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CI\DRSQ\Reports\"/>
    </mc:Choice>
  </mc:AlternateContent>
  <xr:revisionPtr revIDLastSave="0" documentId="13_ncr:1_{72988B91-D664-4F74-A5D1-EC3880A844A6}" xr6:coauthVersionLast="41" xr6:coauthVersionMax="41" xr10:uidLastSave="{00000000-0000-0000-0000-000000000000}"/>
  <bookViews>
    <workbookView xWindow="2010" yWindow="0" windowWidth="26070" windowHeight="16605" xr2:uid="{79B4912D-3214-4E24-A61F-782462E24AA0}"/>
  </bookViews>
  <sheets>
    <sheet name="Compare" sheetId="15" r:id="rId1"/>
    <sheet name="CJ-M1" sheetId="5" r:id="rId2"/>
    <sheet name="CJ-M2" sheetId="12" r:id="rId3"/>
    <sheet name="CJ-M3" sheetId="11" r:id="rId4"/>
    <sheet name="CJ-Q3" sheetId="8" r:id="rId5"/>
    <sheet name="CJ-Q6" sheetId="13" r:id="rId6"/>
    <sheet name="CJ-Q9" sheetId="14" r:id="rId7"/>
    <sheet name="DAT" sheetId="1" r:id="rId8"/>
    <sheet name="_tq1" sheetId="7" r:id="rId9"/>
  </sheets>
  <definedNames>
    <definedName name="first_ord_myr">DAT!$F$2:$F$1048576</definedName>
    <definedName name="first_type">DAT!$E$2:$E$1048576</definedName>
    <definedName name="FOM">DAT!$A$2:$A$1048576</definedName>
    <definedName name="FOQ">DAT!$D$2:$D$1048576</definedName>
    <definedName name="FOY">DAT!$B$2:$B$1048576</definedName>
    <definedName name="has_ord">DAT!$I$2:$I$1048576</definedName>
    <definedName name="msfo">DAT!$G$2:$G$1048576</definedName>
    <definedName name="new_cust">DAT!$H$2:$H$1048576</definedName>
    <definedName name="ords">DAT!$J$2:$J$1048576</definedName>
    <definedName name="QSFO">DAT!$C$2:$C$1048576</definedName>
    <definedName name="tot_rev">DAT!$K$2:$K$1048576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" i="15" l="1"/>
  <c r="I19" i="15"/>
  <c r="H22" i="15"/>
  <c r="I22" i="15"/>
  <c r="H16" i="15"/>
  <c r="I16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E4" i="15"/>
  <c r="C9" i="14"/>
  <c r="C8" i="14"/>
  <c r="B8" i="14"/>
  <c r="D8" i="14" s="1"/>
  <c r="CD7" i="14"/>
  <c r="D7" i="14"/>
  <c r="C7" i="14"/>
  <c r="B7" i="14"/>
  <c r="DJ6" i="14"/>
  <c r="D6" i="14"/>
  <c r="CD6" i="14" s="1"/>
  <c r="DM5" i="14"/>
  <c r="DN5" i="14" s="1"/>
  <c r="DO5" i="14" s="1"/>
  <c r="DP5" i="14" s="1"/>
  <c r="DQ5" i="14" s="1"/>
  <c r="DR5" i="14" s="1"/>
  <c r="DS5" i="14" s="1"/>
  <c r="DT5" i="14" s="1"/>
  <c r="DU5" i="14" s="1"/>
  <c r="DV5" i="14" s="1"/>
  <c r="DW5" i="14" s="1"/>
  <c r="DX5" i="14" s="1"/>
  <c r="DY5" i="14" s="1"/>
  <c r="DZ5" i="14" s="1"/>
  <c r="EA5" i="14" s="1"/>
  <c r="EB5" i="14" s="1"/>
  <c r="EC5" i="14" s="1"/>
  <c r="ED5" i="14" s="1"/>
  <c r="EE5" i="14" s="1"/>
  <c r="EF5" i="14" s="1"/>
  <c r="EG5" i="14" s="1"/>
  <c r="EH5" i="14" s="1"/>
  <c r="EI5" i="14" s="1"/>
  <c r="CJ5" i="14"/>
  <c r="CK5" i="14" s="1"/>
  <c r="CL5" i="14" s="1"/>
  <c r="CM5" i="14" s="1"/>
  <c r="CN5" i="14" s="1"/>
  <c r="CO5" i="14" s="1"/>
  <c r="CP5" i="14" s="1"/>
  <c r="CQ5" i="14" s="1"/>
  <c r="CR5" i="14" s="1"/>
  <c r="CS5" i="14" s="1"/>
  <c r="CT5" i="14" s="1"/>
  <c r="CU5" i="14" s="1"/>
  <c r="CV5" i="14" s="1"/>
  <c r="CW5" i="14" s="1"/>
  <c r="CX5" i="14" s="1"/>
  <c r="CY5" i="14" s="1"/>
  <c r="CZ5" i="14" s="1"/>
  <c r="DA5" i="14" s="1"/>
  <c r="DB5" i="14" s="1"/>
  <c r="DC5" i="14" s="1"/>
  <c r="DD5" i="14" s="1"/>
  <c r="DE5" i="14" s="1"/>
  <c r="DF5" i="14" s="1"/>
  <c r="CI5" i="14"/>
  <c r="BI5" i="14"/>
  <c r="BJ5" i="14" s="1"/>
  <c r="BK5" i="14" s="1"/>
  <c r="BL5" i="14" s="1"/>
  <c r="BG5" i="14"/>
  <c r="BH5" i="14" s="1"/>
  <c r="BF5" i="14"/>
  <c r="BE5" i="14"/>
  <c r="AG5" i="14"/>
  <c r="AH5" i="14" s="1"/>
  <c r="AI5" i="14" s="1"/>
  <c r="AF5" i="14"/>
  <c r="G5" i="14"/>
  <c r="D7" i="13"/>
  <c r="C7" i="13"/>
  <c r="C8" i="13" s="1"/>
  <c r="B7" i="13"/>
  <c r="D6" i="13"/>
  <c r="DN5" i="13"/>
  <c r="DO5" i="13" s="1"/>
  <c r="DP5" i="13" s="1"/>
  <c r="DQ5" i="13" s="1"/>
  <c r="DR5" i="13" s="1"/>
  <c r="DS5" i="13" s="1"/>
  <c r="DT5" i="13" s="1"/>
  <c r="DU5" i="13" s="1"/>
  <c r="DV5" i="13" s="1"/>
  <c r="DW5" i="13" s="1"/>
  <c r="DX5" i="13" s="1"/>
  <c r="DY5" i="13" s="1"/>
  <c r="DZ5" i="13" s="1"/>
  <c r="EA5" i="13" s="1"/>
  <c r="EB5" i="13" s="1"/>
  <c r="EC5" i="13" s="1"/>
  <c r="ED5" i="13" s="1"/>
  <c r="EE5" i="13" s="1"/>
  <c r="EF5" i="13" s="1"/>
  <c r="EG5" i="13" s="1"/>
  <c r="EH5" i="13" s="1"/>
  <c r="EI5" i="13" s="1"/>
  <c r="DM5" i="13"/>
  <c r="CJ5" i="13"/>
  <c r="CK5" i="13" s="1"/>
  <c r="CL5" i="13" s="1"/>
  <c r="CM5" i="13" s="1"/>
  <c r="CN5" i="13" s="1"/>
  <c r="CO5" i="13" s="1"/>
  <c r="CP5" i="13" s="1"/>
  <c r="CQ5" i="13" s="1"/>
  <c r="CR5" i="13" s="1"/>
  <c r="CS5" i="13" s="1"/>
  <c r="CT5" i="13" s="1"/>
  <c r="CU5" i="13" s="1"/>
  <c r="CV5" i="13" s="1"/>
  <c r="CW5" i="13" s="1"/>
  <c r="CX5" i="13" s="1"/>
  <c r="CY5" i="13" s="1"/>
  <c r="CZ5" i="13" s="1"/>
  <c r="DA5" i="13" s="1"/>
  <c r="DB5" i="13" s="1"/>
  <c r="DC5" i="13" s="1"/>
  <c r="DD5" i="13" s="1"/>
  <c r="DE5" i="13" s="1"/>
  <c r="DF5" i="13" s="1"/>
  <c r="CI5" i="13"/>
  <c r="BF5" i="13"/>
  <c r="BG5" i="13" s="1"/>
  <c r="BH5" i="13" s="1"/>
  <c r="BI5" i="13" s="1"/>
  <c r="BJ5" i="13" s="1"/>
  <c r="BK5" i="13" s="1"/>
  <c r="BL5" i="13" s="1"/>
  <c r="BM5" i="13" s="1"/>
  <c r="BN5" i="13" s="1"/>
  <c r="BO5" i="13" s="1"/>
  <c r="BP5" i="13" s="1"/>
  <c r="BQ5" i="13" s="1"/>
  <c r="BR5" i="13" s="1"/>
  <c r="BS5" i="13" s="1"/>
  <c r="BT5" i="13" s="1"/>
  <c r="BU5" i="13" s="1"/>
  <c r="BV5" i="13" s="1"/>
  <c r="BW5" i="13" s="1"/>
  <c r="BX5" i="13" s="1"/>
  <c r="BY5" i="13" s="1"/>
  <c r="BZ5" i="13" s="1"/>
  <c r="CA5" i="13" s="1"/>
  <c r="CB5" i="13" s="1"/>
  <c r="BE5" i="13"/>
  <c r="AG5" i="13"/>
  <c r="AH5" i="13" s="1"/>
  <c r="AI5" i="13" s="1"/>
  <c r="AJ5" i="13" s="1"/>
  <c r="AK5" i="13" s="1"/>
  <c r="AL5" i="13" s="1"/>
  <c r="AM5" i="13" s="1"/>
  <c r="AN5" i="13" s="1"/>
  <c r="AO5" i="13" s="1"/>
  <c r="AP5" i="13" s="1"/>
  <c r="AQ5" i="13" s="1"/>
  <c r="AR5" i="13" s="1"/>
  <c r="AS5" i="13" s="1"/>
  <c r="AT5" i="13" s="1"/>
  <c r="AU5" i="13" s="1"/>
  <c r="AV5" i="13" s="1"/>
  <c r="AW5" i="13" s="1"/>
  <c r="AX5" i="13" s="1"/>
  <c r="AY5" i="13" s="1"/>
  <c r="AZ5" i="13" s="1"/>
  <c r="BA5" i="13" s="1"/>
  <c r="BB5" i="13" s="1"/>
  <c r="BC5" i="13" s="1"/>
  <c r="AF5" i="13"/>
  <c r="H5" i="13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G5" i="13"/>
  <c r="C10" i="12"/>
  <c r="C11" i="12" s="1"/>
  <c r="C9" i="12"/>
  <c r="B8" i="12"/>
  <c r="D8" i="12" s="1"/>
  <c r="C7" i="12"/>
  <c r="C8" i="12" s="1"/>
  <c r="B9" i="12" s="1"/>
  <c r="D9" i="12" s="1"/>
  <c r="B7" i="12"/>
  <c r="DJ6" i="12"/>
  <c r="CF6" i="12"/>
  <c r="CD6" i="12"/>
  <c r="D6" i="12"/>
  <c r="DR5" i="12"/>
  <c r="DS5" i="12" s="1"/>
  <c r="DT5" i="12" s="1"/>
  <c r="DU5" i="12" s="1"/>
  <c r="DV5" i="12" s="1"/>
  <c r="DW5" i="12" s="1"/>
  <c r="DX5" i="12" s="1"/>
  <c r="DY5" i="12" s="1"/>
  <c r="DZ5" i="12" s="1"/>
  <c r="EA5" i="12" s="1"/>
  <c r="EB5" i="12" s="1"/>
  <c r="EC5" i="12" s="1"/>
  <c r="ED5" i="12" s="1"/>
  <c r="EE5" i="12" s="1"/>
  <c r="EF5" i="12" s="1"/>
  <c r="EG5" i="12" s="1"/>
  <c r="EH5" i="12" s="1"/>
  <c r="EI5" i="12" s="1"/>
  <c r="DM5" i="12"/>
  <c r="DN5" i="12" s="1"/>
  <c r="DO5" i="12" s="1"/>
  <c r="DP5" i="12" s="1"/>
  <c r="DQ5" i="12" s="1"/>
  <c r="CI5" i="12"/>
  <c r="CJ5" i="12" s="1"/>
  <c r="CK5" i="12" s="1"/>
  <c r="CL5" i="12" s="1"/>
  <c r="CM5" i="12" s="1"/>
  <c r="CN5" i="12" s="1"/>
  <c r="CO5" i="12" s="1"/>
  <c r="CP5" i="12" s="1"/>
  <c r="CQ5" i="12" s="1"/>
  <c r="CR5" i="12" s="1"/>
  <c r="CS5" i="12" s="1"/>
  <c r="CT5" i="12" s="1"/>
  <c r="CU5" i="12" s="1"/>
  <c r="CV5" i="12" s="1"/>
  <c r="CW5" i="12" s="1"/>
  <c r="CX5" i="12" s="1"/>
  <c r="CY5" i="12" s="1"/>
  <c r="CZ5" i="12" s="1"/>
  <c r="DA5" i="12" s="1"/>
  <c r="DB5" i="12" s="1"/>
  <c r="DC5" i="12" s="1"/>
  <c r="DD5" i="12" s="1"/>
  <c r="DE5" i="12" s="1"/>
  <c r="DF5" i="12" s="1"/>
  <c r="BG5" i="12"/>
  <c r="BH5" i="12" s="1"/>
  <c r="BE5" i="12"/>
  <c r="BF5" i="12" s="1"/>
  <c r="AI5" i="12"/>
  <c r="AJ5" i="12" s="1"/>
  <c r="AK5" i="12" s="1"/>
  <c r="AH5" i="12"/>
  <c r="AF5" i="12"/>
  <c r="AG5" i="12" s="1"/>
  <c r="G5" i="12"/>
  <c r="B4814" i="1"/>
  <c r="A4814" i="1" s="1"/>
  <c r="D4814" i="1" s="1"/>
  <c r="C4814" i="1"/>
  <c r="B4815" i="1"/>
  <c r="A4815" i="1" s="1"/>
  <c r="D4815" i="1" s="1"/>
  <c r="C4815" i="1"/>
  <c r="A4816" i="1"/>
  <c r="D4816" i="1" s="1"/>
  <c r="B4816" i="1"/>
  <c r="C4816" i="1"/>
  <c r="B4817" i="1"/>
  <c r="A4817" i="1" s="1"/>
  <c r="D4817" i="1" s="1"/>
  <c r="C4817" i="1"/>
  <c r="B4818" i="1"/>
  <c r="A4818" i="1" s="1"/>
  <c r="D4818" i="1" s="1"/>
  <c r="C4818" i="1"/>
  <c r="B4819" i="1"/>
  <c r="A4819" i="1" s="1"/>
  <c r="D4819" i="1" s="1"/>
  <c r="C4819" i="1"/>
  <c r="A4820" i="1"/>
  <c r="B4820" i="1"/>
  <c r="C4820" i="1"/>
  <c r="D4820" i="1"/>
  <c r="B4821" i="1"/>
  <c r="A4821" i="1" s="1"/>
  <c r="D4821" i="1" s="1"/>
  <c r="C4821" i="1"/>
  <c r="A4822" i="1"/>
  <c r="D4822" i="1" s="1"/>
  <c r="B4822" i="1"/>
  <c r="C4822" i="1"/>
  <c r="B4823" i="1"/>
  <c r="A4823" i="1" s="1"/>
  <c r="D4823" i="1" s="1"/>
  <c r="C4823" i="1"/>
  <c r="A4824" i="1"/>
  <c r="D4824" i="1" s="1"/>
  <c r="B4824" i="1"/>
  <c r="C4824" i="1"/>
  <c r="B4825" i="1"/>
  <c r="A4825" i="1" s="1"/>
  <c r="D4825" i="1" s="1"/>
  <c r="C4825" i="1"/>
  <c r="B4826" i="1"/>
  <c r="A4826" i="1" s="1"/>
  <c r="D4826" i="1" s="1"/>
  <c r="C4826" i="1"/>
  <c r="B4827" i="1"/>
  <c r="A4827" i="1" s="1"/>
  <c r="D4827" i="1" s="1"/>
  <c r="C4827" i="1"/>
  <c r="A4828" i="1"/>
  <c r="B4828" i="1"/>
  <c r="C4828" i="1"/>
  <c r="D4828" i="1"/>
  <c r="B4829" i="1"/>
  <c r="A4829" i="1" s="1"/>
  <c r="D4829" i="1" s="1"/>
  <c r="C4829" i="1"/>
  <c r="A4830" i="1"/>
  <c r="D4830" i="1" s="1"/>
  <c r="B4830" i="1"/>
  <c r="C4830" i="1"/>
  <c r="B4831" i="1"/>
  <c r="A4831" i="1" s="1"/>
  <c r="D4831" i="1" s="1"/>
  <c r="C4831" i="1"/>
  <c r="A4832" i="1"/>
  <c r="D4832" i="1" s="1"/>
  <c r="B4832" i="1"/>
  <c r="C4832" i="1"/>
  <c r="B4833" i="1"/>
  <c r="A4833" i="1" s="1"/>
  <c r="D4833" i="1" s="1"/>
  <c r="C4833" i="1"/>
  <c r="B4834" i="1"/>
  <c r="A4834" i="1" s="1"/>
  <c r="D4834" i="1" s="1"/>
  <c r="C4834" i="1"/>
  <c r="B4835" i="1"/>
  <c r="A4835" i="1" s="1"/>
  <c r="D4835" i="1" s="1"/>
  <c r="C4835" i="1"/>
  <c r="A4836" i="1"/>
  <c r="B4836" i="1"/>
  <c r="C4836" i="1"/>
  <c r="D4836" i="1"/>
  <c r="B4837" i="1"/>
  <c r="A4837" i="1" s="1"/>
  <c r="D4837" i="1" s="1"/>
  <c r="C4837" i="1"/>
  <c r="A4838" i="1"/>
  <c r="D4838" i="1" s="1"/>
  <c r="B4838" i="1"/>
  <c r="C4838" i="1"/>
  <c r="B4839" i="1"/>
  <c r="A4839" i="1" s="1"/>
  <c r="D4839" i="1" s="1"/>
  <c r="C4839" i="1"/>
  <c r="A4840" i="1"/>
  <c r="D4840" i="1" s="1"/>
  <c r="B4840" i="1"/>
  <c r="C4840" i="1"/>
  <c r="B4841" i="1"/>
  <c r="A4841" i="1" s="1"/>
  <c r="D4841" i="1" s="1"/>
  <c r="C4841" i="1"/>
  <c r="B4842" i="1"/>
  <c r="A4842" i="1" s="1"/>
  <c r="D4842" i="1" s="1"/>
  <c r="C4842" i="1"/>
  <c r="B4843" i="1"/>
  <c r="A4843" i="1" s="1"/>
  <c r="D4843" i="1" s="1"/>
  <c r="C4843" i="1"/>
  <c r="A4844" i="1"/>
  <c r="B4844" i="1"/>
  <c r="C4844" i="1"/>
  <c r="D4844" i="1"/>
  <c r="B4845" i="1"/>
  <c r="A4845" i="1" s="1"/>
  <c r="D4845" i="1" s="1"/>
  <c r="C4845" i="1"/>
  <c r="A4846" i="1"/>
  <c r="D4846" i="1" s="1"/>
  <c r="B4846" i="1"/>
  <c r="C4846" i="1"/>
  <c r="B4847" i="1"/>
  <c r="A4847" i="1" s="1"/>
  <c r="D4847" i="1" s="1"/>
  <c r="C4847" i="1"/>
  <c r="A4848" i="1"/>
  <c r="D4848" i="1" s="1"/>
  <c r="B4848" i="1"/>
  <c r="C4848" i="1"/>
  <c r="B4849" i="1"/>
  <c r="A4849" i="1" s="1"/>
  <c r="D4849" i="1" s="1"/>
  <c r="C4849" i="1"/>
  <c r="B4850" i="1"/>
  <c r="A4850" i="1" s="1"/>
  <c r="D4850" i="1" s="1"/>
  <c r="C4850" i="1"/>
  <c r="B4851" i="1"/>
  <c r="A4851" i="1" s="1"/>
  <c r="D4851" i="1" s="1"/>
  <c r="C4851" i="1"/>
  <c r="A4852" i="1"/>
  <c r="B4852" i="1"/>
  <c r="C4852" i="1"/>
  <c r="D4852" i="1"/>
  <c r="B4853" i="1"/>
  <c r="A4853" i="1" s="1"/>
  <c r="D4853" i="1" s="1"/>
  <c r="C4853" i="1"/>
  <c r="A4854" i="1"/>
  <c r="D4854" i="1" s="1"/>
  <c r="B4854" i="1"/>
  <c r="C4854" i="1"/>
  <c r="B4855" i="1"/>
  <c r="A4855" i="1" s="1"/>
  <c r="D4855" i="1" s="1"/>
  <c r="C4855" i="1"/>
  <c r="A4856" i="1"/>
  <c r="D4856" i="1" s="1"/>
  <c r="B4856" i="1"/>
  <c r="C4856" i="1"/>
  <c r="B4857" i="1"/>
  <c r="A4857" i="1" s="1"/>
  <c r="D4857" i="1" s="1"/>
  <c r="C4857" i="1"/>
  <c r="B4858" i="1"/>
  <c r="A4858" i="1" s="1"/>
  <c r="D4858" i="1" s="1"/>
  <c r="C4858" i="1"/>
  <c r="B4859" i="1"/>
  <c r="A4859" i="1" s="1"/>
  <c r="D4859" i="1" s="1"/>
  <c r="C4859" i="1"/>
  <c r="A4860" i="1"/>
  <c r="B4860" i="1"/>
  <c r="C4860" i="1"/>
  <c r="D4860" i="1"/>
  <c r="B4861" i="1"/>
  <c r="A4861" i="1" s="1"/>
  <c r="D4861" i="1" s="1"/>
  <c r="C4861" i="1"/>
  <c r="A4862" i="1"/>
  <c r="D4862" i="1" s="1"/>
  <c r="B4862" i="1"/>
  <c r="C4862" i="1"/>
  <c r="B4863" i="1"/>
  <c r="A4863" i="1" s="1"/>
  <c r="D4863" i="1" s="1"/>
  <c r="C4863" i="1"/>
  <c r="A4864" i="1"/>
  <c r="D4864" i="1" s="1"/>
  <c r="B4864" i="1"/>
  <c r="C4864" i="1"/>
  <c r="B4865" i="1"/>
  <c r="A4865" i="1" s="1"/>
  <c r="D4865" i="1" s="1"/>
  <c r="C4865" i="1"/>
  <c r="B4866" i="1"/>
  <c r="A4866" i="1" s="1"/>
  <c r="D4866" i="1" s="1"/>
  <c r="C4866" i="1"/>
  <c r="B4867" i="1"/>
  <c r="A4867" i="1" s="1"/>
  <c r="D4867" i="1" s="1"/>
  <c r="C4867" i="1"/>
  <c r="A4868" i="1"/>
  <c r="B4868" i="1"/>
  <c r="C4868" i="1"/>
  <c r="D4868" i="1"/>
  <c r="B4869" i="1"/>
  <c r="A4869" i="1" s="1"/>
  <c r="D4869" i="1" s="1"/>
  <c r="C4869" i="1"/>
  <c r="A4870" i="1"/>
  <c r="D4870" i="1" s="1"/>
  <c r="B4870" i="1"/>
  <c r="C4870" i="1"/>
  <c r="B4871" i="1"/>
  <c r="A4871" i="1" s="1"/>
  <c r="D4871" i="1" s="1"/>
  <c r="C4871" i="1"/>
  <c r="A4872" i="1"/>
  <c r="B4872" i="1"/>
  <c r="C4872" i="1"/>
  <c r="D4872" i="1"/>
  <c r="B4873" i="1"/>
  <c r="A4873" i="1" s="1"/>
  <c r="D4873" i="1" s="1"/>
  <c r="C4873" i="1"/>
  <c r="B4874" i="1"/>
  <c r="A4874" i="1" s="1"/>
  <c r="D4874" i="1" s="1"/>
  <c r="C4874" i="1"/>
  <c r="B4875" i="1"/>
  <c r="A4875" i="1" s="1"/>
  <c r="D4875" i="1" s="1"/>
  <c r="C4875" i="1"/>
  <c r="A4876" i="1"/>
  <c r="B4876" i="1"/>
  <c r="C4876" i="1"/>
  <c r="D4876" i="1"/>
  <c r="B4877" i="1"/>
  <c r="A4877" i="1" s="1"/>
  <c r="D4877" i="1" s="1"/>
  <c r="C4877" i="1"/>
  <c r="A4878" i="1"/>
  <c r="D4878" i="1" s="1"/>
  <c r="B4878" i="1"/>
  <c r="C4878" i="1"/>
  <c r="B4879" i="1"/>
  <c r="A4879" i="1" s="1"/>
  <c r="D4879" i="1" s="1"/>
  <c r="C4879" i="1"/>
  <c r="A4880" i="1"/>
  <c r="B4880" i="1"/>
  <c r="C4880" i="1"/>
  <c r="D4880" i="1"/>
  <c r="B4881" i="1"/>
  <c r="A4881" i="1" s="1"/>
  <c r="D4881" i="1" s="1"/>
  <c r="C4881" i="1"/>
  <c r="B4882" i="1"/>
  <c r="A4882" i="1" s="1"/>
  <c r="D4882" i="1" s="1"/>
  <c r="C4882" i="1"/>
  <c r="B4883" i="1"/>
  <c r="A4883" i="1" s="1"/>
  <c r="D4883" i="1" s="1"/>
  <c r="C4883" i="1"/>
  <c r="A4884" i="1"/>
  <c r="B4884" i="1"/>
  <c r="C4884" i="1"/>
  <c r="D4884" i="1"/>
  <c r="B4885" i="1"/>
  <c r="A4885" i="1" s="1"/>
  <c r="D4885" i="1" s="1"/>
  <c r="C4885" i="1"/>
  <c r="B4886" i="1"/>
  <c r="A4886" i="1" s="1"/>
  <c r="D4886" i="1" s="1"/>
  <c r="C4886" i="1"/>
  <c r="B4887" i="1"/>
  <c r="A4887" i="1" s="1"/>
  <c r="D4887" i="1" s="1"/>
  <c r="C4887" i="1"/>
  <c r="A4888" i="1"/>
  <c r="B4888" i="1"/>
  <c r="C4888" i="1"/>
  <c r="D4888" i="1"/>
  <c r="B4889" i="1"/>
  <c r="A4889" i="1" s="1"/>
  <c r="D4889" i="1" s="1"/>
  <c r="C4889" i="1"/>
  <c r="B4890" i="1"/>
  <c r="A4890" i="1" s="1"/>
  <c r="D4890" i="1" s="1"/>
  <c r="C4890" i="1"/>
  <c r="B4891" i="1"/>
  <c r="A4891" i="1" s="1"/>
  <c r="D4891" i="1" s="1"/>
  <c r="C4891" i="1"/>
  <c r="A4892" i="1"/>
  <c r="B4892" i="1"/>
  <c r="C4892" i="1"/>
  <c r="D4892" i="1"/>
  <c r="B4893" i="1"/>
  <c r="A4893" i="1" s="1"/>
  <c r="D4893" i="1" s="1"/>
  <c r="C4893" i="1"/>
  <c r="B4894" i="1"/>
  <c r="A4894" i="1" s="1"/>
  <c r="D4894" i="1" s="1"/>
  <c r="C4894" i="1"/>
  <c r="B4895" i="1"/>
  <c r="A4895" i="1" s="1"/>
  <c r="D4895" i="1" s="1"/>
  <c r="C4895" i="1"/>
  <c r="A4896" i="1"/>
  <c r="D4896" i="1" s="1"/>
  <c r="B4896" i="1"/>
  <c r="C4896" i="1"/>
  <c r="B4897" i="1"/>
  <c r="A4897" i="1" s="1"/>
  <c r="D4897" i="1" s="1"/>
  <c r="C4897" i="1"/>
  <c r="B4898" i="1"/>
  <c r="A4898" i="1" s="1"/>
  <c r="D4898" i="1" s="1"/>
  <c r="C4898" i="1"/>
  <c r="B4899" i="1"/>
  <c r="A4899" i="1" s="1"/>
  <c r="D4899" i="1" s="1"/>
  <c r="C4899" i="1"/>
  <c r="A4900" i="1"/>
  <c r="B4900" i="1"/>
  <c r="C4900" i="1"/>
  <c r="D4900" i="1"/>
  <c r="B4901" i="1"/>
  <c r="A4901" i="1" s="1"/>
  <c r="D4901" i="1" s="1"/>
  <c r="C4901" i="1"/>
  <c r="A4902" i="1"/>
  <c r="D4902" i="1" s="1"/>
  <c r="B4902" i="1"/>
  <c r="C4902" i="1"/>
  <c r="B4903" i="1"/>
  <c r="A4903" i="1" s="1"/>
  <c r="D4903" i="1" s="1"/>
  <c r="C4903" i="1"/>
  <c r="A4904" i="1"/>
  <c r="B4904" i="1"/>
  <c r="C4904" i="1"/>
  <c r="D4904" i="1"/>
  <c r="B4905" i="1"/>
  <c r="A4905" i="1" s="1"/>
  <c r="D4905" i="1" s="1"/>
  <c r="C4905" i="1"/>
  <c r="A4906" i="1"/>
  <c r="D4906" i="1" s="1"/>
  <c r="B4906" i="1"/>
  <c r="C4906" i="1"/>
  <c r="B4907" i="1"/>
  <c r="A4907" i="1" s="1"/>
  <c r="D4907" i="1" s="1"/>
  <c r="C4907" i="1"/>
  <c r="A4908" i="1"/>
  <c r="B4908" i="1"/>
  <c r="C4908" i="1"/>
  <c r="D4908" i="1"/>
  <c r="B4909" i="1"/>
  <c r="A4909" i="1" s="1"/>
  <c r="D4909" i="1" s="1"/>
  <c r="C4909" i="1"/>
  <c r="A4910" i="1"/>
  <c r="D4910" i="1" s="1"/>
  <c r="B4910" i="1"/>
  <c r="C4910" i="1"/>
  <c r="B4911" i="1"/>
  <c r="A4911" i="1" s="1"/>
  <c r="D4911" i="1" s="1"/>
  <c r="C4911" i="1"/>
  <c r="A4912" i="1"/>
  <c r="D4912" i="1" s="1"/>
  <c r="B4912" i="1"/>
  <c r="C4912" i="1"/>
  <c r="B4913" i="1"/>
  <c r="A4913" i="1" s="1"/>
  <c r="D4913" i="1" s="1"/>
  <c r="C4913" i="1"/>
  <c r="A4914" i="1"/>
  <c r="D4914" i="1" s="1"/>
  <c r="B4914" i="1"/>
  <c r="C4914" i="1"/>
  <c r="B4915" i="1"/>
  <c r="A4915" i="1" s="1"/>
  <c r="D4915" i="1" s="1"/>
  <c r="C4915" i="1"/>
  <c r="A4916" i="1"/>
  <c r="D4916" i="1" s="1"/>
  <c r="B4916" i="1"/>
  <c r="C4916" i="1"/>
  <c r="B4917" i="1"/>
  <c r="A4917" i="1" s="1"/>
  <c r="D4917" i="1" s="1"/>
  <c r="C4917" i="1"/>
  <c r="B4918" i="1"/>
  <c r="A4918" i="1" s="1"/>
  <c r="D4918" i="1" s="1"/>
  <c r="C4918" i="1"/>
  <c r="B4919" i="1"/>
  <c r="A4919" i="1" s="1"/>
  <c r="D4919" i="1" s="1"/>
  <c r="C4919" i="1"/>
  <c r="A4920" i="1"/>
  <c r="D4920" i="1" s="1"/>
  <c r="B4920" i="1"/>
  <c r="C4920" i="1"/>
  <c r="B4921" i="1"/>
  <c r="A4921" i="1" s="1"/>
  <c r="D4921" i="1" s="1"/>
  <c r="C4921" i="1"/>
  <c r="A4922" i="1"/>
  <c r="D4922" i="1" s="1"/>
  <c r="B4922" i="1"/>
  <c r="C4922" i="1"/>
  <c r="B4923" i="1"/>
  <c r="A4923" i="1" s="1"/>
  <c r="D4923" i="1" s="1"/>
  <c r="C4923" i="1"/>
  <c r="A4924" i="1"/>
  <c r="B4924" i="1"/>
  <c r="C4924" i="1"/>
  <c r="D4924" i="1"/>
  <c r="B4925" i="1"/>
  <c r="A4925" i="1" s="1"/>
  <c r="D4925" i="1" s="1"/>
  <c r="C4925" i="1"/>
  <c r="B4926" i="1"/>
  <c r="A4926" i="1" s="1"/>
  <c r="D4926" i="1" s="1"/>
  <c r="C4926" i="1"/>
  <c r="B4927" i="1"/>
  <c r="A4927" i="1" s="1"/>
  <c r="D4927" i="1" s="1"/>
  <c r="C4927" i="1"/>
  <c r="A4928" i="1"/>
  <c r="D4928" i="1" s="1"/>
  <c r="B4928" i="1"/>
  <c r="C4928" i="1"/>
  <c r="B4929" i="1"/>
  <c r="A4929" i="1" s="1"/>
  <c r="D4929" i="1" s="1"/>
  <c r="C4929" i="1"/>
  <c r="B4930" i="1"/>
  <c r="A4930" i="1" s="1"/>
  <c r="D4930" i="1" s="1"/>
  <c r="C4930" i="1"/>
  <c r="B4931" i="1"/>
  <c r="A4931" i="1" s="1"/>
  <c r="D4931" i="1" s="1"/>
  <c r="C4931" i="1"/>
  <c r="A4932" i="1"/>
  <c r="B4932" i="1"/>
  <c r="C4932" i="1"/>
  <c r="D4932" i="1"/>
  <c r="B4933" i="1"/>
  <c r="A4933" i="1" s="1"/>
  <c r="D4933" i="1" s="1"/>
  <c r="C4933" i="1"/>
  <c r="A4934" i="1"/>
  <c r="D4934" i="1" s="1"/>
  <c r="B4934" i="1"/>
  <c r="C4934" i="1"/>
  <c r="B4935" i="1"/>
  <c r="A4935" i="1" s="1"/>
  <c r="D4935" i="1" s="1"/>
  <c r="C4935" i="1"/>
  <c r="A4936" i="1"/>
  <c r="B4936" i="1"/>
  <c r="C4936" i="1"/>
  <c r="D4936" i="1"/>
  <c r="B4937" i="1"/>
  <c r="A4937" i="1" s="1"/>
  <c r="D4937" i="1" s="1"/>
  <c r="C4937" i="1"/>
  <c r="A4938" i="1"/>
  <c r="D4938" i="1" s="1"/>
  <c r="B4938" i="1"/>
  <c r="C4938" i="1"/>
  <c r="B4939" i="1"/>
  <c r="A4939" i="1" s="1"/>
  <c r="D4939" i="1" s="1"/>
  <c r="C4939" i="1"/>
  <c r="A4940" i="1"/>
  <c r="D4940" i="1" s="1"/>
  <c r="B4940" i="1"/>
  <c r="C4940" i="1"/>
  <c r="B4941" i="1"/>
  <c r="A4941" i="1" s="1"/>
  <c r="D4941" i="1" s="1"/>
  <c r="C4941" i="1"/>
  <c r="A4942" i="1"/>
  <c r="D4942" i="1" s="1"/>
  <c r="B4942" i="1"/>
  <c r="C4942" i="1"/>
  <c r="B4943" i="1"/>
  <c r="A4943" i="1" s="1"/>
  <c r="D4943" i="1" s="1"/>
  <c r="C4943" i="1"/>
  <c r="A4944" i="1"/>
  <c r="B4944" i="1"/>
  <c r="C4944" i="1"/>
  <c r="D4944" i="1"/>
  <c r="B4945" i="1"/>
  <c r="A4945" i="1" s="1"/>
  <c r="D4945" i="1" s="1"/>
  <c r="C4945" i="1"/>
  <c r="A4946" i="1"/>
  <c r="D4946" i="1" s="1"/>
  <c r="B4946" i="1"/>
  <c r="C4946" i="1"/>
  <c r="B4947" i="1"/>
  <c r="A4947" i="1" s="1"/>
  <c r="D4947" i="1" s="1"/>
  <c r="C4947" i="1"/>
  <c r="A4948" i="1"/>
  <c r="D4948" i="1" s="1"/>
  <c r="B4948" i="1"/>
  <c r="C4948" i="1"/>
  <c r="A4949" i="1"/>
  <c r="D4949" i="1" s="1"/>
  <c r="B4949" i="1"/>
  <c r="C4949" i="1"/>
  <c r="B4950" i="1"/>
  <c r="A4950" i="1" s="1"/>
  <c r="D4950" i="1" s="1"/>
  <c r="C4950" i="1"/>
  <c r="A4951" i="1"/>
  <c r="D4951" i="1" s="1"/>
  <c r="B4951" i="1"/>
  <c r="C4951" i="1"/>
  <c r="B4952" i="1"/>
  <c r="A4952" i="1" s="1"/>
  <c r="D4952" i="1" s="1"/>
  <c r="C4952" i="1"/>
  <c r="A4953" i="1"/>
  <c r="D4953" i="1" s="1"/>
  <c r="B4953" i="1"/>
  <c r="C4953" i="1"/>
  <c r="B4954" i="1"/>
  <c r="A4954" i="1" s="1"/>
  <c r="C4954" i="1"/>
  <c r="D4954" i="1"/>
  <c r="B4955" i="1"/>
  <c r="A4955" i="1" s="1"/>
  <c r="D4955" i="1" s="1"/>
  <c r="C4955" i="1"/>
  <c r="A4956" i="1"/>
  <c r="D4956" i="1" s="1"/>
  <c r="B4956" i="1"/>
  <c r="C4956" i="1"/>
  <c r="A4957" i="1"/>
  <c r="D4957" i="1" s="1"/>
  <c r="B4957" i="1"/>
  <c r="C4957" i="1"/>
  <c r="A4958" i="1"/>
  <c r="D4958" i="1" s="1"/>
  <c r="B4958" i="1"/>
  <c r="C4958" i="1"/>
  <c r="B4959" i="1"/>
  <c r="A4959" i="1" s="1"/>
  <c r="D4959" i="1" s="1"/>
  <c r="C4959" i="1"/>
  <c r="B4960" i="1"/>
  <c r="A4960" i="1" s="1"/>
  <c r="D4960" i="1" s="1"/>
  <c r="C4960" i="1"/>
  <c r="A4961" i="1"/>
  <c r="D4961" i="1" s="1"/>
  <c r="B4961" i="1"/>
  <c r="C4961" i="1"/>
  <c r="B4962" i="1"/>
  <c r="A4962" i="1" s="1"/>
  <c r="D4962" i="1" s="1"/>
  <c r="C4962" i="1"/>
  <c r="B4963" i="1"/>
  <c r="A4963" i="1" s="1"/>
  <c r="D4963" i="1" s="1"/>
  <c r="C4963" i="1"/>
  <c r="A4964" i="1"/>
  <c r="D4964" i="1" s="1"/>
  <c r="B4964" i="1"/>
  <c r="C4964" i="1"/>
  <c r="B4965" i="1"/>
  <c r="A4965" i="1" s="1"/>
  <c r="D4965" i="1" s="1"/>
  <c r="C4965" i="1"/>
  <c r="A4966" i="1"/>
  <c r="D4966" i="1" s="1"/>
  <c r="B4966" i="1"/>
  <c r="C4966" i="1"/>
  <c r="A4967" i="1"/>
  <c r="D4967" i="1" s="1"/>
  <c r="B4967" i="1"/>
  <c r="C4967" i="1"/>
  <c r="A4968" i="1"/>
  <c r="D4968" i="1" s="1"/>
  <c r="B4968" i="1"/>
  <c r="C4968" i="1"/>
  <c r="A4969" i="1"/>
  <c r="D4969" i="1" s="1"/>
  <c r="B4969" i="1"/>
  <c r="C4969" i="1"/>
  <c r="B4970" i="1"/>
  <c r="A4970" i="1" s="1"/>
  <c r="D4970" i="1" s="1"/>
  <c r="C4970" i="1"/>
  <c r="B4971" i="1"/>
  <c r="A4971" i="1" s="1"/>
  <c r="D4971" i="1" s="1"/>
  <c r="C4971" i="1"/>
  <c r="B4972" i="1"/>
  <c r="A4972" i="1" s="1"/>
  <c r="D4972" i="1" s="1"/>
  <c r="C4972" i="1"/>
  <c r="A4973" i="1"/>
  <c r="D4973" i="1" s="1"/>
  <c r="B4973" i="1"/>
  <c r="C4973" i="1"/>
  <c r="A4974" i="1"/>
  <c r="D4974" i="1" s="1"/>
  <c r="B4974" i="1"/>
  <c r="C4974" i="1"/>
  <c r="B4975" i="1"/>
  <c r="A4975" i="1" s="1"/>
  <c r="D4975" i="1" s="1"/>
  <c r="C4975" i="1"/>
  <c r="A4976" i="1"/>
  <c r="D4976" i="1" s="1"/>
  <c r="B4976" i="1"/>
  <c r="C4976" i="1"/>
  <c r="B4977" i="1"/>
  <c r="A4977" i="1" s="1"/>
  <c r="D4977" i="1" s="1"/>
  <c r="C4977" i="1"/>
  <c r="B4978" i="1"/>
  <c r="A4978" i="1" s="1"/>
  <c r="D4978" i="1" s="1"/>
  <c r="C4978" i="1"/>
  <c r="B4979" i="1"/>
  <c r="A4979" i="1" s="1"/>
  <c r="D4979" i="1" s="1"/>
  <c r="C4979" i="1"/>
  <c r="A4980" i="1"/>
  <c r="B4980" i="1"/>
  <c r="C4980" i="1"/>
  <c r="D4980" i="1"/>
  <c r="A4981" i="1"/>
  <c r="D4981" i="1" s="1"/>
  <c r="B4981" i="1"/>
  <c r="C4981" i="1"/>
  <c r="B4982" i="1"/>
  <c r="A4982" i="1" s="1"/>
  <c r="D4982" i="1" s="1"/>
  <c r="C4982" i="1"/>
  <c r="A4983" i="1"/>
  <c r="D4983" i="1" s="1"/>
  <c r="B4983" i="1"/>
  <c r="C4983" i="1"/>
  <c r="A4984" i="1"/>
  <c r="D4984" i="1" s="1"/>
  <c r="B4984" i="1"/>
  <c r="C4984" i="1"/>
  <c r="B4985" i="1"/>
  <c r="A4985" i="1" s="1"/>
  <c r="D4985" i="1" s="1"/>
  <c r="C4985" i="1"/>
  <c r="B4986" i="1"/>
  <c r="A4986" i="1" s="1"/>
  <c r="D4986" i="1" s="1"/>
  <c r="C4986" i="1"/>
  <c r="B4987" i="1"/>
  <c r="A4987" i="1" s="1"/>
  <c r="D4987" i="1" s="1"/>
  <c r="C4987" i="1"/>
  <c r="A4988" i="1"/>
  <c r="D4988" i="1" s="1"/>
  <c r="B4988" i="1"/>
  <c r="C4988" i="1"/>
  <c r="B4989" i="1"/>
  <c r="A4989" i="1" s="1"/>
  <c r="C4989" i="1"/>
  <c r="D4989" i="1"/>
  <c r="A4990" i="1"/>
  <c r="D4990" i="1" s="1"/>
  <c r="B4990" i="1"/>
  <c r="C4990" i="1"/>
  <c r="A4991" i="1"/>
  <c r="D4991" i="1" s="1"/>
  <c r="B4991" i="1"/>
  <c r="C4991" i="1"/>
  <c r="B4992" i="1"/>
  <c r="A4992" i="1" s="1"/>
  <c r="D4992" i="1" s="1"/>
  <c r="C4992" i="1"/>
  <c r="B4993" i="1"/>
  <c r="A4993" i="1" s="1"/>
  <c r="D4993" i="1" s="1"/>
  <c r="C4993" i="1"/>
  <c r="B4994" i="1"/>
  <c r="A4994" i="1" s="1"/>
  <c r="D4994" i="1" s="1"/>
  <c r="C4994" i="1"/>
  <c r="A4995" i="1"/>
  <c r="D4995" i="1" s="1"/>
  <c r="B4995" i="1"/>
  <c r="C4995" i="1"/>
  <c r="B4996" i="1"/>
  <c r="A4996" i="1" s="1"/>
  <c r="D4996" i="1" s="1"/>
  <c r="C4996" i="1"/>
  <c r="A4997" i="1"/>
  <c r="B4997" i="1"/>
  <c r="C4997" i="1"/>
  <c r="D4997" i="1"/>
  <c r="B4998" i="1"/>
  <c r="A4998" i="1" s="1"/>
  <c r="D4998" i="1" s="1"/>
  <c r="C4998" i="1"/>
  <c r="B4999" i="1"/>
  <c r="A4999" i="1" s="1"/>
  <c r="D4999" i="1" s="1"/>
  <c r="C4999" i="1"/>
  <c r="A5000" i="1"/>
  <c r="D5000" i="1" s="1"/>
  <c r="B5000" i="1"/>
  <c r="C5000" i="1"/>
  <c r="B5001" i="1"/>
  <c r="A5001" i="1" s="1"/>
  <c r="D5001" i="1" s="1"/>
  <c r="C5001" i="1"/>
  <c r="B5002" i="1"/>
  <c r="A5002" i="1" s="1"/>
  <c r="D5002" i="1" s="1"/>
  <c r="C5002" i="1"/>
  <c r="B5003" i="1"/>
  <c r="A5003" i="1" s="1"/>
  <c r="C5003" i="1"/>
  <c r="D5003" i="1"/>
  <c r="A5004" i="1"/>
  <c r="D5004" i="1" s="1"/>
  <c r="B5004" i="1"/>
  <c r="C5004" i="1"/>
  <c r="B5005" i="1"/>
  <c r="A5005" i="1" s="1"/>
  <c r="D5005" i="1" s="1"/>
  <c r="C5005" i="1"/>
  <c r="A5006" i="1"/>
  <c r="D5006" i="1" s="1"/>
  <c r="B5006" i="1"/>
  <c r="C5006" i="1"/>
  <c r="A5007" i="1"/>
  <c r="D5007" i="1" s="1"/>
  <c r="B5007" i="1"/>
  <c r="C5007" i="1"/>
  <c r="A5008" i="1"/>
  <c r="D5008" i="1" s="1"/>
  <c r="B5008" i="1"/>
  <c r="C5008" i="1"/>
  <c r="B5009" i="1"/>
  <c r="A5009" i="1" s="1"/>
  <c r="D5009" i="1" s="1"/>
  <c r="C5009" i="1"/>
  <c r="B5010" i="1"/>
  <c r="A5010" i="1" s="1"/>
  <c r="D5010" i="1" s="1"/>
  <c r="C5010" i="1"/>
  <c r="A5011" i="1"/>
  <c r="D5011" i="1" s="1"/>
  <c r="B5011" i="1"/>
  <c r="C5011" i="1"/>
  <c r="B5012" i="1"/>
  <c r="A5012" i="1" s="1"/>
  <c r="D5012" i="1" s="1"/>
  <c r="C5012" i="1"/>
  <c r="A5013" i="1"/>
  <c r="B5013" i="1"/>
  <c r="C5013" i="1"/>
  <c r="D5013" i="1"/>
  <c r="B5014" i="1"/>
  <c r="A5014" i="1" s="1"/>
  <c r="D5014" i="1" s="1"/>
  <c r="C5014" i="1"/>
  <c r="B5015" i="1"/>
  <c r="A5015" i="1" s="1"/>
  <c r="D5015" i="1" s="1"/>
  <c r="C5015" i="1"/>
  <c r="A5016" i="1"/>
  <c r="D5016" i="1" s="1"/>
  <c r="B5016" i="1"/>
  <c r="C5016" i="1"/>
  <c r="B5017" i="1"/>
  <c r="A5017" i="1" s="1"/>
  <c r="D5017" i="1" s="1"/>
  <c r="C5017" i="1"/>
  <c r="B5018" i="1"/>
  <c r="A5018" i="1" s="1"/>
  <c r="D5018" i="1" s="1"/>
  <c r="C5018" i="1"/>
  <c r="B5019" i="1"/>
  <c r="A5019" i="1" s="1"/>
  <c r="D5019" i="1" s="1"/>
  <c r="C5019" i="1"/>
  <c r="A5020" i="1"/>
  <c r="D5020" i="1" s="1"/>
  <c r="B5020" i="1"/>
  <c r="C5020" i="1"/>
  <c r="B5021" i="1"/>
  <c r="A5021" i="1" s="1"/>
  <c r="C5021" i="1"/>
  <c r="D5021" i="1"/>
  <c r="A5022" i="1"/>
  <c r="D5022" i="1" s="1"/>
  <c r="B5022" i="1"/>
  <c r="C5022" i="1"/>
  <c r="A5023" i="1"/>
  <c r="D5023" i="1" s="1"/>
  <c r="B5023" i="1"/>
  <c r="C5023" i="1"/>
  <c r="A5024" i="1"/>
  <c r="D5024" i="1" s="1"/>
  <c r="B5024" i="1"/>
  <c r="C5024" i="1"/>
  <c r="B5025" i="1"/>
  <c r="A5025" i="1" s="1"/>
  <c r="D5025" i="1" s="1"/>
  <c r="C5025" i="1"/>
  <c r="B5026" i="1"/>
  <c r="A5026" i="1" s="1"/>
  <c r="D5026" i="1" s="1"/>
  <c r="C5026" i="1"/>
  <c r="A5027" i="1"/>
  <c r="D5027" i="1" s="1"/>
  <c r="B5027" i="1"/>
  <c r="C5027" i="1"/>
  <c r="B5028" i="1"/>
  <c r="A5028" i="1" s="1"/>
  <c r="D5028" i="1" s="1"/>
  <c r="C5028" i="1"/>
  <c r="A5029" i="1"/>
  <c r="D5029" i="1" s="1"/>
  <c r="B5029" i="1"/>
  <c r="C5029" i="1"/>
  <c r="B5030" i="1"/>
  <c r="A5030" i="1" s="1"/>
  <c r="D5030" i="1" s="1"/>
  <c r="C5030" i="1"/>
  <c r="B5031" i="1"/>
  <c r="A5031" i="1" s="1"/>
  <c r="D5031" i="1" s="1"/>
  <c r="C5031" i="1"/>
  <c r="A5032" i="1"/>
  <c r="D5032" i="1" s="1"/>
  <c r="B5032" i="1"/>
  <c r="C5032" i="1"/>
  <c r="B5033" i="1"/>
  <c r="A5033" i="1" s="1"/>
  <c r="D5033" i="1" s="1"/>
  <c r="C5033" i="1"/>
  <c r="B5034" i="1"/>
  <c r="A5034" i="1" s="1"/>
  <c r="D5034" i="1" s="1"/>
  <c r="C5034" i="1"/>
  <c r="B5035" i="1"/>
  <c r="A5035" i="1" s="1"/>
  <c r="C5035" i="1"/>
  <c r="D5035" i="1"/>
  <c r="A5036" i="1"/>
  <c r="D5036" i="1" s="1"/>
  <c r="B5036" i="1"/>
  <c r="C5036" i="1"/>
  <c r="B5037" i="1"/>
  <c r="A5037" i="1" s="1"/>
  <c r="D5037" i="1" s="1"/>
  <c r="C5037" i="1"/>
  <c r="A5038" i="1"/>
  <c r="D5038" i="1" s="1"/>
  <c r="B5038" i="1"/>
  <c r="C5038" i="1"/>
  <c r="A5039" i="1"/>
  <c r="B5039" i="1"/>
  <c r="C5039" i="1"/>
  <c r="D5039" i="1"/>
  <c r="A5040" i="1"/>
  <c r="D5040" i="1" s="1"/>
  <c r="B5040" i="1"/>
  <c r="C5040" i="1"/>
  <c r="B5041" i="1"/>
  <c r="A5041" i="1" s="1"/>
  <c r="D5041" i="1" s="1"/>
  <c r="C5041" i="1"/>
  <c r="B5042" i="1"/>
  <c r="A5042" i="1" s="1"/>
  <c r="D5042" i="1" s="1"/>
  <c r="C5042" i="1"/>
  <c r="A5043" i="1"/>
  <c r="D5043" i="1" s="1"/>
  <c r="B5043" i="1"/>
  <c r="C5043" i="1"/>
  <c r="B5044" i="1"/>
  <c r="A5044" i="1" s="1"/>
  <c r="D5044" i="1" s="1"/>
  <c r="C5044" i="1"/>
  <c r="A5045" i="1"/>
  <c r="B5045" i="1"/>
  <c r="C5045" i="1"/>
  <c r="D5045" i="1"/>
  <c r="B5046" i="1"/>
  <c r="A5046" i="1" s="1"/>
  <c r="D5046" i="1" s="1"/>
  <c r="C5046" i="1"/>
  <c r="B5047" i="1"/>
  <c r="A5047" i="1" s="1"/>
  <c r="D5047" i="1" s="1"/>
  <c r="C5047" i="1"/>
  <c r="A5048" i="1"/>
  <c r="D5048" i="1" s="1"/>
  <c r="B5048" i="1"/>
  <c r="C5048" i="1"/>
  <c r="B5049" i="1"/>
  <c r="A5049" i="1" s="1"/>
  <c r="D5049" i="1" s="1"/>
  <c r="C5049" i="1"/>
  <c r="B5050" i="1"/>
  <c r="A5050" i="1" s="1"/>
  <c r="D5050" i="1" s="1"/>
  <c r="C5050" i="1"/>
  <c r="B5051" i="1"/>
  <c r="A5051" i="1" s="1"/>
  <c r="C5051" i="1"/>
  <c r="D5051" i="1"/>
  <c r="A5052" i="1"/>
  <c r="D5052" i="1" s="1"/>
  <c r="B5052" i="1"/>
  <c r="C5052" i="1"/>
  <c r="B5053" i="1"/>
  <c r="A5053" i="1" s="1"/>
  <c r="C5053" i="1"/>
  <c r="D5053" i="1"/>
  <c r="A5054" i="1"/>
  <c r="D5054" i="1" s="1"/>
  <c r="B5054" i="1"/>
  <c r="C5054" i="1"/>
  <c r="A5055" i="1"/>
  <c r="D5055" i="1" s="1"/>
  <c r="B5055" i="1"/>
  <c r="C5055" i="1"/>
  <c r="A5056" i="1"/>
  <c r="D5056" i="1" s="1"/>
  <c r="B5056" i="1"/>
  <c r="C5056" i="1"/>
  <c r="B5057" i="1"/>
  <c r="A5057" i="1" s="1"/>
  <c r="D5057" i="1" s="1"/>
  <c r="C5057" i="1"/>
  <c r="B5058" i="1"/>
  <c r="A5058" i="1" s="1"/>
  <c r="D5058" i="1" s="1"/>
  <c r="C5058" i="1"/>
  <c r="A5059" i="1"/>
  <c r="D5059" i="1" s="1"/>
  <c r="B5059" i="1"/>
  <c r="C5059" i="1"/>
  <c r="B5060" i="1"/>
  <c r="A5060" i="1" s="1"/>
  <c r="D5060" i="1" s="1"/>
  <c r="C5060" i="1"/>
  <c r="B5061" i="1"/>
  <c r="A5061" i="1" s="1"/>
  <c r="D5061" i="1" s="1"/>
  <c r="C5061" i="1"/>
  <c r="B5062" i="1"/>
  <c r="A5062" i="1" s="1"/>
  <c r="D5062" i="1" s="1"/>
  <c r="C5062" i="1"/>
  <c r="B5063" i="1"/>
  <c r="A5063" i="1" s="1"/>
  <c r="D5063" i="1" s="1"/>
  <c r="C5063" i="1"/>
  <c r="A5064" i="1"/>
  <c r="D5064" i="1" s="1"/>
  <c r="B5064" i="1"/>
  <c r="C5064" i="1"/>
  <c r="B5065" i="1"/>
  <c r="A5065" i="1" s="1"/>
  <c r="D5065" i="1" s="1"/>
  <c r="C5065" i="1"/>
  <c r="B5066" i="1"/>
  <c r="A5066" i="1" s="1"/>
  <c r="D5066" i="1" s="1"/>
  <c r="C5066" i="1"/>
  <c r="B5067" i="1"/>
  <c r="A5067" i="1" s="1"/>
  <c r="C5067" i="1"/>
  <c r="D5067" i="1"/>
  <c r="A5068" i="1"/>
  <c r="D5068" i="1" s="1"/>
  <c r="B5068" i="1"/>
  <c r="C5068" i="1"/>
  <c r="B5069" i="1"/>
  <c r="A5069" i="1" s="1"/>
  <c r="D5069" i="1" s="1"/>
  <c r="C5069" i="1"/>
  <c r="A5070" i="1"/>
  <c r="D5070" i="1" s="1"/>
  <c r="B5070" i="1"/>
  <c r="C5070" i="1"/>
  <c r="A5071" i="1"/>
  <c r="B5071" i="1"/>
  <c r="C5071" i="1"/>
  <c r="D5071" i="1"/>
  <c r="B5072" i="1"/>
  <c r="A5072" i="1" s="1"/>
  <c r="D5072" i="1" s="1"/>
  <c r="C5072" i="1"/>
  <c r="B5073" i="1"/>
  <c r="A5073" i="1" s="1"/>
  <c r="D5073" i="1" s="1"/>
  <c r="C5073" i="1"/>
  <c r="A5074" i="1"/>
  <c r="D5074" i="1" s="1"/>
  <c r="B5074" i="1"/>
  <c r="C5074" i="1"/>
  <c r="A5075" i="1"/>
  <c r="D5075" i="1" s="1"/>
  <c r="B5075" i="1"/>
  <c r="C5075" i="1"/>
  <c r="B5076" i="1"/>
  <c r="A5076" i="1" s="1"/>
  <c r="D5076" i="1" s="1"/>
  <c r="C5076" i="1"/>
  <c r="A5077" i="1"/>
  <c r="D5077" i="1" s="1"/>
  <c r="B5077" i="1"/>
  <c r="C5077" i="1"/>
  <c r="B5078" i="1"/>
  <c r="A5078" i="1" s="1"/>
  <c r="D5078" i="1" s="1"/>
  <c r="C5078" i="1"/>
  <c r="A5079" i="1"/>
  <c r="D5079" i="1" s="1"/>
  <c r="B5079" i="1"/>
  <c r="C5079" i="1"/>
  <c r="A5080" i="1"/>
  <c r="D5080" i="1" s="1"/>
  <c r="B5080" i="1"/>
  <c r="C5080" i="1"/>
  <c r="A5081" i="1"/>
  <c r="D5081" i="1" s="1"/>
  <c r="B5081" i="1"/>
  <c r="C5081" i="1"/>
  <c r="B5082" i="1"/>
  <c r="A5082" i="1" s="1"/>
  <c r="D5082" i="1" s="1"/>
  <c r="C5082" i="1"/>
  <c r="B5083" i="1"/>
  <c r="A5083" i="1" s="1"/>
  <c r="C5083" i="1"/>
  <c r="D5083" i="1"/>
  <c r="A5084" i="1"/>
  <c r="D5084" i="1" s="1"/>
  <c r="B5084" i="1"/>
  <c r="C5084" i="1"/>
  <c r="B5085" i="1"/>
  <c r="A5085" i="1" s="1"/>
  <c r="D5085" i="1" s="1"/>
  <c r="C5085" i="1"/>
  <c r="B5086" i="1"/>
  <c r="A5086" i="1" s="1"/>
  <c r="D5086" i="1" s="1"/>
  <c r="C5086" i="1"/>
  <c r="A5087" i="1"/>
  <c r="D5087" i="1" s="1"/>
  <c r="B5087" i="1"/>
  <c r="C5087" i="1"/>
  <c r="A5088" i="1"/>
  <c r="D5088" i="1" s="1"/>
  <c r="B5088" i="1"/>
  <c r="C5088" i="1"/>
  <c r="B5089" i="1"/>
  <c r="A5089" i="1" s="1"/>
  <c r="D5089" i="1" s="1"/>
  <c r="C5089" i="1"/>
  <c r="B5090" i="1"/>
  <c r="A5090" i="1" s="1"/>
  <c r="D5090" i="1" s="1"/>
  <c r="C5090" i="1"/>
  <c r="A5091" i="1"/>
  <c r="D5091" i="1" s="1"/>
  <c r="B5091" i="1"/>
  <c r="C5091" i="1"/>
  <c r="B5092" i="1"/>
  <c r="A5092" i="1" s="1"/>
  <c r="D5092" i="1" s="1"/>
  <c r="C5092" i="1"/>
  <c r="B5093" i="1"/>
  <c r="A5093" i="1" s="1"/>
  <c r="D5093" i="1" s="1"/>
  <c r="C5093" i="1"/>
  <c r="B5094" i="1"/>
  <c r="A5094" i="1" s="1"/>
  <c r="D5094" i="1" s="1"/>
  <c r="C5094" i="1"/>
  <c r="A5095" i="1"/>
  <c r="D5095" i="1" s="1"/>
  <c r="B5095" i="1"/>
  <c r="C5095" i="1"/>
  <c r="A5096" i="1"/>
  <c r="D5096" i="1" s="1"/>
  <c r="B5096" i="1"/>
  <c r="C5096" i="1"/>
  <c r="B5097" i="1"/>
  <c r="A5097" i="1" s="1"/>
  <c r="C5097" i="1"/>
  <c r="D5097" i="1"/>
  <c r="B5098" i="1"/>
  <c r="A5098" i="1" s="1"/>
  <c r="D5098" i="1" s="1"/>
  <c r="C5098" i="1"/>
  <c r="B5099" i="1"/>
  <c r="A5099" i="1" s="1"/>
  <c r="D5099" i="1" s="1"/>
  <c r="C5099" i="1"/>
  <c r="A5100" i="1"/>
  <c r="D5100" i="1" s="1"/>
  <c r="B5100" i="1"/>
  <c r="C5100" i="1"/>
  <c r="B5101" i="1"/>
  <c r="A5101" i="1" s="1"/>
  <c r="C5101" i="1"/>
  <c r="D5101" i="1"/>
  <c r="A5102" i="1"/>
  <c r="D5102" i="1" s="1"/>
  <c r="B5102" i="1"/>
  <c r="C5102" i="1"/>
  <c r="A5103" i="1"/>
  <c r="B5103" i="1"/>
  <c r="C5103" i="1"/>
  <c r="D5103" i="1"/>
  <c r="B5104" i="1"/>
  <c r="A5104" i="1" s="1"/>
  <c r="D5104" i="1" s="1"/>
  <c r="C5104" i="1"/>
  <c r="B5105" i="1"/>
  <c r="A5105" i="1" s="1"/>
  <c r="D5105" i="1" s="1"/>
  <c r="C5105" i="1"/>
  <c r="A5106" i="1"/>
  <c r="D5106" i="1" s="1"/>
  <c r="B5106" i="1"/>
  <c r="C5106" i="1"/>
  <c r="A5107" i="1"/>
  <c r="D5107" i="1" s="1"/>
  <c r="B5107" i="1"/>
  <c r="C5107" i="1"/>
  <c r="B5108" i="1"/>
  <c r="A5108" i="1" s="1"/>
  <c r="D5108" i="1" s="1"/>
  <c r="C5108" i="1"/>
  <c r="A5109" i="1"/>
  <c r="D5109" i="1" s="1"/>
  <c r="B5109" i="1"/>
  <c r="C5109" i="1"/>
  <c r="B5110" i="1"/>
  <c r="A5110" i="1" s="1"/>
  <c r="C5110" i="1"/>
  <c r="D5110" i="1"/>
  <c r="A5111" i="1"/>
  <c r="D5111" i="1" s="1"/>
  <c r="B5111" i="1"/>
  <c r="C5111" i="1"/>
  <c r="B5112" i="1"/>
  <c r="A5112" i="1" s="1"/>
  <c r="D5112" i="1" s="1"/>
  <c r="C5112" i="1"/>
  <c r="A5113" i="1"/>
  <c r="D5113" i="1" s="1"/>
  <c r="B5113" i="1"/>
  <c r="C5113" i="1"/>
  <c r="B5114" i="1"/>
  <c r="A5114" i="1" s="1"/>
  <c r="C5114" i="1"/>
  <c r="D5114" i="1"/>
  <c r="A5115" i="1"/>
  <c r="D5115" i="1" s="1"/>
  <c r="B5115" i="1"/>
  <c r="C5115" i="1"/>
  <c r="B5116" i="1"/>
  <c r="A5116" i="1" s="1"/>
  <c r="D5116" i="1" s="1"/>
  <c r="C5116" i="1"/>
  <c r="A5117" i="1"/>
  <c r="D5117" i="1" s="1"/>
  <c r="B5117" i="1"/>
  <c r="C5117" i="1"/>
  <c r="B5118" i="1"/>
  <c r="A5118" i="1" s="1"/>
  <c r="C5118" i="1"/>
  <c r="D5118" i="1"/>
  <c r="A5119" i="1"/>
  <c r="D5119" i="1" s="1"/>
  <c r="B5119" i="1"/>
  <c r="C5119" i="1"/>
  <c r="B5120" i="1"/>
  <c r="A5120" i="1" s="1"/>
  <c r="D5120" i="1" s="1"/>
  <c r="C5120" i="1"/>
  <c r="A5121" i="1"/>
  <c r="D5121" i="1" s="1"/>
  <c r="B5121" i="1"/>
  <c r="C5121" i="1"/>
  <c r="B5122" i="1"/>
  <c r="A5122" i="1" s="1"/>
  <c r="D5122" i="1" s="1"/>
  <c r="C5122" i="1"/>
  <c r="A5123" i="1"/>
  <c r="D5123" i="1" s="1"/>
  <c r="B5123" i="1"/>
  <c r="C5123" i="1"/>
  <c r="B5124" i="1"/>
  <c r="A5124" i="1" s="1"/>
  <c r="C5124" i="1"/>
  <c r="D5124" i="1"/>
  <c r="A5125" i="1"/>
  <c r="D5125" i="1" s="1"/>
  <c r="B5125" i="1"/>
  <c r="C5125" i="1"/>
  <c r="B5126" i="1"/>
  <c r="A5126" i="1" s="1"/>
  <c r="C5126" i="1"/>
  <c r="D5126" i="1"/>
  <c r="A5127" i="1"/>
  <c r="D5127" i="1" s="1"/>
  <c r="B5127" i="1"/>
  <c r="C5127" i="1"/>
  <c r="B5128" i="1"/>
  <c r="A5128" i="1" s="1"/>
  <c r="D5128" i="1" s="1"/>
  <c r="C5128" i="1"/>
  <c r="A5129" i="1"/>
  <c r="D5129" i="1" s="1"/>
  <c r="B5129" i="1"/>
  <c r="C5129" i="1"/>
  <c r="B5130" i="1"/>
  <c r="A5130" i="1" s="1"/>
  <c r="D5130" i="1" s="1"/>
  <c r="C5130" i="1"/>
  <c r="A5131" i="1"/>
  <c r="D5131" i="1" s="1"/>
  <c r="B5131" i="1"/>
  <c r="C5131" i="1"/>
  <c r="B5132" i="1"/>
  <c r="A5132" i="1" s="1"/>
  <c r="C5132" i="1"/>
  <c r="D5132" i="1"/>
  <c r="A5133" i="1"/>
  <c r="D5133" i="1" s="1"/>
  <c r="B5133" i="1"/>
  <c r="C5133" i="1"/>
  <c r="B5134" i="1"/>
  <c r="A5134" i="1" s="1"/>
  <c r="C5134" i="1"/>
  <c r="D5134" i="1"/>
  <c r="A5135" i="1"/>
  <c r="D5135" i="1" s="1"/>
  <c r="B5135" i="1"/>
  <c r="C5135" i="1"/>
  <c r="A5136" i="1"/>
  <c r="D5136" i="1" s="1"/>
  <c r="B5136" i="1"/>
  <c r="C5136" i="1"/>
  <c r="A5137" i="1"/>
  <c r="D5137" i="1" s="1"/>
  <c r="B5137" i="1"/>
  <c r="C5137" i="1"/>
  <c r="B5138" i="1"/>
  <c r="A5138" i="1" s="1"/>
  <c r="D5138" i="1" s="1"/>
  <c r="C5138" i="1"/>
  <c r="A5139" i="1"/>
  <c r="D5139" i="1" s="1"/>
  <c r="B5139" i="1"/>
  <c r="C5139" i="1"/>
  <c r="A5140" i="1"/>
  <c r="D5140" i="1" s="1"/>
  <c r="B5140" i="1"/>
  <c r="C5140" i="1"/>
  <c r="A5141" i="1"/>
  <c r="D5141" i="1" s="1"/>
  <c r="B5141" i="1"/>
  <c r="C5141" i="1"/>
  <c r="A5142" i="1"/>
  <c r="B5142" i="1"/>
  <c r="C5142" i="1"/>
  <c r="D5142" i="1"/>
  <c r="A5143" i="1"/>
  <c r="D5143" i="1" s="1"/>
  <c r="B5143" i="1"/>
  <c r="C5143" i="1"/>
  <c r="B5144" i="1"/>
  <c r="A5144" i="1" s="1"/>
  <c r="D5144" i="1" s="1"/>
  <c r="C5144" i="1"/>
  <c r="A5145" i="1"/>
  <c r="D5145" i="1" s="1"/>
  <c r="B5145" i="1"/>
  <c r="C5145" i="1"/>
  <c r="B5146" i="1"/>
  <c r="A5146" i="1" s="1"/>
  <c r="D5146" i="1" s="1"/>
  <c r="C5146" i="1"/>
  <c r="A5147" i="1"/>
  <c r="D5147" i="1" s="1"/>
  <c r="B5147" i="1"/>
  <c r="C5147" i="1"/>
  <c r="A5148" i="1"/>
  <c r="B5148" i="1"/>
  <c r="C5148" i="1"/>
  <c r="D5148" i="1"/>
  <c r="A5149" i="1"/>
  <c r="D5149" i="1" s="1"/>
  <c r="B5149" i="1"/>
  <c r="C5149" i="1"/>
  <c r="B5150" i="1"/>
  <c r="A5150" i="1" s="1"/>
  <c r="D5150" i="1" s="1"/>
  <c r="C5150" i="1"/>
  <c r="A5151" i="1"/>
  <c r="D5151" i="1" s="1"/>
  <c r="B5151" i="1"/>
  <c r="C5151" i="1"/>
  <c r="A5152" i="1"/>
  <c r="D5152" i="1" s="1"/>
  <c r="B5152" i="1"/>
  <c r="C5152" i="1"/>
  <c r="A5153" i="1"/>
  <c r="D5153" i="1" s="1"/>
  <c r="B5153" i="1"/>
  <c r="C5153" i="1"/>
  <c r="B5154" i="1"/>
  <c r="A5154" i="1" s="1"/>
  <c r="D5154" i="1" s="1"/>
  <c r="C5154" i="1"/>
  <c r="A5155" i="1"/>
  <c r="D5155" i="1" s="1"/>
  <c r="B5155" i="1"/>
  <c r="C5155" i="1"/>
  <c r="A5156" i="1"/>
  <c r="D5156" i="1" s="1"/>
  <c r="B5156" i="1"/>
  <c r="C5156" i="1"/>
  <c r="A5157" i="1"/>
  <c r="D5157" i="1" s="1"/>
  <c r="B5157" i="1"/>
  <c r="C5157" i="1"/>
  <c r="B5158" i="1"/>
  <c r="A5158" i="1" s="1"/>
  <c r="D5158" i="1" s="1"/>
  <c r="C5158" i="1"/>
  <c r="A5159" i="1"/>
  <c r="D5159" i="1" s="1"/>
  <c r="B5159" i="1"/>
  <c r="C5159" i="1"/>
  <c r="A5160" i="1"/>
  <c r="D5160" i="1" s="1"/>
  <c r="B5160" i="1"/>
  <c r="C5160" i="1"/>
  <c r="A5161" i="1"/>
  <c r="D5161" i="1" s="1"/>
  <c r="B5161" i="1"/>
  <c r="C5161" i="1"/>
  <c r="B5162" i="1"/>
  <c r="A5162" i="1" s="1"/>
  <c r="D5162" i="1" s="1"/>
  <c r="C5162" i="1"/>
  <c r="A5163" i="1"/>
  <c r="D5163" i="1" s="1"/>
  <c r="B5163" i="1"/>
  <c r="C5163" i="1"/>
  <c r="A5164" i="1"/>
  <c r="B5164" i="1"/>
  <c r="C5164" i="1"/>
  <c r="D5164" i="1"/>
  <c r="A5165" i="1"/>
  <c r="D5165" i="1" s="1"/>
  <c r="B5165" i="1"/>
  <c r="C5165" i="1"/>
  <c r="B5166" i="1"/>
  <c r="A5166" i="1" s="1"/>
  <c r="C5166" i="1"/>
  <c r="D5166" i="1"/>
  <c r="A5167" i="1"/>
  <c r="D5167" i="1" s="1"/>
  <c r="B5167" i="1"/>
  <c r="C5167" i="1"/>
  <c r="A5168" i="1"/>
  <c r="D5168" i="1" s="1"/>
  <c r="B5168" i="1"/>
  <c r="C5168" i="1"/>
  <c r="A5169" i="1"/>
  <c r="D5169" i="1" s="1"/>
  <c r="B5169" i="1"/>
  <c r="C5169" i="1"/>
  <c r="B5170" i="1"/>
  <c r="A5170" i="1" s="1"/>
  <c r="D5170" i="1" s="1"/>
  <c r="C5170" i="1"/>
  <c r="A5171" i="1"/>
  <c r="D5171" i="1" s="1"/>
  <c r="B5171" i="1"/>
  <c r="C5171" i="1"/>
  <c r="A5172" i="1"/>
  <c r="D5172" i="1" s="1"/>
  <c r="B5172" i="1"/>
  <c r="C5172" i="1"/>
  <c r="A5173" i="1"/>
  <c r="D5173" i="1" s="1"/>
  <c r="B5173" i="1"/>
  <c r="C5173" i="1"/>
  <c r="A5174" i="1"/>
  <c r="D5174" i="1" s="1"/>
  <c r="B5174" i="1"/>
  <c r="C5174" i="1"/>
  <c r="A5175" i="1"/>
  <c r="D5175" i="1" s="1"/>
  <c r="B5175" i="1"/>
  <c r="C5175" i="1"/>
  <c r="B5176" i="1"/>
  <c r="A5176" i="1" s="1"/>
  <c r="D5176" i="1" s="1"/>
  <c r="C5176" i="1"/>
  <c r="A5177" i="1"/>
  <c r="D5177" i="1" s="1"/>
  <c r="B5177" i="1"/>
  <c r="C5177" i="1"/>
  <c r="B5178" i="1"/>
  <c r="A5178" i="1" s="1"/>
  <c r="C5178" i="1"/>
  <c r="D5178" i="1"/>
  <c r="A5179" i="1"/>
  <c r="D5179" i="1" s="1"/>
  <c r="B5179" i="1"/>
  <c r="C5179" i="1"/>
  <c r="A5180" i="1"/>
  <c r="B5180" i="1"/>
  <c r="C5180" i="1"/>
  <c r="D5180" i="1"/>
  <c r="A5181" i="1"/>
  <c r="D5181" i="1" s="1"/>
  <c r="B5181" i="1"/>
  <c r="C5181" i="1"/>
  <c r="B5182" i="1"/>
  <c r="A5182" i="1" s="1"/>
  <c r="C5182" i="1"/>
  <c r="D5182" i="1"/>
  <c r="A5183" i="1"/>
  <c r="D5183" i="1" s="1"/>
  <c r="B5183" i="1"/>
  <c r="C5183" i="1"/>
  <c r="A5184" i="1"/>
  <c r="D5184" i="1" s="1"/>
  <c r="B5184" i="1"/>
  <c r="C5184" i="1"/>
  <c r="A5185" i="1"/>
  <c r="D5185" i="1" s="1"/>
  <c r="B5185" i="1"/>
  <c r="C5185" i="1"/>
  <c r="B5186" i="1"/>
  <c r="A5186" i="1" s="1"/>
  <c r="D5186" i="1" s="1"/>
  <c r="C5186" i="1"/>
  <c r="A5187" i="1"/>
  <c r="D5187" i="1" s="1"/>
  <c r="B5187" i="1"/>
  <c r="C5187" i="1"/>
  <c r="A5188" i="1"/>
  <c r="D5188" i="1" s="1"/>
  <c r="B5188" i="1"/>
  <c r="C5188" i="1"/>
  <c r="A5189" i="1"/>
  <c r="D5189" i="1" s="1"/>
  <c r="B5189" i="1"/>
  <c r="C5189" i="1"/>
  <c r="A5190" i="1"/>
  <c r="B5190" i="1"/>
  <c r="C5190" i="1"/>
  <c r="D5190" i="1"/>
  <c r="A5191" i="1"/>
  <c r="D5191" i="1" s="1"/>
  <c r="B5191" i="1"/>
  <c r="C5191" i="1"/>
  <c r="A5192" i="1"/>
  <c r="D5192" i="1" s="1"/>
  <c r="B5192" i="1"/>
  <c r="C5192" i="1"/>
  <c r="A5193" i="1"/>
  <c r="D5193" i="1" s="1"/>
  <c r="B5193" i="1"/>
  <c r="C5193" i="1"/>
  <c r="B5194" i="1"/>
  <c r="A5194" i="1" s="1"/>
  <c r="C5194" i="1"/>
  <c r="D5194" i="1"/>
  <c r="A5195" i="1"/>
  <c r="D5195" i="1" s="1"/>
  <c r="B5195" i="1"/>
  <c r="C5195" i="1"/>
  <c r="A5196" i="1"/>
  <c r="B5196" i="1"/>
  <c r="C5196" i="1"/>
  <c r="D5196" i="1"/>
  <c r="A5197" i="1"/>
  <c r="D5197" i="1" s="1"/>
  <c r="B5197" i="1"/>
  <c r="C5197" i="1"/>
  <c r="B5198" i="1"/>
  <c r="A5198" i="1" s="1"/>
  <c r="D5198" i="1" s="1"/>
  <c r="C5198" i="1"/>
  <c r="A5199" i="1"/>
  <c r="D5199" i="1" s="1"/>
  <c r="B5199" i="1"/>
  <c r="C5199" i="1"/>
  <c r="A5200" i="1"/>
  <c r="D5200" i="1" s="1"/>
  <c r="B5200" i="1"/>
  <c r="C5200" i="1"/>
  <c r="A5201" i="1"/>
  <c r="D5201" i="1" s="1"/>
  <c r="B5201" i="1"/>
  <c r="C5201" i="1"/>
  <c r="B5202" i="1"/>
  <c r="A5202" i="1" s="1"/>
  <c r="D5202" i="1" s="1"/>
  <c r="C5202" i="1"/>
  <c r="A5203" i="1"/>
  <c r="D5203" i="1" s="1"/>
  <c r="B5203" i="1"/>
  <c r="C5203" i="1"/>
  <c r="A5204" i="1"/>
  <c r="D5204" i="1" s="1"/>
  <c r="B5204" i="1"/>
  <c r="C5204" i="1"/>
  <c r="A5205" i="1"/>
  <c r="D5205" i="1" s="1"/>
  <c r="B5205" i="1"/>
  <c r="C5205" i="1"/>
  <c r="B5206" i="1"/>
  <c r="A5206" i="1" s="1"/>
  <c r="D5206" i="1" s="1"/>
  <c r="C5206" i="1"/>
  <c r="B5207" i="1"/>
  <c r="A5207" i="1" s="1"/>
  <c r="D5207" i="1" s="1"/>
  <c r="C5207" i="1"/>
  <c r="A5208" i="1"/>
  <c r="D5208" i="1" s="1"/>
  <c r="B5208" i="1"/>
  <c r="C5208" i="1"/>
  <c r="A5209" i="1"/>
  <c r="D5209" i="1" s="1"/>
  <c r="B5209" i="1"/>
  <c r="C5209" i="1"/>
  <c r="B5210" i="1"/>
  <c r="A5210" i="1" s="1"/>
  <c r="C5210" i="1"/>
  <c r="D5210" i="1"/>
  <c r="B5211" i="1"/>
  <c r="A5211" i="1" s="1"/>
  <c r="D5211" i="1" s="1"/>
  <c r="C5211" i="1"/>
  <c r="A5212" i="1"/>
  <c r="B5212" i="1"/>
  <c r="C5212" i="1"/>
  <c r="D5212" i="1"/>
  <c r="A5213" i="1"/>
  <c r="D5213" i="1" s="1"/>
  <c r="B5213" i="1"/>
  <c r="C5213" i="1"/>
  <c r="B5214" i="1"/>
  <c r="A5214" i="1" s="1"/>
  <c r="C5214" i="1"/>
  <c r="D5214" i="1"/>
  <c r="B5215" i="1"/>
  <c r="A5215" i="1" s="1"/>
  <c r="D5215" i="1" s="1"/>
  <c r="C5215" i="1"/>
  <c r="A5216" i="1"/>
  <c r="D5216" i="1" s="1"/>
  <c r="B5216" i="1"/>
  <c r="C5216" i="1"/>
  <c r="B5217" i="1"/>
  <c r="A5217" i="1" s="1"/>
  <c r="D5217" i="1" s="1"/>
  <c r="C5217" i="1"/>
  <c r="A5218" i="1"/>
  <c r="D5218" i="1" s="1"/>
  <c r="B5218" i="1"/>
  <c r="C5218" i="1"/>
  <c r="A5219" i="1"/>
  <c r="D5219" i="1" s="1"/>
  <c r="B5219" i="1"/>
  <c r="C5219" i="1"/>
  <c r="A5220" i="1"/>
  <c r="D5220" i="1" s="1"/>
  <c r="B5220" i="1"/>
  <c r="C5220" i="1"/>
  <c r="B5221" i="1"/>
  <c r="A5221" i="1" s="1"/>
  <c r="D5221" i="1" s="1"/>
  <c r="C5221" i="1"/>
  <c r="A5222" i="1"/>
  <c r="D5222" i="1" s="1"/>
  <c r="B5222" i="1"/>
  <c r="C5222" i="1"/>
  <c r="B5223" i="1"/>
  <c r="A5223" i="1" s="1"/>
  <c r="D5223" i="1" s="1"/>
  <c r="C5223" i="1"/>
  <c r="A5224" i="1"/>
  <c r="D5224" i="1" s="1"/>
  <c r="B5224" i="1"/>
  <c r="C5224" i="1"/>
  <c r="A5225" i="1"/>
  <c r="D5225" i="1" s="1"/>
  <c r="B5225" i="1"/>
  <c r="C5225" i="1"/>
  <c r="A5226" i="1"/>
  <c r="D5226" i="1" s="1"/>
  <c r="B5226" i="1"/>
  <c r="C5226" i="1"/>
  <c r="A5227" i="1"/>
  <c r="D5227" i="1" s="1"/>
  <c r="B5227" i="1"/>
  <c r="C5227" i="1"/>
  <c r="A5228" i="1"/>
  <c r="D5228" i="1" s="1"/>
  <c r="B5228" i="1"/>
  <c r="C5228" i="1"/>
  <c r="B5229" i="1"/>
  <c r="A5229" i="1" s="1"/>
  <c r="D5229" i="1" s="1"/>
  <c r="C5229" i="1"/>
  <c r="A5230" i="1"/>
  <c r="D5230" i="1" s="1"/>
  <c r="B5230" i="1"/>
  <c r="C5230" i="1"/>
  <c r="B5231" i="1"/>
  <c r="A5231" i="1" s="1"/>
  <c r="D5231" i="1" s="1"/>
  <c r="C5231" i="1"/>
  <c r="A5232" i="1"/>
  <c r="D5232" i="1" s="1"/>
  <c r="B5232" i="1"/>
  <c r="C5232" i="1"/>
  <c r="A5233" i="1"/>
  <c r="D5233" i="1" s="1"/>
  <c r="B5233" i="1"/>
  <c r="C5233" i="1"/>
  <c r="A5234" i="1"/>
  <c r="D5234" i="1" s="1"/>
  <c r="B5234" i="1"/>
  <c r="C5234" i="1"/>
  <c r="A5235" i="1"/>
  <c r="D5235" i="1" s="1"/>
  <c r="B5235" i="1"/>
  <c r="C5235" i="1"/>
  <c r="A5236" i="1"/>
  <c r="D5236" i="1" s="1"/>
  <c r="B5236" i="1"/>
  <c r="C5236" i="1"/>
  <c r="B5237" i="1"/>
  <c r="A5237" i="1" s="1"/>
  <c r="D5237" i="1" s="1"/>
  <c r="C5237" i="1"/>
  <c r="A5238" i="1"/>
  <c r="D5238" i="1" s="1"/>
  <c r="B5238" i="1"/>
  <c r="C5238" i="1"/>
  <c r="B5239" i="1"/>
  <c r="A5239" i="1" s="1"/>
  <c r="D5239" i="1" s="1"/>
  <c r="C5239" i="1"/>
  <c r="A5240" i="1"/>
  <c r="D5240" i="1" s="1"/>
  <c r="B5240" i="1"/>
  <c r="C5240" i="1"/>
  <c r="A5241" i="1"/>
  <c r="D5241" i="1" s="1"/>
  <c r="B5241" i="1"/>
  <c r="C5241" i="1"/>
  <c r="A5242" i="1"/>
  <c r="D5242" i="1" s="1"/>
  <c r="B5242" i="1"/>
  <c r="C5242" i="1"/>
  <c r="B5243" i="1"/>
  <c r="A5243" i="1" s="1"/>
  <c r="D5243" i="1" s="1"/>
  <c r="C5243" i="1"/>
  <c r="A5244" i="1"/>
  <c r="D5244" i="1" s="1"/>
  <c r="B5244" i="1"/>
  <c r="C5244" i="1"/>
  <c r="B5245" i="1"/>
  <c r="A5245" i="1" s="1"/>
  <c r="D5245" i="1" s="1"/>
  <c r="C5245" i="1"/>
  <c r="A5246" i="1"/>
  <c r="D5246" i="1" s="1"/>
  <c r="B5246" i="1"/>
  <c r="C5246" i="1"/>
  <c r="B5247" i="1"/>
  <c r="A5247" i="1" s="1"/>
  <c r="D5247" i="1" s="1"/>
  <c r="C5247" i="1"/>
  <c r="A5248" i="1"/>
  <c r="D5248" i="1" s="1"/>
  <c r="B5248" i="1"/>
  <c r="C5248" i="1"/>
  <c r="B5249" i="1"/>
  <c r="A5249" i="1" s="1"/>
  <c r="D5249" i="1" s="1"/>
  <c r="C5249" i="1"/>
  <c r="A5250" i="1"/>
  <c r="D5250" i="1" s="1"/>
  <c r="B5250" i="1"/>
  <c r="C5250" i="1"/>
  <c r="A5251" i="1"/>
  <c r="D5251" i="1" s="1"/>
  <c r="B5251" i="1"/>
  <c r="C5251" i="1"/>
  <c r="A5252" i="1"/>
  <c r="D5252" i="1" s="1"/>
  <c r="B5252" i="1"/>
  <c r="C5252" i="1"/>
  <c r="B5253" i="1"/>
  <c r="A5253" i="1" s="1"/>
  <c r="D5253" i="1" s="1"/>
  <c r="C5253" i="1"/>
  <c r="A5254" i="1"/>
  <c r="D5254" i="1" s="1"/>
  <c r="B5254" i="1"/>
  <c r="C5254" i="1"/>
  <c r="B5255" i="1"/>
  <c r="A5255" i="1" s="1"/>
  <c r="D5255" i="1" s="1"/>
  <c r="C5255" i="1"/>
  <c r="A5256" i="1"/>
  <c r="D5256" i="1" s="1"/>
  <c r="B5256" i="1"/>
  <c r="C5256" i="1"/>
  <c r="A5257" i="1"/>
  <c r="D5257" i="1" s="1"/>
  <c r="B5257" i="1"/>
  <c r="C5257" i="1"/>
  <c r="A5258" i="1"/>
  <c r="D5258" i="1" s="1"/>
  <c r="B5258" i="1"/>
  <c r="C5258" i="1"/>
  <c r="A5259" i="1"/>
  <c r="D5259" i="1" s="1"/>
  <c r="B5259" i="1"/>
  <c r="C5259" i="1"/>
  <c r="A5260" i="1"/>
  <c r="D5260" i="1" s="1"/>
  <c r="B5260" i="1"/>
  <c r="C5260" i="1"/>
  <c r="B5261" i="1"/>
  <c r="A5261" i="1" s="1"/>
  <c r="D5261" i="1" s="1"/>
  <c r="C5261" i="1"/>
  <c r="A5262" i="1"/>
  <c r="D5262" i="1" s="1"/>
  <c r="B5262" i="1"/>
  <c r="C5262" i="1"/>
  <c r="B5263" i="1"/>
  <c r="A5263" i="1" s="1"/>
  <c r="D5263" i="1" s="1"/>
  <c r="C5263" i="1"/>
  <c r="A5264" i="1"/>
  <c r="D5264" i="1" s="1"/>
  <c r="B5264" i="1"/>
  <c r="C5264" i="1"/>
  <c r="A5265" i="1"/>
  <c r="D5265" i="1" s="1"/>
  <c r="B5265" i="1"/>
  <c r="C5265" i="1"/>
  <c r="A5266" i="1"/>
  <c r="D5266" i="1" s="1"/>
  <c r="B5266" i="1"/>
  <c r="C5266" i="1"/>
  <c r="A5267" i="1"/>
  <c r="D5267" i="1" s="1"/>
  <c r="B5267" i="1"/>
  <c r="C5267" i="1"/>
  <c r="A5268" i="1"/>
  <c r="D5268" i="1" s="1"/>
  <c r="B5268" i="1"/>
  <c r="C5268" i="1"/>
  <c r="B5269" i="1"/>
  <c r="A5269" i="1" s="1"/>
  <c r="D5269" i="1" s="1"/>
  <c r="C5269" i="1"/>
  <c r="B5270" i="1"/>
  <c r="A5270" i="1" s="1"/>
  <c r="D5270" i="1" s="1"/>
  <c r="C5270" i="1"/>
  <c r="B5271" i="1"/>
  <c r="A5271" i="1" s="1"/>
  <c r="D5271" i="1" s="1"/>
  <c r="C5271" i="1"/>
  <c r="B5272" i="1"/>
  <c r="A5272" i="1" s="1"/>
  <c r="D5272" i="1" s="1"/>
  <c r="C5272" i="1"/>
  <c r="B5273" i="1"/>
  <c r="A5273" i="1" s="1"/>
  <c r="D5273" i="1" s="1"/>
  <c r="C5273" i="1"/>
  <c r="A5274" i="1"/>
  <c r="D5274" i="1" s="1"/>
  <c r="B5274" i="1"/>
  <c r="C5274" i="1"/>
  <c r="A5275" i="1"/>
  <c r="D5275" i="1" s="1"/>
  <c r="B5275" i="1"/>
  <c r="C5275" i="1"/>
  <c r="A5276" i="1"/>
  <c r="D5276" i="1" s="1"/>
  <c r="B5276" i="1"/>
  <c r="C5276" i="1"/>
  <c r="B5277" i="1"/>
  <c r="A5277" i="1" s="1"/>
  <c r="D5277" i="1" s="1"/>
  <c r="C5277" i="1"/>
  <c r="A5278" i="1"/>
  <c r="D5278" i="1" s="1"/>
  <c r="B5278" i="1"/>
  <c r="C5278" i="1"/>
  <c r="B5279" i="1"/>
  <c r="A5279" i="1" s="1"/>
  <c r="D5279" i="1" s="1"/>
  <c r="C5279" i="1"/>
  <c r="B5280" i="1"/>
  <c r="A5280" i="1" s="1"/>
  <c r="D5280" i="1" s="1"/>
  <c r="C5280" i="1"/>
  <c r="A5281" i="1"/>
  <c r="D5281" i="1" s="1"/>
  <c r="B5281" i="1"/>
  <c r="C5281" i="1"/>
  <c r="B5282" i="1"/>
  <c r="A5282" i="1" s="1"/>
  <c r="D5282" i="1" s="1"/>
  <c r="C5282" i="1"/>
  <c r="A5283" i="1"/>
  <c r="D5283" i="1" s="1"/>
  <c r="B5283" i="1"/>
  <c r="C5283" i="1"/>
  <c r="A5284" i="1"/>
  <c r="D5284" i="1" s="1"/>
  <c r="B5284" i="1"/>
  <c r="C5284" i="1"/>
  <c r="A5285" i="1"/>
  <c r="D5285" i="1" s="1"/>
  <c r="B5285" i="1"/>
  <c r="C5285" i="1"/>
  <c r="A5286" i="1"/>
  <c r="D5286" i="1" s="1"/>
  <c r="B5286" i="1"/>
  <c r="C5286" i="1"/>
  <c r="B5287" i="1"/>
  <c r="A5287" i="1" s="1"/>
  <c r="D5287" i="1" s="1"/>
  <c r="C5287" i="1"/>
  <c r="A5288" i="1"/>
  <c r="D5288" i="1" s="1"/>
  <c r="B5288" i="1"/>
  <c r="C5288" i="1"/>
  <c r="A5289" i="1"/>
  <c r="D5289" i="1" s="1"/>
  <c r="B5289" i="1"/>
  <c r="C5289" i="1"/>
  <c r="A5290" i="1"/>
  <c r="D5290" i="1" s="1"/>
  <c r="B5290" i="1"/>
  <c r="C5290" i="1"/>
  <c r="B5291" i="1"/>
  <c r="A5291" i="1" s="1"/>
  <c r="D5291" i="1" s="1"/>
  <c r="C5291" i="1"/>
  <c r="A5292" i="1"/>
  <c r="D5292" i="1" s="1"/>
  <c r="B5292" i="1"/>
  <c r="C5292" i="1"/>
  <c r="B5293" i="1"/>
  <c r="A5293" i="1" s="1"/>
  <c r="D5293" i="1" s="1"/>
  <c r="C5293" i="1"/>
  <c r="B5294" i="1"/>
  <c r="A5294" i="1" s="1"/>
  <c r="D5294" i="1" s="1"/>
  <c r="C5294" i="1"/>
  <c r="B5295" i="1"/>
  <c r="A5295" i="1" s="1"/>
  <c r="D5295" i="1" s="1"/>
  <c r="C5295" i="1"/>
  <c r="B5296" i="1"/>
  <c r="A5296" i="1" s="1"/>
  <c r="D5296" i="1" s="1"/>
  <c r="C5296" i="1"/>
  <c r="B5297" i="1"/>
  <c r="A5297" i="1" s="1"/>
  <c r="D5297" i="1" s="1"/>
  <c r="C5297" i="1"/>
  <c r="B5298" i="1"/>
  <c r="A5298" i="1" s="1"/>
  <c r="D5298" i="1" s="1"/>
  <c r="C5298" i="1"/>
  <c r="A5299" i="1"/>
  <c r="D5299" i="1" s="1"/>
  <c r="B5299" i="1"/>
  <c r="C5299" i="1"/>
  <c r="A5300" i="1"/>
  <c r="D5300" i="1" s="1"/>
  <c r="B5300" i="1"/>
  <c r="C5300" i="1"/>
  <c r="A5301" i="1"/>
  <c r="D5301" i="1" s="1"/>
  <c r="B5301" i="1"/>
  <c r="C5301" i="1"/>
  <c r="B5302" i="1"/>
  <c r="A5302" i="1" s="1"/>
  <c r="D5302" i="1" s="1"/>
  <c r="C5302" i="1"/>
  <c r="B5303" i="1"/>
  <c r="A5303" i="1" s="1"/>
  <c r="D5303" i="1" s="1"/>
  <c r="C5303" i="1"/>
  <c r="A5304" i="1"/>
  <c r="D5304" i="1" s="1"/>
  <c r="B5304" i="1"/>
  <c r="C5304" i="1"/>
  <c r="B5305" i="1"/>
  <c r="A5305" i="1" s="1"/>
  <c r="D5305" i="1" s="1"/>
  <c r="C5305" i="1"/>
  <c r="A5306" i="1"/>
  <c r="D5306" i="1" s="1"/>
  <c r="B5306" i="1"/>
  <c r="C5306" i="1"/>
  <c r="B5307" i="1"/>
  <c r="A5307" i="1" s="1"/>
  <c r="D5307" i="1" s="1"/>
  <c r="C5307" i="1"/>
  <c r="A5308" i="1"/>
  <c r="D5308" i="1" s="1"/>
  <c r="B5308" i="1"/>
  <c r="C5308" i="1"/>
  <c r="B5309" i="1"/>
  <c r="A5309" i="1" s="1"/>
  <c r="D5309" i="1" s="1"/>
  <c r="C5309" i="1"/>
  <c r="A5310" i="1"/>
  <c r="D5310" i="1" s="1"/>
  <c r="B5310" i="1"/>
  <c r="C5310" i="1"/>
  <c r="B5311" i="1"/>
  <c r="A5311" i="1" s="1"/>
  <c r="D5311" i="1" s="1"/>
  <c r="C5311" i="1"/>
  <c r="B5312" i="1"/>
  <c r="A5312" i="1" s="1"/>
  <c r="D5312" i="1" s="1"/>
  <c r="C5312" i="1"/>
  <c r="A5313" i="1"/>
  <c r="D5313" i="1" s="1"/>
  <c r="B5313" i="1"/>
  <c r="C5313" i="1"/>
  <c r="A5314" i="1"/>
  <c r="D5314" i="1" s="1"/>
  <c r="B5314" i="1"/>
  <c r="C5314" i="1"/>
  <c r="A5315" i="1"/>
  <c r="D5315" i="1" s="1"/>
  <c r="B5315" i="1"/>
  <c r="C5315" i="1"/>
  <c r="A5316" i="1"/>
  <c r="D5316" i="1" s="1"/>
  <c r="B5316" i="1"/>
  <c r="C5316" i="1"/>
  <c r="A5317" i="1"/>
  <c r="D5317" i="1" s="1"/>
  <c r="B5317" i="1"/>
  <c r="C5317" i="1"/>
  <c r="B5318" i="1"/>
  <c r="A5318" i="1" s="1"/>
  <c r="D5318" i="1" s="1"/>
  <c r="C5318" i="1"/>
  <c r="B5319" i="1"/>
  <c r="A5319" i="1" s="1"/>
  <c r="D5319" i="1" s="1"/>
  <c r="C5319" i="1"/>
  <c r="A5320" i="1"/>
  <c r="D5320" i="1" s="1"/>
  <c r="B5320" i="1"/>
  <c r="C5320" i="1"/>
  <c r="B5321" i="1"/>
  <c r="A5321" i="1" s="1"/>
  <c r="D5321" i="1" s="1"/>
  <c r="C5321" i="1"/>
  <c r="B5322" i="1"/>
  <c r="A5322" i="1" s="1"/>
  <c r="D5322" i="1" s="1"/>
  <c r="C5322" i="1"/>
  <c r="B5323" i="1"/>
  <c r="A5323" i="1" s="1"/>
  <c r="D5323" i="1" s="1"/>
  <c r="C5323" i="1"/>
  <c r="A5324" i="1"/>
  <c r="D5324" i="1" s="1"/>
  <c r="B5324" i="1"/>
  <c r="C5324" i="1"/>
  <c r="A5325" i="1"/>
  <c r="D5325" i="1" s="1"/>
  <c r="B5325" i="1"/>
  <c r="C5325" i="1"/>
  <c r="A5326" i="1"/>
  <c r="D5326" i="1" s="1"/>
  <c r="B5326" i="1"/>
  <c r="C5326" i="1"/>
  <c r="B5327" i="1"/>
  <c r="A5327" i="1" s="1"/>
  <c r="D5327" i="1" s="1"/>
  <c r="C5327" i="1"/>
  <c r="A5328" i="1"/>
  <c r="D5328" i="1" s="1"/>
  <c r="B5328" i="1"/>
  <c r="C5328" i="1"/>
  <c r="A5329" i="1"/>
  <c r="D5329" i="1" s="1"/>
  <c r="B5329" i="1"/>
  <c r="C5329" i="1"/>
  <c r="B5330" i="1"/>
  <c r="A5330" i="1" s="1"/>
  <c r="D5330" i="1" s="1"/>
  <c r="C5330" i="1"/>
  <c r="A5331" i="1"/>
  <c r="D5331" i="1" s="1"/>
  <c r="B5331" i="1"/>
  <c r="C5331" i="1"/>
  <c r="A5332" i="1"/>
  <c r="D5332" i="1" s="1"/>
  <c r="B5332" i="1"/>
  <c r="C5332" i="1"/>
  <c r="A5333" i="1"/>
  <c r="D5333" i="1" s="1"/>
  <c r="B5333" i="1"/>
  <c r="C5333" i="1"/>
  <c r="B5334" i="1"/>
  <c r="A5334" i="1" s="1"/>
  <c r="D5334" i="1" s="1"/>
  <c r="C5334" i="1"/>
  <c r="B5335" i="1"/>
  <c r="A5335" i="1" s="1"/>
  <c r="D5335" i="1" s="1"/>
  <c r="C5335" i="1"/>
  <c r="A5336" i="1"/>
  <c r="D5336" i="1" s="1"/>
  <c r="B5336" i="1"/>
  <c r="C5336" i="1"/>
  <c r="B5337" i="1"/>
  <c r="A5337" i="1" s="1"/>
  <c r="D5337" i="1" s="1"/>
  <c r="C5337" i="1"/>
  <c r="A5338" i="1"/>
  <c r="D5338" i="1" s="1"/>
  <c r="B5338" i="1"/>
  <c r="C5338" i="1"/>
  <c r="A5339" i="1"/>
  <c r="D5339" i="1" s="1"/>
  <c r="B5339" i="1"/>
  <c r="C5339" i="1"/>
  <c r="A5340" i="1"/>
  <c r="D5340" i="1" s="1"/>
  <c r="B5340" i="1"/>
  <c r="C5340" i="1"/>
  <c r="B5341" i="1"/>
  <c r="A5341" i="1" s="1"/>
  <c r="D5341" i="1" s="1"/>
  <c r="C5341" i="1"/>
  <c r="B5342" i="1"/>
  <c r="A5342" i="1" s="1"/>
  <c r="D5342" i="1" s="1"/>
  <c r="C5342" i="1"/>
  <c r="A5343" i="1"/>
  <c r="B5343" i="1"/>
  <c r="C5343" i="1"/>
  <c r="D5343" i="1"/>
  <c r="A5344" i="1"/>
  <c r="D5344" i="1" s="1"/>
  <c r="B5344" i="1"/>
  <c r="C5344" i="1"/>
  <c r="B5345" i="1"/>
  <c r="A5345" i="1" s="1"/>
  <c r="C5345" i="1"/>
  <c r="D5345" i="1"/>
  <c r="A5346" i="1"/>
  <c r="D5346" i="1" s="1"/>
  <c r="B5346" i="1"/>
  <c r="C5346" i="1"/>
  <c r="A5347" i="1"/>
  <c r="D5347" i="1" s="1"/>
  <c r="B5347" i="1"/>
  <c r="C5347" i="1"/>
  <c r="B5348" i="1"/>
  <c r="A5348" i="1" s="1"/>
  <c r="D5348" i="1" s="1"/>
  <c r="C5348" i="1"/>
  <c r="B5349" i="1"/>
  <c r="A5349" i="1" s="1"/>
  <c r="D5349" i="1" s="1"/>
  <c r="C5349" i="1"/>
  <c r="B5350" i="1"/>
  <c r="A5350" i="1" s="1"/>
  <c r="D5350" i="1" s="1"/>
  <c r="C5350" i="1"/>
  <c r="A5351" i="1"/>
  <c r="D5351" i="1" s="1"/>
  <c r="B5351" i="1"/>
  <c r="C5351" i="1"/>
  <c r="A5352" i="1"/>
  <c r="D5352" i="1" s="1"/>
  <c r="B5352" i="1"/>
  <c r="C5352" i="1"/>
  <c r="A5353" i="1"/>
  <c r="D5353" i="1" s="1"/>
  <c r="B5353" i="1"/>
  <c r="C5353" i="1"/>
  <c r="B5354" i="1"/>
  <c r="A5354" i="1" s="1"/>
  <c r="D5354" i="1" s="1"/>
  <c r="C5354" i="1"/>
  <c r="B5355" i="1"/>
  <c r="A5355" i="1" s="1"/>
  <c r="D5355" i="1" s="1"/>
  <c r="C5355" i="1"/>
  <c r="A5356" i="1"/>
  <c r="D5356" i="1" s="1"/>
  <c r="B5356" i="1"/>
  <c r="C5356" i="1"/>
  <c r="B5357" i="1"/>
  <c r="A5357" i="1" s="1"/>
  <c r="D5357" i="1" s="1"/>
  <c r="C5357" i="1"/>
  <c r="B5358" i="1"/>
  <c r="A5358" i="1" s="1"/>
  <c r="D5358" i="1" s="1"/>
  <c r="C5358" i="1"/>
  <c r="A5359" i="1"/>
  <c r="B5359" i="1"/>
  <c r="C5359" i="1"/>
  <c r="D5359" i="1"/>
  <c r="A5360" i="1"/>
  <c r="D5360" i="1" s="1"/>
  <c r="B5360" i="1"/>
  <c r="C5360" i="1"/>
  <c r="B5361" i="1"/>
  <c r="A5361" i="1" s="1"/>
  <c r="D5361" i="1" s="1"/>
  <c r="C5361" i="1"/>
  <c r="A5362" i="1"/>
  <c r="D5362" i="1" s="1"/>
  <c r="B5362" i="1"/>
  <c r="C5362" i="1"/>
  <c r="A5363" i="1"/>
  <c r="D5363" i="1" s="1"/>
  <c r="B5363" i="1"/>
  <c r="C5363" i="1"/>
  <c r="B5364" i="1"/>
  <c r="A5364" i="1" s="1"/>
  <c r="D5364" i="1" s="1"/>
  <c r="C5364" i="1"/>
  <c r="B5365" i="1"/>
  <c r="A5365" i="1" s="1"/>
  <c r="C5365" i="1"/>
  <c r="D5365" i="1"/>
  <c r="B5366" i="1"/>
  <c r="A5366" i="1" s="1"/>
  <c r="D5366" i="1" s="1"/>
  <c r="C5366" i="1"/>
  <c r="A5367" i="1"/>
  <c r="D5367" i="1" s="1"/>
  <c r="B5367" i="1"/>
  <c r="C5367" i="1"/>
  <c r="A5368" i="1"/>
  <c r="D5368" i="1" s="1"/>
  <c r="B5368" i="1"/>
  <c r="C5368" i="1"/>
  <c r="A5369" i="1"/>
  <c r="D5369" i="1" s="1"/>
  <c r="B5369" i="1"/>
  <c r="C5369" i="1"/>
  <c r="B5370" i="1"/>
  <c r="A5370" i="1" s="1"/>
  <c r="D5370" i="1" s="1"/>
  <c r="C5370" i="1"/>
  <c r="B5371" i="1"/>
  <c r="A5371" i="1" s="1"/>
  <c r="D5371" i="1" s="1"/>
  <c r="C5371" i="1"/>
  <c r="A5372" i="1"/>
  <c r="D5372" i="1" s="1"/>
  <c r="B5372" i="1"/>
  <c r="C5372" i="1"/>
  <c r="B5373" i="1"/>
  <c r="A5373" i="1" s="1"/>
  <c r="D5373" i="1" s="1"/>
  <c r="C5373" i="1"/>
  <c r="B5374" i="1"/>
  <c r="A5374" i="1" s="1"/>
  <c r="D5374" i="1" s="1"/>
  <c r="C5374" i="1"/>
  <c r="A5375" i="1"/>
  <c r="D5375" i="1" s="1"/>
  <c r="B5375" i="1"/>
  <c r="C5375" i="1"/>
  <c r="A5376" i="1"/>
  <c r="D5376" i="1" s="1"/>
  <c r="B5376" i="1"/>
  <c r="C5376" i="1"/>
  <c r="B5377" i="1"/>
  <c r="A5377" i="1" s="1"/>
  <c r="C5377" i="1"/>
  <c r="D5377" i="1"/>
  <c r="A5378" i="1"/>
  <c r="D5378" i="1" s="1"/>
  <c r="B5378" i="1"/>
  <c r="C5378" i="1"/>
  <c r="A5379" i="1"/>
  <c r="D5379" i="1" s="1"/>
  <c r="B5379" i="1"/>
  <c r="C5379" i="1"/>
  <c r="B5380" i="1"/>
  <c r="A5380" i="1" s="1"/>
  <c r="D5380" i="1" s="1"/>
  <c r="C5380" i="1"/>
  <c r="B5381" i="1"/>
  <c r="A5381" i="1" s="1"/>
  <c r="C5381" i="1"/>
  <c r="D5381" i="1"/>
  <c r="B5382" i="1"/>
  <c r="A5382" i="1" s="1"/>
  <c r="D5382" i="1" s="1"/>
  <c r="C5382" i="1"/>
  <c r="A5383" i="1"/>
  <c r="D5383" i="1" s="1"/>
  <c r="B5383" i="1"/>
  <c r="C5383" i="1"/>
  <c r="A5384" i="1"/>
  <c r="D5384" i="1" s="1"/>
  <c r="B5384" i="1"/>
  <c r="C5384" i="1"/>
  <c r="B5385" i="1"/>
  <c r="A5385" i="1" s="1"/>
  <c r="D5385" i="1" s="1"/>
  <c r="C5385" i="1"/>
  <c r="B5386" i="1"/>
  <c r="A5386" i="1" s="1"/>
  <c r="D5386" i="1" s="1"/>
  <c r="C5386" i="1"/>
  <c r="B5387" i="1"/>
  <c r="A5387" i="1" s="1"/>
  <c r="D5387" i="1" s="1"/>
  <c r="C5387" i="1"/>
  <c r="A5388" i="1"/>
  <c r="D5388" i="1" s="1"/>
  <c r="B5388" i="1"/>
  <c r="C5388" i="1"/>
  <c r="B5389" i="1"/>
  <c r="A5389" i="1" s="1"/>
  <c r="D5389" i="1" s="1"/>
  <c r="C5389" i="1"/>
  <c r="B5390" i="1"/>
  <c r="A5390" i="1" s="1"/>
  <c r="D5390" i="1" s="1"/>
  <c r="C5390" i="1"/>
  <c r="A5391" i="1"/>
  <c r="B5391" i="1"/>
  <c r="C5391" i="1"/>
  <c r="D5391" i="1"/>
  <c r="A5392" i="1"/>
  <c r="D5392" i="1" s="1"/>
  <c r="B5392" i="1"/>
  <c r="C5392" i="1"/>
  <c r="B5393" i="1"/>
  <c r="A5393" i="1" s="1"/>
  <c r="C5393" i="1"/>
  <c r="D5393" i="1"/>
  <c r="B5394" i="1"/>
  <c r="A5394" i="1" s="1"/>
  <c r="D5394" i="1" s="1"/>
  <c r="C5394" i="1"/>
  <c r="A5395" i="1"/>
  <c r="D5395" i="1" s="1"/>
  <c r="B5395" i="1"/>
  <c r="C5395" i="1"/>
  <c r="B5396" i="1"/>
  <c r="A5396" i="1" s="1"/>
  <c r="D5396" i="1" s="1"/>
  <c r="C5396" i="1"/>
  <c r="B5397" i="1"/>
  <c r="A5397" i="1" s="1"/>
  <c r="D5397" i="1" s="1"/>
  <c r="C5397" i="1"/>
  <c r="B5398" i="1"/>
  <c r="A5398" i="1" s="1"/>
  <c r="D5398" i="1" s="1"/>
  <c r="C5398" i="1"/>
  <c r="A5399" i="1"/>
  <c r="D5399" i="1" s="1"/>
  <c r="B5399" i="1"/>
  <c r="C5399" i="1"/>
  <c r="A5400" i="1"/>
  <c r="D5400" i="1" s="1"/>
  <c r="B5400" i="1"/>
  <c r="C5400" i="1"/>
  <c r="A5401" i="1"/>
  <c r="D5401" i="1" s="1"/>
  <c r="B5401" i="1"/>
  <c r="C5401" i="1"/>
  <c r="B5402" i="1"/>
  <c r="A5402" i="1" s="1"/>
  <c r="D5402" i="1" s="1"/>
  <c r="C5402" i="1"/>
  <c r="B5403" i="1"/>
  <c r="A5403" i="1" s="1"/>
  <c r="D5403" i="1" s="1"/>
  <c r="C5403" i="1"/>
  <c r="A5404" i="1"/>
  <c r="D5404" i="1" s="1"/>
  <c r="B5404" i="1"/>
  <c r="C5404" i="1"/>
  <c r="B5405" i="1"/>
  <c r="A5405" i="1" s="1"/>
  <c r="C5405" i="1"/>
  <c r="D5405" i="1"/>
  <c r="B5406" i="1"/>
  <c r="A5406" i="1" s="1"/>
  <c r="D5406" i="1" s="1"/>
  <c r="C5406" i="1"/>
  <c r="A5407" i="1"/>
  <c r="D5407" i="1" s="1"/>
  <c r="B5407" i="1"/>
  <c r="C5407" i="1"/>
  <c r="A5408" i="1"/>
  <c r="D5408" i="1" s="1"/>
  <c r="B5408" i="1"/>
  <c r="C5408" i="1"/>
  <c r="B5409" i="1"/>
  <c r="A5409" i="1" s="1"/>
  <c r="C5409" i="1"/>
  <c r="D5409" i="1"/>
  <c r="B5410" i="1"/>
  <c r="A5410" i="1" s="1"/>
  <c r="D5410" i="1" s="1"/>
  <c r="C5410" i="1"/>
  <c r="A5411" i="1"/>
  <c r="D5411" i="1" s="1"/>
  <c r="B5411" i="1"/>
  <c r="C5411" i="1"/>
  <c r="A5412" i="1"/>
  <c r="D5412" i="1" s="1"/>
  <c r="B5412" i="1"/>
  <c r="C5412" i="1"/>
  <c r="B5413" i="1"/>
  <c r="A5413" i="1" s="1"/>
  <c r="C5413" i="1"/>
  <c r="D5413" i="1"/>
  <c r="B5414" i="1"/>
  <c r="A5414" i="1" s="1"/>
  <c r="D5414" i="1" s="1"/>
  <c r="C5414" i="1"/>
  <c r="A5415" i="1"/>
  <c r="D5415" i="1" s="1"/>
  <c r="B5415" i="1"/>
  <c r="C5415" i="1"/>
  <c r="A5416" i="1"/>
  <c r="D5416" i="1" s="1"/>
  <c r="B5416" i="1"/>
  <c r="C5416" i="1"/>
  <c r="A5417" i="1"/>
  <c r="D5417" i="1" s="1"/>
  <c r="B5417" i="1"/>
  <c r="C5417" i="1"/>
  <c r="B5418" i="1"/>
  <c r="A5418" i="1" s="1"/>
  <c r="D5418" i="1" s="1"/>
  <c r="C5418" i="1"/>
  <c r="A5419" i="1"/>
  <c r="D5419" i="1" s="1"/>
  <c r="B5419" i="1"/>
  <c r="C5419" i="1"/>
  <c r="A5420" i="1"/>
  <c r="D5420" i="1" s="1"/>
  <c r="B5420" i="1"/>
  <c r="C5420" i="1"/>
  <c r="B5421" i="1"/>
  <c r="A5421" i="1" s="1"/>
  <c r="C5421" i="1"/>
  <c r="D5421" i="1"/>
  <c r="B5422" i="1"/>
  <c r="A5422" i="1" s="1"/>
  <c r="D5422" i="1" s="1"/>
  <c r="C5422" i="1"/>
  <c r="A5423" i="1"/>
  <c r="B5423" i="1"/>
  <c r="C5423" i="1"/>
  <c r="D5423" i="1"/>
  <c r="A5424" i="1"/>
  <c r="D5424" i="1" s="1"/>
  <c r="B5424" i="1"/>
  <c r="C5424" i="1"/>
  <c r="B5425" i="1"/>
  <c r="A5425" i="1" s="1"/>
  <c r="D5425" i="1" s="1"/>
  <c r="C5425" i="1"/>
  <c r="B5426" i="1"/>
  <c r="A5426" i="1" s="1"/>
  <c r="D5426" i="1" s="1"/>
  <c r="C5426" i="1"/>
  <c r="A5427" i="1"/>
  <c r="D5427" i="1" s="1"/>
  <c r="B5427" i="1"/>
  <c r="C5427" i="1"/>
  <c r="B5428" i="1"/>
  <c r="A5428" i="1" s="1"/>
  <c r="D5428" i="1" s="1"/>
  <c r="C5428" i="1"/>
  <c r="B5429" i="1"/>
  <c r="A5429" i="1" s="1"/>
  <c r="C5429" i="1"/>
  <c r="D5429" i="1"/>
  <c r="B5430" i="1"/>
  <c r="A5430" i="1" s="1"/>
  <c r="D5430" i="1" s="1"/>
  <c r="C5430" i="1"/>
  <c r="A5431" i="1"/>
  <c r="D5431" i="1" s="1"/>
  <c r="B5431" i="1"/>
  <c r="C5431" i="1"/>
  <c r="A5432" i="1"/>
  <c r="D5432" i="1" s="1"/>
  <c r="B5432" i="1"/>
  <c r="C5432" i="1"/>
  <c r="A5433" i="1"/>
  <c r="D5433" i="1" s="1"/>
  <c r="B5433" i="1"/>
  <c r="C5433" i="1"/>
  <c r="B5434" i="1"/>
  <c r="A5434" i="1" s="1"/>
  <c r="D5434" i="1" s="1"/>
  <c r="C5434" i="1"/>
  <c r="B5435" i="1"/>
  <c r="A5435" i="1" s="1"/>
  <c r="D5435" i="1" s="1"/>
  <c r="C5435" i="1"/>
  <c r="A5436" i="1"/>
  <c r="D5436" i="1" s="1"/>
  <c r="B5436" i="1"/>
  <c r="C5436" i="1"/>
  <c r="B5437" i="1"/>
  <c r="A5437" i="1" s="1"/>
  <c r="C5437" i="1"/>
  <c r="D5437" i="1"/>
  <c r="B5438" i="1"/>
  <c r="A5438" i="1" s="1"/>
  <c r="D5438" i="1" s="1"/>
  <c r="C5438" i="1"/>
  <c r="A5439" i="1"/>
  <c r="D5439" i="1" s="1"/>
  <c r="B5439" i="1"/>
  <c r="C5439" i="1"/>
  <c r="A5440" i="1"/>
  <c r="D5440" i="1" s="1"/>
  <c r="B5440" i="1"/>
  <c r="C5440" i="1"/>
  <c r="B5441" i="1"/>
  <c r="A5441" i="1" s="1"/>
  <c r="D5441" i="1" s="1"/>
  <c r="C5441" i="1"/>
  <c r="A5442" i="1"/>
  <c r="D5442" i="1" s="1"/>
  <c r="B5442" i="1"/>
  <c r="C5442" i="1"/>
  <c r="A5443" i="1"/>
  <c r="D5443" i="1" s="1"/>
  <c r="B5443" i="1"/>
  <c r="C5443" i="1"/>
  <c r="A5444" i="1"/>
  <c r="D5444" i="1" s="1"/>
  <c r="B5444" i="1"/>
  <c r="C5444" i="1"/>
  <c r="B5445" i="1"/>
  <c r="A5445" i="1" s="1"/>
  <c r="C5445" i="1"/>
  <c r="D5445" i="1"/>
  <c r="B5446" i="1"/>
  <c r="A5446" i="1" s="1"/>
  <c r="D5446" i="1" s="1"/>
  <c r="C5446" i="1"/>
  <c r="A5447" i="1"/>
  <c r="D5447" i="1" s="1"/>
  <c r="B5447" i="1"/>
  <c r="C5447" i="1"/>
  <c r="A5448" i="1"/>
  <c r="D5448" i="1" s="1"/>
  <c r="B5448" i="1"/>
  <c r="C5448" i="1"/>
  <c r="A5449" i="1"/>
  <c r="D5449" i="1" s="1"/>
  <c r="B5449" i="1"/>
  <c r="C5449" i="1"/>
  <c r="B5450" i="1"/>
  <c r="A5450" i="1" s="1"/>
  <c r="D5450" i="1" s="1"/>
  <c r="C5450" i="1"/>
  <c r="B5451" i="1"/>
  <c r="A5451" i="1" s="1"/>
  <c r="D5451" i="1" s="1"/>
  <c r="C5451" i="1"/>
  <c r="A5452" i="1"/>
  <c r="D5452" i="1" s="1"/>
  <c r="B5452" i="1"/>
  <c r="C5452" i="1"/>
  <c r="B5453" i="1"/>
  <c r="A5453" i="1" s="1"/>
  <c r="D5453" i="1" s="1"/>
  <c r="C5453" i="1"/>
  <c r="B5454" i="1"/>
  <c r="A5454" i="1" s="1"/>
  <c r="D5454" i="1" s="1"/>
  <c r="C5454" i="1"/>
  <c r="A5455" i="1"/>
  <c r="D5455" i="1" s="1"/>
  <c r="B5455" i="1"/>
  <c r="C5455" i="1"/>
  <c r="A5456" i="1"/>
  <c r="D5456" i="1" s="1"/>
  <c r="B5456" i="1"/>
  <c r="C5456" i="1"/>
  <c r="B5457" i="1"/>
  <c r="A5457" i="1" s="1"/>
  <c r="D5457" i="1" s="1"/>
  <c r="C5457" i="1"/>
  <c r="B5458" i="1"/>
  <c r="A5458" i="1" s="1"/>
  <c r="D5458" i="1" s="1"/>
  <c r="C5458" i="1"/>
  <c r="A5459" i="1"/>
  <c r="D5459" i="1" s="1"/>
  <c r="B5459" i="1"/>
  <c r="C5459" i="1"/>
  <c r="B5460" i="1"/>
  <c r="A5460" i="1" s="1"/>
  <c r="D5460" i="1" s="1"/>
  <c r="C5460" i="1"/>
  <c r="B5461" i="1"/>
  <c r="A5461" i="1" s="1"/>
  <c r="D5461" i="1" s="1"/>
  <c r="C5461" i="1"/>
  <c r="B5462" i="1"/>
  <c r="A5462" i="1" s="1"/>
  <c r="D5462" i="1" s="1"/>
  <c r="C5462" i="1"/>
  <c r="A5463" i="1"/>
  <c r="D5463" i="1" s="1"/>
  <c r="B5463" i="1"/>
  <c r="C5463" i="1"/>
  <c r="A5464" i="1"/>
  <c r="D5464" i="1" s="1"/>
  <c r="B5464" i="1"/>
  <c r="C5464" i="1"/>
  <c r="B5465" i="1"/>
  <c r="A5465" i="1" s="1"/>
  <c r="D5465" i="1" s="1"/>
  <c r="C5465" i="1"/>
  <c r="B5466" i="1"/>
  <c r="A5466" i="1" s="1"/>
  <c r="C5466" i="1"/>
  <c r="D5466" i="1"/>
  <c r="B5467" i="1"/>
  <c r="A5467" i="1" s="1"/>
  <c r="D5467" i="1" s="1"/>
  <c r="C5467" i="1"/>
  <c r="B5468" i="1"/>
  <c r="A5468" i="1" s="1"/>
  <c r="D5468" i="1" s="1"/>
  <c r="C5468" i="1"/>
  <c r="A5469" i="1"/>
  <c r="B5469" i="1"/>
  <c r="C5469" i="1"/>
  <c r="D5469" i="1"/>
  <c r="B5470" i="1"/>
  <c r="A5470" i="1" s="1"/>
  <c r="D5470" i="1" s="1"/>
  <c r="C5470" i="1"/>
  <c r="A5471" i="1"/>
  <c r="D5471" i="1" s="1"/>
  <c r="B5471" i="1"/>
  <c r="C5471" i="1"/>
  <c r="B5472" i="1"/>
  <c r="A5472" i="1" s="1"/>
  <c r="D5472" i="1" s="1"/>
  <c r="C5472" i="1"/>
  <c r="B5473" i="1"/>
  <c r="A5473" i="1" s="1"/>
  <c r="D5473" i="1" s="1"/>
  <c r="C5473" i="1"/>
  <c r="B5474" i="1"/>
  <c r="A5474" i="1" s="1"/>
  <c r="C5474" i="1"/>
  <c r="D5474" i="1"/>
  <c r="A5475" i="1"/>
  <c r="D5475" i="1" s="1"/>
  <c r="B5475" i="1"/>
  <c r="C5475" i="1"/>
  <c r="B5476" i="1"/>
  <c r="A5476" i="1" s="1"/>
  <c r="C5476" i="1"/>
  <c r="D5476" i="1"/>
  <c r="B5477" i="1"/>
  <c r="A5477" i="1" s="1"/>
  <c r="D5477" i="1" s="1"/>
  <c r="C5477" i="1"/>
  <c r="B5478" i="1"/>
  <c r="A5478" i="1" s="1"/>
  <c r="C5478" i="1"/>
  <c r="D5478" i="1"/>
  <c r="B5479" i="1"/>
  <c r="A5479" i="1" s="1"/>
  <c r="D5479" i="1" s="1"/>
  <c r="C5479" i="1"/>
  <c r="B5480" i="1"/>
  <c r="A5480" i="1" s="1"/>
  <c r="D5480" i="1" s="1"/>
  <c r="C5480" i="1"/>
  <c r="B5481" i="1"/>
  <c r="A5481" i="1" s="1"/>
  <c r="C5481" i="1"/>
  <c r="D5481" i="1"/>
  <c r="B5482" i="1"/>
  <c r="A5482" i="1" s="1"/>
  <c r="C5482" i="1"/>
  <c r="D5482" i="1"/>
  <c r="B5483" i="1"/>
  <c r="A5483" i="1" s="1"/>
  <c r="D5483" i="1" s="1"/>
  <c r="C5483" i="1"/>
  <c r="B5484" i="1"/>
  <c r="A5484" i="1" s="1"/>
  <c r="D5484" i="1" s="1"/>
  <c r="C5484" i="1"/>
  <c r="A5485" i="1"/>
  <c r="B5485" i="1"/>
  <c r="C5485" i="1"/>
  <c r="D5485" i="1"/>
  <c r="B5486" i="1"/>
  <c r="A5486" i="1" s="1"/>
  <c r="D5486" i="1" s="1"/>
  <c r="C5486" i="1"/>
  <c r="A5487" i="1"/>
  <c r="D5487" i="1" s="1"/>
  <c r="B5487" i="1"/>
  <c r="C5487" i="1"/>
  <c r="B5488" i="1"/>
  <c r="A5488" i="1" s="1"/>
  <c r="C5488" i="1"/>
  <c r="D5488" i="1"/>
  <c r="B5489" i="1"/>
  <c r="A5489" i="1" s="1"/>
  <c r="D5489" i="1" s="1"/>
  <c r="C5489" i="1"/>
  <c r="B5490" i="1"/>
  <c r="A5490" i="1" s="1"/>
  <c r="C5490" i="1"/>
  <c r="D5490" i="1"/>
  <c r="A5491" i="1"/>
  <c r="D5491" i="1" s="1"/>
  <c r="B5491" i="1"/>
  <c r="C5491" i="1"/>
  <c r="B5492" i="1"/>
  <c r="A5492" i="1" s="1"/>
  <c r="C5492" i="1"/>
  <c r="D5492" i="1"/>
  <c r="A5493" i="1"/>
  <c r="D5493" i="1" s="1"/>
  <c r="B5493" i="1"/>
  <c r="C5493" i="1"/>
  <c r="B5494" i="1"/>
  <c r="A5494" i="1" s="1"/>
  <c r="C5494" i="1"/>
  <c r="D5494" i="1"/>
  <c r="A5495" i="1"/>
  <c r="D5495" i="1" s="1"/>
  <c r="B5495" i="1"/>
  <c r="C5495" i="1"/>
  <c r="B5496" i="1"/>
  <c r="A5496" i="1" s="1"/>
  <c r="D5496" i="1" s="1"/>
  <c r="C5496" i="1"/>
  <c r="B5497" i="1"/>
  <c r="A5497" i="1" s="1"/>
  <c r="D5497" i="1" s="1"/>
  <c r="C5497" i="1"/>
  <c r="B5498" i="1"/>
  <c r="A5498" i="1" s="1"/>
  <c r="C5498" i="1"/>
  <c r="D5498" i="1"/>
  <c r="B5499" i="1"/>
  <c r="A5499" i="1" s="1"/>
  <c r="C5499" i="1"/>
  <c r="D5499" i="1"/>
  <c r="B5500" i="1"/>
  <c r="A5500" i="1" s="1"/>
  <c r="D5500" i="1" s="1"/>
  <c r="C5500" i="1"/>
  <c r="A5501" i="1"/>
  <c r="B5501" i="1"/>
  <c r="C5501" i="1"/>
  <c r="D5501" i="1"/>
  <c r="B5502" i="1"/>
  <c r="A5502" i="1" s="1"/>
  <c r="D5502" i="1" s="1"/>
  <c r="C5502" i="1"/>
  <c r="A5503" i="1"/>
  <c r="D5503" i="1" s="1"/>
  <c r="B5503" i="1"/>
  <c r="C5503" i="1"/>
  <c r="B5504" i="1"/>
  <c r="A5504" i="1" s="1"/>
  <c r="D5504" i="1" s="1"/>
  <c r="C5504" i="1"/>
  <c r="B5505" i="1"/>
  <c r="A5505" i="1" s="1"/>
  <c r="D5505" i="1" s="1"/>
  <c r="C5505" i="1"/>
  <c r="B5506" i="1"/>
  <c r="A5506" i="1" s="1"/>
  <c r="C5506" i="1"/>
  <c r="D5506" i="1"/>
  <c r="A5507" i="1"/>
  <c r="D5507" i="1" s="1"/>
  <c r="B5507" i="1"/>
  <c r="C5507" i="1"/>
  <c r="B5508" i="1"/>
  <c r="A5508" i="1" s="1"/>
  <c r="C5508" i="1"/>
  <c r="D5508" i="1"/>
  <c r="A5509" i="1"/>
  <c r="D5509" i="1" s="1"/>
  <c r="B5509" i="1"/>
  <c r="C5509" i="1"/>
  <c r="B5510" i="1"/>
  <c r="A5510" i="1" s="1"/>
  <c r="C5510" i="1"/>
  <c r="D5510" i="1"/>
  <c r="B5511" i="1"/>
  <c r="A5511" i="1" s="1"/>
  <c r="D5511" i="1" s="1"/>
  <c r="C5511" i="1"/>
  <c r="B5512" i="1"/>
  <c r="A5512" i="1" s="1"/>
  <c r="D5512" i="1" s="1"/>
  <c r="C5512" i="1"/>
  <c r="B5513" i="1"/>
  <c r="A5513" i="1" s="1"/>
  <c r="C5513" i="1"/>
  <c r="D5513" i="1"/>
  <c r="B5514" i="1"/>
  <c r="A5514" i="1" s="1"/>
  <c r="C5514" i="1"/>
  <c r="D5514" i="1"/>
  <c r="B5515" i="1"/>
  <c r="A5515" i="1" s="1"/>
  <c r="D5515" i="1" s="1"/>
  <c r="C5515" i="1"/>
  <c r="B5516" i="1"/>
  <c r="A5516" i="1" s="1"/>
  <c r="D5516" i="1" s="1"/>
  <c r="C5516" i="1"/>
  <c r="A5517" i="1"/>
  <c r="B5517" i="1"/>
  <c r="C5517" i="1"/>
  <c r="D5517" i="1"/>
  <c r="B5518" i="1"/>
  <c r="A5518" i="1" s="1"/>
  <c r="D5518" i="1" s="1"/>
  <c r="C5518" i="1"/>
  <c r="A5519" i="1"/>
  <c r="D5519" i="1" s="1"/>
  <c r="B5519" i="1"/>
  <c r="C5519" i="1"/>
  <c r="B5520" i="1"/>
  <c r="A5520" i="1" s="1"/>
  <c r="D5520" i="1" s="1"/>
  <c r="C5520" i="1"/>
  <c r="B5521" i="1"/>
  <c r="A5521" i="1" s="1"/>
  <c r="D5521" i="1" s="1"/>
  <c r="C5521" i="1"/>
  <c r="B5522" i="1"/>
  <c r="A5522" i="1" s="1"/>
  <c r="C5522" i="1"/>
  <c r="D5522" i="1"/>
  <c r="A5523" i="1"/>
  <c r="D5523" i="1" s="1"/>
  <c r="B5523" i="1"/>
  <c r="C5523" i="1"/>
  <c r="B5524" i="1"/>
  <c r="A5524" i="1" s="1"/>
  <c r="C5524" i="1"/>
  <c r="D5524" i="1"/>
  <c r="B5525" i="1"/>
  <c r="A5525" i="1" s="1"/>
  <c r="D5525" i="1" s="1"/>
  <c r="C5525" i="1"/>
  <c r="B5526" i="1"/>
  <c r="A5526" i="1" s="1"/>
  <c r="C5526" i="1"/>
  <c r="D5526" i="1"/>
  <c r="A5527" i="1"/>
  <c r="D5527" i="1" s="1"/>
  <c r="B5527" i="1"/>
  <c r="C5527" i="1"/>
  <c r="B5528" i="1"/>
  <c r="A5528" i="1" s="1"/>
  <c r="D5528" i="1" s="1"/>
  <c r="C5528" i="1"/>
  <c r="B5529" i="1"/>
  <c r="A5529" i="1" s="1"/>
  <c r="C5529" i="1"/>
  <c r="D5529" i="1"/>
  <c r="B5530" i="1"/>
  <c r="A5530" i="1" s="1"/>
  <c r="C5530" i="1"/>
  <c r="D5530" i="1"/>
  <c r="B5531" i="1"/>
  <c r="A5531" i="1" s="1"/>
  <c r="D5531" i="1" s="1"/>
  <c r="C5531" i="1"/>
  <c r="B5532" i="1"/>
  <c r="A5532" i="1" s="1"/>
  <c r="C5532" i="1"/>
  <c r="D5532" i="1"/>
  <c r="A5533" i="1"/>
  <c r="B5533" i="1"/>
  <c r="C5533" i="1"/>
  <c r="D5533" i="1"/>
  <c r="B5534" i="1"/>
  <c r="A5534" i="1" s="1"/>
  <c r="D5534" i="1" s="1"/>
  <c r="C5534" i="1"/>
  <c r="A5535" i="1"/>
  <c r="D5535" i="1" s="1"/>
  <c r="B5535" i="1"/>
  <c r="C5535" i="1"/>
  <c r="B5536" i="1"/>
  <c r="A5536" i="1" s="1"/>
  <c r="D5536" i="1" s="1"/>
  <c r="C5536" i="1"/>
  <c r="B5537" i="1"/>
  <c r="A5537" i="1" s="1"/>
  <c r="D5537" i="1" s="1"/>
  <c r="C5537" i="1"/>
  <c r="B5538" i="1"/>
  <c r="A5538" i="1" s="1"/>
  <c r="C5538" i="1"/>
  <c r="D5538" i="1"/>
  <c r="A5539" i="1"/>
  <c r="D5539" i="1" s="1"/>
  <c r="B5539" i="1"/>
  <c r="C5539" i="1"/>
  <c r="B5540" i="1"/>
  <c r="A5540" i="1" s="1"/>
  <c r="C5540" i="1"/>
  <c r="D5540" i="1"/>
  <c r="A5541" i="1"/>
  <c r="D5541" i="1" s="1"/>
  <c r="B5541" i="1"/>
  <c r="C5541" i="1"/>
  <c r="B5542" i="1"/>
  <c r="A5542" i="1" s="1"/>
  <c r="C5542" i="1"/>
  <c r="D5542" i="1"/>
  <c r="B5543" i="1"/>
  <c r="A5543" i="1" s="1"/>
  <c r="D5543" i="1" s="1"/>
  <c r="C5543" i="1"/>
  <c r="B5544" i="1"/>
  <c r="A5544" i="1" s="1"/>
  <c r="D5544" i="1" s="1"/>
  <c r="C5544" i="1"/>
  <c r="B5545" i="1"/>
  <c r="A5545" i="1" s="1"/>
  <c r="D5545" i="1" s="1"/>
  <c r="C5545" i="1"/>
  <c r="B5546" i="1"/>
  <c r="A5546" i="1" s="1"/>
  <c r="C5546" i="1"/>
  <c r="D5546" i="1"/>
  <c r="B5547" i="1"/>
  <c r="A5547" i="1" s="1"/>
  <c r="D5547" i="1" s="1"/>
  <c r="C5547" i="1"/>
  <c r="B5548" i="1"/>
  <c r="A5548" i="1" s="1"/>
  <c r="C5548" i="1"/>
  <c r="D5548" i="1"/>
  <c r="A5549" i="1"/>
  <c r="B5549" i="1"/>
  <c r="C5549" i="1"/>
  <c r="D5549" i="1"/>
  <c r="B5550" i="1"/>
  <c r="A5550" i="1" s="1"/>
  <c r="D5550" i="1" s="1"/>
  <c r="C5550" i="1"/>
  <c r="A5551" i="1"/>
  <c r="D5551" i="1" s="1"/>
  <c r="B5551" i="1"/>
  <c r="C5551" i="1"/>
  <c r="B5552" i="1"/>
  <c r="A5552" i="1" s="1"/>
  <c r="C5552" i="1"/>
  <c r="D5552" i="1"/>
  <c r="B5553" i="1"/>
  <c r="A5553" i="1" s="1"/>
  <c r="D5553" i="1" s="1"/>
  <c r="C5553" i="1"/>
  <c r="B5554" i="1"/>
  <c r="A5554" i="1" s="1"/>
  <c r="C5554" i="1"/>
  <c r="D5554" i="1"/>
  <c r="A5555" i="1"/>
  <c r="D5555" i="1" s="1"/>
  <c r="B5555" i="1"/>
  <c r="C5555" i="1"/>
  <c r="B5556" i="1"/>
  <c r="A5556" i="1" s="1"/>
  <c r="C5556" i="1"/>
  <c r="D5556" i="1"/>
  <c r="B5557" i="1"/>
  <c r="A5557" i="1" s="1"/>
  <c r="D5557" i="1" s="1"/>
  <c r="C5557" i="1"/>
  <c r="B5558" i="1"/>
  <c r="A5558" i="1" s="1"/>
  <c r="C5558" i="1"/>
  <c r="D5558" i="1"/>
  <c r="B5559" i="1"/>
  <c r="A5559" i="1" s="1"/>
  <c r="D5559" i="1" s="1"/>
  <c r="C5559" i="1"/>
  <c r="B5560" i="1"/>
  <c r="A5560" i="1" s="1"/>
  <c r="D5560" i="1" s="1"/>
  <c r="C5560" i="1"/>
  <c r="B5561" i="1"/>
  <c r="A5561" i="1" s="1"/>
  <c r="D5561" i="1" s="1"/>
  <c r="C5561" i="1"/>
  <c r="B5562" i="1"/>
  <c r="A5562" i="1" s="1"/>
  <c r="C5562" i="1"/>
  <c r="D5562" i="1"/>
  <c r="B5563" i="1"/>
  <c r="A5563" i="1" s="1"/>
  <c r="C5563" i="1"/>
  <c r="D5563" i="1"/>
  <c r="B5564" i="1"/>
  <c r="A5564" i="1" s="1"/>
  <c r="D5564" i="1" s="1"/>
  <c r="C5564" i="1"/>
  <c r="A5565" i="1"/>
  <c r="B5565" i="1"/>
  <c r="C5565" i="1"/>
  <c r="D5565" i="1"/>
  <c r="B5566" i="1"/>
  <c r="A5566" i="1" s="1"/>
  <c r="D5566" i="1" s="1"/>
  <c r="C5566" i="1"/>
  <c r="A5567" i="1"/>
  <c r="D5567" i="1" s="1"/>
  <c r="B5567" i="1"/>
  <c r="C5567" i="1"/>
  <c r="B5568" i="1"/>
  <c r="A5568" i="1" s="1"/>
  <c r="D5568" i="1" s="1"/>
  <c r="C5568" i="1"/>
  <c r="B5569" i="1"/>
  <c r="A5569" i="1" s="1"/>
  <c r="D5569" i="1" s="1"/>
  <c r="C5569" i="1"/>
  <c r="B5570" i="1"/>
  <c r="A5570" i="1" s="1"/>
  <c r="C5570" i="1"/>
  <c r="D5570" i="1"/>
  <c r="A5571" i="1"/>
  <c r="D5571" i="1" s="1"/>
  <c r="B5571" i="1"/>
  <c r="C5571" i="1"/>
  <c r="B5572" i="1"/>
  <c r="A5572" i="1" s="1"/>
  <c r="C5572" i="1"/>
  <c r="D5572" i="1"/>
  <c r="B5573" i="1"/>
  <c r="A5573" i="1" s="1"/>
  <c r="D5573" i="1" s="1"/>
  <c r="C5573" i="1"/>
  <c r="B5574" i="1"/>
  <c r="A5574" i="1" s="1"/>
  <c r="C5574" i="1"/>
  <c r="D5574" i="1"/>
  <c r="A5575" i="1"/>
  <c r="D5575" i="1" s="1"/>
  <c r="B5575" i="1"/>
  <c r="C5575" i="1"/>
  <c r="B5576" i="1"/>
  <c r="A5576" i="1" s="1"/>
  <c r="D5576" i="1" s="1"/>
  <c r="C5576" i="1"/>
  <c r="B5577" i="1"/>
  <c r="A5577" i="1" s="1"/>
  <c r="D5577" i="1" s="1"/>
  <c r="C5577" i="1"/>
  <c r="B5578" i="1"/>
  <c r="A5578" i="1" s="1"/>
  <c r="C5578" i="1"/>
  <c r="D5578" i="1"/>
  <c r="B5579" i="1"/>
  <c r="A5579" i="1" s="1"/>
  <c r="D5579" i="1" s="1"/>
  <c r="C5579" i="1"/>
  <c r="B5580" i="1"/>
  <c r="A5580" i="1" s="1"/>
  <c r="D5580" i="1" s="1"/>
  <c r="C5580" i="1"/>
  <c r="A5581" i="1"/>
  <c r="B5581" i="1"/>
  <c r="C5581" i="1"/>
  <c r="D5581" i="1"/>
  <c r="B5582" i="1"/>
  <c r="A5582" i="1" s="1"/>
  <c r="D5582" i="1" s="1"/>
  <c r="C5582" i="1"/>
  <c r="A5583" i="1"/>
  <c r="D5583" i="1" s="1"/>
  <c r="B5583" i="1"/>
  <c r="C5583" i="1"/>
  <c r="B5584" i="1"/>
  <c r="A5584" i="1" s="1"/>
  <c r="D5584" i="1" s="1"/>
  <c r="C5584" i="1"/>
  <c r="B5585" i="1"/>
  <c r="A5585" i="1" s="1"/>
  <c r="D5585" i="1" s="1"/>
  <c r="C5585" i="1"/>
  <c r="B5586" i="1"/>
  <c r="A5586" i="1" s="1"/>
  <c r="C5586" i="1"/>
  <c r="D5586" i="1"/>
  <c r="A5587" i="1"/>
  <c r="D5587" i="1" s="1"/>
  <c r="B5587" i="1"/>
  <c r="C5587" i="1"/>
  <c r="B5588" i="1"/>
  <c r="A5588" i="1" s="1"/>
  <c r="C5588" i="1"/>
  <c r="D5588" i="1"/>
  <c r="A5589" i="1"/>
  <c r="B5589" i="1"/>
  <c r="C5589" i="1"/>
  <c r="D5589" i="1"/>
  <c r="B5590" i="1"/>
  <c r="A5590" i="1" s="1"/>
  <c r="C5590" i="1"/>
  <c r="D5590" i="1"/>
  <c r="B5591" i="1"/>
  <c r="A5591" i="1" s="1"/>
  <c r="D5591" i="1" s="1"/>
  <c r="C5591" i="1"/>
  <c r="B5592" i="1"/>
  <c r="A5592" i="1" s="1"/>
  <c r="D5592" i="1" s="1"/>
  <c r="C5592" i="1"/>
  <c r="B5593" i="1"/>
  <c r="A5593" i="1" s="1"/>
  <c r="C5593" i="1"/>
  <c r="D5593" i="1"/>
  <c r="B5594" i="1"/>
  <c r="A5594" i="1" s="1"/>
  <c r="C5594" i="1"/>
  <c r="D5594" i="1"/>
  <c r="B5595" i="1"/>
  <c r="A5595" i="1" s="1"/>
  <c r="D5595" i="1" s="1"/>
  <c r="C5595" i="1"/>
  <c r="B5596" i="1"/>
  <c r="A5596" i="1" s="1"/>
  <c r="D5596" i="1" s="1"/>
  <c r="C5596" i="1"/>
  <c r="A5597" i="1"/>
  <c r="B5597" i="1"/>
  <c r="C5597" i="1"/>
  <c r="D5597" i="1"/>
  <c r="B5598" i="1"/>
  <c r="A5598" i="1" s="1"/>
  <c r="D5598" i="1" s="1"/>
  <c r="C5598" i="1"/>
  <c r="A5599" i="1"/>
  <c r="D5599" i="1" s="1"/>
  <c r="B5599" i="1"/>
  <c r="C5599" i="1"/>
  <c r="B5600" i="1"/>
  <c r="A5600" i="1" s="1"/>
  <c r="C5600" i="1"/>
  <c r="D5600" i="1"/>
  <c r="B5601" i="1"/>
  <c r="A5601" i="1" s="1"/>
  <c r="D5601" i="1" s="1"/>
  <c r="C5601" i="1"/>
  <c r="B5602" i="1"/>
  <c r="A5602" i="1" s="1"/>
  <c r="C5602" i="1"/>
  <c r="D5602" i="1"/>
  <c r="A5603" i="1"/>
  <c r="D5603" i="1" s="1"/>
  <c r="B5603" i="1"/>
  <c r="C5603" i="1"/>
  <c r="B5604" i="1"/>
  <c r="A5604" i="1" s="1"/>
  <c r="C5604" i="1"/>
  <c r="D5604" i="1"/>
  <c r="B5605" i="1"/>
  <c r="A5605" i="1" s="1"/>
  <c r="C5605" i="1"/>
  <c r="D5605" i="1"/>
  <c r="B5606" i="1"/>
  <c r="A5606" i="1" s="1"/>
  <c r="C5606" i="1"/>
  <c r="D5606" i="1"/>
  <c r="A5607" i="1"/>
  <c r="D5607" i="1" s="1"/>
  <c r="B5607" i="1"/>
  <c r="C5607" i="1"/>
  <c r="B5608" i="1"/>
  <c r="A5608" i="1" s="1"/>
  <c r="D5608" i="1" s="1"/>
  <c r="C5608" i="1"/>
  <c r="B5609" i="1"/>
  <c r="A5609" i="1" s="1"/>
  <c r="D5609" i="1" s="1"/>
  <c r="C5609" i="1"/>
  <c r="B5610" i="1"/>
  <c r="A5610" i="1" s="1"/>
  <c r="C5610" i="1"/>
  <c r="D5610" i="1"/>
  <c r="B5611" i="1"/>
  <c r="A5611" i="1" s="1"/>
  <c r="C5611" i="1"/>
  <c r="D5611" i="1"/>
  <c r="B5612" i="1"/>
  <c r="A5612" i="1" s="1"/>
  <c r="C5612" i="1"/>
  <c r="D5612" i="1"/>
  <c r="A5613" i="1"/>
  <c r="B5613" i="1"/>
  <c r="C5613" i="1"/>
  <c r="D5613" i="1"/>
  <c r="B5614" i="1"/>
  <c r="A5614" i="1" s="1"/>
  <c r="D5614" i="1" s="1"/>
  <c r="C5614" i="1"/>
  <c r="A5615" i="1"/>
  <c r="D5615" i="1" s="1"/>
  <c r="B5615" i="1"/>
  <c r="C5615" i="1"/>
  <c r="B5616" i="1"/>
  <c r="A5616" i="1" s="1"/>
  <c r="C5616" i="1"/>
  <c r="D5616" i="1"/>
  <c r="B5617" i="1"/>
  <c r="A5617" i="1" s="1"/>
  <c r="D5617" i="1" s="1"/>
  <c r="C5617" i="1"/>
  <c r="B5618" i="1"/>
  <c r="A5618" i="1" s="1"/>
  <c r="C5618" i="1"/>
  <c r="D5618" i="1"/>
  <c r="A5619" i="1"/>
  <c r="D5619" i="1" s="1"/>
  <c r="B5619" i="1"/>
  <c r="C5619" i="1"/>
  <c r="B5620" i="1"/>
  <c r="A5620" i="1" s="1"/>
  <c r="C5620" i="1"/>
  <c r="D5620" i="1"/>
  <c r="A5621" i="1"/>
  <c r="D5621" i="1" s="1"/>
  <c r="B5621" i="1"/>
  <c r="C5621" i="1"/>
  <c r="B5622" i="1"/>
  <c r="A5622" i="1" s="1"/>
  <c r="C5622" i="1"/>
  <c r="D5622" i="1"/>
  <c r="B5623" i="1"/>
  <c r="A5623" i="1" s="1"/>
  <c r="D5623" i="1" s="1"/>
  <c r="C5623" i="1"/>
  <c r="B5624" i="1"/>
  <c r="A5624" i="1" s="1"/>
  <c r="D5624" i="1" s="1"/>
  <c r="C5624" i="1"/>
  <c r="B5625" i="1"/>
  <c r="A5625" i="1" s="1"/>
  <c r="D5625" i="1" s="1"/>
  <c r="C5625" i="1"/>
  <c r="B5626" i="1"/>
  <c r="A5626" i="1" s="1"/>
  <c r="C5626" i="1"/>
  <c r="D5626" i="1"/>
  <c r="B5627" i="1"/>
  <c r="A5627" i="1" s="1"/>
  <c r="C5627" i="1"/>
  <c r="D5627" i="1"/>
  <c r="B5628" i="1"/>
  <c r="A5628" i="1" s="1"/>
  <c r="D5628" i="1" s="1"/>
  <c r="C5628" i="1"/>
  <c r="A5629" i="1"/>
  <c r="B5629" i="1"/>
  <c r="C5629" i="1"/>
  <c r="D5629" i="1"/>
  <c r="B5630" i="1"/>
  <c r="A5630" i="1" s="1"/>
  <c r="D5630" i="1" s="1"/>
  <c r="C5630" i="1"/>
  <c r="A5631" i="1"/>
  <c r="D5631" i="1" s="1"/>
  <c r="B5631" i="1"/>
  <c r="C5631" i="1"/>
  <c r="B5632" i="1"/>
  <c r="A5632" i="1" s="1"/>
  <c r="D5632" i="1" s="1"/>
  <c r="C5632" i="1"/>
  <c r="B5633" i="1"/>
  <c r="A5633" i="1" s="1"/>
  <c r="D5633" i="1" s="1"/>
  <c r="C5633" i="1"/>
  <c r="B5634" i="1"/>
  <c r="A5634" i="1" s="1"/>
  <c r="C5634" i="1"/>
  <c r="D5634" i="1"/>
  <c r="A5635" i="1"/>
  <c r="D5635" i="1" s="1"/>
  <c r="B5635" i="1"/>
  <c r="C5635" i="1"/>
  <c r="B5636" i="1"/>
  <c r="A5636" i="1" s="1"/>
  <c r="C5636" i="1"/>
  <c r="D5636" i="1"/>
  <c r="B5637" i="1"/>
  <c r="A5637" i="1" s="1"/>
  <c r="D5637" i="1" s="1"/>
  <c r="C5637" i="1"/>
  <c r="B5638" i="1"/>
  <c r="A5638" i="1" s="1"/>
  <c r="C5638" i="1"/>
  <c r="D5638" i="1"/>
  <c r="B5639" i="1"/>
  <c r="A5639" i="1" s="1"/>
  <c r="D5639" i="1" s="1"/>
  <c r="C5639" i="1"/>
  <c r="B5640" i="1"/>
  <c r="A5640" i="1" s="1"/>
  <c r="D5640" i="1" s="1"/>
  <c r="C5640" i="1"/>
  <c r="B5641" i="1"/>
  <c r="A5641" i="1" s="1"/>
  <c r="C5641" i="1"/>
  <c r="D5641" i="1"/>
  <c r="B5642" i="1"/>
  <c r="A5642" i="1" s="1"/>
  <c r="C5642" i="1"/>
  <c r="D5642" i="1"/>
  <c r="B5643" i="1"/>
  <c r="A5643" i="1" s="1"/>
  <c r="D5643" i="1" s="1"/>
  <c r="C5643" i="1"/>
  <c r="B5644" i="1"/>
  <c r="A5644" i="1" s="1"/>
  <c r="D5644" i="1" s="1"/>
  <c r="C5644" i="1"/>
  <c r="A5645" i="1"/>
  <c r="B5645" i="1"/>
  <c r="C5645" i="1"/>
  <c r="D5645" i="1"/>
  <c r="B5646" i="1"/>
  <c r="A5646" i="1" s="1"/>
  <c r="D5646" i="1" s="1"/>
  <c r="C5646" i="1"/>
  <c r="A5647" i="1"/>
  <c r="D5647" i="1" s="1"/>
  <c r="B5647" i="1"/>
  <c r="C5647" i="1"/>
  <c r="B5648" i="1"/>
  <c r="A5648" i="1" s="1"/>
  <c r="C5648" i="1"/>
  <c r="D5648" i="1"/>
  <c r="B5649" i="1"/>
  <c r="A5649" i="1" s="1"/>
  <c r="D5649" i="1" s="1"/>
  <c r="C5649" i="1"/>
  <c r="B5650" i="1"/>
  <c r="A5650" i="1" s="1"/>
  <c r="C5650" i="1"/>
  <c r="D5650" i="1"/>
  <c r="A5651" i="1"/>
  <c r="D5651" i="1" s="1"/>
  <c r="B5651" i="1"/>
  <c r="C5651" i="1"/>
  <c r="B5652" i="1"/>
  <c r="A5652" i="1" s="1"/>
  <c r="C5652" i="1"/>
  <c r="D5652" i="1"/>
  <c r="B5653" i="1"/>
  <c r="A5653" i="1" s="1"/>
  <c r="D5653" i="1" s="1"/>
  <c r="C5653" i="1"/>
  <c r="B5654" i="1"/>
  <c r="A5654" i="1" s="1"/>
  <c r="C5654" i="1"/>
  <c r="D5654" i="1"/>
  <c r="A5655" i="1"/>
  <c r="D5655" i="1" s="1"/>
  <c r="B5655" i="1"/>
  <c r="C5655" i="1"/>
  <c r="B5656" i="1"/>
  <c r="A5656" i="1" s="1"/>
  <c r="D5656" i="1" s="1"/>
  <c r="C5656" i="1"/>
  <c r="B5657" i="1"/>
  <c r="A5657" i="1" s="1"/>
  <c r="C5657" i="1"/>
  <c r="D5657" i="1"/>
  <c r="B5658" i="1"/>
  <c r="A5658" i="1" s="1"/>
  <c r="C5658" i="1"/>
  <c r="D5658" i="1"/>
  <c r="B5659" i="1"/>
  <c r="A5659" i="1" s="1"/>
  <c r="C5659" i="1"/>
  <c r="D5659" i="1"/>
  <c r="B5660" i="1"/>
  <c r="A5660" i="1" s="1"/>
  <c r="C5660" i="1"/>
  <c r="D5660" i="1"/>
  <c r="A5661" i="1"/>
  <c r="B5661" i="1"/>
  <c r="C5661" i="1"/>
  <c r="D5661" i="1"/>
  <c r="B5662" i="1"/>
  <c r="A5662" i="1" s="1"/>
  <c r="D5662" i="1" s="1"/>
  <c r="C5662" i="1"/>
  <c r="A5663" i="1"/>
  <c r="D5663" i="1" s="1"/>
  <c r="B5663" i="1"/>
  <c r="C5663" i="1"/>
  <c r="B5664" i="1"/>
  <c r="A5664" i="1" s="1"/>
  <c r="C5664" i="1"/>
  <c r="D5664" i="1"/>
  <c r="B5665" i="1"/>
  <c r="A5665" i="1" s="1"/>
  <c r="D5665" i="1" s="1"/>
  <c r="C5665" i="1"/>
  <c r="B5666" i="1"/>
  <c r="A5666" i="1" s="1"/>
  <c r="D5666" i="1" s="1"/>
  <c r="C5666" i="1"/>
  <c r="A5667" i="1"/>
  <c r="D5667" i="1" s="1"/>
  <c r="B5667" i="1"/>
  <c r="C5667" i="1"/>
  <c r="B5668" i="1"/>
  <c r="A5668" i="1" s="1"/>
  <c r="C5668" i="1"/>
  <c r="D5668" i="1"/>
  <c r="B5669" i="1"/>
  <c r="A5669" i="1" s="1"/>
  <c r="D5669" i="1" s="1"/>
  <c r="C5669" i="1"/>
  <c r="B5670" i="1"/>
  <c r="A5670" i="1" s="1"/>
  <c r="C5670" i="1"/>
  <c r="D5670" i="1"/>
  <c r="A5671" i="1"/>
  <c r="D5671" i="1" s="1"/>
  <c r="B5671" i="1"/>
  <c r="C5671" i="1"/>
  <c r="B5672" i="1"/>
  <c r="A5672" i="1" s="1"/>
  <c r="D5672" i="1" s="1"/>
  <c r="C5672" i="1"/>
  <c r="A5673" i="1"/>
  <c r="B5673" i="1"/>
  <c r="C5673" i="1"/>
  <c r="D5673" i="1"/>
  <c r="B5674" i="1"/>
  <c r="A5674" i="1" s="1"/>
  <c r="C5674" i="1"/>
  <c r="D5674" i="1"/>
  <c r="B5675" i="1"/>
  <c r="A5675" i="1" s="1"/>
  <c r="D5675" i="1" s="1"/>
  <c r="C5675" i="1"/>
  <c r="B5676" i="1"/>
  <c r="A5676" i="1" s="1"/>
  <c r="D5676" i="1" s="1"/>
  <c r="C5676" i="1"/>
  <c r="A5677" i="1"/>
  <c r="B5677" i="1"/>
  <c r="C5677" i="1"/>
  <c r="D5677" i="1"/>
  <c r="B5678" i="1"/>
  <c r="A5678" i="1" s="1"/>
  <c r="D5678" i="1" s="1"/>
  <c r="C5678" i="1"/>
  <c r="A5679" i="1"/>
  <c r="D5679" i="1" s="1"/>
  <c r="B5679" i="1"/>
  <c r="C5679" i="1"/>
  <c r="B5680" i="1"/>
  <c r="A5680" i="1" s="1"/>
  <c r="D5680" i="1" s="1"/>
  <c r="C5680" i="1"/>
  <c r="B5681" i="1"/>
  <c r="A5681" i="1" s="1"/>
  <c r="D5681" i="1" s="1"/>
  <c r="C5681" i="1"/>
  <c r="B5682" i="1"/>
  <c r="A5682" i="1" s="1"/>
  <c r="C5682" i="1"/>
  <c r="D5682" i="1"/>
  <c r="A5683" i="1"/>
  <c r="B5683" i="1"/>
  <c r="C5683" i="1"/>
  <c r="D5683" i="1"/>
  <c r="B5684" i="1"/>
  <c r="A5684" i="1" s="1"/>
  <c r="C5684" i="1"/>
  <c r="D5684" i="1"/>
  <c r="A5685" i="1"/>
  <c r="D5685" i="1" s="1"/>
  <c r="B5685" i="1"/>
  <c r="C5685" i="1"/>
  <c r="B5686" i="1"/>
  <c r="A5686" i="1" s="1"/>
  <c r="D5686" i="1" s="1"/>
  <c r="C5686" i="1"/>
  <c r="B5687" i="1"/>
  <c r="A5687" i="1" s="1"/>
  <c r="D5687" i="1" s="1"/>
  <c r="C5687" i="1"/>
  <c r="B5688" i="1"/>
  <c r="A5688" i="1" s="1"/>
  <c r="D5688" i="1" s="1"/>
  <c r="C5688" i="1"/>
  <c r="A5689" i="1"/>
  <c r="D5689" i="1" s="1"/>
  <c r="B5689" i="1"/>
  <c r="C5689" i="1"/>
  <c r="B5690" i="1"/>
  <c r="A5690" i="1" s="1"/>
  <c r="C5690" i="1"/>
  <c r="D5690" i="1"/>
  <c r="B5691" i="1"/>
  <c r="A5691" i="1" s="1"/>
  <c r="C5691" i="1"/>
  <c r="D5691" i="1"/>
  <c r="B5692" i="1"/>
  <c r="A5692" i="1" s="1"/>
  <c r="C5692" i="1"/>
  <c r="D5692" i="1"/>
  <c r="A5693" i="1"/>
  <c r="B5693" i="1"/>
  <c r="C5693" i="1"/>
  <c r="D5693" i="1"/>
  <c r="B5694" i="1"/>
  <c r="A5694" i="1" s="1"/>
  <c r="D5694" i="1" s="1"/>
  <c r="C5694" i="1"/>
  <c r="B5695" i="1"/>
  <c r="A5695" i="1" s="1"/>
  <c r="D5695" i="1" s="1"/>
  <c r="C5695" i="1"/>
  <c r="B5696" i="1"/>
  <c r="A5696" i="1" s="1"/>
  <c r="C5696" i="1"/>
  <c r="D5696" i="1"/>
  <c r="B5697" i="1"/>
  <c r="A5697" i="1" s="1"/>
  <c r="D5697" i="1" s="1"/>
  <c r="C5697" i="1"/>
  <c r="B5698" i="1"/>
  <c r="A5698" i="1" s="1"/>
  <c r="C5698" i="1"/>
  <c r="D5698" i="1"/>
  <c r="A5699" i="1"/>
  <c r="B5699" i="1"/>
  <c r="C5699" i="1"/>
  <c r="D5699" i="1"/>
  <c r="B5700" i="1"/>
  <c r="A5700" i="1" s="1"/>
  <c r="C5700" i="1"/>
  <c r="D5700" i="1"/>
  <c r="A5701" i="1"/>
  <c r="B5701" i="1"/>
  <c r="C5701" i="1"/>
  <c r="D5701" i="1"/>
  <c r="B5702" i="1"/>
  <c r="A5702" i="1" s="1"/>
  <c r="C5702" i="1"/>
  <c r="D5702" i="1"/>
  <c r="B5703" i="1"/>
  <c r="A5703" i="1" s="1"/>
  <c r="D5703" i="1" s="1"/>
  <c r="C5703" i="1"/>
  <c r="B5704" i="1"/>
  <c r="A5704" i="1" s="1"/>
  <c r="D5704" i="1" s="1"/>
  <c r="C5704" i="1"/>
  <c r="B5705" i="1"/>
  <c r="A5705" i="1" s="1"/>
  <c r="D5705" i="1" s="1"/>
  <c r="C5705" i="1"/>
  <c r="B5706" i="1"/>
  <c r="A5706" i="1" s="1"/>
  <c r="C5706" i="1"/>
  <c r="D5706" i="1"/>
  <c r="B5707" i="1"/>
  <c r="A5707" i="1" s="1"/>
  <c r="D5707" i="1" s="1"/>
  <c r="C5707" i="1"/>
  <c r="B5708" i="1"/>
  <c r="A5708" i="1" s="1"/>
  <c r="C5708" i="1"/>
  <c r="D5708" i="1"/>
  <c r="A5709" i="1"/>
  <c r="B5709" i="1"/>
  <c r="C5709" i="1"/>
  <c r="D5709" i="1"/>
  <c r="B5710" i="1"/>
  <c r="A5710" i="1" s="1"/>
  <c r="D5710" i="1" s="1"/>
  <c r="C5710" i="1"/>
  <c r="B5711" i="1"/>
  <c r="A5711" i="1" s="1"/>
  <c r="C5711" i="1"/>
  <c r="D5711" i="1"/>
  <c r="B5712" i="1"/>
  <c r="A5712" i="1" s="1"/>
  <c r="D5712" i="1" s="1"/>
  <c r="C5712" i="1"/>
  <c r="B5713" i="1"/>
  <c r="A5713" i="1" s="1"/>
  <c r="D5713" i="1" s="1"/>
  <c r="C5713" i="1"/>
  <c r="B5714" i="1"/>
  <c r="A5714" i="1" s="1"/>
  <c r="C5714" i="1"/>
  <c r="D5714" i="1"/>
  <c r="A5715" i="1"/>
  <c r="D5715" i="1" s="1"/>
  <c r="B5715" i="1"/>
  <c r="C5715" i="1"/>
  <c r="B5716" i="1"/>
  <c r="A5716" i="1" s="1"/>
  <c r="C5716" i="1"/>
  <c r="D5716" i="1"/>
  <c r="B5717" i="1"/>
  <c r="A5717" i="1" s="1"/>
  <c r="D5717" i="1" s="1"/>
  <c r="C5717" i="1"/>
  <c r="B5718" i="1"/>
  <c r="A5718" i="1" s="1"/>
  <c r="C5718" i="1"/>
  <c r="D5718" i="1"/>
  <c r="B5719" i="1"/>
  <c r="A5719" i="1" s="1"/>
  <c r="D5719" i="1" s="1"/>
  <c r="C5719" i="1"/>
  <c r="B5720" i="1"/>
  <c r="A5720" i="1" s="1"/>
  <c r="D5720" i="1" s="1"/>
  <c r="C5720" i="1"/>
  <c r="A5721" i="1"/>
  <c r="D5721" i="1" s="1"/>
  <c r="B5721" i="1"/>
  <c r="C5721" i="1"/>
  <c r="B5722" i="1"/>
  <c r="A5722" i="1" s="1"/>
  <c r="C5722" i="1"/>
  <c r="D5722" i="1"/>
  <c r="B5723" i="1"/>
  <c r="A5723" i="1" s="1"/>
  <c r="D5723" i="1" s="1"/>
  <c r="C5723" i="1"/>
  <c r="B5724" i="1"/>
  <c r="A5724" i="1" s="1"/>
  <c r="D5724" i="1" s="1"/>
  <c r="C5724" i="1"/>
  <c r="A5725" i="1"/>
  <c r="D5725" i="1" s="1"/>
  <c r="B5725" i="1"/>
  <c r="C5725" i="1"/>
  <c r="B5726" i="1"/>
  <c r="A5726" i="1" s="1"/>
  <c r="D5726" i="1" s="1"/>
  <c r="C5726" i="1"/>
  <c r="B5727" i="1"/>
  <c r="A5727" i="1" s="1"/>
  <c r="D5727" i="1" s="1"/>
  <c r="C5727" i="1"/>
  <c r="B5728" i="1"/>
  <c r="A5728" i="1" s="1"/>
  <c r="D5728" i="1" s="1"/>
  <c r="C5728" i="1"/>
  <c r="B5729" i="1"/>
  <c r="A5729" i="1" s="1"/>
  <c r="D5729" i="1" s="1"/>
  <c r="C5729" i="1"/>
  <c r="B5730" i="1"/>
  <c r="A5730" i="1" s="1"/>
  <c r="D5730" i="1" s="1"/>
  <c r="C5730" i="1"/>
  <c r="A5731" i="1"/>
  <c r="B5731" i="1"/>
  <c r="C5731" i="1"/>
  <c r="D5731" i="1"/>
  <c r="B5732" i="1"/>
  <c r="A5732" i="1" s="1"/>
  <c r="C5732" i="1"/>
  <c r="D5732" i="1"/>
  <c r="B5733" i="1"/>
  <c r="A5733" i="1" s="1"/>
  <c r="D5733" i="1" s="1"/>
  <c r="C5733" i="1"/>
  <c r="B5734" i="1"/>
  <c r="A5734" i="1" s="1"/>
  <c r="D5734" i="1" s="1"/>
  <c r="C5734" i="1"/>
  <c r="A5735" i="1"/>
  <c r="D5735" i="1" s="1"/>
  <c r="B5735" i="1"/>
  <c r="C5735" i="1"/>
  <c r="B5736" i="1"/>
  <c r="A5736" i="1" s="1"/>
  <c r="D5736" i="1" s="1"/>
  <c r="C5736" i="1"/>
  <c r="A5737" i="1"/>
  <c r="D5737" i="1" s="1"/>
  <c r="B5737" i="1"/>
  <c r="C5737" i="1"/>
  <c r="B5738" i="1"/>
  <c r="A5738" i="1" s="1"/>
  <c r="C5738" i="1"/>
  <c r="D5738" i="1"/>
  <c r="B5739" i="1"/>
  <c r="A5739" i="1" s="1"/>
  <c r="D5739" i="1" s="1"/>
  <c r="C5739" i="1"/>
  <c r="B5740" i="1"/>
  <c r="A5740" i="1" s="1"/>
  <c r="D5740" i="1" s="1"/>
  <c r="C5740" i="1"/>
  <c r="A5741" i="1"/>
  <c r="B5741" i="1"/>
  <c r="C5741" i="1"/>
  <c r="D5741" i="1"/>
  <c r="B5742" i="1"/>
  <c r="A5742" i="1" s="1"/>
  <c r="D5742" i="1" s="1"/>
  <c r="C5742" i="1"/>
  <c r="A5743" i="1"/>
  <c r="D5743" i="1" s="1"/>
  <c r="B5743" i="1"/>
  <c r="C5743" i="1"/>
  <c r="B5744" i="1"/>
  <c r="A5744" i="1" s="1"/>
  <c r="D5744" i="1" s="1"/>
  <c r="C5744" i="1"/>
  <c r="B5745" i="1"/>
  <c r="A5745" i="1" s="1"/>
  <c r="D5745" i="1" s="1"/>
  <c r="C5745" i="1"/>
  <c r="B5746" i="1"/>
  <c r="A5746" i="1" s="1"/>
  <c r="D5746" i="1" s="1"/>
  <c r="C5746" i="1"/>
  <c r="B5747" i="1"/>
  <c r="A5747" i="1" s="1"/>
  <c r="D5747" i="1" s="1"/>
  <c r="C5747" i="1"/>
  <c r="B5748" i="1"/>
  <c r="A5748" i="1" s="1"/>
  <c r="D5748" i="1" s="1"/>
  <c r="C5748" i="1"/>
  <c r="B5749" i="1"/>
  <c r="A5749" i="1" s="1"/>
  <c r="D5749" i="1" s="1"/>
  <c r="C5749" i="1"/>
  <c r="A5750" i="1"/>
  <c r="D5750" i="1" s="1"/>
  <c r="B5750" i="1"/>
  <c r="C5750" i="1"/>
  <c r="B5751" i="1"/>
  <c r="A5751" i="1" s="1"/>
  <c r="D5751" i="1" s="1"/>
  <c r="C5751" i="1"/>
  <c r="A5752" i="1"/>
  <c r="D5752" i="1" s="1"/>
  <c r="B5752" i="1"/>
  <c r="C5752" i="1"/>
  <c r="B5753" i="1"/>
  <c r="A5753" i="1" s="1"/>
  <c r="D5753" i="1" s="1"/>
  <c r="C5753" i="1"/>
  <c r="B5754" i="1"/>
  <c r="A5754" i="1" s="1"/>
  <c r="D5754" i="1" s="1"/>
  <c r="C5754" i="1"/>
  <c r="B5755" i="1"/>
  <c r="A5755" i="1" s="1"/>
  <c r="D5755" i="1" s="1"/>
  <c r="C5755" i="1"/>
  <c r="B5756" i="1"/>
  <c r="A5756" i="1" s="1"/>
  <c r="D5756" i="1" s="1"/>
  <c r="C5756" i="1"/>
  <c r="B5757" i="1"/>
  <c r="A5757" i="1" s="1"/>
  <c r="D5757" i="1" s="1"/>
  <c r="C5757" i="1"/>
  <c r="A5758" i="1"/>
  <c r="B5758" i="1"/>
  <c r="C5758" i="1"/>
  <c r="D5758" i="1"/>
  <c r="B5759" i="1"/>
  <c r="A5759" i="1" s="1"/>
  <c r="D5759" i="1" s="1"/>
  <c r="C5759" i="1"/>
  <c r="A5760" i="1"/>
  <c r="D5760" i="1" s="1"/>
  <c r="B5760" i="1"/>
  <c r="C5760" i="1"/>
  <c r="B5761" i="1"/>
  <c r="A5761" i="1" s="1"/>
  <c r="D5761" i="1" s="1"/>
  <c r="C5761" i="1"/>
  <c r="B5762" i="1"/>
  <c r="A5762" i="1" s="1"/>
  <c r="D5762" i="1" s="1"/>
  <c r="C5762" i="1"/>
  <c r="B5763" i="1"/>
  <c r="A5763" i="1" s="1"/>
  <c r="D5763" i="1" s="1"/>
  <c r="C5763" i="1"/>
  <c r="B5764" i="1"/>
  <c r="A5764" i="1" s="1"/>
  <c r="D5764" i="1" s="1"/>
  <c r="C5764" i="1"/>
  <c r="B5765" i="1"/>
  <c r="A5765" i="1" s="1"/>
  <c r="D5765" i="1" s="1"/>
  <c r="C5765" i="1"/>
  <c r="A5766" i="1"/>
  <c r="D5766" i="1" s="1"/>
  <c r="B5766" i="1"/>
  <c r="C5766" i="1"/>
  <c r="B5767" i="1"/>
  <c r="A5767" i="1" s="1"/>
  <c r="D5767" i="1" s="1"/>
  <c r="C5767" i="1"/>
  <c r="A5768" i="1"/>
  <c r="D5768" i="1" s="1"/>
  <c r="B5768" i="1"/>
  <c r="C5768" i="1"/>
  <c r="B5769" i="1"/>
  <c r="A5769" i="1" s="1"/>
  <c r="D5769" i="1" s="1"/>
  <c r="C5769" i="1"/>
  <c r="B5770" i="1"/>
  <c r="A5770" i="1" s="1"/>
  <c r="D5770" i="1" s="1"/>
  <c r="C5770" i="1"/>
  <c r="B5771" i="1"/>
  <c r="A5771" i="1" s="1"/>
  <c r="D5771" i="1" s="1"/>
  <c r="C5771" i="1"/>
  <c r="A5772" i="1"/>
  <c r="D5772" i="1" s="1"/>
  <c r="B5772" i="1"/>
  <c r="C5772" i="1"/>
  <c r="B5773" i="1"/>
  <c r="A5773" i="1" s="1"/>
  <c r="D5773" i="1" s="1"/>
  <c r="C5773" i="1"/>
  <c r="A5774" i="1"/>
  <c r="B5774" i="1"/>
  <c r="C5774" i="1"/>
  <c r="D5774" i="1"/>
  <c r="B5775" i="1"/>
  <c r="A5775" i="1" s="1"/>
  <c r="D5775" i="1" s="1"/>
  <c r="C5775" i="1"/>
  <c r="A5776" i="1"/>
  <c r="D5776" i="1" s="1"/>
  <c r="B5776" i="1"/>
  <c r="C5776" i="1"/>
  <c r="B5777" i="1"/>
  <c r="A5777" i="1" s="1"/>
  <c r="D5777" i="1" s="1"/>
  <c r="C5777" i="1"/>
  <c r="B5778" i="1"/>
  <c r="A5778" i="1" s="1"/>
  <c r="D5778" i="1" s="1"/>
  <c r="C5778" i="1"/>
  <c r="B5779" i="1"/>
  <c r="A5779" i="1" s="1"/>
  <c r="D5779" i="1" s="1"/>
  <c r="C5779" i="1"/>
  <c r="B5780" i="1"/>
  <c r="A5780" i="1" s="1"/>
  <c r="D5780" i="1" s="1"/>
  <c r="C5780" i="1"/>
  <c r="B5781" i="1"/>
  <c r="A5781" i="1" s="1"/>
  <c r="D5781" i="1" s="1"/>
  <c r="C5781" i="1"/>
  <c r="A5782" i="1"/>
  <c r="D5782" i="1" s="1"/>
  <c r="B5782" i="1"/>
  <c r="C5782" i="1"/>
  <c r="B5783" i="1"/>
  <c r="A5783" i="1" s="1"/>
  <c r="D5783" i="1" s="1"/>
  <c r="C5783" i="1"/>
  <c r="A5784" i="1"/>
  <c r="D5784" i="1" s="1"/>
  <c r="B5784" i="1"/>
  <c r="C5784" i="1"/>
  <c r="B5785" i="1"/>
  <c r="A5785" i="1" s="1"/>
  <c r="D5785" i="1" s="1"/>
  <c r="C5785" i="1"/>
  <c r="B5786" i="1"/>
  <c r="A5786" i="1" s="1"/>
  <c r="D5786" i="1" s="1"/>
  <c r="C5786" i="1"/>
  <c r="B5787" i="1"/>
  <c r="A5787" i="1" s="1"/>
  <c r="D5787" i="1" s="1"/>
  <c r="C5787" i="1"/>
  <c r="A5788" i="1"/>
  <c r="D5788" i="1" s="1"/>
  <c r="B5788" i="1"/>
  <c r="C5788" i="1"/>
  <c r="B5789" i="1"/>
  <c r="A5789" i="1" s="1"/>
  <c r="D5789" i="1" s="1"/>
  <c r="C5789" i="1"/>
  <c r="A5790" i="1"/>
  <c r="B5790" i="1"/>
  <c r="C5790" i="1"/>
  <c r="D5790" i="1"/>
  <c r="B5791" i="1"/>
  <c r="A5791" i="1" s="1"/>
  <c r="D5791" i="1" s="1"/>
  <c r="C5791" i="1"/>
  <c r="A5792" i="1"/>
  <c r="D5792" i="1" s="1"/>
  <c r="B5792" i="1"/>
  <c r="C5792" i="1"/>
  <c r="B5793" i="1"/>
  <c r="A5793" i="1" s="1"/>
  <c r="D5793" i="1" s="1"/>
  <c r="C5793" i="1"/>
  <c r="B5794" i="1"/>
  <c r="A5794" i="1" s="1"/>
  <c r="D5794" i="1" s="1"/>
  <c r="C5794" i="1"/>
  <c r="B5795" i="1"/>
  <c r="A5795" i="1" s="1"/>
  <c r="D5795" i="1" s="1"/>
  <c r="C5795" i="1"/>
  <c r="B5796" i="1"/>
  <c r="A5796" i="1" s="1"/>
  <c r="D5796" i="1" s="1"/>
  <c r="C5796" i="1"/>
  <c r="B5797" i="1"/>
  <c r="A5797" i="1" s="1"/>
  <c r="D5797" i="1" s="1"/>
  <c r="C5797" i="1"/>
  <c r="A5798" i="1"/>
  <c r="D5798" i="1" s="1"/>
  <c r="B5798" i="1"/>
  <c r="C5798" i="1"/>
  <c r="B5799" i="1"/>
  <c r="A5799" i="1" s="1"/>
  <c r="D5799" i="1" s="1"/>
  <c r="C5799" i="1"/>
  <c r="A5800" i="1"/>
  <c r="D5800" i="1" s="1"/>
  <c r="B5800" i="1"/>
  <c r="C5800" i="1"/>
  <c r="B5801" i="1"/>
  <c r="A5801" i="1" s="1"/>
  <c r="D5801" i="1" s="1"/>
  <c r="C5801" i="1"/>
  <c r="B5802" i="1"/>
  <c r="A5802" i="1" s="1"/>
  <c r="D5802" i="1" s="1"/>
  <c r="C5802" i="1"/>
  <c r="B5803" i="1"/>
  <c r="A5803" i="1" s="1"/>
  <c r="D5803" i="1" s="1"/>
  <c r="C5803" i="1"/>
  <c r="A5804" i="1"/>
  <c r="D5804" i="1" s="1"/>
  <c r="B5804" i="1"/>
  <c r="C5804" i="1"/>
  <c r="B5805" i="1"/>
  <c r="A5805" i="1" s="1"/>
  <c r="D5805" i="1" s="1"/>
  <c r="C5805" i="1"/>
  <c r="A5806" i="1"/>
  <c r="B5806" i="1"/>
  <c r="C5806" i="1"/>
  <c r="D5806" i="1"/>
  <c r="B5807" i="1"/>
  <c r="A5807" i="1" s="1"/>
  <c r="D5807" i="1" s="1"/>
  <c r="C5807" i="1"/>
  <c r="A5808" i="1"/>
  <c r="D5808" i="1" s="1"/>
  <c r="B5808" i="1"/>
  <c r="C5808" i="1"/>
  <c r="B5809" i="1"/>
  <c r="A5809" i="1" s="1"/>
  <c r="D5809" i="1" s="1"/>
  <c r="C5809" i="1"/>
  <c r="B5810" i="1"/>
  <c r="A5810" i="1" s="1"/>
  <c r="D5810" i="1" s="1"/>
  <c r="C5810" i="1"/>
  <c r="B5811" i="1"/>
  <c r="A5811" i="1" s="1"/>
  <c r="D5811" i="1" s="1"/>
  <c r="C5811" i="1"/>
  <c r="B5812" i="1"/>
  <c r="A5812" i="1" s="1"/>
  <c r="D5812" i="1" s="1"/>
  <c r="C5812" i="1"/>
  <c r="B5813" i="1"/>
  <c r="A5813" i="1" s="1"/>
  <c r="D5813" i="1" s="1"/>
  <c r="C5813" i="1"/>
  <c r="A5814" i="1"/>
  <c r="D5814" i="1" s="1"/>
  <c r="B5814" i="1"/>
  <c r="C5814" i="1"/>
  <c r="B5815" i="1"/>
  <c r="A5815" i="1" s="1"/>
  <c r="D5815" i="1" s="1"/>
  <c r="C5815" i="1"/>
  <c r="A5816" i="1"/>
  <c r="D5816" i="1" s="1"/>
  <c r="B5816" i="1"/>
  <c r="C5816" i="1"/>
  <c r="B5817" i="1"/>
  <c r="A5817" i="1" s="1"/>
  <c r="D5817" i="1" s="1"/>
  <c r="C5817" i="1"/>
  <c r="B5818" i="1"/>
  <c r="A5818" i="1" s="1"/>
  <c r="D5818" i="1" s="1"/>
  <c r="C5818" i="1"/>
  <c r="B5819" i="1"/>
  <c r="A5819" i="1" s="1"/>
  <c r="D5819" i="1" s="1"/>
  <c r="C5819" i="1"/>
  <c r="B5820" i="1"/>
  <c r="A5820" i="1" s="1"/>
  <c r="D5820" i="1" s="1"/>
  <c r="C5820" i="1"/>
  <c r="B5821" i="1"/>
  <c r="A5821" i="1" s="1"/>
  <c r="D5821" i="1" s="1"/>
  <c r="C5821" i="1"/>
  <c r="A5822" i="1"/>
  <c r="B5822" i="1"/>
  <c r="C5822" i="1"/>
  <c r="D5822" i="1"/>
  <c r="B5823" i="1"/>
  <c r="A5823" i="1" s="1"/>
  <c r="D5823" i="1" s="1"/>
  <c r="C5823" i="1"/>
  <c r="A5824" i="1"/>
  <c r="D5824" i="1" s="1"/>
  <c r="B5824" i="1"/>
  <c r="C5824" i="1"/>
  <c r="B5825" i="1"/>
  <c r="A5825" i="1" s="1"/>
  <c r="D5825" i="1" s="1"/>
  <c r="C5825" i="1"/>
  <c r="B5826" i="1"/>
  <c r="A5826" i="1" s="1"/>
  <c r="D5826" i="1" s="1"/>
  <c r="C5826" i="1"/>
  <c r="B5827" i="1"/>
  <c r="A5827" i="1" s="1"/>
  <c r="D5827" i="1" s="1"/>
  <c r="C5827" i="1"/>
  <c r="B5828" i="1"/>
  <c r="A5828" i="1" s="1"/>
  <c r="D5828" i="1" s="1"/>
  <c r="C5828" i="1"/>
  <c r="B5829" i="1"/>
  <c r="A5829" i="1" s="1"/>
  <c r="D5829" i="1" s="1"/>
  <c r="C5829" i="1"/>
  <c r="A5830" i="1"/>
  <c r="D5830" i="1" s="1"/>
  <c r="B5830" i="1"/>
  <c r="C5830" i="1"/>
  <c r="B5831" i="1"/>
  <c r="A5831" i="1" s="1"/>
  <c r="D5831" i="1" s="1"/>
  <c r="C5831" i="1"/>
  <c r="A5832" i="1"/>
  <c r="D5832" i="1" s="1"/>
  <c r="B5832" i="1"/>
  <c r="C5832" i="1"/>
  <c r="B5833" i="1"/>
  <c r="A5833" i="1" s="1"/>
  <c r="D5833" i="1" s="1"/>
  <c r="C5833" i="1"/>
  <c r="B5834" i="1"/>
  <c r="A5834" i="1" s="1"/>
  <c r="D5834" i="1" s="1"/>
  <c r="C5834" i="1"/>
  <c r="B5835" i="1"/>
  <c r="A5835" i="1" s="1"/>
  <c r="D5835" i="1" s="1"/>
  <c r="C5835" i="1"/>
  <c r="A5836" i="1"/>
  <c r="D5836" i="1" s="1"/>
  <c r="B5836" i="1"/>
  <c r="C5836" i="1"/>
  <c r="B5837" i="1"/>
  <c r="A5837" i="1" s="1"/>
  <c r="D5837" i="1" s="1"/>
  <c r="C5837" i="1"/>
  <c r="A5838" i="1"/>
  <c r="B5838" i="1"/>
  <c r="C5838" i="1"/>
  <c r="D5838" i="1"/>
  <c r="B5839" i="1"/>
  <c r="A5839" i="1" s="1"/>
  <c r="D5839" i="1" s="1"/>
  <c r="C5839" i="1"/>
  <c r="A5840" i="1"/>
  <c r="D5840" i="1" s="1"/>
  <c r="B5840" i="1"/>
  <c r="C5840" i="1"/>
  <c r="B5841" i="1"/>
  <c r="A5841" i="1" s="1"/>
  <c r="D5841" i="1" s="1"/>
  <c r="C5841" i="1"/>
  <c r="B5842" i="1"/>
  <c r="A5842" i="1" s="1"/>
  <c r="D5842" i="1" s="1"/>
  <c r="C5842" i="1"/>
  <c r="B5843" i="1"/>
  <c r="A5843" i="1" s="1"/>
  <c r="D5843" i="1" s="1"/>
  <c r="C5843" i="1"/>
  <c r="B5844" i="1"/>
  <c r="A5844" i="1" s="1"/>
  <c r="D5844" i="1" s="1"/>
  <c r="C5844" i="1"/>
  <c r="B5845" i="1"/>
  <c r="A5845" i="1" s="1"/>
  <c r="D5845" i="1" s="1"/>
  <c r="C5845" i="1"/>
  <c r="A5846" i="1"/>
  <c r="D5846" i="1" s="1"/>
  <c r="B5846" i="1"/>
  <c r="C5846" i="1"/>
  <c r="B5847" i="1"/>
  <c r="A5847" i="1" s="1"/>
  <c r="D5847" i="1" s="1"/>
  <c r="C5847" i="1"/>
  <c r="A5848" i="1"/>
  <c r="D5848" i="1" s="1"/>
  <c r="B5848" i="1"/>
  <c r="C5848" i="1"/>
  <c r="B5849" i="1"/>
  <c r="A5849" i="1" s="1"/>
  <c r="D5849" i="1" s="1"/>
  <c r="C5849" i="1"/>
  <c r="B5850" i="1"/>
  <c r="A5850" i="1" s="1"/>
  <c r="D5850" i="1" s="1"/>
  <c r="C5850" i="1"/>
  <c r="B5851" i="1"/>
  <c r="A5851" i="1" s="1"/>
  <c r="D5851" i="1" s="1"/>
  <c r="C5851" i="1"/>
  <c r="B5852" i="1"/>
  <c r="A5852" i="1" s="1"/>
  <c r="D5852" i="1" s="1"/>
  <c r="C5852" i="1"/>
  <c r="B5853" i="1"/>
  <c r="A5853" i="1" s="1"/>
  <c r="D5853" i="1" s="1"/>
  <c r="C5853" i="1"/>
  <c r="A5854" i="1"/>
  <c r="D5854" i="1" s="1"/>
  <c r="B5854" i="1"/>
  <c r="C5854" i="1"/>
  <c r="B5855" i="1"/>
  <c r="A5855" i="1" s="1"/>
  <c r="D5855" i="1" s="1"/>
  <c r="C5855" i="1"/>
  <c r="A5856" i="1"/>
  <c r="D5856" i="1" s="1"/>
  <c r="B5856" i="1"/>
  <c r="C5856" i="1"/>
  <c r="B5857" i="1"/>
  <c r="A5857" i="1" s="1"/>
  <c r="D5857" i="1" s="1"/>
  <c r="C5857" i="1"/>
  <c r="A5858" i="1"/>
  <c r="D5858" i="1" s="1"/>
  <c r="B5858" i="1"/>
  <c r="C5858" i="1"/>
  <c r="B5859" i="1"/>
  <c r="A5859" i="1" s="1"/>
  <c r="D5859" i="1" s="1"/>
  <c r="C5859" i="1"/>
  <c r="A5860" i="1"/>
  <c r="D5860" i="1" s="1"/>
  <c r="B5860" i="1"/>
  <c r="C5860" i="1"/>
  <c r="B5861" i="1"/>
  <c r="A5861" i="1" s="1"/>
  <c r="D5861" i="1" s="1"/>
  <c r="C5861" i="1"/>
  <c r="A5862" i="1"/>
  <c r="B5862" i="1"/>
  <c r="C5862" i="1"/>
  <c r="D5862" i="1"/>
  <c r="B5863" i="1"/>
  <c r="A5863" i="1" s="1"/>
  <c r="D5863" i="1" s="1"/>
  <c r="C5863" i="1"/>
  <c r="A5864" i="1"/>
  <c r="D5864" i="1" s="1"/>
  <c r="B5864" i="1"/>
  <c r="C5864" i="1"/>
  <c r="B5865" i="1"/>
  <c r="A5865" i="1" s="1"/>
  <c r="D5865" i="1" s="1"/>
  <c r="C5865" i="1"/>
  <c r="B5866" i="1"/>
  <c r="A5866" i="1" s="1"/>
  <c r="D5866" i="1" s="1"/>
  <c r="C5866" i="1"/>
  <c r="B5867" i="1"/>
  <c r="A5867" i="1" s="1"/>
  <c r="D5867" i="1" s="1"/>
  <c r="C5867" i="1"/>
  <c r="B5868" i="1"/>
  <c r="A5868" i="1" s="1"/>
  <c r="D5868" i="1" s="1"/>
  <c r="C5868" i="1"/>
  <c r="B5869" i="1"/>
  <c r="A5869" i="1" s="1"/>
  <c r="D5869" i="1" s="1"/>
  <c r="C5869" i="1"/>
  <c r="A5870" i="1"/>
  <c r="B5870" i="1"/>
  <c r="C5870" i="1"/>
  <c r="D5870" i="1"/>
  <c r="B5871" i="1"/>
  <c r="A5871" i="1" s="1"/>
  <c r="D5871" i="1" s="1"/>
  <c r="C5871" i="1"/>
  <c r="A5872" i="1"/>
  <c r="D5872" i="1" s="1"/>
  <c r="B5872" i="1"/>
  <c r="C5872" i="1"/>
  <c r="B5873" i="1"/>
  <c r="A5873" i="1" s="1"/>
  <c r="D5873" i="1" s="1"/>
  <c r="C5873" i="1"/>
  <c r="A5874" i="1"/>
  <c r="D5874" i="1" s="1"/>
  <c r="B5874" i="1"/>
  <c r="C5874" i="1"/>
  <c r="B5875" i="1"/>
  <c r="A5875" i="1" s="1"/>
  <c r="D5875" i="1" s="1"/>
  <c r="C5875" i="1"/>
  <c r="B5876" i="1"/>
  <c r="A5876" i="1" s="1"/>
  <c r="D5876" i="1" s="1"/>
  <c r="C5876" i="1"/>
  <c r="B5877" i="1"/>
  <c r="A5877" i="1" s="1"/>
  <c r="D5877" i="1" s="1"/>
  <c r="C5877" i="1"/>
  <c r="A5878" i="1"/>
  <c r="D5878" i="1" s="1"/>
  <c r="B5878" i="1"/>
  <c r="C5878" i="1"/>
  <c r="B5879" i="1"/>
  <c r="A5879" i="1" s="1"/>
  <c r="D5879" i="1" s="1"/>
  <c r="C5879" i="1"/>
  <c r="A5880" i="1"/>
  <c r="D5880" i="1" s="1"/>
  <c r="B5880" i="1"/>
  <c r="C5880" i="1"/>
  <c r="B5881" i="1"/>
  <c r="A5881" i="1" s="1"/>
  <c r="D5881" i="1" s="1"/>
  <c r="C5881" i="1"/>
  <c r="A5882" i="1"/>
  <c r="D5882" i="1" s="1"/>
  <c r="B5882" i="1"/>
  <c r="C5882" i="1"/>
  <c r="B5883" i="1"/>
  <c r="A5883" i="1" s="1"/>
  <c r="D5883" i="1" s="1"/>
  <c r="C5883" i="1"/>
  <c r="B5884" i="1"/>
  <c r="A5884" i="1" s="1"/>
  <c r="D5884" i="1" s="1"/>
  <c r="C5884" i="1"/>
  <c r="B5885" i="1"/>
  <c r="A5885" i="1" s="1"/>
  <c r="D5885" i="1" s="1"/>
  <c r="C5885" i="1"/>
  <c r="A5886" i="1"/>
  <c r="D5886" i="1" s="1"/>
  <c r="B5886" i="1"/>
  <c r="C5886" i="1"/>
  <c r="B5887" i="1"/>
  <c r="A5887" i="1" s="1"/>
  <c r="D5887" i="1" s="1"/>
  <c r="C5887" i="1"/>
  <c r="A5888" i="1"/>
  <c r="D5888" i="1" s="1"/>
  <c r="B5888" i="1"/>
  <c r="C5888" i="1"/>
  <c r="B5889" i="1"/>
  <c r="A5889" i="1" s="1"/>
  <c r="D5889" i="1" s="1"/>
  <c r="C5889" i="1"/>
  <c r="A5890" i="1"/>
  <c r="D5890" i="1" s="1"/>
  <c r="B5890" i="1"/>
  <c r="C5890" i="1"/>
  <c r="B5891" i="1"/>
  <c r="A5891" i="1" s="1"/>
  <c r="D5891" i="1" s="1"/>
  <c r="C5891" i="1"/>
  <c r="A5892" i="1"/>
  <c r="D5892" i="1" s="1"/>
  <c r="B5892" i="1"/>
  <c r="C5892" i="1"/>
  <c r="B5893" i="1"/>
  <c r="A5893" i="1" s="1"/>
  <c r="D5893" i="1" s="1"/>
  <c r="C5893" i="1"/>
  <c r="A5894" i="1"/>
  <c r="B5894" i="1"/>
  <c r="C5894" i="1"/>
  <c r="D5894" i="1"/>
  <c r="B5895" i="1"/>
  <c r="A5895" i="1" s="1"/>
  <c r="D5895" i="1" s="1"/>
  <c r="C5895" i="1"/>
  <c r="A5896" i="1"/>
  <c r="D5896" i="1" s="1"/>
  <c r="B5896" i="1"/>
  <c r="C5896" i="1"/>
  <c r="B5897" i="1"/>
  <c r="A5897" i="1" s="1"/>
  <c r="D5897" i="1" s="1"/>
  <c r="C5897" i="1"/>
  <c r="A5898" i="1"/>
  <c r="D5898" i="1" s="1"/>
  <c r="B5898" i="1"/>
  <c r="C5898" i="1"/>
  <c r="B5899" i="1"/>
  <c r="A5899" i="1" s="1"/>
  <c r="D5899" i="1" s="1"/>
  <c r="C5899" i="1"/>
  <c r="B5900" i="1"/>
  <c r="A5900" i="1" s="1"/>
  <c r="D5900" i="1" s="1"/>
  <c r="C5900" i="1"/>
  <c r="B5901" i="1"/>
  <c r="A5901" i="1" s="1"/>
  <c r="D5901" i="1" s="1"/>
  <c r="C5901" i="1"/>
  <c r="A5902" i="1"/>
  <c r="B5902" i="1"/>
  <c r="C5902" i="1"/>
  <c r="D5902" i="1"/>
  <c r="B5903" i="1"/>
  <c r="A5903" i="1" s="1"/>
  <c r="D5903" i="1" s="1"/>
  <c r="C5903" i="1"/>
  <c r="A5904" i="1"/>
  <c r="D5904" i="1" s="1"/>
  <c r="B5904" i="1"/>
  <c r="C5904" i="1"/>
  <c r="B5905" i="1"/>
  <c r="A5905" i="1" s="1"/>
  <c r="D5905" i="1" s="1"/>
  <c r="C5905" i="1"/>
  <c r="B5906" i="1"/>
  <c r="A5906" i="1" s="1"/>
  <c r="D5906" i="1" s="1"/>
  <c r="C5906" i="1"/>
  <c r="B5907" i="1"/>
  <c r="A5907" i="1" s="1"/>
  <c r="D5907" i="1" s="1"/>
  <c r="C5907" i="1"/>
  <c r="B5908" i="1"/>
  <c r="A5908" i="1" s="1"/>
  <c r="D5908" i="1" s="1"/>
  <c r="C5908" i="1"/>
  <c r="B5909" i="1"/>
  <c r="A5909" i="1" s="1"/>
  <c r="D5909" i="1" s="1"/>
  <c r="C5909" i="1"/>
  <c r="A5910" i="1"/>
  <c r="D5910" i="1" s="1"/>
  <c r="B5910" i="1"/>
  <c r="C5910" i="1"/>
  <c r="B5911" i="1"/>
  <c r="A5911" i="1" s="1"/>
  <c r="D5911" i="1" s="1"/>
  <c r="C5911" i="1"/>
  <c r="A5912" i="1"/>
  <c r="D5912" i="1" s="1"/>
  <c r="B5912" i="1"/>
  <c r="C5912" i="1"/>
  <c r="B5913" i="1"/>
  <c r="A5913" i="1" s="1"/>
  <c r="D5913" i="1" s="1"/>
  <c r="C5913" i="1"/>
  <c r="B5914" i="1"/>
  <c r="A5914" i="1" s="1"/>
  <c r="D5914" i="1" s="1"/>
  <c r="C5914" i="1"/>
  <c r="B5915" i="1"/>
  <c r="A5915" i="1" s="1"/>
  <c r="D5915" i="1" s="1"/>
  <c r="C5915" i="1"/>
  <c r="A5916" i="1"/>
  <c r="D5916" i="1" s="1"/>
  <c r="B5916" i="1"/>
  <c r="C5916" i="1"/>
  <c r="B5917" i="1"/>
  <c r="A5917" i="1" s="1"/>
  <c r="D5917" i="1" s="1"/>
  <c r="C5917" i="1"/>
  <c r="A5918" i="1"/>
  <c r="B5918" i="1"/>
  <c r="C5918" i="1"/>
  <c r="D5918" i="1"/>
  <c r="B5919" i="1"/>
  <c r="A5919" i="1" s="1"/>
  <c r="D5919" i="1" s="1"/>
  <c r="C5919" i="1"/>
  <c r="A5920" i="1"/>
  <c r="D5920" i="1" s="1"/>
  <c r="B5920" i="1"/>
  <c r="C5920" i="1"/>
  <c r="B5921" i="1"/>
  <c r="A5921" i="1" s="1"/>
  <c r="D5921" i="1" s="1"/>
  <c r="C5921" i="1"/>
  <c r="A5922" i="1"/>
  <c r="D5922" i="1" s="1"/>
  <c r="B5922" i="1"/>
  <c r="C5922" i="1"/>
  <c r="B5923" i="1"/>
  <c r="A5923" i="1" s="1"/>
  <c r="D5923" i="1" s="1"/>
  <c r="C5923" i="1"/>
  <c r="B5924" i="1"/>
  <c r="A5924" i="1" s="1"/>
  <c r="D5924" i="1" s="1"/>
  <c r="C5924" i="1"/>
  <c r="B5925" i="1"/>
  <c r="A5925" i="1" s="1"/>
  <c r="D5925" i="1" s="1"/>
  <c r="C5925" i="1"/>
  <c r="A5926" i="1"/>
  <c r="B5926" i="1"/>
  <c r="C5926" i="1"/>
  <c r="D5926" i="1"/>
  <c r="B5927" i="1"/>
  <c r="A5927" i="1" s="1"/>
  <c r="D5927" i="1" s="1"/>
  <c r="C5927" i="1"/>
  <c r="A5928" i="1"/>
  <c r="D5928" i="1" s="1"/>
  <c r="B5928" i="1"/>
  <c r="C5928" i="1"/>
  <c r="B5929" i="1"/>
  <c r="A5929" i="1" s="1"/>
  <c r="D5929" i="1" s="1"/>
  <c r="C5929" i="1"/>
  <c r="B5930" i="1"/>
  <c r="A5930" i="1" s="1"/>
  <c r="D5930" i="1" s="1"/>
  <c r="C5930" i="1"/>
  <c r="B5931" i="1"/>
  <c r="A5931" i="1" s="1"/>
  <c r="D5931" i="1" s="1"/>
  <c r="C5931" i="1"/>
  <c r="A5932" i="1"/>
  <c r="B5932" i="1"/>
  <c r="C5932" i="1"/>
  <c r="D5932" i="1"/>
  <c r="B5933" i="1"/>
  <c r="A5933" i="1" s="1"/>
  <c r="D5933" i="1" s="1"/>
  <c r="C5933" i="1"/>
  <c r="A5934" i="1"/>
  <c r="B5934" i="1"/>
  <c r="C5934" i="1"/>
  <c r="D5934" i="1"/>
  <c r="B5935" i="1"/>
  <c r="A5935" i="1" s="1"/>
  <c r="D5935" i="1" s="1"/>
  <c r="C5935" i="1"/>
  <c r="A5936" i="1"/>
  <c r="D5936" i="1" s="1"/>
  <c r="B5936" i="1"/>
  <c r="C5936" i="1"/>
  <c r="B5937" i="1"/>
  <c r="A5937" i="1" s="1"/>
  <c r="D5937" i="1" s="1"/>
  <c r="C5937" i="1"/>
  <c r="B5938" i="1"/>
  <c r="A5938" i="1" s="1"/>
  <c r="D5938" i="1" s="1"/>
  <c r="C5938" i="1"/>
  <c r="B5939" i="1"/>
  <c r="A5939" i="1" s="1"/>
  <c r="D5939" i="1" s="1"/>
  <c r="C5939" i="1"/>
  <c r="B5940" i="1"/>
  <c r="A5940" i="1" s="1"/>
  <c r="D5940" i="1" s="1"/>
  <c r="C5940" i="1"/>
  <c r="B5941" i="1"/>
  <c r="A5941" i="1" s="1"/>
  <c r="D5941" i="1" s="1"/>
  <c r="C5941" i="1"/>
  <c r="A5942" i="1"/>
  <c r="D5942" i="1" s="1"/>
  <c r="B5942" i="1"/>
  <c r="C5942" i="1"/>
  <c r="B5943" i="1"/>
  <c r="A5943" i="1" s="1"/>
  <c r="D5943" i="1" s="1"/>
  <c r="C5943" i="1"/>
  <c r="A5944" i="1"/>
  <c r="D5944" i="1" s="1"/>
  <c r="B5944" i="1"/>
  <c r="C5944" i="1"/>
  <c r="B5945" i="1"/>
  <c r="A5945" i="1" s="1"/>
  <c r="D5945" i="1" s="1"/>
  <c r="C5945" i="1"/>
  <c r="A5946" i="1"/>
  <c r="D5946" i="1" s="1"/>
  <c r="B5946" i="1"/>
  <c r="C5946" i="1"/>
  <c r="B5947" i="1"/>
  <c r="A5947" i="1" s="1"/>
  <c r="D5947" i="1" s="1"/>
  <c r="C5947" i="1"/>
  <c r="B5948" i="1"/>
  <c r="A5948" i="1" s="1"/>
  <c r="D5948" i="1" s="1"/>
  <c r="C5948" i="1"/>
  <c r="B5949" i="1"/>
  <c r="A5949" i="1" s="1"/>
  <c r="D5949" i="1" s="1"/>
  <c r="C5949" i="1"/>
  <c r="A5950" i="1"/>
  <c r="B5950" i="1"/>
  <c r="C5950" i="1"/>
  <c r="D5950" i="1"/>
  <c r="B5951" i="1"/>
  <c r="A5951" i="1" s="1"/>
  <c r="D5951" i="1" s="1"/>
  <c r="C5951" i="1"/>
  <c r="A5952" i="1"/>
  <c r="D5952" i="1" s="1"/>
  <c r="B5952" i="1"/>
  <c r="C5952" i="1"/>
  <c r="B5953" i="1"/>
  <c r="A5953" i="1" s="1"/>
  <c r="D5953" i="1" s="1"/>
  <c r="C5953" i="1"/>
  <c r="A5954" i="1"/>
  <c r="D5954" i="1" s="1"/>
  <c r="B5954" i="1"/>
  <c r="C5954" i="1"/>
  <c r="B5955" i="1"/>
  <c r="A5955" i="1" s="1"/>
  <c r="D5955" i="1" s="1"/>
  <c r="C5955" i="1"/>
  <c r="B5956" i="1"/>
  <c r="A5956" i="1" s="1"/>
  <c r="D5956" i="1" s="1"/>
  <c r="C5956" i="1"/>
  <c r="B5957" i="1"/>
  <c r="A5957" i="1" s="1"/>
  <c r="C5957" i="1"/>
  <c r="D5957" i="1"/>
  <c r="B5958" i="1"/>
  <c r="A5958" i="1" s="1"/>
  <c r="D5958" i="1" s="1"/>
  <c r="C5958" i="1"/>
  <c r="B5959" i="1"/>
  <c r="A5959" i="1" s="1"/>
  <c r="D5959" i="1" s="1"/>
  <c r="C5959" i="1"/>
  <c r="A5960" i="1"/>
  <c r="B5960" i="1"/>
  <c r="C5960" i="1"/>
  <c r="D5960" i="1"/>
  <c r="B5961" i="1"/>
  <c r="A5961" i="1" s="1"/>
  <c r="D5961" i="1" s="1"/>
  <c r="C5961" i="1"/>
  <c r="A5962" i="1"/>
  <c r="D5962" i="1" s="1"/>
  <c r="B5962" i="1"/>
  <c r="C5962" i="1"/>
  <c r="A5963" i="1"/>
  <c r="D5963" i="1" s="1"/>
  <c r="B5963" i="1"/>
  <c r="C5963" i="1"/>
  <c r="A5964" i="1"/>
  <c r="D5964" i="1" s="1"/>
  <c r="B5964" i="1"/>
  <c r="C5964" i="1"/>
  <c r="B5965" i="1"/>
  <c r="A5965" i="1" s="1"/>
  <c r="D5965" i="1" s="1"/>
  <c r="C5965" i="1"/>
  <c r="A5966" i="1"/>
  <c r="D5966" i="1" s="1"/>
  <c r="B5966" i="1"/>
  <c r="C5966" i="1"/>
  <c r="B5967" i="1"/>
  <c r="A5967" i="1" s="1"/>
  <c r="D5967" i="1" s="1"/>
  <c r="C5967" i="1"/>
  <c r="A5968" i="1"/>
  <c r="B5968" i="1"/>
  <c r="C5968" i="1"/>
  <c r="D5968" i="1"/>
  <c r="B5969" i="1"/>
  <c r="A5969" i="1" s="1"/>
  <c r="D5969" i="1" s="1"/>
  <c r="C5969" i="1"/>
  <c r="A5970" i="1"/>
  <c r="D5970" i="1" s="1"/>
  <c r="B5970" i="1"/>
  <c r="C5970" i="1"/>
  <c r="A5971" i="1"/>
  <c r="D5971" i="1" s="1"/>
  <c r="B5971" i="1"/>
  <c r="C5971" i="1"/>
  <c r="A5972" i="1"/>
  <c r="D5972" i="1" s="1"/>
  <c r="B5972" i="1"/>
  <c r="C5972" i="1"/>
  <c r="B5973" i="1"/>
  <c r="A5973" i="1" s="1"/>
  <c r="D5973" i="1" s="1"/>
  <c r="C5973" i="1"/>
  <c r="A5974" i="1"/>
  <c r="D5974" i="1" s="1"/>
  <c r="B5974" i="1"/>
  <c r="C5974" i="1"/>
  <c r="A5975" i="1"/>
  <c r="D5975" i="1" s="1"/>
  <c r="B5975" i="1"/>
  <c r="C5975" i="1"/>
  <c r="A5976" i="1"/>
  <c r="B5976" i="1"/>
  <c r="C5976" i="1"/>
  <c r="D5976" i="1"/>
  <c r="B5977" i="1"/>
  <c r="A5977" i="1" s="1"/>
  <c r="D5977" i="1" s="1"/>
  <c r="C5977" i="1"/>
  <c r="A5978" i="1"/>
  <c r="B5978" i="1"/>
  <c r="C5978" i="1"/>
  <c r="D5978" i="1"/>
  <c r="A5979" i="1"/>
  <c r="D5979" i="1" s="1"/>
  <c r="B5979" i="1"/>
  <c r="C5979" i="1"/>
  <c r="A5980" i="1"/>
  <c r="B5980" i="1"/>
  <c r="C5980" i="1"/>
  <c r="D5980" i="1"/>
  <c r="B5981" i="1"/>
  <c r="A5981" i="1" s="1"/>
  <c r="D5981" i="1" s="1"/>
  <c r="C5981" i="1"/>
  <c r="A5982" i="1"/>
  <c r="D5982" i="1" s="1"/>
  <c r="B5982" i="1"/>
  <c r="C5982" i="1"/>
  <c r="B5983" i="1"/>
  <c r="A5983" i="1" s="1"/>
  <c r="D5983" i="1" s="1"/>
  <c r="C5983" i="1"/>
  <c r="A5984" i="1"/>
  <c r="D5984" i="1" s="1"/>
  <c r="B5984" i="1"/>
  <c r="C5984" i="1"/>
  <c r="B5985" i="1"/>
  <c r="A5985" i="1" s="1"/>
  <c r="D5985" i="1" s="1"/>
  <c r="C5985" i="1"/>
  <c r="A5986" i="1"/>
  <c r="D5986" i="1" s="1"/>
  <c r="B5986" i="1"/>
  <c r="C5986" i="1"/>
  <c r="A5987" i="1"/>
  <c r="D5987" i="1" s="1"/>
  <c r="B5987" i="1"/>
  <c r="C5987" i="1"/>
  <c r="A5988" i="1"/>
  <c r="D5988" i="1" s="1"/>
  <c r="B5988" i="1"/>
  <c r="C5988" i="1"/>
  <c r="B5989" i="1"/>
  <c r="A5989" i="1" s="1"/>
  <c r="D5989" i="1" s="1"/>
  <c r="C5989" i="1"/>
  <c r="A5990" i="1"/>
  <c r="B5990" i="1"/>
  <c r="C5990" i="1"/>
  <c r="D5990" i="1"/>
  <c r="A5991" i="1"/>
  <c r="D5991" i="1" s="1"/>
  <c r="B5991" i="1"/>
  <c r="C5991" i="1"/>
  <c r="A5992" i="1"/>
  <c r="B5992" i="1"/>
  <c r="C5992" i="1"/>
  <c r="D5992" i="1"/>
  <c r="B5993" i="1"/>
  <c r="A5993" i="1" s="1"/>
  <c r="D5993" i="1" s="1"/>
  <c r="C5993" i="1"/>
  <c r="A5994" i="1"/>
  <c r="B5994" i="1"/>
  <c r="C5994" i="1"/>
  <c r="D5994" i="1"/>
  <c r="A5995" i="1"/>
  <c r="D5995" i="1" s="1"/>
  <c r="B5995" i="1"/>
  <c r="C5995" i="1"/>
  <c r="A5996" i="1"/>
  <c r="B5996" i="1"/>
  <c r="C5996" i="1"/>
  <c r="D5996" i="1"/>
  <c r="A5997" i="1"/>
  <c r="D5997" i="1" s="1"/>
  <c r="B5997" i="1"/>
  <c r="C5997" i="1"/>
  <c r="A5998" i="1"/>
  <c r="D5998" i="1" s="1"/>
  <c r="B5998" i="1"/>
  <c r="C5998" i="1"/>
  <c r="B5999" i="1"/>
  <c r="A5999" i="1" s="1"/>
  <c r="D5999" i="1" s="1"/>
  <c r="C5999" i="1"/>
  <c r="A6000" i="1"/>
  <c r="D6000" i="1" s="1"/>
  <c r="B6000" i="1"/>
  <c r="C6000" i="1"/>
  <c r="B6001" i="1"/>
  <c r="A6001" i="1" s="1"/>
  <c r="D6001" i="1" s="1"/>
  <c r="C6001" i="1"/>
  <c r="A6002" i="1"/>
  <c r="B6002" i="1"/>
  <c r="C6002" i="1"/>
  <c r="D6002" i="1"/>
  <c r="A6003" i="1"/>
  <c r="D6003" i="1" s="1"/>
  <c r="B6003" i="1"/>
  <c r="C6003" i="1"/>
  <c r="A6004" i="1"/>
  <c r="B6004" i="1"/>
  <c r="C6004" i="1"/>
  <c r="D6004" i="1"/>
  <c r="B6005" i="1"/>
  <c r="A6005" i="1" s="1"/>
  <c r="D6005" i="1" s="1"/>
  <c r="C6005" i="1"/>
  <c r="A6006" i="1"/>
  <c r="B6006" i="1"/>
  <c r="C6006" i="1"/>
  <c r="D6006" i="1"/>
  <c r="A6007" i="1"/>
  <c r="D6007" i="1" s="1"/>
  <c r="B6007" i="1"/>
  <c r="C6007" i="1"/>
  <c r="A6008" i="1"/>
  <c r="B6008" i="1"/>
  <c r="C6008" i="1"/>
  <c r="D6008" i="1"/>
  <c r="B6009" i="1"/>
  <c r="A6009" i="1" s="1"/>
  <c r="D6009" i="1" s="1"/>
  <c r="C6009" i="1"/>
  <c r="A6010" i="1"/>
  <c r="D6010" i="1" s="1"/>
  <c r="B6010" i="1"/>
  <c r="C6010" i="1"/>
  <c r="B6011" i="1"/>
  <c r="A6011" i="1" s="1"/>
  <c r="D6011" i="1" s="1"/>
  <c r="C6011" i="1"/>
  <c r="A6012" i="1"/>
  <c r="D6012" i="1" s="1"/>
  <c r="B6012" i="1"/>
  <c r="C6012" i="1"/>
  <c r="B6013" i="1"/>
  <c r="A6013" i="1" s="1"/>
  <c r="D6013" i="1" s="1"/>
  <c r="C6013" i="1"/>
  <c r="A6014" i="1"/>
  <c r="D6014" i="1" s="1"/>
  <c r="B6014" i="1"/>
  <c r="C6014" i="1"/>
  <c r="B6015" i="1"/>
  <c r="A6015" i="1" s="1"/>
  <c r="D6015" i="1" s="1"/>
  <c r="C6015" i="1"/>
  <c r="A6016" i="1"/>
  <c r="B6016" i="1"/>
  <c r="C6016" i="1"/>
  <c r="D6016" i="1"/>
  <c r="B6017" i="1"/>
  <c r="A6017" i="1" s="1"/>
  <c r="D6017" i="1" s="1"/>
  <c r="C6017" i="1"/>
  <c r="A6018" i="1"/>
  <c r="B6018" i="1"/>
  <c r="C6018" i="1"/>
  <c r="D6018" i="1"/>
  <c r="A6019" i="1"/>
  <c r="D6019" i="1" s="1"/>
  <c r="B6019" i="1"/>
  <c r="C6019" i="1"/>
  <c r="A6020" i="1"/>
  <c r="B6020" i="1"/>
  <c r="C6020" i="1"/>
  <c r="D6020" i="1"/>
  <c r="A6021" i="1"/>
  <c r="D6021" i="1" s="1"/>
  <c r="B6021" i="1"/>
  <c r="C6021" i="1"/>
  <c r="A6022" i="1"/>
  <c r="D6022" i="1" s="1"/>
  <c r="B6022" i="1"/>
  <c r="C6022" i="1"/>
  <c r="B6023" i="1"/>
  <c r="A6023" i="1" s="1"/>
  <c r="D6023" i="1" s="1"/>
  <c r="C6023" i="1"/>
  <c r="A6024" i="1"/>
  <c r="B6024" i="1"/>
  <c r="C6024" i="1"/>
  <c r="D6024" i="1"/>
  <c r="B6025" i="1"/>
  <c r="A6025" i="1" s="1"/>
  <c r="D6025" i="1" s="1"/>
  <c r="C6025" i="1"/>
  <c r="A6026" i="1"/>
  <c r="D6026" i="1" s="1"/>
  <c r="B6026" i="1"/>
  <c r="C6026" i="1"/>
  <c r="A6027" i="1"/>
  <c r="D6027" i="1" s="1"/>
  <c r="B6027" i="1"/>
  <c r="C6027" i="1"/>
  <c r="A6028" i="1"/>
  <c r="D6028" i="1" s="1"/>
  <c r="B6028" i="1"/>
  <c r="C6028" i="1"/>
  <c r="B6029" i="1"/>
  <c r="A6029" i="1" s="1"/>
  <c r="D6029" i="1" s="1"/>
  <c r="C6029" i="1"/>
  <c r="A6030" i="1"/>
  <c r="D6030" i="1" s="1"/>
  <c r="B6030" i="1"/>
  <c r="C6030" i="1"/>
  <c r="B6031" i="1"/>
  <c r="A6031" i="1" s="1"/>
  <c r="D6031" i="1" s="1"/>
  <c r="C6031" i="1"/>
  <c r="A6032" i="1"/>
  <c r="B6032" i="1"/>
  <c r="C6032" i="1"/>
  <c r="D6032" i="1"/>
  <c r="B6033" i="1"/>
  <c r="A6033" i="1" s="1"/>
  <c r="D6033" i="1" s="1"/>
  <c r="C6033" i="1"/>
  <c r="A6034" i="1"/>
  <c r="D6034" i="1" s="1"/>
  <c r="B6034" i="1"/>
  <c r="C6034" i="1"/>
  <c r="A6035" i="1"/>
  <c r="D6035" i="1" s="1"/>
  <c r="B6035" i="1"/>
  <c r="C6035" i="1"/>
  <c r="A6036" i="1"/>
  <c r="D6036" i="1" s="1"/>
  <c r="B6036" i="1"/>
  <c r="C6036" i="1"/>
  <c r="B6037" i="1"/>
  <c r="A6037" i="1" s="1"/>
  <c r="D6037" i="1" s="1"/>
  <c r="C6037" i="1"/>
  <c r="A6038" i="1"/>
  <c r="D6038" i="1" s="1"/>
  <c r="B6038" i="1"/>
  <c r="C6038" i="1"/>
  <c r="A6039" i="1"/>
  <c r="D6039" i="1" s="1"/>
  <c r="B6039" i="1"/>
  <c r="C6039" i="1"/>
  <c r="A6040" i="1"/>
  <c r="B6040" i="1"/>
  <c r="C6040" i="1"/>
  <c r="D6040" i="1"/>
  <c r="B6041" i="1"/>
  <c r="A6041" i="1" s="1"/>
  <c r="D6041" i="1" s="1"/>
  <c r="C6041" i="1"/>
  <c r="A6042" i="1"/>
  <c r="B6042" i="1"/>
  <c r="C6042" i="1"/>
  <c r="D6042" i="1"/>
  <c r="B6043" i="1"/>
  <c r="A6043" i="1" s="1"/>
  <c r="D6043" i="1" s="1"/>
  <c r="C6043" i="1"/>
  <c r="B6044" i="1"/>
  <c r="A6044" i="1" s="1"/>
  <c r="D6044" i="1" s="1"/>
  <c r="C6044" i="1"/>
  <c r="A6045" i="1"/>
  <c r="D6045" i="1" s="1"/>
  <c r="B6045" i="1"/>
  <c r="C6045" i="1"/>
  <c r="B6046" i="1"/>
  <c r="A6046" i="1" s="1"/>
  <c r="C6046" i="1"/>
  <c r="D6046" i="1"/>
  <c r="B6047" i="1"/>
  <c r="A6047" i="1" s="1"/>
  <c r="D6047" i="1" s="1"/>
  <c r="C6047" i="1"/>
  <c r="B6048" i="1"/>
  <c r="A6048" i="1" s="1"/>
  <c r="C6048" i="1"/>
  <c r="D6048" i="1"/>
  <c r="A6049" i="1"/>
  <c r="D6049" i="1" s="1"/>
  <c r="B6049" i="1"/>
  <c r="C6049" i="1"/>
  <c r="B6050" i="1"/>
  <c r="A6050" i="1" s="1"/>
  <c r="D6050" i="1" s="1"/>
  <c r="C6050" i="1"/>
  <c r="B6051" i="1"/>
  <c r="A6051" i="1" s="1"/>
  <c r="D6051" i="1" s="1"/>
  <c r="C6051" i="1"/>
  <c r="B6052" i="1"/>
  <c r="A6052" i="1" s="1"/>
  <c r="D6052" i="1" s="1"/>
  <c r="C6052" i="1"/>
  <c r="B6053" i="1"/>
  <c r="A6053" i="1" s="1"/>
  <c r="D6053" i="1" s="1"/>
  <c r="C6053" i="1"/>
  <c r="B6054" i="1"/>
  <c r="A6054" i="1" s="1"/>
  <c r="D6054" i="1" s="1"/>
  <c r="C6054" i="1"/>
  <c r="B6055" i="1"/>
  <c r="A6055" i="1" s="1"/>
  <c r="D6055" i="1" s="1"/>
  <c r="C6055" i="1"/>
  <c r="B6056" i="1"/>
  <c r="A6056" i="1" s="1"/>
  <c r="D6056" i="1" s="1"/>
  <c r="C6056" i="1"/>
  <c r="A6057" i="1"/>
  <c r="B6057" i="1"/>
  <c r="C6057" i="1"/>
  <c r="D6057" i="1"/>
  <c r="B6058" i="1"/>
  <c r="A6058" i="1" s="1"/>
  <c r="D6058" i="1" s="1"/>
  <c r="C6058" i="1"/>
  <c r="B6059" i="1"/>
  <c r="A6059" i="1" s="1"/>
  <c r="D6059" i="1" s="1"/>
  <c r="C6059" i="1"/>
  <c r="B6060" i="1"/>
  <c r="A6060" i="1" s="1"/>
  <c r="D6060" i="1" s="1"/>
  <c r="C6060" i="1"/>
  <c r="A6061" i="1"/>
  <c r="D6061" i="1" s="1"/>
  <c r="B6061" i="1"/>
  <c r="C6061" i="1"/>
  <c r="B6062" i="1"/>
  <c r="A6062" i="1" s="1"/>
  <c r="C6062" i="1"/>
  <c r="D6062" i="1"/>
  <c r="B6063" i="1"/>
  <c r="A6063" i="1" s="1"/>
  <c r="D6063" i="1" s="1"/>
  <c r="C6063" i="1"/>
  <c r="B6064" i="1"/>
  <c r="A6064" i="1" s="1"/>
  <c r="C6064" i="1"/>
  <c r="D6064" i="1"/>
  <c r="A6065" i="1"/>
  <c r="D6065" i="1" s="1"/>
  <c r="B6065" i="1"/>
  <c r="C6065" i="1"/>
  <c r="B6066" i="1"/>
  <c r="A6066" i="1" s="1"/>
  <c r="D6066" i="1" s="1"/>
  <c r="C6066" i="1"/>
  <c r="B6067" i="1"/>
  <c r="A6067" i="1" s="1"/>
  <c r="D6067" i="1" s="1"/>
  <c r="C6067" i="1"/>
  <c r="B6068" i="1"/>
  <c r="A6068" i="1" s="1"/>
  <c r="D6068" i="1" s="1"/>
  <c r="C6068" i="1"/>
  <c r="B6069" i="1"/>
  <c r="A6069" i="1" s="1"/>
  <c r="D6069" i="1" s="1"/>
  <c r="C6069" i="1"/>
  <c r="B6070" i="1"/>
  <c r="A6070" i="1" s="1"/>
  <c r="D6070" i="1" s="1"/>
  <c r="C6070" i="1"/>
  <c r="B6071" i="1"/>
  <c r="A6071" i="1" s="1"/>
  <c r="D6071" i="1" s="1"/>
  <c r="C6071" i="1"/>
  <c r="B6072" i="1"/>
  <c r="A6072" i="1" s="1"/>
  <c r="D6072" i="1" s="1"/>
  <c r="C6072" i="1"/>
  <c r="A6073" i="1"/>
  <c r="B6073" i="1"/>
  <c r="C6073" i="1"/>
  <c r="D6073" i="1"/>
  <c r="B6074" i="1"/>
  <c r="A6074" i="1" s="1"/>
  <c r="D6074" i="1" s="1"/>
  <c r="C6074" i="1"/>
  <c r="B6075" i="1"/>
  <c r="A6075" i="1" s="1"/>
  <c r="D6075" i="1" s="1"/>
  <c r="C6075" i="1"/>
  <c r="B6076" i="1"/>
  <c r="A6076" i="1" s="1"/>
  <c r="D6076" i="1" s="1"/>
  <c r="C6076" i="1"/>
  <c r="A6077" i="1"/>
  <c r="D6077" i="1" s="1"/>
  <c r="B6077" i="1"/>
  <c r="C6077" i="1"/>
  <c r="B6078" i="1"/>
  <c r="A6078" i="1" s="1"/>
  <c r="C6078" i="1"/>
  <c r="D6078" i="1"/>
  <c r="B6079" i="1"/>
  <c r="A6079" i="1" s="1"/>
  <c r="D6079" i="1" s="1"/>
  <c r="C6079" i="1"/>
  <c r="B6080" i="1"/>
  <c r="A6080" i="1" s="1"/>
  <c r="C6080" i="1"/>
  <c r="D6080" i="1"/>
  <c r="A6081" i="1"/>
  <c r="D6081" i="1" s="1"/>
  <c r="B6081" i="1"/>
  <c r="C6081" i="1"/>
  <c r="B6082" i="1"/>
  <c r="A6082" i="1" s="1"/>
  <c r="D6082" i="1" s="1"/>
  <c r="C6082" i="1"/>
  <c r="B6083" i="1"/>
  <c r="A6083" i="1" s="1"/>
  <c r="D6083" i="1" s="1"/>
  <c r="C6083" i="1"/>
  <c r="B6084" i="1"/>
  <c r="A6084" i="1" s="1"/>
  <c r="D6084" i="1" s="1"/>
  <c r="C6084" i="1"/>
  <c r="B6085" i="1"/>
  <c r="A6085" i="1" s="1"/>
  <c r="D6085" i="1" s="1"/>
  <c r="C6085" i="1"/>
  <c r="B6086" i="1"/>
  <c r="A6086" i="1" s="1"/>
  <c r="D6086" i="1" s="1"/>
  <c r="C6086" i="1"/>
  <c r="B6087" i="1"/>
  <c r="A6087" i="1" s="1"/>
  <c r="D6087" i="1" s="1"/>
  <c r="C6087" i="1"/>
  <c r="B6088" i="1"/>
  <c r="A6088" i="1" s="1"/>
  <c r="D6088" i="1" s="1"/>
  <c r="C6088" i="1"/>
  <c r="A6089" i="1"/>
  <c r="B6089" i="1"/>
  <c r="C6089" i="1"/>
  <c r="D6089" i="1"/>
  <c r="B6090" i="1"/>
  <c r="A6090" i="1" s="1"/>
  <c r="C6090" i="1"/>
  <c r="D6090" i="1"/>
  <c r="B6091" i="1"/>
  <c r="A6091" i="1" s="1"/>
  <c r="D6091" i="1" s="1"/>
  <c r="C6091" i="1"/>
  <c r="B6092" i="1"/>
  <c r="A6092" i="1" s="1"/>
  <c r="D6092" i="1" s="1"/>
  <c r="C6092" i="1"/>
  <c r="A6093" i="1"/>
  <c r="D6093" i="1" s="1"/>
  <c r="B6093" i="1"/>
  <c r="C6093" i="1"/>
  <c r="B6094" i="1"/>
  <c r="A6094" i="1" s="1"/>
  <c r="C6094" i="1"/>
  <c r="D6094" i="1"/>
  <c r="B6095" i="1"/>
  <c r="A6095" i="1" s="1"/>
  <c r="D6095" i="1" s="1"/>
  <c r="C6095" i="1"/>
  <c r="B6096" i="1"/>
  <c r="A6096" i="1" s="1"/>
  <c r="C6096" i="1"/>
  <c r="D6096" i="1"/>
  <c r="A6097" i="1"/>
  <c r="D6097" i="1" s="1"/>
  <c r="B6097" i="1"/>
  <c r="C6097" i="1"/>
  <c r="B6098" i="1"/>
  <c r="A6098" i="1" s="1"/>
  <c r="D6098" i="1" s="1"/>
  <c r="C6098" i="1"/>
  <c r="A6099" i="1"/>
  <c r="B6099" i="1"/>
  <c r="C6099" i="1"/>
  <c r="D6099" i="1"/>
  <c r="B6100" i="1"/>
  <c r="A6100" i="1" s="1"/>
  <c r="D6100" i="1" s="1"/>
  <c r="C6100" i="1"/>
  <c r="B6101" i="1"/>
  <c r="A6101" i="1" s="1"/>
  <c r="D6101" i="1" s="1"/>
  <c r="C6101" i="1"/>
  <c r="B6102" i="1"/>
  <c r="A6102" i="1" s="1"/>
  <c r="D6102" i="1" s="1"/>
  <c r="C6102" i="1"/>
  <c r="B6103" i="1"/>
  <c r="A6103" i="1" s="1"/>
  <c r="C6103" i="1"/>
  <c r="D6103" i="1"/>
  <c r="B6104" i="1"/>
  <c r="A6104" i="1" s="1"/>
  <c r="D6104" i="1" s="1"/>
  <c r="C6104" i="1"/>
  <c r="A6105" i="1"/>
  <c r="B6105" i="1"/>
  <c r="C6105" i="1"/>
  <c r="D6105" i="1"/>
  <c r="B6106" i="1"/>
  <c r="A6106" i="1" s="1"/>
  <c r="D6106" i="1" s="1"/>
  <c r="C6106" i="1"/>
  <c r="B6107" i="1"/>
  <c r="A6107" i="1" s="1"/>
  <c r="D6107" i="1" s="1"/>
  <c r="C6107" i="1"/>
  <c r="B6108" i="1"/>
  <c r="A6108" i="1" s="1"/>
  <c r="D6108" i="1" s="1"/>
  <c r="C6108" i="1"/>
  <c r="A6109" i="1"/>
  <c r="D6109" i="1" s="1"/>
  <c r="B6109" i="1"/>
  <c r="C6109" i="1"/>
  <c r="B6110" i="1"/>
  <c r="A6110" i="1" s="1"/>
  <c r="C6110" i="1"/>
  <c r="D6110" i="1"/>
  <c r="B6111" i="1"/>
  <c r="A6111" i="1" s="1"/>
  <c r="D6111" i="1" s="1"/>
  <c r="C6111" i="1"/>
  <c r="B6112" i="1"/>
  <c r="A6112" i="1" s="1"/>
  <c r="C6112" i="1"/>
  <c r="D6112" i="1"/>
  <c r="A6113" i="1"/>
  <c r="D6113" i="1" s="1"/>
  <c r="B6113" i="1"/>
  <c r="C6113" i="1"/>
  <c r="B6114" i="1"/>
  <c r="A6114" i="1" s="1"/>
  <c r="D6114" i="1" s="1"/>
  <c r="C6114" i="1"/>
  <c r="B6115" i="1"/>
  <c r="A6115" i="1" s="1"/>
  <c r="D6115" i="1" s="1"/>
  <c r="C6115" i="1"/>
  <c r="B6116" i="1"/>
  <c r="A6116" i="1" s="1"/>
  <c r="D6116" i="1" s="1"/>
  <c r="C6116" i="1"/>
  <c r="B6117" i="1"/>
  <c r="A6117" i="1" s="1"/>
  <c r="D6117" i="1" s="1"/>
  <c r="C6117" i="1"/>
  <c r="B6118" i="1"/>
  <c r="A6118" i="1" s="1"/>
  <c r="D6118" i="1" s="1"/>
  <c r="C6118" i="1"/>
  <c r="B6119" i="1"/>
  <c r="A6119" i="1" s="1"/>
  <c r="D6119" i="1" s="1"/>
  <c r="C6119" i="1"/>
  <c r="B6120" i="1"/>
  <c r="A6120" i="1" s="1"/>
  <c r="D6120" i="1" s="1"/>
  <c r="C6120" i="1"/>
  <c r="A6121" i="1"/>
  <c r="B6121" i="1"/>
  <c r="C6121" i="1"/>
  <c r="D6121" i="1"/>
  <c r="B6122" i="1"/>
  <c r="A6122" i="1" s="1"/>
  <c r="D6122" i="1" s="1"/>
  <c r="C6122" i="1"/>
  <c r="B6123" i="1"/>
  <c r="A6123" i="1" s="1"/>
  <c r="D6123" i="1" s="1"/>
  <c r="C6123" i="1"/>
  <c r="B6124" i="1"/>
  <c r="A6124" i="1" s="1"/>
  <c r="D6124" i="1" s="1"/>
  <c r="C6124" i="1"/>
  <c r="A6125" i="1"/>
  <c r="D6125" i="1" s="1"/>
  <c r="B6125" i="1"/>
  <c r="C6125" i="1"/>
  <c r="B6126" i="1"/>
  <c r="A6126" i="1" s="1"/>
  <c r="C6126" i="1"/>
  <c r="D6126" i="1"/>
  <c r="B6127" i="1"/>
  <c r="A6127" i="1" s="1"/>
  <c r="D6127" i="1" s="1"/>
  <c r="C6127" i="1"/>
  <c r="B6128" i="1"/>
  <c r="A6128" i="1" s="1"/>
  <c r="C6128" i="1"/>
  <c r="D6128" i="1"/>
  <c r="A6129" i="1"/>
  <c r="D6129" i="1" s="1"/>
  <c r="B6129" i="1"/>
  <c r="C6129" i="1"/>
  <c r="B6130" i="1"/>
  <c r="A6130" i="1" s="1"/>
  <c r="D6130" i="1" s="1"/>
  <c r="C6130" i="1"/>
  <c r="A6131" i="1"/>
  <c r="D6131" i="1" s="1"/>
  <c r="B6131" i="1"/>
  <c r="C6131" i="1"/>
  <c r="B6132" i="1"/>
  <c r="A6132" i="1" s="1"/>
  <c r="D6132" i="1" s="1"/>
  <c r="C6132" i="1"/>
  <c r="B6133" i="1"/>
  <c r="A6133" i="1" s="1"/>
  <c r="D6133" i="1" s="1"/>
  <c r="C6133" i="1"/>
  <c r="B6134" i="1"/>
  <c r="A6134" i="1" s="1"/>
  <c r="D6134" i="1" s="1"/>
  <c r="C6134" i="1"/>
  <c r="B6135" i="1"/>
  <c r="A6135" i="1" s="1"/>
  <c r="C6135" i="1"/>
  <c r="D6135" i="1"/>
  <c r="B6136" i="1"/>
  <c r="A6136" i="1" s="1"/>
  <c r="D6136" i="1" s="1"/>
  <c r="C6136" i="1"/>
  <c r="A6137" i="1"/>
  <c r="B6137" i="1"/>
  <c r="C6137" i="1"/>
  <c r="D6137" i="1"/>
  <c r="B6138" i="1"/>
  <c r="A6138" i="1" s="1"/>
  <c r="D6138" i="1" s="1"/>
  <c r="C6138" i="1"/>
  <c r="B6139" i="1"/>
  <c r="A6139" i="1" s="1"/>
  <c r="D6139" i="1" s="1"/>
  <c r="C6139" i="1"/>
  <c r="B6140" i="1"/>
  <c r="A6140" i="1" s="1"/>
  <c r="D6140" i="1" s="1"/>
  <c r="C6140" i="1"/>
  <c r="A6141" i="1"/>
  <c r="D6141" i="1" s="1"/>
  <c r="B6141" i="1"/>
  <c r="C6141" i="1"/>
  <c r="B6142" i="1"/>
  <c r="A6142" i="1" s="1"/>
  <c r="C6142" i="1"/>
  <c r="D6142" i="1"/>
  <c r="B6143" i="1"/>
  <c r="A6143" i="1" s="1"/>
  <c r="D6143" i="1" s="1"/>
  <c r="C6143" i="1"/>
  <c r="B6144" i="1"/>
  <c r="A6144" i="1" s="1"/>
  <c r="C6144" i="1"/>
  <c r="D6144" i="1"/>
  <c r="A6145" i="1"/>
  <c r="D6145" i="1" s="1"/>
  <c r="B6145" i="1"/>
  <c r="C6145" i="1"/>
  <c r="B6146" i="1"/>
  <c r="A6146" i="1" s="1"/>
  <c r="D6146" i="1" s="1"/>
  <c r="C6146" i="1"/>
  <c r="A6147" i="1"/>
  <c r="D6147" i="1" s="1"/>
  <c r="B6147" i="1"/>
  <c r="C6147" i="1"/>
  <c r="B6148" i="1"/>
  <c r="A6148" i="1" s="1"/>
  <c r="D6148" i="1" s="1"/>
  <c r="C6148" i="1"/>
  <c r="B6149" i="1"/>
  <c r="A6149" i="1" s="1"/>
  <c r="D6149" i="1" s="1"/>
  <c r="C6149" i="1"/>
  <c r="B6150" i="1"/>
  <c r="A6150" i="1" s="1"/>
  <c r="D6150" i="1" s="1"/>
  <c r="C6150" i="1"/>
  <c r="B6151" i="1"/>
  <c r="A6151" i="1" s="1"/>
  <c r="D6151" i="1" s="1"/>
  <c r="C6151" i="1"/>
  <c r="B6152" i="1"/>
  <c r="A6152" i="1" s="1"/>
  <c r="D6152" i="1" s="1"/>
  <c r="C6152" i="1"/>
  <c r="A6153" i="1"/>
  <c r="B6153" i="1"/>
  <c r="C6153" i="1"/>
  <c r="D6153" i="1"/>
  <c r="B6154" i="1"/>
  <c r="A6154" i="1" s="1"/>
  <c r="C6154" i="1"/>
  <c r="D6154" i="1"/>
  <c r="B6155" i="1"/>
  <c r="A6155" i="1" s="1"/>
  <c r="D6155" i="1" s="1"/>
  <c r="C6155" i="1"/>
  <c r="B6156" i="1"/>
  <c r="A6156" i="1" s="1"/>
  <c r="D6156" i="1" s="1"/>
  <c r="C6156" i="1"/>
  <c r="A6157" i="1"/>
  <c r="D6157" i="1" s="1"/>
  <c r="B6157" i="1"/>
  <c r="C6157" i="1"/>
  <c r="B6158" i="1"/>
  <c r="A6158" i="1" s="1"/>
  <c r="C6158" i="1"/>
  <c r="D6158" i="1"/>
  <c r="B6159" i="1"/>
  <c r="A6159" i="1" s="1"/>
  <c r="D6159" i="1" s="1"/>
  <c r="C6159" i="1"/>
  <c r="B6160" i="1"/>
  <c r="A6160" i="1" s="1"/>
  <c r="D6160" i="1" s="1"/>
  <c r="C6160" i="1"/>
  <c r="B6161" i="1"/>
  <c r="A6161" i="1" s="1"/>
  <c r="D6161" i="1" s="1"/>
  <c r="C6161" i="1"/>
  <c r="B6162" i="1"/>
  <c r="A6162" i="1" s="1"/>
  <c r="D6162" i="1" s="1"/>
  <c r="C6162" i="1"/>
  <c r="B6163" i="1"/>
  <c r="A6163" i="1" s="1"/>
  <c r="D6163" i="1" s="1"/>
  <c r="C6163" i="1"/>
  <c r="B6164" i="1"/>
  <c r="A6164" i="1" s="1"/>
  <c r="C6164" i="1"/>
  <c r="D6164" i="1"/>
  <c r="B6165" i="1"/>
  <c r="A6165" i="1" s="1"/>
  <c r="D6165" i="1" s="1"/>
  <c r="C6165" i="1"/>
  <c r="B6166" i="1"/>
  <c r="A6166" i="1" s="1"/>
  <c r="D6166" i="1" s="1"/>
  <c r="C6166" i="1"/>
  <c r="B6167" i="1"/>
  <c r="A6167" i="1" s="1"/>
  <c r="D6167" i="1" s="1"/>
  <c r="C6167" i="1"/>
  <c r="B6168" i="1"/>
  <c r="A6168" i="1" s="1"/>
  <c r="D6168" i="1" s="1"/>
  <c r="C6168" i="1"/>
  <c r="B6169" i="1"/>
  <c r="A6169" i="1" s="1"/>
  <c r="D6169" i="1" s="1"/>
  <c r="C6169" i="1"/>
  <c r="B6170" i="1"/>
  <c r="A6170" i="1" s="1"/>
  <c r="C6170" i="1"/>
  <c r="D6170" i="1"/>
  <c r="B6171" i="1"/>
  <c r="A6171" i="1" s="1"/>
  <c r="D6171" i="1" s="1"/>
  <c r="C6171" i="1"/>
  <c r="B6172" i="1"/>
  <c r="A6172" i="1" s="1"/>
  <c r="C6172" i="1"/>
  <c r="D6172" i="1"/>
  <c r="B6173" i="1"/>
  <c r="A6173" i="1" s="1"/>
  <c r="D6173" i="1" s="1"/>
  <c r="C6173" i="1"/>
  <c r="B6174" i="1"/>
  <c r="A6174" i="1" s="1"/>
  <c r="D6174" i="1" s="1"/>
  <c r="C6174" i="1"/>
  <c r="B6175" i="1"/>
  <c r="A6175" i="1" s="1"/>
  <c r="D6175" i="1" s="1"/>
  <c r="C6175" i="1"/>
  <c r="B6176" i="1"/>
  <c r="A6176" i="1" s="1"/>
  <c r="D6176" i="1" s="1"/>
  <c r="C6176" i="1"/>
  <c r="B6177" i="1"/>
  <c r="A6177" i="1" s="1"/>
  <c r="D6177" i="1" s="1"/>
  <c r="C6177" i="1"/>
  <c r="B6178" i="1"/>
  <c r="A6178" i="1" s="1"/>
  <c r="D6178" i="1" s="1"/>
  <c r="C6178" i="1"/>
  <c r="B6179" i="1"/>
  <c r="A6179" i="1" s="1"/>
  <c r="D6179" i="1" s="1"/>
  <c r="C6179" i="1"/>
  <c r="B6180" i="1"/>
  <c r="A6180" i="1" s="1"/>
  <c r="C6180" i="1"/>
  <c r="D6180" i="1"/>
  <c r="B6181" i="1"/>
  <c r="A6181" i="1" s="1"/>
  <c r="D6181" i="1" s="1"/>
  <c r="C6181" i="1"/>
  <c r="B6182" i="1"/>
  <c r="A6182" i="1" s="1"/>
  <c r="D6182" i="1" s="1"/>
  <c r="C6182" i="1"/>
  <c r="B6183" i="1"/>
  <c r="A6183" i="1" s="1"/>
  <c r="D6183" i="1" s="1"/>
  <c r="C6183" i="1"/>
  <c r="B6184" i="1"/>
  <c r="A6184" i="1" s="1"/>
  <c r="D6184" i="1" s="1"/>
  <c r="C6184" i="1"/>
  <c r="B6185" i="1"/>
  <c r="A6185" i="1" s="1"/>
  <c r="D6185" i="1" s="1"/>
  <c r="C6185" i="1"/>
  <c r="B6186" i="1"/>
  <c r="A6186" i="1" s="1"/>
  <c r="C6186" i="1"/>
  <c r="D6186" i="1"/>
  <c r="B6187" i="1"/>
  <c r="A6187" i="1" s="1"/>
  <c r="D6187" i="1" s="1"/>
  <c r="C6187" i="1"/>
  <c r="B6188" i="1"/>
  <c r="A6188" i="1" s="1"/>
  <c r="C6188" i="1"/>
  <c r="D6188" i="1"/>
  <c r="B6189" i="1"/>
  <c r="A6189" i="1" s="1"/>
  <c r="D6189" i="1" s="1"/>
  <c r="C6189" i="1"/>
  <c r="B6190" i="1"/>
  <c r="A6190" i="1" s="1"/>
  <c r="D6190" i="1" s="1"/>
  <c r="C6190" i="1"/>
  <c r="B6191" i="1"/>
  <c r="A6191" i="1" s="1"/>
  <c r="D6191" i="1" s="1"/>
  <c r="C6191" i="1"/>
  <c r="B6192" i="1"/>
  <c r="A6192" i="1" s="1"/>
  <c r="D6192" i="1" s="1"/>
  <c r="C6192" i="1"/>
  <c r="B6193" i="1"/>
  <c r="A6193" i="1" s="1"/>
  <c r="D6193" i="1" s="1"/>
  <c r="C6193" i="1"/>
  <c r="B6194" i="1"/>
  <c r="A6194" i="1" s="1"/>
  <c r="D6194" i="1" s="1"/>
  <c r="C6194" i="1"/>
  <c r="B6195" i="1"/>
  <c r="A6195" i="1" s="1"/>
  <c r="D6195" i="1" s="1"/>
  <c r="C6195" i="1"/>
  <c r="B6196" i="1"/>
  <c r="A6196" i="1" s="1"/>
  <c r="C6196" i="1"/>
  <c r="D6196" i="1"/>
  <c r="B6197" i="1"/>
  <c r="A6197" i="1" s="1"/>
  <c r="D6197" i="1" s="1"/>
  <c r="C6197" i="1"/>
  <c r="B6198" i="1"/>
  <c r="A6198" i="1" s="1"/>
  <c r="D6198" i="1" s="1"/>
  <c r="C6198" i="1"/>
  <c r="B6199" i="1"/>
  <c r="A6199" i="1" s="1"/>
  <c r="D6199" i="1" s="1"/>
  <c r="C6199" i="1"/>
  <c r="B6200" i="1"/>
  <c r="A6200" i="1" s="1"/>
  <c r="D6200" i="1" s="1"/>
  <c r="C6200" i="1"/>
  <c r="B6201" i="1"/>
  <c r="A6201" i="1" s="1"/>
  <c r="D6201" i="1" s="1"/>
  <c r="C6201" i="1"/>
  <c r="B6202" i="1"/>
  <c r="A6202" i="1" s="1"/>
  <c r="C6202" i="1"/>
  <c r="D6202" i="1"/>
  <c r="B6203" i="1"/>
  <c r="A6203" i="1" s="1"/>
  <c r="D6203" i="1" s="1"/>
  <c r="C6203" i="1"/>
  <c r="B6204" i="1"/>
  <c r="A6204" i="1" s="1"/>
  <c r="C6204" i="1"/>
  <c r="D6204" i="1"/>
  <c r="B6205" i="1"/>
  <c r="A6205" i="1" s="1"/>
  <c r="D6205" i="1" s="1"/>
  <c r="C6205" i="1"/>
  <c r="B6206" i="1"/>
  <c r="A6206" i="1" s="1"/>
  <c r="D6206" i="1" s="1"/>
  <c r="C6206" i="1"/>
  <c r="B6207" i="1"/>
  <c r="A6207" i="1" s="1"/>
  <c r="D6207" i="1" s="1"/>
  <c r="C6207" i="1"/>
  <c r="B6208" i="1"/>
  <c r="A6208" i="1" s="1"/>
  <c r="D6208" i="1" s="1"/>
  <c r="C6208" i="1"/>
  <c r="B6209" i="1"/>
  <c r="A6209" i="1" s="1"/>
  <c r="D6209" i="1" s="1"/>
  <c r="C6209" i="1"/>
  <c r="B6210" i="1"/>
  <c r="A6210" i="1" s="1"/>
  <c r="D6210" i="1" s="1"/>
  <c r="C6210" i="1"/>
  <c r="B6211" i="1"/>
  <c r="A6211" i="1" s="1"/>
  <c r="D6211" i="1" s="1"/>
  <c r="C6211" i="1"/>
  <c r="B6212" i="1"/>
  <c r="A6212" i="1" s="1"/>
  <c r="C6212" i="1"/>
  <c r="D6212" i="1"/>
  <c r="B6213" i="1"/>
  <c r="A6213" i="1" s="1"/>
  <c r="D6213" i="1" s="1"/>
  <c r="C6213" i="1"/>
  <c r="B6214" i="1"/>
  <c r="A6214" i="1" s="1"/>
  <c r="C6214" i="1"/>
  <c r="D6214" i="1"/>
  <c r="B6215" i="1"/>
  <c r="A6215" i="1" s="1"/>
  <c r="D6215" i="1" s="1"/>
  <c r="C6215" i="1"/>
  <c r="B6216" i="1"/>
  <c r="A6216" i="1" s="1"/>
  <c r="D6216" i="1" s="1"/>
  <c r="C6216" i="1"/>
  <c r="B6217" i="1"/>
  <c r="A6217" i="1" s="1"/>
  <c r="D6217" i="1" s="1"/>
  <c r="C6217" i="1"/>
  <c r="B6218" i="1"/>
  <c r="A6218" i="1" s="1"/>
  <c r="C6218" i="1"/>
  <c r="D6218" i="1"/>
  <c r="B6219" i="1"/>
  <c r="A6219" i="1" s="1"/>
  <c r="D6219" i="1" s="1"/>
  <c r="C6219" i="1"/>
  <c r="B6220" i="1"/>
  <c r="A6220" i="1" s="1"/>
  <c r="C6220" i="1"/>
  <c r="D6220" i="1"/>
  <c r="B6221" i="1"/>
  <c r="A6221" i="1" s="1"/>
  <c r="D6221" i="1" s="1"/>
  <c r="C6221" i="1"/>
  <c r="B6222" i="1"/>
  <c r="A6222" i="1" s="1"/>
  <c r="D6222" i="1" s="1"/>
  <c r="C6222" i="1"/>
  <c r="B6223" i="1"/>
  <c r="A6223" i="1" s="1"/>
  <c r="D6223" i="1" s="1"/>
  <c r="C6223" i="1"/>
  <c r="B6224" i="1"/>
  <c r="A6224" i="1" s="1"/>
  <c r="D6224" i="1" s="1"/>
  <c r="C6224" i="1"/>
  <c r="B6225" i="1"/>
  <c r="A6225" i="1" s="1"/>
  <c r="D6225" i="1" s="1"/>
  <c r="C6225" i="1"/>
  <c r="B6226" i="1"/>
  <c r="A6226" i="1" s="1"/>
  <c r="D6226" i="1" s="1"/>
  <c r="C6226" i="1"/>
  <c r="B6227" i="1"/>
  <c r="A6227" i="1" s="1"/>
  <c r="D6227" i="1" s="1"/>
  <c r="C6227" i="1"/>
  <c r="B6228" i="1"/>
  <c r="A6228" i="1" s="1"/>
  <c r="C6228" i="1"/>
  <c r="D6228" i="1"/>
  <c r="B6229" i="1"/>
  <c r="A6229" i="1" s="1"/>
  <c r="D6229" i="1" s="1"/>
  <c r="C6229" i="1"/>
  <c r="B6230" i="1"/>
  <c r="A6230" i="1" s="1"/>
  <c r="C6230" i="1"/>
  <c r="D6230" i="1"/>
  <c r="B6231" i="1"/>
  <c r="A6231" i="1" s="1"/>
  <c r="D6231" i="1" s="1"/>
  <c r="C6231" i="1"/>
  <c r="B6232" i="1"/>
  <c r="A6232" i="1" s="1"/>
  <c r="D6232" i="1" s="1"/>
  <c r="C6232" i="1"/>
  <c r="B6233" i="1"/>
  <c r="A6233" i="1" s="1"/>
  <c r="D6233" i="1" s="1"/>
  <c r="C6233" i="1"/>
  <c r="B6234" i="1"/>
  <c r="A6234" i="1" s="1"/>
  <c r="C6234" i="1"/>
  <c r="D6234" i="1"/>
  <c r="B6235" i="1"/>
  <c r="A6235" i="1" s="1"/>
  <c r="D6235" i="1" s="1"/>
  <c r="C6235" i="1"/>
  <c r="B6236" i="1"/>
  <c r="A6236" i="1" s="1"/>
  <c r="C6236" i="1"/>
  <c r="D6236" i="1"/>
  <c r="B6237" i="1"/>
  <c r="A6237" i="1" s="1"/>
  <c r="D6237" i="1" s="1"/>
  <c r="C6237" i="1"/>
  <c r="B6238" i="1"/>
  <c r="A6238" i="1" s="1"/>
  <c r="D6238" i="1" s="1"/>
  <c r="C6238" i="1"/>
  <c r="B6239" i="1"/>
  <c r="A6239" i="1" s="1"/>
  <c r="D6239" i="1" s="1"/>
  <c r="C6239" i="1"/>
  <c r="B6240" i="1"/>
  <c r="A6240" i="1" s="1"/>
  <c r="D6240" i="1" s="1"/>
  <c r="C6240" i="1"/>
  <c r="B6241" i="1"/>
  <c r="A6241" i="1" s="1"/>
  <c r="D6241" i="1" s="1"/>
  <c r="C6241" i="1"/>
  <c r="B6242" i="1"/>
  <c r="A6242" i="1" s="1"/>
  <c r="D6242" i="1" s="1"/>
  <c r="C6242" i="1"/>
  <c r="B6243" i="1"/>
  <c r="A6243" i="1" s="1"/>
  <c r="D6243" i="1" s="1"/>
  <c r="C6243" i="1"/>
  <c r="B6244" i="1"/>
  <c r="A6244" i="1" s="1"/>
  <c r="C6244" i="1"/>
  <c r="D6244" i="1"/>
  <c r="B6245" i="1"/>
  <c r="A6245" i="1" s="1"/>
  <c r="D6245" i="1" s="1"/>
  <c r="C6245" i="1"/>
  <c r="B6246" i="1"/>
  <c r="A6246" i="1" s="1"/>
  <c r="C6246" i="1"/>
  <c r="D6246" i="1"/>
  <c r="B6247" i="1"/>
  <c r="A6247" i="1" s="1"/>
  <c r="D6247" i="1" s="1"/>
  <c r="C6247" i="1"/>
  <c r="B6248" i="1"/>
  <c r="A6248" i="1" s="1"/>
  <c r="D6248" i="1" s="1"/>
  <c r="C6248" i="1"/>
  <c r="B6249" i="1"/>
  <c r="A6249" i="1" s="1"/>
  <c r="D6249" i="1" s="1"/>
  <c r="C6249" i="1"/>
  <c r="B6250" i="1"/>
  <c r="A6250" i="1" s="1"/>
  <c r="C6250" i="1"/>
  <c r="D6250" i="1"/>
  <c r="B6251" i="1"/>
  <c r="A6251" i="1" s="1"/>
  <c r="D6251" i="1" s="1"/>
  <c r="C6251" i="1"/>
  <c r="B6252" i="1"/>
  <c r="A6252" i="1" s="1"/>
  <c r="C6252" i="1"/>
  <c r="D6252" i="1"/>
  <c r="B6253" i="1"/>
  <c r="A6253" i="1" s="1"/>
  <c r="D6253" i="1" s="1"/>
  <c r="C6253" i="1"/>
  <c r="B6254" i="1"/>
  <c r="A6254" i="1" s="1"/>
  <c r="D6254" i="1" s="1"/>
  <c r="C6254" i="1"/>
  <c r="B6255" i="1"/>
  <c r="A6255" i="1" s="1"/>
  <c r="D6255" i="1" s="1"/>
  <c r="C6255" i="1"/>
  <c r="B6256" i="1"/>
  <c r="A6256" i="1" s="1"/>
  <c r="D6256" i="1" s="1"/>
  <c r="C6256" i="1"/>
  <c r="B6257" i="1"/>
  <c r="A6257" i="1" s="1"/>
  <c r="D6257" i="1" s="1"/>
  <c r="C6257" i="1"/>
  <c r="B6258" i="1"/>
  <c r="A6258" i="1" s="1"/>
  <c r="D6258" i="1" s="1"/>
  <c r="C6258" i="1"/>
  <c r="B6259" i="1"/>
  <c r="A6259" i="1" s="1"/>
  <c r="D6259" i="1" s="1"/>
  <c r="C6259" i="1"/>
  <c r="B6260" i="1"/>
  <c r="A6260" i="1" s="1"/>
  <c r="C6260" i="1"/>
  <c r="D6260" i="1"/>
  <c r="B6261" i="1"/>
  <c r="A6261" i="1" s="1"/>
  <c r="D6261" i="1" s="1"/>
  <c r="C6261" i="1"/>
  <c r="B6262" i="1"/>
  <c r="A6262" i="1" s="1"/>
  <c r="C6262" i="1"/>
  <c r="D6262" i="1"/>
  <c r="B6263" i="1"/>
  <c r="A6263" i="1" s="1"/>
  <c r="D6263" i="1" s="1"/>
  <c r="C6263" i="1"/>
  <c r="B6264" i="1"/>
  <c r="A6264" i="1" s="1"/>
  <c r="D6264" i="1" s="1"/>
  <c r="C6264" i="1"/>
  <c r="B6265" i="1"/>
  <c r="A6265" i="1" s="1"/>
  <c r="D6265" i="1" s="1"/>
  <c r="C6265" i="1"/>
  <c r="B6266" i="1"/>
  <c r="A6266" i="1" s="1"/>
  <c r="C6266" i="1"/>
  <c r="D6266" i="1"/>
  <c r="B6267" i="1"/>
  <c r="A6267" i="1" s="1"/>
  <c r="D6267" i="1" s="1"/>
  <c r="C6267" i="1"/>
  <c r="B6268" i="1"/>
  <c r="A6268" i="1" s="1"/>
  <c r="C6268" i="1"/>
  <c r="D6268" i="1"/>
  <c r="B6269" i="1"/>
  <c r="A6269" i="1" s="1"/>
  <c r="D6269" i="1" s="1"/>
  <c r="C6269" i="1"/>
  <c r="B6270" i="1"/>
  <c r="A6270" i="1" s="1"/>
  <c r="D6270" i="1" s="1"/>
  <c r="C6270" i="1"/>
  <c r="B6271" i="1"/>
  <c r="A6271" i="1" s="1"/>
  <c r="D6271" i="1" s="1"/>
  <c r="C6271" i="1"/>
  <c r="B6272" i="1"/>
  <c r="A6272" i="1" s="1"/>
  <c r="D6272" i="1" s="1"/>
  <c r="C6272" i="1"/>
  <c r="B6273" i="1"/>
  <c r="A6273" i="1" s="1"/>
  <c r="D6273" i="1" s="1"/>
  <c r="C6273" i="1"/>
  <c r="B6274" i="1"/>
  <c r="A6274" i="1" s="1"/>
  <c r="D6274" i="1" s="1"/>
  <c r="C6274" i="1"/>
  <c r="B6275" i="1"/>
  <c r="A6275" i="1" s="1"/>
  <c r="D6275" i="1" s="1"/>
  <c r="C6275" i="1"/>
  <c r="B6276" i="1"/>
  <c r="A6276" i="1" s="1"/>
  <c r="C6276" i="1"/>
  <c r="D6276" i="1"/>
  <c r="B6277" i="1"/>
  <c r="A6277" i="1" s="1"/>
  <c r="D6277" i="1" s="1"/>
  <c r="C6277" i="1"/>
  <c r="B6278" i="1"/>
  <c r="A6278" i="1" s="1"/>
  <c r="C6278" i="1"/>
  <c r="D6278" i="1"/>
  <c r="B6279" i="1"/>
  <c r="A6279" i="1" s="1"/>
  <c r="D6279" i="1" s="1"/>
  <c r="C6279" i="1"/>
  <c r="B6280" i="1"/>
  <c r="A6280" i="1" s="1"/>
  <c r="D6280" i="1" s="1"/>
  <c r="C6280" i="1"/>
  <c r="B6281" i="1"/>
  <c r="A6281" i="1" s="1"/>
  <c r="D6281" i="1" s="1"/>
  <c r="C6281" i="1"/>
  <c r="B6282" i="1"/>
  <c r="A6282" i="1" s="1"/>
  <c r="C6282" i="1"/>
  <c r="D6282" i="1"/>
  <c r="B6283" i="1"/>
  <c r="A6283" i="1" s="1"/>
  <c r="D6283" i="1" s="1"/>
  <c r="C6283" i="1"/>
  <c r="B6284" i="1"/>
  <c r="A6284" i="1" s="1"/>
  <c r="C6284" i="1"/>
  <c r="D6284" i="1"/>
  <c r="B6285" i="1"/>
  <c r="A6285" i="1" s="1"/>
  <c r="D6285" i="1" s="1"/>
  <c r="C6285" i="1"/>
  <c r="B6286" i="1"/>
  <c r="A6286" i="1" s="1"/>
  <c r="D6286" i="1" s="1"/>
  <c r="C6286" i="1"/>
  <c r="B6287" i="1"/>
  <c r="A6287" i="1" s="1"/>
  <c r="D6287" i="1" s="1"/>
  <c r="C6287" i="1"/>
  <c r="B6288" i="1"/>
  <c r="A6288" i="1" s="1"/>
  <c r="D6288" i="1" s="1"/>
  <c r="C6288" i="1"/>
  <c r="B6289" i="1"/>
  <c r="A6289" i="1" s="1"/>
  <c r="D6289" i="1" s="1"/>
  <c r="C6289" i="1"/>
  <c r="B6290" i="1"/>
  <c r="A6290" i="1" s="1"/>
  <c r="D6290" i="1" s="1"/>
  <c r="C6290" i="1"/>
  <c r="B6291" i="1"/>
  <c r="A6291" i="1" s="1"/>
  <c r="D6291" i="1" s="1"/>
  <c r="C6291" i="1"/>
  <c r="B6292" i="1"/>
  <c r="A6292" i="1" s="1"/>
  <c r="C6292" i="1"/>
  <c r="D6292" i="1"/>
  <c r="B6293" i="1"/>
  <c r="A6293" i="1" s="1"/>
  <c r="D6293" i="1" s="1"/>
  <c r="C6293" i="1"/>
  <c r="B6294" i="1"/>
  <c r="A6294" i="1" s="1"/>
  <c r="C6294" i="1"/>
  <c r="D6294" i="1"/>
  <c r="B6295" i="1"/>
  <c r="A6295" i="1" s="1"/>
  <c r="D6295" i="1" s="1"/>
  <c r="C6295" i="1"/>
  <c r="B6296" i="1"/>
  <c r="A6296" i="1" s="1"/>
  <c r="D6296" i="1" s="1"/>
  <c r="C6296" i="1"/>
  <c r="B6297" i="1"/>
  <c r="A6297" i="1" s="1"/>
  <c r="D6297" i="1" s="1"/>
  <c r="C6297" i="1"/>
  <c r="B6298" i="1"/>
  <c r="A6298" i="1" s="1"/>
  <c r="C6298" i="1"/>
  <c r="D6298" i="1"/>
  <c r="B6299" i="1"/>
  <c r="A6299" i="1" s="1"/>
  <c r="D6299" i="1" s="1"/>
  <c r="C6299" i="1"/>
  <c r="B6300" i="1"/>
  <c r="A6300" i="1" s="1"/>
  <c r="C6300" i="1"/>
  <c r="D6300" i="1"/>
  <c r="B6301" i="1"/>
  <c r="A6301" i="1" s="1"/>
  <c r="D6301" i="1" s="1"/>
  <c r="C6301" i="1"/>
  <c r="B6302" i="1"/>
  <c r="A6302" i="1" s="1"/>
  <c r="D6302" i="1" s="1"/>
  <c r="C6302" i="1"/>
  <c r="B6303" i="1"/>
  <c r="A6303" i="1" s="1"/>
  <c r="D6303" i="1" s="1"/>
  <c r="C6303" i="1"/>
  <c r="B6304" i="1"/>
  <c r="A6304" i="1" s="1"/>
  <c r="D6304" i="1" s="1"/>
  <c r="C6304" i="1"/>
  <c r="B6305" i="1"/>
  <c r="A6305" i="1" s="1"/>
  <c r="D6305" i="1" s="1"/>
  <c r="C6305" i="1"/>
  <c r="B6306" i="1"/>
  <c r="A6306" i="1" s="1"/>
  <c r="D6306" i="1" s="1"/>
  <c r="C6306" i="1"/>
  <c r="B6307" i="1"/>
  <c r="A6307" i="1" s="1"/>
  <c r="D6307" i="1" s="1"/>
  <c r="C6307" i="1"/>
  <c r="B6308" i="1"/>
  <c r="A6308" i="1" s="1"/>
  <c r="C6308" i="1"/>
  <c r="D6308" i="1"/>
  <c r="B6309" i="1"/>
  <c r="A6309" i="1" s="1"/>
  <c r="D6309" i="1" s="1"/>
  <c r="C6309" i="1"/>
  <c r="B6310" i="1"/>
  <c r="A6310" i="1" s="1"/>
  <c r="C6310" i="1"/>
  <c r="D6310" i="1"/>
  <c r="B6311" i="1"/>
  <c r="A6311" i="1" s="1"/>
  <c r="D6311" i="1" s="1"/>
  <c r="C6311" i="1"/>
  <c r="B6312" i="1"/>
  <c r="A6312" i="1" s="1"/>
  <c r="D6312" i="1" s="1"/>
  <c r="C6312" i="1"/>
  <c r="B6313" i="1"/>
  <c r="A6313" i="1" s="1"/>
  <c r="D6313" i="1" s="1"/>
  <c r="C6313" i="1"/>
  <c r="B6314" i="1"/>
  <c r="A6314" i="1" s="1"/>
  <c r="C6314" i="1"/>
  <c r="D6314" i="1"/>
  <c r="B6315" i="1"/>
  <c r="A6315" i="1" s="1"/>
  <c r="D6315" i="1" s="1"/>
  <c r="C6315" i="1"/>
  <c r="B6316" i="1"/>
  <c r="A6316" i="1" s="1"/>
  <c r="C6316" i="1"/>
  <c r="D6316" i="1"/>
  <c r="B6317" i="1"/>
  <c r="A6317" i="1" s="1"/>
  <c r="D6317" i="1" s="1"/>
  <c r="C6317" i="1"/>
  <c r="B6318" i="1"/>
  <c r="A6318" i="1" s="1"/>
  <c r="D6318" i="1" s="1"/>
  <c r="C6318" i="1"/>
  <c r="B6319" i="1"/>
  <c r="A6319" i="1" s="1"/>
  <c r="D6319" i="1" s="1"/>
  <c r="C6319" i="1"/>
  <c r="B6320" i="1"/>
  <c r="A6320" i="1" s="1"/>
  <c r="D6320" i="1" s="1"/>
  <c r="C6320" i="1"/>
  <c r="B6321" i="1"/>
  <c r="A6321" i="1" s="1"/>
  <c r="D6321" i="1" s="1"/>
  <c r="C6321" i="1"/>
  <c r="B6322" i="1"/>
  <c r="A6322" i="1" s="1"/>
  <c r="D6322" i="1" s="1"/>
  <c r="C6322" i="1"/>
  <c r="A6323" i="1"/>
  <c r="D6323" i="1" s="1"/>
  <c r="B6323" i="1"/>
  <c r="C6323" i="1"/>
  <c r="B6324" i="1"/>
  <c r="A6324" i="1" s="1"/>
  <c r="D6324" i="1" s="1"/>
  <c r="C6324" i="1"/>
  <c r="A6325" i="1"/>
  <c r="D6325" i="1" s="1"/>
  <c r="B6325" i="1"/>
  <c r="C6325" i="1"/>
  <c r="B6326" i="1"/>
  <c r="A6326" i="1" s="1"/>
  <c r="C6326" i="1"/>
  <c r="D6326" i="1"/>
  <c r="A6327" i="1"/>
  <c r="D6327" i="1" s="1"/>
  <c r="B6327" i="1"/>
  <c r="C6327" i="1"/>
  <c r="B6328" i="1"/>
  <c r="A6328" i="1" s="1"/>
  <c r="C6328" i="1"/>
  <c r="D6328" i="1"/>
  <c r="B6329" i="1"/>
  <c r="A6329" i="1" s="1"/>
  <c r="D6329" i="1" s="1"/>
  <c r="C6329" i="1"/>
  <c r="B6330" i="1"/>
  <c r="A6330" i="1" s="1"/>
  <c r="D6330" i="1" s="1"/>
  <c r="C6330" i="1"/>
  <c r="A6331" i="1"/>
  <c r="D6331" i="1" s="1"/>
  <c r="B6331" i="1"/>
  <c r="C6331" i="1"/>
  <c r="B6332" i="1"/>
  <c r="A6332" i="1" s="1"/>
  <c r="D6332" i="1" s="1"/>
  <c r="C6332" i="1"/>
  <c r="A6333" i="1"/>
  <c r="D6333" i="1" s="1"/>
  <c r="B6333" i="1"/>
  <c r="C6333" i="1"/>
  <c r="B6334" i="1"/>
  <c r="A6334" i="1" s="1"/>
  <c r="C6334" i="1"/>
  <c r="D6334" i="1"/>
  <c r="A6335" i="1"/>
  <c r="D6335" i="1" s="1"/>
  <c r="B6335" i="1"/>
  <c r="C6335" i="1"/>
  <c r="B6336" i="1"/>
  <c r="A6336" i="1" s="1"/>
  <c r="C6336" i="1"/>
  <c r="D6336" i="1"/>
  <c r="B6337" i="1"/>
  <c r="A6337" i="1" s="1"/>
  <c r="D6337" i="1" s="1"/>
  <c r="C6337" i="1"/>
  <c r="B6338" i="1"/>
  <c r="A6338" i="1" s="1"/>
  <c r="D6338" i="1" s="1"/>
  <c r="C6338" i="1"/>
  <c r="A6339" i="1"/>
  <c r="D6339" i="1" s="1"/>
  <c r="B6339" i="1"/>
  <c r="C6339" i="1"/>
  <c r="B6340" i="1"/>
  <c r="A6340" i="1" s="1"/>
  <c r="D6340" i="1" s="1"/>
  <c r="C6340" i="1"/>
  <c r="A6341" i="1"/>
  <c r="D6341" i="1" s="1"/>
  <c r="B6341" i="1"/>
  <c r="C6341" i="1"/>
  <c r="B6342" i="1"/>
  <c r="A6342" i="1" s="1"/>
  <c r="C6342" i="1"/>
  <c r="D6342" i="1"/>
  <c r="A6343" i="1"/>
  <c r="D6343" i="1" s="1"/>
  <c r="B6343" i="1"/>
  <c r="C6343" i="1"/>
  <c r="B6344" i="1"/>
  <c r="A6344" i="1" s="1"/>
  <c r="C6344" i="1"/>
  <c r="D6344" i="1"/>
  <c r="B6345" i="1"/>
  <c r="A6345" i="1" s="1"/>
  <c r="D6345" i="1" s="1"/>
  <c r="C6345" i="1"/>
  <c r="B6346" i="1"/>
  <c r="A6346" i="1" s="1"/>
  <c r="D6346" i="1" s="1"/>
  <c r="C6346" i="1"/>
  <c r="A6347" i="1"/>
  <c r="D6347" i="1" s="1"/>
  <c r="B6347" i="1"/>
  <c r="C6347" i="1"/>
  <c r="B6348" i="1"/>
  <c r="A6348" i="1" s="1"/>
  <c r="D6348" i="1" s="1"/>
  <c r="C6348" i="1"/>
  <c r="A6349" i="1"/>
  <c r="D6349" i="1" s="1"/>
  <c r="B6349" i="1"/>
  <c r="C6349" i="1"/>
  <c r="B6350" i="1"/>
  <c r="A6350" i="1" s="1"/>
  <c r="C6350" i="1"/>
  <c r="D6350" i="1"/>
  <c r="A6351" i="1"/>
  <c r="D6351" i="1" s="1"/>
  <c r="B6351" i="1"/>
  <c r="C6351" i="1"/>
  <c r="B6352" i="1"/>
  <c r="A6352" i="1" s="1"/>
  <c r="C6352" i="1"/>
  <c r="D6352" i="1"/>
  <c r="B6353" i="1"/>
  <c r="A6353" i="1" s="1"/>
  <c r="D6353" i="1" s="1"/>
  <c r="C6353" i="1"/>
  <c r="B6354" i="1"/>
  <c r="A6354" i="1" s="1"/>
  <c r="D6354" i="1" s="1"/>
  <c r="C6354" i="1"/>
  <c r="A6355" i="1"/>
  <c r="D6355" i="1" s="1"/>
  <c r="B6355" i="1"/>
  <c r="C6355" i="1"/>
  <c r="B6356" i="1"/>
  <c r="A6356" i="1" s="1"/>
  <c r="D6356" i="1" s="1"/>
  <c r="C6356" i="1"/>
  <c r="A6357" i="1"/>
  <c r="D6357" i="1" s="1"/>
  <c r="B6357" i="1"/>
  <c r="C6357" i="1"/>
  <c r="B6358" i="1"/>
  <c r="A6358" i="1" s="1"/>
  <c r="C6358" i="1"/>
  <c r="D6358" i="1"/>
  <c r="A6359" i="1"/>
  <c r="D6359" i="1" s="1"/>
  <c r="B6359" i="1"/>
  <c r="C6359" i="1"/>
  <c r="B6360" i="1"/>
  <c r="A6360" i="1" s="1"/>
  <c r="C6360" i="1"/>
  <c r="D6360" i="1"/>
  <c r="B6361" i="1"/>
  <c r="A6361" i="1" s="1"/>
  <c r="D6361" i="1" s="1"/>
  <c r="C6361" i="1"/>
  <c r="B6362" i="1"/>
  <c r="A6362" i="1" s="1"/>
  <c r="D6362" i="1" s="1"/>
  <c r="C6362" i="1"/>
  <c r="A6363" i="1"/>
  <c r="D6363" i="1" s="1"/>
  <c r="B6363" i="1"/>
  <c r="C6363" i="1"/>
  <c r="B6364" i="1"/>
  <c r="A6364" i="1" s="1"/>
  <c r="D6364" i="1" s="1"/>
  <c r="C6364" i="1"/>
  <c r="A6365" i="1"/>
  <c r="D6365" i="1" s="1"/>
  <c r="B6365" i="1"/>
  <c r="C6365" i="1"/>
  <c r="B6366" i="1"/>
  <c r="A6366" i="1" s="1"/>
  <c r="C6366" i="1"/>
  <c r="D6366" i="1"/>
  <c r="A6367" i="1"/>
  <c r="D6367" i="1" s="1"/>
  <c r="B6367" i="1"/>
  <c r="C6367" i="1"/>
  <c r="B6368" i="1"/>
  <c r="A6368" i="1" s="1"/>
  <c r="C6368" i="1"/>
  <c r="D6368" i="1"/>
  <c r="B6369" i="1"/>
  <c r="A6369" i="1" s="1"/>
  <c r="D6369" i="1" s="1"/>
  <c r="C6369" i="1"/>
  <c r="B6370" i="1"/>
  <c r="A6370" i="1" s="1"/>
  <c r="D6370" i="1" s="1"/>
  <c r="C6370" i="1"/>
  <c r="A6371" i="1"/>
  <c r="D6371" i="1" s="1"/>
  <c r="B6371" i="1"/>
  <c r="C6371" i="1"/>
  <c r="B6372" i="1"/>
  <c r="A6372" i="1" s="1"/>
  <c r="D6372" i="1" s="1"/>
  <c r="C6372" i="1"/>
  <c r="A6373" i="1"/>
  <c r="D6373" i="1" s="1"/>
  <c r="B6373" i="1"/>
  <c r="C6373" i="1"/>
  <c r="B6374" i="1"/>
  <c r="A6374" i="1" s="1"/>
  <c r="C6374" i="1"/>
  <c r="D6374" i="1"/>
  <c r="A6375" i="1"/>
  <c r="D6375" i="1" s="1"/>
  <c r="B6375" i="1"/>
  <c r="C6375" i="1"/>
  <c r="B6376" i="1"/>
  <c r="A6376" i="1" s="1"/>
  <c r="C6376" i="1"/>
  <c r="D6376" i="1"/>
  <c r="B6377" i="1"/>
  <c r="A6377" i="1" s="1"/>
  <c r="D6377" i="1" s="1"/>
  <c r="C6377" i="1"/>
  <c r="B6378" i="1"/>
  <c r="A6378" i="1" s="1"/>
  <c r="D6378" i="1" s="1"/>
  <c r="C6378" i="1"/>
  <c r="A6379" i="1"/>
  <c r="D6379" i="1" s="1"/>
  <c r="B6379" i="1"/>
  <c r="C6379" i="1"/>
  <c r="B6380" i="1"/>
  <c r="A6380" i="1" s="1"/>
  <c r="D6380" i="1" s="1"/>
  <c r="C6380" i="1"/>
  <c r="A6381" i="1"/>
  <c r="D6381" i="1" s="1"/>
  <c r="B6381" i="1"/>
  <c r="C6381" i="1"/>
  <c r="B6382" i="1"/>
  <c r="A6382" i="1" s="1"/>
  <c r="C6382" i="1"/>
  <c r="D6382" i="1"/>
  <c r="A6383" i="1"/>
  <c r="D6383" i="1" s="1"/>
  <c r="B6383" i="1"/>
  <c r="C6383" i="1"/>
  <c r="B6384" i="1"/>
  <c r="A6384" i="1" s="1"/>
  <c r="C6384" i="1"/>
  <c r="D6384" i="1"/>
  <c r="B6385" i="1"/>
  <c r="A6385" i="1" s="1"/>
  <c r="D6385" i="1" s="1"/>
  <c r="C6385" i="1"/>
  <c r="B6386" i="1"/>
  <c r="A6386" i="1" s="1"/>
  <c r="D6386" i="1" s="1"/>
  <c r="C6386" i="1"/>
  <c r="A6387" i="1"/>
  <c r="D6387" i="1" s="1"/>
  <c r="B6387" i="1"/>
  <c r="C6387" i="1"/>
  <c r="B6388" i="1"/>
  <c r="A6388" i="1" s="1"/>
  <c r="D6388" i="1" s="1"/>
  <c r="C6388" i="1"/>
  <c r="A6389" i="1"/>
  <c r="D6389" i="1" s="1"/>
  <c r="B6389" i="1"/>
  <c r="C6389" i="1"/>
  <c r="B6390" i="1"/>
  <c r="A6390" i="1" s="1"/>
  <c r="C6390" i="1"/>
  <c r="D6390" i="1"/>
  <c r="A6391" i="1"/>
  <c r="D6391" i="1" s="1"/>
  <c r="B6391" i="1"/>
  <c r="C6391" i="1"/>
  <c r="B6392" i="1"/>
  <c r="A6392" i="1" s="1"/>
  <c r="C6392" i="1"/>
  <c r="D6392" i="1"/>
  <c r="B6393" i="1"/>
  <c r="A6393" i="1" s="1"/>
  <c r="D6393" i="1" s="1"/>
  <c r="C6393" i="1"/>
  <c r="B6394" i="1"/>
  <c r="A6394" i="1" s="1"/>
  <c r="D6394" i="1" s="1"/>
  <c r="C6394" i="1"/>
  <c r="A6395" i="1"/>
  <c r="D6395" i="1" s="1"/>
  <c r="B6395" i="1"/>
  <c r="C6395" i="1"/>
  <c r="B6396" i="1"/>
  <c r="A6396" i="1" s="1"/>
  <c r="D6396" i="1" s="1"/>
  <c r="C6396" i="1"/>
  <c r="A6397" i="1"/>
  <c r="D6397" i="1" s="1"/>
  <c r="B6397" i="1"/>
  <c r="C6397" i="1"/>
  <c r="B6398" i="1"/>
  <c r="A6398" i="1" s="1"/>
  <c r="C6398" i="1"/>
  <c r="D6398" i="1"/>
  <c r="A6399" i="1"/>
  <c r="D6399" i="1" s="1"/>
  <c r="B6399" i="1"/>
  <c r="C6399" i="1"/>
  <c r="B6400" i="1"/>
  <c r="A6400" i="1" s="1"/>
  <c r="C6400" i="1"/>
  <c r="D6400" i="1"/>
  <c r="B6401" i="1"/>
  <c r="A6401" i="1" s="1"/>
  <c r="D6401" i="1" s="1"/>
  <c r="C6401" i="1"/>
  <c r="B6402" i="1"/>
  <c r="A6402" i="1" s="1"/>
  <c r="D6402" i="1" s="1"/>
  <c r="C6402" i="1"/>
  <c r="A6403" i="1"/>
  <c r="D6403" i="1" s="1"/>
  <c r="B6403" i="1"/>
  <c r="C6403" i="1"/>
  <c r="B6404" i="1"/>
  <c r="A6404" i="1" s="1"/>
  <c r="D6404" i="1" s="1"/>
  <c r="C6404" i="1"/>
  <c r="A6405" i="1"/>
  <c r="D6405" i="1" s="1"/>
  <c r="B6405" i="1"/>
  <c r="C6405" i="1"/>
  <c r="B6406" i="1"/>
  <c r="A6406" i="1" s="1"/>
  <c r="C6406" i="1"/>
  <c r="D6406" i="1"/>
  <c r="A6407" i="1"/>
  <c r="D6407" i="1" s="1"/>
  <c r="B6407" i="1"/>
  <c r="C6407" i="1"/>
  <c r="B6408" i="1"/>
  <c r="A6408" i="1" s="1"/>
  <c r="C6408" i="1"/>
  <c r="D6408" i="1"/>
  <c r="B6409" i="1"/>
  <c r="A6409" i="1" s="1"/>
  <c r="D6409" i="1" s="1"/>
  <c r="C6409" i="1"/>
  <c r="B6410" i="1"/>
  <c r="A6410" i="1" s="1"/>
  <c r="D6410" i="1" s="1"/>
  <c r="C6410" i="1"/>
  <c r="A6411" i="1"/>
  <c r="D6411" i="1" s="1"/>
  <c r="B6411" i="1"/>
  <c r="C6411" i="1"/>
  <c r="B6412" i="1"/>
  <c r="A6412" i="1" s="1"/>
  <c r="D6412" i="1" s="1"/>
  <c r="C6412" i="1"/>
  <c r="A6413" i="1"/>
  <c r="D6413" i="1" s="1"/>
  <c r="B6413" i="1"/>
  <c r="C6413" i="1"/>
  <c r="B6414" i="1"/>
  <c r="A6414" i="1" s="1"/>
  <c r="C6414" i="1"/>
  <c r="D6414" i="1"/>
  <c r="A6415" i="1"/>
  <c r="D6415" i="1" s="1"/>
  <c r="B6415" i="1"/>
  <c r="C6415" i="1"/>
  <c r="B6416" i="1"/>
  <c r="A6416" i="1" s="1"/>
  <c r="C6416" i="1"/>
  <c r="D6416" i="1"/>
  <c r="B6417" i="1"/>
  <c r="A6417" i="1" s="1"/>
  <c r="D6417" i="1" s="1"/>
  <c r="C6417" i="1"/>
  <c r="B6418" i="1"/>
  <c r="A6418" i="1" s="1"/>
  <c r="D6418" i="1" s="1"/>
  <c r="C6418" i="1"/>
  <c r="A6419" i="1"/>
  <c r="D6419" i="1" s="1"/>
  <c r="B6419" i="1"/>
  <c r="C6419" i="1"/>
  <c r="B6420" i="1"/>
  <c r="A6420" i="1" s="1"/>
  <c r="D6420" i="1" s="1"/>
  <c r="C6420" i="1"/>
  <c r="A6421" i="1"/>
  <c r="D6421" i="1" s="1"/>
  <c r="B6421" i="1"/>
  <c r="C6421" i="1"/>
  <c r="B6422" i="1"/>
  <c r="A6422" i="1" s="1"/>
  <c r="C6422" i="1"/>
  <c r="D6422" i="1"/>
  <c r="A6423" i="1"/>
  <c r="D6423" i="1" s="1"/>
  <c r="B6423" i="1"/>
  <c r="C6423" i="1"/>
  <c r="B6424" i="1"/>
  <c r="A6424" i="1" s="1"/>
  <c r="C6424" i="1"/>
  <c r="D6424" i="1"/>
  <c r="B6425" i="1"/>
  <c r="A6425" i="1" s="1"/>
  <c r="D6425" i="1" s="1"/>
  <c r="C6425" i="1"/>
  <c r="B6426" i="1"/>
  <c r="A6426" i="1" s="1"/>
  <c r="D6426" i="1" s="1"/>
  <c r="C6426" i="1"/>
  <c r="A6427" i="1"/>
  <c r="D6427" i="1" s="1"/>
  <c r="B6427" i="1"/>
  <c r="C6427" i="1"/>
  <c r="A6428" i="1"/>
  <c r="D6428" i="1" s="1"/>
  <c r="B6428" i="1"/>
  <c r="C6428" i="1"/>
  <c r="A6429" i="1"/>
  <c r="D6429" i="1" s="1"/>
  <c r="B6429" i="1"/>
  <c r="C6429" i="1"/>
  <c r="A6430" i="1"/>
  <c r="D6430" i="1" s="1"/>
  <c r="B6430" i="1"/>
  <c r="C6430" i="1"/>
  <c r="B6431" i="1"/>
  <c r="A6431" i="1" s="1"/>
  <c r="D6431" i="1" s="1"/>
  <c r="C6431" i="1"/>
  <c r="B6432" i="1"/>
  <c r="A6432" i="1" s="1"/>
  <c r="D6432" i="1" s="1"/>
  <c r="C6432" i="1"/>
  <c r="A6433" i="1"/>
  <c r="D6433" i="1" s="1"/>
  <c r="B6433" i="1"/>
  <c r="C6433" i="1"/>
  <c r="A6434" i="1"/>
  <c r="B6434" i="1"/>
  <c r="C6434" i="1"/>
  <c r="D6434" i="1"/>
  <c r="B6435" i="1"/>
  <c r="A6435" i="1" s="1"/>
  <c r="D6435" i="1" s="1"/>
  <c r="C6435" i="1"/>
  <c r="A6436" i="1"/>
  <c r="B6436" i="1"/>
  <c r="C6436" i="1"/>
  <c r="D6436" i="1"/>
  <c r="A6437" i="1"/>
  <c r="D6437" i="1" s="1"/>
  <c r="B6437" i="1"/>
  <c r="C6437" i="1"/>
  <c r="B6438" i="1"/>
  <c r="A6438" i="1" s="1"/>
  <c r="D6438" i="1" s="1"/>
  <c r="C6438" i="1"/>
  <c r="A6439" i="1"/>
  <c r="D6439" i="1" s="1"/>
  <c r="B6439" i="1"/>
  <c r="C6439" i="1"/>
  <c r="A6440" i="1"/>
  <c r="B6440" i="1"/>
  <c r="C6440" i="1"/>
  <c r="D6440" i="1"/>
  <c r="B6441" i="1"/>
  <c r="A6441" i="1" s="1"/>
  <c r="D6441" i="1" s="1"/>
  <c r="C6441" i="1"/>
  <c r="B6442" i="1"/>
  <c r="A6442" i="1" s="1"/>
  <c r="C6442" i="1"/>
  <c r="D6442" i="1"/>
  <c r="A6443" i="1"/>
  <c r="D6443" i="1" s="1"/>
  <c r="B6443" i="1"/>
  <c r="C6443" i="1"/>
  <c r="A6444" i="1"/>
  <c r="D6444" i="1" s="1"/>
  <c r="B6444" i="1"/>
  <c r="C6444" i="1"/>
  <c r="A6445" i="1"/>
  <c r="D6445" i="1" s="1"/>
  <c r="B6445" i="1"/>
  <c r="C6445" i="1"/>
  <c r="B6446" i="1"/>
  <c r="A6446" i="1" s="1"/>
  <c r="D6446" i="1" s="1"/>
  <c r="C6446" i="1"/>
  <c r="B6447" i="1"/>
  <c r="A6447" i="1" s="1"/>
  <c r="D6447" i="1" s="1"/>
  <c r="C6447" i="1"/>
  <c r="B6448" i="1"/>
  <c r="A6448" i="1" s="1"/>
  <c r="D6448" i="1" s="1"/>
  <c r="C6448" i="1"/>
  <c r="A6449" i="1"/>
  <c r="D6449" i="1" s="1"/>
  <c r="B6449" i="1"/>
  <c r="C6449" i="1"/>
  <c r="A6450" i="1"/>
  <c r="B6450" i="1"/>
  <c r="C6450" i="1"/>
  <c r="D6450" i="1"/>
  <c r="B6451" i="1"/>
  <c r="A6451" i="1" s="1"/>
  <c r="D6451" i="1" s="1"/>
  <c r="C6451" i="1"/>
  <c r="A6452" i="1"/>
  <c r="B6452" i="1"/>
  <c r="C6452" i="1"/>
  <c r="D6452" i="1"/>
  <c r="A6453" i="1"/>
  <c r="D6453" i="1" s="1"/>
  <c r="B6453" i="1"/>
  <c r="C6453" i="1"/>
  <c r="B6454" i="1"/>
  <c r="A6454" i="1" s="1"/>
  <c r="D6454" i="1" s="1"/>
  <c r="C6454" i="1"/>
  <c r="A6455" i="1"/>
  <c r="D6455" i="1" s="1"/>
  <c r="B6455" i="1"/>
  <c r="C6455" i="1"/>
  <c r="A6456" i="1"/>
  <c r="B6456" i="1"/>
  <c r="C6456" i="1"/>
  <c r="D6456" i="1"/>
  <c r="B6457" i="1"/>
  <c r="A6457" i="1" s="1"/>
  <c r="D6457" i="1" s="1"/>
  <c r="C6457" i="1"/>
  <c r="B6458" i="1"/>
  <c r="A6458" i="1" s="1"/>
  <c r="D6458" i="1" s="1"/>
  <c r="C6458" i="1"/>
  <c r="A6459" i="1"/>
  <c r="D6459" i="1" s="1"/>
  <c r="B6459" i="1"/>
  <c r="C6459" i="1"/>
  <c r="A6460" i="1"/>
  <c r="D6460" i="1" s="1"/>
  <c r="B6460" i="1"/>
  <c r="C6460" i="1"/>
  <c r="A6461" i="1"/>
  <c r="D6461" i="1" s="1"/>
  <c r="B6461" i="1"/>
  <c r="C6461" i="1"/>
  <c r="B6462" i="1"/>
  <c r="A6462" i="1" s="1"/>
  <c r="D6462" i="1" s="1"/>
  <c r="C6462" i="1"/>
  <c r="B6463" i="1"/>
  <c r="A6463" i="1" s="1"/>
  <c r="D6463" i="1" s="1"/>
  <c r="C6463" i="1"/>
  <c r="B6464" i="1"/>
  <c r="A6464" i="1" s="1"/>
  <c r="D6464" i="1" s="1"/>
  <c r="C6464" i="1"/>
  <c r="A6465" i="1"/>
  <c r="D6465" i="1" s="1"/>
  <c r="B6465" i="1"/>
  <c r="C6465" i="1"/>
  <c r="A6466" i="1"/>
  <c r="B6466" i="1"/>
  <c r="C6466" i="1"/>
  <c r="D6466" i="1"/>
  <c r="B6467" i="1"/>
  <c r="A6467" i="1" s="1"/>
  <c r="D6467" i="1" s="1"/>
  <c r="C6467" i="1"/>
  <c r="A6468" i="1"/>
  <c r="B6468" i="1"/>
  <c r="C6468" i="1"/>
  <c r="D6468" i="1"/>
  <c r="A6469" i="1"/>
  <c r="D6469" i="1" s="1"/>
  <c r="B6469" i="1"/>
  <c r="C6469" i="1"/>
  <c r="B6470" i="1"/>
  <c r="A6470" i="1" s="1"/>
  <c r="D6470" i="1" s="1"/>
  <c r="C6470" i="1"/>
  <c r="A6471" i="1"/>
  <c r="D6471" i="1" s="1"/>
  <c r="B6471" i="1"/>
  <c r="C6471" i="1"/>
  <c r="A6472" i="1"/>
  <c r="B6472" i="1"/>
  <c r="C6472" i="1"/>
  <c r="D6472" i="1"/>
  <c r="B6473" i="1"/>
  <c r="A6473" i="1" s="1"/>
  <c r="D6473" i="1" s="1"/>
  <c r="C6473" i="1"/>
  <c r="B6474" i="1"/>
  <c r="A6474" i="1" s="1"/>
  <c r="C6474" i="1"/>
  <c r="D6474" i="1"/>
  <c r="A6475" i="1"/>
  <c r="D6475" i="1" s="1"/>
  <c r="B6475" i="1"/>
  <c r="C6475" i="1"/>
  <c r="A6476" i="1"/>
  <c r="D6476" i="1" s="1"/>
  <c r="B6476" i="1"/>
  <c r="C6476" i="1"/>
  <c r="A6477" i="1"/>
  <c r="D6477" i="1" s="1"/>
  <c r="B6477" i="1"/>
  <c r="C6477" i="1"/>
  <c r="B6478" i="1"/>
  <c r="A6478" i="1" s="1"/>
  <c r="D6478" i="1" s="1"/>
  <c r="C6478" i="1"/>
  <c r="B6479" i="1"/>
  <c r="A6479" i="1" s="1"/>
  <c r="D6479" i="1" s="1"/>
  <c r="C6479" i="1"/>
  <c r="B6480" i="1"/>
  <c r="A6480" i="1" s="1"/>
  <c r="D6480" i="1" s="1"/>
  <c r="C6480" i="1"/>
  <c r="A6481" i="1"/>
  <c r="B6481" i="1"/>
  <c r="C6481" i="1"/>
  <c r="D6481" i="1"/>
  <c r="B6482" i="1"/>
  <c r="A6482" i="1" s="1"/>
  <c r="D6482" i="1" s="1"/>
  <c r="C6482" i="1"/>
  <c r="A6483" i="1"/>
  <c r="B6483" i="1"/>
  <c r="C6483" i="1"/>
  <c r="D6483" i="1"/>
  <c r="B6484" i="1"/>
  <c r="A6484" i="1" s="1"/>
  <c r="D6484" i="1" s="1"/>
  <c r="C6484" i="1"/>
  <c r="A6485" i="1"/>
  <c r="B6485" i="1"/>
  <c r="C6485" i="1"/>
  <c r="D6485" i="1"/>
  <c r="B6486" i="1"/>
  <c r="A6486" i="1" s="1"/>
  <c r="D6486" i="1" s="1"/>
  <c r="C6486" i="1"/>
  <c r="A6487" i="1"/>
  <c r="B6487" i="1"/>
  <c r="C6487" i="1"/>
  <c r="D6487" i="1"/>
  <c r="B6488" i="1"/>
  <c r="A6488" i="1" s="1"/>
  <c r="D6488" i="1" s="1"/>
  <c r="C6488" i="1"/>
  <c r="A6489" i="1"/>
  <c r="B6489" i="1"/>
  <c r="C6489" i="1"/>
  <c r="D6489" i="1"/>
  <c r="B6490" i="1"/>
  <c r="A6490" i="1" s="1"/>
  <c r="D6490" i="1" s="1"/>
  <c r="C6490" i="1"/>
  <c r="A6491" i="1"/>
  <c r="B6491" i="1"/>
  <c r="C6491" i="1"/>
  <c r="D6491" i="1"/>
  <c r="B6492" i="1"/>
  <c r="A6492" i="1" s="1"/>
  <c r="D6492" i="1" s="1"/>
  <c r="C6492" i="1"/>
  <c r="A6493" i="1"/>
  <c r="B6493" i="1"/>
  <c r="C6493" i="1"/>
  <c r="D6493" i="1"/>
  <c r="B6494" i="1"/>
  <c r="A6494" i="1" s="1"/>
  <c r="D6494" i="1" s="1"/>
  <c r="C6494" i="1"/>
  <c r="A6495" i="1"/>
  <c r="B6495" i="1"/>
  <c r="C6495" i="1"/>
  <c r="D6495" i="1"/>
  <c r="B6496" i="1"/>
  <c r="A6496" i="1" s="1"/>
  <c r="D6496" i="1" s="1"/>
  <c r="C6496" i="1"/>
  <c r="A6497" i="1"/>
  <c r="B6497" i="1"/>
  <c r="C6497" i="1"/>
  <c r="D6497" i="1"/>
  <c r="B6498" i="1"/>
  <c r="A6498" i="1" s="1"/>
  <c r="D6498" i="1" s="1"/>
  <c r="C6498" i="1"/>
  <c r="A6499" i="1"/>
  <c r="B6499" i="1"/>
  <c r="C6499" i="1"/>
  <c r="D6499" i="1"/>
  <c r="B6500" i="1"/>
  <c r="A6500" i="1" s="1"/>
  <c r="D6500" i="1" s="1"/>
  <c r="C6500" i="1"/>
  <c r="A6501" i="1"/>
  <c r="B6501" i="1"/>
  <c r="C6501" i="1"/>
  <c r="D6501" i="1"/>
  <c r="B6502" i="1"/>
  <c r="A6502" i="1" s="1"/>
  <c r="D6502" i="1" s="1"/>
  <c r="C6502" i="1"/>
  <c r="A6503" i="1"/>
  <c r="B6503" i="1"/>
  <c r="C6503" i="1"/>
  <c r="D6503" i="1"/>
  <c r="B6504" i="1"/>
  <c r="A6504" i="1" s="1"/>
  <c r="D6504" i="1" s="1"/>
  <c r="C6504" i="1"/>
  <c r="A6505" i="1"/>
  <c r="B6505" i="1"/>
  <c r="C6505" i="1"/>
  <c r="D6505" i="1"/>
  <c r="B6506" i="1"/>
  <c r="A6506" i="1" s="1"/>
  <c r="D6506" i="1" s="1"/>
  <c r="C6506" i="1"/>
  <c r="A6507" i="1"/>
  <c r="B6507" i="1"/>
  <c r="C6507" i="1"/>
  <c r="D6507" i="1"/>
  <c r="B6508" i="1"/>
  <c r="A6508" i="1" s="1"/>
  <c r="D6508" i="1" s="1"/>
  <c r="C6508" i="1"/>
  <c r="A6509" i="1"/>
  <c r="B6509" i="1"/>
  <c r="C6509" i="1"/>
  <c r="D6509" i="1"/>
  <c r="B6510" i="1"/>
  <c r="A6510" i="1" s="1"/>
  <c r="D6510" i="1" s="1"/>
  <c r="C6510" i="1"/>
  <c r="A6511" i="1"/>
  <c r="B6511" i="1"/>
  <c r="C6511" i="1"/>
  <c r="D6511" i="1"/>
  <c r="B6512" i="1"/>
  <c r="A6512" i="1" s="1"/>
  <c r="D6512" i="1" s="1"/>
  <c r="C6512" i="1"/>
  <c r="A6513" i="1"/>
  <c r="B6513" i="1"/>
  <c r="C6513" i="1"/>
  <c r="D6513" i="1"/>
  <c r="B6514" i="1"/>
  <c r="A6514" i="1" s="1"/>
  <c r="D6514" i="1" s="1"/>
  <c r="C6514" i="1"/>
  <c r="A6515" i="1"/>
  <c r="B6515" i="1"/>
  <c r="C6515" i="1"/>
  <c r="D6515" i="1"/>
  <c r="B6516" i="1"/>
  <c r="A6516" i="1" s="1"/>
  <c r="D6516" i="1" s="1"/>
  <c r="C6516" i="1"/>
  <c r="A6517" i="1"/>
  <c r="B6517" i="1"/>
  <c r="C6517" i="1"/>
  <c r="D6517" i="1"/>
  <c r="B6518" i="1"/>
  <c r="A6518" i="1" s="1"/>
  <c r="D6518" i="1" s="1"/>
  <c r="C6518" i="1"/>
  <c r="A6519" i="1"/>
  <c r="B6519" i="1"/>
  <c r="C6519" i="1"/>
  <c r="D6519" i="1"/>
  <c r="B6520" i="1"/>
  <c r="A6520" i="1" s="1"/>
  <c r="D6520" i="1" s="1"/>
  <c r="C6520" i="1"/>
  <c r="A6521" i="1"/>
  <c r="B6521" i="1"/>
  <c r="C6521" i="1"/>
  <c r="D6521" i="1"/>
  <c r="B6522" i="1"/>
  <c r="A6522" i="1" s="1"/>
  <c r="D6522" i="1" s="1"/>
  <c r="C6522" i="1"/>
  <c r="A6523" i="1"/>
  <c r="B6523" i="1"/>
  <c r="C6523" i="1"/>
  <c r="D6523" i="1"/>
  <c r="B6524" i="1"/>
  <c r="A6524" i="1" s="1"/>
  <c r="D6524" i="1" s="1"/>
  <c r="C6524" i="1"/>
  <c r="A6525" i="1"/>
  <c r="B6525" i="1"/>
  <c r="C6525" i="1"/>
  <c r="D6525" i="1"/>
  <c r="B6526" i="1"/>
  <c r="A6526" i="1" s="1"/>
  <c r="D6526" i="1" s="1"/>
  <c r="C6526" i="1"/>
  <c r="A6527" i="1"/>
  <c r="B6527" i="1"/>
  <c r="C6527" i="1"/>
  <c r="D6527" i="1"/>
  <c r="B6528" i="1"/>
  <c r="A6528" i="1" s="1"/>
  <c r="D6528" i="1" s="1"/>
  <c r="C6528" i="1"/>
  <c r="A6529" i="1"/>
  <c r="B6529" i="1"/>
  <c r="C6529" i="1"/>
  <c r="D6529" i="1"/>
  <c r="B6530" i="1"/>
  <c r="A6530" i="1" s="1"/>
  <c r="D6530" i="1" s="1"/>
  <c r="C6530" i="1"/>
  <c r="A6531" i="1"/>
  <c r="B6531" i="1"/>
  <c r="C6531" i="1"/>
  <c r="D6531" i="1"/>
  <c r="B6532" i="1"/>
  <c r="A6532" i="1" s="1"/>
  <c r="D6532" i="1" s="1"/>
  <c r="C6532" i="1"/>
  <c r="A6533" i="1"/>
  <c r="B6533" i="1"/>
  <c r="C6533" i="1"/>
  <c r="D6533" i="1"/>
  <c r="B6534" i="1"/>
  <c r="A6534" i="1" s="1"/>
  <c r="D6534" i="1" s="1"/>
  <c r="C6534" i="1"/>
  <c r="A6535" i="1"/>
  <c r="B6535" i="1"/>
  <c r="C6535" i="1"/>
  <c r="D6535" i="1"/>
  <c r="B6536" i="1"/>
  <c r="A6536" i="1" s="1"/>
  <c r="D6536" i="1" s="1"/>
  <c r="C6536" i="1"/>
  <c r="A6537" i="1"/>
  <c r="B6537" i="1"/>
  <c r="C6537" i="1"/>
  <c r="D6537" i="1"/>
  <c r="B6538" i="1"/>
  <c r="A6538" i="1" s="1"/>
  <c r="D6538" i="1" s="1"/>
  <c r="C6538" i="1"/>
  <c r="A6539" i="1"/>
  <c r="B6539" i="1"/>
  <c r="C6539" i="1"/>
  <c r="D6539" i="1"/>
  <c r="B6540" i="1"/>
  <c r="A6540" i="1" s="1"/>
  <c r="D6540" i="1" s="1"/>
  <c r="C6540" i="1"/>
  <c r="A6541" i="1"/>
  <c r="B6541" i="1"/>
  <c r="C6541" i="1"/>
  <c r="D6541" i="1"/>
  <c r="B6542" i="1"/>
  <c r="A6542" i="1" s="1"/>
  <c r="D6542" i="1" s="1"/>
  <c r="C6542" i="1"/>
  <c r="A6543" i="1"/>
  <c r="B6543" i="1"/>
  <c r="C6543" i="1"/>
  <c r="D6543" i="1"/>
  <c r="B6544" i="1"/>
  <c r="A6544" i="1" s="1"/>
  <c r="D6544" i="1" s="1"/>
  <c r="C6544" i="1"/>
  <c r="A6545" i="1"/>
  <c r="B6545" i="1"/>
  <c r="C6545" i="1"/>
  <c r="D6545" i="1"/>
  <c r="B6546" i="1"/>
  <c r="A6546" i="1" s="1"/>
  <c r="D6546" i="1" s="1"/>
  <c r="C6546" i="1"/>
  <c r="A6547" i="1"/>
  <c r="B6547" i="1"/>
  <c r="C6547" i="1"/>
  <c r="D6547" i="1"/>
  <c r="B6548" i="1"/>
  <c r="A6548" i="1" s="1"/>
  <c r="D6548" i="1" s="1"/>
  <c r="C6548" i="1"/>
  <c r="A6549" i="1"/>
  <c r="B6549" i="1"/>
  <c r="C6549" i="1"/>
  <c r="D6549" i="1"/>
  <c r="B6550" i="1"/>
  <c r="A6550" i="1" s="1"/>
  <c r="D6550" i="1" s="1"/>
  <c r="C6550" i="1"/>
  <c r="A6551" i="1"/>
  <c r="B6551" i="1"/>
  <c r="C6551" i="1"/>
  <c r="D6551" i="1"/>
  <c r="B6552" i="1"/>
  <c r="A6552" i="1" s="1"/>
  <c r="D6552" i="1" s="1"/>
  <c r="C6552" i="1"/>
  <c r="A6553" i="1"/>
  <c r="B6553" i="1"/>
  <c r="C6553" i="1"/>
  <c r="D6553" i="1"/>
  <c r="B6554" i="1"/>
  <c r="A6554" i="1" s="1"/>
  <c r="D6554" i="1" s="1"/>
  <c r="C6554" i="1"/>
  <c r="A6555" i="1"/>
  <c r="B6555" i="1"/>
  <c r="C6555" i="1"/>
  <c r="D6555" i="1"/>
  <c r="B6556" i="1"/>
  <c r="A6556" i="1" s="1"/>
  <c r="D6556" i="1" s="1"/>
  <c r="C6556" i="1"/>
  <c r="A6557" i="1"/>
  <c r="B6557" i="1"/>
  <c r="C6557" i="1"/>
  <c r="D6557" i="1"/>
  <c r="B6558" i="1"/>
  <c r="A6558" i="1" s="1"/>
  <c r="D6558" i="1" s="1"/>
  <c r="C6558" i="1"/>
  <c r="A6559" i="1"/>
  <c r="B6559" i="1"/>
  <c r="C6559" i="1"/>
  <c r="D6559" i="1"/>
  <c r="B6560" i="1"/>
  <c r="A6560" i="1" s="1"/>
  <c r="D6560" i="1" s="1"/>
  <c r="C6560" i="1"/>
  <c r="A6561" i="1"/>
  <c r="B6561" i="1"/>
  <c r="C6561" i="1"/>
  <c r="D6561" i="1"/>
  <c r="B6562" i="1"/>
  <c r="A6562" i="1" s="1"/>
  <c r="D6562" i="1" s="1"/>
  <c r="C6562" i="1"/>
  <c r="A6563" i="1"/>
  <c r="B6563" i="1"/>
  <c r="C6563" i="1"/>
  <c r="D6563" i="1"/>
  <c r="B6564" i="1"/>
  <c r="A6564" i="1" s="1"/>
  <c r="D6564" i="1" s="1"/>
  <c r="C6564" i="1"/>
  <c r="A6565" i="1"/>
  <c r="B6565" i="1"/>
  <c r="C6565" i="1"/>
  <c r="D6565" i="1"/>
  <c r="B6566" i="1"/>
  <c r="A6566" i="1" s="1"/>
  <c r="D6566" i="1" s="1"/>
  <c r="C6566" i="1"/>
  <c r="A6567" i="1"/>
  <c r="B6567" i="1"/>
  <c r="C6567" i="1"/>
  <c r="D6567" i="1"/>
  <c r="B6568" i="1"/>
  <c r="A6568" i="1" s="1"/>
  <c r="D6568" i="1" s="1"/>
  <c r="C6568" i="1"/>
  <c r="A6569" i="1"/>
  <c r="B6569" i="1"/>
  <c r="C6569" i="1"/>
  <c r="D6569" i="1"/>
  <c r="B6570" i="1"/>
  <c r="A6570" i="1" s="1"/>
  <c r="D6570" i="1" s="1"/>
  <c r="C6570" i="1"/>
  <c r="A6571" i="1"/>
  <c r="B6571" i="1"/>
  <c r="C6571" i="1"/>
  <c r="D6571" i="1"/>
  <c r="B6572" i="1"/>
  <c r="A6572" i="1" s="1"/>
  <c r="D6572" i="1" s="1"/>
  <c r="C6572" i="1"/>
  <c r="A6573" i="1"/>
  <c r="B6573" i="1"/>
  <c r="C6573" i="1"/>
  <c r="D6573" i="1"/>
  <c r="B6574" i="1"/>
  <c r="A6574" i="1" s="1"/>
  <c r="D6574" i="1" s="1"/>
  <c r="C6574" i="1"/>
  <c r="A6575" i="1"/>
  <c r="B6575" i="1"/>
  <c r="C6575" i="1"/>
  <c r="D6575" i="1"/>
  <c r="B6576" i="1"/>
  <c r="A6576" i="1" s="1"/>
  <c r="D6576" i="1" s="1"/>
  <c r="C6576" i="1"/>
  <c r="A6577" i="1"/>
  <c r="B6577" i="1"/>
  <c r="C6577" i="1"/>
  <c r="D6577" i="1"/>
  <c r="B6578" i="1"/>
  <c r="A6578" i="1" s="1"/>
  <c r="D6578" i="1" s="1"/>
  <c r="C6578" i="1"/>
  <c r="A6579" i="1"/>
  <c r="B6579" i="1"/>
  <c r="C6579" i="1"/>
  <c r="D6579" i="1"/>
  <c r="B6580" i="1"/>
  <c r="A6580" i="1" s="1"/>
  <c r="D6580" i="1" s="1"/>
  <c r="C6580" i="1"/>
  <c r="A6581" i="1"/>
  <c r="B6581" i="1"/>
  <c r="C6581" i="1"/>
  <c r="D6581" i="1"/>
  <c r="B6582" i="1"/>
  <c r="A6582" i="1" s="1"/>
  <c r="D6582" i="1" s="1"/>
  <c r="C6582" i="1"/>
  <c r="A6583" i="1"/>
  <c r="B6583" i="1"/>
  <c r="C6583" i="1"/>
  <c r="D6583" i="1"/>
  <c r="B6584" i="1"/>
  <c r="A6584" i="1" s="1"/>
  <c r="D6584" i="1" s="1"/>
  <c r="C6584" i="1"/>
  <c r="A6585" i="1"/>
  <c r="B6585" i="1"/>
  <c r="C6585" i="1"/>
  <c r="D6585" i="1"/>
  <c r="B6586" i="1"/>
  <c r="A6586" i="1" s="1"/>
  <c r="D6586" i="1" s="1"/>
  <c r="C6586" i="1"/>
  <c r="A6587" i="1"/>
  <c r="B6587" i="1"/>
  <c r="C6587" i="1"/>
  <c r="D6587" i="1"/>
  <c r="B6588" i="1"/>
  <c r="A6588" i="1" s="1"/>
  <c r="D6588" i="1" s="1"/>
  <c r="C6588" i="1"/>
  <c r="A6589" i="1"/>
  <c r="D6589" i="1" s="1"/>
  <c r="B6589" i="1"/>
  <c r="C6589" i="1"/>
  <c r="B6590" i="1"/>
  <c r="A6590" i="1" s="1"/>
  <c r="D6590" i="1" s="1"/>
  <c r="C6590" i="1"/>
  <c r="A6591" i="1"/>
  <c r="D6591" i="1" s="1"/>
  <c r="B6591" i="1"/>
  <c r="C6591" i="1"/>
  <c r="B6592" i="1"/>
  <c r="A6592" i="1" s="1"/>
  <c r="D6592" i="1" s="1"/>
  <c r="C6592" i="1"/>
  <c r="A6593" i="1"/>
  <c r="D6593" i="1" s="1"/>
  <c r="B6593" i="1"/>
  <c r="C6593" i="1"/>
  <c r="B6594" i="1"/>
  <c r="A6594" i="1" s="1"/>
  <c r="D6594" i="1" s="1"/>
  <c r="C6594" i="1"/>
  <c r="A6595" i="1"/>
  <c r="D6595" i="1" s="1"/>
  <c r="B6595" i="1"/>
  <c r="C6595" i="1"/>
  <c r="B6596" i="1"/>
  <c r="A6596" i="1" s="1"/>
  <c r="D6596" i="1" s="1"/>
  <c r="C6596" i="1"/>
  <c r="A6597" i="1"/>
  <c r="D6597" i="1" s="1"/>
  <c r="B6597" i="1"/>
  <c r="C6597" i="1"/>
  <c r="B6598" i="1"/>
  <c r="A6598" i="1" s="1"/>
  <c r="D6598" i="1" s="1"/>
  <c r="C6598" i="1"/>
  <c r="A6599" i="1"/>
  <c r="D6599" i="1" s="1"/>
  <c r="B6599" i="1"/>
  <c r="C6599" i="1"/>
  <c r="B6600" i="1"/>
  <c r="A6600" i="1" s="1"/>
  <c r="D6600" i="1" s="1"/>
  <c r="C6600" i="1"/>
  <c r="A6601" i="1"/>
  <c r="D6601" i="1" s="1"/>
  <c r="B6601" i="1"/>
  <c r="C6601" i="1"/>
  <c r="B6602" i="1"/>
  <c r="A6602" i="1" s="1"/>
  <c r="D6602" i="1" s="1"/>
  <c r="C6602" i="1"/>
  <c r="A6603" i="1"/>
  <c r="D6603" i="1" s="1"/>
  <c r="B6603" i="1"/>
  <c r="C6603" i="1"/>
  <c r="B6604" i="1"/>
  <c r="A6604" i="1" s="1"/>
  <c r="D6604" i="1" s="1"/>
  <c r="C6604" i="1"/>
  <c r="A6605" i="1"/>
  <c r="D6605" i="1" s="1"/>
  <c r="B6605" i="1"/>
  <c r="C6605" i="1"/>
  <c r="B6606" i="1"/>
  <c r="A6606" i="1" s="1"/>
  <c r="D6606" i="1" s="1"/>
  <c r="C6606" i="1"/>
  <c r="A6607" i="1"/>
  <c r="D6607" i="1" s="1"/>
  <c r="B6607" i="1"/>
  <c r="C6607" i="1"/>
  <c r="B6608" i="1"/>
  <c r="A6608" i="1" s="1"/>
  <c r="D6608" i="1" s="1"/>
  <c r="C6608" i="1"/>
  <c r="A6609" i="1"/>
  <c r="D6609" i="1" s="1"/>
  <c r="B6609" i="1"/>
  <c r="C6609" i="1"/>
  <c r="B6610" i="1"/>
  <c r="A6610" i="1" s="1"/>
  <c r="D6610" i="1" s="1"/>
  <c r="C6610" i="1"/>
  <c r="A6611" i="1"/>
  <c r="D6611" i="1" s="1"/>
  <c r="B6611" i="1"/>
  <c r="C6611" i="1"/>
  <c r="B6612" i="1"/>
  <c r="A6612" i="1" s="1"/>
  <c r="D6612" i="1" s="1"/>
  <c r="C6612" i="1"/>
  <c r="A6613" i="1"/>
  <c r="D6613" i="1" s="1"/>
  <c r="B6613" i="1"/>
  <c r="C6613" i="1"/>
  <c r="B6614" i="1"/>
  <c r="A6614" i="1" s="1"/>
  <c r="D6614" i="1" s="1"/>
  <c r="C6614" i="1"/>
  <c r="A6615" i="1"/>
  <c r="D6615" i="1" s="1"/>
  <c r="B6615" i="1"/>
  <c r="C6615" i="1"/>
  <c r="B6616" i="1"/>
  <c r="A6616" i="1" s="1"/>
  <c r="D6616" i="1" s="1"/>
  <c r="C6616" i="1"/>
  <c r="A6617" i="1"/>
  <c r="D6617" i="1" s="1"/>
  <c r="B6617" i="1"/>
  <c r="C6617" i="1"/>
  <c r="B6618" i="1"/>
  <c r="A6618" i="1" s="1"/>
  <c r="D6618" i="1" s="1"/>
  <c r="C6618" i="1"/>
  <c r="A6619" i="1"/>
  <c r="D6619" i="1" s="1"/>
  <c r="B6619" i="1"/>
  <c r="C6619" i="1"/>
  <c r="B6620" i="1"/>
  <c r="A6620" i="1" s="1"/>
  <c r="D6620" i="1" s="1"/>
  <c r="C6620" i="1"/>
  <c r="A6621" i="1"/>
  <c r="D6621" i="1" s="1"/>
  <c r="B6621" i="1"/>
  <c r="C6621" i="1"/>
  <c r="B6622" i="1"/>
  <c r="A6622" i="1" s="1"/>
  <c r="D6622" i="1" s="1"/>
  <c r="C6622" i="1"/>
  <c r="A6623" i="1"/>
  <c r="D6623" i="1" s="1"/>
  <c r="B6623" i="1"/>
  <c r="C6623" i="1"/>
  <c r="B6624" i="1"/>
  <c r="A6624" i="1" s="1"/>
  <c r="D6624" i="1" s="1"/>
  <c r="C6624" i="1"/>
  <c r="A6625" i="1"/>
  <c r="D6625" i="1" s="1"/>
  <c r="B6625" i="1"/>
  <c r="C6625" i="1"/>
  <c r="B6626" i="1"/>
  <c r="A6626" i="1" s="1"/>
  <c r="D6626" i="1" s="1"/>
  <c r="C6626" i="1"/>
  <c r="A6627" i="1"/>
  <c r="D6627" i="1" s="1"/>
  <c r="B6627" i="1"/>
  <c r="C6627" i="1"/>
  <c r="B6628" i="1"/>
  <c r="A6628" i="1" s="1"/>
  <c r="D6628" i="1" s="1"/>
  <c r="C6628" i="1"/>
  <c r="A6629" i="1"/>
  <c r="D6629" i="1" s="1"/>
  <c r="B6629" i="1"/>
  <c r="C6629" i="1"/>
  <c r="B6630" i="1"/>
  <c r="A6630" i="1" s="1"/>
  <c r="D6630" i="1" s="1"/>
  <c r="C6630" i="1"/>
  <c r="A6631" i="1"/>
  <c r="D6631" i="1" s="1"/>
  <c r="B6631" i="1"/>
  <c r="C6631" i="1"/>
  <c r="B6632" i="1"/>
  <c r="A6632" i="1" s="1"/>
  <c r="D6632" i="1" s="1"/>
  <c r="C6632" i="1"/>
  <c r="A6633" i="1"/>
  <c r="D6633" i="1" s="1"/>
  <c r="B6633" i="1"/>
  <c r="C6633" i="1"/>
  <c r="B6634" i="1"/>
  <c r="A6634" i="1" s="1"/>
  <c r="D6634" i="1" s="1"/>
  <c r="C6634" i="1"/>
  <c r="A6635" i="1"/>
  <c r="D6635" i="1" s="1"/>
  <c r="B6635" i="1"/>
  <c r="C6635" i="1"/>
  <c r="B6636" i="1"/>
  <c r="A6636" i="1" s="1"/>
  <c r="D6636" i="1" s="1"/>
  <c r="C6636" i="1"/>
  <c r="A6637" i="1"/>
  <c r="D6637" i="1" s="1"/>
  <c r="B6637" i="1"/>
  <c r="C6637" i="1"/>
  <c r="B6638" i="1"/>
  <c r="A6638" i="1" s="1"/>
  <c r="D6638" i="1" s="1"/>
  <c r="C6638" i="1"/>
  <c r="A6639" i="1"/>
  <c r="D6639" i="1" s="1"/>
  <c r="B6639" i="1"/>
  <c r="C6639" i="1"/>
  <c r="B6640" i="1"/>
  <c r="A6640" i="1" s="1"/>
  <c r="D6640" i="1" s="1"/>
  <c r="C6640" i="1"/>
  <c r="A6641" i="1"/>
  <c r="D6641" i="1" s="1"/>
  <c r="B6641" i="1"/>
  <c r="C6641" i="1"/>
  <c r="B6642" i="1"/>
  <c r="A6642" i="1" s="1"/>
  <c r="D6642" i="1" s="1"/>
  <c r="C6642" i="1"/>
  <c r="A6643" i="1"/>
  <c r="D6643" i="1" s="1"/>
  <c r="B6643" i="1"/>
  <c r="C6643" i="1"/>
  <c r="B6644" i="1"/>
  <c r="A6644" i="1" s="1"/>
  <c r="D6644" i="1" s="1"/>
  <c r="C6644" i="1"/>
  <c r="A6645" i="1"/>
  <c r="D6645" i="1" s="1"/>
  <c r="B6645" i="1"/>
  <c r="C6645" i="1"/>
  <c r="B6646" i="1"/>
  <c r="A6646" i="1" s="1"/>
  <c r="D6646" i="1" s="1"/>
  <c r="C6646" i="1"/>
  <c r="A6647" i="1"/>
  <c r="D6647" i="1" s="1"/>
  <c r="B6647" i="1"/>
  <c r="C6647" i="1"/>
  <c r="B6648" i="1"/>
  <c r="A6648" i="1" s="1"/>
  <c r="D6648" i="1" s="1"/>
  <c r="C6648" i="1"/>
  <c r="A6649" i="1"/>
  <c r="D6649" i="1" s="1"/>
  <c r="B6649" i="1"/>
  <c r="C6649" i="1"/>
  <c r="B6650" i="1"/>
  <c r="A6650" i="1" s="1"/>
  <c r="D6650" i="1" s="1"/>
  <c r="C6650" i="1"/>
  <c r="A6651" i="1"/>
  <c r="D6651" i="1" s="1"/>
  <c r="B6651" i="1"/>
  <c r="C6651" i="1"/>
  <c r="B6652" i="1"/>
  <c r="A6652" i="1" s="1"/>
  <c r="D6652" i="1" s="1"/>
  <c r="C6652" i="1"/>
  <c r="A6653" i="1"/>
  <c r="D6653" i="1" s="1"/>
  <c r="B6653" i="1"/>
  <c r="C6653" i="1"/>
  <c r="B6654" i="1"/>
  <c r="A6654" i="1" s="1"/>
  <c r="D6654" i="1" s="1"/>
  <c r="C6654" i="1"/>
  <c r="A6655" i="1"/>
  <c r="D6655" i="1" s="1"/>
  <c r="B6655" i="1"/>
  <c r="C6655" i="1"/>
  <c r="B6656" i="1"/>
  <c r="A6656" i="1" s="1"/>
  <c r="D6656" i="1" s="1"/>
  <c r="C6656" i="1"/>
  <c r="A6657" i="1"/>
  <c r="D6657" i="1" s="1"/>
  <c r="B6657" i="1"/>
  <c r="C6657" i="1"/>
  <c r="B6658" i="1"/>
  <c r="A6658" i="1" s="1"/>
  <c r="D6658" i="1" s="1"/>
  <c r="C6658" i="1"/>
  <c r="A6659" i="1"/>
  <c r="D6659" i="1" s="1"/>
  <c r="B6659" i="1"/>
  <c r="C6659" i="1"/>
  <c r="B6660" i="1"/>
  <c r="A6660" i="1" s="1"/>
  <c r="D6660" i="1" s="1"/>
  <c r="C6660" i="1"/>
  <c r="A6661" i="1"/>
  <c r="D6661" i="1" s="1"/>
  <c r="B6661" i="1"/>
  <c r="C6661" i="1"/>
  <c r="B6662" i="1"/>
  <c r="A6662" i="1" s="1"/>
  <c r="D6662" i="1" s="1"/>
  <c r="C6662" i="1"/>
  <c r="A6663" i="1"/>
  <c r="D6663" i="1" s="1"/>
  <c r="B6663" i="1"/>
  <c r="C6663" i="1"/>
  <c r="B6664" i="1"/>
  <c r="A6664" i="1" s="1"/>
  <c r="D6664" i="1" s="1"/>
  <c r="C6664" i="1"/>
  <c r="A6665" i="1"/>
  <c r="D6665" i="1" s="1"/>
  <c r="B6665" i="1"/>
  <c r="C6665" i="1"/>
  <c r="B6666" i="1"/>
  <c r="A6666" i="1" s="1"/>
  <c r="D6666" i="1" s="1"/>
  <c r="C6666" i="1"/>
  <c r="A6667" i="1"/>
  <c r="D6667" i="1" s="1"/>
  <c r="B6667" i="1"/>
  <c r="C6667" i="1"/>
  <c r="B6668" i="1"/>
  <c r="A6668" i="1" s="1"/>
  <c r="D6668" i="1" s="1"/>
  <c r="C6668" i="1"/>
  <c r="A6669" i="1"/>
  <c r="D6669" i="1" s="1"/>
  <c r="B6669" i="1"/>
  <c r="C6669" i="1"/>
  <c r="B6670" i="1"/>
  <c r="A6670" i="1" s="1"/>
  <c r="D6670" i="1" s="1"/>
  <c r="C6670" i="1"/>
  <c r="A6671" i="1"/>
  <c r="D6671" i="1" s="1"/>
  <c r="B6671" i="1"/>
  <c r="C6671" i="1"/>
  <c r="B6672" i="1"/>
  <c r="A6672" i="1" s="1"/>
  <c r="D6672" i="1" s="1"/>
  <c r="C6672" i="1"/>
  <c r="A6673" i="1"/>
  <c r="D6673" i="1" s="1"/>
  <c r="B6673" i="1"/>
  <c r="C6673" i="1"/>
  <c r="B6674" i="1"/>
  <c r="A6674" i="1" s="1"/>
  <c r="D6674" i="1" s="1"/>
  <c r="C6674" i="1"/>
  <c r="A6675" i="1"/>
  <c r="D6675" i="1" s="1"/>
  <c r="B6675" i="1"/>
  <c r="C6675" i="1"/>
  <c r="B6676" i="1"/>
  <c r="A6676" i="1" s="1"/>
  <c r="D6676" i="1" s="1"/>
  <c r="C6676" i="1"/>
  <c r="A6677" i="1"/>
  <c r="D6677" i="1" s="1"/>
  <c r="B6677" i="1"/>
  <c r="C6677" i="1"/>
  <c r="B6678" i="1"/>
  <c r="A6678" i="1" s="1"/>
  <c r="D6678" i="1" s="1"/>
  <c r="C6678" i="1"/>
  <c r="A6679" i="1"/>
  <c r="D6679" i="1" s="1"/>
  <c r="B6679" i="1"/>
  <c r="C6679" i="1"/>
  <c r="B6680" i="1"/>
  <c r="A6680" i="1" s="1"/>
  <c r="D6680" i="1" s="1"/>
  <c r="C6680" i="1"/>
  <c r="A6681" i="1"/>
  <c r="D6681" i="1" s="1"/>
  <c r="B6681" i="1"/>
  <c r="C6681" i="1"/>
  <c r="B6682" i="1"/>
  <c r="A6682" i="1" s="1"/>
  <c r="D6682" i="1" s="1"/>
  <c r="C6682" i="1"/>
  <c r="A6683" i="1"/>
  <c r="D6683" i="1" s="1"/>
  <c r="B6683" i="1"/>
  <c r="C6683" i="1"/>
  <c r="B6684" i="1"/>
  <c r="A6684" i="1" s="1"/>
  <c r="D6684" i="1" s="1"/>
  <c r="C6684" i="1"/>
  <c r="A6685" i="1"/>
  <c r="D6685" i="1" s="1"/>
  <c r="B6685" i="1"/>
  <c r="C6685" i="1"/>
  <c r="B6686" i="1"/>
  <c r="A6686" i="1" s="1"/>
  <c r="D6686" i="1" s="1"/>
  <c r="C6686" i="1"/>
  <c r="A6687" i="1"/>
  <c r="D6687" i="1" s="1"/>
  <c r="B6687" i="1"/>
  <c r="C6687" i="1"/>
  <c r="B6688" i="1"/>
  <c r="A6688" i="1" s="1"/>
  <c r="D6688" i="1" s="1"/>
  <c r="C6688" i="1"/>
  <c r="A6689" i="1"/>
  <c r="D6689" i="1" s="1"/>
  <c r="B6689" i="1"/>
  <c r="C6689" i="1"/>
  <c r="B6690" i="1"/>
  <c r="A6690" i="1" s="1"/>
  <c r="D6690" i="1" s="1"/>
  <c r="C6690" i="1"/>
  <c r="A6691" i="1"/>
  <c r="D6691" i="1" s="1"/>
  <c r="B6691" i="1"/>
  <c r="C6691" i="1"/>
  <c r="B6692" i="1"/>
  <c r="A6692" i="1" s="1"/>
  <c r="D6692" i="1" s="1"/>
  <c r="C6692" i="1"/>
  <c r="A6693" i="1"/>
  <c r="D6693" i="1" s="1"/>
  <c r="B6693" i="1"/>
  <c r="C6693" i="1"/>
  <c r="B6694" i="1"/>
  <c r="A6694" i="1" s="1"/>
  <c r="D6694" i="1" s="1"/>
  <c r="C6694" i="1"/>
  <c r="A6695" i="1"/>
  <c r="D6695" i="1" s="1"/>
  <c r="B6695" i="1"/>
  <c r="C6695" i="1"/>
  <c r="B6696" i="1"/>
  <c r="A6696" i="1" s="1"/>
  <c r="D6696" i="1" s="1"/>
  <c r="C6696" i="1"/>
  <c r="A6697" i="1"/>
  <c r="D6697" i="1" s="1"/>
  <c r="B6697" i="1"/>
  <c r="C6697" i="1"/>
  <c r="B6698" i="1"/>
  <c r="A6698" i="1" s="1"/>
  <c r="D6698" i="1" s="1"/>
  <c r="C6698" i="1"/>
  <c r="A6699" i="1"/>
  <c r="D6699" i="1" s="1"/>
  <c r="B6699" i="1"/>
  <c r="C6699" i="1"/>
  <c r="B6700" i="1"/>
  <c r="A6700" i="1" s="1"/>
  <c r="D6700" i="1" s="1"/>
  <c r="C6700" i="1"/>
  <c r="A6701" i="1"/>
  <c r="D6701" i="1" s="1"/>
  <c r="B6701" i="1"/>
  <c r="C6701" i="1"/>
  <c r="B6702" i="1"/>
  <c r="A6702" i="1" s="1"/>
  <c r="D6702" i="1" s="1"/>
  <c r="C6702" i="1"/>
  <c r="A6703" i="1"/>
  <c r="D6703" i="1" s="1"/>
  <c r="B6703" i="1"/>
  <c r="C6703" i="1"/>
  <c r="B6704" i="1"/>
  <c r="A6704" i="1" s="1"/>
  <c r="D6704" i="1" s="1"/>
  <c r="C6704" i="1"/>
  <c r="A6705" i="1"/>
  <c r="D6705" i="1" s="1"/>
  <c r="B6705" i="1"/>
  <c r="C6705" i="1"/>
  <c r="B6706" i="1"/>
  <c r="A6706" i="1" s="1"/>
  <c r="D6706" i="1" s="1"/>
  <c r="C6706" i="1"/>
  <c r="A6707" i="1"/>
  <c r="D6707" i="1" s="1"/>
  <c r="B6707" i="1"/>
  <c r="C6707" i="1"/>
  <c r="B6708" i="1"/>
  <c r="A6708" i="1" s="1"/>
  <c r="D6708" i="1" s="1"/>
  <c r="C6708" i="1"/>
  <c r="A6709" i="1"/>
  <c r="D6709" i="1" s="1"/>
  <c r="B6709" i="1"/>
  <c r="C6709" i="1"/>
  <c r="B6710" i="1"/>
  <c r="A6710" i="1" s="1"/>
  <c r="D6710" i="1" s="1"/>
  <c r="C6710" i="1"/>
  <c r="A6711" i="1"/>
  <c r="D6711" i="1" s="1"/>
  <c r="B6711" i="1"/>
  <c r="C6711" i="1"/>
  <c r="B6712" i="1"/>
  <c r="A6712" i="1" s="1"/>
  <c r="D6712" i="1" s="1"/>
  <c r="C6712" i="1"/>
  <c r="A6713" i="1"/>
  <c r="D6713" i="1" s="1"/>
  <c r="B6713" i="1"/>
  <c r="C6713" i="1"/>
  <c r="B6714" i="1"/>
  <c r="A6714" i="1" s="1"/>
  <c r="D6714" i="1" s="1"/>
  <c r="C6714" i="1"/>
  <c r="A6715" i="1"/>
  <c r="D6715" i="1" s="1"/>
  <c r="B6715" i="1"/>
  <c r="C6715" i="1"/>
  <c r="B6716" i="1"/>
  <c r="A6716" i="1" s="1"/>
  <c r="D6716" i="1" s="1"/>
  <c r="C6716" i="1"/>
  <c r="A6717" i="1"/>
  <c r="D6717" i="1" s="1"/>
  <c r="B6717" i="1"/>
  <c r="C6717" i="1"/>
  <c r="B6718" i="1"/>
  <c r="A6718" i="1" s="1"/>
  <c r="D6718" i="1" s="1"/>
  <c r="C6718" i="1"/>
  <c r="A6719" i="1"/>
  <c r="D6719" i="1" s="1"/>
  <c r="B6719" i="1"/>
  <c r="C6719" i="1"/>
  <c r="B6720" i="1"/>
  <c r="A6720" i="1" s="1"/>
  <c r="D6720" i="1" s="1"/>
  <c r="C6720" i="1"/>
  <c r="A6721" i="1"/>
  <c r="D6721" i="1" s="1"/>
  <c r="B6721" i="1"/>
  <c r="C6721" i="1"/>
  <c r="B6722" i="1"/>
  <c r="A6722" i="1" s="1"/>
  <c r="D6722" i="1" s="1"/>
  <c r="C6722" i="1"/>
  <c r="A6723" i="1"/>
  <c r="D6723" i="1" s="1"/>
  <c r="B6723" i="1"/>
  <c r="C6723" i="1"/>
  <c r="B6724" i="1"/>
  <c r="A6724" i="1" s="1"/>
  <c r="D6724" i="1" s="1"/>
  <c r="C6724" i="1"/>
  <c r="A6725" i="1"/>
  <c r="D6725" i="1" s="1"/>
  <c r="B6725" i="1"/>
  <c r="C6725" i="1"/>
  <c r="B6726" i="1"/>
  <c r="A6726" i="1" s="1"/>
  <c r="D6726" i="1" s="1"/>
  <c r="C6726" i="1"/>
  <c r="A6727" i="1"/>
  <c r="D6727" i="1" s="1"/>
  <c r="B6727" i="1"/>
  <c r="C6727" i="1"/>
  <c r="B6728" i="1"/>
  <c r="A6728" i="1" s="1"/>
  <c r="D6728" i="1" s="1"/>
  <c r="C6728" i="1"/>
  <c r="A6729" i="1"/>
  <c r="D6729" i="1" s="1"/>
  <c r="B6729" i="1"/>
  <c r="C6729" i="1"/>
  <c r="B6730" i="1"/>
  <c r="A6730" i="1" s="1"/>
  <c r="D6730" i="1" s="1"/>
  <c r="C6730" i="1"/>
  <c r="A6731" i="1"/>
  <c r="D6731" i="1" s="1"/>
  <c r="B6731" i="1"/>
  <c r="C6731" i="1"/>
  <c r="B6732" i="1"/>
  <c r="A6732" i="1" s="1"/>
  <c r="D6732" i="1" s="1"/>
  <c r="C6732" i="1"/>
  <c r="A6733" i="1"/>
  <c r="D6733" i="1" s="1"/>
  <c r="B6733" i="1"/>
  <c r="C6733" i="1"/>
  <c r="B6734" i="1"/>
  <c r="A6734" i="1" s="1"/>
  <c r="D6734" i="1" s="1"/>
  <c r="C6734" i="1"/>
  <c r="A6735" i="1"/>
  <c r="D6735" i="1" s="1"/>
  <c r="B6735" i="1"/>
  <c r="C6735" i="1"/>
  <c r="A6736" i="1"/>
  <c r="D6736" i="1" s="1"/>
  <c r="B6736" i="1"/>
  <c r="C6736" i="1"/>
  <c r="B6737" i="1"/>
  <c r="A6737" i="1" s="1"/>
  <c r="D6737" i="1" s="1"/>
  <c r="C6737" i="1"/>
  <c r="B6738" i="1"/>
  <c r="A6738" i="1" s="1"/>
  <c r="D6738" i="1" s="1"/>
  <c r="C6738" i="1"/>
  <c r="A6739" i="1"/>
  <c r="D6739" i="1" s="1"/>
  <c r="B6739" i="1"/>
  <c r="C6739" i="1"/>
  <c r="A6740" i="1"/>
  <c r="D6740" i="1" s="1"/>
  <c r="B6740" i="1"/>
  <c r="C6740" i="1"/>
  <c r="B6741" i="1"/>
  <c r="A6741" i="1" s="1"/>
  <c r="C6741" i="1"/>
  <c r="D6741" i="1"/>
  <c r="B6742" i="1"/>
  <c r="A6742" i="1" s="1"/>
  <c r="D6742" i="1" s="1"/>
  <c r="C6742" i="1"/>
  <c r="A6743" i="1"/>
  <c r="D6743" i="1" s="1"/>
  <c r="B6743" i="1"/>
  <c r="C6743" i="1"/>
  <c r="A6744" i="1"/>
  <c r="D6744" i="1" s="1"/>
  <c r="B6744" i="1"/>
  <c r="C6744" i="1"/>
  <c r="B6745" i="1"/>
  <c r="A6745" i="1" s="1"/>
  <c r="D6745" i="1" s="1"/>
  <c r="C6745" i="1"/>
  <c r="B6746" i="1"/>
  <c r="A6746" i="1" s="1"/>
  <c r="D6746" i="1" s="1"/>
  <c r="C6746" i="1"/>
  <c r="A6747" i="1"/>
  <c r="D6747" i="1" s="1"/>
  <c r="B6747" i="1"/>
  <c r="C6747" i="1"/>
  <c r="A6748" i="1"/>
  <c r="D6748" i="1" s="1"/>
  <c r="B6748" i="1"/>
  <c r="C6748" i="1"/>
  <c r="B6749" i="1"/>
  <c r="A6749" i="1" s="1"/>
  <c r="D6749" i="1" s="1"/>
  <c r="C6749" i="1"/>
  <c r="B6750" i="1"/>
  <c r="A6750" i="1" s="1"/>
  <c r="D6750" i="1" s="1"/>
  <c r="C6750" i="1"/>
  <c r="B6751" i="1"/>
  <c r="A6751" i="1" s="1"/>
  <c r="D6751" i="1" s="1"/>
  <c r="C6751" i="1"/>
  <c r="B6752" i="1"/>
  <c r="A6752" i="1" s="1"/>
  <c r="C6752" i="1"/>
  <c r="D6752" i="1"/>
  <c r="B6753" i="1"/>
  <c r="A6753" i="1" s="1"/>
  <c r="D6753" i="1" s="1"/>
  <c r="C6753" i="1"/>
  <c r="B6754" i="1"/>
  <c r="A6754" i="1" s="1"/>
  <c r="D6754" i="1" s="1"/>
  <c r="C6754" i="1"/>
  <c r="B6755" i="1"/>
  <c r="A6755" i="1" s="1"/>
  <c r="D6755" i="1" s="1"/>
  <c r="C6755" i="1"/>
  <c r="B6756" i="1"/>
  <c r="A6756" i="1" s="1"/>
  <c r="D6756" i="1" s="1"/>
  <c r="C6756" i="1"/>
  <c r="B6757" i="1"/>
  <c r="A6757" i="1" s="1"/>
  <c r="D6757" i="1" s="1"/>
  <c r="C6757" i="1"/>
  <c r="B6758" i="1"/>
  <c r="A6758" i="1" s="1"/>
  <c r="C6758" i="1"/>
  <c r="D6758" i="1"/>
  <c r="B6759" i="1"/>
  <c r="A6759" i="1" s="1"/>
  <c r="D6759" i="1" s="1"/>
  <c r="C6759" i="1"/>
  <c r="B6760" i="1"/>
  <c r="A6760" i="1" s="1"/>
  <c r="C6760" i="1"/>
  <c r="D6760" i="1"/>
  <c r="B6761" i="1"/>
  <c r="A6761" i="1" s="1"/>
  <c r="D6761" i="1" s="1"/>
  <c r="C6761" i="1"/>
  <c r="B6762" i="1"/>
  <c r="A6762" i="1" s="1"/>
  <c r="C6762" i="1"/>
  <c r="D6762" i="1"/>
  <c r="B6763" i="1"/>
  <c r="A6763" i="1" s="1"/>
  <c r="D6763" i="1" s="1"/>
  <c r="C6763" i="1"/>
  <c r="B6764" i="1"/>
  <c r="A6764" i="1" s="1"/>
  <c r="D6764" i="1" s="1"/>
  <c r="C6764" i="1"/>
  <c r="B6765" i="1"/>
  <c r="A6765" i="1" s="1"/>
  <c r="D6765" i="1" s="1"/>
  <c r="C6765" i="1"/>
  <c r="B6766" i="1"/>
  <c r="A6766" i="1" s="1"/>
  <c r="D6766" i="1" s="1"/>
  <c r="C6766" i="1"/>
  <c r="B6767" i="1"/>
  <c r="A6767" i="1" s="1"/>
  <c r="D6767" i="1" s="1"/>
  <c r="C6767" i="1"/>
  <c r="B6768" i="1"/>
  <c r="A6768" i="1" s="1"/>
  <c r="C6768" i="1"/>
  <c r="D6768" i="1"/>
  <c r="B6769" i="1"/>
  <c r="A6769" i="1" s="1"/>
  <c r="D6769" i="1" s="1"/>
  <c r="C6769" i="1"/>
  <c r="B6770" i="1"/>
  <c r="A6770" i="1" s="1"/>
  <c r="D6770" i="1" s="1"/>
  <c r="C6770" i="1"/>
  <c r="B6771" i="1"/>
  <c r="A6771" i="1" s="1"/>
  <c r="D6771" i="1" s="1"/>
  <c r="C6771" i="1"/>
  <c r="B6772" i="1"/>
  <c r="A6772" i="1" s="1"/>
  <c r="D6772" i="1" s="1"/>
  <c r="C6772" i="1"/>
  <c r="B6773" i="1"/>
  <c r="A6773" i="1" s="1"/>
  <c r="D6773" i="1" s="1"/>
  <c r="C6773" i="1"/>
  <c r="B6774" i="1"/>
  <c r="A6774" i="1" s="1"/>
  <c r="C6774" i="1"/>
  <c r="D6774" i="1"/>
  <c r="B6775" i="1"/>
  <c r="A6775" i="1" s="1"/>
  <c r="D6775" i="1" s="1"/>
  <c r="C6775" i="1"/>
  <c r="B6776" i="1"/>
  <c r="A6776" i="1" s="1"/>
  <c r="C6776" i="1"/>
  <c r="D6776" i="1"/>
  <c r="B6777" i="1"/>
  <c r="A6777" i="1" s="1"/>
  <c r="D6777" i="1" s="1"/>
  <c r="C6777" i="1"/>
  <c r="B6778" i="1"/>
  <c r="A6778" i="1" s="1"/>
  <c r="C6778" i="1"/>
  <c r="D6778" i="1"/>
  <c r="B6779" i="1"/>
  <c r="A6779" i="1" s="1"/>
  <c r="D6779" i="1" s="1"/>
  <c r="C6779" i="1"/>
  <c r="B6780" i="1"/>
  <c r="A6780" i="1" s="1"/>
  <c r="D6780" i="1" s="1"/>
  <c r="C6780" i="1"/>
  <c r="B6781" i="1"/>
  <c r="A6781" i="1" s="1"/>
  <c r="D6781" i="1" s="1"/>
  <c r="C6781" i="1"/>
  <c r="B6782" i="1"/>
  <c r="A6782" i="1" s="1"/>
  <c r="D6782" i="1" s="1"/>
  <c r="C6782" i="1"/>
  <c r="B6783" i="1"/>
  <c r="A6783" i="1" s="1"/>
  <c r="D6783" i="1" s="1"/>
  <c r="C6783" i="1"/>
  <c r="B6784" i="1"/>
  <c r="A6784" i="1" s="1"/>
  <c r="C6784" i="1"/>
  <c r="D6784" i="1"/>
  <c r="B6785" i="1"/>
  <c r="A6785" i="1" s="1"/>
  <c r="D6785" i="1" s="1"/>
  <c r="C6785" i="1"/>
  <c r="B6786" i="1"/>
  <c r="A6786" i="1" s="1"/>
  <c r="D6786" i="1" s="1"/>
  <c r="C6786" i="1"/>
  <c r="B6787" i="1"/>
  <c r="A6787" i="1" s="1"/>
  <c r="D6787" i="1" s="1"/>
  <c r="C6787" i="1"/>
  <c r="B6788" i="1"/>
  <c r="A6788" i="1" s="1"/>
  <c r="D6788" i="1" s="1"/>
  <c r="C6788" i="1"/>
  <c r="B6789" i="1"/>
  <c r="A6789" i="1" s="1"/>
  <c r="D6789" i="1" s="1"/>
  <c r="C6789" i="1"/>
  <c r="B6790" i="1"/>
  <c r="A6790" i="1" s="1"/>
  <c r="C6790" i="1"/>
  <c r="D6790" i="1"/>
  <c r="B6791" i="1"/>
  <c r="A6791" i="1" s="1"/>
  <c r="D6791" i="1" s="1"/>
  <c r="C6791" i="1"/>
  <c r="B6792" i="1"/>
  <c r="A6792" i="1" s="1"/>
  <c r="C6792" i="1"/>
  <c r="D6792" i="1"/>
  <c r="B6793" i="1"/>
  <c r="A6793" i="1" s="1"/>
  <c r="D6793" i="1" s="1"/>
  <c r="C6793" i="1"/>
  <c r="B6794" i="1"/>
  <c r="A6794" i="1" s="1"/>
  <c r="C6794" i="1"/>
  <c r="D6794" i="1"/>
  <c r="B6795" i="1"/>
  <c r="A6795" i="1" s="1"/>
  <c r="D6795" i="1" s="1"/>
  <c r="C6795" i="1"/>
  <c r="B6796" i="1"/>
  <c r="A6796" i="1" s="1"/>
  <c r="D6796" i="1" s="1"/>
  <c r="C6796" i="1"/>
  <c r="B6797" i="1"/>
  <c r="A6797" i="1" s="1"/>
  <c r="D6797" i="1" s="1"/>
  <c r="C6797" i="1"/>
  <c r="B6798" i="1"/>
  <c r="A6798" i="1" s="1"/>
  <c r="D6798" i="1" s="1"/>
  <c r="C6798" i="1"/>
  <c r="B6799" i="1"/>
  <c r="A6799" i="1" s="1"/>
  <c r="D6799" i="1" s="1"/>
  <c r="C6799" i="1"/>
  <c r="B6800" i="1"/>
  <c r="A6800" i="1" s="1"/>
  <c r="C6800" i="1"/>
  <c r="D6800" i="1"/>
  <c r="B6801" i="1"/>
  <c r="A6801" i="1" s="1"/>
  <c r="D6801" i="1" s="1"/>
  <c r="C6801" i="1"/>
  <c r="B6802" i="1"/>
  <c r="A6802" i="1" s="1"/>
  <c r="D6802" i="1" s="1"/>
  <c r="C6802" i="1"/>
  <c r="B6803" i="1"/>
  <c r="A6803" i="1" s="1"/>
  <c r="D6803" i="1" s="1"/>
  <c r="C6803" i="1"/>
  <c r="B6804" i="1"/>
  <c r="A6804" i="1" s="1"/>
  <c r="D6804" i="1" s="1"/>
  <c r="C6804" i="1"/>
  <c r="B6805" i="1"/>
  <c r="A6805" i="1" s="1"/>
  <c r="D6805" i="1" s="1"/>
  <c r="C6805" i="1"/>
  <c r="B6806" i="1"/>
  <c r="A6806" i="1" s="1"/>
  <c r="C6806" i="1"/>
  <c r="D6806" i="1"/>
  <c r="B6807" i="1"/>
  <c r="A6807" i="1" s="1"/>
  <c r="D6807" i="1" s="1"/>
  <c r="C6807" i="1"/>
  <c r="B6808" i="1"/>
  <c r="A6808" i="1" s="1"/>
  <c r="C6808" i="1"/>
  <c r="D6808" i="1"/>
  <c r="B6809" i="1"/>
  <c r="A6809" i="1" s="1"/>
  <c r="D6809" i="1" s="1"/>
  <c r="C6809" i="1"/>
  <c r="B6810" i="1"/>
  <c r="A6810" i="1" s="1"/>
  <c r="C6810" i="1"/>
  <c r="D6810" i="1"/>
  <c r="B6811" i="1"/>
  <c r="A6811" i="1" s="1"/>
  <c r="D6811" i="1" s="1"/>
  <c r="C6811" i="1"/>
  <c r="B6812" i="1"/>
  <c r="A6812" i="1" s="1"/>
  <c r="D6812" i="1" s="1"/>
  <c r="C6812" i="1"/>
  <c r="B6813" i="1"/>
  <c r="A6813" i="1" s="1"/>
  <c r="D6813" i="1" s="1"/>
  <c r="C6813" i="1"/>
  <c r="B6814" i="1"/>
  <c r="A6814" i="1" s="1"/>
  <c r="D6814" i="1" s="1"/>
  <c r="C6814" i="1"/>
  <c r="B6815" i="1"/>
  <c r="A6815" i="1" s="1"/>
  <c r="D6815" i="1" s="1"/>
  <c r="C6815" i="1"/>
  <c r="B6816" i="1"/>
  <c r="A6816" i="1" s="1"/>
  <c r="C6816" i="1"/>
  <c r="D6816" i="1"/>
  <c r="B6817" i="1"/>
  <c r="A6817" i="1" s="1"/>
  <c r="D6817" i="1" s="1"/>
  <c r="C6817" i="1"/>
  <c r="B6818" i="1"/>
  <c r="A6818" i="1" s="1"/>
  <c r="D6818" i="1" s="1"/>
  <c r="C6818" i="1"/>
  <c r="B6819" i="1"/>
  <c r="A6819" i="1" s="1"/>
  <c r="D6819" i="1" s="1"/>
  <c r="C6819" i="1"/>
  <c r="B6820" i="1"/>
  <c r="A6820" i="1" s="1"/>
  <c r="D6820" i="1" s="1"/>
  <c r="C6820" i="1"/>
  <c r="B6821" i="1"/>
  <c r="A6821" i="1" s="1"/>
  <c r="D6821" i="1" s="1"/>
  <c r="C6821" i="1"/>
  <c r="B6822" i="1"/>
  <c r="A6822" i="1" s="1"/>
  <c r="C6822" i="1"/>
  <c r="D6822" i="1"/>
  <c r="B6823" i="1"/>
  <c r="A6823" i="1" s="1"/>
  <c r="D6823" i="1" s="1"/>
  <c r="C6823" i="1"/>
  <c r="B6824" i="1"/>
  <c r="A6824" i="1" s="1"/>
  <c r="C6824" i="1"/>
  <c r="D6824" i="1"/>
  <c r="B6825" i="1"/>
  <c r="A6825" i="1" s="1"/>
  <c r="D6825" i="1" s="1"/>
  <c r="C6825" i="1"/>
  <c r="B6826" i="1"/>
  <c r="A6826" i="1" s="1"/>
  <c r="C6826" i="1"/>
  <c r="D6826" i="1"/>
  <c r="B6827" i="1"/>
  <c r="A6827" i="1" s="1"/>
  <c r="D6827" i="1" s="1"/>
  <c r="C6827" i="1"/>
  <c r="B6828" i="1"/>
  <c r="A6828" i="1" s="1"/>
  <c r="D6828" i="1" s="1"/>
  <c r="C6828" i="1"/>
  <c r="B6829" i="1"/>
  <c r="A6829" i="1" s="1"/>
  <c r="D6829" i="1" s="1"/>
  <c r="C6829" i="1"/>
  <c r="B6830" i="1"/>
  <c r="A6830" i="1" s="1"/>
  <c r="D6830" i="1" s="1"/>
  <c r="C6830" i="1"/>
  <c r="B6831" i="1"/>
  <c r="A6831" i="1" s="1"/>
  <c r="D6831" i="1" s="1"/>
  <c r="C6831" i="1"/>
  <c r="B6832" i="1"/>
  <c r="A6832" i="1" s="1"/>
  <c r="C6832" i="1"/>
  <c r="D6832" i="1"/>
  <c r="B6833" i="1"/>
  <c r="A6833" i="1" s="1"/>
  <c r="D6833" i="1" s="1"/>
  <c r="C6833" i="1"/>
  <c r="B6834" i="1"/>
  <c r="A6834" i="1" s="1"/>
  <c r="D6834" i="1" s="1"/>
  <c r="C6834" i="1"/>
  <c r="B6835" i="1"/>
  <c r="A6835" i="1" s="1"/>
  <c r="D6835" i="1" s="1"/>
  <c r="C6835" i="1"/>
  <c r="B6836" i="1"/>
  <c r="A6836" i="1" s="1"/>
  <c r="D6836" i="1" s="1"/>
  <c r="C6836" i="1"/>
  <c r="B6837" i="1"/>
  <c r="A6837" i="1" s="1"/>
  <c r="D6837" i="1" s="1"/>
  <c r="C6837" i="1"/>
  <c r="B6838" i="1"/>
  <c r="A6838" i="1" s="1"/>
  <c r="C6838" i="1"/>
  <c r="D6838" i="1"/>
  <c r="B6839" i="1"/>
  <c r="A6839" i="1" s="1"/>
  <c r="D6839" i="1" s="1"/>
  <c r="C6839" i="1"/>
  <c r="B6840" i="1"/>
  <c r="A6840" i="1" s="1"/>
  <c r="C6840" i="1"/>
  <c r="D6840" i="1"/>
  <c r="B6841" i="1"/>
  <c r="A6841" i="1" s="1"/>
  <c r="D6841" i="1" s="1"/>
  <c r="C6841" i="1"/>
  <c r="B6842" i="1"/>
  <c r="A6842" i="1" s="1"/>
  <c r="C6842" i="1"/>
  <c r="D6842" i="1"/>
  <c r="B6843" i="1"/>
  <c r="A6843" i="1" s="1"/>
  <c r="D6843" i="1" s="1"/>
  <c r="C6843" i="1"/>
  <c r="B6844" i="1"/>
  <c r="A6844" i="1" s="1"/>
  <c r="D6844" i="1" s="1"/>
  <c r="C6844" i="1"/>
  <c r="B6845" i="1"/>
  <c r="A6845" i="1" s="1"/>
  <c r="D6845" i="1" s="1"/>
  <c r="C6845" i="1"/>
  <c r="B6846" i="1"/>
  <c r="A6846" i="1" s="1"/>
  <c r="D6846" i="1" s="1"/>
  <c r="C6846" i="1"/>
  <c r="B6847" i="1"/>
  <c r="A6847" i="1" s="1"/>
  <c r="D6847" i="1" s="1"/>
  <c r="C6847" i="1"/>
  <c r="B6848" i="1"/>
  <c r="A6848" i="1" s="1"/>
  <c r="C6848" i="1"/>
  <c r="D6848" i="1"/>
  <c r="B6849" i="1"/>
  <c r="A6849" i="1" s="1"/>
  <c r="D6849" i="1" s="1"/>
  <c r="C6849" i="1"/>
  <c r="B6850" i="1"/>
  <c r="A6850" i="1" s="1"/>
  <c r="D6850" i="1" s="1"/>
  <c r="C6850" i="1"/>
  <c r="B6851" i="1"/>
  <c r="A6851" i="1" s="1"/>
  <c r="D6851" i="1" s="1"/>
  <c r="C6851" i="1"/>
  <c r="B6852" i="1"/>
  <c r="A6852" i="1" s="1"/>
  <c r="D6852" i="1" s="1"/>
  <c r="C6852" i="1"/>
  <c r="B6853" i="1"/>
  <c r="A6853" i="1" s="1"/>
  <c r="D6853" i="1" s="1"/>
  <c r="C6853" i="1"/>
  <c r="B6854" i="1"/>
  <c r="A6854" i="1" s="1"/>
  <c r="C6854" i="1"/>
  <c r="D6854" i="1"/>
  <c r="B6855" i="1"/>
  <c r="A6855" i="1" s="1"/>
  <c r="D6855" i="1" s="1"/>
  <c r="C6855" i="1"/>
  <c r="B6856" i="1"/>
  <c r="A6856" i="1" s="1"/>
  <c r="C6856" i="1"/>
  <c r="D6856" i="1"/>
  <c r="B6857" i="1"/>
  <c r="A6857" i="1" s="1"/>
  <c r="D6857" i="1" s="1"/>
  <c r="C6857" i="1"/>
  <c r="B6858" i="1"/>
  <c r="A6858" i="1" s="1"/>
  <c r="C6858" i="1"/>
  <c r="D6858" i="1"/>
  <c r="B6859" i="1"/>
  <c r="A6859" i="1" s="1"/>
  <c r="D6859" i="1" s="1"/>
  <c r="C6859" i="1"/>
  <c r="B6860" i="1"/>
  <c r="A6860" i="1" s="1"/>
  <c r="D6860" i="1" s="1"/>
  <c r="C6860" i="1"/>
  <c r="B6861" i="1"/>
  <c r="A6861" i="1" s="1"/>
  <c r="D6861" i="1" s="1"/>
  <c r="C6861" i="1"/>
  <c r="B6862" i="1"/>
  <c r="A6862" i="1" s="1"/>
  <c r="D6862" i="1" s="1"/>
  <c r="C6862" i="1"/>
  <c r="B6863" i="1"/>
  <c r="A6863" i="1" s="1"/>
  <c r="D6863" i="1" s="1"/>
  <c r="C6863" i="1"/>
  <c r="B6864" i="1"/>
  <c r="A6864" i="1" s="1"/>
  <c r="C6864" i="1"/>
  <c r="D6864" i="1"/>
  <c r="B6865" i="1"/>
  <c r="A6865" i="1" s="1"/>
  <c r="D6865" i="1" s="1"/>
  <c r="C6865" i="1"/>
  <c r="B6866" i="1"/>
  <c r="A6866" i="1" s="1"/>
  <c r="D6866" i="1" s="1"/>
  <c r="C6866" i="1"/>
  <c r="B6867" i="1"/>
  <c r="A6867" i="1" s="1"/>
  <c r="D6867" i="1" s="1"/>
  <c r="C6867" i="1"/>
  <c r="B6868" i="1"/>
  <c r="A6868" i="1" s="1"/>
  <c r="D6868" i="1" s="1"/>
  <c r="C6868" i="1"/>
  <c r="B6869" i="1"/>
  <c r="A6869" i="1" s="1"/>
  <c r="D6869" i="1" s="1"/>
  <c r="C6869" i="1"/>
  <c r="B6870" i="1"/>
  <c r="A6870" i="1" s="1"/>
  <c r="C6870" i="1"/>
  <c r="D6870" i="1"/>
  <c r="B6871" i="1"/>
  <c r="A6871" i="1" s="1"/>
  <c r="D6871" i="1" s="1"/>
  <c r="C6871" i="1"/>
  <c r="B6872" i="1"/>
  <c r="A6872" i="1" s="1"/>
  <c r="C6872" i="1"/>
  <c r="D6872" i="1"/>
  <c r="B6873" i="1"/>
  <c r="A6873" i="1" s="1"/>
  <c r="D6873" i="1" s="1"/>
  <c r="C6873" i="1"/>
  <c r="B6874" i="1"/>
  <c r="A6874" i="1" s="1"/>
  <c r="C6874" i="1"/>
  <c r="D6874" i="1"/>
  <c r="B6875" i="1"/>
  <c r="A6875" i="1" s="1"/>
  <c r="D6875" i="1" s="1"/>
  <c r="C6875" i="1"/>
  <c r="B6876" i="1"/>
  <c r="A6876" i="1" s="1"/>
  <c r="D6876" i="1" s="1"/>
  <c r="C6876" i="1"/>
  <c r="B6877" i="1"/>
  <c r="A6877" i="1" s="1"/>
  <c r="D6877" i="1" s="1"/>
  <c r="C6877" i="1"/>
  <c r="B6878" i="1"/>
  <c r="A6878" i="1" s="1"/>
  <c r="D6878" i="1" s="1"/>
  <c r="C6878" i="1"/>
  <c r="B6879" i="1"/>
  <c r="A6879" i="1" s="1"/>
  <c r="D6879" i="1" s="1"/>
  <c r="C6879" i="1"/>
  <c r="B6880" i="1"/>
  <c r="A6880" i="1" s="1"/>
  <c r="C6880" i="1"/>
  <c r="D6880" i="1"/>
  <c r="B6881" i="1"/>
  <c r="A6881" i="1" s="1"/>
  <c r="D6881" i="1" s="1"/>
  <c r="C6881" i="1"/>
  <c r="B6882" i="1"/>
  <c r="A6882" i="1" s="1"/>
  <c r="D6882" i="1" s="1"/>
  <c r="C6882" i="1"/>
  <c r="B6883" i="1"/>
  <c r="A6883" i="1" s="1"/>
  <c r="D6883" i="1" s="1"/>
  <c r="C6883" i="1"/>
  <c r="B6884" i="1"/>
  <c r="A6884" i="1" s="1"/>
  <c r="D6884" i="1" s="1"/>
  <c r="C6884" i="1"/>
  <c r="B6885" i="1"/>
  <c r="A6885" i="1" s="1"/>
  <c r="D6885" i="1" s="1"/>
  <c r="C6885" i="1"/>
  <c r="B6886" i="1"/>
  <c r="A6886" i="1" s="1"/>
  <c r="C6886" i="1"/>
  <c r="D6886" i="1"/>
  <c r="B6887" i="1"/>
  <c r="A6887" i="1" s="1"/>
  <c r="D6887" i="1" s="1"/>
  <c r="C6887" i="1"/>
  <c r="B6888" i="1"/>
  <c r="A6888" i="1" s="1"/>
  <c r="C6888" i="1"/>
  <c r="D6888" i="1"/>
  <c r="B6889" i="1"/>
  <c r="A6889" i="1" s="1"/>
  <c r="D6889" i="1" s="1"/>
  <c r="C6889" i="1"/>
  <c r="B6890" i="1"/>
  <c r="A6890" i="1" s="1"/>
  <c r="C6890" i="1"/>
  <c r="D6890" i="1"/>
  <c r="B6891" i="1"/>
  <c r="A6891" i="1" s="1"/>
  <c r="D6891" i="1" s="1"/>
  <c r="C6891" i="1"/>
  <c r="B6892" i="1"/>
  <c r="A6892" i="1" s="1"/>
  <c r="D6892" i="1" s="1"/>
  <c r="C6892" i="1"/>
  <c r="B6893" i="1"/>
  <c r="A6893" i="1" s="1"/>
  <c r="D6893" i="1" s="1"/>
  <c r="C6893" i="1"/>
  <c r="B6894" i="1"/>
  <c r="A6894" i="1" s="1"/>
  <c r="D6894" i="1" s="1"/>
  <c r="C6894" i="1"/>
  <c r="B6895" i="1"/>
  <c r="A6895" i="1" s="1"/>
  <c r="D6895" i="1" s="1"/>
  <c r="C6895" i="1"/>
  <c r="B6896" i="1"/>
  <c r="A6896" i="1" s="1"/>
  <c r="C6896" i="1"/>
  <c r="D6896" i="1"/>
  <c r="B6897" i="1"/>
  <c r="A6897" i="1" s="1"/>
  <c r="D6897" i="1" s="1"/>
  <c r="C6897" i="1"/>
  <c r="B6898" i="1"/>
  <c r="A6898" i="1" s="1"/>
  <c r="D6898" i="1" s="1"/>
  <c r="C6898" i="1"/>
  <c r="B6899" i="1"/>
  <c r="A6899" i="1" s="1"/>
  <c r="D6899" i="1" s="1"/>
  <c r="C6899" i="1"/>
  <c r="B6900" i="1"/>
  <c r="A6900" i="1" s="1"/>
  <c r="D6900" i="1" s="1"/>
  <c r="C6900" i="1"/>
  <c r="B6901" i="1"/>
  <c r="A6901" i="1" s="1"/>
  <c r="D6901" i="1" s="1"/>
  <c r="C6901" i="1"/>
  <c r="B6902" i="1"/>
  <c r="A6902" i="1" s="1"/>
  <c r="C6902" i="1"/>
  <c r="D6902" i="1"/>
  <c r="B6903" i="1"/>
  <c r="A6903" i="1" s="1"/>
  <c r="D6903" i="1" s="1"/>
  <c r="C6903" i="1"/>
  <c r="B6904" i="1"/>
  <c r="A6904" i="1" s="1"/>
  <c r="C6904" i="1"/>
  <c r="D6904" i="1"/>
  <c r="B6905" i="1"/>
  <c r="A6905" i="1" s="1"/>
  <c r="D6905" i="1" s="1"/>
  <c r="C6905" i="1"/>
  <c r="B6906" i="1"/>
  <c r="A6906" i="1" s="1"/>
  <c r="C6906" i="1"/>
  <c r="D6906" i="1"/>
  <c r="B6907" i="1"/>
  <c r="A6907" i="1" s="1"/>
  <c r="D6907" i="1" s="1"/>
  <c r="C6907" i="1"/>
  <c r="B6908" i="1"/>
  <c r="A6908" i="1" s="1"/>
  <c r="D6908" i="1" s="1"/>
  <c r="C6908" i="1"/>
  <c r="B6909" i="1"/>
  <c r="A6909" i="1" s="1"/>
  <c r="D6909" i="1" s="1"/>
  <c r="C6909" i="1"/>
  <c r="B6910" i="1"/>
  <c r="A6910" i="1" s="1"/>
  <c r="D6910" i="1" s="1"/>
  <c r="C6910" i="1"/>
  <c r="B6911" i="1"/>
  <c r="A6911" i="1" s="1"/>
  <c r="D6911" i="1" s="1"/>
  <c r="C6911" i="1"/>
  <c r="B6912" i="1"/>
  <c r="A6912" i="1" s="1"/>
  <c r="C6912" i="1"/>
  <c r="D6912" i="1"/>
  <c r="B6913" i="1"/>
  <c r="A6913" i="1" s="1"/>
  <c r="D6913" i="1" s="1"/>
  <c r="C6913" i="1"/>
  <c r="B6914" i="1"/>
  <c r="A6914" i="1" s="1"/>
  <c r="D6914" i="1" s="1"/>
  <c r="C6914" i="1"/>
  <c r="B6915" i="1"/>
  <c r="A6915" i="1" s="1"/>
  <c r="D6915" i="1" s="1"/>
  <c r="C6915" i="1"/>
  <c r="B6916" i="1"/>
  <c r="A6916" i="1" s="1"/>
  <c r="D6916" i="1" s="1"/>
  <c r="C6916" i="1"/>
  <c r="B6917" i="1"/>
  <c r="A6917" i="1" s="1"/>
  <c r="D6917" i="1" s="1"/>
  <c r="C6917" i="1"/>
  <c r="B6918" i="1"/>
  <c r="A6918" i="1" s="1"/>
  <c r="C6918" i="1"/>
  <c r="D6918" i="1"/>
  <c r="B6919" i="1"/>
  <c r="A6919" i="1" s="1"/>
  <c r="D6919" i="1" s="1"/>
  <c r="C6919" i="1"/>
  <c r="B6920" i="1"/>
  <c r="A6920" i="1" s="1"/>
  <c r="C6920" i="1"/>
  <c r="D6920" i="1"/>
  <c r="B6921" i="1"/>
  <c r="A6921" i="1" s="1"/>
  <c r="D6921" i="1" s="1"/>
  <c r="C6921" i="1"/>
  <c r="B6922" i="1"/>
  <c r="A6922" i="1" s="1"/>
  <c r="C6922" i="1"/>
  <c r="D6922" i="1"/>
  <c r="B6923" i="1"/>
  <c r="A6923" i="1" s="1"/>
  <c r="D6923" i="1" s="1"/>
  <c r="C6923" i="1"/>
  <c r="B6924" i="1"/>
  <c r="A6924" i="1" s="1"/>
  <c r="D6924" i="1" s="1"/>
  <c r="C6924" i="1"/>
  <c r="B6925" i="1"/>
  <c r="A6925" i="1" s="1"/>
  <c r="D6925" i="1" s="1"/>
  <c r="C6925" i="1"/>
  <c r="B6926" i="1"/>
  <c r="A6926" i="1" s="1"/>
  <c r="D6926" i="1" s="1"/>
  <c r="C6926" i="1"/>
  <c r="B6927" i="1"/>
  <c r="A6927" i="1" s="1"/>
  <c r="D6927" i="1" s="1"/>
  <c r="C6927" i="1"/>
  <c r="B6928" i="1"/>
  <c r="A6928" i="1" s="1"/>
  <c r="C6928" i="1"/>
  <c r="D6928" i="1"/>
  <c r="B6929" i="1"/>
  <c r="A6929" i="1" s="1"/>
  <c r="D6929" i="1" s="1"/>
  <c r="C6929" i="1"/>
  <c r="B6930" i="1"/>
  <c r="A6930" i="1" s="1"/>
  <c r="D6930" i="1" s="1"/>
  <c r="C6930" i="1"/>
  <c r="B6931" i="1"/>
  <c r="A6931" i="1" s="1"/>
  <c r="D6931" i="1" s="1"/>
  <c r="C6931" i="1"/>
  <c r="B6932" i="1"/>
  <c r="A6932" i="1" s="1"/>
  <c r="D6932" i="1" s="1"/>
  <c r="C6932" i="1"/>
  <c r="B6933" i="1"/>
  <c r="A6933" i="1" s="1"/>
  <c r="D6933" i="1" s="1"/>
  <c r="C6933" i="1"/>
  <c r="B6934" i="1"/>
  <c r="A6934" i="1" s="1"/>
  <c r="C6934" i="1"/>
  <c r="D6934" i="1"/>
  <c r="B6935" i="1"/>
  <c r="A6935" i="1" s="1"/>
  <c r="D6935" i="1" s="1"/>
  <c r="C6935" i="1"/>
  <c r="B6936" i="1"/>
  <c r="A6936" i="1" s="1"/>
  <c r="C6936" i="1"/>
  <c r="D6936" i="1"/>
  <c r="B6937" i="1"/>
  <c r="A6937" i="1" s="1"/>
  <c r="D6937" i="1" s="1"/>
  <c r="C6937" i="1"/>
  <c r="B6938" i="1"/>
  <c r="A6938" i="1" s="1"/>
  <c r="C6938" i="1"/>
  <c r="D6938" i="1"/>
  <c r="B6939" i="1"/>
  <c r="A6939" i="1" s="1"/>
  <c r="D6939" i="1" s="1"/>
  <c r="C6939" i="1"/>
  <c r="B6940" i="1"/>
  <c r="A6940" i="1" s="1"/>
  <c r="D6940" i="1" s="1"/>
  <c r="C6940" i="1"/>
  <c r="B6941" i="1"/>
  <c r="A6941" i="1" s="1"/>
  <c r="D6941" i="1" s="1"/>
  <c r="C6941" i="1"/>
  <c r="B6942" i="1"/>
  <c r="A6942" i="1" s="1"/>
  <c r="D6942" i="1" s="1"/>
  <c r="C6942" i="1"/>
  <c r="B6943" i="1"/>
  <c r="A6943" i="1" s="1"/>
  <c r="D6943" i="1" s="1"/>
  <c r="C6943" i="1"/>
  <c r="B6944" i="1"/>
  <c r="A6944" i="1" s="1"/>
  <c r="C6944" i="1"/>
  <c r="D6944" i="1"/>
  <c r="B6945" i="1"/>
  <c r="A6945" i="1" s="1"/>
  <c r="D6945" i="1" s="1"/>
  <c r="C6945" i="1"/>
  <c r="B6946" i="1"/>
  <c r="A6946" i="1" s="1"/>
  <c r="D6946" i="1" s="1"/>
  <c r="C6946" i="1"/>
  <c r="B6947" i="1"/>
  <c r="A6947" i="1" s="1"/>
  <c r="D6947" i="1" s="1"/>
  <c r="C6947" i="1"/>
  <c r="B6948" i="1"/>
  <c r="A6948" i="1" s="1"/>
  <c r="D6948" i="1" s="1"/>
  <c r="C6948" i="1"/>
  <c r="B6949" i="1"/>
  <c r="A6949" i="1" s="1"/>
  <c r="D6949" i="1" s="1"/>
  <c r="C6949" i="1"/>
  <c r="B6950" i="1"/>
  <c r="A6950" i="1" s="1"/>
  <c r="C6950" i="1"/>
  <c r="D6950" i="1"/>
  <c r="B6951" i="1"/>
  <c r="A6951" i="1" s="1"/>
  <c r="D6951" i="1" s="1"/>
  <c r="C6951" i="1"/>
  <c r="B6952" i="1"/>
  <c r="A6952" i="1" s="1"/>
  <c r="C6952" i="1"/>
  <c r="D6952" i="1"/>
  <c r="B6953" i="1"/>
  <c r="A6953" i="1" s="1"/>
  <c r="D6953" i="1" s="1"/>
  <c r="C6953" i="1"/>
  <c r="B6954" i="1"/>
  <c r="A6954" i="1" s="1"/>
  <c r="C6954" i="1"/>
  <c r="D6954" i="1"/>
  <c r="B6955" i="1"/>
  <c r="A6955" i="1" s="1"/>
  <c r="D6955" i="1" s="1"/>
  <c r="C6955" i="1"/>
  <c r="B6956" i="1"/>
  <c r="A6956" i="1" s="1"/>
  <c r="D6956" i="1" s="1"/>
  <c r="C6956" i="1"/>
  <c r="B6957" i="1"/>
  <c r="A6957" i="1" s="1"/>
  <c r="D6957" i="1" s="1"/>
  <c r="C6957" i="1"/>
  <c r="B6958" i="1"/>
  <c r="A6958" i="1" s="1"/>
  <c r="D6958" i="1" s="1"/>
  <c r="C6958" i="1"/>
  <c r="B6959" i="1"/>
  <c r="A6959" i="1" s="1"/>
  <c r="D6959" i="1" s="1"/>
  <c r="C6959" i="1"/>
  <c r="B6960" i="1"/>
  <c r="A6960" i="1" s="1"/>
  <c r="C6960" i="1"/>
  <c r="D6960" i="1"/>
  <c r="B6961" i="1"/>
  <c r="A6961" i="1" s="1"/>
  <c r="D6961" i="1" s="1"/>
  <c r="C6961" i="1"/>
  <c r="B6962" i="1"/>
  <c r="A6962" i="1" s="1"/>
  <c r="D6962" i="1" s="1"/>
  <c r="C6962" i="1"/>
  <c r="B6963" i="1"/>
  <c r="A6963" i="1" s="1"/>
  <c r="D6963" i="1" s="1"/>
  <c r="C6963" i="1"/>
  <c r="B6964" i="1"/>
  <c r="A6964" i="1" s="1"/>
  <c r="D6964" i="1" s="1"/>
  <c r="C6964" i="1"/>
  <c r="B6965" i="1"/>
  <c r="A6965" i="1" s="1"/>
  <c r="D6965" i="1" s="1"/>
  <c r="C6965" i="1"/>
  <c r="B6966" i="1"/>
  <c r="A6966" i="1" s="1"/>
  <c r="C6966" i="1"/>
  <c r="D6966" i="1"/>
  <c r="B6967" i="1"/>
  <c r="A6967" i="1" s="1"/>
  <c r="D6967" i="1" s="1"/>
  <c r="C6967" i="1"/>
  <c r="B6968" i="1"/>
  <c r="A6968" i="1" s="1"/>
  <c r="C6968" i="1"/>
  <c r="D6968" i="1"/>
  <c r="B6969" i="1"/>
  <c r="A6969" i="1" s="1"/>
  <c r="D6969" i="1" s="1"/>
  <c r="C6969" i="1"/>
  <c r="B6970" i="1"/>
  <c r="A6970" i="1" s="1"/>
  <c r="C6970" i="1"/>
  <c r="D6970" i="1"/>
  <c r="B6971" i="1"/>
  <c r="A6971" i="1" s="1"/>
  <c r="D6971" i="1" s="1"/>
  <c r="C6971" i="1"/>
  <c r="B6972" i="1"/>
  <c r="A6972" i="1" s="1"/>
  <c r="D6972" i="1" s="1"/>
  <c r="C6972" i="1"/>
  <c r="B6973" i="1"/>
  <c r="A6973" i="1" s="1"/>
  <c r="D6973" i="1" s="1"/>
  <c r="C6973" i="1"/>
  <c r="B6974" i="1"/>
  <c r="A6974" i="1" s="1"/>
  <c r="D6974" i="1" s="1"/>
  <c r="C6974" i="1"/>
  <c r="B6975" i="1"/>
  <c r="A6975" i="1" s="1"/>
  <c r="D6975" i="1" s="1"/>
  <c r="C6975" i="1"/>
  <c r="B6976" i="1"/>
  <c r="A6976" i="1" s="1"/>
  <c r="C6976" i="1"/>
  <c r="D6976" i="1"/>
  <c r="B6977" i="1"/>
  <c r="A6977" i="1" s="1"/>
  <c r="D6977" i="1" s="1"/>
  <c r="C6977" i="1"/>
  <c r="B6978" i="1"/>
  <c r="A6978" i="1" s="1"/>
  <c r="D6978" i="1" s="1"/>
  <c r="C6978" i="1"/>
  <c r="B6979" i="1"/>
  <c r="A6979" i="1" s="1"/>
  <c r="D6979" i="1" s="1"/>
  <c r="C6979" i="1"/>
  <c r="B6980" i="1"/>
  <c r="A6980" i="1" s="1"/>
  <c r="D6980" i="1" s="1"/>
  <c r="C6980" i="1"/>
  <c r="B6981" i="1"/>
  <c r="A6981" i="1" s="1"/>
  <c r="D6981" i="1" s="1"/>
  <c r="C6981" i="1"/>
  <c r="B6982" i="1"/>
  <c r="A6982" i="1" s="1"/>
  <c r="C6982" i="1"/>
  <c r="D6982" i="1"/>
  <c r="B6983" i="1"/>
  <c r="A6983" i="1" s="1"/>
  <c r="D6983" i="1" s="1"/>
  <c r="C6983" i="1"/>
  <c r="B6984" i="1"/>
  <c r="A6984" i="1" s="1"/>
  <c r="C6984" i="1"/>
  <c r="D6984" i="1"/>
  <c r="B6985" i="1"/>
  <c r="A6985" i="1" s="1"/>
  <c r="D6985" i="1" s="1"/>
  <c r="C6985" i="1"/>
  <c r="B6986" i="1"/>
  <c r="A6986" i="1" s="1"/>
  <c r="C6986" i="1"/>
  <c r="D6986" i="1"/>
  <c r="B6987" i="1"/>
  <c r="A6987" i="1" s="1"/>
  <c r="D6987" i="1" s="1"/>
  <c r="C6987" i="1"/>
  <c r="B6988" i="1"/>
  <c r="A6988" i="1" s="1"/>
  <c r="D6988" i="1" s="1"/>
  <c r="C6988" i="1"/>
  <c r="B6989" i="1"/>
  <c r="A6989" i="1" s="1"/>
  <c r="D6989" i="1" s="1"/>
  <c r="C6989" i="1"/>
  <c r="B6990" i="1"/>
  <c r="A6990" i="1" s="1"/>
  <c r="D6990" i="1" s="1"/>
  <c r="C6990" i="1"/>
  <c r="B6991" i="1"/>
  <c r="A6991" i="1" s="1"/>
  <c r="D6991" i="1" s="1"/>
  <c r="C6991" i="1"/>
  <c r="B6992" i="1"/>
  <c r="A6992" i="1" s="1"/>
  <c r="C6992" i="1"/>
  <c r="D6992" i="1"/>
  <c r="B6993" i="1"/>
  <c r="A6993" i="1" s="1"/>
  <c r="D6993" i="1" s="1"/>
  <c r="C6993" i="1"/>
  <c r="B6994" i="1"/>
  <c r="A6994" i="1" s="1"/>
  <c r="D6994" i="1" s="1"/>
  <c r="C6994" i="1"/>
  <c r="B6995" i="1"/>
  <c r="A6995" i="1" s="1"/>
  <c r="D6995" i="1" s="1"/>
  <c r="C6995" i="1"/>
  <c r="B6996" i="1"/>
  <c r="A6996" i="1" s="1"/>
  <c r="D6996" i="1" s="1"/>
  <c r="C6996" i="1"/>
  <c r="B6997" i="1"/>
  <c r="A6997" i="1" s="1"/>
  <c r="D6997" i="1" s="1"/>
  <c r="C6997" i="1"/>
  <c r="B6998" i="1"/>
  <c r="A6998" i="1" s="1"/>
  <c r="C6998" i="1"/>
  <c r="D6998" i="1"/>
  <c r="B6999" i="1"/>
  <c r="A6999" i="1" s="1"/>
  <c r="D6999" i="1" s="1"/>
  <c r="C6999" i="1"/>
  <c r="B7000" i="1"/>
  <c r="A7000" i="1" s="1"/>
  <c r="C7000" i="1"/>
  <c r="D7000" i="1"/>
  <c r="B7001" i="1"/>
  <c r="A7001" i="1" s="1"/>
  <c r="D7001" i="1" s="1"/>
  <c r="C7001" i="1"/>
  <c r="B7002" i="1"/>
  <c r="A7002" i="1" s="1"/>
  <c r="C7002" i="1"/>
  <c r="D7002" i="1"/>
  <c r="B7003" i="1"/>
  <c r="A7003" i="1" s="1"/>
  <c r="D7003" i="1" s="1"/>
  <c r="C7003" i="1"/>
  <c r="B7004" i="1"/>
  <c r="A7004" i="1" s="1"/>
  <c r="D7004" i="1" s="1"/>
  <c r="C7004" i="1"/>
  <c r="B7005" i="1"/>
  <c r="A7005" i="1" s="1"/>
  <c r="D7005" i="1" s="1"/>
  <c r="C7005" i="1"/>
  <c r="B7006" i="1"/>
  <c r="A7006" i="1" s="1"/>
  <c r="D7006" i="1" s="1"/>
  <c r="C7006" i="1"/>
  <c r="B7007" i="1"/>
  <c r="A7007" i="1" s="1"/>
  <c r="D7007" i="1" s="1"/>
  <c r="C7007" i="1"/>
  <c r="B7008" i="1"/>
  <c r="A7008" i="1" s="1"/>
  <c r="C7008" i="1"/>
  <c r="D7008" i="1"/>
  <c r="B7009" i="1"/>
  <c r="A7009" i="1" s="1"/>
  <c r="D7009" i="1" s="1"/>
  <c r="C7009" i="1"/>
  <c r="B7010" i="1"/>
  <c r="A7010" i="1" s="1"/>
  <c r="D7010" i="1" s="1"/>
  <c r="C7010" i="1"/>
  <c r="B7011" i="1"/>
  <c r="A7011" i="1" s="1"/>
  <c r="D7011" i="1" s="1"/>
  <c r="C7011" i="1"/>
  <c r="B7012" i="1"/>
  <c r="A7012" i="1" s="1"/>
  <c r="D7012" i="1" s="1"/>
  <c r="C7012" i="1"/>
  <c r="B7013" i="1"/>
  <c r="A7013" i="1" s="1"/>
  <c r="D7013" i="1" s="1"/>
  <c r="C7013" i="1"/>
  <c r="B7014" i="1"/>
  <c r="A7014" i="1" s="1"/>
  <c r="C7014" i="1"/>
  <c r="D7014" i="1"/>
  <c r="B7015" i="1"/>
  <c r="A7015" i="1" s="1"/>
  <c r="D7015" i="1" s="1"/>
  <c r="C7015" i="1"/>
  <c r="B7016" i="1"/>
  <c r="A7016" i="1" s="1"/>
  <c r="C7016" i="1"/>
  <c r="D7016" i="1"/>
  <c r="B7017" i="1"/>
  <c r="A7017" i="1" s="1"/>
  <c r="D7017" i="1" s="1"/>
  <c r="C7017" i="1"/>
  <c r="B7018" i="1"/>
  <c r="A7018" i="1" s="1"/>
  <c r="C7018" i="1"/>
  <c r="D7018" i="1"/>
  <c r="B7019" i="1"/>
  <c r="A7019" i="1" s="1"/>
  <c r="D7019" i="1" s="1"/>
  <c r="C7019" i="1"/>
  <c r="B7020" i="1"/>
  <c r="A7020" i="1" s="1"/>
  <c r="D7020" i="1" s="1"/>
  <c r="C7020" i="1"/>
  <c r="B7021" i="1"/>
  <c r="A7021" i="1" s="1"/>
  <c r="D7021" i="1" s="1"/>
  <c r="C7021" i="1"/>
  <c r="B7022" i="1"/>
  <c r="A7022" i="1" s="1"/>
  <c r="D7022" i="1" s="1"/>
  <c r="C7022" i="1"/>
  <c r="B7023" i="1"/>
  <c r="A7023" i="1" s="1"/>
  <c r="D7023" i="1" s="1"/>
  <c r="C7023" i="1"/>
  <c r="B7024" i="1"/>
  <c r="A7024" i="1" s="1"/>
  <c r="C7024" i="1"/>
  <c r="D7024" i="1"/>
  <c r="B7025" i="1"/>
  <c r="A7025" i="1" s="1"/>
  <c r="D7025" i="1" s="1"/>
  <c r="C7025" i="1"/>
  <c r="B7026" i="1"/>
  <c r="A7026" i="1" s="1"/>
  <c r="D7026" i="1" s="1"/>
  <c r="C7026" i="1"/>
  <c r="B7027" i="1"/>
  <c r="A7027" i="1" s="1"/>
  <c r="D7027" i="1" s="1"/>
  <c r="C7027" i="1"/>
  <c r="B7028" i="1"/>
  <c r="A7028" i="1" s="1"/>
  <c r="D7028" i="1" s="1"/>
  <c r="C7028" i="1"/>
  <c r="B7029" i="1"/>
  <c r="A7029" i="1" s="1"/>
  <c r="D7029" i="1" s="1"/>
  <c r="C7029" i="1"/>
  <c r="B7030" i="1"/>
  <c r="A7030" i="1" s="1"/>
  <c r="C7030" i="1"/>
  <c r="D7030" i="1"/>
  <c r="B7031" i="1"/>
  <c r="A7031" i="1" s="1"/>
  <c r="D7031" i="1" s="1"/>
  <c r="C7031" i="1"/>
  <c r="B7032" i="1"/>
  <c r="A7032" i="1" s="1"/>
  <c r="C7032" i="1"/>
  <c r="D7032" i="1"/>
  <c r="B7033" i="1"/>
  <c r="A7033" i="1" s="1"/>
  <c r="D7033" i="1" s="1"/>
  <c r="C7033" i="1"/>
  <c r="B7034" i="1"/>
  <c r="A7034" i="1" s="1"/>
  <c r="C7034" i="1"/>
  <c r="D7034" i="1"/>
  <c r="B7035" i="1"/>
  <c r="A7035" i="1" s="1"/>
  <c r="D7035" i="1" s="1"/>
  <c r="C7035" i="1"/>
  <c r="B7036" i="1"/>
  <c r="A7036" i="1" s="1"/>
  <c r="D7036" i="1" s="1"/>
  <c r="C7036" i="1"/>
  <c r="B7037" i="1"/>
  <c r="A7037" i="1" s="1"/>
  <c r="D7037" i="1" s="1"/>
  <c r="C7037" i="1"/>
  <c r="B7038" i="1"/>
  <c r="A7038" i="1" s="1"/>
  <c r="D7038" i="1" s="1"/>
  <c r="C7038" i="1"/>
  <c r="B7039" i="1"/>
  <c r="A7039" i="1" s="1"/>
  <c r="D7039" i="1" s="1"/>
  <c r="C7039" i="1"/>
  <c r="B7040" i="1"/>
  <c r="A7040" i="1" s="1"/>
  <c r="C7040" i="1"/>
  <c r="D7040" i="1"/>
  <c r="B7041" i="1"/>
  <c r="A7041" i="1" s="1"/>
  <c r="D7041" i="1" s="1"/>
  <c r="C7041" i="1"/>
  <c r="B7042" i="1"/>
  <c r="A7042" i="1" s="1"/>
  <c r="D7042" i="1" s="1"/>
  <c r="C7042" i="1"/>
  <c r="B7043" i="1"/>
  <c r="A7043" i="1" s="1"/>
  <c r="D7043" i="1" s="1"/>
  <c r="C7043" i="1"/>
  <c r="B7044" i="1"/>
  <c r="A7044" i="1" s="1"/>
  <c r="D7044" i="1" s="1"/>
  <c r="C7044" i="1"/>
  <c r="B7045" i="1"/>
  <c r="A7045" i="1" s="1"/>
  <c r="D7045" i="1" s="1"/>
  <c r="C7045" i="1"/>
  <c r="B7046" i="1"/>
  <c r="A7046" i="1" s="1"/>
  <c r="C7046" i="1"/>
  <c r="D7046" i="1"/>
  <c r="B7047" i="1"/>
  <c r="A7047" i="1" s="1"/>
  <c r="D7047" i="1" s="1"/>
  <c r="C7047" i="1"/>
  <c r="B7048" i="1"/>
  <c r="A7048" i="1" s="1"/>
  <c r="C7048" i="1"/>
  <c r="D7048" i="1"/>
  <c r="B7049" i="1"/>
  <c r="A7049" i="1" s="1"/>
  <c r="D7049" i="1" s="1"/>
  <c r="C7049" i="1"/>
  <c r="B7050" i="1"/>
  <c r="A7050" i="1" s="1"/>
  <c r="C7050" i="1"/>
  <c r="D7050" i="1"/>
  <c r="B7051" i="1"/>
  <c r="A7051" i="1" s="1"/>
  <c r="D7051" i="1" s="1"/>
  <c r="C7051" i="1"/>
  <c r="B7052" i="1"/>
  <c r="A7052" i="1" s="1"/>
  <c r="D7052" i="1" s="1"/>
  <c r="C7052" i="1"/>
  <c r="B7053" i="1"/>
  <c r="A7053" i="1" s="1"/>
  <c r="C7053" i="1"/>
  <c r="D7053" i="1"/>
  <c r="B7054" i="1"/>
  <c r="A7054" i="1" s="1"/>
  <c r="C7054" i="1"/>
  <c r="D7054" i="1"/>
  <c r="B7055" i="1"/>
  <c r="A7055" i="1" s="1"/>
  <c r="C7055" i="1"/>
  <c r="D7055" i="1"/>
  <c r="B7056" i="1"/>
  <c r="A7056" i="1" s="1"/>
  <c r="D7056" i="1" s="1"/>
  <c r="C7056" i="1"/>
  <c r="B7057" i="1"/>
  <c r="A7057" i="1" s="1"/>
  <c r="D7057" i="1" s="1"/>
  <c r="C7057" i="1"/>
  <c r="B7058" i="1"/>
  <c r="A7058" i="1" s="1"/>
  <c r="C7058" i="1"/>
  <c r="D7058" i="1"/>
  <c r="B7059" i="1"/>
  <c r="A7059" i="1" s="1"/>
  <c r="D7059" i="1" s="1"/>
  <c r="C7059" i="1"/>
  <c r="B7060" i="1"/>
  <c r="A7060" i="1" s="1"/>
  <c r="D7060" i="1" s="1"/>
  <c r="C7060" i="1"/>
  <c r="B7061" i="1"/>
  <c r="A7061" i="1" s="1"/>
  <c r="C7061" i="1"/>
  <c r="D7061" i="1"/>
  <c r="B7062" i="1"/>
  <c r="A7062" i="1" s="1"/>
  <c r="C7062" i="1"/>
  <c r="D7062" i="1"/>
  <c r="B7063" i="1"/>
  <c r="A7063" i="1" s="1"/>
  <c r="C7063" i="1"/>
  <c r="D7063" i="1"/>
  <c r="B7064" i="1"/>
  <c r="A7064" i="1" s="1"/>
  <c r="D7064" i="1" s="1"/>
  <c r="C7064" i="1"/>
  <c r="B7065" i="1"/>
  <c r="A7065" i="1" s="1"/>
  <c r="D7065" i="1" s="1"/>
  <c r="C7065" i="1"/>
  <c r="B7066" i="1"/>
  <c r="A7066" i="1" s="1"/>
  <c r="C7066" i="1"/>
  <c r="D7066" i="1"/>
  <c r="B7067" i="1"/>
  <c r="A7067" i="1" s="1"/>
  <c r="D7067" i="1" s="1"/>
  <c r="C7067" i="1"/>
  <c r="B7068" i="1"/>
  <c r="A7068" i="1" s="1"/>
  <c r="D7068" i="1" s="1"/>
  <c r="C7068" i="1"/>
  <c r="B7069" i="1"/>
  <c r="A7069" i="1" s="1"/>
  <c r="C7069" i="1"/>
  <c r="D7069" i="1"/>
  <c r="B7070" i="1"/>
  <c r="A7070" i="1" s="1"/>
  <c r="C7070" i="1"/>
  <c r="D7070" i="1"/>
  <c r="B7071" i="1"/>
  <c r="A7071" i="1" s="1"/>
  <c r="C7071" i="1"/>
  <c r="D7071" i="1"/>
  <c r="B7072" i="1"/>
  <c r="A7072" i="1" s="1"/>
  <c r="D7072" i="1" s="1"/>
  <c r="C7072" i="1"/>
  <c r="B7073" i="1"/>
  <c r="A7073" i="1" s="1"/>
  <c r="D7073" i="1" s="1"/>
  <c r="C7073" i="1"/>
  <c r="B7074" i="1"/>
  <c r="A7074" i="1" s="1"/>
  <c r="C7074" i="1"/>
  <c r="D7074" i="1"/>
  <c r="B7075" i="1"/>
  <c r="A7075" i="1" s="1"/>
  <c r="D7075" i="1" s="1"/>
  <c r="C7075" i="1"/>
  <c r="B7076" i="1"/>
  <c r="A7076" i="1" s="1"/>
  <c r="D7076" i="1" s="1"/>
  <c r="C7076" i="1"/>
  <c r="B7077" i="1"/>
  <c r="A7077" i="1" s="1"/>
  <c r="C7077" i="1"/>
  <c r="D7077" i="1"/>
  <c r="B7078" i="1"/>
  <c r="A7078" i="1" s="1"/>
  <c r="C7078" i="1"/>
  <c r="D7078" i="1"/>
  <c r="B7079" i="1"/>
  <c r="A7079" i="1" s="1"/>
  <c r="C7079" i="1"/>
  <c r="D7079" i="1"/>
  <c r="B7080" i="1"/>
  <c r="A7080" i="1" s="1"/>
  <c r="D7080" i="1" s="1"/>
  <c r="C7080" i="1"/>
  <c r="B7081" i="1"/>
  <c r="A7081" i="1" s="1"/>
  <c r="D7081" i="1" s="1"/>
  <c r="C7081" i="1"/>
  <c r="B7082" i="1"/>
  <c r="A7082" i="1" s="1"/>
  <c r="C7082" i="1"/>
  <c r="D7082" i="1"/>
  <c r="B7083" i="1"/>
  <c r="A7083" i="1" s="1"/>
  <c r="D7083" i="1" s="1"/>
  <c r="C7083" i="1"/>
  <c r="B7084" i="1"/>
  <c r="A7084" i="1" s="1"/>
  <c r="D7084" i="1" s="1"/>
  <c r="C7084" i="1"/>
  <c r="B7085" i="1"/>
  <c r="A7085" i="1" s="1"/>
  <c r="C7085" i="1"/>
  <c r="D7085" i="1"/>
  <c r="B7086" i="1"/>
  <c r="A7086" i="1" s="1"/>
  <c r="C7086" i="1"/>
  <c r="D7086" i="1"/>
  <c r="B7087" i="1"/>
  <c r="A7087" i="1" s="1"/>
  <c r="C7087" i="1"/>
  <c r="D7087" i="1"/>
  <c r="B7088" i="1"/>
  <c r="A7088" i="1" s="1"/>
  <c r="D7088" i="1" s="1"/>
  <c r="C7088" i="1"/>
  <c r="B7089" i="1"/>
  <c r="A7089" i="1" s="1"/>
  <c r="D7089" i="1" s="1"/>
  <c r="C7089" i="1"/>
  <c r="B7090" i="1"/>
  <c r="A7090" i="1" s="1"/>
  <c r="C7090" i="1"/>
  <c r="D7090" i="1"/>
  <c r="B7091" i="1"/>
  <c r="A7091" i="1" s="1"/>
  <c r="D7091" i="1" s="1"/>
  <c r="C7091" i="1"/>
  <c r="B7092" i="1"/>
  <c r="A7092" i="1" s="1"/>
  <c r="D7092" i="1" s="1"/>
  <c r="C7092" i="1"/>
  <c r="B7093" i="1"/>
  <c r="A7093" i="1" s="1"/>
  <c r="C7093" i="1"/>
  <c r="D7093" i="1"/>
  <c r="B7094" i="1"/>
  <c r="A7094" i="1" s="1"/>
  <c r="C7094" i="1"/>
  <c r="D7094" i="1"/>
  <c r="B7095" i="1"/>
  <c r="A7095" i="1" s="1"/>
  <c r="C7095" i="1"/>
  <c r="D7095" i="1"/>
  <c r="B7096" i="1"/>
  <c r="A7096" i="1" s="1"/>
  <c r="D7096" i="1" s="1"/>
  <c r="C7096" i="1"/>
  <c r="B7097" i="1"/>
  <c r="A7097" i="1" s="1"/>
  <c r="D7097" i="1" s="1"/>
  <c r="C7097" i="1"/>
  <c r="B7098" i="1"/>
  <c r="A7098" i="1" s="1"/>
  <c r="C7098" i="1"/>
  <c r="D7098" i="1"/>
  <c r="B7099" i="1"/>
  <c r="A7099" i="1" s="1"/>
  <c r="D7099" i="1" s="1"/>
  <c r="C7099" i="1"/>
  <c r="B7100" i="1"/>
  <c r="A7100" i="1" s="1"/>
  <c r="D7100" i="1" s="1"/>
  <c r="C7100" i="1"/>
  <c r="B7101" i="1"/>
  <c r="A7101" i="1" s="1"/>
  <c r="C7101" i="1"/>
  <c r="D7101" i="1"/>
  <c r="B7102" i="1"/>
  <c r="A7102" i="1" s="1"/>
  <c r="C7102" i="1"/>
  <c r="D7102" i="1"/>
  <c r="B7103" i="1"/>
  <c r="A7103" i="1" s="1"/>
  <c r="C7103" i="1"/>
  <c r="D7103" i="1"/>
  <c r="B7104" i="1"/>
  <c r="A7104" i="1" s="1"/>
  <c r="D7104" i="1" s="1"/>
  <c r="C7104" i="1"/>
  <c r="B7105" i="1"/>
  <c r="A7105" i="1" s="1"/>
  <c r="D7105" i="1" s="1"/>
  <c r="C7105" i="1"/>
  <c r="B7106" i="1"/>
  <c r="A7106" i="1" s="1"/>
  <c r="C7106" i="1"/>
  <c r="D7106" i="1"/>
  <c r="B7107" i="1"/>
  <c r="A7107" i="1" s="1"/>
  <c r="D7107" i="1" s="1"/>
  <c r="C7107" i="1"/>
  <c r="B7108" i="1"/>
  <c r="A7108" i="1" s="1"/>
  <c r="D7108" i="1" s="1"/>
  <c r="C7108" i="1"/>
  <c r="B7109" i="1"/>
  <c r="A7109" i="1" s="1"/>
  <c r="C7109" i="1"/>
  <c r="D7109" i="1"/>
  <c r="B7110" i="1"/>
  <c r="A7110" i="1" s="1"/>
  <c r="C7110" i="1"/>
  <c r="D7110" i="1"/>
  <c r="B7111" i="1"/>
  <c r="A7111" i="1" s="1"/>
  <c r="C7111" i="1"/>
  <c r="D7111" i="1"/>
  <c r="B7112" i="1"/>
  <c r="A7112" i="1" s="1"/>
  <c r="D7112" i="1" s="1"/>
  <c r="C7112" i="1"/>
  <c r="B7113" i="1"/>
  <c r="A7113" i="1" s="1"/>
  <c r="D7113" i="1" s="1"/>
  <c r="C7113" i="1"/>
  <c r="B7114" i="1"/>
  <c r="A7114" i="1" s="1"/>
  <c r="C7114" i="1"/>
  <c r="D7114" i="1"/>
  <c r="B7115" i="1"/>
  <c r="A7115" i="1" s="1"/>
  <c r="D7115" i="1" s="1"/>
  <c r="C7115" i="1"/>
  <c r="B7116" i="1"/>
  <c r="A7116" i="1" s="1"/>
  <c r="D7116" i="1" s="1"/>
  <c r="C7116" i="1"/>
  <c r="B7117" i="1"/>
  <c r="A7117" i="1" s="1"/>
  <c r="C7117" i="1"/>
  <c r="D7117" i="1"/>
  <c r="B7118" i="1"/>
  <c r="A7118" i="1" s="1"/>
  <c r="C7118" i="1"/>
  <c r="D7118" i="1"/>
  <c r="B7119" i="1"/>
  <c r="A7119" i="1" s="1"/>
  <c r="C7119" i="1"/>
  <c r="D7119" i="1"/>
  <c r="B7120" i="1"/>
  <c r="A7120" i="1" s="1"/>
  <c r="D7120" i="1" s="1"/>
  <c r="C7120" i="1"/>
  <c r="B7121" i="1"/>
  <c r="A7121" i="1" s="1"/>
  <c r="D7121" i="1" s="1"/>
  <c r="C7121" i="1"/>
  <c r="B7122" i="1"/>
  <c r="A7122" i="1" s="1"/>
  <c r="C7122" i="1"/>
  <c r="D7122" i="1"/>
  <c r="B7123" i="1"/>
  <c r="A7123" i="1" s="1"/>
  <c r="D7123" i="1" s="1"/>
  <c r="C7123" i="1"/>
  <c r="B7124" i="1"/>
  <c r="A7124" i="1" s="1"/>
  <c r="D7124" i="1" s="1"/>
  <c r="C7124" i="1"/>
  <c r="B7125" i="1"/>
  <c r="A7125" i="1" s="1"/>
  <c r="C7125" i="1"/>
  <c r="D7125" i="1"/>
  <c r="B7126" i="1"/>
  <c r="A7126" i="1" s="1"/>
  <c r="C7126" i="1"/>
  <c r="D7126" i="1"/>
  <c r="B7127" i="1"/>
  <c r="A7127" i="1" s="1"/>
  <c r="C7127" i="1"/>
  <c r="D7127" i="1"/>
  <c r="B7128" i="1"/>
  <c r="A7128" i="1" s="1"/>
  <c r="D7128" i="1" s="1"/>
  <c r="C7128" i="1"/>
  <c r="B7129" i="1"/>
  <c r="A7129" i="1" s="1"/>
  <c r="D7129" i="1" s="1"/>
  <c r="C7129" i="1"/>
  <c r="B7130" i="1"/>
  <c r="A7130" i="1" s="1"/>
  <c r="C7130" i="1"/>
  <c r="D7130" i="1"/>
  <c r="B7131" i="1"/>
  <c r="A7131" i="1" s="1"/>
  <c r="D7131" i="1" s="1"/>
  <c r="C7131" i="1"/>
  <c r="B7132" i="1"/>
  <c r="A7132" i="1" s="1"/>
  <c r="D7132" i="1" s="1"/>
  <c r="C7132" i="1"/>
  <c r="B7133" i="1"/>
  <c r="A7133" i="1" s="1"/>
  <c r="C7133" i="1"/>
  <c r="D7133" i="1"/>
  <c r="B7134" i="1"/>
  <c r="A7134" i="1" s="1"/>
  <c r="C7134" i="1"/>
  <c r="D7134" i="1"/>
  <c r="B7135" i="1"/>
  <c r="A7135" i="1" s="1"/>
  <c r="C7135" i="1"/>
  <c r="D7135" i="1"/>
  <c r="B7136" i="1"/>
  <c r="A7136" i="1" s="1"/>
  <c r="D7136" i="1" s="1"/>
  <c r="C7136" i="1"/>
  <c r="B7137" i="1"/>
  <c r="A7137" i="1" s="1"/>
  <c r="D7137" i="1" s="1"/>
  <c r="C7137" i="1"/>
  <c r="B7138" i="1"/>
  <c r="A7138" i="1" s="1"/>
  <c r="C7138" i="1"/>
  <c r="D7138" i="1"/>
  <c r="B7139" i="1"/>
  <c r="A7139" i="1" s="1"/>
  <c r="D7139" i="1" s="1"/>
  <c r="C7139" i="1"/>
  <c r="B7140" i="1"/>
  <c r="A7140" i="1" s="1"/>
  <c r="D7140" i="1" s="1"/>
  <c r="C7140" i="1"/>
  <c r="B7141" i="1"/>
  <c r="A7141" i="1" s="1"/>
  <c r="C7141" i="1"/>
  <c r="D7141" i="1"/>
  <c r="B7142" i="1"/>
  <c r="A7142" i="1" s="1"/>
  <c r="C7142" i="1"/>
  <c r="D7142" i="1"/>
  <c r="B7143" i="1"/>
  <c r="A7143" i="1" s="1"/>
  <c r="C7143" i="1"/>
  <c r="D7143" i="1"/>
  <c r="B7144" i="1"/>
  <c r="A7144" i="1" s="1"/>
  <c r="D7144" i="1" s="1"/>
  <c r="C7144" i="1"/>
  <c r="B7145" i="1"/>
  <c r="A7145" i="1" s="1"/>
  <c r="D7145" i="1" s="1"/>
  <c r="C7145" i="1"/>
  <c r="B7146" i="1"/>
  <c r="A7146" i="1" s="1"/>
  <c r="C7146" i="1"/>
  <c r="D7146" i="1"/>
  <c r="B7147" i="1"/>
  <c r="A7147" i="1" s="1"/>
  <c r="D7147" i="1" s="1"/>
  <c r="C7147" i="1"/>
  <c r="B7148" i="1"/>
  <c r="A7148" i="1" s="1"/>
  <c r="D7148" i="1" s="1"/>
  <c r="C7148" i="1"/>
  <c r="B7149" i="1"/>
  <c r="A7149" i="1" s="1"/>
  <c r="C7149" i="1"/>
  <c r="D7149" i="1"/>
  <c r="B7150" i="1"/>
  <c r="A7150" i="1" s="1"/>
  <c r="C7150" i="1"/>
  <c r="D7150" i="1"/>
  <c r="B7151" i="1"/>
  <c r="A7151" i="1" s="1"/>
  <c r="C7151" i="1"/>
  <c r="D7151" i="1"/>
  <c r="B7152" i="1"/>
  <c r="A7152" i="1" s="1"/>
  <c r="D7152" i="1" s="1"/>
  <c r="C7152" i="1"/>
  <c r="B7153" i="1"/>
  <c r="A7153" i="1" s="1"/>
  <c r="D7153" i="1" s="1"/>
  <c r="C7153" i="1"/>
  <c r="B7154" i="1"/>
  <c r="A7154" i="1" s="1"/>
  <c r="C7154" i="1"/>
  <c r="D7154" i="1"/>
  <c r="B7155" i="1"/>
  <c r="A7155" i="1" s="1"/>
  <c r="D7155" i="1" s="1"/>
  <c r="C7155" i="1"/>
  <c r="B7156" i="1"/>
  <c r="A7156" i="1" s="1"/>
  <c r="D7156" i="1" s="1"/>
  <c r="C7156" i="1"/>
  <c r="B7157" i="1"/>
  <c r="A7157" i="1" s="1"/>
  <c r="C7157" i="1"/>
  <c r="D7157" i="1"/>
  <c r="B7158" i="1"/>
  <c r="A7158" i="1" s="1"/>
  <c r="C7158" i="1"/>
  <c r="D7158" i="1"/>
  <c r="B7159" i="1"/>
  <c r="A7159" i="1" s="1"/>
  <c r="C7159" i="1"/>
  <c r="D7159" i="1"/>
  <c r="B7160" i="1"/>
  <c r="A7160" i="1" s="1"/>
  <c r="D7160" i="1" s="1"/>
  <c r="C7160" i="1"/>
  <c r="B7161" i="1"/>
  <c r="A7161" i="1" s="1"/>
  <c r="D7161" i="1" s="1"/>
  <c r="C7161" i="1"/>
  <c r="B7162" i="1"/>
  <c r="A7162" i="1" s="1"/>
  <c r="C7162" i="1"/>
  <c r="D7162" i="1"/>
  <c r="B7163" i="1"/>
  <c r="A7163" i="1" s="1"/>
  <c r="D7163" i="1" s="1"/>
  <c r="C7163" i="1"/>
  <c r="B7164" i="1"/>
  <c r="A7164" i="1" s="1"/>
  <c r="D7164" i="1" s="1"/>
  <c r="C7164" i="1"/>
  <c r="B7165" i="1"/>
  <c r="A7165" i="1" s="1"/>
  <c r="C7165" i="1"/>
  <c r="D7165" i="1"/>
  <c r="B7166" i="1"/>
  <c r="A7166" i="1" s="1"/>
  <c r="C7166" i="1"/>
  <c r="D7166" i="1"/>
  <c r="B7167" i="1"/>
  <c r="A7167" i="1" s="1"/>
  <c r="C7167" i="1"/>
  <c r="D7167" i="1"/>
  <c r="B7168" i="1"/>
  <c r="A7168" i="1" s="1"/>
  <c r="D7168" i="1" s="1"/>
  <c r="C7168" i="1"/>
  <c r="B7169" i="1"/>
  <c r="A7169" i="1" s="1"/>
  <c r="D7169" i="1" s="1"/>
  <c r="C7169" i="1"/>
  <c r="B7170" i="1"/>
  <c r="A7170" i="1" s="1"/>
  <c r="C7170" i="1"/>
  <c r="D7170" i="1"/>
  <c r="B7171" i="1"/>
  <c r="A7171" i="1" s="1"/>
  <c r="D7171" i="1" s="1"/>
  <c r="C7171" i="1"/>
  <c r="B7172" i="1"/>
  <c r="A7172" i="1" s="1"/>
  <c r="D7172" i="1" s="1"/>
  <c r="C7172" i="1"/>
  <c r="B7173" i="1"/>
  <c r="A7173" i="1" s="1"/>
  <c r="C7173" i="1"/>
  <c r="D7173" i="1"/>
  <c r="B7174" i="1"/>
  <c r="A7174" i="1" s="1"/>
  <c r="C7174" i="1"/>
  <c r="D7174" i="1"/>
  <c r="B7175" i="1"/>
  <c r="A7175" i="1" s="1"/>
  <c r="C7175" i="1"/>
  <c r="D7175" i="1"/>
  <c r="B7176" i="1"/>
  <c r="A7176" i="1" s="1"/>
  <c r="D7176" i="1" s="1"/>
  <c r="C7176" i="1"/>
  <c r="B7177" i="1"/>
  <c r="A7177" i="1" s="1"/>
  <c r="D7177" i="1" s="1"/>
  <c r="C7177" i="1"/>
  <c r="B7178" i="1"/>
  <c r="A7178" i="1" s="1"/>
  <c r="C7178" i="1"/>
  <c r="D7178" i="1"/>
  <c r="B7179" i="1"/>
  <c r="A7179" i="1" s="1"/>
  <c r="D7179" i="1" s="1"/>
  <c r="C7179" i="1"/>
  <c r="B7180" i="1"/>
  <c r="A7180" i="1" s="1"/>
  <c r="D7180" i="1" s="1"/>
  <c r="C7180" i="1"/>
  <c r="B7181" i="1"/>
  <c r="A7181" i="1" s="1"/>
  <c r="C7181" i="1"/>
  <c r="D7181" i="1"/>
  <c r="B7182" i="1"/>
  <c r="A7182" i="1" s="1"/>
  <c r="C7182" i="1"/>
  <c r="D7182" i="1"/>
  <c r="B7183" i="1"/>
  <c r="A7183" i="1" s="1"/>
  <c r="C7183" i="1"/>
  <c r="D7183" i="1"/>
  <c r="B7184" i="1"/>
  <c r="A7184" i="1" s="1"/>
  <c r="D7184" i="1" s="1"/>
  <c r="C7184" i="1"/>
  <c r="B7185" i="1"/>
  <c r="A7185" i="1" s="1"/>
  <c r="D7185" i="1" s="1"/>
  <c r="C7185" i="1"/>
  <c r="B7186" i="1"/>
  <c r="A7186" i="1" s="1"/>
  <c r="C7186" i="1"/>
  <c r="D7186" i="1"/>
  <c r="B7187" i="1"/>
  <c r="A7187" i="1" s="1"/>
  <c r="D7187" i="1" s="1"/>
  <c r="C7187" i="1"/>
  <c r="B7188" i="1"/>
  <c r="A7188" i="1" s="1"/>
  <c r="D7188" i="1" s="1"/>
  <c r="C7188" i="1"/>
  <c r="B7189" i="1"/>
  <c r="A7189" i="1" s="1"/>
  <c r="C7189" i="1"/>
  <c r="D7189" i="1"/>
  <c r="B7190" i="1"/>
  <c r="A7190" i="1" s="1"/>
  <c r="C7190" i="1"/>
  <c r="D7190" i="1"/>
  <c r="B7191" i="1"/>
  <c r="A7191" i="1" s="1"/>
  <c r="C7191" i="1"/>
  <c r="D7191" i="1"/>
  <c r="B7192" i="1"/>
  <c r="A7192" i="1" s="1"/>
  <c r="D7192" i="1" s="1"/>
  <c r="C7192" i="1"/>
  <c r="B7193" i="1"/>
  <c r="A7193" i="1" s="1"/>
  <c r="D7193" i="1" s="1"/>
  <c r="C7193" i="1"/>
  <c r="B7194" i="1"/>
  <c r="A7194" i="1" s="1"/>
  <c r="C7194" i="1"/>
  <c r="D7194" i="1"/>
  <c r="B7195" i="1"/>
  <c r="A7195" i="1" s="1"/>
  <c r="D7195" i="1" s="1"/>
  <c r="C7195" i="1"/>
  <c r="B7196" i="1"/>
  <c r="A7196" i="1" s="1"/>
  <c r="D7196" i="1" s="1"/>
  <c r="C7196" i="1"/>
  <c r="B7197" i="1"/>
  <c r="A7197" i="1" s="1"/>
  <c r="C7197" i="1"/>
  <c r="D7197" i="1"/>
  <c r="B7198" i="1"/>
  <c r="A7198" i="1" s="1"/>
  <c r="C7198" i="1"/>
  <c r="D7198" i="1"/>
  <c r="B7199" i="1"/>
  <c r="A7199" i="1" s="1"/>
  <c r="C7199" i="1"/>
  <c r="D7199" i="1"/>
  <c r="B7200" i="1"/>
  <c r="A7200" i="1" s="1"/>
  <c r="D7200" i="1" s="1"/>
  <c r="C7200" i="1"/>
  <c r="B7201" i="1"/>
  <c r="A7201" i="1" s="1"/>
  <c r="D7201" i="1" s="1"/>
  <c r="C7201" i="1"/>
  <c r="B7202" i="1"/>
  <c r="A7202" i="1" s="1"/>
  <c r="C7202" i="1"/>
  <c r="D7202" i="1"/>
  <c r="B7203" i="1"/>
  <c r="A7203" i="1" s="1"/>
  <c r="D7203" i="1" s="1"/>
  <c r="C7203" i="1"/>
  <c r="B7204" i="1"/>
  <c r="A7204" i="1" s="1"/>
  <c r="D7204" i="1" s="1"/>
  <c r="C7204" i="1"/>
  <c r="B7205" i="1"/>
  <c r="A7205" i="1" s="1"/>
  <c r="C7205" i="1"/>
  <c r="D7205" i="1"/>
  <c r="B7206" i="1"/>
  <c r="A7206" i="1" s="1"/>
  <c r="C7206" i="1"/>
  <c r="D7206" i="1"/>
  <c r="B7207" i="1"/>
  <c r="A7207" i="1" s="1"/>
  <c r="C7207" i="1"/>
  <c r="D7207" i="1"/>
  <c r="B7208" i="1"/>
  <c r="A7208" i="1" s="1"/>
  <c r="D7208" i="1" s="1"/>
  <c r="C7208" i="1"/>
  <c r="B7209" i="1"/>
  <c r="A7209" i="1" s="1"/>
  <c r="D7209" i="1" s="1"/>
  <c r="C7209" i="1"/>
  <c r="B7210" i="1"/>
  <c r="A7210" i="1" s="1"/>
  <c r="C7210" i="1"/>
  <c r="D7210" i="1"/>
  <c r="B7211" i="1"/>
  <c r="A7211" i="1" s="1"/>
  <c r="D7211" i="1" s="1"/>
  <c r="C7211" i="1"/>
  <c r="B7212" i="1"/>
  <c r="A7212" i="1" s="1"/>
  <c r="D7212" i="1" s="1"/>
  <c r="C7212" i="1"/>
  <c r="B7213" i="1"/>
  <c r="A7213" i="1" s="1"/>
  <c r="C7213" i="1"/>
  <c r="D7213" i="1"/>
  <c r="B7214" i="1"/>
  <c r="A7214" i="1" s="1"/>
  <c r="C7214" i="1"/>
  <c r="D7214" i="1"/>
  <c r="B7215" i="1"/>
  <c r="A7215" i="1" s="1"/>
  <c r="C7215" i="1"/>
  <c r="D7215" i="1"/>
  <c r="B7216" i="1"/>
  <c r="A7216" i="1" s="1"/>
  <c r="D7216" i="1" s="1"/>
  <c r="C7216" i="1"/>
  <c r="B7217" i="1"/>
  <c r="A7217" i="1" s="1"/>
  <c r="D7217" i="1" s="1"/>
  <c r="C7217" i="1"/>
  <c r="B7218" i="1"/>
  <c r="A7218" i="1" s="1"/>
  <c r="C7218" i="1"/>
  <c r="D7218" i="1"/>
  <c r="B7219" i="1"/>
  <c r="A7219" i="1" s="1"/>
  <c r="D7219" i="1" s="1"/>
  <c r="C7219" i="1"/>
  <c r="B7220" i="1"/>
  <c r="A7220" i="1" s="1"/>
  <c r="D7220" i="1" s="1"/>
  <c r="C7220" i="1"/>
  <c r="B7221" i="1"/>
  <c r="A7221" i="1" s="1"/>
  <c r="C7221" i="1"/>
  <c r="D7221" i="1"/>
  <c r="B7222" i="1"/>
  <c r="A7222" i="1" s="1"/>
  <c r="C7222" i="1"/>
  <c r="D7222" i="1"/>
  <c r="B7223" i="1"/>
  <c r="A7223" i="1" s="1"/>
  <c r="C7223" i="1"/>
  <c r="D7223" i="1"/>
  <c r="B7224" i="1"/>
  <c r="A7224" i="1" s="1"/>
  <c r="D7224" i="1" s="1"/>
  <c r="C7224" i="1"/>
  <c r="B7225" i="1"/>
  <c r="A7225" i="1" s="1"/>
  <c r="D7225" i="1" s="1"/>
  <c r="C7225" i="1"/>
  <c r="B7226" i="1"/>
  <c r="A7226" i="1" s="1"/>
  <c r="C7226" i="1"/>
  <c r="D7226" i="1"/>
  <c r="B7227" i="1"/>
  <c r="A7227" i="1" s="1"/>
  <c r="D7227" i="1" s="1"/>
  <c r="C7227" i="1"/>
  <c r="B7228" i="1"/>
  <c r="A7228" i="1" s="1"/>
  <c r="D7228" i="1" s="1"/>
  <c r="C7228" i="1"/>
  <c r="B7229" i="1"/>
  <c r="A7229" i="1" s="1"/>
  <c r="C7229" i="1"/>
  <c r="D7229" i="1"/>
  <c r="B7230" i="1"/>
  <c r="A7230" i="1" s="1"/>
  <c r="C7230" i="1"/>
  <c r="D7230" i="1"/>
  <c r="B7231" i="1"/>
  <c r="A7231" i="1" s="1"/>
  <c r="C7231" i="1"/>
  <c r="D7231" i="1"/>
  <c r="B7232" i="1"/>
  <c r="A7232" i="1" s="1"/>
  <c r="D7232" i="1" s="1"/>
  <c r="C7232" i="1"/>
  <c r="B7233" i="1"/>
  <c r="A7233" i="1" s="1"/>
  <c r="D7233" i="1" s="1"/>
  <c r="C7233" i="1"/>
  <c r="B7234" i="1"/>
  <c r="A7234" i="1" s="1"/>
  <c r="C7234" i="1"/>
  <c r="D7234" i="1"/>
  <c r="B7235" i="1"/>
  <c r="A7235" i="1" s="1"/>
  <c r="D7235" i="1" s="1"/>
  <c r="C7235" i="1"/>
  <c r="B7236" i="1"/>
  <c r="A7236" i="1" s="1"/>
  <c r="D7236" i="1" s="1"/>
  <c r="C7236" i="1"/>
  <c r="B7237" i="1"/>
  <c r="A7237" i="1" s="1"/>
  <c r="C7237" i="1"/>
  <c r="D7237" i="1"/>
  <c r="B7238" i="1"/>
  <c r="A7238" i="1" s="1"/>
  <c r="C7238" i="1"/>
  <c r="D7238" i="1"/>
  <c r="B7239" i="1"/>
  <c r="A7239" i="1" s="1"/>
  <c r="C7239" i="1"/>
  <c r="D7239" i="1"/>
  <c r="B7240" i="1"/>
  <c r="A7240" i="1" s="1"/>
  <c r="D7240" i="1" s="1"/>
  <c r="C7240" i="1"/>
  <c r="B7241" i="1"/>
  <c r="A7241" i="1" s="1"/>
  <c r="D7241" i="1" s="1"/>
  <c r="C7241" i="1"/>
  <c r="B7242" i="1"/>
  <c r="A7242" i="1" s="1"/>
  <c r="C7242" i="1"/>
  <c r="D7242" i="1"/>
  <c r="B7243" i="1"/>
  <c r="A7243" i="1" s="1"/>
  <c r="D7243" i="1" s="1"/>
  <c r="C7243" i="1"/>
  <c r="B7244" i="1"/>
  <c r="A7244" i="1" s="1"/>
  <c r="D7244" i="1" s="1"/>
  <c r="C7244" i="1"/>
  <c r="B7245" i="1"/>
  <c r="A7245" i="1" s="1"/>
  <c r="C7245" i="1"/>
  <c r="D7245" i="1"/>
  <c r="B7246" i="1"/>
  <c r="A7246" i="1" s="1"/>
  <c r="C7246" i="1"/>
  <c r="D7246" i="1"/>
  <c r="B7247" i="1"/>
  <c r="A7247" i="1" s="1"/>
  <c r="C7247" i="1"/>
  <c r="D7247" i="1"/>
  <c r="B7248" i="1"/>
  <c r="A7248" i="1" s="1"/>
  <c r="D7248" i="1" s="1"/>
  <c r="C7248" i="1"/>
  <c r="B7249" i="1"/>
  <c r="A7249" i="1" s="1"/>
  <c r="D7249" i="1" s="1"/>
  <c r="C7249" i="1"/>
  <c r="B7250" i="1"/>
  <c r="A7250" i="1" s="1"/>
  <c r="C7250" i="1"/>
  <c r="D7250" i="1"/>
  <c r="B7251" i="1"/>
  <c r="A7251" i="1" s="1"/>
  <c r="D7251" i="1" s="1"/>
  <c r="C7251" i="1"/>
  <c r="B7252" i="1"/>
  <c r="A7252" i="1" s="1"/>
  <c r="D7252" i="1" s="1"/>
  <c r="C7252" i="1"/>
  <c r="B7253" i="1"/>
  <c r="A7253" i="1" s="1"/>
  <c r="C7253" i="1"/>
  <c r="D7253" i="1"/>
  <c r="B7254" i="1"/>
  <c r="A7254" i="1" s="1"/>
  <c r="C7254" i="1"/>
  <c r="D7254" i="1"/>
  <c r="B7255" i="1"/>
  <c r="A7255" i="1" s="1"/>
  <c r="C7255" i="1"/>
  <c r="D7255" i="1"/>
  <c r="B7256" i="1"/>
  <c r="A7256" i="1" s="1"/>
  <c r="D7256" i="1" s="1"/>
  <c r="C7256" i="1"/>
  <c r="B7257" i="1"/>
  <c r="A7257" i="1" s="1"/>
  <c r="D7257" i="1" s="1"/>
  <c r="C7257" i="1"/>
  <c r="B7258" i="1"/>
  <c r="A7258" i="1" s="1"/>
  <c r="C7258" i="1"/>
  <c r="D7258" i="1"/>
  <c r="B7259" i="1"/>
  <c r="A7259" i="1" s="1"/>
  <c r="D7259" i="1" s="1"/>
  <c r="C7259" i="1"/>
  <c r="B7260" i="1"/>
  <c r="A7260" i="1" s="1"/>
  <c r="D7260" i="1" s="1"/>
  <c r="C7260" i="1"/>
  <c r="B7261" i="1"/>
  <c r="A7261" i="1" s="1"/>
  <c r="C7261" i="1"/>
  <c r="D7261" i="1"/>
  <c r="B7262" i="1"/>
  <c r="A7262" i="1" s="1"/>
  <c r="C7262" i="1"/>
  <c r="D7262" i="1"/>
  <c r="B7263" i="1"/>
  <c r="A7263" i="1" s="1"/>
  <c r="C7263" i="1"/>
  <c r="D7263" i="1"/>
  <c r="B7264" i="1"/>
  <c r="A7264" i="1" s="1"/>
  <c r="D7264" i="1" s="1"/>
  <c r="C7264" i="1"/>
  <c r="B7265" i="1"/>
  <c r="A7265" i="1" s="1"/>
  <c r="D7265" i="1" s="1"/>
  <c r="C7265" i="1"/>
  <c r="B7266" i="1"/>
  <c r="A7266" i="1" s="1"/>
  <c r="C7266" i="1"/>
  <c r="D7266" i="1"/>
  <c r="B7267" i="1"/>
  <c r="A7267" i="1" s="1"/>
  <c r="D7267" i="1" s="1"/>
  <c r="C7267" i="1"/>
  <c r="B7268" i="1"/>
  <c r="A7268" i="1" s="1"/>
  <c r="D7268" i="1" s="1"/>
  <c r="C7268" i="1"/>
  <c r="B7269" i="1"/>
  <c r="A7269" i="1" s="1"/>
  <c r="C7269" i="1"/>
  <c r="D7269" i="1"/>
  <c r="B7270" i="1"/>
  <c r="A7270" i="1" s="1"/>
  <c r="C7270" i="1"/>
  <c r="D7270" i="1"/>
  <c r="B7271" i="1"/>
  <c r="A7271" i="1" s="1"/>
  <c r="C7271" i="1"/>
  <c r="D7271" i="1"/>
  <c r="B7272" i="1"/>
  <c r="A7272" i="1" s="1"/>
  <c r="D7272" i="1" s="1"/>
  <c r="C7272" i="1"/>
  <c r="B7273" i="1"/>
  <c r="A7273" i="1" s="1"/>
  <c r="D7273" i="1" s="1"/>
  <c r="C7273" i="1"/>
  <c r="B7274" i="1"/>
  <c r="A7274" i="1" s="1"/>
  <c r="C7274" i="1"/>
  <c r="D7274" i="1"/>
  <c r="B7275" i="1"/>
  <c r="A7275" i="1" s="1"/>
  <c r="D7275" i="1" s="1"/>
  <c r="C7275" i="1"/>
  <c r="B7276" i="1"/>
  <c r="A7276" i="1" s="1"/>
  <c r="D7276" i="1" s="1"/>
  <c r="C7276" i="1"/>
  <c r="B7277" i="1"/>
  <c r="A7277" i="1" s="1"/>
  <c r="C7277" i="1"/>
  <c r="D7277" i="1"/>
  <c r="B7278" i="1"/>
  <c r="A7278" i="1" s="1"/>
  <c r="C7278" i="1"/>
  <c r="D7278" i="1"/>
  <c r="B7279" i="1"/>
  <c r="A7279" i="1" s="1"/>
  <c r="C7279" i="1"/>
  <c r="D7279" i="1"/>
  <c r="B7280" i="1"/>
  <c r="A7280" i="1" s="1"/>
  <c r="D7280" i="1" s="1"/>
  <c r="C7280" i="1"/>
  <c r="B7281" i="1"/>
  <c r="A7281" i="1" s="1"/>
  <c r="D7281" i="1" s="1"/>
  <c r="C7281" i="1"/>
  <c r="B7282" i="1"/>
  <c r="A7282" i="1" s="1"/>
  <c r="C7282" i="1"/>
  <c r="D7282" i="1"/>
  <c r="B7283" i="1"/>
  <c r="A7283" i="1" s="1"/>
  <c r="D7283" i="1" s="1"/>
  <c r="C7283" i="1"/>
  <c r="B7284" i="1"/>
  <c r="A7284" i="1" s="1"/>
  <c r="D7284" i="1" s="1"/>
  <c r="C7284" i="1"/>
  <c r="B7285" i="1"/>
  <c r="A7285" i="1" s="1"/>
  <c r="C7285" i="1"/>
  <c r="D7285" i="1"/>
  <c r="B7286" i="1"/>
  <c r="A7286" i="1" s="1"/>
  <c r="C7286" i="1"/>
  <c r="D7286" i="1"/>
  <c r="B7287" i="1"/>
  <c r="A7287" i="1" s="1"/>
  <c r="C7287" i="1"/>
  <c r="D7287" i="1"/>
  <c r="B7288" i="1"/>
  <c r="A7288" i="1" s="1"/>
  <c r="D7288" i="1" s="1"/>
  <c r="C7288" i="1"/>
  <c r="B7289" i="1"/>
  <c r="A7289" i="1" s="1"/>
  <c r="D7289" i="1" s="1"/>
  <c r="C7289" i="1"/>
  <c r="B7290" i="1"/>
  <c r="A7290" i="1" s="1"/>
  <c r="C7290" i="1"/>
  <c r="D7290" i="1"/>
  <c r="B7291" i="1"/>
  <c r="A7291" i="1" s="1"/>
  <c r="D7291" i="1" s="1"/>
  <c r="C7291" i="1"/>
  <c r="B7292" i="1"/>
  <c r="A7292" i="1" s="1"/>
  <c r="D7292" i="1" s="1"/>
  <c r="C7292" i="1"/>
  <c r="B7293" i="1"/>
  <c r="A7293" i="1" s="1"/>
  <c r="C7293" i="1"/>
  <c r="D7293" i="1"/>
  <c r="B7294" i="1"/>
  <c r="A7294" i="1" s="1"/>
  <c r="C7294" i="1"/>
  <c r="D7294" i="1"/>
  <c r="B7295" i="1"/>
  <c r="A7295" i="1" s="1"/>
  <c r="C7295" i="1"/>
  <c r="D7295" i="1"/>
  <c r="B7296" i="1"/>
  <c r="A7296" i="1" s="1"/>
  <c r="D7296" i="1" s="1"/>
  <c r="C7296" i="1"/>
  <c r="B7297" i="1"/>
  <c r="A7297" i="1" s="1"/>
  <c r="D7297" i="1" s="1"/>
  <c r="C7297" i="1"/>
  <c r="B7298" i="1"/>
  <c r="A7298" i="1" s="1"/>
  <c r="C7298" i="1"/>
  <c r="D7298" i="1"/>
  <c r="B7299" i="1"/>
  <c r="A7299" i="1" s="1"/>
  <c r="D7299" i="1" s="1"/>
  <c r="C7299" i="1"/>
  <c r="B7300" i="1"/>
  <c r="A7300" i="1" s="1"/>
  <c r="D7300" i="1" s="1"/>
  <c r="C7300" i="1"/>
  <c r="B7301" i="1"/>
  <c r="A7301" i="1" s="1"/>
  <c r="C7301" i="1"/>
  <c r="D7301" i="1"/>
  <c r="B7302" i="1"/>
  <c r="A7302" i="1" s="1"/>
  <c r="C7302" i="1"/>
  <c r="D7302" i="1"/>
  <c r="B7303" i="1"/>
  <c r="A7303" i="1" s="1"/>
  <c r="C7303" i="1"/>
  <c r="D7303" i="1"/>
  <c r="B7304" i="1"/>
  <c r="A7304" i="1" s="1"/>
  <c r="D7304" i="1" s="1"/>
  <c r="C7304" i="1"/>
  <c r="B7305" i="1"/>
  <c r="A7305" i="1" s="1"/>
  <c r="D7305" i="1" s="1"/>
  <c r="C7305" i="1"/>
  <c r="B7306" i="1"/>
  <c r="A7306" i="1" s="1"/>
  <c r="C7306" i="1"/>
  <c r="D7306" i="1"/>
  <c r="B7307" i="1"/>
  <c r="A7307" i="1" s="1"/>
  <c r="D7307" i="1" s="1"/>
  <c r="C7307" i="1"/>
  <c r="B7308" i="1"/>
  <c r="A7308" i="1" s="1"/>
  <c r="D7308" i="1" s="1"/>
  <c r="C7308" i="1"/>
  <c r="B7309" i="1"/>
  <c r="A7309" i="1" s="1"/>
  <c r="C7309" i="1"/>
  <c r="D7309" i="1"/>
  <c r="B7310" i="1"/>
  <c r="A7310" i="1" s="1"/>
  <c r="C7310" i="1"/>
  <c r="D7310" i="1"/>
  <c r="B7311" i="1"/>
  <c r="A7311" i="1" s="1"/>
  <c r="C7311" i="1"/>
  <c r="D7311" i="1"/>
  <c r="B7312" i="1"/>
  <c r="A7312" i="1" s="1"/>
  <c r="D7312" i="1" s="1"/>
  <c r="C7312" i="1"/>
  <c r="B7313" i="1"/>
  <c r="A7313" i="1" s="1"/>
  <c r="D7313" i="1" s="1"/>
  <c r="C7313" i="1"/>
  <c r="B7314" i="1"/>
  <c r="A7314" i="1" s="1"/>
  <c r="C7314" i="1"/>
  <c r="D7314" i="1"/>
  <c r="B7315" i="1"/>
  <c r="A7315" i="1" s="1"/>
  <c r="D7315" i="1" s="1"/>
  <c r="C7315" i="1"/>
  <c r="B7316" i="1"/>
  <c r="A7316" i="1" s="1"/>
  <c r="D7316" i="1" s="1"/>
  <c r="C7316" i="1"/>
  <c r="B7317" i="1"/>
  <c r="A7317" i="1" s="1"/>
  <c r="C7317" i="1"/>
  <c r="D7317" i="1"/>
  <c r="B7318" i="1"/>
  <c r="A7318" i="1" s="1"/>
  <c r="C7318" i="1"/>
  <c r="D7318" i="1"/>
  <c r="B7319" i="1"/>
  <c r="A7319" i="1" s="1"/>
  <c r="C7319" i="1"/>
  <c r="D7319" i="1"/>
  <c r="B7320" i="1"/>
  <c r="A7320" i="1" s="1"/>
  <c r="D7320" i="1" s="1"/>
  <c r="C7320" i="1"/>
  <c r="B7321" i="1"/>
  <c r="A7321" i="1" s="1"/>
  <c r="D7321" i="1" s="1"/>
  <c r="C7321" i="1"/>
  <c r="B7322" i="1"/>
  <c r="A7322" i="1" s="1"/>
  <c r="C7322" i="1"/>
  <c r="D7322" i="1"/>
  <c r="B7323" i="1"/>
  <c r="A7323" i="1" s="1"/>
  <c r="D7323" i="1" s="1"/>
  <c r="C7323" i="1"/>
  <c r="B7324" i="1"/>
  <c r="A7324" i="1" s="1"/>
  <c r="D7324" i="1" s="1"/>
  <c r="C7324" i="1"/>
  <c r="B7325" i="1"/>
  <c r="A7325" i="1" s="1"/>
  <c r="C7325" i="1"/>
  <c r="D7325" i="1"/>
  <c r="B7326" i="1"/>
  <c r="A7326" i="1" s="1"/>
  <c r="C7326" i="1"/>
  <c r="D7326" i="1"/>
  <c r="B7327" i="1"/>
  <c r="A7327" i="1" s="1"/>
  <c r="C7327" i="1"/>
  <c r="D7327" i="1"/>
  <c r="B7328" i="1"/>
  <c r="A7328" i="1" s="1"/>
  <c r="D7328" i="1" s="1"/>
  <c r="C7328" i="1"/>
  <c r="B7329" i="1"/>
  <c r="A7329" i="1" s="1"/>
  <c r="D7329" i="1" s="1"/>
  <c r="C7329" i="1"/>
  <c r="B7330" i="1"/>
  <c r="A7330" i="1" s="1"/>
  <c r="C7330" i="1"/>
  <c r="D7330" i="1"/>
  <c r="B7331" i="1"/>
  <c r="A7331" i="1" s="1"/>
  <c r="D7331" i="1" s="1"/>
  <c r="C7331" i="1"/>
  <c r="B7332" i="1"/>
  <c r="A7332" i="1" s="1"/>
  <c r="D7332" i="1" s="1"/>
  <c r="C7332" i="1"/>
  <c r="B7333" i="1"/>
  <c r="A7333" i="1" s="1"/>
  <c r="C7333" i="1"/>
  <c r="D7333" i="1"/>
  <c r="B7334" i="1"/>
  <c r="A7334" i="1" s="1"/>
  <c r="C7334" i="1"/>
  <c r="D7334" i="1"/>
  <c r="B7335" i="1"/>
  <c r="A7335" i="1" s="1"/>
  <c r="C7335" i="1"/>
  <c r="D7335" i="1"/>
  <c r="B7336" i="1"/>
  <c r="A7336" i="1" s="1"/>
  <c r="D7336" i="1" s="1"/>
  <c r="C7336" i="1"/>
  <c r="B7337" i="1"/>
  <c r="A7337" i="1" s="1"/>
  <c r="D7337" i="1" s="1"/>
  <c r="C7337" i="1"/>
  <c r="B7338" i="1"/>
  <c r="A7338" i="1" s="1"/>
  <c r="C7338" i="1"/>
  <c r="D7338" i="1"/>
  <c r="B7339" i="1"/>
  <c r="A7339" i="1" s="1"/>
  <c r="D7339" i="1" s="1"/>
  <c r="C7339" i="1"/>
  <c r="B7340" i="1"/>
  <c r="A7340" i="1" s="1"/>
  <c r="D7340" i="1" s="1"/>
  <c r="C7340" i="1"/>
  <c r="B7341" i="1"/>
  <c r="A7341" i="1" s="1"/>
  <c r="C7341" i="1"/>
  <c r="D7341" i="1"/>
  <c r="B7342" i="1"/>
  <c r="A7342" i="1" s="1"/>
  <c r="C7342" i="1"/>
  <c r="D7342" i="1"/>
  <c r="B7343" i="1"/>
  <c r="A7343" i="1" s="1"/>
  <c r="C7343" i="1"/>
  <c r="D7343" i="1"/>
  <c r="B7344" i="1"/>
  <c r="A7344" i="1" s="1"/>
  <c r="D7344" i="1" s="1"/>
  <c r="C7344" i="1"/>
  <c r="B7345" i="1"/>
  <c r="A7345" i="1" s="1"/>
  <c r="D7345" i="1" s="1"/>
  <c r="C7345" i="1"/>
  <c r="B7346" i="1"/>
  <c r="A7346" i="1" s="1"/>
  <c r="C7346" i="1"/>
  <c r="D7346" i="1"/>
  <c r="B7347" i="1"/>
  <c r="A7347" i="1" s="1"/>
  <c r="D7347" i="1" s="1"/>
  <c r="C7347" i="1"/>
  <c r="B7348" i="1"/>
  <c r="A7348" i="1" s="1"/>
  <c r="D7348" i="1" s="1"/>
  <c r="C7348" i="1"/>
  <c r="B7349" i="1"/>
  <c r="A7349" i="1" s="1"/>
  <c r="C7349" i="1"/>
  <c r="D7349" i="1"/>
  <c r="B7350" i="1"/>
  <c r="A7350" i="1" s="1"/>
  <c r="C7350" i="1"/>
  <c r="D7350" i="1"/>
  <c r="B7351" i="1"/>
  <c r="A7351" i="1" s="1"/>
  <c r="C7351" i="1"/>
  <c r="D7351" i="1"/>
  <c r="B7352" i="1"/>
  <c r="A7352" i="1" s="1"/>
  <c r="D7352" i="1" s="1"/>
  <c r="C7352" i="1"/>
  <c r="B7353" i="1"/>
  <c r="A7353" i="1" s="1"/>
  <c r="D7353" i="1" s="1"/>
  <c r="C7353" i="1"/>
  <c r="B7354" i="1"/>
  <c r="A7354" i="1" s="1"/>
  <c r="C7354" i="1"/>
  <c r="D7354" i="1"/>
  <c r="B7355" i="1"/>
  <c r="A7355" i="1" s="1"/>
  <c r="D7355" i="1" s="1"/>
  <c r="C7355" i="1"/>
  <c r="B7356" i="1"/>
  <c r="A7356" i="1" s="1"/>
  <c r="D7356" i="1" s="1"/>
  <c r="C7356" i="1"/>
  <c r="B7357" i="1"/>
  <c r="A7357" i="1" s="1"/>
  <c r="C7357" i="1"/>
  <c r="D7357" i="1"/>
  <c r="B7358" i="1"/>
  <c r="A7358" i="1" s="1"/>
  <c r="C7358" i="1"/>
  <c r="D7358" i="1"/>
  <c r="B7359" i="1"/>
  <c r="A7359" i="1" s="1"/>
  <c r="C7359" i="1"/>
  <c r="D7359" i="1"/>
  <c r="B7360" i="1"/>
  <c r="A7360" i="1" s="1"/>
  <c r="D7360" i="1" s="1"/>
  <c r="C7360" i="1"/>
  <c r="B7361" i="1"/>
  <c r="A7361" i="1" s="1"/>
  <c r="D7361" i="1" s="1"/>
  <c r="C7361" i="1"/>
  <c r="B7362" i="1"/>
  <c r="A7362" i="1" s="1"/>
  <c r="C7362" i="1"/>
  <c r="D7362" i="1"/>
  <c r="B7363" i="1"/>
  <c r="A7363" i="1" s="1"/>
  <c r="D7363" i="1" s="1"/>
  <c r="C7363" i="1"/>
  <c r="B7364" i="1"/>
  <c r="A7364" i="1" s="1"/>
  <c r="D7364" i="1" s="1"/>
  <c r="C7364" i="1"/>
  <c r="B7365" i="1"/>
  <c r="A7365" i="1" s="1"/>
  <c r="C7365" i="1"/>
  <c r="D7365" i="1"/>
  <c r="B7366" i="1"/>
  <c r="A7366" i="1" s="1"/>
  <c r="C7366" i="1"/>
  <c r="D7366" i="1"/>
  <c r="B7367" i="1"/>
  <c r="A7367" i="1" s="1"/>
  <c r="C7367" i="1"/>
  <c r="D7367" i="1"/>
  <c r="B7368" i="1"/>
  <c r="A7368" i="1" s="1"/>
  <c r="D7368" i="1" s="1"/>
  <c r="C7368" i="1"/>
  <c r="B7369" i="1"/>
  <c r="A7369" i="1" s="1"/>
  <c r="D7369" i="1" s="1"/>
  <c r="C7369" i="1"/>
  <c r="B7370" i="1"/>
  <c r="A7370" i="1" s="1"/>
  <c r="C7370" i="1"/>
  <c r="D7370" i="1"/>
  <c r="B7371" i="1"/>
  <c r="A7371" i="1" s="1"/>
  <c r="D7371" i="1" s="1"/>
  <c r="C7371" i="1"/>
  <c r="B7372" i="1"/>
  <c r="A7372" i="1" s="1"/>
  <c r="D7372" i="1" s="1"/>
  <c r="C7372" i="1"/>
  <c r="B7373" i="1"/>
  <c r="A7373" i="1" s="1"/>
  <c r="C7373" i="1"/>
  <c r="D7373" i="1"/>
  <c r="B7374" i="1"/>
  <c r="A7374" i="1" s="1"/>
  <c r="C7374" i="1"/>
  <c r="D7374" i="1"/>
  <c r="B7375" i="1"/>
  <c r="A7375" i="1" s="1"/>
  <c r="C7375" i="1"/>
  <c r="D7375" i="1"/>
  <c r="B7376" i="1"/>
  <c r="A7376" i="1" s="1"/>
  <c r="D7376" i="1" s="1"/>
  <c r="C7376" i="1"/>
  <c r="B7377" i="1"/>
  <c r="A7377" i="1" s="1"/>
  <c r="D7377" i="1" s="1"/>
  <c r="C7377" i="1"/>
  <c r="B7378" i="1"/>
  <c r="A7378" i="1" s="1"/>
  <c r="C7378" i="1"/>
  <c r="D7378" i="1"/>
  <c r="B7379" i="1"/>
  <c r="A7379" i="1" s="1"/>
  <c r="D7379" i="1" s="1"/>
  <c r="C7379" i="1"/>
  <c r="B7380" i="1"/>
  <c r="A7380" i="1" s="1"/>
  <c r="D7380" i="1" s="1"/>
  <c r="C7380" i="1"/>
  <c r="B7381" i="1"/>
  <c r="A7381" i="1" s="1"/>
  <c r="C7381" i="1"/>
  <c r="D7381" i="1"/>
  <c r="B7382" i="1"/>
  <c r="A7382" i="1" s="1"/>
  <c r="C7382" i="1"/>
  <c r="D7382" i="1"/>
  <c r="B7383" i="1"/>
  <c r="A7383" i="1" s="1"/>
  <c r="C7383" i="1"/>
  <c r="D7383" i="1"/>
  <c r="B7384" i="1"/>
  <c r="A7384" i="1" s="1"/>
  <c r="D7384" i="1" s="1"/>
  <c r="C7384" i="1"/>
  <c r="B7385" i="1"/>
  <c r="A7385" i="1" s="1"/>
  <c r="D7385" i="1" s="1"/>
  <c r="C7385" i="1"/>
  <c r="B7386" i="1"/>
  <c r="A7386" i="1" s="1"/>
  <c r="C7386" i="1"/>
  <c r="D7386" i="1"/>
  <c r="B7387" i="1"/>
  <c r="A7387" i="1" s="1"/>
  <c r="D7387" i="1" s="1"/>
  <c r="C7387" i="1"/>
  <c r="A7388" i="1"/>
  <c r="D7388" i="1" s="1"/>
  <c r="B7388" i="1"/>
  <c r="C7388" i="1"/>
  <c r="B7389" i="1"/>
  <c r="A7389" i="1" s="1"/>
  <c r="D7389" i="1" s="1"/>
  <c r="C7389" i="1"/>
  <c r="A7390" i="1"/>
  <c r="D7390" i="1" s="1"/>
  <c r="B7390" i="1"/>
  <c r="C7390" i="1"/>
  <c r="B7391" i="1"/>
  <c r="A7391" i="1" s="1"/>
  <c r="D7391" i="1" s="1"/>
  <c r="C7391" i="1"/>
  <c r="A7392" i="1"/>
  <c r="B7392" i="1"/>
  <c r="C7392" i="1"/>
  <c r="D7392" i="1"/>
  <c r="B7393" i="1"/>
  <c r="A7393" i="1" s="1"/>
  <c r="D7393" i="1" s="1"/>
  <c r="C7393" i="1"/>
  <c r="A7394" i="1"/>
  <c r="D7394" i="1" s="1"/>
  <c r="B7394" i="1"/>
  <c r="C7394" i="1"/>
  <c r="A7395" i="1"/>
  <c r="D7395" i="1" s="1"/>
  <c r="B7395" i="1"/>
  <c r="C7395" i="1"/>
  <c r="A7396" i="1"/>
  <c r="D7396" i="1" s="1"/>
  <c r="B7396" i="1"/>
  <c r="C7396" i="1"/>
  <c r="B7397" i="1"/>
  <c r="A7397" i="1" s="1"/>
  <c r="D7397" i="1" s="1"/>
  <c r="C7397" i="1"/>
  <c r="A7398" i="1"/>
  <c r="D7398" i="1" s="1"/>
  <c r="B7398" i="1"/>
  <c r="C7398" i="1"/>
  <c r="B7399" i="1"/>
  <c r="A7399" i="1" s="1"/>
  <c r="D7399" i="1" s="1"/>
  <c r="C7399" i="1"/>
  <c r="A7400" i="1"/>
  <c r="B7400" i="1"/>
  <c r="C7400" i="1"/>
  <c r="D7400" i="1"/>
  <c r="B7401" i="1"/>
  <c r="A7401" i="1" s="1"/>
  <c r="D7401" i="1" s="1"/>
  <c r="C7401" i="1"/>
  <c r="A7402" i="1"/>
  <c r="D7402" i="1" s="1"/>
  <c r="B7402" i="1"/>
  <c r="C7402" i="1"/>
  <c r="A7403" i="1"/>
  <c r="D7403" i="1" s="1"/>
  <c r="B7403" i="1"/>
  <c r="C7403" i="1"/>
  <c r="A7404" i="1"/>
  <c r="D7404" i="1" s="1"/>
  <c r="B7404" i="1"/>
  <c r="C7404" i="1"/>
  <c r="B7405" i="1"/>
  <c r="A7405" i="1" s="1"/>
  <c r="D7405" i="1" s="1"/>
  <c r="C7405" i="1"/>
  <c r="A7406" i="1"/>
  <c r="D7406" i="1" s="1"/>
  <c r="B7406" i="1"/>
  <c r="C7406" i="1"/>
  <c r="B7407" i="1"/>
  <c r="A7407" i="1" s="1"/>
  <c r="D7407" i="1" s="1"/>
  <c r="C7407" i="1"/>
  <c r="A7408" i="1"/>
  <c r="B7408" i="1"/>
  <c r="C7408" i="1"/>
  <c r="D7408" i="1"/>
  <c r="B7409" i="1"/>
  <c r="A7409" i="1" s="1"/>
  <c r="D7409" i="1" s="1"/>
  <c r="C7409" i="1"/>
  <c r="A7410" i="1"/>
  <c r="D7410" i="1" s="1"/>
  <c r="B7410" i="1"/>
  <c r="C7410" i="1"/>
  <c r="A7411" i="1"/>
  <c r="D7411" i="1" s="1"/>
  <c r="B7411" i="1"/>
  <c r="C7411" i="1"/>
  <c r="A7412" i="1"/>
  <c r="D7412" i="1" s="1"/>
  <c r="B7412" i="1"/>
  <c r="C7412" i="1"/>
  <c r="B7413" i="1"/>
  <c r="A7413" i="1" s="1"/>
  <c r="D7413" i="1" s="1"/>
  <c r="C7413" i="1"/>
  <c r="A7414" i="1"/>
  <c r="D7414" i="1" s="1"/>
  <c r="B7414" i="1"/>
  <c r="C7414" i="1"/>
  <c r="B7415" i="1"/>
  <c r="A7415" i="1" s="1"/>
  <c r="D7415" i="1" s="1"/>
  <c r="C7415" i="1"/>
  <c r="A7416" i="1"/>
  <c r="B7416" i="1"/>
  <c r="C7416" i="1"/>
  <c r="D7416" i="1"/>
  <c r="B7417" i="1"/>
  <c r="A7417" i="1" s="1"/>
  <c r="D7417" i="1" s="1"/>
  <c r="C7417" i="1"/>
  <c r="A7418" i="1"/>
  <c r="D7418" i="1" s="1"/>
  <c r="B7418" i="1"/>
  <c r="C7418" i="1"/>
  <c r="A7419" i="1"/>
  <c r="D7419" i="1" s="1"/>
  <c r="B7419" i="1"/>
  <c r="C7419" i="1"/>
  <c r="A7420" i="1"/>
  <c r="D7420" i="1" s="1"/>
  <c r="B7420" i="1"/>
  <c r="C7420" i="1"/>
  <c r="B7421" i="1"/>
  <c r="A7421" i="1" s="1"/>
  <c r="D7421" i="1" s="1"/>
  <c r="C7421" i="1"/>
  <c r="A7422" i="1"/>
  <c r="D7422" i="1" s="1"/>
  <c r="B7422" i="1"/>
  <c r="C7422" i="1"/>
  <c r="B7423" i="1"/>
  <c r="A7423" i="1" s="1"/>
  <c r="D7423" i="1" s="1"/>
  <c r="C7423" i="1"/>
  <c r="A7424" i="1"/>
  <c r="B7424" i="1"/>
  <c r="C7424" i="1"/>
  <c r="D7424" i="1"/>
  <c r="B7425" i="1"/>
  <c r="A7425" i="1" s="1"/>
  <c r="D7425" i="1" s="1"/>
  <c r="C7425" i="1"/>
  <c r="A7426" i="1"/>
  <c r="D7426" i="1" s="1"/>
  <c r="B7426" i="1"/>
  <c r="C7426" i="1"/>
  <c r="A7427" i="1"/>
  <c r="D7427" i="1" s="1"/>
  <c r="B7427" i="1"/>
  <c r="C7427" i="1"/>
  <c r="A7428" i="1"/>
  <c r="D7428" i="1" s="1"/>
  <c r="B7428" i="1"/>
  <c r="C7428" i="1"/>
  <c r="B7429" i="1"/>
  <c r="A7429" i="1" s="1"/>
  <c r="D7429" i="1" s="1"/>
  <c r="C7429" i="1"/>
  <c r="A7430" i="1"/>
  <c r="D7430" i="1" s="1"/>
  <c r="B7430" i="1"/>
  <c r="C7430" i="1"/>
  <c r="B7431" i="1"/>
  <c r="A7431" i="1" s="1"/>
  <c r="D7431" i="1" s="1"/>
  <c r="C7431" i="1"/>
  <c r="A7432" i="1"/>
  <c r="B7432" i="1"/>
  <c r="C7432" i="1"/>
  <c r="D7432" i="1"/>
  <c r="B7433" i="1"/>
  <c r="A7433" i="1" s="1"/>
  <c r="D7433" i="1" s="1"/>
  <c r="C7433" i="1"/>
  <c r="A7434" i="1"/>
  <c r="D7434" i="1" s="1"/>
  <c r="B7434" i="1"/>
  <c r="C7434" i="1"/>
  <c r="A7435" i="1"/>
  <c r="D7435" i="1" s="1"/>
  <c r="B7435" i="1"/>
  <c r="C7435" i="1"/>
  <c r="A7436" i="1"/>
  <c r="D7436" i="1" s="1"/>
  <c r="B7436" i="1"/>
  <c r="C7436" i="1"/>
  <c r="B7437" i="1"/>
  <c r="A7437" i="1" s="1"/>
  <c r="D7437" i="1" s="1"/>
  <c r="C7437" i="1"/>
  <c r="A7438" i="1"/>
  <c r="D7438" i="1" s="1"/>
  <c r="B7438" i="1"/>
  <c r="C7438" i="1"/>
  <c r="B7439" i="1"/>
  <c r="A7439" i="1" s="1"/>
  <c r="D7439" i="1" s="1"/>
  <c r="C7439" i="1"/>
  <c r="A7440" i="1"/>
  <c r="B7440" i="1"/>
  <c r="C7440" i="1"/>
  <c r="D7440" i="1"/>
  <c r="B7441" i="1"/>
  <c r="A7441" i="1" s="1"/>
  <c r="D7441" i="1" s="1"/>
  <c r="C7441" i="1"/>
  <c r="A7442" i="1"/>
  <c r="D7442" i="1" s="1"/>
  <c r="B7442" i="1"/>
  <c r="C7442" i="1"/>
  <c r="A7443" i="1"/>
  <c r="D7443" i="1" s="1"/>
  <c r="B7443" i="1"/>
  <c r="C7443" i="1"/>
  <c r="A7444" i="1"/>
  <c r="D7444" i="1" s="1"/>
  <c r="B7444" i="1"/>
  <c r="C7444" i="1"/>
  <c r="B7445" i="1"/>
  <c r="A7445" i="1" s="1"/>
  <c r="D7445" i="1" s="1"/>
  <c r="C7445" i="1"/>
  <c r="A7446" i="1"/>
  <c r="D7446" i="1" s="1"/>
  <c r="B7446" i="1"/>
  <c r="C7446" i="1"/>
  <c r="B7447" i="1"/>
  <c r="A7447" i="1" s="1"/>
  <c r="D7447" i="1" s="1"/>
  <c r="C7447" i="1"/>
  <c r="A7448" i="1"/>
  <c r="B7448" i="1"/>
  <c r="C7448" i="1"/>
  <c r="D7448" i="1"/>
  <c r="B7449" i="1"/>
  <c r="A7449" i="1" s="1"/>
  <c r="D7449" i="1" s="1"/>
  <c r="C7449" i="1"/>
  <c r="A7450" i="1"/>
  <c r="D7450" i="1" s="1"/>
  <c r="B7450" i="1"/>
  <c r="C7450" i="1"/>
  <c r="A7451" i="1"/>
  <c r="D7451" i="1" s="1"/>
  <c r="B7451" i="1"/>
  <c r="C7451" i="1"/>
  <c r="A7452" i="1"/>
  <c r="D7452" i="1" s="1"/>
  <c r="B7452" i="1"/>
  <c r="C7452" i="1"/>
  <c r="B7453" i="1"/>
  <c r="A7453" i="1" s="1"/>
  <c r="D7453" i="1" s="1"/>
  <c r="C7453" i="1"/>
  <c r="A7454" i="1"/>
  <c r="D7454" i="1" s="1"/>
  <c r="B7454" i="1"/>
  <c r="C7454" i="1"/>
  <c r="B7455" i="1"/>
  <c r="A7455" i="1" s="1"/>
  <c r="D7455" i="1" s="1"/>
  <c r="C7455" i="1"/>
  <c r="A7456" i="1"/>
  <c r="B7456" i="1"/>
  <c r="C7456" i="1"/>
  <c r="D7456" i="1"/>
  <c r="B7457" i="1"/>
  <c r="A7457" i="1" s="1"/>
  <c r="D7457" i="1" s="1"/>
  <c r="C7457" i="1"/>
  <c r="A7458" i="1"/>
  <c r="D7458" i="1" s="1"/>
  <c r="B7458" i="1"/>
  <c r="C7458" i="1"/>
  <c r="A7459" i="1"/>
  <c r="D7459" i="1" s="1"/>
  <c r="B7459" i="1"/>
  <c r="C7459" i="1"/>
  <c r="A7460" i="1"/>
  <c r="D7460" i="1" s="1"/>
  <c r="B7460" i="1"/>
  <c r="C7460" i="1"/>
  <c r="B7461" i="1"/>
  <c r="A7461" i="1" s="1"/>
  <c r="D7461" i="1" s="1"/>
  <c r="C7461" i="1"/>
  <c r="A7462" i="1"/>
  <c r="D7462" i="1" s="1"/>
  <c r="B7462" i="1"/>
  <c r="C7462" i="1"/>
  <c r="B7463" i="1"/>
  <c r="A7463" i="1" s="1"/>
  <c r="D7463" i="1" s="1"/>
  <c r="C7463" i="1"/>
  <c r="A7464" i="1"/>
  <c r="B7464" i="1"/>
  <c r="C7464" i="1"/>
  <c r="D7464" i="1"/>
  <c r="B7465" i="1"/>
  <c r="A7465" i="1" s="1"/>
  <c r="D7465" i="1" s="1"/>
  <c r="C7465" i="1"/>
  <c r="A7466" i="1"/>
  <c r="D7466" i="1" s="1"/>
  <c r="B7466" i="1"/>
  <c r="C7466" i="1"/>
  <c r="A7467" i="1"/>
  <c r="D7467" i="1" s="1"/>
  <c r="B7467" i="1"/>
  <c r="C7467" i="1"/>
  <c r="A7468" i="1"/>
  <c r="D7468" i="1" s="1"/>
  <c r="B7468" i="1"/>
  <c r="C7468" i="1"/>
  <c r="B7469" i="1"/>
  <c r="A7469" i="1" s="1"/>
  <c r="D7469" i="1" s="1"/>
  <c r="C7469" i="1"/>
  <c r="A7470" i="1"/>
  <c r="D7470" i="1" s="1"/>
  <c r="B7470" i="1"/>
  <c r="C7470" i="1"/>
  <c r="B7471" i="1"/>
  <c r="A7471" i="1" s="1"/>
  <c r="D7471" i="1" s="1"/>
  <c r="C7471" i="1"/>
  <c r="A7472" i="1"/>
  <c r="B7472" i="1"/>
  <c r="C7472" i="1"/>
  <c r="D7472" i="1"/>
  <c r="B7473" i="1"/>
  <c r="A7473" i="1" s="1"/>
  <c r="D7473" i="1" s="1"/>
  <c r="C7473" i="1"/>
  <c r="A7474" i="1"/>
  <c r="D7474" i="1" s="1"/>
  <c r="B7474" i="1"/>
  <c r="C7474" i="1"/>
  <c r="A7475" i="1"/>
  <c r="D7475" i="1" s="1"/>
  <c r="B7475" i="1"/>
  <c r="C7475" i="1"/>
  <c r="A7476" i="1"/>
  <c r="D7476" i="1" s="1"/>
  <c r="B7476" i="1"/>
  <c r="C7476" i="1"/>
  <c r="B7477" i="1"/>
  <c r="A7477" i="1" s="1"/>
  <c r="D7477" i="1" s="1"/>
  <c r="C7477" i="1"/>
  <c r="A7478" i="1"/>
  <c r="D7478" i="1" s="1"/>
  <c r="B7478" i="1"/>
  <c r="C7478" i="1"/>
  <c r="B7479" i="1"/>
  <c r="A7479" i="1" s="1"/>
  <c r="D7479" i="1" s="1"/>
  <c r="C7479" i="1"/>
  <c r="A7480" i="1"/>
  <c r="B7480" i="1"/>
  <c r="C7480" i="1"/>
  <c r="D7480" i="1"/>
  <c r="B7481" i="1"/>
  <c r="A7481" i="1" s="1"/>
  <c r="D7481" i="1" s="1"/>
  <c r="C7481" i="1"/>
  <c r="A7482" i="1"/>
  <c r="D7482" i="1" s="1"/>
  <c r="B7482" i="1"/>
  <c r="C7482" i="1"/>
  <c r="A7483" i="1"/>
  <c r="D7483" i="1" s="1"/>
  <c r="B7483" i="1"/>
  <c r="C7483" i="1"/>
  <c r="A7484" i="1"/>
  <c r="D7484" i="1" s="1"/>
  <c r="B7484" i="1"/>
  <c r="C7484" i="1"/>
  <c r="B7485" i="1"/>
  <c r="A7485" i="1" s="1"/>
  <c r="D7485" i="1" s="1"/>
  <c r="C7485" i="1"/>
  <c r="A7486" i="1"/>
  <c r="D7486" i="1" s="1"/>
  <c r="B7486" i="1"/>
  <c r="C7486" i="1"/>
  <c r="B7487" i="1"/>
  <c r="A7487" i="1" s="1"/>
  <c r="D7487" i="1" s="1"/>
  <c r="C7487" i="1"/>
  <c r="A7488" i="1"/>
  <c r="B7488" i="1"/>
  <c r="C7488" i="1"/>
  <c r="D7488" i="1"/>
  <c r="B7489" i="1"/>
  <c r="A7489" i="1" s="1"/>
  <c r="D7489" i="1" s="1"/>
  <c r="C7489" i="1"/>
  <c r="A7490" i="1"/>
  <c r="D7490" i="1" s="1"/>
  <c r="B7490" i="1"/>
  <c r="C7490" i="1"/>
  <c r="A7491" i="1"/>
  <c r="D7491" i="1" s="1"/>
  <c r="B7491" i="1"/>
  <c r="C7491" i="1"/>
  <c r="A7492" i="1"/>
  <c r="D7492" i="1" s="1"/>
  <c r="B7492" i="1"/>
  <c r="C7492" i="1"/>
  <c r="B7493" i="1"/>
  <c r="A7493" i="1" s="1"/>
  <c r="D7493" i="1" s="1"/>
  <c r="C7493" i="1"/>
  <c r="A7494" i="1"/>
  <c r="D7494" i="1" s="1"/>
  <c r="B7494" i="1"/>
  <c r="C7494" i="1"/>
  <c r="B7495" i="1"/>
  <c r="A7495" i="1" s="1"/>
  <c r="D7495" i="1" s="1"/>
  <c r="C7495" i="1"/>
  <c r="A7496" i="1"/>
  <c r="B7496" i="1"/>
  <c r="C7496" i="1"/>
  <c r="D7496" i="1"/>
  <c r="B7497" i="1"/>
  <c r="A7497" i="1" s="1"/>
  <c r="D7497" i="1" s="1"/>
  <c r="C7497" i="1"/>
  <c r="A7498" i="1"/>
  <c r="D7498" i="1" s="1"/>
  <c r="B7498" i="1"/>
  <c r="C7498" i="1"/>
  <c r="A7499" i="1"/>
  <c r="D7499" i="1" s="1"/>
  <c r="B7499" i="1"/>
  <c r="C7499" i="1"/>
  <c r="A7500" i="1"/>
  <c r="D7500" i="1" s="1"/>
  <c r="B7500" i="1"/>
  <c r="C7500" i="1"/>
  <c r="B7501" i="1"/>
  <c r="A7501" i="1" s="1"/>
  <c r="D7501" i="1" s="1"/>
  <c r="C7501" i="1"/>
  <c r="A7502" i="1"/>
  <c r="D7502" i="1" s="1"/>
  <c r="B7502" i="1"/>
  <c r="C7502" i="1"/>
  <c r="B7503" i="1"/>
  <c r="A7503" i="1" s="1"/>
  <c r="D7503" i="1" s="1"/>
  <c r="C7503" i="1"/>
  <c r="A7504" i="1"/>
  <c r="B7504" i="1"/>
  <c r="C7504" i="1"/>
  <c r="D7504" i="1"/>
  <c r="B7505" i="1"/>
  <c r="A7505" i="1" s="1"/>
  <c r="D7505" i="1" s="1"/>
  <c r="C7505" i="1"/>
  <c r="A7506" i="1"/>
  <c r="D7506" i="1" s="1"/>
  <c r="B7506" i="1"/>
  <c r="C7506" i="1"/>
  <c r="A7507" i="1"/>
  <c r="D7507" i="1" s="1"/>
  <c r="B7507" i="1"/>
  <c r="C7507" i="1"/>
  <c r="A7508" i="1"/>
  <c r="D7508" i="1" s="1"/>
  <c r="B7508" i="1"/>
  <c r="C7508" i="1"/>
  <c r="B7509" i="1"/>
  <c r="A7509" i="1" s="1"/>
  <c r="D7509" i="1" s="1"/>
  <c r="C7509" i="1"/>
  <c r="A7510" i="1"/>
  <c r="D7510" i="1" s="1"/>
  <c r="B7510" i="1"/>
  <c r="C7510" i="1"/>
  <c r="B7511" i="1"/>
  <c r="A7511" i="1" s="1"/>
  <c r="D7511" i="1" s="1"/>
  <c r="C7511" i="1"/>
  <c r="A7512" i="1"/>
  <c r="B7512" i="1"/>
  <c r="C7512" i="1"/>
  <c r="D7512" i="1"/>
  <c r="B7513" i="1"/>
  <c r="A7513" i="1" s="1"/>
  <c r="D7513" i="1" s="1"/>
  <c r="C7513" i="1"/>
  <c r="A7514" i="1"/>
  <c r="D7514" i="1" s="1"/>
  <c r="B7514" i="1"/>
  <c r="C7514" i="1"/>
  <c r="A7515" i="1"/>
  <c r="D7515" i="1" s="1"/>
  <c r="B7515" i="1"/>
  <c r="C7515" i="1"/>
  <c r="A7516" i="1"/>
  <c r="D7516" i="1" s="1"/>
  <c r="B7516" i="1"/>
  <c r="C7516" i="1"/>
  <c r="B7517" i="1"/>
  <c r="A7517" i="1" s="1"/>
  <c r="D7517" i="1" s="1"/>
  <c r="C7517" i="1"/>
  <c r="A7518" i="1"/>
  <c r="D7518" i="1" s="1"/>
  <c r="B7518" i="1"/>
  <c r="C7518" i="1"/>
  <c r="B7519" i="1"/>
  <c r="A7519" i="1" s="1"/>
  <c r="D7519" i="1" s="1"/>
  <c r="C7519" i="1"/>
  <c r="A7520" i="1"/>
  <c r="B7520" i="1"/>
  <c r="C7520" i="1"/>
  <c r="D7520" i="1"/>
  <c r="B7521" i="1"/>
  <c r="A7521" i="1" s="1"/>
  <c r="D7521" i="1" s="1"/>
  <c r="C7521" i="1"/>
  <c r="A7522" i="1"/>
  <c r="D7522" i="1" s="1"/>
  <c r="B7522" i="1"/>
  <c r="C7522" i="1"/>
  <c r="A7523" i="1"/>
  <c r="D7523" i="1" s="1"/>
  <c r="B7523" i="1"/>
  <c r="C7523" i="1"/>
  <c r="A7524" i="1"/>
  <c r="D7524" i="1" s="1"/>
  <c r="B7524" i="1"/>
  <c r="C7524" i="1"/>
  <c r="B7525" i="1"/>
  <c r="A7525" i="1" s="1"/>
  <c r="D7525" i="1" s="1"/>
  <c r="C7525" i="1"/>
  <c r="A7526" i="1"/>
  <c r="D7526" i="1" s="1"/>
  <c r="B7526" i="1"/>
  <c r="C7526" i="1"/>
  <c r="B7527" i="1"/>
  <c r="A7527" i="1" s="1"/>
  <c r="D7527" i="1" s="1"/>
  <c r="C7527" i="1"/>
  <c r="A7528" i="1"/>
  <c r="B7528" i="1"/>
  <c r="C7528" i="1"/>
  <c r="D7528" i="1"/>
  <c r="B7529" i="1"/>
  <c r="A7529" i="1" s="1"/>
  <c r="D7529" i="1" s="1"/>
  <c r="C7529" i="1"/>
  <c r="A7530" i="1"/>
  <c r="D7530" i="1" s="1"/>
  <c r="B7530" i="1"/>
  <c r="C7530" i="1"/>
  <c r="A7531" i="1"/>
  <c r="D7531" i="1" s="1"/>
  <c r="B7531" i="1"/>
  <c r="C7531" i="1"/>
  <c r="A7532" i="1"/>
  <c r="D7532" i="1" s="1"/>
  <c r="B7532" i="1"/>
  <c r="C7532" i="1"/>
  <c r="B7533" i="1"/>
  <c r="A7533" i="1" s="1"/>
  <c r="D7533" i="1" s="1"/>
  <c r="C7533" i="1"/>
  <c r="A7534" i="1"/>
  <c r="D7534" i="1" s="1"/>
  <c r="B7534" i="1"/>
  <c r="C7534" i="1"/>
  <c r="B7535" i="1"/>
  <c r="A7535" i="1" s="1"/>
  <c r="D7535" i="1" s="1"/>
  <c r="C7535" i="1"/>
  <c r="A7536" i="1"/>
  <c r="B7536" i="1"/>
  <c r="C7536" i="1"/>
  <c r="D7536" i="1"/>
  <c r="B7537" i="1"/>
  <c r="A7537" i="1" s="1"/>
  <c r="D7537" i="1" s="1"/>
  <c r="C7537" i="1"/>
  <c r="A7538" i="1"/>
  <c r="D7538" i="1" s="1"/>
  <c r="B7538" i="1"/>
  <c r="C7538" i="1"/>
  <c r="A7539" i="1"/>
  <c r="D7539" i="1" s="1"/>
  <c r="B7539" i="1"/>
  <c r="C7539" i="1"/>
  <c r="A7540" i="1"/>
  <c r="D7540" i="1" s="1"/>
  <c r="B7540" i="1"/>
  <c r="C7540" i="1"/>
  <c r="B7541" i="1"/>
  <c r="A7541" i="1" s="1"/>
  <c r="D7541" i="1" s="1"/>
  <c r="C7541" i="1"/>
  <c r="A7542" i="1"/>
  <c r="D7542" i="1" s="1"/>
  <c r="B7542" i="1"/>
  <c r="C7542" i="1"/>
  <c r="B7543" i="1"/>
  <c r="A7543" i="1" s="1"/>
  <c r="D7543" i="1" s="1"/>
  <c r="C7543" i="1"/>
  <c r="A7544" i="1"/>
  <c r="B7544" i="1"/>
  <c r="C7544" i="1"/>
  <c r="D7544" i="1"/>
  <c r="B7545" i="1"/>
  <c r="A7545" i="1" s="1"/>
  <c r="D7545" i="1" s="1"/>
  <c r="C7545" i="1"/>
  <c r="A7546" i="1"/>
  <c r="D7546" i="1" s="1"/>
  <c r="B7546" i="1"/>
  <c r="C7546" i="1"/>
  <c r="A7547" i="1"/>
  <c r="D7547" i="1" s="1"/>
  <c r="B7547" i="1"/>
  <c r="C7547" i="1"/>
  <c r="A7548" i="1"/>
  <c r="D7548" i="1" s="1"/>
  <c r="B7548" i="1"/>
  <c r="C7548" i="1"/>
  <c r="B7549" i="1"/>
  <c r="A7549" i="1" s="1"/>
  <c r="D7549" i="1" s="1"/>
  <c r="C7549" i="1"/>
  <c r="A7550" i="1"/>
  <c r="D7550" i="1" s="1"/>
  <c r="B7550" i="1"/>
  <c r="C7550" i="1"/>
  <c r="B7551" i="1"/>
  <c r="A7551" i="1" s="1"/>
  <c r="D7551" i="1" s="1"/>
  <c r="C7551" i="1"/>
  <c r="A7552" i="1"/>
  <c r="B7552" i="1"/>
  <c r="C7552" i="1"/>
  <c r="D7552" i="1"/>
  <c r="B7553" i="1"/>
  <c r="A7553" i="1" s="1"/>
  <c r="D7553" i="1" s="1"/>
  <c r="C7553" i="1"/>
  <c r="A7554" i="1"/>
  <c r="D7554" i="1" s="1"/>
  <c r="B7554" i="1"/>
  <c r="C7554" i="1"/>
  <c r="A7555" i="1"/>
  <c r="D7555" i="1" s="1"/>
  <c r="B7555" i="1"/>
  <c r="C7555" i="1"/>
  <c r="A7556" i="1"/>
  <c r="D7556" i="1" s="1"/>
  <c r="B7556" i="1"/>
  <c r="C7556" i="1"/>
  <c r="B7557" i="1"/>
  <c r="A7557" i="1" s="1"/>
  <c r="D7557" i="1" s="1"/>
  <c r="C7557" i="1"/>
  <c r="A7558" i="1"/>
  <c r="D7558" i="1" s="1"/>
  <c r="B7558" i="1"/>
  <c r="C7558" i="1"/>
  <c r="B7559" i="1"/>
  <c r="A7559" i="1" s="1"/>
  <c r="D7559" i="1" s="1"/>
  <c r="C7559" i="1"/>
  <c r="A7560" i="1"/>
  <c r="B7560" i="1"/>
  <c r="C7560" i="1"/>
  <c r="D7560" i="1"/>
  <c r="B7561" i="1"/>
  <c r="A7561" i="1" s="1"/>
  <c r="D7561" i="1" s="1"/>
  <c r="C7561" i="1"/>
  <c r="A7562" i="1"/>
  <c r="D7562" i="1" s="1"/>
  <c r="B7562" i="1"/>
  <c r="C7562" i="1"/>
  <c r="A7563" i="1"/>
  <c r="D7563" i="1" s="1"/>
  <c r="B7563" i="1"/>
  <c r="C7563" i="1"/>
  <c r="A7564" i="1"/>
  <c r="D7564" i="1" s="1"/>
  <c r="B7564" i="1"/>
  <c r="C7564" i="1"/>
  <c r="B7565" i="1"/>
  <c r="A7565" i="1" s="1"/>
  <c r="D7565" i="1" s="1"/>
  <c r="C7565" i="1"/>
  <c r="A7566" i="1"/>
  <c r="D7566" i="1" s="1"/>
  <c r="B7566" i="1"/>
  <c r="C7566" i="1"/>
  <c r="B7567" i="1"/>
  <c r="A7567" i="1" s="1"/>
  <c r="D7567" i="1" s="1"/>
  <c r="C7567" i="1"/>
  <c r="A7568" i="1"/>
  <c r="B7568" i="1"/>
  <c r="C7568" i="1"/>
  <c r="D7568" i="1"/>
  <c r="B7569" i="1"/>
  <c r="A7569" i="1" s="1"/>
  <c r="D7569" i="1" s="1"/>
  <c r="C7569" i="1"/>
  <c r="A7570" i="1"/>
  <c r="D7570" i="1" s="1"/>
  <c r="B7570" i="1"/>
  <c r="C7570" i="1"/>
  <c r="A7571" i="1"/>
  <c r="D7571" i="1" s="1"/>
  <c r="B7571" i="1"/>
  <c r="C7571" i="1"/>
  <c r="A7572" i="1"/>
  <c r="D7572" i="1" s="1"/>
  <c r="B7572" i="1"/>
  <c r="C7572" i="1"/>
  <c r="B7573" i="1"/>
  <c r="A7573" i="1" s="1"/>
  <c r="D7573" i="1" s="1"/>
  <c r="C7573" i="1"/>
  <c r="A7574" i="1"/>
  <c r="D7574" i="1" s="1"/>
  <c r="B7574" i="1"/>
  <c r="C7574" i="1"/>
  <c r="B7575" i="1"/>
  <c r="A7575" i="1" s="1"/>
  <c r="D7575" i="1" s="1"/>
  <c r="C7575" i="1"/>
  <c r="A7576" i="1"/>
  <c r="B7576" i="1"/>
  <c r="C7576" i="1"/>
  <c r="D7576" i="1"/>
  <c r="B7577" i="1"/>
  <c r="A7577" i="1" s="1"/>
  <c r="D7577" i="1" s="1"/>
  <c r="C7577" i="1"/>
  <c r="A7578" i="1"/>
  <c r="D7578" i="1" s="1"/>
  <c r="B7578" i="1"/>
  <c r="C7578" i="1"/>
  <c r="A7579" i="1"/>
  <c r="D7579" i="1" s="1"/>
  <c r="B7579" i="1"/>
  <c r="C7579" i="1"/>
  <c r="A7580" i="1"/>
  <c r="D7580" i="1" s="1"/>
  <c r="B7580" i="1"/>
  <c r="C7580" i="1"/>
  <c r="B7581" i="1"/>
  <c r="A7581" i="1" s="1"/>
  <c r="D7581" i="1" s="1"/>
  <c r="C7581" i="1"/>
  <c r="A7582" i="1"/>
  <c r="D7582" i="1" s="1"/>
  <c r="B7582" i="1"/>
  <c r="C7582" i="1"/>
  <c r="B7583" i="1"/>
  <c r="A7583" i="1" s="1"/>
  <c r="D7583" i="1" s="1"/>
  <c r="C7583" i="1"/>
  <c r="A7584" i="1"/>
  <c r="B7584" i="1"/>
  <c r="C7584" i="1"/>
  <c r="D7584" i="1"/>
  <c r="B7585" i="1"/>
  <c r="A7585" i="1" s="1"/>
  <c r="D7585" i="1" s="1"/>
  <c r="C7585" i="1"/>
  <c r="A7586" i="1"/>
  <c r="D7586" i="1" s="1"/>
  <c r="B7586" i="1"/>
  <c r="C7586" i="1"/>
  <c r="A7587" i="1"/>
  <c r="D7587" i="1" s="1"/>
  <c r="B7587" i="1"/>
  <c r="C7587" i="1"/>
  <c r="A7588" i="1"/>
  <c r="D7588" i="1" s="1"/>
  <c r="B7588" i="1"/>
  <c r="C7588" i="1"/>
  <c r="B7589" i="1"/>
  <c r="A7589" i="1" s="1"/>
  <c r="D7589" i="1" s="1"/>
  <c r="C7589" i="1"/>
  <c r="A7590" i="1"/>
  <c r="D7590" i="1" s="1"/>
  <c r="B7590" i="1"/>
  <c r="C7590" i="1"/>
  <c r="B7591" i="1"/>
  <c r="A7591" i="1" s="1"/>
  <c r="D7591" i="1" s="1"/>
  <c r="C7591" i="1"/>
  <c r="A7592" i="1"/>
  <c r="B7592" i="1"/>
  <c r="C7592" i="1"/>
  <c r="D7592" i="1"/>
  <c r="B7593" i="1"/>
  <c r="A7593" i="1" s="1"/>
  <c r="D7593" i="1" s="1"/>
  <c r="C7593" i="1"/>
  <c r="A7594" i="1"/>
  <c r="D7594" i="1" s="1"/>
  <c r="B7594" i="1"/>
  <c r="C7594" i="1"/>
  <c r="A7595" i="1"/>
  <c r="D7595" i="1" s="1"/>
  <c r="B7595" i="1"/>
  <c r="C7595" i="1"/>
  <c r="A7596" i="1"/>
  <c r="D7596" i="1" s="1"/>
  <c r="B7596" i="1"/>
  <c r="C7596" i="1"/>
  <c r="B7597" i="1"/>
  <c r="A7597" i="1" s="1"/>
  <c r="D7597" i="1" s="1"/>
  <c r="C7597" i="1"/>
  <c r="A7598" i="1"/>
  <c r="D7598" i="1" s="1"/>
  <c r="B7598" i="1"/>
  <c r="C7598" i="1"/>
  <c r="B7599" i="1"/>
  <c r="A7599" i="1" s="1"/>
  <c r="D7599" i="1" s="1"/>
  <c r="C7599" i="1"/>
  <c r="A7600" i="1"/>
  <c r="B7600" i="1"/>
  <c r="C7600" i="1"/>
  <c r="D7600" i="1"/>
  <c r="B7601" i="1"/>
  <c r="A7601" i="1" s="1"/>
  <c r="D7601" i="1" s="1"/>
  <c r="C7601" i="1"/>
  <c r="A7602" i="1"/>
  <c r="D7602" i="1" s="1"/>
  <c r="B7602" i="1"/>
  <c r="C7602" i="1"/>
  <c r="A7603" i="1"/>
  <c r="D7603" i="1" s="1"/>
  <c r="B7603" i="1"/>
  <c r="C7603" i="1"/>
  <c r="A7604" i="1"/>
  <c r="D7604" i="1" s="1"/>
  <c r="B7604" i="1"/>
  <c r="C7604" i="1"/>
  <c r="B7605" i="1"/>
  <c r="A7605" i="1" s="1"/>
  <c r="D7605" i="1" s="1"/>
  <c r="C7605" i="1"/>
  <c r="A7606" i="1"/>
  <c r="D7606" i="1" s="1"/>
  <c r="B7606" i="1"/>
  <c r="C7606" i="1"/>
  <c r="B7607" i="1"/>
  <c r="A7607" i="1" s="1"/>
  <c r="D7607" i="1" s="1"/>
  <c r="C7607" i="1"/>
  <c r="A7608" i="1"/>
  <c r="D7608" i="1" s="1"/>
  <c r="B7608" i="1"/>
  <c r="C7608" i="1"/>
  <c r="B7609" i="1"/>
  <c r="A7609" i="1" s="1"/>
  <c r="D7609" i="1" s="1"/>
  <c r="C7609" i="1"/>
  <c r="A7610" i="1"/>
  <c r="D7610" i="1" s="1"/>
  <c r="B7610" i="1"/>
  <c r="C7610" i="1"/>
  <c r="B7611" i="1"/>
  <c r="A7611" i="1" s="1"/>
  <c r="D7611" i="1" s="1"/>
  <c r="C7611" i="1"/>
  <c r="A7612" i="1"/>
  <c r="D7612" i="1" s="1"/>
  <c r="B7612" i="1"/>
  <c r="C7612" i="1"/>
  <c r="B7613" i="1"/>
  <c r="A7613" i="1" s="1"/>
  <c r="D7613" i="1" s="1"/>
  <c r="C7613" i="1"/>
  <c r="A7614" i="1"/>
  <c r="D7614" i="1" s="1"/>
  <c r="B7614" i="1"/>
  <c r="C7614" i="1"/>
  <c r="B7615" i="1"/>
  <c r="A7615" i="1" s="1"/>
  <c r="D7615" i="1" s="1"/>
  <c r="C7615" i="1"/>
  <c r="A7616" i="1"/>
  <c r="D7616" i="1" s="1"/>
  <c r="B7616" i="1"/>
  <c r="C7616" i="1"/>
  <c r="B7617" i="1"/>
  <c r="A7617" i="1" s="1"/>
  <c r="D7617" i="1" s="1"/>
  <c r="C7617" i="1"/>
  <c r="A7618" i="1"/>
  <c r="D7618" i="1" s="1"/>
  <c r="B7618" i="1"/>
  <c r="C7618" i="1"/>
  <c r="B7619" i="1"/>
  <c r="A7619" i="1" s="1"/>
  <c r="D7619" i="1" s="1"/>
  <c r="C7619" i="1"/>
  <c r="A7620" i="1"/>
  <c r="D7620" i="1" s="1"/>
  <c r="B7620" i="1"/>
  <c r="C7620" i="1"/>
  <c r="B7621" i="1"/>
  <c r="A7621" i="1" s="1"/>
  <c r="D7621" i="1" s="1"/>
  <c r="C7621" i="1"/>
  <c r="A7622" i="1"/>
  <c r="D7622" i="1" s="1"/>
  <c r="B7622" i="1"/>
  <c r="C7622" i="1"/>
  <c r="B7623" i="1"/>
  <c r="A7623" i="1" s="1"/>
  <c r="D7623" i="1" s="1"/>
  <c r="C7623" i="1"/>
  <c r="A7624" i="1"/>
  <c r="D7624" i="1" s="1"/>
  <c r="B7624" i="1"/>
  <c r="C7624" i="1"/>
  <c r="B7625" i="1"/>
  <c r="A7625" i="1" s="1"/>
  <c r="D7625" i="1" s="1"/>
  <c r="C7625" i="1"/>
  <c r="A7626" i="1"/>
  <c r="D7626" i="1" s="1"/>
  <c r="B7626" i="1"/>
  <c r="C7626" i="1"/>
  <c r="B7627" i="1"/>
  <c r="A7627" i="1" s="1"/>
  <c r="D7627" i="1" s="1"/>
  <c r="C7627" i="1"/>
  <c r="A7628" i="1"/>
  <c r="D7628" i="1" s="1"/>
  <c r="B7628" i="1"/>
  <c r="C7628" i="1"/>
  <c r="B7629" i="1"/>
  <c r="A7629" i="1" s="1"/>
  <c r="D7629" i="1" s="1"/>
  <c r="C7629" i="1"/>
  <c r="A7630" i="1"/>
  <c r="D7630" i="1" s="1"/>
  <c r="B7630" i="1"/>
  <c r="C7630" i="1"/>
  <c r="B7631" i="1"/>
  <c r="A7631" i="1" s="1"/>
  <c r="D7631" i="1" s="1"/>
  <c r="C7631" i="1"/>
  <c r="A7632" i="1"/>
  <c r="D7632" i="1" s="1"/>
  <c r="B7632" i="1"/>
  <c r="C7632" i="1"/>
  <c r="B7633" i="1"/>
  <c r="A7633" i="1" s="1"/>
  <c r="D7633" i="1" s="1"/>
  <c r="C7633" i="1"/>
  <c r="A7634" i="1"/>
  <c r="D7634" i="1" s="1"/>
  <c r="B7634" i="1"/>
  <c r="C7634" i="1"/>
  <c r="B7635" i="1"/>
  <c r="A7635" i="1" s="1"/>
  <c r="D7635" i="1" s="1"/>
  <c r="C7635" i="1"/>
  <c r="A7636" i="1"/>
  <c r="D7636" i="1" s="1"/>
  <c r="B7636" i="1"/>
  <c r="C7636" i="1"/>
  <c r="B7637" i="1"/>
  <c r="A7637" i="1" s="1"/>
  <c r="D7637" i="1" s="1"/>
  <c r="C7637" i="1"/>
  <c r="A7638" i="1"/>
  <c r="D7638" i="1" s="1"/>
  <c r="B7638" i="1"/>
  <c r="C7638" i="1"/>
  <c r="B7639" i="1"/>
  <c r="A7639" i="1" s="1"/>
  <c r="D7639" i="1" s="1"/>
  <c r="C7639" i="1"/>
  <c r="A7640" i="1"/>
  <c r="D7640" i="1" s="1"/>
  <c r="B7640" i="1"/>
  <c r="C7640" i="1"/>
  <c r="B7641" i="1"/>
  <c r="A7641" i="1" s="1"/>
  <c r="D7641" i="1" s="1"/>
  <c r="C7641" i="1"/>
  <c r="A7642" i="1"/>
  <c r="D7642" i="1" s="1"/>
  <c r="B7642" i="1"/>
  <c r="C7642" i="1"/>
  <c r="B7643" i="1"/>
  <c r="A7643" i="1" s="1"/>
  <c r="D7643" i="1" s="1"/>
  <c r="C7643" i="1"/>
  <c r="A7644" i="1"/>
  <c r="D7644" i="1" s="1"/>
  <c r="B7644" i="1"/>
  <c r="C7644" i="1"/>
  <c r="B7645" i="1"/>
  <c r="A7645" i="1" s="1"/>
  <c r="D7645" i="1" s="1"/>
  <c r="C7645" i="1"/>
  <c r="A7646" i="1"/>
  <c r="D7646" i="1" s="1"/>
  <c r="B7646" i="1"/>
  <c r="C7646" i="1"/>
  <c r="B7647" i="1"/>
  <c r="A7647" i="1" s="1"/>
  <c r="D7647" i="1" s="1"/>
  <c r="C7647" i="1"/>
  <c r="A7648" i="1"/>
  <c r="D7648" i="1" s="1"/>
  <c r="B7648" i="1"/>
  <c r="C7648" i="1"/>
  <c r="B7649" i="1"/>
  <c r="A7649" i="1" s="1"/>
  <c r="D7649" i="1" s="1"/>
  <c r="C7649" i="1"/>
  <c r="A7650" i="1"/>
  <c r="D7650" i="1" s="1"/>
  <c r="B7650" i="1"/>
  <c r="C7650" i="1"/>
  <c r="B7651" i="1"/>
  <c r="A7651" i="1" s="1"/>
  <c r="D7651" i="1" s="1"/>
  <c r="C7651" i="1"/>
  <c r="A7652" i="1"/>
  <c r="D7652" i="1" s="1"/>
  <c r="B7652" i="1"/>
  <c r="C7652" i="1"/>
  <c r="B7653" i="1"/>
  <c r="A7653" i="1" s="1"/>
  <c r="D7653" i="1" s="1"/>
  <c r="C7653" i="1"/>
  <c r="A7654" i="1"/>
  <c r="D7654" i="1" s="1"/>
  <c r="B7654" i="1"/>
  <c r="C7654" i="1"/>
  <c r="B7655" i="1"/>
  <c r="A7655" i="1" s="1"/>
  <c r="D7655" i="1" s="1"/>
  <c r="C7655" i="1"/>
  <c r="A7656" i="1"/>
  <c r="D7656" i="1" s="1"/>
  <c r="B7656" i="1"/>
  <c r="C7656" i="1"/>
  <c r="B7657" i="1"/>
  <c r="A7657" i="1" s="1"/>
  <c r="D7657" i="1" s="1"/>
  <c r="C7657" i="1"/>
  <c r="A7658" i="1"/>
  <c r="D7658" i="1" s="1"/>
  <c r="B7658" i="1"/>
  <c r="C7658" i="1"/>
  <c r="B7659" i="1"/>
  <c r="A7659" i="1" s="1"/>
  <c r="D7659" i="1" s="1"/>
  <c r="C7659" i="1"/>
  <c r="A7660" i="1"/>
  <c r="D7660" i="1" s="1"/>
  <c r="B7660" i="1"/>
  <c r="C7660" i="1"/>
  <c r="B7661" i="1"/>
  <c r="A7661" i="1" s="1"/>
  <c r="D7661" i="1" s="1"/>
  <c r="C7661" i="1"/>
  <c r="A7662" i="1"/>
  <c r="D7662" i="1" s="1"/>
  <c r="B7662" i="1"/>
  <c r="C7662" i="1"/>
  <c r="B7663" i="1"/>
  <c r="A7663" i="1" s="1"/>
  <c r="D7663" i="1" s="1"/>
  <c r="C7663" i="1"/>
  <c r="A7664" i="1"/>
  <c r="D7664" i="1" s="1"/>
  <c r="B7664" i="1"/>
  <c r="C7664" i="1"/>
  <c r="B7665" i="1"/>
  <c r="A7665" i="1" s="1"/>
  <c r="D7665" i="1" s="1"/>
  <c r="C7665" i="1"/>
  <c r="A7666" i="1"/>
  <c r="D7666" i="1" s="1"/>
  <c r="B7666" i="1"/>
  <c r="C7666" i="1"/>
  <c r="B7667" i="1"/>
  <c r="A7667" i="1" s="1"/>
  <c r="D7667" i="1" s="1"/>
  <c r="C7667" i="1"/>
  <c r="B7668" i="1"/>
  <c r="A7668" i="1" s="1"/>
  <c r="D7668" i="1" s="1"/>
  <c r="C7668" i="1"/>
  <c r="B7669" i="1"/>
  <c r="A7669" i="1" s="1"/>
  <c r="D7669" i="1" s="1"/>
  <c r="C7669" i="1"/>
  <c r="B7670" i="1"/>
  <c r="A7670" i="1" s="1"/>
  <c r="D7670" i="1" s="1"/>
  <c r="C7670" i="1"/>
  <c r="B7671" i="1"/>
  <c r="A7671" i="1" s="1"/>
  <c r="D7671" i="1" s="1"/>
  <c r="C7671" i="1"/>
  <c r="B7672" i="1"/>
  <c r="A7672" i="1" s="1"/>
  <c r="D7672" i="1" s="1"/>
  <c r="C7672" i="1"/>
  <c r="B7673" i="1"/>
  <c r="A7673" i="1" s="1"/>
  <c r="D7673" i="1" s="1"/>
  <c r="C7673" i="1"/>
  <c r="B7674" i="1"/>
  <c r="A7674" i="1" s="1"/>
  <c r="D7674" i="1" s="1"/>
  <c r="C7674" i="1"/>
  <c r="B7675" i="1"/>
  <c r="A7675" i="1" s="1"/>
  <c r="D7675" i="1" s="1"/>
  <c r="C7675" i="1"/>
  <c r="B7676" i="1"/>
  <c r="A7676" i="1" s="1"/>
  <c r="D7676" i="1" s="1"/>
  <c r="C7676" i="1"/>
  <c r="B7677" i="1"/>
  <c r="A7677" i="1" s="1"/>
  <c r="D7677" i="1" s="1"/>
  <c r="C7677" i="1"/>
  <c r="A7678" i="1"/>
  <c r="D7678" i="1" s="1"/>
  <c r="B7678" i="1"/>
  <c r="C7678" i="1"/>
  <c r="B7679" i="1"/>
  <c r="A7679" i="1" s="1"/>
  <c r="D7679" i="1" s="1"/>
  <c r="C7679" i="1"/>
  <c r="B7680" i="1"/>
  <c r="A7680" i="1" s="1"/>
  <c r="D7680" i="1" s="1"/>
  <c r="C7680" i="1"/>
  <c r="B7681" i="1"/>
  <c r="A7681" i="1" s="1"/>
  <c r="D7681" i="1" s="1"/>
  <c r="C7681" i="1"/>
  <c r="B7682" i="1"/>
  <c r="A7682" i="1" s="1"/>
  <c r="D7682" i="1" s="1"/>
  <c r="C7682" i="1"/>
  <c r="B7683" i="1"/>
  <c r="A7683" i="1" s="1"/>
  <c r="D7683" i="1" s="1"/>
  <c r="C7683" i="1"/>
  <c r="A7684" i="1"/>
  <c r="D7684" i="1" s="1"/>
  <c r="B7684" i="1"/>
  <c r="C7684" i="1"/>
  <c r="B7685" i="1"/>
  <c r="A7685" i="1" s="1"/>
  <c r="D7685" i="1" s="1"/>
  <c r="C7685" i="1"/>
  <c r="B7686" i="1"/>
  <c r="A7686" i="1" s="1"/>
  <c r="D7686" i="1" s="1"/>
  <c r="C7686" i="1"/>
  <c r="B7687" i="1"/>
  <c r="A7687" i="1" s="1"/>
  <c r="D7687" i="1" s="1"/>
  <c r="C7687" i="1"/>
  <c r="B7688" i="1"/>
  <c r="A7688" i="1" s="1"/>
  <c r="D7688" i="1" s="1"/>
  <c r="C7688" i="1"/>
  <c r="B7689" i="1"/>
  <c r="A7689" i="1" s="1"/>
  <c r="D7689" i="1" s="1"/>
  <c r="C7689" i="1"/>
  <c r="A7690" i="1"/>
  <c r="D7690" i="1" s="1"/>
  <c r="B7690" i="1"/>
  <c r="C7690" i="1"/>
  <c r="B7691" i="1"/>
  <c r="A7691" i="1" s="1"/>
  <c r="D7691" i="1" s="1"/>
  <c r="C7691" i="1"/>
  <c r="B7692" i="1"/>
  <c r="A7692" i="1" s="1"/>
  <c r="D7692" i="1" s="1"/>
  <c r="C7692" i="1"/>
  <c r="B7693" i="1"/>
  <c r="A7693" i="1" s="1"/>
  <c r="D7693" i="1" s="1"/>
  <c r="C7693" i="1"/>
  <c r="A7694" i="1"/>
  <c r="D7694" i="1" s="1"/>
  <c r="B7694" i="1"/>
  <c r="C7694" i="1"/>
  <c r="B7695" i="1"/>
  <c r="A7695" i="1" s="1"/>
  <c r="D7695" i="1" s="1"/>
  <c r="C7695" i="1"/>
  <c r="B7696" i="1"/>
  <c r="A7696" i="1" s="1"/>
  <c r="D7696" i="1" s="1"/>
  <c r="C7696" i="1"/>
  <c r="B7697" i="1"/>
  <c r="A7697" i="1" s="1"/>
  <c r="D7697" i="1" s="1"/>
  <c r="C7697" i="1"/>
  <c r="B7698" i="1"/>
  <c r="A7698" i="1" s="1"/>
  <c r="D7698" i="1" s="1"/>
  <c r="C7698" i="1"/>
  <c r="B7699" i="1"/>
  <c r="A7699" i="1" s="1"/>
  <c r="D7699" i="1" s="1"/>
  <c r="C7699" i="1"/>
  <c r="A7700" i="1"/>
  <c r="D7700" i="1" s="1"/>
  <c r="B7700" i="1"/>
  <c r="C7700" i="1"/>
  <c r="B7701" i="1"/>
  <c r="A7701" i="1" s="1"/>
  <c r="D7701" i="1" s="1"/>
  <c r="C7701" i="1"/>
  <c r="B7702" i="1"/>
  <c r="A7702" i="1" s="1"/>
  <c r="D7702" i="1" s="1"/>
  <c r="C7702" i="1"/>
  <c r="B7703" i="1"/>
  <c r="A7703" i="1" s="1"/>
  <c r="D7703" i="1" s="1"/>
  <c r="C7703" i="1"/>
  <c r="B7704" i="1"/>
  <c r="A7704" i="1" s="1"/>
  <c r="D7704" i="1" s="1"/>
  <c r="C7704" i="1"/>
  <c r="B7705" i="1"/>
  <c r="A7705" i="1" s="1"/>
  <c r="D7705" i="1" s="1"/>
  <c r="C7705" i="1"/>
  <c r="A7706" i="1"/>
  <c r="D7706" i="1" s="1"/>
  <c r="B7706" i="1"/>
  <c r="C7706" i="1"/>
  <c r="B7707" i="1"/>
  <c r="A7707" i="1" s="1"/>
  <c r="D7707" i="1" s="1"/>
  <c r="C7707" i="1"/>
  <c r="B7708" i="1"/>
  <c r="A7708" i="1" s="1"/>
  <c r="D7708" i="1" s="1"/>
  <c r="C7708" i="1"/>
  <c r="B7709" i="1"/>
  <c r="A7709" i="1" s="1"/>
  <c r="D7709" i="1" s="1"/>
  <c r="C7709" i="1"/>
  <c r="A7710" i="1"/>
  <c r="D7710" i="1" s="1"/>
  <c r="B7710" i="1"/>
  <c r="C7710" i="1"/>
  <c r="B7711" i="1"/>
  <c r="A7711" i="1" s="1"/>
  <c r="D7711" i="1" s="1"/>
  <c r="C7711" i="1"/>
  <c r="B7712" i="1"/>
  <c r="A7712" i="1" s="1"/>
  <c r="D7712" i="1" s="1"/>
  <c r="C7712" i="1"/>
  <c r="B7713" i="1"/>
  <c r="A7713" i="1" s="1"/>
  <c r="D7713" i="1" s="1"/>
  <c r="C7713" i="1"/>
  <c r="B7714" i="1"/>
  <c r="A7714" i="1" s="1"/>
  <c r="D7714" i="1" s="1"/>
  <c r="C7714" i="1"/>
  <c r="B7715" i="1"/>
  <c r="A7715" i="1" s="1"/>
  <c r="D7715" i="1" s="1"/>
  <c r="C7715" i="1"/>
  <c r="A7716" i="1"/>
  <c r="D7716" i="1" s="1"/>
  <c r="B7716" i="1"/>
  <c r="C7716" i="1"/>
  <c r="B7717" i="1"/>
  <c r="A7717" i="1" s="1"/>
  <c r="D7717" i="1" s="1"/>
  <c r="C7717" i="1"/>
  <c r="B7718" i="1"/>
  <c r="A7718" i="1" s="1"/>
  <c r="D7718" i="1" s="1"/>
  <c r="C7718" i="1"/>
  <c r="A7719" i="1"/>
  <c r="D7719" i="1" s="1"/>
  <c r="B7719" i="1"/>
  <c r="C7719" i="1"/>
  <c r="B7720" i="1"/>
  <c r="A7720" i="1" s="1"/>
  <c r="D7720" i="1" s="1"/>
  <c r="C7720" i="1"/>
  <c r="B7721" i="1"/>
  <c r="A7721" i="1" s="1"/>
  <c r="D7721" i="1" s="1"/>
  <c r="C7721" i="1"/>
  <c r="A7722" i="1"/>
  <c r="D7722" i="1" s="1"/>
  <c r="B7722" i="1"/>
  <c r="C7722" i="1"/>
  <c r="B7723" i="1"/>
  <c r="A7723" i="1" s="1"/>
  <c r="D7723" i="1" s="1"/>
  <c r="C7723" i="1"/>
  <c r="B7724" i="1"/>
  <c r="A7724" i="1" s="1"/>
  <c r="D7724" i="1" s="1"/>
  <c r="C7724" i="1"/>
  <c r="B7725" i="1"/>
  <c r="A7725" i="1" s="1"/>
  <c r="D7725" i="1" s="1"/>
  <c r="C7725" i="1"/>
  <c r="B7726" i="1"/>
  <c r="A7726" i="1" s="1"/>
  <c r="D7726" i="1" s="1"/>
  <c r="C7726" i="1"/>
  <c r="A7727" i="1"/>
  <c r="D7727" i="1" s="1"/>
  <c r="B7727" i="1"/>
  <c r="C7727" i="1"/>
  <c r="B7728" i="1"/>
  <c r="A7728" i="1" s="1"/>
  <c r="D7728" i="1" s="1"/>
  <c r="C7728" i="1"/>
  <c r="B7729" i="1"/>
  <c r="A7729" i="1" s="1"/>
  <c r="D7729" i="1" s="1"/>
  <c r="C7729" i="1"/>
  <c r="A7730" i="1"/>
  <c r="D7730" i="1" s="1"/>
  <c r="B7730" i="1"/>
  <c r="C7730" i="1"/>
  <c r="B7731" i="1"/>
  <c r="A7731" i="1" s="1"/>
  <c r="D7731" i="1" s="1"/>
  <c r="C7731" i="1"/>
  <c r="B7732" i="1"/>
  <c r="A7732" i="1" s="1"/>
  <c r="D7732" i="1" s="1"/>
  <c r="C7732" i="1"/>
  <c r="B7733" i="1"/>
  <c r="A7733" i="1" s="1"/>
  <c r="D7733" i="1" s="1"/>
  <c r="C7733" i="1"/>
  <c r="B7734" i="1"/>
  <c r="A7734" i="1" s="1"/>
  <c r="D7734" i="1" s="1"/>
  <c r="C7734" i="1"/>
  <c r="A7735" i="1"/>
  <c r="D7735" i="1" s="1"/>
  <c r="B7735" i="1"/>
  <c r="C7735" i="1"/>
  <c r="B7736" i="1"/>
  <c r="A7736" i="1" s="1"/>
  <c r="D7736" i="1" s="1"/>
  <c r="C7736" i="1"/>
  <c r="B7737" i="1"/>
  <c r="A7737" i="1" s="1"/>
  <c r="D7737" i="1" s="1"/>
  <c r="C7737" i="1"/>
  <c r="A7738" i="1"/>
  <c r="D7738" i="1" s="1"/>
  <c r="B7738" i="1"/>
  <c r="C7738" i="1"/>
  <c r="B7739" i="1"/>
  <c r="A7739" i="1" s="1"/>
  <c r="D7739" i="1" s="1"/>
  <c r="C7739" i="1"/>
  <c r="A7740" i="1"/>
  <c r="D7740" i="1" s="1"/>
  <c r="B7740" i="1"/>
  <c r="C7740" i="1"/>
  <c r="B7741" i="1"/>
  <c r="A7741" i="1" s="1"/>
  <c r="D7741" i="1" s="1"/>
  <c r="C7741" i="1"/>
  <c r="B7742" i="1"/>
  <c r="A7742" i="1" s="1"/>
  <c r="D7742" i="1" s="1"/>
  <c r="C7742" i="1"/>
  <c r="A7743" i="1"/>
  <c r="D7743" i="1" s="1"/>
  <c r="B7743" i="1"/>
  <c r="C7743" i="1"/>
  <c r="B7744" i="1"/>
  <c r="A7744" i="1" s="1"/>
  <c r="D7744" i="1" s="1"/>
  <c r="C7744" i="1"/>
  <c r="B7745" i="1"/>
  <c r="A7745" i="1" s="1"/>
  <c r="D7745" i="1" s="1"/>
  <c r="C7745" i="1"/>
  <c r="A7746" i="1"/>
  <c r="D7746" i="1" s="1"/>
  <c r="B7746" i="1"/>
  <c r="C7746" i="1"/>
  <c r="B7747" i="1"/>
  <c r="A7747" i="1" s="1"/>
  <c r="D7747" i="1" s="1"/>
  <c r="C7747" i="1"/>
  <c r="B7748" i="1"/>
  <c r="A7748" i="1" s="1"/>
  <c r="D7748" i="1" s="1"/>
  <c r="C7748" i="1"/>
  <c r="B7749" i="1"/>
  <c r="A7749" i="1" s="1"/>
  <c r="D7749" i="1" s="1"/>
  <c r="C7749" i="1"/>
  <c r="B7750" i="1"/>
  <c r="A7750" i="1" s="1"/>
  <c r="D7750" i="1" s="1"/>
  <c r="C7750" i="1"/>
  <c r="A7751" i="1"/>
  <c r="D7751" i="1" s="1"/>
  <c r="B7751" i="1"/>
  <c r="C7751" i="1"/>
  <c r="B7752" i="1"/>
  <c r="A7752" i="1" s="1"/>
  <c r="D7752" i="1" s="1"/>
  <c r="C7752" i="1"/>
  <c r="B7753" i="1"/>
  <c r="A7753" i="1" s="1"/>
  <c r="D7753" i="1" s="1"/>
  <c r="C7753" i="1"/>
  <c r="A7754" i="1"/>
  <c r="D7754" i="1" s="1"/>
  <c r="B7754" i="1"/>
  <c r="C7754" i="1"/>
  <c r="B7755" i="1"/>
  <c r="A7755" i="1" s="1"/>
  <c r="D7755" i="1" s="1"/>
  <c r="C7755" i="1"/>
  <c r="A7756" i="1"/>
  <c r="D7756" i="1" s="1"/>
  <c r="B7756" i="1"/>
  <c r="C7756" i="1"/>
  <c r="B7757" i="1"/>
  <c r="A7757" i="1" s="1"/>
  <c r="D7757" i="1" s="1"/>
  <c r="C7757" i="1"/>
  <c r="B7758" i="1"/>
  <c r="A7758" i="1" s="1"/>
  <c r="D7758" i="1" s="1"/>
  <c r="C7758" i="1"/>
  <c r="A7759" i="1"/>
  <c r="D7759" i="1" s="1"/>
  <c r="B7759" i="1"/>
  <c r="C7759" i="1"/>
  <c r="B7760" i="1"/>
  <c r="A7760" i="1" s="1"/>
  <c r="D7760" i="1" s="1"/>
  <c r="C7760" i="1"/>
  <c r="B7761" i="1"/>
  <c r="A7761" i="1" s="1"/>
  <c r="D7761" i="1" s="1"/>
  <c r="C7761" i="1"/>
  <c r="A7762" i="1"/>
  <c r="D7762" i="1" s="1"/>
  <c r="B7762" i="1"/>
  <c r="C7762" i="1"/>
  <c r="B7763" i="1"/>
  <c r="A7763" i="1" s="1"/>
  <c r="D7763" i="1" s="1"/>
  <c r="C7763" i="1"/>
  <c r="A7764" i="1"/>
  <c r="D7764" i="1" s="1"/>
  <c r="B7764" i="1"/>
  <c r="C7764" i="1"/>
  <c r="B7765" i="1"/>
  <c r="A7765" i="1" s="1"/>
  <c r="D7765" i="1" s="1"/>
  <c r="C7765" i="1"/>
  <c r="B7766" i="1"/>
  <c r="A7766" i="1" s="1"/>
  <c r="D7766" i="1" s="1"/>
  <c r="C7766" i="1"/>
  <c r="A7767" i="1"/>
  <c r="D7767" i="1" s="1"/>
  <c r="B7767" i="1"/>
  <c r="C7767" i="1"/>
  <c r="B7768" i="1"/>
  <c r="A7768" i="1" s="1"/>
  <c r="D7768" i="1" s="1"/>
  <c r="C7768" i="1"/>
  <c r="B7769" i="1"/>
  <c r="A7769" i="1" s="1"/>
  <c r="D7769" i="1" s="1"/>
  <c r="C7769" i="1"/>
  <c r="A7770" i="1"/>
  <c r="D7770" i="1" s="1"/>
  <c r="B7770" i="1"/>
  <c r="C7770" i="1"/>
  <c r="B7771" i="1"/>
  <c r="A7771" i="1" s="1"/>
  <c r="D7771" i="1" s="1"/>
  <c r="C7771" i="1"/>
  <c r="A7772" i="1"/>
  <c r="D7772" i="1" s="1"/>
  <c r="B7772" i="1"/>
  <c r="C7772" i="1"/>
  <c r="B7773" i="1"/>
  <c r="A7773" i="1" s="1"/>
  <c r="D7773" i="1" s="1"/>
  <c r="C7773" i="1"/>
  <c r="B7774" i="1"/>
  <c r="A7774" i="1" s="1"/>
  <c r="D7774" i="1" s="1"/>
  <c r="C7774" i="1"/>
  <c r="A7775" i="1"/>
  <c r="D7775" i="1" s="1"/>
  <c r="B7775" i="1"/>
  <c r="C7775" i="1"/>
  <c r="B7776" i="1"/>
  <c r="A7776" i="1" s="1"/>
  <c r="D7776" i="1" s="1"/>
  <c r="C7776" i="1"/>
  <c r="B7777" i="1"/>
  <c r="A7777" i="1" s="1"/>
  <c r="D7777" i="1" s="1"/>
  <c r="C7777" i="1"/>
  <c r="A7778" i="1"/>
  <c r="D7778" i="1" s="1"/>
  <c r="B7778" i="1"/>
  <c r="C7778" i="1"/>
  <c r="B7779" i="1"/>
  <c r="A7779" i="1" s="1"/>
  <c r="D7779" i="1" s="1"/>
  <c r="C7779" i="1"/>
  <c r="B7780" i="1"/>
  <c r="A7780" i="1" s="1"/>
  <c r="D7780" i="1" s="1"/>
  <c r="C7780" i="1"/>
  <c r="B7781" i="1"/>
  <c r="A7781" i="1" s="1"/>
  <c r="D7781" i="1" s="1"/>
  <c r="C7781" i="1"/>
  <c r="B7782" i="1"/>
  <c r="A7782" i="1" s="1"/>
  <c r="D7782" i="1" s="1"/>
  <c r="C7782" i="1"/>
  <c r="A7783" i="1"/>
  <c r="D7783" i="1" s="1"/>
  <c r="B7783" i="1"/>
  <c r="C7783" i="1"/>
  <c r="B7784" i="1"/>
  <c r="A7784" i="1" s="1"/>
  <c r="D7784" i="1" s="1"/>
  <c r="C7784" i="1"/>
  <c r="B7785" i="1"/>
  <c r="A7785" i="1" s="1"/>
  <c r="D7785" i="1" s="1"/>
  <c r="C7785" i="1"/>
  <c r="A7786" i="1"/>
  <c r="D7786" i="1" s="1"/>
  <c r="B7786" i="1"/>
  <c r="C7786" i="1"/>
  <c r="B7787" i="1"/>
  <c r="A7787" i="1" s="1"/>
  <c r="D7787" i="1" s="1"/>
  <c r="C7787" i="1"/>
  <c r="B7788" i="1"/>
  <c r="A7788" i="1" s="1"/>
  <c r="D7788" i="1" s="1"/>
  <c r="C7788" i="1"/>
  <c r="B7789" i="1"/>
  <c r="A7789" i="1" s="1"/>
  <c r="D7789" i="1" s="1"/>
  <c r="C7789" i="1"/>
  <c r="B7790" i="1"/>
  <c r="A7790" i="1" s="1"/>
  <c r="D7790" i="1" s="1"/>
  <c r="C7790" i="1"/>
  <c r="A7791" i="1"/>
  <c r="D7791" i="1" s="1"/>
  <c r="B7791" i="1"/>
  <c r="C7791" i="1"/>
  <c r="B7792" i="1"/>
  <c r="A7792" i="1" s="1"/>
  <c r="D7792" i="1" s="1"/>
  <c r="C7792" i="1"/>
  <c r="B7793" i="1"/>
  <c r="A7793" i="1" s="1"/>
  <c r="D7793" i="1" s="1"/>
  <c r="C7793" i="1"/>
  <c r="A7794" i="1"/>
  <c r="D7794" i="1" s="1"/>
  <c r="B7794" i="1"/>
  <c r="C7794" i="1"/>
  <c r="B7795" i="1"/>
  <c r="A7795" i="1" s="1"/>
  <c r="D7795" i="1" s="1"/>
  <c r="C7795" i="1"/>
  <c r="B7796" i="1"/>
  <c r="A7796" i="1" s="1"/>
  <c r="D7796" i="1" s="1"/>
  <c r="C7796" i="1"/>
  <c r="B7797" i="1"/>
  <c r="A7797" i="1" s="1"/>
  <c r="D7797" i="1" s="1"/>
  <c r="C7797" i="1"/>
  <c r="B7798" i="1"/>
  <c r="A7798" i="1" s="1"/>
  <c r="D7798" i="1" s="1"/>
  <c r="C7798" i="1"/>
  <c r="A7799" i="1"/>
  <c r="D7799" i="1" s="1"/>
  <c r="B7799" i="1"/>
  <c r="C7799" i="1"/>
  <c r="B7800" i="1"/>
  <c r="A7800" i="1" s="1"/>
  <c r="D7800" i="1" s="1"/>
  <c r="C7800" i="1"/>
  <c r="B7801" i="1"/>
  <c r="A7801" i="1" s="1"/>
  <c r="D7801" i="1" s="1"/>
  <c r="C7801" i="1"/>
  <c r="A7802" i="1"/>
  <c r="D7802" i="1" s="1"/>
  <c r="B7802" i="1"/>
  <c r="C7802" i="1"/>
  <c r="B7803" i="1"/>
  <c r="A7803" i="1" s="1"/>
  <c r="D7803" i="1" s="1"/>
  <c r="C7803" i="1"/>
  <c r="A7804" i="1"/>
  <c r="D7804" i="1" s="1"/>
  <c r="B7804" i="1"/>
  <c r="C7804" i="1"/>
  <c r="B7805" i="1"/>
  <c r="A7805" i="1" s="1"/>
  <c r="D7805" i="1" s="1"/>
  <c r="C7805" i="1"/>
  <c r="B7806" i="1"/>
  <c r="A7806" i="1" s="1"/>
  <c r="D7806" i="1" s="1"/>
  <c r="C7806" i="1"/>
  <c r="B7807" i="1"/>
  <c r="A7807" i="1" s="1"/>
  <c r="D7807" i="1" s="1"/>
  <c r="C7807" i="1"/>
  <c r="B7808" i="1"/>
  <c r="A7808" i="1" s="1"/>
  <c r="D7808" i="1" s="1"/>
  <c r="C7808" i="1"/>
  <c r="B7809" i="1"/>
  <c r="A7809" i="1" s="1"/>
  <c r="D7809" i="1" s="1"/>
  <c r="C7809" i="1"/>
  <c r="A7810" i="1"/>
  <c r="D7810" i="1" s="1"/>
  <c r="B7810" i="1"/>
  <c r="C7810" i="1"/>
  <c r="B7811" i="1"/>
  <c r="A7811" i="1" s="1"/>
  <c r="D7811" i="1" s="1"/>
  <c r="C7811" i="1"/>
  <c r="B7812" i="1"/>
  <c r="A7812" i="1" s="1"/>
  <c r="D7812" i="1" s="1"/>
  <c r="C7812" i="1"/>
  <c r="B7813" i="1"/>
  <c r="A7813" i="1" s="1"/>
  <c r="D7813" i="1" s="1"/>
  <c r="C7813" i="1"/>
  <c r="B7814" i="1"/>
  <c r="A7814" i="1" s="1"/>
  <c r="D7814" i="1" s="1"/>
  <c r="C7814" i="1"/>
  <c r="B7815" i="1"/>
  <c r="A7815" i="1" s="1"/>
  <c r="D7815" i="1" s="1"/>
  <c r="C7815" i="1"/>
  <c r="B7816" i="1"/>
  <c r="A7816" i="1" s="1"/>
  <c r="D7816" i="1" s="1"/>
  <c r="C7816" i="1"/>
  <c r="B7817" i="1"/>
  <c r="A7817" i="1" s="1"/>
  <c r="D7817" i="1" s="1"/>
  <c r="C7817" i="1"/>
  <c r="A7818" i="1"/>
  <c r="D7818" i="1" s="1"/>
  <c r="B7818" i="1"/>
  <c r="C7818" i="1"/>
  <c r="B7819" i="1"/>
  <c r="A7819" i="1" s="1"/>
  <c r="D7819" i="1" s="1"/>
  <c r="C7819" i="1"/>
  <c r="A7820" i="1"/>
  <c r="D7820" i="1" s="1"/>
  <c r="B7820" i="1"/>
  <c r="C7820" i="1"/>
  <c r="B7821" i="1"/>
  <c r="A7821" i="1" s="1"/>
  <c r="D7821" i="1" s="1"/>
  <c r="C7821" i="1"/>
  <c r="B7822" i="1"/>
  <c r="A7822" i="1" s="1"/>
  <c r="D7822" i="1" s="1"/>
  <c r="C7822" i="1"/>
  <c r="B7823" i="1"/>
  <c r="A7823" i="1" s="1"/>
  <c r="D7823" i="1" s="1"/>
  <c r="C7823" i="1"/>
  <c r="B7824" i="1"/>
  <c r="A7824" i="1" s="1"/>
  <c r="D7824" i="1" s="1"/>
  <c r="C7824" i="1"/>
  <c r="B7825" i="1"/>
  <c r="A7825" i="1" s="1"/>
  <c r="D7825" i="1" s="1"/>
  <c r="C7825" i="1"/>
  <c r="A7826" i="1"/>
  <c r="D7826" i="1" s="1"/>
  <c r="B7826" i="1"/>
  <c r="C7826" i="1"/>
  <c r="B7827" i="1"/>
  <c r="A7827" i="1" s="1"/>
  <c r="D7827" i="1" s="1"/>
  <c r="C7827" i="1"/>
  <c r="A7828" i="1"/>
  <c r="D7828" i="1" s="1"/>
  <c r="B7828" i="1"/>
  <c r="C7828" i="1"/>
  <c r="B7829" i="1"/>
  <c r="A7829" i="1" s="1"/>
  <c r="D7829" i="1" s="1"/>
  <c r="C7829" i="1"/>
  <c r="B7830" i="1"/>
  <c r="A7830" i="1" s="1"/>
  <c r="D7830" i="1" s="1"/>
  <c r="C7830" i="1"/>
  <c r="A7831" i="1"/>
  <c r="D7831" i="1" s="1"/>
  <c r="B7831" i="1"/>
  <c r="C7831" i="1"/>
  <c r="B7832" i="1"/>
  <c r="A7832" i="1" s="1"/>
  <c r="D7832" i="1" s="1"/>
  <c r="C7832" i="1"/>
  <c r="B7833" i="1"/>
  <c r="A7833" i="1" s="1"/>
  <c r="D7833" i="1" s="1"/>
  <c r="C7833" i="1"/>
  <c r="A7834" i="1"/>
  <c r="D7834" i="1" s="1"/>
  <c r="B7834" i="1"/>
  <c r="C7834" i="1"/>
  <c r="B7835" i="1"/>
  <c r="A7835" i="1" s="1"/>
  <c r="D7835" i="1" s="1"/>
  <c r="C7835" i="1"/>
  <c r="A7836" i="1"/>
  <c r="D7836" i="1" s="1"/>
  <c r="B7836" i="1"/>
  <c r="C7836" i="1"/>
  <c r="B7837" i="1"/>
  <c r="A7837" i="1" s="1"/>
  <c r="D7837" i="1" s="1"/>
  <c r="C7837" i="1"/>
  <c r="B7838" i="1"/>
  <c r="A7838" i="1" s="1"/>
  <c r="D7838" i="1" s="1"/>
  <c r="C7838" i="1"/>
  <c r="B7839" i="1"/>
  <c r="A7839" i="1" s="1"/>
  <c r="D7839" i="1" s="1"/>
  <c r="C7839" i="1"/>
  <c r="B7840" i="1"/>
  <c r="A7840" i="1" s="1"/>
  <c r="D7840" i="1" s="1"/>
  <c r="C7840" i="1"/>
  <c r="B7841" i="1"/>
  <c r="A7841" i="1" s="1"/>
  <c r="D7841" i="1" s="1"/>
  <c r="C7841" i="1"/>
  <c r="A7842" i="1"/>
  <c r="D7842" i="1" s="1"/>
  <c r="B7842" i="1"/>
  <c r="C7842" i="1"/>
  <c r="B7843" i="1"/>
  <c r="A7843" i="1" s="1"/>
  <c r="D7843" i="1" s="1"/>
  <c r="C7843" i="1"/>
  <c r="B7844" i="1"/>
  <c r="A7844" i="1" s="1"/>
  <c r="D7844" i="1" s="1"/>
  <c r="C7844" i="1"/>
  <c r="B7845" i="1"/>
  <c r="A7845" i="1" s="1"/>
  <c r="D7845" i="1" s="1"/>
  <c r="C7845" i="1"/>
  <c r="B7846" i="1"/>
  <c r="A7846" i="1" s="1"/>
  <c r="D7846" i="1" s="1"/>
  <c r="C7846" i="1"/>
  <c r="A7847" i="1"/>
  <c r="D7847" i="1" s="1"/>
  <c r="B7847" i="1"/>
  <c r="C7847" i="1"/>
  <c r="B7848" i="1"/>
  <c r="A7848" i="1" s="1"/>
  <c r="D7848" i="1" s="1"/>
  <c r="C7848" i="1"/>
  <c r="B7849" i="1"/>
  <c r="A7849" i="1" s="1"/>
  <c r="D7849" i="1" s="1"/>
  <c r="C7849" i="1"/>
  <c r="A7850" i="1"/>
  <c r="D7850" i="1" s="1"/>
  <c r="B7850" i="1"/>
  <c r="C7850" i="1"/>
  <c r="B7851" i="1"/>
  <c r="A7851" i="1" s="1"/>
  <c r="D7851" i="1" s="1"/>
  <c r="C7851" i="1"/>
  <c r="B7852" i="1"/>
  <c r="A7852" i="1" s="1"/>
  <c r="D7852" i="1" s="1"/>
  <c r="C7852" i="1"/>
  <c r="B7853" i="1"/>
  <c r="A7853" i="1" s="1"/>
  <c r="D7853" i="1" s="1"/>
  <c r="C7853" i="1"/>
  <c r="B7854" i="1"/>
  <c r="A7854" i="1" s="1"/>
  <c r="D7854" i="1" s="1"/>
  <c r="C7854" i="1"/>
  <c r="A7855" i="1"/>
  <c r="D7855" i="1" s="1"/>
  <c r="B7855" i="1"/>
  <c r="C7855" i="1"/>
  <c r="B7856" i="1"/>
  <c r="A7856" i="1" s="1"/>
  <c r="D7856" i="1" s="1"/>
  <c r="C7856" i="1"/>
  <c r="B7857" i="1"/>
  <c r="A7857" i="1" s="1"/>
  <c r="D7857" i="1" s="1"/>
  <c r="C7857" i="1"/>
  <c r="A7858" i="1"/>
  <c r="D7858" i="1" s="1"/>
  <c r="B7858" i="1"/>
  <c r="C7858" i="1"/>
  <c r="B7859" i="1"/>
  <c r="A7859" i="1" s="1"/>
  <c r="D7859" i="1" s="1"/>
  <c r="C7859" i="1"/>
  <c r="B7860" i="1"/>
  <c r="A7860" i="1" s="1"/>
  <c r="D7860" i="1" s="1"/>
  <c r="C7860" i="1"/>
  <c r="B7861" i="1"/>
  <c r="A7861" i="1" s="1"/>
  <c r="D7861" i="1" s="1"/>
  <c r="C7861" i="1"/>
  <c r="B7862" i="1"/>
  <c r="A7862" i="1" s="1"/>
  <c r="D7862" i="1" s="1"/>
  <c r="C7862" i="1"/>
  <c r="A7863" i="1"/>
  <c r="D7863" i="1" s="1"/>
  <c r="B7863" i="1"/>
  <c r="C7863" i="1"/>
  <c r="B7864" i="1"/>
  <c r="A7864" i="1" s="1"/>
  <c r="D7864" i="1" s="1"/>
  <c r="C7864" i="1"/>
  <c r="B7865" i="1"/>
  <c r="A7865" i="1" s="1"/>
  <c r="D7865" i="1" s="1"/>
  <c r="C7865" i="1"/>
  <c r="A7866" i="1"/>
  <c r="D7866" i="1" s="1"/>
  <c r="B7866" i="1"/>
  <c r="C7866" i="1"/>
  <c r="B7867" i="1"/>
  <c r="A7867" i="1" s="1"/>
  <c r="D7867" i="1" s="1"/>
  <c r="C7867" i="1"/>
  <c r="A7868" i="1"/>
  <c r="D7868" i="1" s="1"/>
  <c r="B7868" i="1"/>
  <c r="C7868" i="1"/>
  <c r="B7869" i="1"/>
  <c r="A7869" i="1" s="1"/>
  <c r="D7869" i="1" s="1"/>
  <c r="C7869" i="1"/>
  <c r="B7870" i="1"/>
  <c r="A7870" i="1" s="1"/>
  <c r="D7870" i="1" s="1"/>
  <c r="C7870" i="1"/>
  <c r="B7871" i="1"/>
  <c r="A7871" i="1" s="1"/>
  <c r="D7871" i="1" s="1"/>
  <c r="C7871" i="1"/>
  <c r="B7872" i="1"/>
  <c r="A7872" i="1" s="1"/>
  <c r="D7872" i="1" s="1"/>
  <c r="C7872" i="1"/>
  <c r="B7873" i="1"/>
  <c r="A7873" i="1" s="1"/>
  <c r="D7873" i="1" s="1"/>
  <c r="C7873" i="1"/>
  <c r="A7874" i="1"/>
  <c r="D7874" i="1" s="1"/>
  <c r="B7874" i="1"/>
  <c r="C7874" i="1"/>
  <c r="B7875" i="1"/>
  <c r="A7875" i="1" s="1"/>
  <c r="D7875" i="1" s="1"/>
  <c r="C7875" i="1"/>
  <c r="B7876" i="1"/>
  <c r="A7876" i="1" s="1"/>
  <c r="D7876" i="1" s="1"/>
  <c r="C7876" i="1"/>
  <c r="B7877" i="1"/>
  <c r="A7877" i="1" s="1"/>
  <c r="D7877" i="1" s="1"/>
  <c r="C7877" i="1"/>
  <c r="B7878" i="1"/>
  <c r="A7878" i="1" s="1"/>
  <c r="D7878" i="1" s="1"/>
  <c r="C7878" i="1"/>
  <c r="B7879" i="1"/>
  <c r="A7879" i="1" s="1"/>
  <c r="D7879" i="1" s="1"/>
  <c r="C7879" i="1"/>
  <c r="B7880" i="1"/>
  <c r="A7880" i="1" s="1"/>
  <c r="D7880" i="1" s="1"/>
  <c r="C7880" i="1"/>
  <c r="B7881" i="1"/>
  <c r="A7881" i="1" s="1"/>
  <c r="D7881" i="1" s="1"/>
  <c r="C7881" i="1"/>
  <c r="A7882" i="1"/>
  <c r="D7882" i="1" s="1"/>
  <c r="B7882" i="1"/>
  <c r="C7882" i="1"/>
  <c r="B7883" i="1"/>
  <c r="A7883" i="1" s="1"/>
  <c r="D7883" i="1" s="1"/>
  <c r="C7883" i="1"/>
  <c r="A7884" i="1"/>
  <c r="D7884" i="1" s="1"/>
  <c r="B7884" i="1"/>
  <c r="C7884" i="1"/>
  <c r="B7885" i="1"/>
  <c r="A7885" i="1" s="1"/>
  <c r="D7885" i="1" s="1"/>
  <c r="C7885" i="1"/>
  <c r="B7886" i="1"/>
  <c r="A7886" i="1" s="1"/>
  <c r="D7886" i="1" s="1"/>
  <c r="C7886" i="1"/>
  <c r="B7887" i="1"/>
  <c r="A7887" i="1" s="1"/>
  <c r="D7887" i="1" s="1"/>
  <c r="C7887" i="1"/>
  <c r="B7888" i="1"/>
  <c r="A7888" i="1" s="1"/>
  <c r="D7888" i="1" s="1"/>
  <c r="C7888" i="1"/>
  <c r="B7889" i="1"/>
  <c r="A7889" i="1" s="1"/>
  <c r="D7889" i="1" s="1"/>
  <c r="C7889" i="1"/>
  <c r="A7890" i="1"/>
  <c r="D7890" i="1" s="1"/>
  <c r="B7890" i="1"/>
  <c r="C7890" i="1"/>
  <c r="B7891" i="1"/>
  <c r="A7891" i="1" s="1"/>
  <c r="D7891" i="1" s="1"/>
  <c r="C7891" i="1"/>
  <c r="A7892" i="1"/>
  <c r="D7892" i="1" s="1"/>
  <c r="B7892" i="1"/>
  <c r="C7892" i="1"/>
  <c r="B7893" i="1"/>
  <c r="A7893" i="1" s="1"/>
  <c r="D7893" i="1" s="1"/>
  <c r="C7893" i="1"/>
  <c r="B7894" i="1"/>
  <c r="A7894" i="1" s="1"/>
  <c r="D7894" i="1" s="1"/>
  <c r="C7894" i="1"/>
  <c r="A7895" i="1"/>
  <c r="D7895" i="1" s="1"/>
  <c r="B7895" i="1"/>
  <c r="C7895" i="1"/>
  <c r="B7896" i="1"/>
  <c r="A7896" i="1" s="1"/>
  <c r="D7896" i="1" s="1"/>
  <c r="C7896" i="1"/>
  <c r="A7897" i="1"/>
  <c r="D7897" i="1" s="1"/>
  <c r="B7897" i="1"/>
  <c r="C7897" i="1"/>
  <c r="B7898" i="1"/>
  <c r="A7898" i="1" s="1"/>
  <c r="C7898" i="1"/>
  <c r="D7898" i="1"/>
  <c r="A7899" i="1"/>
  <c r="D7899" i="1" s="1"/>
  <c r="B7899" i="1"/>
  <c r="C7899" i="1"/>
  <c r="B7900" i="1"/>
  <c r="A7900" i="1" s="1"/>
  <c r="D7900" i="1" s="1"/>
  <c r="C7900" i="1"/>
  <c r="A7901" i="1"/>
  <c r="D7901" i="1" s="1"/>
  <c r="B7901" i="1"/>
  <c r="C7901" i="1"/>
  <c r="B7902" i="1"/>
  <c r="A7902" i="1" s="1"/>
  <c r="D7902" i="1" s="1"/>
  <c r="C7902" i="1"/>
  <c r="A7903" i="1"/>
  <c r="D7903" i="1" s="1"/>
  <c r="B7903" i="1"/>
  <c r="C7903" i="1"/>
  <c r="B7904" i="1"/>
  <c r="A7904" i="1" s="1"/>
  <c r="D7904" i="1" s="1"/>
  <c r="C7904" i="1"/>
  <c r="A7905" i="1"/>
  <c r="D7905" i="1" s="1"/>
  <c r="B7905" i="1"/>
  <c r="C7905" i="1"/>
  <c r="B7906" i="1"/>
  <c r="A7906" i="1" s="1"/>
  <c r="C7906" i="1"/>
  <c r="D7906" i="1"/>
  <c r="A7907" i="1"/>
  <c r="D7907" i="1" s="1"/>
  <c r="B7907" i="1"/>
  <c r="C7907" i="1"/>
  <c r="B7908" i="1"/>
  <c r="A7908" i="1" s="1"/>
  <c r="D7908" i="1" s="1"/>
  <c r="C7908" i="1"/>
  <c r="A7909" i="1"/>
  <c r="D7909" i="1" s="1"/>
  <c r="B7909" i="1"/>
  <c r="C7909" i="1"/>
  <c r="B7910" i="1"/>
  <c r="A7910" i="1" s="1"/>
  <c r="D7910" i="1" s="1"/>
  <c r="C7910" i="1"/>
  <c r="A7911" i="1"/>
  <c r="D7911" i="1" s="1"/>
  <c r="B7911" i="1"/>
  <c r="C7911" i="1"/>
  <c r="B7912" i="1"/>
  <c r="A7912" i="1" s="1"/>
  <c r="D7912" i="1" s="1"/>
  <c r="C7912" i="1"/>
  <c r="A7913" i="1"/>
  <c r="D7913" i="1" s="1"/>
  <c r="B7913" i="1"/>
  <c r="C7913" i="1"/>
  <c r="B7914" i="1"/>
  <c r="A7914" i="1" s="1"/>
  <c r="C7914" i="1"/>
  <c r="D7914" i="1"/>
  <c r="A7915" i="1"/>
  <c r="D7915" i="1" s="1"/>
  <c r="B7915" i="1"/>
  <c r="C7915" i="1"/>
  <c r="B7916" i="1"/>
  <c r="A7916" i="1" s="1"/>
  <c r="D7916" i="1" s="1"/>
  <c r="C7916" i="1"/>
  <c r="A7917" i="1"/>
  <c r="D7917" i="1" s="1"/>
  <c r="B7917" i="1"/>
  <c r="C7917" i="1"/>
  <c r="B7918" i="1"/>
  <c r="A7918" i="1" s="1"/>
  <c r="D7918" i="1" s="1"/>
  <c r="C7918" i="1"/>
  <c r="A7919" i="1"/>
  <c r="D7919" i="1" s="1"/>
  <c r="B7919" i="1"/>
  <c r="C7919" i="1"/>
  <c r="B7920" i="1"/>
  <c r="A7920" i="1" s="1"/>
  <c r="D7920" i="1" s="1"/>
  <c r="C7920" i="1"/>
  <c r="A7921" i="1"/>
  <c r="D7921" i="1" s="1"/>
  <c r="B7921" i="1"/>
  <c r="C7921" i="1"/>
  <c r="B7922" i="1"/>
  <c r="A7922" i="1" s="1"/>
  <c r="C7922" i="1"/>
  <c r="D7922" i="1"/>
  <c r="A7923" i="1"/>
  <c r="D7923" i="1" s="1"/>
  <c r="B7923" i="1"/>
  <c r="C7923" i="1"/>
  <c r="B7924" i="1"/>
  <c r="A7924" i="1" s="1"/>
  <c r="D7924" i="1" s="1"/>
  <c r="C7924" i="1"/>
  <c r="A7925" i="1"/>
  <c r="D7925" i="1" s="1"/>
  <c r="B7925" i="1"/>
  <c r="C7925" i="1"/>
  <c r="B7926" i="1"/>
  <c r="A7926" i="1" s="1"/>
  <c r="D7926" i="1" s="1"/>
  <c r="C7926" i="1"/>
  <c r="A7927" i="1"/>
  <c r="D7927" i="1" s="1"/>
  <c r="B7927" i="1"/>
  <c r="C7927" i="1"/>
  <c r="B7928" i="1"/>
  <c r="A7928" i="1" s="1"/>
  <c r="D7928" i="1" s="1"/>
  <c r="C7928" i="1"/>
  <c r="A7929" i="1"/>
  <c r="D7929" i="1" s="1"/>
  <c r="B7929" i="1"/>
  <c r="C7929" i="1"/>
  <c r="B7930" i="1"/>
  <c r="A7930" i="1" s="1"/>
  <c r="C7930" i="1"/>
  <c r="D7930" i="1"/>
  <c r="A7931" i="1"/>
  <c r="D7931" i="1" s="1"/>
  <c r="B7931" i="1"/>
  <c r="C7931" i="1"/>
  <c r="B7932" i="1"/>
  <c r="A7932" i="1" s="1"/>
  <c r="D7932" i="1" s="1"/>
  <c r="C7932" i="1"/>
  <c r="A7933" i="1"/>
  <c r="D7933" i="1" s="1"/>
  <c r="B7933" i="1"/>
  <c r="C7933" i="1"/>
  <c r="B7934" i="1"/>
  <c r="A7934" i="1" s="1"/>
  <c r="D7934" i="1" s="1"/>
  <c r="C7934" i="1"/>
  <c r="A7935" i="1"/>
  <c r="D7935" i="1" s="1"/>
  <c r="B7935" i="1"/>
  <c r="C7935" i="1"/>
  <c r="B7936" i="1"/>
  <c r="A7936" i="1" s="1"/>
  <c r="D7936" i="1" s="1"/>
  <c r="C7936" i="1"/>
  <c r="A7937" i="1"/>
  <c r="D7937" i="1" s="1"/>
  <c r="B7937" i="1"/>
  <c r="C7937" i="1"/>
  <c r="B7938" i="1"/>
  <c r="A7938" i="1" s="1"/>
  <c r="C7938" i="1"/>
  <c r="D7938" i="1"/>
  <c r="A7939" i="1"/>
  <c r="D7939" i="1" s="1"/>
  <c r="B7939" i="1"/>
  <c r="C7939" i="1"/>
  <c r="B7940" i="1"/>
  <c r="A7940" i="1" s="1"/>
  <c r="D7940" i="1" s="1"/>
  <c r="C7940" i="1"/>
  <c r="A7941" i="1"/>
  <c r="D7941" i="1" s="1"/>
  <c r="B7941" i="1"/>
  <c r="C7941" i="1"/>
  <c r="B7942" i="1"/>
  <c r="A7942" i="1" s="1"/>
  <c r="D7942" i="1" s="1"/>
  <c r="C7942" i="1"/>
  <c r="A7943" i="1"/>
  <c r="D7943" i="1" s="1"/>
  <c r="B7943" i="1"/>
  <c r="C7943" i="1"/>
  <c r="B7944" i="1"/>
  <c r="A7944" i="1" s="1"/>
  <c r="D7944" i="1" s="1"/>
  <c r="C7944" i="1"/>
  <c r="A7945" i="1"/>
  <c r="D7945" i="1" s="1"/>
  <c r="B7945" i="1"/>
  <c r="C7945" i="1"/>
  <c r="B7946" i="1"/>
  <c r="A7946" i="1" s="1"/>
  <c r="C7946" i="1"/>
  <c r="D7946" i="1"/>
  <c r="A7947" i="1"/>
  <c r="D7947" i="1" s="1"/>
  <c r="B7947" i="1"/>
  <c r="C7947" i="1"/>
  <c r="B7948" i="1"/>
  <c r="A7948" i="1" s="1"/>
  <c r="D7948" i="1" s="1"/>
  <c r="C7948" i="1"/>
  <c r="A7949" i="1"/>
  <c r="D7949" i="1" s="1"/>
  <c r="B7949" i="1"/>
  <c r="C7949" i="1"/>
  <c r="B7950" i="1"/>
  <c r="A7950" i="1" s="1"/>
  <c r="D7950" i="1" s="1"/>
  <c r="C7950" i="1"/>
  <c r="A7951" i="1"/>
  <c r="D7951" i="1" s="1"/>
  <c r="B7951" i="1"/>
  <c r="C7951" i="1"/>
  <c r="B7952" i="1"/>
  <c r="A7952" i="1" s="1"/>
  <c r="D7952" i="1" s="1"/>
  <c r="C7952" i="1"/>
  <c r="A7953" i="1"/>
  <c r="D7953" i="1" s="1"/>
  <c r="B7953" i="1"/>
  <c r="C7953" i="1"/>
  <c r="B7954" i="1"/>
  <c r="A7954" i="1" s="1"/>
  <c r="C7954" i="1"/>
  <c r="D7954" i="1"/>
  <c r="A7955" i="1"/>
  <c r="D7955" i="1" s="1"/>
  <c r="B7955" i="1"/>
  <c r="C7955" i="1"/>
  <c r="B7956" i="1"/>
  <c r="A7956" i="1" s="1"/>
  <c r="D7956" i="1" s="1"/>
  <c r="C7956" i="1"/>
  <c r="A7957" i="1"/>
  <c r="D7957" i="1" s="1"/>
  <c r="B7957" i="1"/>
  <c r="C7957" i="1"/>
  <c r="B7958" i="1"/>
  <c r="A7958" i="1" s="1"/>
  <c r="D7958" i="1" s="1"/>
  <c r="C7958" i="1"/>
  <c r="A7959" i="1"/>
  <c r="D7959" i="1" s="1"/>
  <c r="B7959" i="1"/>
  <c r="C7959" i="1"/>
  <c r="B7960" i="1"/>
  <c r="A7960" i="1" s="1"/>
  <c r="D7960" i="1" s="1"/>
  <c r="C7960" i="1"/>
  <c r="A7961" i="1"/>
  <c r="D7961" i="1" s="1"/>
  <c r="B7961" i="1"/>
  <c r="C7961" i="1"/>
  <c r="B7962" i="1"/>
  <c r="A7962" i="1" s="1"/>
  <c r="C7962" i="1"/>
  <c r="D7962" i="1"/>
  <c r="A7963" i="1"/>
  <c r="D7963" i="1" s="1"/>
  <c r="B7963" i="1"/>
  <c r="C7963" i="1"/>
  <c r="B7964" i="1"/>
  <c r="A7964" i="1" s="1"/>
  <c r="D7964" i="1" s="1"/>
  <c r="C7964" i="1"/>
  <c r="A7965" i="1"/>
  <c r="D7965" i="1" s="1"/>
  <c r="B7965" i="1"/>
  <c r="C7965" i="1"/>
  <c r="B7966" i="1"/>
  <c r="A7966" i="1" s="1"/>
  <c r="D7966" i="1" s="1"/>
  <c r="C7966" i="1"/>
  <c r="A7967" i="1"/>
  <c r="D7967" i="1" s="1"/>
  <c r="B7967" i="1"/>
  <c r="C7967" i="1"/>
  <c r="B7968" i="1"/>
  <c r="A7968" i="1" s="1"/>
  <c r="D7968" i="1" s="1"/>
  <c r="C7968" i="1"/>
  <c r="A7969" i="1"/>
  <c r="D7969" i="1" s="1"/>
  <c r="B7969" i="1"/>
  <c r="C7969" i="1"/>
  <c r="B7970" i="1"/>
  <c r="A7970" i="1" s="1"/>
  <c r="C7970" i="1"/>
  <c r="D7970" i="1"/>
  <c r="A7971" i="1"/>
  <c r="D7971" i="1" s="1"/>
  <c r="B7971" i="1"/>
  <c r="C7971" i="1"/>
  <c r="B7972" i="1"/>
  <c r="A7972" i="1" s="1"/>
  <c r="D7972" i="1" s="1"/>
  <c r="C7972" i="1"/>
  <c r="A7973" i="1"/>
  <c r="D7973" i="1" s="1"/>
  <c r="B7973" i="1"/>
  <c r="C7973" i="1"/>
  <c r="B7974" i="1"/>
  <c r="A7974" i="1" s="1"/>
  <c r="D7974" i="1" s="1"/>
  <c r="C7974" i="1"/>
  <c r="A7975" i="1"/>
  <c r="D7975" i="1" s="1"/>
  <c r="B7975" i="1"/>
  <c r="C7975" i="1"/>
  <c r="B7976" i="1"/>
  <c r="A7976" i="1" s="1"/>
  <c r="D7976" i="1" s="1"/>
  <c r="C7976" i="1"/>
  <c r="A7977" i="1"/>
  <c r="D7977" i="1" s="1"/>
  <c r="B7977" i="1"/>
  <c r="C7977" i="1"/>
  <c r="B7978" i="1"/>
  <c r="A7978" i="1" s="1"/>
  <c r="C7978" i="1"/>
  <c r="D7978" i="1"/>
  <c r="A7979" i="1"/>
  <c r="D7979" i="1" s="1"/>
  <c r="B7979" i="1"/>
  <c r="C7979" i="1"/>
  <c r="B7980" i="1"/>
  <c r="A7980" i="1" s="1"/>
  <c r="D7980" i="1" s="1"/>
  <c r="C7980" i="1"/>
  <c r="A7981" i="1"/>
  <c r="D7981" i="1" s="1"/>
  <c r="B7981" i="1"/>
  <c r="C7981" i="1"/>
  <c r="B7982" i="1"/>
  <c r="A7982" i="1" s="1"/>
  <c r="D7982" i="1" s="1"/>
  <c r="C7982" i="1"/>
  <c r="A7983" i="1"/>
  <c r="D7983" i="1" s="1"/>
  <c r="B7983" i="1"/>
  <c r="C7983" i="1"/>
  <c r="B7984" i="1"/>
  <c r="A7984" i="1" s="1"/>
  <c r="D7984" i="1" s="1"/>
  <c r="C7984" i="1"/>
  <c r="A7985" i="1"/>
  <c r="D7985" i="1" s="1"/>
  <c r="B7985" i="1"/>
  <c r="C7985" i="1"/>
  <c r="B7986" i="1"/>
  <c r="A7986" i="1" s="1"/>
  <c r="C7986" i="1"/>
  <c r="D7986" i="1"/>
  <c r="A7987" i="1"/>
  <c r="D7987" i="1" s="1"/>
  <c r="B7987" i="1"/>
  <c r="C7987" i="1"/>
  <c r="B7988" i="1"/>
  <c r="A7988" i="1" s="1"/>
  <c r="D7988" i="1" s="1"/>
  <c r="C7988" i="1"/>
  <c r="A7989" i="1"/>
  <c r="D7989" i="1" s="1"/>
  <c r="B7989" i="1"/>
  <c r="C7989" i="1"/>
  <c r="B7990" i="1"/>
  <c r="A7990" i="1" s="1"/>
  <c r="D7990" i="1" s="1"/>
  <c r="C7990" i="1"/>
  <c r="A7991" i="1"/>
  <c r="D7991" i="1" s="1"/>
  <c r="B7991" i="1"/>
  <c r="C7991" i="1"/>
  <c r="B7992" i="1"/>
  <c r="A7992" i="1" s="1"/>
  <c r="D7992" i="1" s="1"/>
  <c r="C7992" i="1"/>
  <c r="A7993" i="1"/>
  <c r="D7993" i="1" s="1"/>
  <c r="B7993" i="1"/>
  <c r="C7993" i="1"/>
  <c r="B7994" i="1"/>
  <c r="A7994" i="1" s="1"/>
  <c r="C7994" i="1"/>
  <c r="D7994" i="1"/>
  <c r="A7995" i="1"/>
  <c r="D7995" i="1" s="1"/>
  <c r="B7995" i="1"/>
  <c r="C7995" i="1"/>
  <c r="B7996" i="1"/>
  <c r="A7996" i="1" s="1"/>
  <c r="D7996" i="1" s="1"/>
  <c r="C7996" i="1"/>
  <c r="A7997" i="1"/>
  <c r="D7997" i="1" s="1"/>
  <c r="B7997" i="1"/>
  <c r="C7997" i="1"/>
  <c r="B7998" i="1"/>
  <c r="A7998" i="1" s="1"/>
  <c r="D7998" i="1" s="1"/>
  <c r="C7998" i="1"/>
  <c r="A7999" i="1"/>
  <c r="D7999" i="1" s="1"/>
  <c r="B7999" i="1"/>
  <c r="C7999" i="1"/>
  <c r="B8000" i="1"/>
  <c r="A8000" i="1" s="1"/>
  <c r="D8000" i="1" s="1"/>
  <c r="C8000" i="1"/>
  <c r="A8001" i="1"/>
  <c r="D8001" i="1" s="1"/>
  <c r="B8001" i="1"/>
  <c r="C8001" i="1"/>
  <c r="B8002" i="1"/>
  <c r="A8002" i="1" s="1"/>
  <c r="C8002" i="1"/>
  <c r="D8002" i="1"/>
  <c r="A8003" i="1"/>
  <c r="D8003" i="1" s="1"/>
  <c r="B8003" i="1"/>
  <c r="C8003" i="1"/>
  <c r="B8004" i="1"/>
  <c r="A8004" i="1" s="1"/>
  <c r="D8004" i="1" s="1"/>
  <c r="C8004" i="1"/>
  <c r="A8005" i="1"/>
  <c r="D8005" i="1" s="1"/>
  <c r="B8005" i="1"/>
  <c r="C8005" i="1"/>
  <c r="B8006" i="1"/>
  <c r="A8006" i="1" s="1"/>
  <c r="D8006" i="1" s="1"/>
  <c r="C8006" i="1"/>
  <c r="A8007" i="1"/>
  <c r="D8007" i="1" s="1"/>
  <c r="B8007" i="1"/>
  <c r="C8007" i="1"/>
  <c r="B8008" i="1"/>
  <c r="A8008" i="1" s="1"/>
  <c r="D8008" i="1" s="1"/>
  <c r="C8008" i="1"/>
  <c r="A8009" i="1"/>
  <c r="D8009" i="1" s="1"/>
  <c r="B8009" i="1"/>
  <c r="C8009" i="1"/>
  <c r="B8010" i="1"/>
  <c r="A8010" i="1" s="1"/>
  <c r="C8010" i="1"/>
  <c r="D8010" i="1"/>
  <c r="A8011" i="1"/>
  <c r="D8011" i="1" s="1"/>
  <c r="B8011" i="1"/>
  <c r="C8011" i="1"/>
  <c r="B8012" i="1"/>
  <c r="A8012" i="1" s="1"/>
  <c r="D8012" i="1" s="1"/>
  <c r="C8012" i="1"/>
  <c r="A8013" i="1"/>
  <c r="D8013" i="1" s="1"/>
  <c r="B8013" i="1"/>
  <c r="C8013" i="1"/>
  <c r="B8014" i="1"/>
  <c r="A8014" i="1" s="1"/>
  <c r="D8014" i="1" s="1"/>
  <c r="C8014" i="1"/>
  <c r="A8015" i="1"/>
  <c r="D8015" i="1" s="1"/>
  <c r="B8015" i="1"/>
  <c r="C8015" i="1"/>
  <c r="B8016" i="1"/>
  <c r="A8016" i="1" s="1"/>
  <c r="D8016" i="1" s="1"/>
  <c r="C8016" i="1"/>
  <c r="A8017" i="1"/>
  <c r="D8017" i="1" s="1"/>
  <c r="B8017" i="1"/>
  <c r="C8017" i="1"/>
  <c r="B8018" i="1"/>
  <c r="A8018" i="1" s="1"/>
  <c r="C8018" i="1"/>
  <c r="D8018" i="1"/>
  <c r="A8019" i="1"/>
  <c r="D8019" i="1" s="1"/>
  <c r="B8019" i="1"/>
  <c r="C8019" i="1"/>
  <c r="B8020" i="1"/>
  <c r="A8020" i="1" s="1"/>
  <c r="D8020" i="1" s="1"/>
  <c r="C8020" i="1"/>
  <c r="A8021" i="1"/>
  <c r="D8021" i="1" s="1"/>
  <c r="B8021" i="1"/>
  <c r="C8021" i="1"/>
  <c r="B8022" i="1"/>
  <c r="A8022" i="1" s="1"/>
  <c r="D8022" i="1" s="1"/>
  <c r="C8022" i="1"/>
  <c r="A8023" i="1"/>
  <c r="D8023" i="1" s="1"/>
  <c r="B8023" i="1"/>
  <c r="C8023" i="1"/>
  <c r="B8024" i="1"/>
  <c r="A8024" i="1" s="1"/>
  <c r="D8024" i="1" s="1"/>
  <c r="C8024" i="1"/>
  <c r="A8025" i="1"/>
  <c r="D8025" i="1" s="1"/>
  <c r="B8025" i="1"/>
  <c r="C8025" i="1"/>
  <c r="B8026" i="1"/>
  <c r="A8026" i="1" s="1"/>
  <c r="C8026" i="1"/>
  <c r="D8026" i="1"/>
  <c r="A8027" i="1"/>
  <c r="D8027" i="1" s="1"/>
  <c r="B8027" i="1"/>
  <c r="C8027" i="1"/>
  <c r="B8028" i="1"/>
  <c r="A8028" i="1" s="1"/>
  <c r="D8028" i="1" s="1"/>
  <c r="C8028" i="1"/>
  <c r="A8029" i="1"/>
  <c r="D8029" i="1" s="1"/>
  <c r="B8029" i="1"/>
  <c r="C8029" i="1"/>
  <c r="B8030" i="1"/>
  <c r="A8030" i="1" s="1"/>
  <c r="D8030" i="1" s="1"/>
  <c r="C8030" i="1"/>
  <c r="A8031" i="1"/>
  <c r="D8031" i="1" s="1"/>
  <c r="B8031" i="1"/>
  <c r="C8031" i="1"/>
  <c r="B8032" i="1"/>
  <c r="A8032" i="1" s="1"/>
  <c r="D8032" i="1" s="1"/>
  <c r="C8032" i="1"/>
  <c r="A8033" i="1"/>
  <c r="D8033" i="1" s="1"/>
  <c r="B8033" i="1"/>
  <c r="C8033" i="1"/>
  <c r="B8034" i="1"/>
  <c r="A8034" i="1" s="1"/>
  <c r="C8034" i="1"/>
  <c r="D8034" i="1"/>
  <c r="A8035" i="1"/>
  <c r="D8035" i="1" s="1"/>
  <c r="B8035" i="1"/>
  <c r="C8035" i="1"/>
  <c r="B8036" i="1"/>
  <c r="A8036" i="1" s="1"/>
  <c r="D8036" i="1" s="1"/>
  <c r="C8036" i="1"/>
  <c r="A8037" i="1"/>
  <c r="D8037" i="1" s="1"/>
  <c r="B8037" i="1"/>
  <c r="C8037" i="1"/>
  <c r="B8038" i="1"/>
  <c r="A8038" i="1" s="1"/>
  <c r="D8038" i="1" s="1"/>
  <c r="C8038" i="1"/>
  <c r="A8039" i="1"/>
  <c r="D8039" i="1" s="1"/>
  <c r="B8039" i="1"/>
  <c r="C8039" i="1"/>
  <c r="B8040" i="1"/>
  <c r="A8040" i="1" s="1"/>
  <c r="D8040" i="1" s="1"/>
  <c r="C8040" i="1"/>
  <c r="A8041" i="1"/>
  <c r="D8041" i="1" s="1"/>
  <c r="B8041" i="1"/>
  <c r="C8041" i="1"/>
  <c r="B8042" i="1"/>
  <c r="A8042" i="1" s="1"/>
  <c r="C8042" i="1"/>
  <c r="D8042" i="1"/>
  <c r="A8043" i="1"/>
  <c r="D8043" i="1" s="1"/>
  <c r="B8043" i="1"/>
  <c r="C8043" i="1"/>
  <c r="B8044" i="1"/>
  <c r="A8044" i="1" s="1"/>
  <c r="D8044" i="1" s="1"/>
  <c r="C8044" i="1"/>
  <c r="A8045" i="1"/>
  <c r="D8045" i="1" s="1"/>
  <c r="B8045" i="1"/>
  <c r="C8045" i="1"/>
  <c r="B8046" i="1"/>
  <c r="A8046" i="1" s="1"/>
  <c r="D8046" i="1" s="1"/>
  <c r="C8046" i="1"/>
  <c r="A8047" i="1"/>
  <c r="D8047" i="1" s="1"/>
  <c r="B8047" i="1"/>
  <c r="C8047" i="1"/>
  <c r="B8048" i="1"/>
  <c r="A8048" i="1" s="1"/>
  <c r="D8048" i="1" s="1"/>
  <c r="C8048" i="1"/>
  <c r="A8049" i="1"/>
  <c r="D8049" i="1" s="1"/>
  <c r="B8049" i="1"/>
  <c r="C8049" i="1"/>
  <c r="B8050" i="1"/>
  <c r="A8050" i="1" s="1"/>
  <c r="C8050" i="1"/>
  <c r="D8050" i="1"/>
  <c r="A8051" i="1"/>
  <c r="D8051" i="1" s="1"/>
  <c r="B8051" i="1"/>
  <c r="C8051" i="1"/>
  <c r="B8052" i="1"/>
  <c r="A8052" i="1" s="1"/>
  <c r="D8052" i="1" s="1"/>
  <c r="C8052" i="1"/>
  <c r="A8053" i="1"/>
  <c r="D8053" i="1" s="1"/>
  <c r="B8053" i="1"/>
  <c r="C8053" i="1"/>
  <c r="B8054" i="1"/>
  <c r="A8054" i="1" s="1"/>
  <c r="D8054" i="1" s="1"/>
  <c r="C8054" i="1"/>
  <c r="A8055" i="1"/>
  <c r="D8055" i="1" s="1"/>
  <c r="B8055" i="1"/>
  <c r="C8055" i="1"/>
  <c r="B8056" i="1"/>
  <c r="A8056" i="1" s="1"/>
  <c r="D8056" i="1" s="1"/>
  <c r="C8056" i="1"/>
  <c r="A8057" i="1"/>
  <c r="D8057" i="1" s="1"/>
  <c r="B8057" i="1"/>
  <c r="C8057" i="1"/>
  <c r="B8058" i="1"/>
  <c r="A8058" i="1" s="1"/>
  <c r="C8058" i="1"/>
  <c r="D8058" i="1"/>
  <c r="A8059" i="1"/>
  <c r="D8059" i="1" s="1"/>
  <c r="B8059" i="1"/>
  <c r="C8059" i="1"/>
  <c r="B8060" i="1"/>
  <c r="A8060" i="1" s="1"/>
  <c r="D8060" i="1" s="1"/>
  <c r="C8060" i="1"/>
  <c r="A8061" i="1"/>
  <c r="D8061" i="1" s="1"/>
  <c r="B8061" i="1"/>
  <c r="C8061" i="1"/>
  <c r="B8062" i="1"/>
  <c r="A8062" i="1" s="1"/>
  <c r="D8062" i="1" s="1"/>
  <c r="C8062" i="1"/>
  <c r="A8063" i="1"/>
  <c r="D8063" i="1" s="1"/>
  <c r="B8063" i="1"/>
  <c r="C8063" i="1"/>
  <c r="B8064" i="1"/>
  <c r="A8064" i="1" s="1"/>
  <c r="D8064" i="1" s="1"/>
  <c r="C8064" i="1"/>
  <c r="A8065" i="1"/>
  <c r="D8065" i="1" s="1"/>
  <c r="B8065" i="1"/>
  <c r="C8065" i="1"/>
  <c r="B8066" i="1"/>
  <c r="A8066" i="1" s="1"/>
  <c r="C8066" i="1"/>
  <c r="D8066" i="1"/>
  <c r="A8067" i="1"/>
  <c r="D8067" i="1" s="1"/>
  <c r="B8067" i="1"/>
  <c r="C8067" i="1"/>
  <c r="B8068" i="1"/>
  <c r="A8068" i="1" s="1"/>
  <c r="D8068" i="1" s="1"/>
  <c r="C8068" i="1"/>
  <c r="A8069" i="1"/>
  <c r="D8069" i="1" s="1"/>
  <c r="B8069" i="1"/>
  <c r="C8069" i="1"/>
  <c r="B8070" i="1"/>
  <c r="A8070" i="1" s="1"/>
  <c r="D8070" i="1" s="1"/>
  <c r="C8070" i="1"/>
  <c r="A8071" i="1"/>
  <c r="D8071" i="1" s="1"/>
  <c r="B8071" i="1"/>
  <c r="C8071" i="1"/>
  <c r="B8072" i="1"/>
  <c r="A8072" i="1" s="1"/>
  <c r="D8072" i="1" s="1"/>
  <c r="C8072" i="1"/>
  <c r="A8073" i="1"/>
  <c r="D8073" i="1" s="1"/>
  <c r="B8073" i="1"/>
  <c r="C8073" i="1"/>
  <c r="B8074" i="1"/>
  <c r="A8074" i="1" s="1"/>
  <c r="C8074" i="1"/>
  <c r="D8074" i="1"/>
  <c r="A8075" i="1"/>
  <c r="D8075" i="1" s="1"/>
  <c r="B8075" i="1"/>
  <c r="C8075" i="1"/>
  <c r="B8076" i="1"/>
  <c r="A8076" i="1" s="1"/>
  <c r="D8076" i="1" s="1"/>
  <c r="C8076" i="1"/>
  <c r="A8077" i="1"/>
  <c r="D8077" i="1" s="1"/>
  <c r="B8077" i="1"/>
  <c r="C8077" i="1"/>
  <c r="B8078" i="1"/>
  <c r="A8078" i="1" s="1"/>
  <c r="D8078" i="1" s="1"/>
  <c r="C8078" i="1"/>
  <c r="A8079" i="1"/>
  <c r="D8079" i="1" s="1"/>
  <c r="B8079" i="1"/>
  <c r="C8079" i="1"/>
  <c r="B8080" i="1"/>
  <c r="A8080" i="1" s="1"/>
  <c r="D8080" i="1" s="1"/>
  <c r="C8080" i="1"/>
  <c r="A8081" i="1"/>
  <c r="D8081" i="1" s="1"/>
  <c r="B8081" i="1"/>
  <c r="C8081" i="1"/>
  <c r="B8082" i="1"/>
  <c r="A8082" i="1" s="1"/>
  <c r="C8082" i="1"/>
  <c r="D8082" i="1"/>
  <c r="A8083" i="1"/>
  <c r="D8083" i="1" s="1"/>
  <c r="B8083" i="1"/>
  <c r="C8083" i="1"/>
  <c r="B8084" i="1"/>
  <c r="A8084" i="1" s="1"/>
  <c r="D8084" i="1" s="1"/>
  <c r="C8084" i="1"/>
  <c r="A8085" i="1"/>
  <c r="D8085" i="1" s="1"/>
  <c r="B8085" i="1"/>
  <c r="C8085" i="1"/>
  <c r="B8086" i="1"/>
  <c r="A8086" i="1" s="1"/>
  <c r="D8086" i="1" s="1"/>
  <c r="C8086" i="1"/>
  <c r="A8087" i="1"/>
  <c r="D8087" i="1" s="1"/>
  <c r="B8087" i="1"/>
  <c r="C8087" i="1"/>
  <c r="B8088" i="1"/>
  <c r="A8088" i="1" s="1"/>
  <c r="D8088" i="1" s="1"/>
  <c r="C8088" i="1"/>
  <c r="A8089" i="1"/>
  <c r="D8089" i="1" s="1"/>
  <c r="B8089" i="1"/>
  <c r="C8089" i="1"/>
  <c r="B8090" i="1"/>
  <c r="A8090" i="1" s="1"/>
  <c r="C8090" i="1"/>
  <c r="D8090" i="1"/>
  <c r="A8091" i="1"/>
  <c r="D8091" i="1" s="1"/>
  <c r="B8091" i="1"/>
  <c r="C8091" i="1"/>
  <c r="B8092" i="1"/>
  <c r="A8092" i="1" s="1"/>
  <c r="D8092" i="1" s="1"/>
  <c r="C8092" i="1"/>
  <c r="A8093" i="1"/>
  <c r="D8093" i="1" s="1"/>
  <c r="B8093" i="1"/>
  <c r="C8093" i="1"/>
  <c r="B8094" i="1"/>
  <c r="A8094" i="1" s="1"/>
  <c r="D8094" i="1" s="1"/>
  <c r="C8094" i="1"/>
  <c r="A8095" i="1"/>
  <c r="D8095" i="1" s="1"/>
  <c r="B8095" i="1"/>
  <c r="C8095" i="1"/>
  <c r="B8096" i="1"/>
  <c r="A8096" i="1" s="1"/>
  <c r="D8096" i="1" s="1"/>
  <c r="C8096" i="1"/>
  <c r="A8097" i="1"/>
  <c r="D8097" i="1" s="1"/>
  <c r="B8097" i="1"/>
  <c r="C8097" i="1"/>
  <c r="B8098" i="1"/>
  <c r="A8098" i="1" s="1"/>
  <c r="C8098" i="1"/>
  <c r="D8098" i="1"/>
  <c r="A8099" i="1"/>
  <c r="D8099" i="1" s="1"/>
  <c r="B8099" i="1"/>
  <c r="C8099" i="1"/>
  <c r="B8100" i="1"/>
  <c r="A8100" i="1" s="1"/>
  <c r="D8100" i="1" s="1"/>
  <c r="C8100" i="1"/>
  <c r="A8101" i="1"/>
  <c r="D8101" i="1" s="1"/>
  <c r="B8101" i="1"/>
  <c r="C8101" i="1"/>
  <c r="B8102" i="1"/>
  <c r="A8102" i="1" s="1"/>
  <c r="D8102" i="1" s="1"/>
  <c r="C8102" i="1"/>
  <c r="A8103" i="1"/>
  <c r="D8103" i="1" s="1"/>
  <c r="B8103" i="1"/>
  <c r="C8103" i="1"/>
  <c r="B8104" i="1"/>
  <c r="A8104" i="1" s="1"/>
  <c r="D8104" i="1" s="1"/>
  <c r="C8104" i="1"/>
  <c r="A8105" i="1"/>
  <c r="D8105" i="1" s="1"/>
  <c r="B8105" i="1"/>
  <c r="C8105" i="1"/>
  <c r="B8106" i="1"/>
  <c r="A8106" i="1" s="1"/>
  <c r="C8106" i="1"/>
  <c r="D8106" i="1"/>
  <c r="A8107" i="1"/>
  <c r="D8107" i="1" s="1"/>
  <c r="B8107" i="1"/>
  <c r="C8107" i="1"/>
  <c r="B8108" i="1"/>
  <c r="A8108" i="1" s="1"/>
  <c r="D8108" i="1" s="1"/>
  <c r="C8108" i="1"/>
  <c r="A8109" i="1"/>
  <c r="D8109" i="1" s="1"/>
  <c r="B8109" i="1"/>
  <c r="C8109" i="1"/>
  <c r="B8110" i="1"/>
  <c r="A8110" i="1" s="1"/>
  <c r="D8110" i="1" s="1"/>
  <c r="C8110" i="1"/>
  <c r="A8111" i="1"/>
  <c r="D8111" i="1" s="1"/>
  <c r="B8111" i="1"/>
  <c r="C8111" i="1"/>
  <c r="B8112" i="1"/>
  <c r="A8112" i="1" s="1"/>
  <c r="D8112" i="1" s="1"/>
  <c r="C8112" i="1"/>
  <c r="A8113" i="1"/>
  <c r="D8113" i="1" s="1"/>
  <c r="B8113" i="1"/>
  <c r="C8113" i="1"/>
  <c r="B8114" i="1"/>
  <c r="A8114" i="1" s="1"/>
  <c r="C8114" i="1"/>
  <c r="D8114" i="1"/>
  <c r="A8115" i="1"/>
  <c r="D8115" i="1" s="1"/>
  <c r="B8115" i="1"/>
  <c r="C8115" i="1"/>
  <c r="B8116" i="1"/>
  <c r="A8116" i="1" s="1"/>
  <c r="D8116" i="1" s="1"/>
  <c r="C8116" i="1"/>
  <c r="A8117" i="1"/>
  <c r="D8117" i="1" s="1"/>
  <c r="B8117" i="1"/>
  <c r="C8117" i="1"/>
  <c r="B8118" i="1"/>
  <c r="A8118" i="1" s="1"/>
  <c r="D8118" i="1" s="1"/>
  <c r="C8118" i="1"/>
  <c r="A8119" i="1"/>
  <c r="D8119" i="1" s="1"/>
  <c r="B8119" i="1"/>
  <c r="C8119" i="1"/>
  <c r="B8120" i="1"/>
  <c r="A8120" i="1" s="1"/>
  <c r="D8120" i="1" s="1"/>
  <c r="C8120" i="1"/>
  <c r="A8121" i="1"/>
  <c r="D8121" i="1" s="1"/>
  <c r="B8121" i="1"/>
  <c r="C8121" i="1"/>
  <c r="B8122" i="1"/>
  <c r="A8122" i="1" s="1"/>
  <c r="C8122" i="1"/>
  <c r="D8122" i="1"/>
  <c r="A8123" i="1"/>
  <c r="D8123" i="1" s="1"/>
  <c r="B8123" i="1"/>
  <c r="C8123" i="1"/>
  <c r="B8124" i="1"/>
  <c r="A8124" i="1" s="1"/>
  <c r="D8124" i="1" s="1"/>
  <c r="C8124" i="1"/>
  <c r="A8125" i="1"/>
  <c r="D8125" i="1" s="1"/>
  <c r="B8125" i="1"/>
  <c r="C8125" i="1"/>
  <c r="B8126" i="1"/>
  <c r="A8126" i="1" s="1"/>
  <c r="D8126" i="1" s="1"/>
  <c r="C8126" i="1"/>
  <c r="A8127" i="1"/>
  <c r="D8127" i="1" s="1"/>
  <c r="B8127" i="1"/>
  <c r="C8127" i="1"/>
  <c r="B8128" i="1"/>
  <c r="A8128" i="1" s="1"/>
  <c r="D8128" i="1" s="1"/>
  <c r="C8128" i="1"/>
  <c r="A8129" i="1"/>
  <c r="D8129" i="1" s="1"/>
  <c r="B8129" i="1"/>
  <c r="C8129" i="1"/>
  <c r="B8130" i="1"/>
  <c r="A8130" i="1" s="1"/>
  <c r="C8130" i="1"/>
  <c r="D8130" i="1"/>
  <c r="A8131" i="1"/>
  <c r="D8131" i="1" s="1"/>
  <c r="B8131" i="1"/>
  <c r="C8131" i="1"/>
  <c r="B8132" i="1"/>
  <c r="A8132" i="1" s="1"/>
  <c r="D8132" i="1" s="1"/>
  <c r="C8132" i="1"/>
  <c r="A8133" i="1"/>
  <c r="D8133" i="1" s="1"/>
  <c r="B8133" i="1"/>
  <c r="C8133" i="1"/>
  <c r="B8134" i="1"/>
  <c r="A8134" i="1" s="1"/>
  <c r="D8134" i="1" s="1"/>
  <c r="C8134" i="1"/>
  <c r="A8135" i="1"/>
  <c r="D8135" i="1" s="1"/>
  <c r="B8135" i="1"/>
  <c r="C8135" i="1"/>
  <c r="B8136" i="1"/>
  <c r="A8136" i="1" s="1"/>
  <c r="D8136" i="1" s="1"/>
  <c r="C8136" i="1"/>
  <c r="A8137" i="1"/>
  <c r="D8137" i="1" s="1"/>
  <c r="B8137" i="1"/>
  <c r="C8137" i="1"/>
  <c r="B8138" i="1"/>
  <c r="A8138" i="1" s="1"/>
  <c r="C8138" i="1"/>
  <c r="D8138" i="1"/>
  <c r="A8139" i="1"/>
  <c r="D8139" i="1" s="1"/>
  <c r="B8139" i="1"/>
  <c r="C8139" i="1"/>
  <c r="B8140" i="1"/>
  <c r="A8140" i="1" s="1"/>
  <c r="D8140" i="1" s="1"/>
  <c r="C8140" i="1"/>
  <c r="A8141" i="1"/>
  <c r="D8141" i="1" s="1"/>
  <c r="B8141" i="1"/>
  <c r="C8141" i="1"/>
  <c r="B8142" i="1"/>
  <c r="A8142" i="1" s="1"/>
  <c r="D8142" i="1" s="1"/>
  <c r="C8142" i="1"/>
  <c r="A8143" i="1"/>
  <c r="D8143" i="1" s="1"/>
  <c r="B8143" i="1"/>
  <c r="C8143" i="1"/>
  <c r="B8144" i="1"/>
  <c r="A8144" i="1" s="1"/>
  <c r="D8144" i="1" s="1"/>
  <c r="C8144" i="1"/>
  <c r="A8145" i="1"/>
  <c r="D8145" i="1" s="1"/>
  <c r="B8145" i="1"/>
  <c r="C8145" i="1"/>
  <c r="B8146" i="1"/>
  <c r="A8146" i="1" s="1"/>
  <c r="C8146" i="1"/>
  <c r="D8146" i="1"/>
  <c r="A8147" i="1"/>
  <c r="D8147" i="1" s="1"/>
  <c r="B8147" i="1"/>
  <c r="C8147" i="1"/>
  <c r="B8148" i="1"/>
  <c r="A8148" i="1" s="1"/>
  <c r="D8148" i="1" s="1"/>
  <c r="C8148" i="1"/>
  <c r="A8149" i="1"/>
  <c r="D8149" i="1" s="1"/>
  <c r="B8149" i="1"/>
  <c r="C8149" i="1"/>
  <c r="B8150" i="1"/>
  <c r="A8150" i="1" s="1"/>
  <c r="D8150" i="1" s="1"/>
  <c r="C8150" i="1"/>
  <c r="A8151" i="1"/>
  <c r="D8151" i="1" s="1"/>
  <c r="B8151" i="1"/>
  <c r="C8151" i="1"/>
  <c r="B8152" i="1"/>
  <c r="A8152" i="1" s="1"/>
  <c r="D8152" i="1" s="1"/>
  <c r="C8152" i="1"/>
  <c r="A8153" i="1"/>
  <c r="D8153" i="1" s="1"/>
  <c r="B8153" i="1"/>
  <c r="C8153" i="1"/>
  <c r="B8154" i="1"/>
  <c r="A8154" i="1" s="1"/>
  <c r="C8154" i="1"/>
  <c r="D8154" i="1"/>
  <c r="A8155" i="1"/>
  <c r="D8155" i="1" s="1"/>
  <c r="B8155" i="1"/>
  <c r="C8155" i="1"/>
  <c r="B8156" i="1"/>
  <c r="A8156" i="1" s="1"/>
  <c r="D8156" i="1" s="1"/>
  <c r="C8156" i="1"/>
  <c r="A8157" i="1"/>
  <c r="D8157" i="1" s="1"/>
  <c r="B8157" i="1"/>
  <c r="C8157" i="1"/>
  <c r="B8158" i="1"/>
  <c r="A8158" i="1" s="1"/>
  <c r="D8158" i="1" s="1"/>
  <c r="C8158" i="1"/>
  <c r="A8159" i="1"/>
  <c r="D8159" i="1" s="1"/>
  <c r="B8159" i="1"/>
  <c r="C8159" i="1"/>
  <c r="B8160" i="1"/>
  <c r="A8160" i="1" s="1"/>
  <c r="D8160" i="1" s="1"/>
  <c r="C8160" i="1"/>
  <c r="A8161" i="1"/>
  <c r="D8161" i="1" s="1"/>
  <c r="B8161" i="1"/>
  <c r="C8161" i="1"/>
  <c r="B8162" i="1"/>
  <c r="A8162" i="1" s="1"/>
  <c r="C8162" i="1"/>
  <c r="D8162" i="1"/>
  <c r="A8163" i="1"/>
  <c r="D8163" i="1" s="1"/>
  <c r="B8163" i="1"/>
  <c r="C8163" i="1"/>
  <c r="B8164" i="1"/>
  <c r="A8164" i="1" s="1"/>
  <c r="D8164" i="1" s="1"/>
  <c r="C8164" i="1"/>
  <c r="A8165" i="1"/>
  <c r="D8165" i="1" s="1"/>
  <c r="B8165" i="1"/>
  <c r="C8165" i="1"/>
  <c r="B8166" i="1"/>
  <c r="A8166" i="1" s="1"/>
  <c r="D8166" i="1" s="1"/>
  <c r="C8166" i="1"/>
  <c r="A8167" i="1"/>
  <c r="D8167" i="1" s="1"/>
  <c r="B8167" i="1"/>
  <c r="C8167" i="1"/>
  <c r="B8168" i="1"/>
  <c r="A8168" i="1" s="1"/>
  <c r="D8168" i="1" s="1"/>
  <c r="C8168" i="1"/>
  <c r="A8169" i="1"/>
  <c r="D8169" i="1" s="1"/>
  <c r="B8169" i="1"/>
  <c r="C8169" i="1"/>
  <c r="B8170" i="1"/>
  <c r="A8170" i="1" s="1"/>
  <c r="C8170" i="1"/>
  <c r="D8170" i="1"/>
  <c r="A8171" i="1"/>
  <c r="D8171" i="1" s="1"/>
  <c r="B8171" i="1"/>
  <c r="C8171" i="1"/>
  <c r="B8172" i="1"/>
  <c r="A8172" i="1" s="1"/>
  <c r="D8172" i="1" s="1"/>
  <c r="C8172" i="1"/>
  <c r="A8173" i="1"/>
  <c r="D8173" i="1" s="1"/>
  <c r="B8173" i="1"/>
  <c r="C8173" i="1"/>
  <c r="B8174" i="1"/>
  <c r="A8174" i="1" s="1"/>
  <c r="D8174" i="1" s="1"/>
  <c r="C8174" i="1"/>
  <c r="A8175" i="1"/>
  <c r="D8175" i="1" s="1"/>
  <c r="B8175" i="1"/>
  <c r="C8175" i="1"/>
  <c r="B8176" i="1"/>
  <c r="A8176" i="1" s="1"/>
  <c r="D8176" i="1" s="1"/>
  <c r="C8176" i="1"/>
  <c r="A8177" i="1"/>
  <c r="D8177" i="1" s="1"/>
  <c r="B8177" i="1"/>
  <c r="C8177" i="1"/>
  <c r="B8178" i="1"/>
  <c r="A8178" i="1" s="1"/>
  <c r="C8178" i="1"/>
  <c r="D8178" i="1"/>
  <c r="A8179" i="1"/>
  <c r="D8179" i="1" s="1"/>
  <c r="B8179" i="1"/>
  <c r="C8179" i="1"/>
  <c r="B8180" i="1"/>
  <c r="A8180" i="1" s="1"/>
  <c r="D8180" i="1" s="1"/>
  <c r="C8180" i="1"/>
  <c r="A8181" i="1"/>
  <c r="D8181" i="1" s="1"/>
  <c r="B8181" i="1"/>
  <c r="C8181" i="1"/>
  <c r="B8182" i="1"/>
  <c r="A8182" i="1" s="1"/>
  <c r="D8182" i="1" s="1"/>
  <c r="C8182" i="1"/>
  <c r="A8183" i="1"/>
  <c r="D8183" i="1" s="1"/>
  <c r="B8183" i="1"/>
  <c r="C8183" i="1"/>
  <c r="B8184" i="1"/>
  <c r="A8184" i="1" s="1"/>
  <c r="D8184" i="1" s="1"/>
  <c r="C8184" i="1"/>
  <c r="A8185" i="1"/>
  <c r="D8185" i="1" s="1"/>
  <c r="B8185" i="1"/>
  <c r="C8185" i="1"/>
  <c r="B8186" i="1"/>
  <c r="A8186" i="1" s="1"/>
  <c r="C8186" i="1"/>
  <c r="D8186" i="1"/>
  <c r="A8187" i="1"/>
  <c r="D8187" i="1" s="1"/>
  <c r="B8187" i="1"/>
  <c r="C8187" i="1"/>
  <c r="B8188" i="1"/>
  <c r="A8188" i="1" s="1"/>
  <c r="D8188" i="1" s="1"/>
  <c r="C8188" i="1"/>
  <c r="A8189" i="1"/>
  <c r="D8189" i="1" s="1"/>
  <c r="B8189" i="1"/>
  <c r="C8189" i="1"/>
  <c r="B8190" i="1"/>
  <c r="A8190" i="1" s="1"/>
  <c r="D8190" i="1" s="1"/>
  <c r="C8190" i="1"/>
  <c r="A8191" i="1"/>
  <c r="D8191" i="1" s="1"/>
  <c r="B8191" i="1"/>
  <c r="C8191" i="1"/>
  <c r="B8192" i="1"/>
  <c r="A8192" i="1" s="1"/>
  <c r="D8192" i="1" s="1"/>
  <c r="C8192" i="1"/>
  <c r="A8193" i="1"/>
  <c r="D8193" i="1" s="1"/>
  <c r="B8193" i="1"/>
  <c r="C8193" i="1"/>
  <c r="B8194" i="1"/>
  <c r="A8194" i="1" s="1"/>
  <c r="C8194" i="1"/>
  <c r="D8194" i="1"/>
  <c r="A8195" i="1"/>
  <c r="D8195" i="1" s="1"/>
  <c r="B8195" i="1"/>
  <c r="C8195" i="1"/>
  <c r="B8196" i="1"/>
  <c r="A8196" i="1" s="1"/>
  <c r="D8196" i="1" s="1"/>
  <c r="C8196" i="1"/>
  <c r="A8197" i="1"/>
  <c r="D8197" i="1" s="1"/>
  <c r="B8197" i="1"/>
  <c r="C8197" i="1"/>
  <c r="B8198" i="1"/>
  <c r="A8198" i="1" s="1"/>
  <c r="D8198" i="1" s="1"/>
  <c r="C8198" i="1"/>
  <c r="A8199" i="1"/>
  <c r="D8199" i="1" s="1"/>
  <c r="B8199" i="1"/>
  <c r="C8199" i="1"/>
  <c r="B8200" i="1"/>
  <c r="A8200" i="1" s="1"/>
  <c r="D8200" i="1" s="1"/>
  <c r="C8200" i="1"/>
  <c r="A8201" i="1"/>
  <c r="D8201" i="1" s="1"/>
  <c r="B8201" i="1"/>
  <c r="C8201" i="1"/>
  <c r="B8202" i="1"/>
  <c r="A8202" i="1" s="1"/>
  <c r="C8202" i="1"/>
  <c r="D8202" i="1"/>
  <c r="A8203" i="1"/>
  <c r="D8203" i="1" s="1"/>
  <c r="B8203" i="1"/>
  <c r="C8203" i="1"/>
  <c r="B8204" i="1"/>
  <c r="A8204" i="1" s="1"/>
  <c r="D8204" i="1" s="1"/>
  <c r="C8204" i="1"/>
  <c r="A8205" i="1"/>
  <c r="D8205" i="1" s="1"/>
  <c r="B8205" i="1"/>
  <c r="C8205" i="1"/>
  <c r="B8206" i="1"/>
  <c r="A8206" i="1" s="1"/>
  <c r="D8206" i="1" s="1"/>
  <c r="C8206" i="1"/>
  <c r="A8207" i="1"/>
  <c r="D8207" i="1" s="1"/>
  <c r="B8207" i="1"/>
  <c r="C8207" i="1"/>
  <c r="B8208" i="1"/>
  <c r="A8208" i="1" s="1"/>
  <c r="D8208" i="1" s="1"/>
  <c r="C8208" i="1"/>
  <c r="A8209" i="1"/>
  <c r="D8209" i="1" s="1"/>
  <c r="B8209" i="1"/>
  <c r="C8209" i="1"/>
  <c r="B8210" i="1"/>
  <c r="A8210" i="1" s="1"/>
  <c r="C8210" i="1"/>
  <c r="D8210" i="1"/>
  <c r="A8211" i="1"/>
  <c r="D8211" i="1" s="1"/>
  <c r="B8211" i="1"/>
  <c r="C8211" i="1"/>
  <c r="B8212" i="1"/>
  <c r="A8212" i="1" s="1"/>
  <c r="D8212" i="1" s="1"/>
  <c r="C8212" i="1"/>
  <c r="A8213" i="1"/>
  <c r="D8213" i="1" s="1"/>
  <c r="B8213" i="1"/>
  <c r="C8213" i="1"/>
  <c r="B8214" i="1"/>
  <c r="A8214" i="1" s="1"/>
  <c r="D8214" i="1" s="1"/>
  <c r="C8214" i="1"/>
  <c r="A8215" i="1"/>
  <c r="D8215" i="1" s="1"/>
  <c r="B8215" i="1"/>
  <c r="C8215" i="1"/>
  <c r="B8216" i="1"/>
  <c r="A8216" i="1" s="1"/>
  <c r="D8216" i="1" s="1"/>
  <c r="C8216" i="1"/>
  <c r="A8217" i="1"/>
  <c r="D8217" i="1" s="1"/>
  <c r="B8217" i="1"/>
  <c r="C8217" i="1"/>
  <c r="B8218" i="1"/>
  <c r="A8218" i="1" s="1"/>
  <c r="C8218" i="1"/>
  <c r="D8218" i="1"/>
  <c r="A8219" i="1"/>
  <c r="D8219" i="1" s="1"/>
  <c r="B8219" i="1"/>
  <c r="C8219" i="1"/>
  <c r="B8220" i="1"/>
  <c r="A8220" i="1" s="1"/>
  <c r="D8220" i="1" s="1"/>
  <c r="C8220" i="1"/>
  <c r="A8221" i="1"/>
  <c r="D8221" i="1" s="1"/>
  <c r="B8221" i="1"/>
  <c r="C8221" i="1"/>
  <c r="B8222" i="1"/>
  <c r="A8222" i="1" s="1"/>
  <c r="D8222" i="1" s="1"/>
  <c r="C8222" i="1"/>
  <c r="A8223" i="1"/>
  <c r="D8223" i="1" s="1"/>
  <c r="B8223" i="1"/>
  <c r="C8223" i="1"/>
  <c r="B8224" i="1"/>
  <c r="A8224" i="1" s="1"/>
  <c r="D8224" i="1" s="1"/>
  <c r="C8224" i="1"/>
  <c r="A8225" i="1"/>
  <c r="D8225" i="1" s="1"/>
  <c r="B8225" i="1"/>
  <c r="C8225" i="1"/>
  <c r="B8226" i="1"/>
  <c r="A8226" i="1" s="1"/>
  <c r="C8226" i="1"/>
  <c r="D8226" i="1"/>
  <c r="A8227" i="1"/>
  <c r="D8227" i="1" s="1"/>
  <c r="B8227" i="1"/>
  <c r="C8227" i="1"/>
  <c r="B8228" i="1"/>
  <c r="A8228" i="1" s="1"/>
  <c r="D8228" i="1" s="1"/>
  <c r="C8228" i="1"/>
  <c r="A8229" i="1"/>
  <c r="D8229" i="1" s="1"/>
  <c r="B8229" i="1"/>
  <c r="C8229" i="1"/>
  <c r="B8230" i="1"/>
  <c r="A8230" i="1" s="1"/>
  <c r="D8230" i="1" s="1"/>
  <c r="C8230" i="1"/>
  <c r="A8231" i="1"/>
  <c r="D8231" i="1" s="1"/>
  <c r="B8231" i="1"/>
  <c r="C8231" i="1"/>
  <c r="B8232" i="1"/>
  <c r="A8232" i="1" s="1"/>
  <c r="D8232" i="1" s="1"/>
  <c r="C8232" i="1"/>
  <c r="A8233" i="1"/>
  <c r="D8233" i="1" s="1"/>
  <c r="B8233" i="1"/>
  <c r="C8233" i="1"/>
  <c r="B8234" i="1"/>
  <c r="A8234" i="1" s="1"/>
  <c r="C8234" i="1"/>
  <c r="D8234" i="1"/>
  <c r="A8235" i="1"/>
  <c r="D8235" i="1" s="1"/>
  <c r="B8235" i="1"/>
  <c r="C8235" i="1"/>
  <c r="B8236" i="1"/>
  <c r="A8236" i="1" s="1"/>
  <c r="D8236" i="1" s="1"/>
  <c r="C8236" i="1"/>
  <c r="A8237" i="1"/>
  <c r="D8237" i="1" s="1"/>
  <c r="B8237" i="1"/>
  <c r="C8237" i="1"/>
  <c r="B8238" i="1"/>
  <c r="A8238" i="1" s="1"/>
  <c r="D8238" i="1" s="1"/>
  <c r="C8238" i="1"/>
  <c r="A8239" i="1"/>
  <c r="D8239" i="1" s="1"/>
  <c r="B8239" i="1"/>
  <c r="C8239" i="1"/>
  <c r="B8240" i="1"/>
  <c r="A8240" i="1" s="1"/>
  <c r="D8240" i="1" s="1"/>
  <c r="C8240" i="1"/>
  <c r="A8241" i="1"/>
  <c r="D8241" i="1" s="1"/>
  <c r="B8241" i="1"/>
  <c r="C8241" i="1"/>
  <c r="B8242" i="1"/>
  <c r="A8242" i="1" s="1"/>
  <c r="C8242" i="1"/>
  <c r="D8242" i="1"/>
  <c r="A8243" i="1"/>
  <c r="D8243" i="1" s="1"/>
  <c r="B8243" i="1"/>
  <c r="C8243" i="1"/>
  <c r="B8244" i="1"/>
  <c r="A8244" i="1" s="1"/>
  <c r="D8244" i="1" s="1"/>
  <c r="C8244" i="1"/>
  <c r="A8245" i="1"/>
  <c r="D8245" i="1" s="1"/>
  <c r="B8245" i="1"/>
  <c r="C8245" i="1"/>
  <c r="B8246" i="1"/>
  <c r="A8246" i="1" s="1"/>
  <c r="D8246" i="1" s="1"/>
  <c r="C8246" i="1"/>
  <c r="A8247" i="1"/>
  <c r="D8247" i="1" s="1"/>
  <c r="B8247" i="1"/>
  <c r="C8247" i="1"/>
  <c r="B8248" i="1"/>
  <c r="A8248" i="1" s="1"/>
  <c r="D8248" i="1" s="1"/>
  <c r="C8248" i="1"/>
  <c r="A8249" i="1"/>
  <c r="D8249" i="1" s="1"/>
  <c r="B8249" i="1"/>
  <c r="C8249" i="1"/>
  <c r="B8250" i="1"/>
  <c r="A8250" i="1" s="1"/>
  <c r="C8250" i="1"/>
  <c r="D8250" i="1"/>
  <c r="A8251" i="1"/>
  <c r="D8251" i="1" s="1"/>
  <c r="B8251" i="1"/>
  <c r="C8251" i="1"/>
  <c r="B8252" i="1"/>
  <c r="A8252" i="1" s="1"/>
  <c r="D8252" i="1" s="1"/>
  <c r="C8252" i="1"/>
  <c r="A8253" i="1"/>
  <c r="D8253" i="1" s="1"/>
  <c r="B8253" i="1"/>
  <c r="C8253" i="1"/>
  <c r="B8254" i="1"/>
  <c r="A8254" i="1" s="1"/>
  <c r="D8254" i="1" s="1"/>
  <c r="C8254" i="1"/>
  <c r="A8255" i="1"/>
  <c r="D8255" i="1" s="1"/>
  <c r="B8255" i="1"/>
  <c r="C8255" i="1"/>
  <c r="B8256" i="1"/>
  <c r="A8256" i="1" s="1"/>
  <c r="D8256" i="1" s="1"/>
  <c r="C8256" i="1"/>
  <c r="A8257" i="1"/>
  <c r="D8257" i="1" s="1"/>
  <c r="B8257" i="1"/>
  <c r="C8257" i="1"/>
  <c r="B8258" i="1"/>
  <c r="A8258" i="1" s="1"/>
  <c r="C8258" i="1"/>
  <c r="D8258" i="1"/>
  <c r="A8259" i="1"/>
  <c r="D8259" i="1" s="1"/>
  <c r="B8259" i="1"/>
  <c r="C8259" i="1"/>
  <c r="B8260" i="1"/>
  <c r="A8260" i="1" s="1"/>
  <c r="D8260" i="1" s="1"/>
  <c r="C8260" i="1"/>
  <c r="A8261" i="1"/>
  <c r="D8261" i="1" s="1"/>
  <c r="B8261" i="1"/>
  <c r="C8261" i="1"/>
  <c r="B8262" i="1"/>
  <c r="A8262" i="1" s="1"/>
  <c r="D8262" i="1" s="1"/>
  <c r="C8262" i="1"/>
  <c r="A8263" i="1"/>
  <c r="D8263" i="1" s="1"/>
  <c r="B8263" i="1"/>
  <c r="C8263" i="1"/>
  <c r="B8264" i="1"/>
  <c r="A8264" i="1" s="1"/>
  <c r="D8264" i="1" s="1"/>
  <c r="C8264" i="1"/>
  <c r="A8265" i="1"/>
  <c r="D8265" i="1" s="1"/>
  <c r="B8265" i="1"/>
  <c r="C8265" i="1"/>
  <c r="B8266" i="1"/>
  <c r="A8266" i="1" s="1"/>
  <c r="C8266" i="1"/>
  <c r="D8266" i="1"/>
  <c r="A8267" i="1"/>
  <c r="D8267" i="1" s="1"/>
  <c r="B8267" i="1"/>
  <c r="C8267" i="1"/>
  <c r="B8268" i="1"/>
  <c r="A8268" i="1" s="1"/>
  <c r="D8268" i="1" s="1"/>
  <c r="C8268" i="1"/>
  <c r="B8269" i="1"/>
  <c r="A8269" i="1" s="1"/>
  <c r="D8269" i="1" s="1"/>
  <c r="C8269" i="1"/>
  <c r="B8270" i="1"/>
  <c r="A8270" i="1" s="1"/>
  <c r="D8270" i="1" s="1"/>
  <c r="C8270" i="1"/>
  <c r="A8271" i="1"/>
  <c r="D8271" i="1" s="1"/>
  <c r="B8271" i="1"/>
  <c r="C8271" i="1"/>
  <c r="B8272" i="1"/>
  <c r="A8272" i="1" s="1"/>
  <c r="D8272" i="1" s="1"/>
  <c r="C8272" i="1"/>
  <c r="A8273" i="1"/>
  <c r="D8273" i="1" s="1"/>
  <c r="B8273" i="1"/>
  <c r="C8273" i="1"/>
  <c r="B8274" i="1"/>
  <c r="A8274" i="1" s="1"/>
  <c r="C8274" i="1"/>
  <c r="D8274" i="1"/>
  <c r="A8275" i="1"/>
  <c r="D8275" i="1" s="1"/>
  <c r="B8275" i="1"/>
  <c r="C8275" i="1"/>
  <c r="B8276" i="1"/>
  <c r="A8276" i="1" s="1"/>
  <c r="D8276" i="1" s="1"/>
  <c r="C8276" i="1"/>
  <c r="B8277" i="1"/>
  <c r="A8277" i="1" s="1"/>
  <c r="D8277" i="1" s="1"/>
  <c r="C8277" i="1"/>
  <c r="B8278" i="1"/>
  <c r="A8278" i="1" s="1"/>
  <c r="D8278" i="1" s="1"/>
  <c r="C8278" i="1"/>
  <c r="A8279" i="1"/>
  <c r="D8279" i="1" s="1"/>
  <c r="B8279" i="1"/>
  <c r="C8279" i="1"/>
  <c r="B8280" i="1"/>
  <c r="A8280" i="1" s="1"/>
  <c r="D8280" i="1" s="1"/>
  <c r="C8280" i="1"/>
  <c r="A8281" i="1"/>
  <c r="D8281" i="1" s="1"/>
  <c r="B8281" i="1"/>
  <c r="C8281" i="1"/>
  <c r="B8282" i="1"/>
  <c r="A8282" i="1" s="1"/>
  <c r="C8282" i="1"/>
  <c r="D8282" i="1"/>
  <c r="A8283" i="1"/>
  <c r="D8283" i="1" s="1"/>
  <c r="B8283" i="1"/>
  <c r="C8283" i="1"/>
  <c r="B8284" i="1"/>
  <c r="A8284" i="1" s="1"/>
  <c r="D8284" i="1" s="1"/>
  <c r="C8284" i="1"/>
  <c r="B8285" i="1"/>
  <c r="A8285" i="1" s="1"/>
  <c r="D8285" i="1" s="1"/>
  <c r="C8285" i="1"/>
  <c r="B8286" i="1"/>
  <c r="A8286" i="1" s="1"/>
  <c r="D8286" i="1" s="1"/>
  <c r="C8286" i="1"/>
  <c r="A8287" i="1"/>
  <c r="D8287" i="1" s="1"/>
  <c r="B8287" i="1"/>
  <c r="C8287" i="1"/>
  <c r="B8288" i="1"/>
  <c r="A8288" i="1" s="1"/>
  <c r="D8288" i="1" s="1"/>
  <c r="C8288" i="1"/>
  <c r="A8289" i="1"/>
  <c r="D8289" i="1" s="1"/>
  <c r="B8289" i="1"/>
  <c r="C8289" i="1"/>
  <c r="B8290" i="1"/>
  <c r="A8290" i="1" s="1"/>
  <c r="C8290" i="1"/>
  <c r="D8290" i="1"/>
  <c r="A8291" i="1"/>
  <c r="D8291" i="1" s="1"/>
  <c r="B8291" i="1"/>
  <c r="C8291" i="1"/>
  <c r="B8292" i="1"/>
  <c r="A8292" i="1" s="1"/>
  <c r="D8292" i="1" s="1"/>
  <c r="C8292" i="1"/>
  <c r="B8293" i="1"/>
  <c r="A8293" i="1" s="1"/>
  <c r="D8293" i="1" s="1"/>
  <c r="C8293" i="1"/>
  <c r="B8294" i="1"/>
  <c r="A8294" i="1" s="1"/>
  <c r="D8294" i="1" s="1"/>
  <c r="C8294" i="1"/>
  <c r="A8295" i="1"/>
  <c r="D8295" i="1" s="1"/>
  <c r="B8295" i="1"/>
  <c r="C8295" i="1"/>
  <c r="B8296" i="1"/>
  <c r="A8296" i="1" s="1"/>
  <c r="D8296" i="1" s="1"/>
  <c r="C8296" i="1"/>
  <c r="A8297" i="1"/>
  <c r="D8297" i="1" s="1"/>
  <c r="B8297" i="1"/>
  <c r="C8297" i="1"/>
  <c r="B8298" i="1"/>
  <c r="A8298" i="1" s="1"/>
  <c r="C8298" i="1"/>
  <c r="D8298" i="1"/>
  <c r="A8299" i="1"/>
  <c r="D8299" i="1" s="1"/>
  <c r="B8299" i="1"/>
  <c r="C8299" i="1"/>
  <c r="B8300" i="1"/>
  <c r="A8300" i="1" s="1"/>
  <c r="D8300" i="1" s="1"/>
  <c r="C8300" i="1"/>
  <c r="B8301" i="1"/>
  <c r="A8301" i="1" s="1"/>
  <c r="D8301" i="1" s="1"/>
  <c r="C8301" i="1"/>
  <c r="B8302" i="1"/>
  <c r="A8302" i="1" s="1"/>
  <c r="D8302" i="1" s="1"/>
  <c r="C8302" i="1"/>
  <c r="A8303" i="1"/>
  <c r="D8303" i="1" s="1"/>
  <c r="B8303" i="1"/>
  <c r="C8303" i="1"/>
  <c r="B8304" i="1"/>
  <c r="A8304" i="1" s="1"/>
  <c r="D8304" i="1" s="1"/>
  <c r="C8304" i="1"/>
  <c r="A8305" i="1"/>
  <c r="D8305" i="1" s="1"/>
  <c r="B8305" i="1"/>
  <c r="C8305" i="1"/>
  <c r="B8306" i="1"/>
  <c r="A8306" i="1" s="1"/>
  <c r="C8306" i="1"/>
  <c r="D8306" i="1"/>
  <c r="A8307" i="1"/>
  <c r="D8307" i="1" s="1"/>
  <c r="B8307" i="1"/>
  <c r="C8307" i="1"/>
  <c r="B8308" i="1"/>
  <c r="A8308" i="1" s="1"/>
  <c r="D8308" i="1" s="1"/>
  <c r="C8308" i="1"/>
  <c r="B8309" i="1"/>
  <c r="A8309" i="1" s="1"/>
  <c r="D8309" i="1" s="1"/>
  <c r="C8309" i="1"/>
  <c r="B8310" i="1"/>
  <c r="A8310" i="1" s="1"/>
  <c r="D8310" i="1" s="1"/>
  <c r="C8310" i="1"/>
  <c r="A8311" i="1"/>
  <c r="D8311" i="1" s="1"/>
  <c r="B8311" i="1"/>
  <c r="C8311" i="1"/>
  <c r="B8312" i="1"/>
  <c r="A8312" i="1" s="1"/>
  <c r="D8312" i="1" s="1"/>
  <c r="C8312" i="1"/>
  <c r="A8313" i="1"/>
  <c r="D8313" i="1" s="1"/>
  <c r="B8313" i="1"/>
  <c r="C8313" i="1"/>
  <c r="B8314" i="1"/>
  <c r="A8314" i="1" s="1"/>
  <c r="C8314" i="1"/>
  <c r="D8314" i="1"/>
  <c r="A8315" i="1"/>
  <c r="D8315" i="1" s="1"/>
  <c r="B8315" i="1"/>
  <c r="C8315" i="1"/>
  <c r="B8316" i="1"/>
  <c r="A8316" i="1" s="1"/>
  <c r="D8316" i="1" s="1"/>
  <c r="C8316" i="1"/>
  <c r="B8317" i="1"/>
  <c r="A8317" i="1" s="1"/>
  <c r="D8317" i="1" s="1"/>
  <c r="C8317" i="1"/>
  <c r="B8318" i="1"/>
  <c r="A8318" i="1" s="1"/>
  <c r="D8318" i="1" s="1"/>
  <c r="C8318" i="1"/>
  <c r="A8319" i="1"/>
  <c r="D8319" i="1" s="1"/>
  <c r="B8319" i="1"/>
  <c r="C8319" i="1"/>
  <c r="B8320" i="1"/>
  <c r="A8320" i="1" s="1"/>
  <c r="D8320" i="1" s="1"/>
  <c r="C8320" i="1"/>
  <c r="A8321" i="1"/>
  <c r="D8321" i="1" s="1"/>
  <c r="B8321" i="1"/>
  <c r="C8321" i="1"/>
  <c r="B8322" i="1"/>
  <c r="A8322" i="1" s="1"/>
  <c r="C8322" i="1"/>
  <c r="D8322" i="1"/>
  <c r="A8323" i="1"/>
  <c r="D8323" i="1" s="1"/>
  <c r="B8323" i="1"/>
  <c r="C8323" i="1"/>
  <c r="B8324" i="1"/>
  <c r="A8324" i="1" s="1"/>
  <c r="D8324" i="1" s="1"/>
  <c r="C8324" i="1"/>
  <c r="A8325" i="1"/>
  <c r="D8325" i="1" s="1"/>
  <c r="B8325" i="1"/>
  <c r="C8325" i="1"/>
  <c r="B8326" i="1"/>
  <c r="A8326" i="1" s="1"/>
  <c r="C8326" i="1"/>
  <c r="D8326" i="1"/>
  <c r="B8327" i="1"/>
  <c r="A8327" i="1" s="1"/>
  <c r="D8327" i="1" s="1"/>
  <c r="C8327" i="1"/>
  <c r="A8328" i="1"/>
  <c r="D8328" i="1" s="1"/>
  <c r="B8328" i="1"/>
  <c r="C8328" i="1"/>
  <c r="A8329" i="1"/>
  <c r="D8329" i="1" s="1"/>
  <c r="B8329" i="1"/>
  <c r="C8329" i="1"/>
  <c r="B8330" i="1"/>
  <c r="A8330" i="1" s="1"/>
  <c r="D8330" i="1" s="1"/>
  <c r="C8330" i="1"/>
  <c r="B8331" i="1"/>
  <c r="A8331" i="1" s="1"/>
  <c r="D8331" i="1" s="1"/>
  <c r="C8331" i="1"/>
  <c r="B8332" i="1"/>
  <c r="A8332" i="1" s="1"/>
  <c r="D8332" i="1" s="1"/>
  <c r="C8332" i="1"/>
  <c r="A8333" i="1"/>
  <c r="D8333" i="1" s="1"/>
  <c r="B8333" i="1"/>
  <c r="C8333" i="1"/>
  <c r="B8334" i="1"/>
  <c r="A8334" i="1" s="1"/>
  <c r="D8334" i="1" s="1"/>
  <c r="C8334" i="1"/>
  <c r="B8335" i="1"/>
  <c r="A8335" i="1" s="1"/>
  <c r="D8335" i="1" s="1"/>
  <c r="C8335" i="1"/>
  <c r="A8336" i="1"/>
  <c r="D8336" i="1" s="1"/>
  <c r="B8336" i="1"/>
  <c r="C8336" i="1"/>
  <c r="A8337" i="1"/>
  <c r="D8337" i="1" s="1"/>
  <c r="B8337" i="1"/>
  <c r="C8337" i="1"/>
  <c r="B8338" i="1"/>
  <c r="A8338" i="1" s="1"/>
  <c r="C8338" i="1"/>
  <c r="D8338" i="1"/>
  <c r="A8339" i="1"/>
  <c r="D8339" i="1" s="1"/>
  <c r="B8339" i="1"/>
  <c r="C8339" i="1"/>
  <c r="A8340" i="1"/>
  <c r="D8340" i="1" s="1"/>
  <c r="B8340" i="1"/>
  <c r="C8340" i="1"/>
  <c r="A8341" i="1"/>
  <c r="D8341" i="1" s="1"/>
  <c r="B8341" i="1"/>
  <c r="C8341" i="1"/>
  <c r="B8342" i="1"/>
  <c r="A8342" i="1" s="1"/>
  <c r="D8342" i="1" s="1"/>
  <c r="C8342" i="1"/>
  <c r="B8343" i="1"/>
  <c r="A8343" i="1" s="1"/>
  <c r="D8343" i="1" s="1"/>
  <c r="C8343" i="1"/>
  <c r="A8344" i="1"/>
  <c r="D8344" i="1" s="1"/>
  <c r="B8344" i="1"/>
  <c r="C8344" i="1"/>
  <c r="A8345" i="1"/>
  <c r="D8345" i="1" s="1"/>
  <c r="B8345" i="1"/>
  <c r="C8345" i="1"/>
  <c r="A8346" i="1"/>
  <c r="D8346" i="1" s="1"/>
  <c r="B8346" i="1"/>
  <c r="C8346" i="1"/>
  <c r="B8347" i="1"/>
  <c r="A8347" i="1" s="1"/>
  <c r="D8347" i="1" s="1"/>
  <c r="C8347" i="1"/>
  <c r="B8348" i="1"/>
  <c r="A8348" i="1" s="1"/>
  <c r="D8348" i="1" s="1"/>
  <c r="C8348" i="1"/>
  <c r="A8349" i="1"/>
  <c r="D8349" i="1" s="1"/>
  <c r="B8349" i="1"/>
  <c r="C8349" i="1"/>
  <c r="B8350" i="1"/>
  <c r="A8350" i="1" s="1"/>
  <c r="D8350" i="1" s="1"/>
  <c r="C8350" i="1"/>
  <c r="B8351" i="1"/>
  <c r="A8351" i="1" s="1"/>
  <c r="D8351" i="1" s="1"/>
  <c r="C8351" i="1"/>
  <c r="A8352" i="1"/>
  <c r="B8352" i="1"/>
  <c r="C8352" i="1"/>
  <c r="D8352" i="1"/>
  <c r="A8353" i="1"/>
  <c r="D8353" i="1" s="1"/>
  <c r="B8353" i="1"/>
  <c r="C8353" i="1"/>
  <c r="B8354" i="1"/>
  <c r="A8354" i="1" s="1"/>
  <c r="D8354" i="1" s="1"/>
  <c r="C8354" i="1"/>
  <c r="A8355" i="1"/>
  <c r="D8355" i="1" s="1"/>
  <c r="B8355" i="1"/>
  <c r="C8355" i="1"/>
  <c r="A8356" i="1"/>
  <c r="D8356" i="1" s="1"/>
  <c r="B8356" i="1"/>
  <c r="C8356" i="1"/>
  <c r="B8357" i="1"/>
  <c r="A8357" i="1" s="1"/>
  <c r="D8357" i="1" s="1"/>
  <c r="C8357" i="1"/>
  <c r="B8358" i="1"/>
  <c r="A8358" i="1" s="1"/>
  <c r="D8358" i="1" s="1"/>
  <c r="C8358" i="1"/>
  <c r="B8359" i="1"/>
  <c r="A8359" i="1" s="1"/>
  <c r="D8359" i="1" s="1"/>
  <c r="C8359" i="1"/>
  <c r="A8360" i="1"/>
  <c r="D8360" i="1" s="1"/>
  <c r="B8360" i="1"/>
  <c r="C8360" i="1"/>
  <c r="A8361" i="1"/>
  <c r="D8361" i="1" s="1"/>
  <c r="B8361" i="1"/>
  <c r="C8361" i="1"/>
  <c r="B8362" i="1"/>
  <c r="A8362" i="1" s="1"/>
  <c r="D8362" i="1" s="1"/>
  <c r="C8362" i="1"/>
  <c r="B8363" i="1"/>
  <c r="A8363" i="1" s="1"/>
  <c r="D8363" i="1" s="1"/>
  <c r="C8363" i="1"/>
  <c r="A8364" i="1"/>
  <c r="D8364" i="1" s="1"/>
  <c r="B8364" i="1"/>
  <c r="C8364" i="1"/>
  <c r="A8365" i="1"/>
  <c r="D8365" i="1" s="1"/>
  <c r="B8365" i="1"/>
  <c r="C8365" i="1"/>
  <c r="B8366" i="1"/>
  <c r="A8366" i="1" s="1"/>
  <c r="C8366" i="1"/>
  <c r="D8366" i="1"/>
  <c r="B8367" i="1"/>
  <c r="A8367" i="1" s="1"/>
  <c r="D8367" i="1" s="1"/>
  <c r="C8367" i="1"/>
  <c r="A8368" i="1"/>
  <c r="D8368" i="1" s="1"/>
  <c r="B8368" i="1"/>
  <c r="C8368" i="1"/>
  <c r="A8369" i="1"/>
  <c r="D8369" i="1" s="1"/>
  <c r="B8369" i="1"/>
  <c r="C8369" i="1"/>
  <c r="B8370" i="1"/>
  <c r="A8370" i="1" s="1"/>
  <c r="C8370" i="1"/>
  <c r="D8370" i="1"/>
  <c r="A8371" i="1"/>
  <c r="D8371" i="1" s="1"/>
  <c r="B8371" i="1"/>
  <c r="C8371" i="1"/>
  <c r="A8372" i="1"/>
  <c r="D8372" i="1" s="1"/>
  <c r="B8372" i="1"/>
  <c r="C8372" i="1"/>
  <c r="A8373" i="1"/>
  <c r="D8373" i="1" s="1"/>
  <c r="B8373" i="1"/>
  <c r="C8373" i="1"/>
  <c r="B8374" i="1"/>
  <c r="A8374" i="1" s="1"/>
  <c r="C8374" i="1"/>
  <c r="D8374" i="1"/>
  <c r="B8375" i="1"/>
  <c r="A8375" i="1" s="1"/>
  <c r="D8375" i="1" s="1"/>
  <c r="C8375" i="1"/>
  <c r="A8376" i="1"/>
  <c r="D8376" i="1" s="1"/>
  <c r="B8376" i="1"/>
  <c r="C8376" i="1"/>
  <c r="A8377" i="1"/>
  <c r="D8377" i="1" s="1"/>
  <c r="B8377" i="1"/>
  <c r="C8377" i="1"/>
  <c r="B8378" i="1"/>
  <c r="A8378" i="1" s="1"/>
  <c r="D8378" i="1" s="1"/>
  <c r="C8378" i="1"/>
  <c r="B8379" i="1"/>
  <c r="A8379" i="1" s="1"/>
  <c r="D8379" i="1" s="1"/>
  <c r="C8379" i="1"/>
  <c r="B8380" i="1"/>
  <c r="A8380" i="1" s="1"/>
  <c r="D8380" i="1" s="1"/>
  <c r="C8380" i="1"/>
  <c r="A8381" i="1"/>
  <c r="D8381" i="1" s="1"/>
  <c r="B8381" i="1"/>
  <c r="C8381" i="1"/>
  <c r="B8382" i="1"/>
  <c r="A8382" i="1" s="1"/>
  <c r="D8382" i="1" s="1"/>
  <c r="C8382" i="1"/>
  <c r="B8383" i="1"/>
  <c r="A8383" i="1" s="1"/>
  <c r="D8383" i="1" s="1"/>
  <c r="C8383" i="1"/>
  <c r="A8384" i="1"/>
  <c r="B8384" i="1"/>
  <c r="C8384" i="1"/>
  <c r="D8384" i="1"/>
  <c r="A8385" i="1"/>
  <c r="D8385" i="1" s="1"/>
  <c r="B8385" i="1"/>
  <c r="C8385" i="1"/>
  <c r="B8386" i="1"/>
  <c r="A8386" i="1" s="1"/>
  <c r="C8386" i="1"/>
  <c r="D8386" i="1"/>
  <c r="B8387" i="1"/>
  <c r="A8387" i="1" s="1"/>
  <c r="D8387" i="1" s="1"/>
  <c r="C8387" i="1"/>
  <c r="A8388" i="1"/>
  <c r="D8388" i="1" s="1"/>
  <c r="B8388" i="1"/>
  <c r="C8388" i="1"/>
  <c r="B8389" i="1"/>
  <c r="A8389" i="1" s="1"/>
  <c r="D8389" i="1" s="1"/>
  <c r="C8389" i="1"/>
  <c r="B8390" i="1"/>
  <c r="A8390" i="1" s="1"/>
  <c r="D8390" i="1" s="1"/>
  <c r="C8390" i="1"/>
  <c r="B8391" i="1"/>
  <c r="A8391" i="1" s="1"/>
  <c r="D8391" i="1" s="1"/>
  <c r="C8391" i="1"/>
  <c r="A8392" i="1"/>
  <c r="D8392" i="1" s="1"/>
  <c r="B8392" i="1"/>
  <c r="C8392" i="1"/>
  <c r="A8393" i="1"/>
  <c r="D8393" i="1" s="1"/>
  <c r="B8393" i="1"/>
  <c r="C8393" i="1"/>
  <c r="A8394" i="1"/>
  <c r="B8394" i="1"/>
  <c r="C8394" i="1"/>
  <c r="D8394" i="1"/>
  <c r="B8395" i="1"/>
  <c r="A8395" i="1" s="1"/>
  <c r="D8395" i="1" s="1"/>
  <c r="C8395" i="1"/>
  <c r="A8396" i="1"/>
  <c r="D8396" i="1" s="1"/>
  <c r="B8396" i="1"/>
  <c r="C8396" i="1"/>
  <c r="A8397" i="1"/>
  <c r="D8397" i="1" s="1"/>
  <c r="B8397" i="1"/>
  <c r="C8397" i="1"/>
  <c r="B8398" i="1"/>
  <c r="A8398" i="1" s="1"/>
  <c r="C8398" i="1"/>
  <c r="D8398" i="1"/>
  <c r="B8399" i="1"/>
  <c r="A8399" i="1" s="1"/>
  <c r="D8399" i="1" s="1"/>
  <c r="C8399" i="1"/>
  <c r="A8400" i="1"/>
  <c r="B8400" i="1"/>
  <c r="C8400" i="1"/>
  <c r="D8400" i="1"/>
  <c r="A8401" i="1"/>
  <c r="D8401" i="1" s="1"/>
  <c r="B8401" i="1"/>
  <c r="C8401" i="1"/>
  <c r="B8402" i="1"/>
  <c r="A8402" i="1" s="1"/>
  <c r="D8402" i="1" s="1"/>
  <c r="C8402" i="1"/>
  <c r="A8403" i="1"/>
  <c r="D8403" i="1" s="1"/>
  <c r="B8403" i="1"/>
  <c r="C8403" i="1"/>
  <c r="A8404" i="1"/>
  <c r="D8404" i="1" s="1"/>
  <c r="B8404" i="1"/>
  <c r="C8404" i="1"/>
  <c r="B8405" i="1"/>
  <c r="A8405" i="1" s="1"/>
  <c r="D8405" i="1" s="1"/>
  <c r="C8405" i="1"/>
  <c r="B8406" i="1"/>
  <c r="A8406" i="1" s="1"/>
  <c r="C8406" i="1"/>
  <c r="D8406" i="1"/>
  <c r="B8407" i="1"/>
  <c r="A8407" i="1" s="1"/>
  <c r="D8407" i="1" s="1"/>
  <c r="C8407" i="1"/>
  <c r="A8408" i="1"/>
  <c r="D8408" i="1" s="1"/>
  <c r="B8408" i="1"/>
  <c r="C8408" i="1"/>
  <c r="A8409" i="1"/>
  <c r="D8409" i="1" s="1"/>
  <c r="B8409" i="1"/>
  <c r="C8409" i="1"/>
  <c r="B8410" i="1"/>
  <c r="A8410" i="1" s="1"/>
  <c r="D8410" i="1" s="1"/>
  <c r="C8410" i="1"/>
  <c r="B8411" i="1"/>
  <c r="A8411" i="1" s="1"/>
  <c r="D8411" i="1" s="1"/>
  <c r="C8411" i="1"/>
  <c r="A8412" i="1"/>
  <c r="D8412" i="1" s="1"/>
  <c r="B8412" i="1"/>
  <c r="C8412" i="1"/>
  <c r="A8413" i="1"/>
  <c r="D8413" i="1" s="1"/>
  <c r="B8413" i="1"/>
  <c r="C8413" i="1"/>
  <c r="B8414" i="1"/>
  <c r="A8414" i="1" s="1"/>
  <c r="D8414" i="1" s="1"/>
  <c r="C8414" i="1"/>
  <c r="B8415" i="1"/>
  <c r="A8415" i="1" s="1"/>
  <c r="D8415" i="1" s="1"/>
  <c r="C8415" i="1"/>
  <c r="A8416" i="1"/>
  <c r="B8416" i="1"/>
  <c r="C8416" i="1"/>
  <c r="D8416" i="1"/>
  <c r="A8417" i="1"/>
  <c r="D8417" i="1" s="1"/>
  <c r="B8417" i="1"/>
  <c r="C8417" i="1"/>
  <c r="B8418" i="1"/>
  <c r="A8418" i="1" s="1"/>
  <c r="D8418" i="1" s="1"/>
  <c r="C8418" i="1"/>
  <c r="B8419" i="1"/>
  <c r="A8419" i="1" s="1"/>
  <c r="D8419" i="1" s="1"/>
  <c r="C8419" i="1"/>
  <c r="A8420" i="1"/>
  <c r="D8420" i="1" s="1"/>
  <c r="B8420" i="1"/>
  <c r="C8420" i="1"/>
  <c r="A8421" i="1"/>
  <c r="D8421" i="1" s="1"/>
  <c r="B8421" i="1"/>
  <c r="C8421" i="1"/>
  <c r="B8422" i="1"/>
  <c r="A8422" i="1" s="1"/>
  <c r="D8422" i="1" s="1"/>
  <c r="C8422" i="1"/>
  <c r="B8423" i="1"/>
  <c r="A8423" i="1" s="1"/>
  <c r="D8423" i="1" s="1"/>
  <c r="C8423" i="1"/>
  <c r="A8424" i="1"/>
  <c r="D8424" i="1" s="1"/>
  <c r="B8424" i="1"/>
  <c r="C8424" i="1"/>
  <c r="A8425" i="1"/>
  <c r="D8425" i="1" s="1"/>
  <c r="B8425" i="1"/>
  <c r="C8425" i="1"/>
  <c r="A8426" i="1"/>
  <c r="D8426" i="1" s="1"/>
  <c r="B8426" i="1"/>
  <c r="C8426" i="1"/>
  <c r="B8427" i="1"/>
  <c r="A8427" i="1" s="1"/>
  <c r="D8427" i="1" s="1"/>
  <c r="C8427" i="1"/>
  <c r="B8428" i="1"/>
  <c r="A8428" i="1" s="1"/>
  <c r="D8428" i="1" s="1"/>
  <c r="C8428" i="1"/>
  <c r="A8429" i="1"/>
  <c r="D8429" i="1" s="1"/>
  <c r="B8429" i="1"/>
  <c r="C8429" i="1"/>
  <c r="B8430" i="1"/>
  <c r="A8430" i="1" s="1"/>
  <c r="D8430" i="1" s="1"/>
  <c r="C8430" i="1"/>
  <c r="B8431" i="1"/>
  <c r="A8431" i="1" s="1"/>
  <c r="D8431" i="1" s="1"/>
  <c r="C8431" i="1"/>
  <c r="A8432" i="1"/>
  <c r="B8432" i="1"/>
  <c r="C8432" i="1"/>
  <c r="D8432" i="1"/>
  <c r="A8433" i="1"/>
  <c r="D8433" i="1" s="1"/>
  <c r="B8433" i="1"/>
  <c r="C8433" i="1"/>
  <c r="B8434" i="1"/>
  <c r="A8434" i="1" s="1"/>
  <c r="C8434" i="1"/>
  <c r="D8434" i="1"/>
  <c r="B8435" i="1"/>
  <c r="A8435" i="1" s="1"/>
  <c r="D8435" i="1" s="1"/>
  <c r="C8435" i="1"/>
  <c r="A8436" i="1"/>
  <c r="D8436" i="1" s="1"/>
  <c r="B8436" i="1"/>
  <c r="C8436" i="1"/>
  <c r="B8437" i="1"/>
  <c r="A8437" i="1" s="1"/>
  <c r="D8437" i="1" s="1"/>
  <c r="C8437" i="1"/>
  <c r="B8438" i="1"/>
  <c r="A8438" i="1" s="1"/>
  <c r="D8438" i="1" s="1"/>
  <c r="C8438" i="1"/>
  <c r="B8439" i="1"/>
  <c r="A8439" i="1" s="1"/>
  <c r="D8439" i="1" s="1"/>
  <c r="C8439" i="1"/>
  <c r="A8440" i="1"/>
  <c r="D8440" i="1" s="1"/>
  <c r="B8440" i="1"/>
  <c r="C8440" i="1"/>
  <c r="A8441" i="1"/>
  <c r="D8441" i="1" s="1"/>
  <c r="B8441" i="1"/>
  <c r="C8441" i="1"/>
  <c r="A8442" i="1"/>
  <c r="B8442" i="1"/>
  <c r="C8442" i="1"/>
  <c r="D8442" i="1"/>
  <c r="B8443" i="1"/>
  <c r="A8443" i="1" s="1"/>
  <c r="D8443" i="1" s="1"/>
  <c r="C8443" i="1"/>
  <c r="A8444" i="1"/>
  <c r="D8444" i="1" s="1"/>
  <c r="B8444" i="1"/>
  <c r="C8444" i="1"/>
  <c r="A8445" i="1"/>
  <c r="D8445" i="1" s="1"/>
  <c r="B8445" i="1"/>
  <c r="C8445" i="1"/>
  <c r="B8446" i="1"/>
  <c r="A8446" i="1" s="1"/>
  <c r="C8446" i="1"/>
  <c r="D8446" i="1"/>
  <c r="B8447" i="1"/>
  <c r="A8447" i="1" s="1"/>
  <c r="D8447" i="1" s="1"/>
  <c r="C8447" i="1"/>
  <c r="A8448" i="1"/>
  <c r="D8448" i="1" s="1"/>
  <c r="B8448" i="1"/>
  <c r="C8448" i="1"/>
  <c r="A8449" i="1"/>
  <c r="D8449" i="1" s="1"/>
  <c r="B8449" i="1"/>
  <c r="C8449" i="1"/>
  <c r="B8450" i="1"/>
  <c r="A8450" i="1" s="1"/>
  <c r="D8450" i="1" s="1"/>
  <c r="C8450" i="1"/>
  <c r="A8451" i="1"/>
  <c r="D8451" i="1" s="1"/>
  <c r="B8451" i="1"/>
  <c r="C8451" i="1"/>
  <c r="A8452" i="1"/>
  <c r="D8452" i="1" s="1"/>
  <c r="B8452" i="1"/>
  <c r="C8452" i="1"/>
  <c r="A8453" i="1"/>
  <c r="D8453" i="1" s="1"/>
  <c r="B8453" i="1"/>
  <c r="C8453" i="1"/>
  <c r="B8454" i="1"/>
  <c r="A8454" i="1" s="1"/>
  <c r="C8454" i="1"/>
  <c r="D8454" i="1"/>
  <c r="B8455" i="1"/>
  <c r="A8455" i="1" s="1"/>
  <c r="D8455" i="1" s="1"/>
  <c r="C8455" i="1"/>
  <c r="A8456" i="1"/>
  <c r="D8456" i="1" s="1"/>
  <c r="B8456" i="1"/>
  <c r="C8456" i="1"/>
  <c r="A8457" i="1"/>
  <c r="D8457" i="1" s="1"/>
  <c r="B8457" i="1"/>
  <c r="C8457" i="1"/>
  <c r="B8458" i="1"/>
  <c r="A8458" i="1" s="1"/>
  <c r="D8458" i="1" s="1"/>
  <c r="C8458" i="1"/>
  <c r="B8459" i="1"/>
  <c r="A8459" i="1" s="1"/>
  <c r="D8459" i="1" s="1"/>
  <c r="C8459" i="1"/>
  <c r="B8460" i="1"/>
  <c r="A8460" i="1" s="1"/>
  <c r="D8460" i="1" s="1"/>
  <c r="C8460" i="1"/>
  <c r="A8461" i="1"/>
  <c r="D8461" i="1" s="1"/>
  <c r="B8461" i="1"/>
  <c r="C8461" i="1"/>
  <c r="B8462" i="1"/>
  <c r="A8462" i="1" s="1"/>
  <c r="D8462" i="1" s="1"/>
  <c r="C8462" i="1"/>
  <c r="B8463" i="1"/>
  <c r="A8463" i="1" s="1"/>
  <c r="D8463" i="1" s="1"/>
  <c r="C8463" i="1"/>
  <c r="A8464" i="1"/>
  <c r="B8464" i="1"/>
  <c r="C8464" i="1"/>
  <c r="D8464" i="1"/>
  <c r="A8465" i="1"/>
  <c r="D8465" i="1" s="1"/>
  <c r="B8465" i="1"/>
  <c r="C8465" i="1"/>
  <c r="B8466" i="1"/>
  <c r="A8466" i="1" s="1"/>
  <c r="C8466" i="1"/>
  <c r="D8466" i="1"/>
  <c r="B8467" i="1"/>
  <c r="A8467" i="1" s="1"/>
  <c r="D8467" i="1" s="1"/>
  <c r="C8467" i="1"/>
  <c r="A8468" i="1"/>
  <c r="D8468" i="1" s="1"/>
  <c r="B8468" i="1"/>
  <c r="C8468" i="1"/>
  <c r="A8469" i="1"/>
  <c r="D8469" i="1" s="1"/>
  <c r="B8469" i="1"/>
  <c r="C8469" i="1"/>
  <c r="B8470" i="1"/>
  <c r="A8470" i="1" s="1"/>
  <c r="D8470" i="1" s="1"/>
  <c r="C8470" i="1"/>
  <c r="B8471" i="1"/>
  <c r="A8471" i="1" s="1"/>
  <c r="D8471" i="1" s="1"/>
  <c r="C8471" i="1"/>
  <c r="A8472" i="1"/>
  <c r="D8472" i="1" s="1"/>
  <c r="B8472" i="1"/>
  <c r="C8472" i="1"/>
  <c r="A8473" i="1"/>
  <c r="B8473" i="1"/>
  <c r="C8473" i="1"/>
  <c r="D8473" i="1"/>
  <c r="A8474" i="1"/>
  <c r="D8474" i="1" s="1"/>
  <c r="B8474" i="1"/>
  <c r="C8474" i="1"/>
  <c r="A8475" i="1"/>
  <c r="B8475" i="1"/>
  <c r="C8475" i="1"/>
  <c r="D8475" i="1"/>
  <c r="A8476" i="1"/>
  <c r="D8476" i="1" s="1"/>
  <c r="B8476" i="1"/>
  <c r="C8476" i="1"/>
  <c r="A8477" i="1"/>
  <c r="D8477" i="1" s="1"/>
  <c r="B8477" i="1"/>
  <c r="C8477" i="1"/>
  <c r="A8478" i="1"/>
  <c r="D8478" i="1" s="1"/>
  <c r="B8478" i="1"/>
  <c r="C8478" i="1"/>
  <c r="A8479" i="1"/>
  <c r="B8479" i="1"/>
  <c r="C8479" i="1"/>
  <c r="D8479" i="1"/>
  <c r="A8480" i="1"/>
  <c r="D8480" i="1" s="1"/>
  <c r="B8480" i="1"/>
  <c r="C8480" i="1"/>
  <c r="A8481" i="1"/>
  <c r="D8481" i="1" s="1"/>
  <c r="B8481" i="1"/>
  <c r="C8481" i="1"/>
  <c r="A8482" i="1"/>
  <c r="D8482" i="1" s="1"/>
  <c r="B8482" i="1"/>
  <c r="C8482" i="1"/>
  <c r="A8483" i="1"/>
  <c r="D8483" i="1" s="1"/>
  <c r="B8483" i="1"/>
  <c r="C8483" i="1"/>
  <c r="A8484" i="1"/>
  <c r="D8484" i="1" s="1"/>
  <c r="B8484" i="1"/>
  <c r="C8484" i="1"/>
  <c r="A8485" i="1"/>
  <c r="D8485" i="1" s="1"/>
  <c r="B8485" i="1"/>
  <c r="C8485" i="1"/>
  <c r="A8486" i="1"/>
  <c r="D8486" i="1" s="1"/>
  <c r="B8486" i="1"/>
  <c r="C8486" i="1"/>
  <c r="A8487" i="1"/>
  <c r="B8487" i="1"/>
  <c r="C8487" i="1"/>
  <c r="D8487" i="1"/>
  <c r="A8488" i="1"/>
  <c r="D8488" i="1" s="1"/>
  <c r="B8488" i="1"/>
  <c r="C8488" i="1"/>
  <c r="A8489" i="1"/>
  <c r="B8489" i="1"/>
  <c r="C8489" i="1"/>
  <c r="D8489" i="1"/>
  <c r="A8490" i="1"/>
  <c r="D8490" i="1" s="1"/>
  <c r="B8490" i="1"/>
  <c r="C8490" i="1"/>
  <c r="A8491" i="1"/>
  <c r="B8491" i="1"/>
  <c r="C8491" i="1"/>
  <c r="D8491" i="1"/>
  <c r="A8492" i="1"/>
  <c r="D8492" i="1" s="1"/>
  <c r="B8492" i="1"/>
  <c r="C8492" i="1"/>
  <c r="A8493" i="1"/>
  <c r="D8493" i="1" s="1"/>
  <c r="B8493" i="1"/>
  <c r="C8493" i="1"/>
  <c r="A8494" i="1"/>
  <c r="D8494" i="1" s="1"/>
  <c r="B8494" i="1"/>
  <c r="C8494" i="1"/>
  <c r="A8495" i="1"/>
  <c r="B8495" i="1"/>
  <c r="C8495" i="1"/>
  <c r="D8495" i="1"/>
  <c r="A8496" i="1"/>
  <c r="D8496" i="1" s="1"/>
  <c r="B8496" i="1"/>
  <c r="C8496" i="1"/>
  <c r="A8497" i="1"/>
  <c r="D8497" i="1" s="1"/>
  <c r="B8497" i="1"/>
  <c r="C8497" i="1"/>
  <c r="A8498" i="1"/>
  <c r="D8498" i="1" s="1"/>
  <c r="B8498" i="1"/>
  <c r="C8498" i="1"/>
  <c r="A8499" i="1"/>
  <c r="D8499" i="1" s="1"/>
  <c r="B8499" i="1"/>
  <c r="C8499" i="1"/>
  <c r="A8500" i="1"/>
  <c r="D8500" i="1" s="1"/>
  <c r="B8500" i="1"/>
  <c r="C8500" i="1"/>
  <c r="A8501" i="1"/>
  <c r="D8501" i="1" s="1"/>
  <c r="B8501" i="1"/>
  <c r="C8501" i="1"/>
  <c r="A8502" i="1"/>
  <c r="D8502" i="1" s="1"/>
  <c r="B8502" i="1"/>
  <c r="C8502" i="1"/>
  <c r="A8503" i="1"/>
  <c r="B8503" i="1"/>
  <c r="C8503" i="1"/>
  <c r="D8503" i="1"/>
  <c r="A8504" i="1"/>
  <c r="D8504" i="1" s="1"/>
  <c r="B8504" i="1"/>
  <c r="C8504" i="1"/>
  <c r="A8505" i="1"/>
  <c r="B8505" i="1"/>
  <c r="C8505" i="1"/>
  <c r="D8505" i="1"/>
  <c r="A8506" i="1"/>
  <c r="D8506" i="1" s="1"/>
  <c r="B8506" i="1"/>
  <c r="C8506" i="1"/>
  <c r="A8507" i="1"/>
  <c r="B8507" i="1"/>
  <c r="C8507" i="1"/>
  <c r="D8507" i="1"/>
  <c r="A8508" i="1"/>
  <c r="D8508" i="1" s="1"/>
  <c r="B8508" i="1"/>
  <c r="C8508" i="1"/>
  <c r="A8509" i="1"/>
  <c r="D8509" i="1" s="1"/>
  <c r="B8509" i="1"/>
  <c r="C8509" i="1"/>
  <c r="A8510" i="1"/>
  <c r="D8510" i="1" s="1"/>
  <c r="B8510" i="1"/>
  <c r="C8510" i="1"/>
  <c r="A8511" i="1"/>
  <c r="B8511" i="1"/>
  <c r="C8511" i="1"/>
  <c r="D8511" i="1"/>
  <c r="A8512" i="1"/>
  <c r="D8512" i="1" s="1"/>
  <c r="B8512" i="1"/>
  <c r="C8512" i="1"/>
  <c r="A8513" i="1"/>
  <c r="D8513" i="1" s="1"/>
  <c r="B8513" i="1"/>
  <c r="C8513" i="1"/>
  <c r="A8514" i="1"/>
  <c r="D8514" i="1" s="1"/>
  <c r="B8514" i="1"/>
  <c r="C8514" i="1"/>
  <c r="A8515" i="1"/>
  <c r="D8515" i="1" s="1"/>
  <c r="B8515" i="1"/>
  <c r="C8515" i="1"/>
  <c r="A8516" i="1"/>
  <c r="D8516" i="1" s="1"/>
  <c r="B8516" i="1"/>
  <c r="C8516" i="1"/>
  <c r="A8517" i="1"/>
  <c r="D8517" i="1" s="1"/>
  <c r="B8517" i="1"/>
  <c r="C8517" i="1"/>
  <c r="A8518" i="1"/>
  <c r="D8518" i="1" s="1"/>
  <c r="B8518" i="1"/>
  <c r="C8518" i="1"/>
  <c r="A8519" i="1"/>
  <c r="B8519" i="1"/>
  <c r="C8519" i="1"/>
  <c r="D8519" i="1"/>
  <c r="A8520" i="1"/>
  <c r="D8520" i="1" s="1"/>
  <c r="B8520" i="1"/>
  <c r="C8520" i="1"/>
  <c r="A8521" i="1"/>
  <c r="B8521" i="1"/>
  <c r="C8521" i="1"/>
  <c r="D8521" i="1"/>
  <c r="A8522" i="1"/>
  <c r="D8522" i="1" s="1"/>
  <c r="B8522" i="1"/>
  <c r="C8522" i="1"/>
  <c r="A8523" i="1"/>
  <c r="B8523" i="1"/>
  <c r="C8523" i="1"/>
  <c r="D8523" i="1"/>
  <c r="A8524" i="1"/>
  <c r="D8524" i="1" s="1"/>
  <c r="B8524" i="1"/>
  <c r="C8524" i="1"/>
  <c r="A8525" i="1"/>
  <c r="D8525" i="1" s="1"/>
  <c r="B8525" i="1"/>
  <c r="C8525" i="1"/>
  <c r="A8526" i="1"/>
  <c r="D8526" i="1" s="1"/>
  <c r="B8526" i="1"/>
  <c r="C8526" i="1"/>
  <c r="A8527" i="1"/>
  <c r="B8527" i="1"/>
  <c r="C8527" i="1"/>
  <c r="D8527" i="1"/>
  <c r="A8528" i="1"/>
  <c r="D8528" i="1" s="1"/>
  <c r="B8528" i="1"/>
  <c r="C8528" i="1"/>
  <c r="A8529" i="1"/>
  <c r="D8529" i="1" s="1"/>
  <c r="B8529" i="1"/>
  <c r="C8529" i="1"/>
  <c r="A8530" i="1"/>
  <c r="D8530" i="1" s="1"/>
  <c r="B8530" i="1"/>
  <c r="C8530" i="1"/>
  <c r="A8531" i="1"/>
  <c r="D8531" i="1" s="1"/>
  <c r="B8531" i="1"/>
  <c r="C8531" i="1"/>
  <c r="A8532" i="1"/>
  <c r="D8532" i="1" s="1"/>
  <c r="B8532" i="1"/>
  <c r="C8532" i="1"/>
  <c r="A8533" i="1"/>
  <c r="D8533" i="1" s="1"/>
  <c r="B8533" i="1"/>
  <c r="C8533" i="1"/>
  <c r="A8534" i="1"/>
  <c r="D8534" i="1" s="1"/>
  <c r="B8534" i="1"/>
  <c r="C8534" i="1"/>
  <c r="A8535" i="1"/>
  <c r="B8535" i="1"/>
  <c r="C8535" i="1"/>
  <c r="D8535" i="1"/>
  <c r="A8536" i="1"/>
  <c r="D8536" i="1" s="1"/>
  <c r="B8536" i="1"/>
  <c r="C8536" i="1"/>
  <c r="A8537" i="1"/>
  <c r="B8537" i="1"/>
  <c r="C8537" i="1"/>
  <c r="D8537" i="1"/>
  <c r="A8538" i="1"/>
  <c r="D8538" i="1" s="1"/>
  <c r="B8538" i="1"/>
  <c r="C8538" i="1"/>
  <c r="A8539" i="1"/>
  <c r="B8539" i="1"/>
  <c r="C8539" i="1"/>
  <c r="D8539" i="1"/>
  <c r="A8540" i="1"/>
  <c r="D8540" i="1" s="1"/>
  <c r="B8540" i="1"/>
  <c r="C8540" i="1"/>
  <c r="A8541" i="1"/>
  <c r="D8541" i="1" s="1"/>
  <c r="B8541" i="1"/>
  <c r="C8541" i="1"/>
  <c r="A8542" i="1"/>
  <c r="D8542" i="1" s="1"/>
  <c r="B8542" i="1"/>
  <c r="C8542" i="1"/>
  <c r="A8543" i="1"/>
  <c r="B8543" i="1"/>
  <c r="C8543" i="1"/>
  <c r="D8543" i="1"/>
  <c r="A8544" i="1"/>
  <c r="D8544" i="1" s="1"/>
  <c r="B8544" i="1"/>
  <c r="C8544" i="1"/>
  <c r="A8545" i="1"/>
  <c r="D8545" i="1" s="1"/>
  <c r="B8545" i="1"/>
  <c r="C8545" i="1"/>
  <c r="A8546" i="1"/>
  <c r="D8546" i="1" s="1"/>
  <c r="B8546" i="1"/>
  <c r="C8546" i="1"/>
  <c r="A8547" i="1"/>
  <c r="D8547" i="1" s="1"/>
  <c r="B8547" i="1"/>
  <c r="C8547" i="1"/>
  <c r="A8548" i="1"/>
  <c r="D8548" i="1" s="1"/>
  <c r="B8548" i="1"/>
  <c r="C8548" i="1"/>
  <c r="A8549" i="1"/>
  <c r="D8549" i="1" s="1"/>
  <c r="B8549" i="1"/>
  <c r="C8549" i="1"/>
  <c r="A8550" i="1"/>
  <c r="D8550" i="1" s="1"/>
  <c r="B8550" i="1"/>
  <c r="C8550" i="1"/>
  <c r="A8551" i="1"/>
  <c r="B8551" i="1"/>
  <c r="C8551" i="1"/>
  <c r="D8551" i="1"/>
  <c r="A8552" i="1"/>
  <c r="D8552" i="1" s="1"/>
  <c r="B8552" i="1"/>
  <c r="C8552" i="1"/>
  <c r="A8553" i="1"/>
  <c r="B8553" i="1"/>
  <c r="C8553" i="1"/>
  <c r="D8553" i="1"/>
  <c r="A8554" i="1"/>
  <c r="D8554" i="1" s="1"/>
  <c r="B8554" i="1"/>
  <c r="C8554" i="1"/>
  <c r="A8555" i="1"/>
  <c r="B8555" i="1"/>
  <c r="C8555" i="1"/>
  <c r="D8555" i="1"/>
  <c r="A8556" i="1"/>
  <c r="D8556" i="1" s="1"/>
  <c r="B8556" i="1"/>
  <c r="C8556" i="1"/>
  <c r="A8557" i="1"/>
  <c r="D8557" i="1" s="1"/>
  <c r="B8557" i="1"/>
  <c r="C8557" i="1"/>
  <c r="A8558" i="1"/>
  <c r="D8558" i="1" s="1"/>
  <c r="B8558" i="1"/>
  <c r="C8558" i="1"/>
  <c r="A8559" i="1"/>
  <c r="B8559" i="1"/>
  <c r="C8559" i="1"/>
  <c r="D8559" i="1"/>
  <c r="A8560" i="1"/>
  <c r="D8560" i="1" s="1"/>
  <c r="B8560" i="1"/>
  <c r="C8560" i="1"/>
  <c r="A8561" i="1"/>
  <c r="D8561" i="1" s="1"/>
  <c r="B8561" i="1"/>
  <c r="C8561" i="1"/>
  <c r="A8562" i="1"/>
  <c r="D8562" i="1" s="1"/>
  <c r="B8562" i="1"/>
  <c r="C8562" i="1"/>
  <c r="A8563" i="1"/>
  <c r="D8563" i="1" s="1"/>
  <c r="B8563" i="1"/>
  <c r="C8563" i="1"/>
  <c r="A8564" i="1"/>
  <c r="D8564" i="1" s="1"/>
  <c r="B8564" i="1"/>
  <c r="C8564" i="1"/>
  <c r="A8565" i="1"/>
  <c r="D8565" i="1" s="1"/>
  <c r="B8565" i="1"/>
  <c r="C8565" i="1"/>
  <c r="A8566" i="1"/>
  <c r="D8566" i="1" s="1"/>
  <c r="B8566" i="1"/>
  <c r="C8566" i="1"/>
  <c r="A8567" i="1"/>
  <c r="B8567" i="1"/>
  <c r="C8567" i="1"/>
  <c r="D8567" i="1"/>
  <c r="A8568" i="1"/>
  <c r="D8568" i="1" s="1"/>
  <c r="B8568" i="1"/>
  <c r="C8568" i="1"/>
  <c r="A8569" i="1"/>
  <c r="B8569" i="1"/>
  <c r="C8569" i="1"/>
  <c r="D8569" i="1"/>
  <c r="A8570" i="1"/>
  <c r="D8570" i="1" s="1"/>
  <c r="B8570" i="1"/>
  <c r="C8570" i="1"/>
  <c r="A8571" i="1"/>
  <c r="B8571" i="1"/>
  <c r="C8571" i="1"/>
  <c r="D8571" i="1"/>
  <c r="A8572" i="1"/>
  <c r="D8572" i="1" s="1"/>
  <c r="B8572" i="1"/>
  <c r="C8572" i="1"/>
  <c r="A8573" i="1"/>
  <c r="D8573" i="1" s="1"/>
  <c r="B8573" i="1"/>
  <c r="C8573" i="1"/>
  <c r="A8574" i="1"/>
  <c r="D8574" i="1" s="1"/>
  <c r="B8574" i="1"/>
  <c r="C8574" i="1"/>
  <c r="A8575" i="1"/>
  <c r="B8575" i="1"/>
  <c r="C8575" i="1"/>
  <c r="D8575" i="1"/>
  <c r="B8576" i="1"/>
  <c r="A8576" i="1" s="1"/>
  <c r="D8576" i="1" s="1"/>
  <c r="C8576" i="1"/>
  <c r="A8577" i="1"/>
  <c r="D8577" i="1" s="1"/>
  <c r="B8577" i="1"/>
  <c r="C8577" i="1"/>
  <c r="A8578" i="1"/>
  <c r="D8578" i="1" s="1"/>
  <c r="B8578" i="1"/>
  <c r="C8578" i="1"/>
  <c r="A8579" i="1"/>
  <c r="D8579" i="1" s="1"/>
  <c r="B8579" i="1"/>
  <c r="C8579" i="1"/>
  <c r="B8580" i="1"/>
  <c r="A8580" i="1" s="1"/>
  <c r="D8580" i="1" s="1"/>
  <c r="C8580" i="1"/>
  <c r="A8581" i="1"/>
  <c r="D8581" i="1" s="1"/>
  <c r="B8581" i="1"/>
  <c r="C8581" i="1"/>
  <c r="A8582" i="1"/>
  <c r="D8582" i="1" s="1"/>
  <c r="B8582" i="1"/>
  <c r="C8582" i="1"/>
  <c r="A8583" i="1"/>
  <c r="B8583" i="1"/>
  <c r="C8583" i="1"/>
  <c r="D8583" i="1"/>
  <c r="A8584" i="1"/>
  <c r="D8584" i="1" s="1"/>
  <c r="B8584" i="1"/>
  <c r="C8584" i="1"/>
  <c r="A8585" i="1"/>
  <c r="D8585" i="1" s="1"/>
  <c r="B8585" i="1"/>
  <c r="C8585" i="1"/>
  <c r="B8586" i="1"/>
  <c r="A8586" i="1" s="1"/>
  <c r="D8586" i="1" s="1"/>
  <c r="C8586" i="1"/>
  <c r="A8587" i="1"/>
  <c r="B8587" i="1"/>
  <c r="C8587" i="1"/>
  <c r="D8587" i="1"/>
  <c r="A8588" i="1"/>
  <c r="D8588" i="1" s="1"/>
  <c r="B8588" i="1"/>
  <c r="C8588" i="1"/>
  <c r="A8589" i="1"/>
  <c r="D8589" i="1" s="1"/>
  <c r="B8589" i="1"/>
  <c r="C8589" i="1"/>
  <c r="A8590" i="1"/>
  <c r="D8590" i="1" s="1"/>
  <c r="B8590" i="1"/>
  <c r="C8590" i="1"/>
  <c r="A8591" i="1"/>
  <c r="B8591" i="1"/>
  <c r="C8591" i="1"/>
  <c r="D8591" i="1"/>
  <c r="B8592" i="1"/>
  <c r="A8592" i="1" s="1"/>
  <c r="D8592" i="1" s="1"/>
  <c r="C8592" i="1"/>
  <c r="A8593" i="1"/>
  <c r="D8593" i="1" s="1"/>
  <c r="B8593" i="1"/>
  <c r="C8593" i="1"/>
  <c r="A8594" i="1"/>
  <c r="D8594" i="1" s="1"/>
  <c r="B8594" i="1"/>
  <c r="C8594" i="1"/>
  <c r="A8595" i="1"/>
  <c r="D8595" i="1" s="1"/>
  <c r="B8595" i="1"/>
  <c r="C8595" i="1"/>
  <c r="B8596" i="1"/>
  <c r="A8596" i="1" s="1"/>
  <c r="D8596" i="1" s="1"/>
  <c r="C8596" i="1"/>
  <c r="A8597" i="1"/>
  <c r="D8597" i="1" s="1"/>
  <c r="B8597" i="1"/>
  <c r="C8597" i="1"/>
  <c r="A8598" i="1"/>
  <c r="D8598" i="1" s="1"/>
  <c r="B8598" i="1"/>
  <c r="C8598" i="1"/>
  <c r="A8599" i="1"/>
  <c r="B8599" i="1"/>
  <c r="C8599" i="1"/>
  <c r="D8599" i="1"/>
  <c r="A8600" i="1"/>
  <c r="D8600" i="1" s="1"/>
  <c r="B8600" i="1"/>
  <c r="C8600" i="1"/>
  <c r="A8601" i="1"/>
  <c r="D8601" i="1" s="1"/>
  <c r="B8601" i="1"/>
  <c r="C8601" i="1"/>
  <c r="B8602" i="1"/>
  <c r="A8602" i="1" s="1"/>
  <c r="D8602" i="1" s="1"/>
  <c r="C8602" i="1"/>
  <c r="A8603" i="1"/>
  <c r="B8603" i="1"/>
  <c r="C8603" i="1"/>
  <c r="D8603" i="1"/>
  <c r="A8604" i="1"/>
  <c r="D8604" i="1" s="1"/>
  <c r="B8604" i="1"/>
  <c r="C8604" i="1"/>
  <c r="A8605" i="1"/>
  <c r="D8605" i="1" s="1"/>
  <c r="B8605" i="1"/>
  <c r="C8605" i="1"/>
  <c r="A8606" i="1"/>
  <c r="D8606" i="1" s="1"/>
  <c r="B8606" i="1"/>
  <c r="C8606" i="1"/>
  <c r="A8607" i="1"/>
  <c r="B8607" i="1"/>
  <c r="C8607" i="1"/>
  <c r="D8607" i="1"/>
  <c r="B8608" i="1"/>
  <c r="A8608" i="1" s="1"/>
  <c r="D8608" i="1" s="1"/>
  <c r="C8608" i="1"/>
  <c r="A8609" i="1"/>
  <c r="D8609" i="1" s="1"/>
  <c r="B8609" i="1"/>
  <c r="C8609" i="1"/>
  <c r="A8610" i="1"/>
  <c r="D8610" i="1" s="1"/>
  <c r="B8610" i="1"/>
  <c r="C8610" i="1"/>
  <c r="A8611" i="1"/>
  <c r="D8611" i="1" s="1"/>
  <c r="B8611" i="1"/>
  <c r="C8611" i="1"/>
  <c r="B8612" i="1"/>
  <c r="A8612" i="1" s="1"/>
  <c r="D8612" i="1" s="1"/>
  <c r="C8612" i="1"/>
  <c r="A8613" i="1"/>
  <c r="D8613" i="1" s="1"/>
  <c r="B8613" i="1"/>
  <c r="C8613" i="1"/>
  <c r="A8614" i="1"/>
  <c r="D8614" i="1" s="1"/>
  <c r="B8614" i="1"/>
  <c r="C8614" i="1"/>
  <c r="A8615" i="1"/>
  <c r="B8615" i="1"/>
  <c r="C8615" i="1"/>
  <c r="D8615" i="1"/>
  <c r="A8616" i="1"/>
  <c r="D8616" i="1" s="1"/>
  <c r="B8616" i="1"/>
  <c r="C8616" i="1"/>
  <c r="A8617" i="1"/>
  <c r="B8617" i="1"/>
  <c r="C8617" i="1"/>
  <c r="D8617" i="1"/>
  <c r="B8618" i="1"/>
  <c r="A8618" i="1" s="1"/>
  <c r="D8618" i="1" s="1"/>
  <c r="C8618" i="1"/>
  <c r="A8619" i="1"/>
  <c r="B8619" i="1"/>
  <c r="C8619" i="1"/>
  <c r="D8619" i="1"/>
  <c r="A8620" i="1"/>
  <c r="D8620" i="1" s="1"/>
  <c r="B8620" i="1"/>
  <c r="C8620" i="1"/>
  <c r="A8621" i="1"/>
  <c r="D8621" i="1" s="1"/>
  <c r="B8621" i="1"/>
  <c r="C8621" i="1"/>
  <c r="B8622" i="1"/>
  <c r="A8622" i="1" s="1"/>
  <c r="D8622" i="1" s="1"/>
  <c r="C8622" i="1"/>
  <c r="A8623" i="1"/>
  <c r="B8623" i="1"/>
  <c r="C8623" i="1"/>
  <c r="D8623" i="1"/>
  <c r="B8624" i="1"/>
  <c r="A8624" i="1" s="1"/>
  <c r="D8624" i="1" s="1"/>
  <c r="C8624" i="1"/>
  <c r="A8625" i="1"/>
  <c r="D8625" i="1" s="1"/>
  <c r="B8625" i="1"/>
  <c r="C8625" i="1"/>
  <c r="A8626" i="1"/>
  <c r="D8626" i="1" s="1"/>
  <c r="B8626" i="1"/>
  <c r="C8626" i="1"/>
  <c r="A8627" i="1"/>
  <c r="D8627" i="1" s="1"/>
  <c r="B8627" i="1"/>
  <c r="C8627" i="1"/>
  <c r="B8628" i="1"/>
  <c r="A8628" i="1" s="1"/>
  <c r="D8628" i="1" s="1"/>
  <c r="C8628" i="1"/>
  <c r="A8629" i="1"/>
  <c r="D8629" i="1" s="1"/>
  <c r="B8629" i="1"/>
  <c r="C8629" i="1"/>
  <c r="A8630" i="1"/>
  <c r="D8630" i="1" s="1"/>
  <c r="B8630" i="1"/>
  <c r="C8630" i="1"/>
  <c r="B8631" i="1"/>
  <c r="A8631" i="1" s="1"/>
  <c r="D8631" i="1" s="1"/>
  <c r="C8631" i="1"/>
  <c r="A8632" i="1"/>
  <c r="D8632" i="1" s="1"/>
  <c r="B8632" i="1"/>
  <c r="C8632" i="1"/>
  <c r="A8633" i="1"/>
  <c r="D8633" i="1" s="1"/>
  <c r="B8633" i="1"/>
  <c r="C8633" i="1"/>
  <c r="B8634" i="1"/>
  <c r="A8634" i="1" s="1"/>
  <c r="D8634" i="1" s="1"/>
  <c r="C8634" i="1"/>
  <c r="B8635" i="1"/>
  <c r="A8635" i="1" s="1"/>
  <c r="D8635" i="1" s="1"/>
  <c r="C8635" i="1"/>
  <c r="A8636" i="1"/>
  <c r="D8636" i="1" s="1"/>
  <c r="B8636" i="1"/>
  <c r="C8636" i="1"/>
  <c r="A8637" i="1"/>
  <c r="D8637" i="1" s="1"/>
  <c r="B8637" i="1"/>
  <c r="C8637" i="1"/>
  <c r="A8638" i="1"/>
  <c r="D8638" i="1" s="1"/>
  <c r="B8638" i="1"/>
  <c r="C8638" i="1"/>
  <c r="A8639" i="1"/>
  <c r="B8639" i="1"/>
  <c r="C8639" i="1"/>
  <c r="D8639" i="1"/>
  <c r="B8640" i="1"/>
  <c r="A8640" i="1" s="1"/>
  <c r="D8640" i="1" s="1"/>
  <c r="C8640" i="1"/>
  <c r="B8641" i="1"/>
  <c r="A8641" i="1" s="1"/>
  <c r="D8641" i="1" s="1"/>
  <c r="C8641" i="1"/>
  <c r="A8642" i="1"/>
  <c r="D8642" i="1" s="1"/>
  <c r="B8642" i="1"/>
  <c r="C8642" i="1"/>
  <c r="A8643" i="1"/>
  <c r="D8643" i="1" s="1"/>
  <c r="B8643" i="1"/>
  <c r="C8643" i="1"/>
  <c r="B8644" i="1"/>
  <c r="A8644" i="1" s="1"/>
  <c r="D8644" i="1" s="1"/>
  <c r="C8644" i="1"/>
  <c r="B8645" i="1"/>
  <c r="A8645" i="1" s="1"/>
  <c r="D8645" i="1" s="1"/>
  <c r="C8645" i="1"/>
  <c r="A8646" i="1"/>
  <c r="D8646" i="1" s="1"/>
  <c r="B8646" i="1"/>
  <c r="C8646" i="1"/>
  <c r="B8647" i="1"/>
  <c r="A8647" i="1" s="1"/>
  <c r="D8647" i="1" s="1"/>
  <c r="C8647" i="1"/>
  <c r="A8648" i="1"/>
  <c r="D8648" i="1" s="1"/>
  <c r="B8648" i="1"/>
  <c r="C8648" i="1"/>
  <c r="A8649" i="1"/>
  <c r="B8649" i="1"/>
  <c r="C8649" i="1"/>
  <c r="D8649" i="1"/>
  <c r="B8650" i="1"/>
  <c r="A8650" i="1" s="1"/>
  <c r="D8650" i="1" s="1"/>
  <c r="C8650" i="1"/>
  <c r="A8651" i="1"/>
  <c r="B8651" i="1"/>
  <c r="C8651" i="1"/>
  <c r="D8651" i="1"/>
  <c r="B8652" i="1"/>
  <c r="A8652" i="1" s="1"/>
  <c r="D8652" i="1" s="1"/>
  <c r="C8652" i="1"/>
  <c r="A8653" i="1"/>
  <c r="B8653" i="1"/>
  <c r="C8653" i="1"/>
  <c r="D8653" i="1"/>
  <c r="B8654" i="1"/>
  <c r="A8654" i="1" s="1"/>
  <c r="D8654" i="1" s="1"/>
  <c r="C8654" i="1"/>
  <c r="A8655" i="1"/>
  <c r="D8655" i="1" s="1"/>
  <c r="B8655" i="1"/>
  <c r="C8655" i="1"/>
  <c r="B8656" i="1"/>
  <c r="A8656" i="1" s="1"/>
  <c r="D8656" i="1" s="1"/>
  <c r="C8656" i="1"/>
  <c r="A8657" i="1"/>
  <c r="B8657" i="1"/>
  <c r="C8657" i="1"/>
  <c r="D8657" i="1"/>
  <c r="B8658" i="1"/>
  <c r="A8658" i="1" s="1"/>
  <c r="D8658" i="1" s="1"/>
  <c r="C8658" i="1"/>
  <c r="A8659" i="1"/>
  <c r="B8659" i="1"/>
  <c r="C8659" i="1"/>
  <c r="D8659" i="1"/>
  <c r="B8660" i="1"/>
  <c r="A8660" i="1" s="1"/>
  <c r="D8660" i="1" s="1"/>
  <c r="C8660" i="1"/>
  <c r="A8661" i="1"/>
  <c r="B8661" i="1"/>
  <c r="C8661" i="1"/>
  <c r="D8661" i="1"/>
  <c r="B8662" i="1"/>
  <c r="A8662" i="1" s="1"/>
  <c r="D8662" i="1" s="1"/>
  <c r="C8662" i="1"/>
  <c r="A8663" i="1"/>
  <c r="D8663" i="1" s="1"/>
  <c r="B8663" i="1"/>
  <c r="C8663" i="1"/>
  <c r="B8664" i="1"/>
  <c r="A8664" i="1" s="1"/>
  <c r="D8664" i="1" s="1"/>
  <c r="C8664" i="1"/>
  <c r="A8665" i="1"/>
  <c r="B8665" i="1"/>
  <c r="C8665" i="1"/>
  <c r="D8665" i="1"/>
  <c r="B8666" i="1"/>
  <c r="A8666" i="1" s="1"/>
  <c r="D8666" i="1" s="1"/>
  <c r="C8666" i="1"/>
  <c r="A8667" i="1"/>
  <c r="B8667" i="1"/>
  <c r="C8667" i="1"/>
  <c r="D8667" i="1"/>
  <c r="B8668" i="1"/>
  <c r="A8668" i="1" s="1"/>
  <c r="D8668" i="1" s="1"/>
  <c r="C8668" i="1"/>
  <c r="A8669" i="1"/>
  <c r="B8669" i="1"/>
  <c r="C8669" i="1"/>
  <c r="D8669" i="1"/>
  <c r="B8670" i="1"/>
  <c r="A8670" i="1" s="1"/>
  <c r="D8670" i="1" s="1"/>
  <c r="C8670" i="1"/>
  <c r="A8671" i="1"/>
  <c r="D8671" i="1" s="1"/>
  <c r="B8671" i="1"/>
  <c r="C8671" i="1"/>
  <c r="B8672" i="1"/>
  <c r="A8672" i="1" s="1"/>
  <c r="D8672" i="1" s="1"/>
  <c r="C8672" i="1"/>
  <c r="A8673" i="1"/>
  <c r="B8673" i="1"/>
  <c r="C8673" i="1"/>
  <c r="D8673" i="1"/>
  <c r="B8674" i="1"/>
  <c r="A8674" i="1" s="1"/>
  <c r="D8674" i="1" s="1"/>
  <c r="C8674" i="1"/>
  <c r="A8675" i="1"/>
  <c r="B8675" i="1"/>
  <c r="C8675" i="1"/>
  <c r="D8675" i="1"/>
  <c r="B8676" i="1"/>
  <c r="A8676" i="1" s="1"/>
  <c r="D8676" i="1" s="1"/>
  <c r="C8676" i="1"/>
  <c r="A8677" i="1"/>
  <c r="B8677" i="1"/>
  <c r="C8677" i="1"/>
  <c r="D8677" i="1"/>
  <c r="B8678" i="1"/>
  <c r="A8678" i="1" s="1"/>
  <c r="D8678" i="1" s="1"/>
  <c r="C8678" i="1"/>
  <c r="A8679" i="1"/>
  <c r="D8679" i="1" s="1"/>
  <c r="B8679" i="1"/>
  <c r="C8679" i="1"/>
  <c r="B8680" i="1"/>
  <c r="A8680" i="1" s="1"/>
  <c r="D8680" i="1" s="1"/>
  <c r="C8680" i="1"/>
  <c r="A8681" i="1"/>
  <c r="B8681" i="1"/>
  <c r="C8681" i="1"/>
  <c r="D8681" i="1"/>
  <c r="B8682" i="1"/>
  <c r="A8682" i="1" s="1"/>
  <c r="D8682" i="1" s="1"/>
  <c r="C8682" i="1"/>
  <c r="A8683" i="1"/>
  <c r="B8683" i="1"/>
  <c r="C8683" i="1"/>
  <c r="D8683" i="1"/>
  <c r="B8684" i="1"/>
  <c r="A8684" i="1" s="1"/>
  <c r="D8684" i="1" s="1"/>
  <c r="C8684" i="1"/>
  <c r="A8685" i="1"/>
  <c r="B8685" i="1"/>
  <c r="C8685" i="1"/>
  <c r="D8685" i="1"/>
  <c r="B8686" i="1"/>
  <c r="A8686" i="1" s="1"/>
  <c r="D8686" i="1" s="1"/>
  <c r="C8686" i="1"/>
  <c r="A8687" i="1"/>
  <c r="D8687" i="1" s="1"/>
  <c r="B8687" i="1"/>
  <c r="C8687" i="1"/>
  <c r="B8688" i="1"/>
  <c r="A8688" i="1" s="1"/>
  <c r="D8688" i="1" s="1"/>
  <c r="C8688" i="1"/>
  <c r="A8689" i="1"/>
  <c r="B8689" i="1"/>
  <c r="C8689" i="1"/>
  <c r="D8689" i="1"/>
  <c r="B8690" i="1"/>
  <c r="A8690" i="1" s="1"/>
  <c r="D8690" i="1" s="1"/>
  <c r="C8690" i="1"/>
  <c r="A8691" i="1"/>
  <c r="B8691" i="1"/>
  <c r="C8691" i="1"/>
  <c r="D8691" i="1"/>
  <c r="B8692" i="1"/>
  <c r="A8692" i="1" s="1"/>
  <c r="D8692" i="1" s="1"/>
  <c r="C8692" i="1"/>
  <c r="A8693" i="1"/>
  <c r="B8693" i="1"/>
  <c r="C8693" i="1"/>
  <c r="D8693" i="1"/>
  <c r="B8694" i="1"/>
  <c r="A8694" i="1" s="1"/>
  <c r="D8694" i="1" s="1"/>
  <c r="C8694" i="1"/>
  <c r="A8695" i="1"/>
  <c r="D8695" i="1" s="1"/>
  <c r="B8695" i="1"/>
  <c r="C8695" i="1"/>
  <c r="B8696" i="1"/>
  <c r="A8696" i="1" s="1"/>
  <c r="D8696" i="1" s="1"/>
  <c r="C8696" i="1"/>
  <c r="A8697" i="1"/>
  <c r="B8697" i="1"/>
  <c r="C8697" i="1"/>
  <c r="D8697" i="1"/>
  <c r="B8698" i="1"/>
  <c r="A8698" i="1" s="1"/>
  <c r="D8698" i="1" s="1"/>
  <c r="C8698" i="1"/>
  <c r="A8699" i="1"/>
  <c r="B8699" i="1"/>
  <c r="C8699" i="1"/>
  <c r="D8699" i="1"/>
  <c r="B8700" i="1"/>
  <c r="A8700" i="1" s="1"/>
  <c r="D8700" i="1" s="1"/>
  <c r="C8700" i="1"/>
  <c r="A8701" i="1"/>
  <c r="B8701" i="1"/>
  <c r="C8701" i="1"/>
  <c r="D8701" i="1"/>
  <c r="B8702" i="1"/>
  <c r="A8702" i="1" s="1"/>
  <c r="D8702" i="1" s="1"/>
  <c r="C8702" i="1"/>
  <c r="A8703" i="1"/>
  <c r="D8703" i="1" s="1"/>
  <c r="B8703" i="1"/>
  <c r="C8703" i="1"/>
  <c r="B8704" i="1"/>
  <c r="A8704" i="1" s="1"/>
  <c r="D8704" i="1" s="1"/>
  <c r="C8704" i="1"/>
  <c r="A8705" i="1"/>
  <c r="B8705" i="1"/>
  <c r="C8705" i="1"/>
  <c r="D8705" i="1"/>
  <c r="B8706" i="1"/>
  <c r="A8706" i="1" s="1"/>
  <c r="D8706" i="1" s="1"/>
  <c r="C8706" i="1"/>
  <c r="A8707" i="1"/>
  <c r="B8707" i="1"/>
  <c r="C8707" i="1"/>
  <c r="D8707" i="1"/>
  <c r="B8708" i="1"/>
  <c r="A8708" i="1" s="1"/>
  <c r="D8708" i="1" s="1"/>
  <c r="C8708" i="1"/>
  <c r="A8709" i="1"/>
  <c r="B8709" i="1"/>
  <c r="C8709" i="1"/>
  <c r="D8709" i="1"/>
  <c r="B8710" i="1"/>
  <c r="A8710" i="1" s="1"/>
  <c r="D8710" i="1" s="1"/>
  <c r="C8710" i="1"/>
  <c r="A8711" i="1"/>
  <c r="D8711" i="1" s="1"/>
  <c r="B8711" i="1"/>
  <c r="C8711" i="1"/>
  <c r="B8712" i="1"/>
  <c r="A8712" i="1" s="1"/>
  <c r="D8712" i="1" s="1"/>
  <c r="C8712" i="1"/>
  <c r="A8713" i="1"/>
  <c r="B8713" i="1"/>
  <c r="C8713" i="1"/>
  <c r="D8713" i="1"/>
  <c r="B8714" i="1"/>
  <c r="A8714" i="1" s="1"/>
  <c r="D8714" i="1" s="1"/>
  <c r="C8714" i="1"/>
  <c r="A8715" i="1"/>
  <c r="B8715" i="1"/>
  <c r="C8715" i="1"/>
  <c r="D8715" i="1"/>
  <c r="B8716" i="1"/>
  <c r="A8716" i="1" s="1"/>
  <c r="D8716" i="1" s="1"/>
  <c r="C8716" i="1"/>
  <c r="A8717" i="1"/>
  <c r="B8717" i="1"/>
  <c r="C8717" i="1"/>
  <c r="D8717" i="1"/>
  <c r="B8718" i="1"/>
  <c r="A8718" i="1" s="1"/>
  <c r="D8718" i="1" s="1"/>
  <c r="C8718" i="1"/>
  <c r="A8719" i="1"/>
  <c r="D8719" i="1" s="1"/>
  <c r="B8719" i="1"/>
  <c r="C8719" i="1"/>
  <c r="B8720" i="1"/>
  <c r="A8720" i="1" s="1"/>
  <c r="D8720" i="1" s="1"/>
  <c r="C8720" i="1"/>
  <c r="A8721" i="1"/>
  <c r="B8721" i="1"/>
  <c r="C8721" i="1"/>
  <c r="D8721" i="1"/>
  <c r="B8722" i="1"/>
  <c r="A8722" i="1" s="1"/>
  <c r="D8722" i="1" s="1"/>
  <c r="C8722" i="1"/>
  <c r="A8723" i="1"/>
  <c r="B8723" i="1"/>
  <c r="C8723" i="1"/>
  <c r="D8723" i="1"/>
  <c r="B8724" i="1"/>
  <c r="A8724" i="1" s="1"/>
  <c r="D8724" i="1" s="1"/>
  <c r="C8724" i="1"/>
  <c r="A8725" i="1"/>
  <c r="B8725" i="1"/>
  <c r="C8725" i="1"/>
  <c r="D8725" i="1"/>
  <c r="B8726" i="1"/>
  <c r="A8726" i="1" s="1"/>
  <c r="D8726" i="1" s="1"/>
  <c r="C8726" i="1"/>
  <c r="A8727" i="1"/>
  <c r="D8727" i="1" s="1"/>
  <c r="B8727" i="1"/>
  <c r="C8727" i="1"/>
  <c r="B8728" i="1"/>
  <c r="A8728" i="1" s="1"/>
  <c r="D8728" i="1" s="1"/>
  <c r="C8728" i="1"/>
  <c r="A8729" i="1"/>
  <c r="B8729" i="1"/>
  <c r="C8729" i="1"/>
  <c r="D8729" i="1"/>
  <c r="B8730" i="1"/>
  <c r="A8730" i="1" s="1"/>
  <c r="D8730" i="1" s="1"/>
  <c r="C8730" i="1"/>
  <c r="A8731" i="1"/>
  <c r="B8731" i="1"/>
  <c r="C8731" i="1"/>
  <c r="D8731" i="1"/>
  <c r="B8732" i="1"/>
  <c r="A8732" i="1" s="1"/>
  <c r="D8732" i="1" s="1"/>
  <c r="C8732" i="1"/>
  <c r="A8733" i="1"/>
  <c r="B8733" i="1"/>
  <c r="C8733" i="1"/>
  <c r="D8733" i="1"/>
  <c r="B8734" i="1"/>
  <c r="A8734" i="1" s="1"/>
  <c r="D8734" i="1" s="1"/>
  <c r="C8734" i="1"/>
  <c r="A8735" i="1"/>
  <c r="D8735" i="1" s="1"/>
  <c r="B8735" i="1"/>
  <c r="C8735" i="1"/>
  <c r="B8736" i="1"/>
  <c r="A8736" i="1" s="1"/>
  <c r="D8736" i="1" s="1"/>
  <c r="C8736" i="1"/>
  <c r="A8737" i="1"/>
  <c r="B8737" i="1"/>
  <c r="C8737" i="1"/>
  <c r="D8737" i="1"/>
  <c r="B8738" i="1"/>
  <c r="A8738" i="1" s="1"/>
  <c r="D8738" i="1" s="1"/>
  <c r="C8738" i="1"/>
  <c r="A8739" i="1"/>
  <c r="B8739" i="1"/>
  <c r="C8739" i="1"/>
  <c r="D8739" i="1"/>
  <c r="B8740" i="1"/>
  <c r="A8740" i="1" s="1"/>
  <c r="D8740" i="1" s="1"/>
  <c r="C8740" i="1"/>
  <c r="A8741" i="1"/>
  <c r="B8741" i="1"/>
  <c r="C8741" i="1"/>
  <c r="D8741" i="1"/>
  <c r="B8742" i="1"/>
  <c r="A8742" i="1" s="1"/>
  <c r="D8742" i="1" s="1"/>
  <c r="C8742" i="1"/>
  <c r="A8743" i="1"/>
  <c r="D8743" i="1" s="1"/>
  <c r="B8743" i="1"/>
  <c r="C8743" i="1"/>
  <c r="B8744" i="1"/>
  <c r="A8744" i="1" s="1"/>
  <c r="D8744" i="1" s="1"/>
  <c r="C8744" i="1"/>
  <c r="A8745" i="1"/>
  <c r="B8745" i="1"/>
  <c r="C8745" i="1"/>
  <c r="D8745" i="1"/>
  <c r="B8746" i="1"/>
  <c r="A8746" i="1" s="1"/>
  <c r="D8746" i="1" s="1"/>
  <c r="C8746" i="1"/>
  <c r="A8747" i="1"/>
  <c r="B8747" i="1"/>
  <c r="C8747" i="1"/>
  <c r="D8747" i="1"/>
  <c r="B8748" i="1"/>
  <c r="A8748" i="1" s="1"/>
  <c r="D8748" i="1" s="1"/>
  <c r="C8748" i="1"/>
  <c r="A8749" i="1"/>
  <c r="B8749" i="1"/>
  <c r="C8749" i="1"/>
  <c r="D8749" i="1"/>
  <c r="B8750" i="1"/>
  <c r="A8750" i="1" s="1"/>
  <c r="D8750" i="1" s="1"/>
  <c r="C8750" i="1"/>
  <c r="A8751" i="1"/>
  <c r="D8751" i="1" s="1"/>
  <c r="B8751" i="1"/>
  <c r="C8751" i="1"/>
  <c r="B8752" i="1"/>
  <c r="A8752" i="1" s="1"/>
  <c r="D8752" i="1" s="1"/>
  <c r="C8752" i="1"/>
  <c r="A8753" i="1"/>
  <c r="B8753" i="1"/>
  <c r="C8753" i="1"/>
  <c r="D8753" i="1"/>
  <c r="B8754" i="1"/>
  <c r="A8754" i="1" s="1"/>
  <c r="D8754" i="1" s="1"/>
  <c r="C8754" i="1"/>
  <c r="A8755" i="1"/>
  <c r="B8755" i="1"/>
  <c r="C8755" i="1"/>
  <c r="D8755" i="1"/>
  <c r="B8756" i="1"/>
  <c r="A8756" i="1" s="1"/>
  <c r="D8756" i="1" s="1"/>
  <c r="C8756" i="1"/>
  <c r="A8757" i="1"/>
  <c r="B8757" i="1"/>
  <c r="C8757" i="1"/>
  <c r="D8757" i="1"/>
  <c r="B8758" i="1"/>
  <c r="A8758" i="1" s="1"/>
  <c r="D8758" i="1" s="1"/>
  <c r="C8758" i="1"/>
  <c r="A8759" i="1"/>
  <c r="D8759" i="1" s="1"/>
  <c r="B8759" i="1"/>
  <c r="C8759" i="1"/>
  <c r="B8760" i="1"/>
  <c r="A8760" i="1" s="1"/>
  <c r="D8760" i="1" s="1"/>
  <c r="C8760" i="1"/>
  <c r="A8761" i="1"/>
  <c r="B8761" i="1"/>
  <c r="C8761" i="1"/>
  <c r="D8761" i="1"/>
  <c r="B8762" i="1"/>
  <c r="A8762" i="1" s="1"/>
  <c r="D8762" i="1" s="1"/>
  <c r="C8762" i="1"/>
  <c r="A8763" i="1"/>
  <c r="B8763" i="1"/>
  <c r="C8763" i="1"/>
  <c r="D8763" i="1"/>
  <c r="B8764" i="1"/>
  <c r="A8764" i="1" s="1"/>
  <c r="D8764" i="1" s="1"/>
  <c r="C8764" i="1"/>
  <c r="A8765" i="1"/>
  <c r="B8765" i="1"/>
  <c r="C8765" i="1"/>
  <c r="D8765" i="1"/>
  <c r="B8766" i="1"/>
  <c r="A8766" i="1" s="1"/>
  <c r="D8766" i="1" s="1"/>
  <c r="C8766" i="1"/>
  <c r="A8767" i="1"/>
  <c r="D8767" i="1" s="1"/>
  <c r="B8767" i="1"/>
  <c r="C8767" i="1"/>
  <c r="B8768" i="1"/>
  <c r="A8768" i="1" s="1"/>
  <c r="D8768" i="1" s="1"/>
  <c r="C8768" i="1"/>
  <c r="A8769" i="1"/>
  <c r="B8769" i="1"/>
  <c r="C8769" i="1"/>
  <c r="D8769" i="1"/>
  <c r="B8770" i="1"/>
  <c r="A8770" i="1" s="1"/>
  <c r="D8770" i="1" s="1"/>
  <c r="C8770" i="1"/>
  <c r="A8771" i="1"/>
  <c r="B8771" i="1"/>
  <c r="C8771" i="1"/>
  <c r="D8771" i="1"/>
  <c r="B8772" i="1"/>
  <c r="A8772" i="1" s="1"/>
  <c r="D8772" i="1" s="1"/>
  <c r="C8772" i="1"/>
  <c r="A8773" i="1"/>
  <c r="B8773" i="1"/>
  <c r="C8773" i="1"/>
  <c r="D8773" i="1"/>
  <c r="B8774" i="1"/>
  <c r="A8774" i="1" s="1"/>
  <c r="D8774" i="1" s="1"/>
  <c r="C8774" i="1"/>
  <c r="A8775" i="1"/>
  <c r="D8775" i="1" s="1"/>
  <c r="B8775" i="1"/>
  <c r="C8775" i="1"/>
  <c r="B8776" i="1"/>
  <c r="A8776" i="1" s="1"/>
  <c r="D8776" i="1" s="1"/>
  <c r="C8776" i="1"/>
  <c r="A8777" i="1"/>
  <c r="B8777" i="1"/>
  <c r="C8777" i="1"/>
  <c r="D8777" i="1"/>
  <c r="B8778" i="1"/>
  <c r="A8778" i="1" s="1"/>
  <c r="D8778" i="1" s="1"/>
  <c r="C8778" i="1"/>
  <c r="A8779" i="1"/>
  <c r="B8779" i="1"/>
  <c r="C8779" i="1"/>
  <c r="D8779" i="1"/>
  <c r="B8780" i="1"/>
  <c r="A8780" i="1" s="1"/>
  <c r="D8780" i="1" s="1"/>
  <c r="C8780" i="1"/>
  <c r="A8781" i="1"/>
  <c r="B8781" i="1"/>
  <c r="C8781" i="1"/>
  <c r="D8781" i="1"/>
  <c r="B8782" i="1"/>
  <c r="A8782" i="1" s="1"/>
  <c r="D8782" i="1" s="1"/>
  <c r="C8782" i="1"/>
  <c r="A8783" i="1"/>
  <c r="D8783" i="1" s="1"/>
  <c r="B8783" i="1"/>
  <c r="C8783" i="1"/>
  <c r="B8784" i="1"/>
  <c r="A8784" i="1" s="1"/>
  <c r="D8784" i="1" s="1"/>
  <c r="C8784" i="1"/>
  <c r="A8785" i="1"/>
  <c r="B8785" i="1"/>
  <c r="C8785" i="1"/>
  <c r="D8785" i="1"/>
  <c r="B8786" i="1"/>
  <c r="A8786" i="1" s="1"/>
  <c r="D8786" i="1" s="1"/>
  <c r="C8786" i="1"/>
  <c r="A8787" i="1"/>
  <c r="B8787" i="1"/>
  <c r="C8787" i="1"/>
  <c r="D8787" i="1"/>
  <c r="B8788" i="1"/>
  <c r="A8788" i="1" s="1"/>
  <c r="D8788" i="1" s="1"/>
  <c r="C8788" i="1"/>
  <c r="A8789" i="1"/>
  <c r="B8789" i="1"/>
  <c r="C8789" i="1"/>
  <c r="D8789" i="1"/>
  <c r="B8790" i="1"/>
  <c r="A8790" i="1" s="1"/>
  <c r="D8790" i="1" s="1"/>
  <c r="C8790" i="1"/>
  <c r="A8791" i="1"/>
  <c r="D8791" i="1" s="1"/>
  <c r="B8791" i="1"/>
  <c r="C8791" i="1"/>
  <c r="B8792" i="1"/>
  <c r="A8792" i="1" s="1"/>
  <c r="D8792" i="1" s="1"/>
  <c r="C8792" i="1"/>
  <c r="A8793" i="1"/>
  <c r="B8793" i="1"/>
  <c r="C8793" i="1"/>
  <c r="D8793" i="1"/>
  <c r="B8794" i="1"/>
  <c r="A8794" i="1" s="1"/>
  <c r="D8794" i="1" s="1"/>
  <c r="C8794" i="1"/>
  <c r="A8795" i="1"/>
  <c r="B8795" i="1"/>
  <c r="C8795" i="1"/>
  <c r="D8795" i="1"/>
  <c r="B8796" i="1"/>
  <c r="A8796" i="1" s="1"/>
  <c r="D8796" i="1" s="1"/>
  <c r="C8796" i="1"/>
  <c r="A8797" i="1"/>
  <c r="B8797" i="1"/>
  <c r="C8797" i="1"/>
  <c r="D8797" i="1"/>
  <c r="B8798" i="1"/>
  <c r="A8798" i="1" s="1"/>
  <c r="D8798" i="1" s="1"/>
  <c r="C8798" i="1"/>
  <c r="A8799" i="1"/>
  <c r="D8799" i="1" s="1"/>
  <c r="B8799" i="1"/>
  <c r="C8799" i="1"/>
  <c r="B8800" i="1"/>
  <c r="A8800" i="1" s="1"/>
  <c r="D8800" i="1" s="1"/>
  <c r="C8800" i="1"/>
  <c r="A8801" i="1"/>
  <c r="B8801" i="1"/>
  <c r="C8801" i="1"/>
  <c r="D8801" i="1"/>
  <c r="B8802" i="1"/>
  <c r="A8802" i="1" s="1"/>
  <c r="D8802" i="1" s="1"/>
  <c r="C8802" i="1"/>
  <c r="A8803" i="1"/>
  <c r="B8803" i="1"/>
  <c r="C8803" i="1"/>
  <c r="D8803" i="1"/>
  <c r="B8804" i="1"/>
  <c r="A8804" i="1" s="1"/>
  <c r="D8804" i="1" s="1"/>
  <c r="C8804" i="1"/>
  <c r="A8805" i="1"/>
  <c r="B8805" i="1"/>
  <c r="C8805" i="1"/>
  <c r="D8805" i="1"/>
  <c r="B8806" i="1"/>
  <c r="A8806" i="1" s="1"/>
  <c r="D8806" i="1" s="1"/>
  <c r="C8806" i="1"/>
  <c r="A8807" i="1"/>
  <c r="D8807" i="1" s="1"/>
  <c r="B8807" i="1"/>
  <c r="C8807" i="1"/>
  <c r="B8808" i="1"/>
  <c r="A8808" i="1" s="1"/>
  <c r="D8808" i="1" s="1"/>
  <c r="C8808" i="1"/>
  <c r="A8809" i="1"/>
  <c r="B8809" i="1"/>
  <c r="C8809" i="1"/>
  <c r="D8809" i="1"/>
  <c r="B8810" i="1"/>
  <c r="A8810" i="1" s="1"/>
  <c r="D8810" i="1" s="1"/>
  <c r="C8810" i="1"/>
  <c r="A8811" i="1"/>
  <c r="B8811" i="1"/>
  <c r="C8811" i="1"/>
  <c r="D8811" i="1"/>
  <c r="B8812" i="1"/>
  <c r="A8812" i="1" s="1"/>
  <c r="D8812" i="1" s="1"/>
  <c r="C8812" i="1"/>
  <c r="A8813" i="1"/>
  <c r="B8813" i="1"/>
  <c r="C8813" i="1"/>
  <c r="D8813" i="1"/>
  <c r="B8814" i="1"/>
  <c r="A8814" i="1" s="1"/>
  <c r="D8814" i="1" s="1"/>
  <c r="C8814" i="1"/>
  <c r="A8815" i="1"/>
  <c r="D8815" i="1" s="1"/>
  <c r="B8815" i="1"/>
  <c r="C8815" i="1"/>
  <c r="B8816" i="1"/>
  <c r="A8816" i="1" s="1"/>
  <c r="D8816" i="1" s="1"/>
  <c r="C8816" i="1"/>
  <c r="A8817" i="1"/>
  <c r="B8817" i="1"/>
  <c r="C8817" i="1"/>
  <c r="D8817" i="1"/>
  <c r="B8818" i="1"/>
  <c r="A8818" i="1" s="1"/>
  <c r="D8818" i="1" s="1"/>
  <c r="C8818" i="1"/>
  <c r="A8819" i="1"/>
  <c r="B8819" i="1"/>
  <c r="C8819" i="1"/>
  <c r="D8819" i="1"/>
  <c r="B8820" i="1"/>
  <c r="A8820" i="1" s="1"/>
  <c r="D8820" i="1" s="1"/>
  <c r="C8820" i="1"/>
  <c r="A8821" i="1"/>
  <c r="B8821" i="1"/>
  <c r="C8821" i="1"/>
  <c r="D8821" i="1"/>
  <c r="B8822" i="1"/>
  <c r="A8822" i="1" s="1"/>
  <c r="D8822" i="1" s="1"/>
  <c r="C8822" i="1"/>
  <c r="A8823" i="1"/>
  <c r="D8823" i="1" s="1"/>
  <c r="B8823" i="1"/>
  <c r="C8823" i="1"/>
  <c r="B8824" i="1"/>
  <c r="A8824" i="1" s="1"/>
  <c r="D8824" i="1" s="1"/>
  <c r="C8824" i="1"/>
  <c r="A8825" i="1"/>
  <c r="B8825" i="1"/>
  <c r="C8825" i="1"/>
  <c r="D8825" i="1"/>
  <c r="B8826" i="1"/>
  <c r="A8826" i="1" s="1"/>
  <c r="D8826" i="1" s="1"/>
  <c r="C8826" i="1"/>
  <c r="A8827" i="1"/>
  <c r="B8827" i="1"/>
  <c r="C8827" i="1"/>
  <c r="D8827" i="1"/>
  <c r="B8828" i="1"/>
  <c r="A8828" i="1" s="1"/>
  <c r="D8828" i="1" s="1"/>
  <c r="C8828" i="1"/>
  <c r="A8829" i="1"/>
  <c r="B8829" i="1"/>
  <c r="C8829" i="1"/>
  <c r="D8829" i="1"/>
  <c r="B8830" i="1"/>
  <c r="A8830" i="1" s="1"/>
  <c r="D8830" i="1" s="1"/>
  <c r="C8830" i="1"/>
  <c r="A8831" i="1"/>
  <c r="D8831" i="1" s="1"/>
  <c r="B8831" i="1"/>
  <c r="C8831" i="1"/>
  <c r="B8832" i="1"/>
  <c r="A8832" i="1" s="1"/>
  <c r="D8832" i="1" s="1"/>
  <c r="C8832" i="1"/>
  <c r="A8833" i="1"/>
  <c r="D8833" i="1" s="1"/>
  <c r="B8833" i="1"/>
  <c r="C8833" i="1"/>
  <c r="B8834" i="1"/>
  <c r="A8834" i="1" s="1"/>
  <c r="D8834" i="1" s="1"/>
  <c r="C8834" i="1"/>
  <c r="A8835" i="1"/>
  <c r="D8835" i="1" s="1"/>
  <c r="B8835" i="1"/>
  <c r="C8835" i="1"/>
  <c r="B8836" i="1"/>
  <c r="A8836" i="1" s="1"/>
  <c r="D8836" i="1" s="1"/>
  <c r="C8836" i="1"/>
  <c r="A8837" i="1"/>
  <c r="B8837" i="1"/>
  <c r="C8837" i="1"/>
  <c r="D8837" i="1"/>
  <c r="B8838" i="1"/>
  <c r="A8838" i="1" s="1"/>
  <c r="D8838" i="1" s="1"/>
  <c r="C8838" i="1"/>
  <c r="A8839" i="1"/>
  <c r="D8839" i="1" s="1"/>
  <c r="B8839" i="1"/>
  <c r="C8839" i="1"/>
  <c r="B8840" i="1"/>
  <c r="A8840" i="1" s="1"/>
  <c r="D8840" i="1" s="1"/>
  <c r="C8840" i="1"/>
  <c r="A8841" i="1"/>
  <c r="D8841" i="1" s="1"/>
  <c r="B8841" i="1"/>
  <c r="C8841" i="1"/>
  <c r="B8842" i="1"/>
  <c r="A8842" i="1" s="1"/>
  <c r="D8842" i="1" s="1"/>
  <c r="C8842" i="1"/>
  <c r="A8843" i="1"/>
  <c r="D8843" i="1" s="1"/>
  <c r="B8843" i="1"/>
  <c r="C8843" i="1"/>
  <c r="B8844" i="1"/>
  <c r="A8844" i="1" s="1"/>
  <c r="D8844" i="1" s="1"/>
  <c r="C8844" i="1"/>
  <c r="A8845" i="1"/>
  <c r="B8845" i="1"/>
  <c r="C8845" i="1"/>
  <c r="D8845" i="1"/>
  <c r="B8846" i="1"/>
  <c r="A8846" i="1" s="1"/>
  <c r="D8846" i="1" s="1"/>
  <c r="C8846" i="1"/>
  <c r="A8847" i="1"/>
  <c r="D8847" i="1" s="1"/>
  <c r="B8847" i="1"/>
  <c r="C8847" i="1"/>
  <c r="B8848" i="1"/>
  <c r="A8848" i="1" s="1"/>
  <c r="D8848" i="1" s="1"/>
  <c r="C8848" i="1"/>
  <c r="A8849" i="1"/>
  <c r="D8849" i="1" s="1"/>
  <c r="B8849" i="1"/>
  <c r="C8849" i="1"/>
  <c r="B8850" i="1"/>
  <c r="A8850" i="1" s="1"/>
  <c r="D8850" i="1" s="1"/>
  <c r="C8850" i="1"/>
  <c r="A8851" i="1"/>
  <c r="D8851" i="1" s="1"/>
  <c r="B8851" i="1"/>
  <c r="C8851" i="1"/>
  <c r="B8852" i="1"/>
  <c r="A8852" i="1" s="1"/>
  <c r="D8852" i="1" s="1"/>
  <c r="C8852" i="1"/>
  <c r="A8853" i="1"/>
  <c r="B8853" i="1"/>
  <c r="C8853" i="1"/>
  <c r="D8853" i="1"/>
  <c r="B8854" i="1"/>
  <c r="A8854" i="1" s="1"/>
  <c r="D8854" i="1" s="1"/>
  <c r="C8854" i="1"/>
  <c r="A8855" i="1"/>
  <c r="D8855" i="1" s="1"/>
  <c r="B8855" i="1"/>
  <c r="C8855" i="1"/>
  <c r="B8856" i="1"/>
  <c r="A8856" i="1" s="1"/>
  <c r="D8856" i="1" s="1"/>
  <c r="C8856" i="1"/>
  <c r="A8857" i="1"/>
  <c r="D8857" i="1" s="1"/>
  <c r="B8857" i="1"/>
  <c r="C8857" i="1"/>
  <c r="B8858" i="1"/>
  <c r="A8858" i="1" s="1"/>
  <c r="D8858" i="1" s="1"/>
  <c r="C8858" i="1"/>
  <c r="A8859" i="1"/>
  <c r="D8859" i="1" s="1"/>
  <c r="B8859" i="1"/>
  <c r="C8859" i="1"/>
  <c r="B8860" i="1"/>
  <c r="A8860" i="1" s="1"/>
  <c r="D8860" i="1" s="1"/>
  <c r="C8860" i="1"/>
  <c r="A8861" i="1"/>
  <c r="B8861" i="1"/>
  <c r="C8861" i="1"/>
  <c r="D8861" i="1"/>
  <c r="B8862" i="1"/>
  <c r="A8862" i="1" s="1"/>
  <c r="D8862" i="1" s="1"/>
  <c r="C8862" i="1"/>
  <c r="A8863" i="1"/>
  <c r="D8863" i="1" s="1"/>
  <c r="B8863" i="1"/>
  <c r="C8863" i="1"/>
  <c r="B8864" i="1"/>
  <c r="A8864" i="1" s="1"/>
  <c r="D8864" i="1" s="1"/>
  <c r="C8864" i="1"/>
  <c r="A8865" i="1"/>
  <c r="D8865" i="1" s="1"/>
  <c r="B8865" i="1"/>
  <c r="C8865" i="1"/>
  <c r="B8866" i="1"/>
  <c r="A8866" i="1" s="1"/>
  <c r="D8866" i="1" s="1"/>
  <c r="C8866" i="1"/>
  <c r="A8867" i="1"/>
  <c r="D8867" i="1" s="1"/>
  <c r="B8867" i="1"/>
  <c r="C8867" i="1"/>
  <c r="B8868" i="1"/>
  <c r="A8868" i="1" s="1"/>
  <c r="D8868" i="1" s="1"/>
  <c r="C8868" i="1"/>
  <c r="A8869" i="1"/>
  <c r="B8869" i="1"/>
  <c r="C8869" i="1"/>
  <c r="D8869" i="1"/>
  <c r="B8870" i="1"/>
  <c r="A8870" i="1" s="1"/>
  <c r="D8870" i="1" s="1"/>
  <c r="C8870" i="1"/>
  <c r="A8871" i="1"/>
  <c r="D8871" i="1" s="1"/>
  <c r="B8871" i="1"/>
  <c r="C8871" i="1"/>
  <c r="B8872" i="1"/>
  <c r="A8872" i="1" s="1"/>
  <c r="D8872" i="1" s="1"/>
  <c r="C8872" i="1"/>
  <c r="A8873" i="1"/>
  <c r="D8873" i="1" s="1"/>
  <c r="B8873" i="1"/>
  <c r="C8873" i="1"/>
  <c r="B8874" i="1"/>
  <c r="A8874" i="1" s="1"/>
  <c r="D8874" i="1" s="1"/>
  <c r="C8874" i="1"/>
  <c r="A8875" i="1"/>
  <c r="D8875" i="1" s="1"/>
  <c r="B8875" i="1"/>
  <c r="C8875" i="1"/>
  <c r="B8876" i="1"/>
  <c r="A8876" i="1" s="1"/>
  <c r="D8876" i="1" s="1"/>
  <c r="C8876" i="1"/>
  <c r="A8877" i="1"/>
  <c r="B8877" i="1"/>
  <c r="C8877" i="1"/>
  <c r="D8877" i="1"/>
  <c r="B8878" i="1"/>
  <c r="A8878" i="1" s="1"/>
  <c r="D8878" i="1" s="1"/>
  <c r="C8878" i="1"/>
  <c r="A8879" i="1"/>
  <c r="D8879" i="1" s="1"/>
  <c r="B8879" i="1"/>
  <c r="C8879" i="1"/>
  <c r="B8880" i="1"/>
  <c r="A8880" i="1" s="1"/>
  <c r="D8880" i="1" s="1"/>
  <c r="C8880" i="1"/>
  <c r="A8881" i="1"/>
  <c r="D8881" i="1" s="1"/>
  <c r="B8881" i="1"/>
  <c r="C8881" i="1"/>
  <c r="B8882" i="1"/>
  <c r="A8882" i="1" s="1"/>
  <c r="D8882" i="1" s="1"/>
  <c r="C8882" i="1"/>
  <c r="A8883" i="1"/>
  <c r="D8883" i="1" s="1"/>
  <c r="B8883" i="1"/>
  <c r="C8883" i="1"/>
  <c r="B8884" i="1"/>
  <c r="A8884" i="1" s="1"/>
  <c r="D8884" i="1" s="1"/>
  <c r="C8884" i="1"/>
  <c r="A8885" i="1"/>
  <c r="B8885" i="1"/>
  <c r="C8885" i="1"/>
  <c r="D8885" i="1"/>
  <c r="B8886" i="1"/>
  <c r="A8886" i="1" s="1"/>
  <c r="D8886" i="1" s="1"/>
  <c r="C8886" i="1"/>
  <c r="A8887" i="1"/>
  <c r="D8887" i="1" s="1"/>
  <c r="B8887" i="1"/>
  <c r="C8887" i="1"/>
  <c r="B8888" i="1"/>
  <c r="A8888" i="1" s="1"/>
  <c r="D8888" i="1" s="1"/>
  <c r="C8888" i="1"/>
  <c r="A8889" i="1"/>
  <c r="D8889" i="1" s="1"/>
  <c r="B8889" i="1"/>
  <c r="C8889" i="1"/>
  <c r="B8890" i="1"/>
  <c r="A8890" i="1" s="1"/>
  <c r="D8890" i="1" s="1"/>
  <c r="C8890" i="1"/>
  <c r="A8891" i="1"/>
  <c r="D8891" i="1" s="1"/>
  <c r="B8891" i="1"/>
  <c r="C8891" i="1"/>
  <c r="B8892" i="1"/>
  <c r="A8892" i="1" s="1"/>
  <c r="D8892" i="1" s="1"/>
  <c r="C8892" i="1"/>
  <c r="A8893" i="1"/>
  <c r="B8893" i="1"/>
  <c r="C8893" i="1"/>
  <c r="D8893" i="1"/>
  <c r="B8894" i="1"/>
  <c r="A8894" i="1" s="1"/>
  <c r="D8894" i="1" s="1"/>
  <c r="C8894" i="1"/>
  <c r="A8895" i="1"/>
  <c r="D8895" i="1" s="1"/>
  <c r="B8895" i="1"/>
  <c r="C8895" i="1"/>
  <c r="B8896" i="1"/>
  <c r="A8896" i="1" s="1"/>
  <c r="D8896" i="1" s="1"/>
  <c r="C8896" i="1"/>
  <c r="A8897" i="1"/>
  <c r="D8897" i="1" s="1"/>
  <c r="B8897" i="1"/>
  <c r="C8897" i="1"/>
  <c r="B8898" i="1"/>
  <c r="A8898" i="1" s="1"/>
  <c r="D8898" i="1" s="1"/>
  <c r="C8898" i="1"/>
  <c r="A8899" i="1"/>
  <c r="D8899" i="1" s="1"/>
  <c r="B8899" i="1"/>
  <c r="C8899" i="1"/>
  <c r="B8900" i="1"/>
  <c r="A8900" i="1" s="1"/>
  <c r="D8900" i="1" s="1"/>
  <c r="C8900" i="1"/>
  <c r="A8901" i="1"/>
  <c r="B8901" i="1"/>
  <c r="C8901" i="1"/>
  <c r="D8901" i="1"/>
  <c r="B8902" i="1"/>
  <c r="A8902" i="1" s="1"/>
  <c r="D8902" i="1" s="1"/>
  <c r="C8902" i="1"/>
  <c r="A8903" i="1"/>
  <c r="D8903" i="1" s="1"/>
  <c r="B8903" i="1"/>
  <c r="C8903" i="1"/>
  <c r="B8904" i="1"/>
  <c r="A8904" i="1" s="1"/>
  <c r="D8904" i="1" s="1"/>
  <c r="C8904" i="1"/>
  <c r="A8905" i="1"/>
  <c r="D8905" i="1" s="1"/>
  <c r="B8905" i="1"/>
  <c r="C8905" i="1"/>
  <c r="B8906" i="1"/>
  <c r="A8906" i="1" s="1"/>
  <c r="D8906" i="1" s="1"/>
  <c r="C8906" i="1"/>
  <c r="A8907" i="1"/>
  <c r="D8907" i="1" s="1"/>
  <c r="B8907" i="1"/>
  <c r="C8907" i="1"/>
  <c r="B8908" i="1"/>
  <c r="A8908" i="1" s="1"/>
  <c r="D8908" i="1" s="1"/>
  <c r="C8908" i="1"/>
  <c r="A8909" i="1"/>
  <c r="B8909" i="1"/>
  <c r="C8909" i="1"/>
  <c r="D8909" i="1"/>
  <c r="B8910" i="1"/>
  <c r="A8910" i="1" s="1"/>
  <c r="D8910" i="1" s="1"/>
  <c r="C8910" i="1"/>
  <c r="A8911" i="1"/>
  <c r="D8911" i="1" s="1"/>
  <c r="B8911" i="1"/>
  <c r="C8911" i="1"/>
  <c r="B8912" i="1"/>
  <c r="A8912" i="1" s="1"/>
  <c r="D8912" i="1" s="1"/>
  <c r="C8912" i="1"/>
  <c r="A8913" i="1"/>
  <c r="D8913" i="1" s="1"/>
  <c r="B8913" i="1"/>
  <c r="C8913" i="1"/>
  <c r="B8914" i="1"/>
  <c r="A8914" i="1" s="1"/>
  <c r="D8914" i="1" s="1"/>
  <c r="C8914" i="1"/>
  <c r="A8915" i="1"/>
  <c r="D8915" i="1" s="1"/>
  <c r="B8915" i="1"/>
  <c r="C8915" i="1"/>
  <c r="B8916" i="1"/>
  <c r="A8916" i="1" s="1"/>
  <c r="D8916" i="1" s="1"/>
  <c r="C8916" i="1"/>
  <c r="A8917" i="1"/>
  <c r="B8917" i="1"/>
  <c r="C8917" i="1"/>
  <c r="D8917" i="1"/>
  <c r="B8918" i="1"/>
  <c r="A8918" i="1" s="1"/>
  <c r="D8918" i="1" s="1"/>
  <c r="C8918" i="1"/>
  <c r="A8919" i="1"/>
  <c r="D8919" i="1" s="1"/>
  <c r="B8919" i="1"/>
  <c r="C8919" i="1"/>
  <c r="B8920" i="1"/>
  <c r="A8920" i="1" s="1"/>
  <c r="D8920" i="1" s="1"/>
  <c r="C8920" i="1"/>
  <c r="A8921" i="1"/>
  <c r="D8921" i="1" s="1"/>
  <c r="B8921" i="1"/>
  <c r="C8921" i="1"/>
  <c r="B8922" i="1"/>
  <c r="A8922" i="1" s="1"/>
  <c r="D8922" i="1" s="1"/>
  <c r="C8922" i="1"/>
  <c r="A8923" i="1"/>
  <c r="D8923" i="1" s="1"/>
  <c r="B8923" i="1"/>
  <c r="C8923" i="1"/>
  <c r="B8924" i="1"/>
  <c r="A8924" i="1" s="1"/>
  <c r="D8924" i="1" s="1"/>
  <c r="C8924" i="1"/>
  <c r="A8925" i="1"/>
  <c r="B8925" i="1"/>
  <c r="C8925" i="1"/>
  <c r="D8925" i="1"/>
  <c r="B8926" i="1"/>
  <c r="A8926" i="1" s="1"/>
  <c r="D8926" i="1" s="1"/>
  <c r="C8926" i="1"/>
  <c r="A8927" i="1"/>
  <c r="D8927" i="1" s="1"/>
  <c r="B8927" i="1"/>
  <c r="C8927" i="1"/>
  <c r="B8928" i="1"/>
  <c r="A8928" i="1" s="1"/>
  <c r="D8928" i="1" s="1"/>
  <c r="C8928" i="1"/>
  <c r="A8929" i="1"/>
  <c r="D8929" i="1" s="1"/>
  <c r="B8929" i="1"/>
  <c r="C8929" i="1"/>
  <c r="B8930" i="1"/>
  <c r="A8930" i="1" s="1"/>
  <c r="D8930" i="1" s="1"/>
  <c r="C8930" i="1"/>
  <c r="A8931" i="1"/>
  <c r="D8931" i="1" s="1"/>
  <c r="B8931" i="1"/>
  <c r="C8931" i="1"/>
  <c r="B8932" i="1"/>
  <c r="A8932" i="1" s="1"/>
  <c r="D8932" i="1" s="1"/>
  <c r="C8932" i="1"/>
  <c r="A8933" i="1"/>
  <c r="B8933" i="1"/>
  <c r="C8933" i="1"/>
  <c r="D8933" i="1"/>
  <c r="B8934" i="1"/>
  <c r="A8934" i="1" s="1"/>
  <c r="D8934" i="1" s="1"/>
  <c r="C8934" i="1"/>
  <c r="A8935" i="1"/>
  <c r="D8935" i="1" s="1"/>
  <c r="B8935" i="1"/>
  <c r="C8935" i="1"/>
  <c r="B8936" i="1"/>
  <c r="A8936" i="1" s="1"/>
  <c r="D8936" i="1" s="1"/>
  <c r="C8936" i="1"/>
  <c r="A8937" i="1"/>
  <c r="D8937" i="1" s="1"/>
  <c r="B8937" i="1"/>
  <c r="C8937" i="1"/>
  <c r="B8938" i="1"/>
  <c r="A8938" i="1" s="1"/>
  <c r="D8938" i="1" s="1"/>
  <c r="C8938" i="1"/>
  <c r="A8939" i="1"/>
  <c r="D8939" i="1" s="1"/>
  <c r="B8939" i="1"/>
  <c r="C8939" i="1"/>
  <c r="B8940" i="1"/>
  <c r="A8940" i="1" s="1"/>
  <c r="D8940" i="1" s="1"/>
  <c r="C8940" i="1"/>
  <c r="A8941" i="1"/>
  <c r="B8941" i="1"/>
  <c r="C8941" i="1"/>
  <c r="D8941" i="1"/>
  <c r="B8942" i="1"/>
  <c r="A8942" i="1" s="1"/>
  <c r="D8942" i="1" s="1"/>
  <c r="C8942" i="1"/>
  <c r="A8943" i="1"/>
  <c r="D8943" i="1" s="1"/>
  <c r="B8943" i="1"/>
  <c r="C8943" i="1"/>
  <c r="B8944" i="1"/>
  <c r="A8944" i="1" s="1"/>
  <c r="D8944" i="1" s="1"/>
  <c r="C8944" i="1"/>
  <c r="A8945" i="1"/>
  <c r="D8945" i="1" s="1"/>
  <c r="B8945" i="1"/>
  <c r="C8945" i="1"/>
  <c r="B8946" i="1"/>
  <c r="A8946" i="1" s="1"/>
  <c r="D8946" i="1" s="1"/>
  <c r="C8946" i="1"/>
  <c r="A8947" i="1"/>
  <c r="D8947" i="1" s="1"/>
  <c r="B8947" i="1"/>
  <c r="C8947" i="1"/>
  <c r="B8948" i="1"/>
  <c r="A8948" i="1" s="1"/>
  <c r="D8948" i="1" s="1"/>
  <c r="C8948" i="1"/>
  <c r="A8949" i="1"/>
  <c r="B8949" i="1"/>
  <c r="C8949" i="1"/>
  <c r="D8949" i="1"/>
  <c r="B8950" i="1"/>
  <c r="A8950" i="1" s="1"/>
  <c r="D8950" i="1" s="1"/>
  <c r="C8950" i="1"/>
  <c r="A8951" i="1"/>
  <c r="D8951" i="1" s="1"/>
  <c r="B8951" i="1"/>
  <c r="C8951" i="1"/>
  <c r="B8952" i="1"/>
  <c r="A8952" i="1" s="1"/>
  <c r="D8952" i="1" s="1"/>
  <c r="C8952" i="1"/>
  <c r="A8953" i="1"/>
  <c r="D8953" i="1" s="1"/>
  <c r="B8953" i="1"/>
  <c r="C8953" i="1"/>
  <c r="B8954" i="1"/>
  <c r="A8954" i="1" s="1"/>
  <c r="D8954" i="1" s="1"/>
  <c r="C8954" i="1"/>
  <c r="B8955" i="1"/>
  <c r="A8955" i="1" s="1"/>
  <c r="D8955" i="1" s="1"/>
  <c r="C8955" i="1"/>
  <c r="B8956" i="1"/>
  <c r="A8956" i="1" s="1"/>
  <c r="D8956" i="1" s="1"/>
  <c r="C8956" i="1"/>
  <c r="A8957" i="1"/>
  <c r="B8957" i="1"/>
  <c r="C8957" i="1"/>
  <c r="D8957" i="1"/>
  <c r="B8958" i="1"/>
  <c r="A8958" i="1" s="1"/>
  <c r="D8958" i="1" s="1"/>
  <c r="C8958" i="1"/>
  <c r="A8959" i="1"/>
  <c r="D8959" i="1" s="1"/>
  <c r="B8959" i="1"/>
  <c r="C8959" i="1"/>
  <c r="B8960" i="1"/>
  <c r="A8960" i="1" s="1"/>
  <c r="D8960" i="1" s="1"/>
  <c r="C8960" i="1"/>
  <c r="A8961" i="1"/>
  <c r="D8961" i="1" s="1"/>
  <c r="B8961" i="1"/>
  <c r="C8961" i="1"/>
  <c r="B8962" i="1"/>
  <c r="A8962" i="1" s="1"/>
  <c r="D8962" i="1" s="1"/>
  <c r="C8962" i="1"/>
  <c r="B8963" i="1"/>
  <c r="A8963" i="1" s="1"/>
  <c r="D8963" i="1" s="1"/>
  <c r="C8963" i="1"/>
  <c r="B8964" i="1"/>
  <c r="A8964" i="1" s="1"/>
  <c r="D8964" i="1" s="1"/>
  <c r="C8964" i="1"/>
  <c r="A8965" i="1"/>
  <c r="B8965" i="1"/>
  <c r="C8965" i="1"/>
  <c r="D8965" i="1"/>
  <c r="B8966" i="1"/>
  <c r="A8966" i="1" s="1"/>
  <c r="D8966" i="1" s="1"/>
  <c r="C8966" i="1"/>
  <c r="A8967" i="1"/>
  <c r="D8967" i="1" s="1"/>
  <c r="B8967" i="1"/>
  <c r="C8967" i="1"/>
  <c r="B8968" i="1"/>
  <c r="A8968" i="1" s="1"/>
  <c r="D8968" i="1" s="1"/>
  <c r="C8968" i="1"/>
  <c r="A8969" i="1"/>
  <c r="D8969" i="1" s="1"/>
  <c r="B8969" i="1"/>
  <c r="C8969" i="1"/>
  <c r="B8970" i="1"/>
  <c r="A8970" i="1" s="1"/>
  <c r="D8970" i="1" s="1"/>
  <c r="C8970" i="1"/>
  <c r="B8971" i="1"/>
  <c r="A8971" i="1" s="1"/>
  <c r="D8971" i="1" s="1"/>
  <c r="C8971" i="1"/>
  <c r="B8972" i="1"/>
  <c r="A8972" i="1" s="1"/>
  <c r="D8972" i="1" s="1"/>
  <c r="C8972" i="1"/>
  <c r="A8973" i="1"/>
  <c r="B8973" i="1"/>
  <c r="C8973" i="1"/>
  <c r="D8973" i="1"/>
  <c r="B8974" i="1"/>
  <c r="A8974" i="1" s="1"/>
  <c r="D8974" i="1" s="1"/>
  <c r="C8974" i="1"/>
  <c r="A8975" i="1"/>
  <c r="D8975" i="1" s="1"/>
  <c r="B8975" i="1"/>
  <c r="C8975" i="1"/>
  <c r="B8976" i="1"/>
  <c r="A8976" i="1" s="1"/>
  <c r="D8976" i="1" s="1"/>
  <c r="C8976" i="1"/>
  <c r="A8977" i="1"/>
  <c r="D8977" i="1" s="1"/>
  <c r="B8977" i="1"/>
  <c r="C8977" i="1"/>
  <c r="B8978" i="1"/>
  <c r="A8978" i="1" s="1"/>
  <c r="D8978" i="1" s="1"/>
  <c r="C8978" i="1"/>
  <c r="B8979" i="1"/>
  <c r="A8979" i="1" s="1"/>
  <c r="D8979" i="1" s="1"/>
  <c r="C8979" i="1"/>
  <c r="B8980" i="1"/>
  <c r="A8980" i="1" s="1"/>
  <c r="D8980" i="1" s="1"/>
  <c r="C8980" i="1"/>
  <c r="A8981" i="1"/>
  <c r="B8981" i="1"/>
  <c r="C8981" i="1"/>
  <c r="D8981" i="1"/>
  <c r="B8982" i="1"/>
  <c r="A8982" i="1" s="1"/>
  <c r="D8982" i="1" s="1"/>
  <c r="C8982" i="1"/>
  <c r="A8983" i="1"/>
  <c r="D8983" i="1" s="1"/>
  <c r="B8983" i="1"/>
  <c r="C8983" i="1"/>
  <c r="B8984" i="1"/>
  <c r="A8984" i="1" s="1"/>
  <c r="D8984" i="1" s="1"/>
  <c r="C8984" i="1"/>
  <c r="A8985" i="1"/>
  <c r="D8985" i="1" s="1"/>
  <c r="B8985" i="1"/>
  <c r="C8985" i="1"/>
  <c r="B8986" i="1"/>
  <c r="A8986" i="1" s="1"/>
  <c r="D8986" i="1" s="1"/>
  <c r="C8986" i="1"/>
  <c r="B8987" i="1"/>
  <c r="A8987" i="1" s="1"/>
  <c r="D8987" i="1" s="1"/>
  <c r="C8987" i="1"/>
  <c r="B8988" i="1"/>
  <c r="A8988" i="1" s="1"/>
  <c r="D8988" i="1" s="1"/>
  <c r="C8988" i="1"/>
  <c r="A8989" i="1"/>
  <c r="B8989" i="1"/>
  <c r="C8989" i="1"/>
  <c r="D8989" i="1"/>
  <c r="B8990" i="1"/>
  <c r="A8990" i="1" s="1"/>
  <c r="D8990" i="1" s="1"/>
  <c r="C8990" i="1"/>
  <c r="A8991" i="1"/>
  <c r="D8991" i="1" s="1"/>
  <c r="B8991" i="1"/>
  <c r="C8991" i="1"/>
  <c r="B8992" i="1"/>
  <c r="A8992" i="1" s="1"/>
  <c r="D8992" i="1" s="1"/>
  <c r="C8992" i="1"/>
  <c r="A8993" i="1"/>
  <c r="D8993" i="1" s="1"/>
  <c r="B8993" i="1"/>
  <c r="C8993" i="1"/>
  <c r="B8994" i="1"/>
  <c r="A8994" i="1" s="1"/>
  <c r="D8994" i="1" s="1"/>
  <c r="C8994" i="1"/>
  <c r="B8995" i="1"/>
  <c r="A8995" i="1" s="1"/>
  <c r="D8995" i="1" s="1"/>
  <c r="C8995" i="1"/>
  <c r="B8996" i="1"/>
  <c r="A8996" i="1" s="1"/>
  <c r="D8996" i="1" s="1"/>
  <c r="C8996" i="1"/>
  <c r="A8997" i="1"/>
  <c r="B8997" i="1"/>
  <c r="C8997" i="1"/>
  <c r="D8997" i="1"/>
  <c r="B8998" i="1"/>
  <c r="A8998" i="1" s="1"/>
  <c r="D8998" i="1" s="1"/>
  <c r="C8998" i="1"/>
  <c r="A8999" i="1"/>
  <c r="D8999" i="1" s="1"/>
  <c r="B8999" i="1"/>
  <c r="C8999" i="1"/>
  <c r="B9000" i="1"/>
  <c r="A9000" i="1" s="1"/>
  <c r="D9000" i="1" s="1"/>
  <c r="C9000" i="1"/>
  <c r="A9001" i="1"/>
  <c r="D9001" i="1" s="1"/>
  <c r="B9001" i="1"/>
  <c r="C9001" i="1"/>
  <c r="B9002" i="1"/>
  <c r="A9002" i="1" s="1"/>
  <c r="D9002" i="1" s="1"/>
  <c r="C9002" i="1"/>
  <c r="B9003" i="1"/>
  <c r="A9003" i="1" s="1"/>
  <c r="D9003" i="1" s="1"/>
  <c r="C9003" i="1"/>
  <c r="B9004" i="1"/>
  <c r="A9004" i="1" s="1"/>
  <c r="D9004" i="1" s="1"/>
  <c r="C9004" i="1"/>
  <c r="A9005" i="1"/>
  <c r="B9005" i="1"/>
  <c r="C9005" i="1"/>
  <c r="D9005" i="1"/>
  <c r="B9006" i="1"/>
  <c r="A9006" i="1" s="1"/>
  <c r="D9006" i="1" s="1"/>
  <c r="C9006" i="1"/>
  <c r="A9007" i="1"/>
  <c r="D9007" i="1" s="1"/>
  <c r="B9007" i="1"/>
  <c r="C9007" i="1"/>
  <c r="B9008" i="1"/>
  <c r="A9008" i="1" s="1"/>
  <c r="D9008" i="1" s="1"/>
  <c r="C9008" i="1"/>
  <c r="A9009" i="1"/>
  <c r="D9009" i="1" s="1"/>
  <c r="B9009" i="1"/>
  <c r="C9009" i="1"/>
  <c r="B9010" i="1"/>
  <c r="A9010" i="1" s="1"/>
  <c r="D9010" i="1" s="1"/>
  <c r="C9010" i="1"/>
  <c r="B9011" i="1"/>
  <c r="A9011" i="1" s="1"/>
  <c r="D9011" i="1" s="1"/>
  <c r="C9011" i="1"/>
  <c r="B9012" i="1"/>
  <c r="A9012" i="1" s="1"/>
  <c r="D9012" i="1" s="1"/>
  <c r="C9012" i="1"/>
  <c r="A9013" i="1"/>
  <c r="B9013" i="1"/>
  <c r="C9013" i="1"/>
  <c r="D9013" i="1"/>
  <c r="B9014" i="1"/>
  <c r="A9014" i="1" s="1"/>
  <c r="D9014" i="1" s="1"/>
  <c r="C9014" i="1"/>
  <c r="A9015" i="1"/>
  <c r="D9015" i="1" s="1"/>
  <c r="B9015" i="1"/>
  <c r="C9015" i="1"/>
  <c r="B9016" i="1"/>
  <c r="A9016" i="1" s="1"/>
  <c r="D9016" i="1" s="1"/>
  <c r="C9016" i="1"/>
  <c r="A9017" i="1"/>
  <c r="D9017" i="1" s="1"/>
  <c r="B9017" i="1"/>
  <c r="C9017" i="1"/>
  <c r="B9018" i="1"/>
  <c r="A9018" i="1" s="1"/>
  <c r="D9018" i="1" s="1"/>
  <c r="C9018" i="1"/>
  <c r="B9019" i="1"/>
  <c r="A9019" i="1" s="1"/>
  <c r="D9019" i="1" s="1"/>
  <c r="C9019" i="1"/>
  <c r="B9020" i="1"/>
  <c r="A9020" i="1" s="1"/>
  <c r="D9020" i="1" s="1"/>
  <c r="C9020" i="1"/>
  <c r="A9021" i="1"/>
  <c r="B9021" i="1"/>
  <c r="C9021" i="1"/>
  <c r="D9021" i="1"/>
  <c r="B9022" i="1"/>
  <c r="A9022" i="1" s="1"/>
  <c r="D9022" i="1" s="1"/>
  <c r="C9022" i="1"/>
  <c r="A9023" i="1"/>
  <c r="D9023" i="1" s="1"/>
  <c r="B9023" i="1"/>
  <c r="C9023" i="1"/>
  <c r="B9024" i="1"/>
  <c r="A9024" i="1" s="1"/>
  <c r="D9024" i="1" s="1"/>
  <c r="C9024" i="1"/>
  <c r="A9025" i="1"/>
  <c r="D9025" i="1" s="1"/>
  <c r="B9025" i="1"/>
  <c r="C9025" i="1"/>
  <c r="B9026" i="1"/>
  <c r="A9026" i="1" s="1"/>
  <c r="D9026" i="1" s="1"/>
  <c r="C9026" i="1"/>
  <c r="B9027" i="1"/>
  <c r="A9027" i="1" s="1"/>
  <c r="D9027" i="1" s="1"/>
  <c r="C9027" i="1"/>
  <c r="B9028" i="1"/>
  <c r="A9028" i="1" s="1"/>
  <c r="D9028" i="1" s="1"/>
  <c r="C9028" i="1"/>
  <c r="A9029" i="1"/>
  <c r="B9029" i="1"/>
  <c r="C9029" i="1"/>
  <c r="D9029" i="1"/>
  <c r="B9030" i="1"/>
  <c r="A9030" i="1" s="1"/>
  <c r="D9030" i="1" s="1"/>
  <c r="C9030" i="1"/>
  <c r="A9031" i="1"/>
  <c r="D9031" i="1" s="1"/>
  <c r="B9031" i="1"/>
  <c r="C9031" i="1"/>
  <c r="B9032" i="1"/>
  <c r="A9032" i="1" s="1"/>
  <c r="D9032" i="1" s="1"/>
  <c r="C9032" i="1"/>
  <c r="A9033" i="1"/>
  <c r="D9033" i="1" s="1"/>
  <c r="B9033" i="1"/>
  <c r="C9033" i="1"/>
  <c r="B9034" i="1"/>
  <c r="A9034" i="1" s="1"/>
  <c r="D9034" i="1" s="1"/>
  <c r="C9034" i="1"/>
  <c r="B9035" i="1"/>
  <c r="A9035" i="1" s="1"/>
  <c r="D9035" i="1" s="1"/>
  <c r="C9035" i="1"/>
  <c r="B9036" i="1"/>
  <c r="A9036" i="1" s="1"/>
  <c r="D9036" i="1" s="1"/>
  <c r="C9036" i="1"/>
  <c r="A9037" i="1"/>
  <c r="B9037" i="1"/>
  <c r="C9037" i="1"/>
  <c r="D9037" i="1"/>
  <c r="B9038" i="1"/>
  <c r="A9038" i="1" s="1"/>
  <c r="D9038" i="1" s="1"/>
  <c r="C9038" i="1"/>
  <c r="A9039" i="1"/>
  <c r="D9039" i="1" s="1"/>
  <c r="B9039" i="1"/>
  <c r="C9039" i="1"/>
  <c r="B9040" i="1"/>
  <c r="A9040" i="1" s="1"/>
  <c r="D9040" i="1" s="1"/>
  <c r="C9040" i="1"/>
  <c r="A9041" i="1"/>
  <c r="D9041" i="1" s="1"/>
  <c r="B9041" i="1"/>
  <c r="C9041" i="1"/>
  <c r="B9042" i="1"/>
  <c r="A9042" i="1" s="1"/>
  <c r="D9042" i="1" s="1"/>
  <c r="C9042" i="1"/>
  <c r="B9043" i="1"/>
  <c r="A9043" i="1" s="1"/>
  <c r="D9043" i="1" s="1"/>
  <c r="C9043" i="1"/>
  <c r="B9044" i="1"/>
  <c r="A9044" i="1" s="1"/>
  <c r="D9044" i="1" s="1"/>
  <c r="C9044" i="1"/>
  <c r="A9045" i="1"/>
  <c r="B9045" i="1"/>
  <c r="C9045" i="1"/>
  <c r="D9045" i="1"/>
  <c r="B9046" i="1"/>
  <c r="A9046" i="1" s="1"/>
  <c r="D9046" i="1" s="1"/>
  <c r="C9046" i="1"/>
  <c r="A9047" i="1"/>
  <c r="D9047" i="1" s="1"/>
  <c r="B9047" i="1"/>
  <c r="C9047" i="1"/>
  <c r="B9048" i="1"/>
  <c r="A9048" i="1" s="1"/>
  <c r="D9048" i="1" s="1"/>
  <c r="C9048" i="1"/>
  <c r="A9049" i="1"/>
  <c r="D9049" i="1" s="1"/>
  <c r="B9049" i="1"/>
  <c r="C9049" i="1"/>
  <c r="B9050" i="1"/>
  <c r="A9050" i="1" s="1"/>
  <c r="D9050" i="1" s="1"/>
  <c r="C9050" i="1"/>
  <c r="B9051" i="1"/>
  <c r="A9051" i="1" s="1"/>
  <c r="D9051" i="1" s="1"/>
  <c r="C9051" i="1"/>
  <c r="B9052" i="1"/>
  <c r="A9052" i="1" s="1"/>
  <c r="D9052" i="1" s="1"/>
  <c r="C9052" i="1"/>
  <c r="A9053" i="1"/>
  <c r="B9053" i="1"/>
  <c r="C9053" i="1"/>
  <c r="D9053" i="1"/>
  <c r="B9054" i="1"/>
  <c r="A9054" i="1" s="1"/>
  <c r="D9054" i="1" s="1"/>
  <c r="C9054" i="1"/>
  <c r="A9055" i="1"/>
  <c r="D9055" i="1" s="1"/>
  <c r="B9055" i="1"/>
  <c r="C9055" i="1"/>
  <c r="B9056" i="1"/>
  <c r="A9056" i="1" s="1"/>
  <c r="D9056" i="1" s="1"/>
  <c r="C9056" i="1"/>
  <c r="A9057" i="1"/>
  <c r="D9057" i="1" s="1"/>
  <c r="B9057" i="1"/>
  <c r="C9057" i="1"/>
  <c r="B9058" i="1"/>
  <c r="A9058" i="1" s="1"/>
  <c r="D9058" i="1" s="1"/>
  <c r="C9058" i="1"/>
  <c r="B9059" i="1"/>
  <c r="A9059" i="1" s="1"/>
  <c r="D9059" i="1" s="1"/>
  <c r="C9059" i="1"/>
  <c r="B9060" i="1"/>
  <c r="A9060" i="1" s="1"/>
  <c r="D9060" i="1" s="1"/>
  <c r="C9060" i="1"/>
  <c r="A9061" i="1"/>
  <c r="B9061" i="1"/>
  <c r="C9061" i="1"/>
  <c r="D9061" i="1"/>
  <c r="B9062" i="1"/>
  <c r="A9062" i="1" s="1"/>
  <c r="D9062" i="1" s="1"/>
  <c r="C9062" i="1"/>
  <c r="A9063" i="1"/>
  <c r="D9063" i="1" s="1"/>
  <c r="B9063" i="1"/>
  <c r="C9063" i="1"/>
  <c r="B9064" i="1"/>
  <c r="A9064" i="1" s="1"/>
  <c r="D9064" i="1" s="1"/>
  <c r="C9064" i="1"/>
  <c r="A9065" i="1"/>
  <c r="D9065" i="1" s="1"/>
  <c r="B9065" i="1"/>
  <c r="C9065" i="1"/>
  <c r="B9066" i="1"/>
  <c r="A9066" i="1" s="1"/>
  <c r="D9066" i="1" s="1"/>
  <c r="C9066" i="1"/>
  <c r="B9067" i="1"/>
  <c r="A9067" i="1" s="1"/>
  <c r="D9067" i="1" s="1"/>
  <c r="C9067" i="1"/>
  <c r="B9068" i="1"/>
  <c r="A9068" i="1" s="1"/>
  <c r="D9068" i="1" s="1"/>
  <c r="C9068" i="1"/>
  <c r="A9069" i="1"/>
  <c r="B9069" i="1"/>
  <c r="C9069" i="1"/>
  <c r="D9069" i="1"/>
  <c r="B9070" i="1"/>
  <c r="A9070" i="1" s="1"/>
  <c r="D9070" i="1" s="1"/>
  <c r="C9070" i="1"/>
  <c r="A9071" i="1"/>
  <c r="D9071" i="1" s="1"/>
  <c r="B9071" i="1"/>
  <c r="C9071" i="1"/>
  <c r="B9072" i="1"/>
  <c r="A9072" i="1" s="1"/>
  <c r="D9072" i="1" s="1"/>
  <c r="C9072" i="1"/>
  <c r="A9073" i="1"/>
  <c r="D9073" i="1" s="1"/>
  <c r="B9073" i="1"/>
  <c r="C9073" i="1"/>
  <c r="B9074" i="1"/>
  <c r="A9074" i="1" s="1"/>
  <c r="D9074" i="1" s="1"/>
  <c r="C9074" i="1"/>
  <c r="B9075" i="1"/>
  <c r="A9075" i="1" s="1"/>
  <c r="D9075" i="1" s="1"/>
  <c r="C9075" i="1"/>
  <c r="B9076" i="1"/>
  <c r="A9076" i="1" s="1"/>
  <c r="D9076" i="1" s="1"/>
  <c r="C9076" i="1"/>
  <c r="A9077" i="1"/>
  <c r="B9077" i="1"/>
  <c r="C9077" i="1"/>
  <c r="D9077" i="1"/>
  <c r="B9078" i="1"/>
  <c r="A9078" i="1" s="1"/>
  <c r="D9078" i="1" s="1"/>
  <c r="C9078" i="1"/>
  <c r="A9079" i="1"/>
  <c r="D9079" i="1" s="1"/>
  <c r="B9079" i="1"/>
  <c r="C9079" i="1"/>
  <c r="B9080" i="1"/>
  <c r="A9080" i="1" s="1"/>
  <c r="D9080" i="1" s="1"/>
  <c r="C9080" i="1"/>
  <c r="A9081" i="1"/>
  <c r="D9081" i="1" s="1"/>
  <c r="B9081" i="1"/>
  <c r="C9081" i="1"/>
  <c r="B9082" i="1"/>
  <c r="A9082" i="1" s="1"/>
  <c r="D9082" i="1" s="1"/>
  <c r="C9082" i="1"/>
  <c r="B9083" i="1"/>
  <c r="A9083" i="1" s="1"/>
  <c r="D9083" i="1" s="1"/>
  <c r="C9083" i="1"/>
  <c r="B9084" i="1"/>
  <c r="A9084" i="1" s="1"/>
  <c r="D9084" i="1" s="1"/>
  <c r="C9084" i="1"/>
  <c r="A9085" i="1"/>
  <c r="B9085" i="1"/>
  <c r="C9085" i="1"/>
  <c r="D9085" i="1"/>
  <c r="B9086" i="1"/>
  <c r="A9086" i="1" s="1"/>
  <c r="D9086" i="1" s="1"/>
  <c r="C9086" i="1"/>
  <c r="A9087" i="1"/>
  <c r="D9087" i="1" s="1"/>
  <c r="B9087" i="1"/>
  <c r="C9087" i="1"/>
  <c r="B9088" i="1"/>
  <c r="A9088" i="1" s="1"/>
  <c r="D9088" i="1" s="1"/>
  <c r="C9088" i="1"/>
  <c r="A9089" i="1"/>
  <c r="D9089" i="1" s="1"/>
  <c r="B9089" i="1"/>
  <c r="C9089" i="1"/>
  <c r="B9090" i="1"/>
  <c r="A9090" i="1" s="1"/>
  <c r="D9090" i="1" s="1"/>
  <c r="C9090" i="1"/>
  <c r="B9091" i="1"/>
  <c r="A9091" i="1" s="1"/>
  <c r="D9091" i="1" s="1"/>
  <c r="C9091" i="1"/>
  <c r="B9092" i="1"/>
  <c r="A9092" i="1" s="1"/>
  <c r="D9092" i="1" s="1"/>
  <c r="C9092" i="1"/>
  <c r="A9093" i="1"/>
  <c r="B9093" i="1"/>
  <c r="C9093" i="1"/>
  <c r="D9093" i="1"/>
  <c r="B9094" i="1"/>
  <c r="A9094" i="1" s="1"/>
  <c r="D9094" i="1" s="1"/>
  <c r="C9094" i="1"/>
  <c r="A9095" i="1"/>
  <c r="D9095" i="1" s="1"/>
  <c r="B9095" i="1"/>
  <c r="C9095" i="1"/>
  <c r="B9096" i="1"/>
  <c r="A9096" i="1" s="1"/>
  <c r="D9096" i="1" s="1"/>
  <c r="C9096" i="1"/>
  <c r="A9097" i="1"/>
  <c r="D9097" i="1" s="1"/>
  <c r="B9097" i="1"/>
  <c r="C9097" i="1"/>
  <c r="B9098" i="1"/>
  <c r="A9098" i="1" s="1"/>
  <c r="D9098" i="1" s="1"/>
  <c r="C9098" i="1"/>
  <c r="B9099" i="1"/>
  <c r="A9099" i="1" s="1"/>
  <c r="D9099" i="1" s="1"/>
  <c r="C9099" i="1"/>
  <c r="B9100" i="1"/>
  <c r="A9100" i="1" s="1"/>
  <c r="D9100" i="1" s="1"/>
  <c r="C9100" i="1"/>
  <c r="A9101" i="1"/>
  <c r="B9101" i="1"/>
  <c r="C9101" i="1"/>
  <c r="D9101" i="1"/>
  <c r="B9102" i="1"/>
  <c r="A9102" i="1" s="1"/>
  <c r="D9102" i="1" s="1"/>
  <c r="C9102" i="1"/>
  <c r="A9103" i="1"/>
  <c r="D9103" i="1" s="1"/>
  <c r="B9103" i="1"/>
  <c r="C9103" i="1"/>
  <c r="B9104" i="1"/>
  <c r="A9104" i="1" s="1"/>
  <c r="D9104" i="1" s="1"/>
  <c r="C9104" i="1"/>
  <c r="A9105" i="1"/>
  <c r="D9105" i="1" s="1"/>
  <c r="B9105" i="1"/>
  <c r="C9105" i="1"/>
  <c r="B9106" i="1"/>
  <c r="A9106" i="1" s="1"/>
  <c r="D9106" i="1" s="1"/>
  <c r="C9106" i="1"/>
  <c r="B9107" i="1"/>
  <c r="A9107" i="1" s="1"/>
  <c r="D9107" i="1" s="1"/>
  <c r="C9107" i="1"/>
  <c r="B9108" i="1"/>
  <c r="A9108" i="1" s="1"/>
  <c r="D9108" i="1" s="1"/>
  <c r="C9108" i="1"/>
  <c r="A9109" i="1"/>
  <c r="B9109" i="1"/>
  <c r="C9109" i="1"/>
  <c r="D9109" i="1"/>
  <c r="B9110" i="1"/>
  <c r="A9110" i="1" s="1"/>
  <c r="D9110" i="1" s="1"/>
  <c r="C9110" i="1"/>
  <c r="A9111" i="1"/>
  <c r="D9111" i="1" s="1"/>
  <c r="B9111" i="1"/>
  <c r="C9111" i="1"/>
  <c r="B9112" i="1"/>
  <c r="A9112" i="1" s="1"/>
  <c r="D9112" i="1" s="1"/>
  <c r="C9112" i="1"/>
  <c r="A9113" i="1"/>
  <c r="D9113" i="1" s="1"/>
  <c r="B9113" i="1"/>
  <c r="C9113" i="1"/>
  <c r="B9114" i="1"/>
  <c r="A9114" i="1" s="1"/>
  <c r="D9114" i="1" s="1"/>
  <c r="C9114" i="1"/>
  <c r="B9115" i="1"/>
  <c r="A9115" i="1" s="1"/>
  <c r="D9115" i="1" s="1"/>
  <c r="C9115" i="1"/>
  <c r="B9116" i="1"/>
  <c r="A9116" i="1" s="1"/>
  <c r="D9116" i="1" s="1"/>
  <c r="C9116" i="1"/>
  <c r="A9117" i="1"/>
  <c r="B9117" i="1"/>
  <c r="C9117" i="1"/>
  <c r="D9117" i="1"/>
  <c r="B9118" i="1"/>
  <c r="A9118" i="1" s="1"/>
  <c r="D9118" i="1" s="1"/>
  <c r="C9118" i="1"/>
  <c r="A9119" i="1"/>
  <c r="D9119" i="1" s="1"/>
  <c r="B9119" i="1"/>
  <c r="C9119" i="1"/>
  <c r="B9120" i="1"/>
  <c r="A9120" i="1" s="1"/>
  <c r="D9120" i="1" s="1"/>
  <c r="C9120" i="1"/>
  <c r="A9121" i="1"/>
  <c r="D9121" i="1" s="1"/>
  <c r="B9121" i="1"/>
  <c r="C9121" i="1"/>
  <c r="B9122" i="1"/>
  <c r="A9122" i="1" s="1"/>
  <c r="D9122" i="1" s="1"/>
  <c r="C9122" i="1"/>
  <c r="B9123" i="1"/>
  <c r="A9123" i="1" s="1"/>
  <c r="D9123" i="1" s="1"/>
  <c r="C9123" i="1"/>
  <c r="B9124" i="1"/>
  <c r="A9124" i="1" s="1"/>
  <c r="D9124" i="1" s="1"/>
  <c r="C9124" i="1"/>
  <c r="A9125" i="1"/>
  <c r="B9125" i="1"/>
  <c r="C9125" i="1"/>
  <c r="D9125" i="1"/>
  <c r="B9126" i="1"/>
  <c r="A9126" i="1" s="1"/>
  <c r="D9126" i="1" s="1"/>
  <c r="C9126" i="1"/>
  <c r="A9127" i="1"/>
  <c r="D9127" i="1" s="1"/>
  <c r="B9127" i="1"/>
  <c r="C9127" i="1"/>
  <c r="B9128" i="1"/>
  <c r="A9128" i="1" s="1"/>
  <c r="D9128" i="1" s="1"/>
  <c r="C9128" i="1"/>
  <c r="A9129" i="1"/>
  <c r="D9129" i="1" s="1"/>
  <c r="B9129" i="1"/>
  <c r="C9129" i="1"/>
  <c r="B9130" i="1"/>
  <c r="A9130" i="1" s="1"/>
  <c r="D9130" i="1" s="1"/>
  <c r="C9130" i="1"/>
  <c r="B9131" i="1"/>
  <c r="A9131" i="1" s="1"/>
  <c r="D9131" i="1" s="1"/>
  <c r="C9131" i="1"/>
  <c r="B9132" i="1"/>
  <c r="A9132" i="1" s="1"/>
  <c r="D9132" i="1" s="1"/>
  <c r="C9132" i="1"/>
  <c r="A9133" i="1"/>
  <c r="B9133" i="1"/>
  <c r="C9133" i="1"/>
  <c r="D9133" i="1"/>
  <c r="B9134" i="1"/>
  <c r="A9134" i="1" s="1"/>
  <c r="D9134" i="1" s="1"/>
  <c r="C9134" i="1"/>
  <c r="A9135" i="1"/>
  <c r="D9135" i="1" s="1"/>
  <c r="B9135" i="1"/>
  <c r="C9135" i="1"/>
  <c r="B9136" i="1"/>
  <c r="A9136" i="1" s="1"/>
  <c r="D9136" i="1" s="1"/>
  <c r="C9136" i="1"/>
  <c r="A9137" i="1"/>
  <c r="D9137" i="1" s="1"/>
  <c r="B9137" i="1"/>
  <c r="C9137" i="1"/>
  <c r="B9138" i="1"/>
  <c r="A9138" i="1" s="1"/>
  <c r="D9138" i="1" s="1"/>
  <c r="C9138" i="1"/>
  <c r="B9139" i="1"/>
  <c r="A9139" i="1" s="1"/>
  <c r="D9139" i="1" s="1"/>
  <c r="C9139" i="1"/>
  <c r="B9140" i="1"/>
  <c r="A9140" i="1" s="1"/>
  <c r="D9140" i="1" s="1"/>
  <c r="C9140" i="1"/>
  <c r="A9141" i="1"/>
  <c r="B9141" i="1"/>
  <c r="C9141" i="1"/>
  <c r="D9141" i="1"/>
  <c r="B9142" i="1"/>
  <c r="A9142" i="1" s="1"/>
  <c r="D9142" i="1" s="1"/>
  <c r="C9142" i="1"/>
  <c r="A9143" i="1"/>
  <c r="D9143" i="1" s="1"/>
  <c r="B9143" i="1"/>
  <c r="C9143" i="1"/>
  <c r="B9144" i="1"/>
  <c r="A9144" i="1" s="1"/>
  <c r="D9144" i="1" s="1"/>
  <c r="C9144" i="1"/>
  <c r="A9145" i="1"/>
  <c r="D9145" i="1" s="1"/>
  <c r="B9145" i="1"/>
  <c r="C9145" i="1"/>
  <c r="B9146" i="1"/>
  <c r="A9146" i="1" s="1"/>
  <c r="D9146" i="1" s="1"/>
  <c r="C9146" i="1"/>
  <c r="B9147" i="1"/>
  <c r="A9147" i="1" s="1"/>
  <c r="D9147" i="1" s="1"/>
  <c r="C9147" i="1"/>
  <c r="B9148" i="1"/>
  <c r="A9148" i="1" s="1"/>
  <c r="D9148" i="1" s="1"/>
  <c r="C9148" i="1"/>
  <c r="A9149" i="1"/>
  <c r="B9149" i="1"/>
  <c r="C9149" i="1"/>
  <c r="D9149" i="1"/>
  <c r="B9150" i="1"/>
  <c r="A9150" i="1" s="1"/>
  <c r="D9150" i="1" s="1"/>
  <c r="C9150" i="1"/>
  <c r="A9151" i="1"/>
  <c r="D9151" i="1" s="1"/>
  <c r="B9151" i="1"/>
  <c r="C9151" i="1"/>
  <c r="B9152" i="1"/>
  <c r="A9152" i="1" s="1"/>
  <c r="D9152" i="1" s="1"/>
  <c r="C9152" i="1"/>
  <c r="A9153" i="1"/>
  <c r="D9153" i="1" s="1"/>
  <c r="B9153" i="1"/>
  <c r="C9153" i="1"/>
  <c r="B9154" i="1"/>
  <c r="A9154" i="1" s="1"/>
  <c r="D9154" i="1" s="1"/>
  <c r="C9154" i="1"/>
  <c r="B9155" i="1"/>
  <c r="A9155" i="1" s="1"/>
  <c r="D9155" i="1" s="1"/>
  <c r="C9155" i="1"/>
  <c r="B9156" i="1"/>
  <c r="A9156" i="1" s="1"/>
  <c r="D9156" i="1" s="1"/>
  <c r="C9156" i="1"/>
  <c r="A9157" i="1"/>
  <c r="B9157" i="1"/>
  <c r="C9157" i="1"/>
  <c r="D9157" i="1"/>
  <c r="A9158" i="1"/>
  <c r="D9158" i="1" s="1"/>
  <c r="B9158" i="1"/>
  <c r="C9158" i="1"/>
  <c r="B9159" i="1"/>
  <c r="A9159" i="1" s="1"/>
  <c r="D9159" i="1" s="1"/>
  <c r="C9159" i="1"/>
  <c r="A9160" i="1"/>
  <c r="D9160" i="1" s="1"/>
  <c r="B9160" i="1"/>
  <c r="C9160" i="1"/>
  <c r="A9161" i="1"/>
  <c r="D9161" i="1" s="1"/>
  <c r="B9161" i="1"/>
  <c r="C9161" i="1"/>
  <c r="B9162" i="1"/>
  <c r="A9162" i="1" s="1"/>
  <c r="D9162" i="1" s="1"/>
  <c r="C9162" i="1"/>
  <c r="B9163" i="1"/>
  <c r="A9163" i="1" s="1"/>
  <c r="D9163" i="1" s="1"/>
  <c r="C9163" i="1"/>
  <c r="B9164" i="1"/>
  <c r="A9164" i="1" s="1"/>
  <c r="D9164" i="1" s="1"/>
  <c r="C9164" i="1"/>
  <c r="A9165" i="1"/>
  <c r="D9165" i="1" s="1"/>
  <c r="B9165" i="1"/>
  <c r="C9165" i="1"/>
  <c r="A9166" i="1"/>
  <c r="D9166" i="1" s="1"/>
  <c r="B9166" i="1"/>
  <c r="C9166" i="1"/>
  <c r="A9167" i="1"/>
  <c r="D9167" i="1" s="1"/>
  <c r="B9167" i="1"/>
  <c r="C9167" i="1"/>
  <c r="B9168" i="1"/>
  <c r="A9168" i="1" s="1"/>
  <c r="D9168" i="1" s="1"/>
  <c r="C9168" i="1"/>
  <c r="B9169" i="1"/>
  <c r="A9169" i="1" s="1"/>
  <c r="D9169" i="1" s="1"/>
  <c r="C9169" i="1"/>
  <c r="A9170" i="1"/>
  <c r="D9170" i="1" s="1"/>
  <c r="B9170" i="1"/>
  <c r="C9170" i="1"/>
  <c r="B9171" i="1"/>
  <c r="A9171" i="1" s="1"/>
  <c r="D9171" i="1" s="1"/>
  <c r="C9171" i="1"/>
  <c r="B9172" i="1"/>
  <c r="A9172" i="1" s="1"/>
  <c r="D9172" i="1" s="1"/>
  <c r="C9172" i="1"/>
  <c r="A9173" i="1"/>
  <c r="B9173" i="1"/>
  <c r="C9173" i="1"/>
  <c r="D9173" i="1"/>
  <c r="A9174" i="1"/>
  <c r="D9174" i="1" s="1"/>
  <c r="B9174" i="1"/>
  <c r="C9174" i="1"/>
  <c r="B9175" i="1"/>
  <c r="A9175" i="1" s="1"/>
  <c r="D9175" i="1" s="1"/>
  <c r="C9175" i="1"/>
  <c r="A9176" i="1"/>
  <c r="D9176" i="1" s="1"/>
  <c r="B9176" i="1"/>
  <c r="C9176" i="1"/>
  <c r="A9177" i="1"/>
  <c r="D9177" i="1" s="1"/>
  <c r="B9177" i="1"/>
  <c r="C9177" i="1"/>
  <c r="B9178" i="1"/>
  <c r="A9178" i="1" s="1"/>
  <c r="D9178" i="1" s="1"/>
  <c r="C9178" i="1"/>
  <c r="B9179" i="1"/>
  <c r="A9179" i="1" s="1"/>
  <c r="D9179" i="1" s="1"/>
  <c r="C9179" i="1"/>
  <c r="B9180" i="1"/>
  <c r="A9180" i="1" s="1"/>
  <c r="D9180" i="1" s="1"/>
  <c r="C9180" i="1"/>
  <c r="A9181" i="1"/>
  <c r="D9181" i="1" s="1"/>
  <c r="B9181" i="1"/>
  <c r="C9181" i="1"/>
  <c r="A9182" i="1"/>
  <c r="D9182" i="1" s="1"/>
  <c r="B9182" i="1"/>
  <c r="C9182" i="1"/>
  <c r="A9183" i="1"/>
  <c r="D9183" i="1" s="1"/>
  <c r="B9183" i="1"/>
  <c r="C9183" i="1"/>
  <c r="B9184" i="1"/>
  <c r="A9184" i="1" s="1"/>
  <c r="D9184" i="1" s="1"/>
  <c r="C9184" i="1"/>
  <c r="B9185" i="1"/>
  <c r="A9185" i="1" s="1"/>
  <c r="D9185" i="1" s="1"/>
  <c r="C9185" i="1"/>
  <c r="A9186" i="1"/>
  <c r="D9186" i="1" s="1"/>
  <c r="B9186" i="1"/>
  <c r="C9186" i="1"/>
  <c r="B9187" i="1"/>
  <c r="A9187" i="1" s="1"/>
  <c r="D9187" i="1" s="1"/>
  <c r="C9187" i="1"/>
  <c r="B9188" i="1"/>
  <c r="A9188" i="1" s="1"/>
  <c r="D9188" i="1" s="1"/>
  <c r="C9188" i="1"/>
  <c r="A9189" i="1"/>
  <c r="B9189" i="1"/>
  <c r="C9189" i="1"/>
  <c r="D9189" i="1"/>
  <c r="A9190" i="1"/>
  <c r="D9190" i="1" s="1"/>
  <c r="B9190" i="1"/>
  <c r="C9190" i="1"/>
  <c r="B9191" i="1"/>
  <c r="A9191" i="1" s="1"/>
  <c r="D9191" i="1" s="1"/>
  <c r="C9191" i="1"/>
  <c r="A9192" i="1"/>
  <c r="D9192" i="1" s="1"/>
  <c r="B9192" i="1"/>
  <c r="C9192" i="1"/>
  <c r="A9193" i="1"/>
  <c r="D9193" i="1" s="1"/>
  <c r="B9193" i="1"/>
  <c r="C9193" i="1"/>
  <c r="B9194" i="1"/>
  <c r="A9194" i="1" s="1"/>
  <c r="D9194" i="1" s="1"/>
  <c r="C9194" i="1"/>
  <c r="B9195" i="1"/>
  <c r="A9195" i="1" s="1"/>
  <c r="D9195" i="1" s="1"/>
  <c r="C9195" i="1"/>
  <c r="B9196" i="1"/>
  <c r="A9196" i="1" s="1"/>
  <c r="D9196" i="1" s="1"/>
  <c r="C9196" i="1"/>
  <c r="A9197" i="1"/>
  <c r="D9197" i="1" s="1"/>
  <c r="B9197" i="1"/>
  <c r="C9197" i="1"/>
  <c r="A9198" i="1"/>
  <c r="D9198" i="1" s="1"/>
  <c r="B9198" i="1"/>
  <c r="C9198" i="1"/>
  <c r="A9199" i="1"/>
  <c r="D9199" i="1" s="1"/>
  <c r="B9199" i="1"/>
  <c r="C9199" i="1"/>
  <c r="B9200" i="1"/>
  <c r="A9200" i="1" s="1"/>
  <c r="D9200" i="1" s="1"/>
  <c r="C9200" i="1"/>
  <c r="B9201" i="1"/>
  <c r="A9201" i="1" s="1"/>
  <c r="D9201" i="1" s="1"/>
  <c r="C9201" i="1"/>
  <c r="A9202" i="1"/>
  <c r="D9202" i="1" s="1"/>
  <c r="B9202" i="1"/>
  <c r="C9202" i="1"/>
  <c r="B9203" i="1"/>
  <c r="A9203" i="1" s="1"/>
  <c r="D9203" i="1" s="1"/>
  <c r="C9203" i="1"/>
  <c r="B9204" i="1"/>
  <c r="A9204" i="1" s="1"/>
  <c r="D9204" i="1" s="1"/>
  <c r="C9204" i="1"/>
  <c r="A9205" i="1"/>
  <c r="B9205" i="1"/>
  <c r="C9205" i="1"/>
  <c r="D9205" i="1"/>
  <c r="A9206" i="1"/>
  <c r="D9206" i="1" s="1"/>
  <c r="B9206" i="1"/>
  <c r="C9206" i="1"/>
  <c r="B9207" i="1"/>
  <c r="A9207" i="1" s="1"/>
  <c r="D9207" i="1" s="1"/>
  <c r="C9207" i="1"/>
  <c r="A9208" i="1"/>
  <c r="D9208" i="1" s="1"/>
  <c r="B9208" i="1"/>
  <c r="C9208" i="1"/>
  <c r="A9209" i="1"/>
  <c r="D9209" i="1" s="1"/>
  <c r="B9209" i="1"/>
  <c r="C9209" i="1"/>
  <c r="B9210" i="1"/>
  <c r="A9210" i="1" s="1"/>
  <c r="D9210" i="1" s="1"/>
  <c r="C9210" i="1"/>
  <c r="B9211" i="1"/>
  <c r="A9211" i="1" s="1"/>
  <c r="D9211" i="1" s="1"/>
  <c r="C9211" i="1"/>
  <c r="B9212" i="1"/>
  <c r="A9212" i="1" s="1"/>
  <c r="D9212" i="1" s="1"/>
  <c r="C9212" i="1"/>
  <c r="A9213" i="1"/>
  <c r="D9213" i="1" s="1"/>
  <c r="B9213" i="1"/>
  <c r="C9213" i="1"/>
  <c r="A9214" i="1"/>
  <c r="D9214" i="1" s="1"/>
  <c r="B9214" i="1"/>
  <c r="C9214" i="1"/>
  <c r="A9215" i="1"/>
  <c r="D9215" i="1" s="1"/>
  <c r="B9215" i="1"/>
  <c r="C9215" i="1"/>
  <c r="B9216" i="1"/>
  <c r="A9216" i="1" s="1"/>
  <c r="D9216" i="1" s="1"/>
  <c r="C9216" i="1"/>
  <c r="B9217" i="1"/>
  <c r="A9217" i="1" s="1"/>
  <c r="D9217" i="1" s="1"/>
  <c r="C9217" i="1"/>
  <c r="A9218" i="1"/>
  <c r="D9218" i="1" s="1"/>
  <c r="B9218" i="1"/>
  <c r="C9218" i="1"/>
  <c r="B9219" i="1"/>
  <c r="A9219" i="1" s="1"/>
  <c r="D9219" i="1" s="1"/>
  <c r="C9219" i="1"/>
  <c r="B9220" i="1"/>
  <c r="A9220" i="1" s="1"/>
  <c r="D9220" i="1" s="1"/>
  <c r="C9220" i="1"/>
  <c r="A9221" i="1"/>
  <c r="B9221" i="1"/>
  <c r="C9221" i="1"/>
  <c r="D9221" i="1"/>
  <c r="A9222" i="1"/>
  <c r="D9222" i="1" s="1"/>
  <c r="B9222" i="1"/>
  <c r="C9222" i="1"/>
  <c r="B9223" i="1"/>
  <c r="A9223" i="1" s="1"/>
  <c r="D9223" i="1" s="1"/>
  <c r="C9223" i="1"/>
  <c r="A9224" i="1"/>
  <c r="D9224" i="1" s="1"/>
  <c r="B9224" i="1"/>
  <c r="C9224" i="1"/>
  <c r="A9225" i="1"/>
  <c r="D9225" i="1" s="1"/>
  <c r="B9225" i="1"/>
  <c r="C9225" i="1"/>
  <c r="B9226" i="1"/>
  <c r="A9226" i="1" s="1"/>
  <c r="D9226" i="1" s="1"/>
  <c r="C9226" i="1"/>
  <c r="B9227" i="1"/>
  <c r="A9227" i="1" s="1"/>
  <c r="D9227" i="1" s="1"/>
  <c r="C9227" i="1"/>
  <c r="B9228" i="1"/>
  <c r="A9228" i="1" s="1"/>
  <c r="D9228" i="1" s="1"/>
  <c r="C9228" i="1"/>
  <c r="A9229" i="1"/>
  <c r="D9229" i="1" s="1"/>
  <c r="B9229" i="1"/>
  <c r="C9229" i="1"/>
  <c r="A9230" i="1"/>
  <c r="D9230" i="1" s="1"/>
  <c r="B9230" i="1"/>
  <c r="C9230" i="1"/>
  <c r="A9231" i="1"/>
  <c r="D9231" i="1" s="1"/>
  <c r="B9231" i="1"/>
  <c r="C9231" i="1"/>
  <c r="B9232" i="1"/>
  <c r="A9232" i="1" s="1"/>
  <c r="D9232" i="1" s="1"/>
  <c r="C9232" i="1"/>
  <c r="B9233" i="1"/>
  <c r="A9233" i="1" s="1"/>
  <c r="D9233" i="1" s="1"/>
  <c r="C9233" i="1"/>
  <c r="A9234" i="1"/>
  <c r="D9234" i="1" s="1"/>
  <c r="B9234" i="1"/>
  <c r="C9234" i="1"/>
  <c r="B9235" i="1"/>
  <c r="A9235" i="1" s="1"/>
  <c r="D9235" i="1" s="1"/>
  <c r="C9235" i="1"/>
  <c r="B9236" i="1"/>
  <c r="A9236" i="1" s="1"/>
  <c r="D9236" i="1" s="1"/>
  <c r="C9236" i="1"/>
  <c r="A9237" i="1"/>
  <c r="B9237" i="1"/>
  <c r="C9237" i="1"/>
  <c r="D9237" i="1"/>
  <c r="A9238" i="1"/>
  <c r="D9238" i="1" s="1"/>
  <c r="B9238" i="1"/>
  <c r="C9238" i="1"/>
  <c r="B9239" i="1"/>
  <c r="A9239" i="1" s="1"/>
  <c r="D9239" i="1" s="1"/>
  <c r="C9239" i="1"/>
  <c r="A9240" i="1"/>
  <c r="D9240" i="1" s="1"/>
  <c r="B9240" i="1"/>
  <c r="C9240" i="1"/>
  <c r="A9241" i="1"/>
  <c r="D9241" i="1" s="1"/>
  <c r="B9241" i="1"/>
  <c r="C9241" i="1"/>
  <c r="B9242" i="1"/>
  <c r="A9242" i="1" s="1"/>
  <c r="D9242" i="1" s="1"/>
  <c r="C9242" i="1"/>
  <c r="B9243" i="1"/>
  <c r="A9243" i="1" s="1"/>
  <c r="D9243" i="1" s="1"/>
  <c r="C9243" i="1"/>
  <c r="B9244" i="1"/>
  <c r="A9244" i="1" s="1"/>
  <c r="D9244" i="1" s="1"/>
  <c r="C9244" i="1"/>
  <c r="A9245" i="1"/>
  <c r="D9245" i="1" s="1"/>
  <c r="B9245" i="1"/>
  <c r="C9245" i="1"/>
  <c r="A9246" i="1"/>
  <c r="D9246" i="1" s="1"/>
  <c r="B9246" i="1"/>
  <c r="C9246" i="1"/>
  <c r="A9247" i="1"/>
  <c r="D9247" i="1" s="1"/>
  <c r="B9247" i="1"/>
  <c r="C9247" i="1"/>
  <c r="B9248" i="1"/>
  <c r="A9248" i="1" s="1"/>
  <c r="D9248" i="1" s="1"/>
  <c r="C9248" i="1"/>
  <c r="B9249" i="1"/>
  <c r="A9249" i="1" s="1"/>
  <c r="D9249" i="1" s="1"/>
  <c r="C9249" i="1"/>
  <c r="A9250" i="1"/>
  <c r="D9250" i="1" s="1"/>
  <c r="B9250" i="1"/>
  <c r="C9250" i="1"/>
  <c r="B9251" i="1"/>
  <c r="A9251" i="1" s="1"/>
  <c r="D9251" i="1" s="1"/>
  <c r="C9251" i="1"/>
  <c r="B9252" i="1"/>
  <c r="A9252" i="1" s="1"/>
  <c r="D9252" i="1" s="1"/>
  <c r="C9252" i="1"/>
  <c r="A9253" i="1"/>
  <c r="B9253" i="1"/>
  <c r="C9253" i="1"/>
  <c r="D9253" i="1"/>
  <c r="A9254" i="1"/>
  <c r="D9254" i="1" s="1"/>
  <c r="B9254" i="1"/>
  <c r="C9254" i="1"/>
  <c r="B9255" i="1"/>
  <c r="A9255" i="1" s="1"/>
  <c r="D9255" i="1" s="1"/>
  <c r="C9255" i="1"/>
  <c r="A9256" i="1"/>
  <c r="D9256" i="1" s="1"/>
  <c r="B9256" i="1"/>
  <c r="C9256" i="1"/>
  <c r="A9257" i="1"/>
  <c r="D9257" i="1" s="1"/>
  <c r="B9257" i="1"/>
  <c r="C9257" i="1"/>
  <c r="B9258" i="1"/>
  <c r="A9258" i="1" s="1"/>
  <c r="D9258" i="1" s="1"/>
  <c r="C9258" i="1"/>
  <c r="B9259" i="1"/>
  <c r="A9259" i="1" s="1"/>
  <c r="D9259" i="1" s="1"/>
  <c r="C9259" i="1"/>
  <c r="B9260" i="1"/>
  <c r="A9260" i="1" s="1"/>
  <c r="D9260" i="1" s="1"/>
  <c r="C9260" i="1"/>
  <c r="A9261" i="1"/>
  <c r="D9261" i="1" s="1"/>
  <c r="B9261" i="1"/>
  <c r="C9261" i="1"/>
  <c r="A9262" i="1"/>
  <c r="D9262" i="1" s="1"/>
  <c r="B9262" i="1"/>
  <c r="C9262" i="1"/>
  <c r="A9263" i="1"/>
  <c r="D9263" i="1" s="1"/>
  <c r="B9263" i="1"/>
  <c r="C9263" i="1"/>
  <c r="B9264" i="1"/>
  <c r="A9264" i="1" s="1"/>
  <c r="D9264" i="1" s="1"/>
  <c r="C9264" i="1"/>
  <c r="B9265" i="1"/>
  <c r="A9265" i="1" s="1"/>
  <c r="D9265" i="1" s="1"/>
  <c r="C9265" i="1"/>
  <c r="A9266" i="1"/>
  <c r="D9266" i="1" s="1"/>
  <c r="B9266" i="1"/>
  <c r="C9266" i="1"/>
  <c r="B9267" i="1"/>
  <c r="A9267" i="1" s="1"/>
  <c r="D9267" i="1" s="1"/>
  <c r="C9267" i="1"/>
  <c r="B9268" i="1"/>
  <c r="A9268" i="1" s="1"/>
  <c r="D9268" i="1" s="1"/>
  <c r="C9268" i="1"/>
  <c r="A9269" i="1"/>
  <c r="B9269" i="1"/>
  <c r="C9269" i="1"/>
  <c r="D9269" i="1"/>
  <c r="A9270" i="1"/>
  <c r="D9270" i="1" s="1"/>
  <c r="B9270" i="1"/>
  <c r="C9270" i="1"/>
  <c r="B9271" i="1"/>
  <c r="A9271" i="1" s="1"/>
  <c r="D9271" i="1" s="1"/>
  <c r="C9271" i="1"/>
  <c r="A9272" i="1"/>
  <c r="D9272" i="1" s="1"/>
  <c r="B9272" i="1"/>
  <c r="C9272" i="1"/>
  <c r="A9273" i="1"/>
  <c r="D9273" i="1" s="1"/>
  <c r="B9273" i="1"/>
  <c r="C9273" i="1"/>
  <c r="B9274" i="1"/>
  <c r="A9274" i="1" s="1"/>
  <c r="D9274" i="1" s="1"/>
  <c r="C9274" i="1"/>
  <c r="B9275" i="1"/>
  <c r="A9275" i="1" s="1"/>
  <c r="D9275" i="1" s="1"/>
  <c r="C9275" i="1"/>
  <c r="B9276" i="1"/>
  <c r="A9276" i="1" s="1"/>
  <c r="D9276" i="1" s="1"/>
  <c r="C9276" i="1"/>
  <c r="A9277" i="1"/>
  <c r="D9277" i="1" s="1"/>
  <c r="B9277" i="1"/>
  <c r="C9277" i="1"/>
  <c r="A9278" i="1"/>
  <c r="D9278" i="1" s="1"/>
  <c r="B9278" i="1"/>
  <c r="C9278" i="1"/>
  <c r="A9279" i="1"/>
  <c r="D9279" i="1" s="1"/>
  <c r="B9279" i="1"/>
  <c r="C9279" i="1"/>
  <c r="B9280" i="1"/>
  <c r="A9280" i="1" s="1"/>
  <c r="D9280" i="1" s="1"/>
  <c r="C9280" i="1"/>
  <c r="A9281" i="1"/>
  <c r="D9281" i="1" s="1"/>
  <c r="B9281" i="1"/>
  <c r="C9281" i="1"/>
  <c r="B9282" i="1"/>
  <c r="A9282" i="1" s="1"/>
  <c r="D9282" i="1" s="1"/>
  <c r="C9282" i="1"/>
  <c r="A9283" i="1"/>
  <c r="D9283" i="1" s="1"/>
  <c r="B9283" i="1"/>
  <c r="C9283" i="1"/>
  <c r="B9284" i="1"/>
  <c r="A9284" i="1" s="1"/>
  <c r="D9284" i="1" s="1"/>
  <c r="C9284" i="1"/>
  <c r="A9285" i="1"/>
  <c r="D9285" i="1" s="1"/>
  <c r="B9285" i="1"/>
  <c r="C9285" i="1"/>
  <c r="B9286" i="1"/>
  <c r="A9286" i="1" s="1"/>
  <c r="D9286" i="1" s="1"/>
  <c r="C9286" i="1"/>
  <c r="A9287" i="1"/>
  <c r="D9287" i="1" s="1"/>
  <c r="B9287" i="1"/>
  <c r="C9287" i="1"/>
  <c r="B9288" i="1"/>
  <c r="A9288" i="1" s="1"/>
  <c r="D9288" i="1" s="1"/>
  <c r="C9288" i="1"/>
  <c r="A9289" i="1"/>
  <c r="D9289" i="1" s="1"/>
  <c r="B9289" i="1"/>
  <c r="C9289" i="1"/>
  <c r="B9290" i="1"/>
  <c r="A9290" i="1" s="1"/>
  <c r="D9290" i="1" s="1"/>
  <c r="C9290" i="1"/>
  <c r="A9291" i="1"/>
  <c r="D9291" i="1" s="1"/>
  <c r="B9291" i="1"/>
  <c r="C9291" i="1"/>
  <c r="B9292" i="1"/>
  <c r="A9292" i="1" s="1"/>
  <c r="D9292" i="1" s="1"/>
  <c r="C9292" i="1"/>
  <c r="A9293" i="1"/>
  <c r="D9293" i="1" s="1"/>
  <c r="B9293" i="1"/>
  <c r="C9293" i="1"/>
  <c r="B9294" i="1"/>
  <c r="A9294" i="1" s="1"/>
  <c r="D9294" i="1" s="1"/>
  <c r="C9294" i="1"/>
  <c r="A9295" i="1"/>
  <c r="D9295" i="1" s="1"/>
  <c r="B9295" i="1"/>
  <c r="C9295" i="1"/>
  <c r="B9296" i="1"/>
  <c r="A9296" i="1" s="1"/>
  <c r="D9296" i="1" s="1"/>
  <c r="C9296" i="1"/>
  <c r="A9297" i="1"/>
  <c r="D9297" i="1" s="1"/>
  <c r="B9297" i="1"/>
  <c r="C9297" i="1"/>
  <c r="B9298" i="1"/>
  <c r="A9298" i="1" s="1"/>
  <c r="D9298" i="1" s="1"/>
  <c r="C9298" i="1"/>
  <c r="A9299" i="1"/>
  <c r="D9299" i="1" s="1"/>
  <c r="B9299" i="1"/>
  <c r="C9299" i="1"/>
  <c r="B9300" i="1"/>
  <c r="A9300" i="1" s="1"/>
  <c r="D9300" i="1" s="1"/>
  <c r="C9300" i="1"/>
  <c r="A9301" i="1"/>
  <c r="D9301" i="1" s="1"/>
  <c r="B9301" i="1"/>
  <c r="C9301" i="1"/>
  <c r="B9302" i="1"/>
  <c r="A9302" i="1" s="1"/>
  <c r="D9302" i="1" s="1"/>
  <c r="C9302" i="1"/>
  <c r="A9303" i="1"/>
  <c r="D9303" i="1" s="1"/>
  <c r="B9303" i="1"/>
  <c r="C9303" i="1"/>
  <c r="B9304" i="1"/>
  <c r="A9304" i="1" s="1"/>
  <c r="D9304" i="1" s="1"/>
  <c r="C9304" i="1"/>
  <c r="A9305" i="1"/>
  <c r="D9305" i="1" s="1"/>
  <c r="B9305" i="1"/>
  <c r="C9305" i="1"/>
  <c r="B9306" i="1"/>
  <c r="A9306" i="1" s="1"/>
  <c r="D9306" i="1" s="1"/>
  <c r="C9306" i="1"/>
  <c r="A9307" i="1"/>
  <c r="D9307" i="1" s="1"/>
  <c r="B9307" i="1"/>
  <c r="C9307" i="1"/>
  <c r="B9308" i="1"/>
  <c r="A9308" i="1" s="1"/>
  <c r="D9308" i="1" s="1"/>
  <c r="C9308" i="1"/>
  <c r="A9309" i="1"/>
  <c r="D9309" i="1" s="1"/>
  <c r="B9309" i="1"/>
  <c r="C9309" i="1"/>
  <c r="B9310" i="1"/>
  <c r="A9310" i="1" s="1"/>
  <c r="D9310" i="1" s="1"/>
  <c r="C9310" i="1"/>
  <c r="A9311" i="1"/>
  <c r="D9311" i="1" s="1"/>
  <c r="B9311" i="1"/>
  <c r="C9311" i="1"/>
  <c r="B9312" i="1"/>
  <c r="A9312" i="1" s="1"/>
  <c r="D9312" i="1" s="1"/>
  <c r="C9312" i="1"/>
  <c r="A9313" i="1"/>
  <c r="D9313" i="1" s="1"/>
  <c r="B9313" i="1"/>
  <c r="C9313" i="1"/>
  <c r="B9314" i="1"/>
  <c r="A9314" i="1" s="1"/>
  <c r="D9314" i="1" s="1"/>
  <c r="C9314" i="1"/>
  <c r="A9315" i="1"/>
  <c r="D9315" i="1" s="1"/>
  <c r="B9315" i="1"/>
  <c r="C9315" i="1"/>
  <c r="B9316" i="1"/>
  <c r="A9316" i="1" s="1"/>
  <c r="D9316" i="1" s="1"/>
  <c r="C9316" i="1"/>
  <c r="A9317" i="1"/>
  <c r="D9317" i="1" s="1"/>
  <c r="B9317" i="1"/>
  <c r="C9317" i="1"/>
  <c r="B9318" i="1"/>
  <c r="A9318" i="1" s="1"/>
  <c r="D9318" i="1" s="1"/>
  <c r="C9318" i="1"/>
  <c r="A9319" i="1"/>
  <c r="D9319" i="1" s="1"/>
  <c r="B9319" i="1"/>
  <c r="C9319" i="1"/>
  <c r="B9320" i="1"/>
  <c r="A9320" i="1" s="1"/>
  <c r="D9320" i="1" s="1"/>
  <c r="C9320" i="1"/>
  <c r="A9321" i="1"/>
  <c r="D9321" i="1" s="1"/>
  <c r="B9321" i="1"/>
  <c r="C9321" i="1"/>
  <c r="B9322" i="1"/>
  <c r="A9322" i="1" s="1"/>
  <c r="D9322" i="1" s="1"/>
  <c r="C9322" i="1"/>
  <c r="A9323" i="1"/>
  <c r="D9323" i="1" s="1"/>
  <c r="B9323" i="1"/>
  <c r="C9323" i="1"/>
  <c r="B9324" i="1"/>
  <c r="A9324" i="1" s="1"/>
  <c r="D9324" i="1" s="1"/>
  <c r="C9324" i="1"/>
  <c r="A9325" i="1"/>
  <c r="D9325" i="1" s="1"/>
  <c r="B9325" i="1"/>
  <c r="C9325" i="1"/>
  <c r="B9326" i="1"/>
  <c r="A9326" i="1" s="1"/>
  <c r="D9326" i="1" s="1"/>
  <c r="C9326" i="1"/>
  <c r="A9327" i="1"/>
  <c r="D9327" i="1" s="1"/>
  <c r="B9327" i="1"/>
  <c r="C9327" i="1"/>
  <c r="B9328" i="1"/>
  <c r="A9328" i="1" s="1"/>
  <c r="D9328" i="1" s="1"/>
  <c r="C9328" i="1"/>
  <c r="A9329" i="1"/>
  <c r="D9329" i="1" s="1"/>
  <c r="B9329" i="1"/>
  <c r="C9329" i="1"/>
  <c r="B9330" i="1"/>
  <c r="A9330" i="1" s="1"/>
  <c r="D9330" i="1" s="1"/>
  <c r="C9330" i="1"/>
  <c r="A9331" i="1"/>
  <c r="D9331" i="1" s="1"/>
  <c r="B9331" i="1"/>
  <c r="C9331" i="1"/>
  <c r="B9332" i="1"/>
  <c r="A9332" i="1" s="1"/>
  <c r="D9332" i="1" s="1"/>
  <c r="C9332" i="1"/>
  <c r="A9333" i="1"/>
  <c r="D9333" i="1" s="1"/>
  <c r="B9333" i="1"/>
  <c r="C9333" i="1"/>
  <c r="B9334" i="1"/>
  <c r="A9334" i="1" s="1"/>
  <c r="D9334" i="1" s="1"/>
  <c r="C9334" i="1"/>
  <c r="A9335" i="1"/>
  <c r="D9335" i="1" s="1"/>
  <c r="B9335" i="1"/>
  <c r="C9335" i="1"/>
  <c r="B9336" i="1"/>
  <c r="A9336" i="1" s="1"/>
  <c r="D9336" i="1" s="1"/>
  <c r="C9336" i="1"/>
  <c r="A9337" i="1"/>
  <c r="D9337" i="1" s="1"/>
  <c r="B9337" i="1"/>
  <c r="C9337" i="1"/>
  <c r="B9338" i="1"/>
  <c r="A9338" i="1" s="1"/>
  <c r="D9338" i="1" s="1"/>
  <c r="C9338" i="1"/>
  <c r="A9339" i="1"/>
  <c r="D9339" i="1" s="1"/>
  <c r="B9339" i="1"/>
  <c r="C9339" i="1"/>
  <c r="B9340" i="1"/>
  <c r="A9340" i="1" s="1"/>
  <c r="D9340" i="1" s="1"/>
  <c r="C9340" i="1"/>
  <c r="A9341" i="1"/>
  <c r="D9341" i="1" s="1"/>
  <c r="B9341" i="1"/>
  <c r="C9341" i="1"/>
  <c r="B9342" i="1"/>
  <c r="A9342" i="1" s="1"/>
  <c r="D9342" i="1" s="1"/>
  <c r="C9342" i="1"/>
  <c r="A9343" i="1"/>
  <c r="D9343" i="1" s="1"/>
  <c r="B9343" i="1"/>
  <c r="C9343" i="1"/>
  <c r="B9344" i="1"/>
  <c r="A9344" i="1" s="1"/>
  <c r="D9344" i="1" s="1"/>
  <c r="C9344" i="1"/>
  <c r="A9345" i="1"/>
  <c r="D9345" i="1" s="1"/>
  <c r="B9345" i="1"/>
  <c r="C9345" i="1"/>
  <c r="B9346" i="1"/>
  <c r="A9346" i="1" s="1"/>
  <c r="D9346" i="1" s="1"/>
  <c r="C9346" i="1"/>
  <c r="A9347" i="1"/>
  <c r="D9347" i="1" s="1"/>
  <c r="B9347" i="1"/>
  <c r="C9347" i="1"/>
  <c r="B9348" i="1"/>
  <c r="A9348" i="1" s="1"/>
  <c r="D9348" i="1" s="1"/>
  <c r="C9348" i="1"/>
  <c r="A9349" i="1"/>
  <c r="D9349" i="1" s="1"/>
  <c r="B9349" i="1"/>
  <c r="C9349" i="1"/>
  <c r="B9350" i="1"/>
  <c r="A9350" i="1" s="1"/>
  <c r="D9350" i="1" s="1"/>
  <c r="C9350" i="1"/>
  <c r="A9351" i="1"/>
  <c r="D9351" i="1" s="1"/>
  <c r="B9351" i="1"/>
  <c r="C9351" i="1"/>
  <c r="B9352" i="1"/>
  <c r="A9352" i="1" s="1"/>
  <c r="D9352" i="1" s="1"/>
  <c r="C9352" i="1"/>
  <c r="A9353" i="1"/>
  <c r="D9353" i="1" s="1"/>
  <c r="B9353" i="1"/>
  <c r="C9353" i="1"/>
  <c r="B9354" i="1"/>
  <c r="A9354" i="1" s="1"/>
  <c r="D9354" i="1" s="1"/>
  <c r="C9354" i="1"/>
  <c r="A9355" i="1"/>
  <c r="D9355" i="1" s="1"/>
  <c r="B9355" i="1"/>
  <c r="C9355" i="1"/>
  <c r="B9356" i="1"/>
  <c r="A9356" i="1" s="1"/>
  <c r="D9356" i="1" s="1"/>
  <c r="C9356" i="1"/>
  <c r="A9357" i="1"/>
  <c r="D9357" i="1" s="1"/>
  <c r="B9357" i="1"/>
  <c r="C9357" i="1"/>
  <c r="B9358" i="1"/>
  <c r="A9358" i="1" s="1"/>
  <c r="D9358" i="1" s="1"/>
  <c r="C9358" i="1"/>
  <c r="A9359" i="1"/>
  <c r="D9359" i="1" s="1"/>
  <c r="B9359" i="1"/>
  <c r="C9359" i="1"/>
  <c r="B9360" i="1"/>
  <c r="A9360" i="1" s="1"/>
  <c r="D9360" i="1" s="1"/>
  <c r="C9360" i="1"/>
  <c r="A9361" i="1"/>
  <c r="D9361" i="1" s="1"/>
  <c r="B9361" i="1"/>
  <c r="C9361" i="1"/>
  <c r="B9362" i="1"/>
  <c r="A9362" i="1" s="1"/>
  <c r="D9362" i="1" s="1"/>
  <c r="C9362" i="1"/>
  <c r="A9363" i="1"/>
  <c r="D9363" i="1" s="1"/>
  <c r="B9363" i="1"/>
  <c r="C9363" i="1"/>
  <c r="B9364" i="1"/>
  <c r="A9364" i="1" s="1"/>
  <c r="D9364" i="1" s="1"/>
  <c r="C9364" i="1"/>
  <c r="A9365" i="1"/>
  <c r="D9365" i="1" s="1"/>
  <c r="B9365" i="1"/>
  <c r="C9365" i="1"/>
  <c r="B9366" i="1"/>
  <c r="A9366" i="1" s="1"/>
  <c r="D9366" i="1" s="1"/>
  <c r="C9366" i="1"/>
  <c r="A9367" i="1"/>
  <c r="D9367" i="1" s="1"/>
  <c r="B9367" i="1"/>
  <c r="C9367" i="1"/>
  <c r="B9368" i="1"/>
  <c r="A9368" i="1" s="1"/>
  <c r="D9368" i="1" s="1"/>
  <c r="C9368" i="1"/>
  <c r="A9369" i="1"/>
  <c r="D9369" i="1" s="1"/>
  <c r="B9369" i="1"/>
  <c r="C9369" i="1"/>
  <c r="B9370" i="1"/>
  <c r="A9370" i="1" s="1"/>
  <c r="D9370" i="1" s="1"/>
  <c r="C9370" i="1"/>
  <c r="A9371" i="1"/>
  <c r="D9371" i="1" s="1"/>
  <c r="B9371" i="1"/>
  <c r="C9371" i="1"/>
  <c r="B9372" i="1"/>
  <c r="A9372" i="1" s="1"/>
  <c r="D9372" i="1" s="1"/>
  <c r="C9372" i="1"/>
  <c r="A9373" i="1"/>
  <c r="D9373" i="1" s="1"/>
  <c r="B9373" i="1"/>
  <c r="C9373" i="1"/>
  <c r="B9374" i="1"/>
  <c r="A9374" i="1" s="1"/>
  <c r="D9374" i="1" s="1"/>
  <c r="C9374" i="1"/>
  <c r="A9375" i="1"/>
  <c r="D9375" i="1" s="1"/>
  <c r="B9375" i="1"/>
  <c r="C9375" i="1"/>
  <c r="B9376" i="1"/>
  <c r="A9376" i="1" s="1"/>
  <c r="D9376" i="1" s="1"/>
  <c r="C9376" i="1"/>
  <c r="A9377" i="1"/>
  <c r="D9377" i="1" s="1"/>
  <c r="B9377" i="1"/>
  <c r="C9377" i="1"/>
  <c r="B9378" i="1"/>
  <c r="A9378" i="1" s="1"/>
  <c r="D9378" i="1" s="1"/>
  <c r="C9378" i="1"/>
  <c r="A9379" i="1"/>
  <c r="D9379" i="1" s="1"/>
  <c r="B9379" i="1"/>
  <c r="C9379" i="1"/>
  <c r="B9380" i="1"/>
  <c r="A9380" i="1" s="1"/>
  <c r="D9380" i="1" s="1"/>
  <c r="C9380" i="1"/>
  <c r="A9381" i="1"/>
  <c r="D9381" i="1" s="1"/>
  <c r="B9381" i="1"/>
  <c r="C9381" i="1"/>
  <c r="B9382" i="1"/>
  <c r="A9382" i="1" s="1"/>
  <c r="D9382" i="1" s="1"/>
  <c r="C9382" i="1"/>
  <c r="A9383" i="1"/>
  <c r="D9383" i="1" s="1"/>
  <c r="B9383" i="1"/>
  <c r="C9383" i="1"/>
  <c r="B9384" i="1"/>
  <c r="A9384" i="1" s="1"/>
  <c r="D9384" i="1" s="1"/>
  <c r="C9384" i="1"/>
  <c r="A9385" i="1"/>
  <c r="D9385" i="1" s="1"/>
  <c r="B9385" i="1"/>
  <c r="C9385" i="1"/>
  <c r="B9386" i="1"/>
  <c r="A9386" i="1" s="1"/>
  <c r="D9386" i="1" s="1"/>
  <c r="C9386" i="1"/>
  <c r="A9387" i="1"/>
  <c r="D9387" i="1" s="1"/>
  <c r="B9387" i="1"/>
  <c r="C9387" i="1"/>
  <c r="B9388" i="1"/>
  <c r="A9388" i="1" s="1"/>
  <c r="D9388" i="1" s="1"/>
  <c r="C9388" i="1"/>
  <c r="A9389" i="1"/>
  <c r="D9389" i="1" s="1"/>
  <c r="B9389" i="1"/>
  <c r="C9389" i="1"/>
  <c r="B9390" i="1"/>
  <c r="A9390" i="1" s="1"/>
  <c r="D9390" i="1" s="1"/>
  <c r="C9390" i="1"/>
  <c r="A9391" i="1"/>
  <c r="D9391" i="1" s="1"/>
  <c r="B9391" i="1"/>
  <c r="C9391" i="1"/>
  <c r="B9392" i="1"/>
  <c r="A9392" i="1" s="1"/>
  <c r="D9392" i="1" s="1"/>
  <c r="C9392" i="1"/>
  <c r="A9393" i="1"/>
  <c r="D9393" i="1" s="1"/>
  <c r="B9393" i="1"/>
  <c r="C9393" i="1"/>
  <c r="B9394" i="1"/>
  <c r="A9394" i="1" s="1"/>
  <c r="D9394" i="1" s="1"/>
  <c r="C9394" i="1"/>
  <c r="A9395" i="1"/>
  <c r="D9395" i="1" s="1"/>
  <c r="B9395" i="1"/>
  <c r="C9395" i="1"/>
  <c r="B9396" i="1"/>
  <c r="A9396" i="1" s="1"/>
  <c r="D9396" i="1" s="1"/>
  <c r="C9396" i="1"/>
  <c r="A9397" i="1"/>
  <c r="D9397" i="1" s="1"/>
  <c r="B9397" i="1"/>
  <c r="C9397" i="1"/>
  <c r="B9398" i="1"/>
  <c r="A9398" i="1" s="1"/>
  <c r="D9398" i="1" s="1"/>
  <c r="C9398" i="1"/>
  <c r="A9399" i="1"/>
  <c r="D9399" i="1" s="1"/>
  <c r="B9399" i="1"/>
  <c r="C9399" i="1"/>
  <c r="B9400" i="1"/>
  <c r="A9400" i="1" s="1"/>
  <c r="D9400" i="1" s="1"/>
  <c r="C9400" i="1"/>
  <c r="A9401" i="1"/>
  <c r="D9401" i="1" s="1"/>
  <c r="B9401" i="1"/>
  <c r="C9401" i="1"/>
  <c r="B9402" i="1"/>
  <c r="A9402" i="1" s="1"/>
  <c r="D9402" i="1" s="1"/>
  <c r="C9402" i="1"/>
  <c r="A9403" i="1"/>
  <c r="D9403" i="1" s="1"/>
  <c r="B9403" i="1"/>
  <c r="C9403" i="1"/>
  <c r="B9404" i="1"/>
  <c r="A9404" i="1" s="1"/>
  <c r="D9404" i="1" s="1"/>
  <c r="C9404" i="1"/>
  <c r="A9405" i="1"/>
  <c r="D9405" i="1" s="1"/>
  <c r="B9405" i="1"/>
  <c r="C9405" i="1"/>
  <c r="B9406" i="1"/>
  <c r="A9406" i="1" s="1"/>
  <c r="D9406" i="1" s="1"/>
  <c r="C9406" i="1"/>
  <c r="A9407" i="1"/>
  <c r="D9407" i="1" s="1"/>
  <c r="B9407" i="1"/>
  <c r="C9407" i="1"/>
  <c r="B9408" i="1"/>
  <c r="A9408" i="1" s="1"/>
  <c r="D9408" i="1" s="1"/>
  <c r="C9408" i="1"/>
  <c r="A9409" i="1"/>
  <c r="D9409" i="1" s="1"/>
  <c r="B9409" i="1"/>
  <c r="C9409" i="1"/>
  <c r="B9410" i="1"/>
  <c r="A9410" i="1" s="1"/>
  <c r="D9410" i="1" s="1"/>
  <c r="C9410" i="1"/>
  <c r="A9411" i="1"/>
  <c r="D9411" i="1" s="1"/>
  <c r="B9411" i="1"/>
  <c r="C9411" i="1"/>
  <c r="B9412" i="1"/>
  <c r="A9412" i="1" s="1"/>
  <c r="D9412" i="1" s="1"/>
  <c r="C9412" i="1"/>
  <c r="A9413" i="1"/>
  <c r="D9413" i="1" s="1"/>
  <c r="B9413" i="1"/>
  <c r="C9413" i="1"/>
  <c r="B9414" i="1"/>
  <c r="A9414" i="1" s="1"/>
  <c r="D9414" i="1" s="1"/>
  <c r="C9414" i="1"/>
  <c r="A9415" i="1"/>
  <c r="D9415" i="1" s="1"/>
  <c r="B9415" i="1"/>
  <c r="C9415" i="1"/>
  <c r="B9416" i="1"/>
  <c r="A9416" i="1" s="1"/>
  <c r="D9416" i="1" s="1"/>
  <c r="C9416" i="1"/>
  <c r="A9417" i="1"/>
  <c r="D9417" i="1" s="1"/>
  <c r="B9417" i="1"/>
  <c r="C9417" i="1"/>
  <c r="B9418" i="1"/>
  <c r="A9418" i="1" s="1"/>
  <c r="D9418" i="1" s="1"/>
  <c r="C9418" i="1"/>
  <c r="A9419" i="1"/>
  <c r="D9419" i="1" s="1"/>
  <c r="B9419" i="1"/>
  <c r="C9419" i="1"/>
  <c r="B9420" i="1"/>
  <c r="A9420" i="1" s="1"/>
  <c r="D9420" i="1" s="1"/>
  <c r="C9420" i="1"/>
  <c r="A9421" i="1"/>
  <c r="D9421" i="1" s="1"/>
  <c r="B9421" i="1"/>
  <c r="C9421" i="1"/>
  <c r="B9422" i="1"/>
  <c r="A9422" i="1" s="1"/>
  <c r="D9422" i="1" s="1"/>
  <c r="C9422" i="1"/>
  <c r="A9423" i="1"/>
  <c r="D9423" i="1" s="1"/>
  <c r="B9423" i="1"/>
  <c r="C9423" i="1"/>
  <c r="B9424" i="1"/>
  <c r="A9424" i="1" s="1"/>
  <c r="D9424" i="1" s="1"/>
  <c r="C9424" i="1"/>
  <c r="A9425" i="1"/>
  <c r="D9425" i="1" s="1"/>
  <c r="B9425" i="1"/>
  <c r="C9425" i="1"/>
  <c r="B9426" i="1"/>
  <c r="A9426" i="1" s="1"/>
  <c r="D9426" i="1" s="1"/>
  <c r="C9426" i="1"/>
  <c r="A9427" i="1"/>
  <c r="D9427" i="1" s="1"/>
  <c r="B9427" i="1"/>
  <c r="C9427" i="1"/>
  <c r="B9428" i="1"/>
  <c r="A9428" i="1" s="1"/>
  <c r="D9428" i="1" s="1"/>
  <c r="C9428" i="1"/>
  <c r="A9429" i="1"/>
  <c r="D9429" i="1" s="1"/>
  <c r="B9429" i="1"/>
  <c r="C9429" i="1"/>
  <c r="B9430" i="1"/>
  <c r="A9430" i="1" s="1"/>
  <c r="D9430" i="1" s="1"/>
  <c r="C9430" i="1"/>
  <c r="A9431" i="1"/>
  <c r="D9431" i="1" s="1"/>
  <c r="B9431" i="1"/>
  <c r="C9431" i="1"/>
  <c r="B9432" i="1"/>
  <c r="A9432" i="1" s="1"/>
  <c r="D9432" i="1" s="1"/>
  <c r="C9432" i="1"/>
  <c r="A9433" i="1"/>
  <c r="D9433" i="1" s="1"/>
  <c r="B9433" i="1"/>
  <c r="C9433" i="1"/>
  <c r="B9434" i="1"/>
  <c r="A9434" i="1" s="1"/>
  <c r="D9434" i="1" s="1"/>
  <c r="C9434" i="1"/>
  <c r="A9435" i="1"/>
  <c r="D9435" i="1" s="1"/>
  <c r="B9435" i="1"/>
  <c r="C9435" i="1"/>
  <c r="B9436" i="1"/>
  <c r="A9436" i="1" s="1"/>
  <c r="D9436" i="1" s="1"/>
  <c r="C9436" i="1"/>
  <c r="A9437" i="1"/>
  <c r="D9437" i="1" s="1"/>
  <c r="B9437" i="1"/>
  <c r="C9437" i="1"/>
  <c r="B9438" i="1"/>
  <c r="A9438" i="1" s="1"/>
  <c r="D9438" i="1" s="1"/>
  <c r="C9438" i="1"/>
  <c r="A9439" i="1"/>
  <c r="D9439" i="1" s="1"/>
  <c r="B9439" i="1"/>
  <c r="C9439" i="1"/>
  <c r="B9440" i="1"/>
  <c r="A9440" i="1" s="1"/>
  <c r="D9440" i="1" s="1"/>
  <c r="C9440" i="1"/>
  <c r="A9441" i="1"/>
  <c r="D9441" i="1" s="1"/>
  <c r="B9441" i="1"/>
  <c r="C9441" i="1"/>
  <c r="B9442" i="1"/>
  <c r="A9442" i="1" s="1"/>
  <c r="D9442" i="1" s="1"/>
  <c r="C9442" i="1"/>
  <c r="A9443" i="1"/>
  <c r="D9443" i="1" s="1"/>
  <c r="B9443" i="1"/>
  <c r="C9443" i="1"/>
  <c r="B9444" i="1"/>
  <c r="A9444" i="1" s="1"/>
  <c r="D9444" i="1" s="1"/>
  <c r="C9444" i="1"/>
  <c r="A9445" i="1"/>
  <c r="D9445" i="1" s="1"/>
  <c r="B9445" i="1"/>
  <c r="C9445" i="1"/>
  <c r="B9446" i="1"/>
  <c r="A9446" i="1" s="1"/>
  <c r="D9446" i="1" s="1"/>
  <c r="C9446" i="1"/>
  <c r="A9447" i="1"/>
  <c r="D9447" i="1" s="1"/>
  <c r="B9447" i="1"/>
  <c r="C9447" i="1"/>
  <c r="B9448" i="1"/>
  <c r="A9448" i="1" s="1"/>
  <c r="D9448" i="1" s="1"/>
  <c r="C9448" i="1"/>
  <c r="A9449" i="1"/>
  <c r="D9449" i="1" s="1"/>
  <c r="B9449" i="1"/>
  <c r="C9449" i="1"/>
  <c r="B9450" i="1"/>
  <c r="A9450" i="1" s="1"/>
  <c r="D9450" i="1" s="1"/>
  <c r="C9450" i="1"/>
  <c r="A9451" i="1"/>
  <c r="D9451" i="1" s="1"/>
  <c r="B9451" i="1"/>
  <c r="C9451" i="1"/>
  <c r="B9452" i="1"/>
  <c r="A9452" i="1" s="1"/>
  <c r="D9452" i="1" s="1"/>
  <c r="C9452" i="1"/>
  <c r="A9453" i="1"/>
  <c r="D9453" i="1" s="1"/>
  <c r="B9453" i="1"/>
  <c r="C9453" i="1"/>
  <c r="B9454" i="1"/>
  <c r="A9454" i="1" s="1"/>
  <c r="D9454" i="1" s="1"/>
  <c r="C9454" i="1"/>
  <c r="A9455" i="1"/>
  <c r="D9455" i="1" s="1"/>
  <c r="B9455" i="1"/>
  <c r="C9455" i="1"/>
  <c r="B9456" i="1"/>
  <c r="A9456" i="1" s="1"/>
  <c r="D9456" i="1" s="1"/>
  <c r="C9456" i="1"/>
  <c r="A9457" i="1"/>
  <c r="D9457" i="1" s="1"/>
  <c r="B9457" i="1"/>
  <c r="C9457" i="1"/>
  <c r="B9458" i="1"/>
  <c r="A9458" i="1" s="1"/>
  <c r="D9458" i="1" s="1"/>
  <c r="C9458" i="1"/>
  <c r="A9459" i="1"/>
  <c r="D9459" i="1" s="1"/>
  <c r="B9459" i="1"/>
  <c r="C9459" i="1"/>
  <c r="B9460" i="1"/>
  <c r="A9460" i="1" s="1"/>
  <c r="D9460" i="1" s="1"/>
  <c r="C9460" i="1"/>
  <c r="A9461" i="1"/>
  <c r="D9461" i="1" s="1"/>
  <c r="B9461" i="1"/>
  <c r="C9461" i="1"/>
  <c r="B9462" i="1"/>
  <c r="A9462" i="1" s="1"/>
  <c r="D9462" i="1" s="1"/>
  <c r="C9462" i="1"/>
  <c r="A9463" i="1"/>
  <c r="D9463" i="1" s="1"/>
  <c r="B9463" i="1"/>
  <c r="C9463" i="1"/>
  <c r="B9464" i="1"/>
  <c r="A9464" i="1" s="1"/>
  <c r="D9464" i="1" s="1"/>
  <c r="C9464" i="1"/>
  <c r="A9465" i="1"/>
  <c r="D9465" i="1" s="1"/>
  <c r="B9465" i="1"/>
  <c r="C9465" i="1"/>
  <c r="B9466" i="1"/>
  <c r="A9466" i="1" s="1"/>
  <c r="D9466" i="1" s="1"/>
  <c r="C9466" i="1"/>
  <c r="A9467" i="1"/>
  <c r="D9467" i="1" s="1"/>
  <c r="B9467" i="1"/>
  <c r="C9467" i="1"/>
  <c r="B9468" i="1"/>
  <c r="A9468" i="1" s="1"/>
  <c r="D9468" i="1" s="1"/>
  <c r="C9468" i="1"/>
  <c r="A9469" i="1"/>
  <c r="D9469" i="1" s="1"/>
  <c r="B9469" i="1"/>
  <c r="C9469" i="1"/>
  <c r="B9470" i="1"/>
  <c r="A9470" i="1" s="1"/>
  <c r="D9470" i="1" s="1"/>
  <c r="C9470" i="1"/>
  <c r="A9471" i="1"/>
  <c r="D9471" i="1" s="1"/>
  <c r="B9471" i="1"/>
  <c r="C9471" i="1"/>
  <c r="B9472" i="1"/>
  <c r="A9472" i="1" s="1"/>
  <c r="D9472" i="1" s="1"/>
  <c r="C9472" i="1"/>
  <c r="A9473" i="1"/>
  <c r="D9473" i="1" s="1"/>
  <c r="B9473" i="1"/>
  <c r="C9473" i="1"/>
  <c r="B9474" i="1"/>
  <c r="A9474" i="1" s="1"/>
  <c r="D9474" i="1" s="1"/>
  <c r="C9474" i="1"/>
  <c r="A9475" i="1"/>
  <c r="D9475" i="1" s="1"/>
  <c r="B9475" i="1"/>
  <c r="C9475" i="1"/>
  <c r="B9476" i="1"/>
  <c r="A9476" i="1" s="1"/>
  <c r="D9476" i="1" s="1"/>
  <c r="C9476" i="1"/>
  <c r="A9477" i="1"/>
  <c r="D9477" i="1" s="1"/>
  <c r="B9477" i="1"/>
  <c r="C9477" i="1"/>
  <c r="B9478" i="1"/>
  <c r="A9478" i="1" s="1"/>
  <c r="D9478" i="1" s="1"/>
  <c r="C9478" i="1"/>
  <c r="A9479" i="1"/>
  <c r="D9479" i="1" s="1"/>
  <c r="B9479" i="1"/>
  <c r="C9479" i="1"/>
  <c r="B9480" i="1"/>
  <c r="A9480" i="1" s="1"/>
  <c r="D9480" i="1" s="1"/>
  <c r="C9480" i="1"/>
  <c r="A9481" i="1"/>
  <c r="D9481" i="1" s="1"/>
  <c r="B9481" i="1"/>
  <c r="C9481" i="1"/>
  <c r="B9482" i="1"/>
  <c r="A9482" i="1" s="1"/>
  <c r="D9482" i="1" s="1"/>
  <c r="C9482" i="1"/>
  <c r="A9483" i="1"/>
  <c r="D9483" i="1" s="1"/>
  <c r="B9483" i="1"/>
  <c r="C9483" i="1"/>
  <c r="B9484" i="1"/>
  <c r="A9484" i="1" s="1"/>
  <c r="D9484" i="1" s="1"/>
  <c r="C9484" i="1"/>
  <c r="A9485" i="1"/>
  <c r="D9485" i="1" s="1"/>
  <c r="B9485" i="1"/>
  <c r="C9485" i="1"/>
  <c r="B9486" i="1"/>
  <c r="A9486" i="1" s="1"/>
  <c r="D9486" i="1" s="1"/>
  <c r="C9486" i="1"/>
  <c r="A9487" i="1"/>
  <c r="D9487" i="1" s="1"/>
  <c r="B9487" i="1"/>
  <c r="C9487" i="1"/>
  <c r="B9488" i="1"/>
  <c r="A9488" i="1" s="1"/>
  <c r="D9488" i="1" s="1"/>
  <c r="C9488" i="1"/>
  <c r="A9489" i="1"/>
  <c r="D9489" i="1" s="1"/>
  <c r="B9489" i="1"/>
  <c r="C9489" i="1"/>
  <c r="B9490" i="1"/>
  <c r="A9490" i="1" s="1"/>
  <c r="D9490" i="1" s="1"/>
  <c r="C9490" i="1"/>
  <c r="A9491" i="1"/>
  <c r="D9491" i="1" s="1"/>
  <c r="B9491" i="1"/>
  <c r="C9491" i="1"/>
  <c r="B9492" i="1"/>
  <c r="A9492" i="1" s="1"/>
  <c r="D9492" i="1" s="1"/>
  <c r="C9492" i="1"/>
  <c r="A9493" i="1"/>
  <c r="D9493" i="1" s="1"/>
  <c r="B9493" i="1"/>
  <c r="C9493" i="1"/>
  <c r="B9494" i="1"/>
  <c r="A9494" i="1" s="1"/>
  <c r="D9494" i="1" s="1"/>
  <c r="C9494" i="1"/>
  <c r="A9495" i="1"/>
  <c r="D9495" i="1" s="1"/>
  <c r="B9495" i="1"/>
  <c r="C9495" i="1"/>
  <c r="B9496" i="1"/>
  <c r="A9496" i="1" s="1"/>
  <c r="D9496" i="1" s="1"/>
  <c r="C9496" i="1"/>
  <c r="A9497" i="1"/>
  <c r="D9497" i="1" s="1"/>
  <c r="B9497" i="1"/>
  <c r="C9497" i="1"/>
  <c r="B9498" i="1"/>
  <c r="A9498" i="1" s="1"/>
  <c r="D9498" i="1" s="1"/>
  <c r="C9498" i="1"/>
  <c r="A9499" i="1"/>
  <c r="D9499" i="1" s="1"/>
  <c r="B9499" i="1"/>
  <c r="C9499" i="1"/>
  <c r="B9500" i="1"/>
  <c r="A9500" i="1" s="1"/>
  <c r="D9500" i="1" s="1"/>
  <c r="C9500" i="1"/>
  <c r="A9501" i="1"/>
  <c r="D9501" i="1" s="1"/>
  <c r="B9501" i="1"/>
  <c r="C9501" i="1"/>
  <c r="B9502" i="1"/>
  <c r="A9502" i="1" s="1"/>
  <c r="D9502" i="1" s="1"/>
  <c r="C9502" i="1"/>
  <c r="A9503" i="1"/>
  <c r="D9503" i="1" s="1"/>
  <c r="B9503" i="1"/>
  <c r="C9503" i="1"/>
  <c r="B9504" i="1"/>
  <c r="A9504" i="1" s="1"/>
  <c r="D9504" i="1" s="1"/>
  <c r="C9504" i="1"/>
  <c r="A9505" i="1"/>
  <c r="D9505" i="1" s="1"/>
  <c r="B9505" i="1"/>
  <c r="C9505" i="1"/>
  <c r="B9506" i="1"/>
  <c r="A9506" i="1" s="1"/>
  <c r="D9506" i="1" s="1"/>
  <c r="C9506" i="1"/>
  <c r="A9507" i="1"/>
  <c r="D9507" i="1" s="1"/>
  <c r="B9507" i="1"/>
  <c r="C9507" i="1"/>
  <c r="B9508" i="1"/>
  <c r="A9508" i="1" s="1"/>
  <c r="D9508" i="1" s="1"/>
  <c r="C9508" i="1"/>
  <c r="A9509" i="1"/>
  <c r="D9509" i="1" s="1"/>
  <c r="B9509" i="1"/>
  <c r="C9509" i="1"/>
  <c r="B9510" i="1"/>
  <c r="A9510" i="1" s="1"/>
  <c r="D9510" i="1" s="1"/>
  <c r="C9510" i="1"/>
  <c r="A9511" i="1"/>
  <c r="D9511" i="1" s="1"/>
  <c r="B9511" i="1"/>
  <c r="C9511" i="1"/>
  <c r="B9512" i="1"/>
  <c r="A9512" i="1" s="1"/>
  <c r="D9512" i="1" s="1"/>
  <c r="C9512" i="1"/>
  <c r="A9513" i="1"/>
  <c r="D9513" i="1" s="1"/>
  <c r="B9513" i="1"/>
  <c r="C9513" i="1"/>
  <c r="B9514" i="1"/>
  <c r="A9514" i="1" s="1"/>
  <c r="D9514" i="1" s="1"/>
  <c r="C9514" i="1"/>
  <c r="A9515" i="1"/>
  <c r="D9515" i="1" s="1"/>
  <c r="B9515" i="1"/>
  <c r="C9515" i="1"/>
  <c r="B9516" i="1"/>
  <c r="A9516" i="1" s="1"/>
  <c r="D9516" i="1" s="1"/>
  <c r="C9516" i="1"/>
  <c r="A9517" i="1"/>
  <c r="D9517" i="1" s="1"/>
  <c r="B9517" i="1"/>
  <c r="C9517" i="1"/>
  <c r="B9518" i="1"/>
  <c r="A9518" i="1" s="1"/>
  <c r="D9518" i="1" s="1"/>
  <c r="C9518" i="1"/>
  <c r="A9519" i="1"/>
  <c r="D9519" i="1" s="1"/>
  <c r="B9519" i="1"/>
  <c r="C9519" i="1"/>
  <c r="B9520" i="1"/>
  <c r="A9520" i="1" s="1"/>
  <c r="D9520" i="1" s="1"/>
  <c r="C9520" i="1"/>
  <c r="A9521" i="1"/>
  <c r="D9521" i="1" s="1"/>
  <c r="B9521" i="1"/>
  <c r="C9521" i="1"/>
  <c r="B9522" i="1"/>
  <c r="A9522" i="1" s="1"/>
  <c r="D9522" i="1" s="1"/>
  <c r="C9522" i="1"/>
  <c r="A9523" i="1"/>
  <c r="D9523" i="1" s="1"/>
  <c r="B9523" i="1"/>
  <c r="C9523" i="1"/>
  <c r="B9524" i="1"/>
  <c r="A9524" i="1" s="1"/>
  <c r="D9524" i="1" s="1"/>
  <c r="C9524" i="1"/>
  <c r="A9525" i="1"/>
  <c r="D9525" i="1" s="1"/>
  <c r="B9525" i="1"/>
  <c r="C9525" i="1"/>
  <c r="B9526" i="1"/>
  <c r="A9526" i="1" s="1"/>
  <c r="D9526" i="1" s="1"/>
  <c r="C9526" i="1"/>
  <c r="A9527" i="1"/>
  <c r="D9527" i="1" s="1"/>
  <c r="B9527" i="1"/>
  <c r="C9527" i="1"/>
  <c r="B9528" i="1"/>
  <c r="A9528" i="1" s="1"/>
  <c r="D9528" i="1" s="1"/>
  <c r="C9528" i="1"/>
  <c r="A9529" i="1"/>
  <c r="D9529" i="1" s="1"/>
  <c r="B9529" i="1"/>
  <c r="C9529" i="1"/>
  <c r="B9530" i="1"/>
  <c r="A9530" i="1" s="1"/>
  <c r="D9530" i="1" s="1"/>
  <c r="C9530" i="1"/>
  <c r="A9531" i="1"/>
  <c r="D9531" i="1" s="1"/>
  <c r="B9531" i="1"/>
  <c r="C9531" i="1"/>
  <c r="B9532" i="1"/>
  <c r="A9532" i="1" s="1"/>
  <c r="D9532" i="1" s="1"/>
  <c r="C9532" i="1"/>
  <c r="A9533" i="1"/>
  <c r="D9533" i="1" s="1"/>
  <c r="B9533" i="1"/>
  <c r="C9533" i="1"/>
  <c r="B9534" i="1"/>
  <c r="A9534" i="1" s="1"/>
  <c r="D9534" i="1" s="1"/>
  <c r="C9534" i="1"/>
  <c r="A9535" i="1"/>
  <c r="D9535" i="1" s="1"/>
  <c r="B9535" i="1"/>
  <c r="C9535" i="1"/>
  <c r="B9536" i="1"/>
  <c r="A9536" i="1" s="1"/>
  <c r="D9536" i="1" s="1"/>
  <c r="C9536" i="1"/>
  <c r="A9537" i="1"/>
  <c r="D9537" i="1" s="1"/>
  <c r="B9537" i="1"/>
  <c r="C9537" i="1"/>
  <c r="B9538" i="1"/>
  <c r="A9538" i="1" s="1"/>
  <c r="D9538" i="1" s="1"/>
  <c r="C9538" i="1"/>
  <c r="A9539" i="1"/>
  <c r="D9539" i="1" s="1"/>
  <c r="B9539" i="1"/>
  <c r="C9539" i="1"/>
  <c r="B9540" i="1"/>
  <c r="A9540" i="1" s="1"/>
  <c r="D9540" i="1" s="1"/>
  <c r="C9540" i="1"/>
  <c r="A9541" i="1"/>
  <c r="D9541" i="1" s="1"/>
  <c r="B9541" i="1"/>
  <c r="C9541" i="1"/>
  <c r="B9542" i="1"/>
  <c r="A9542" i="1" s="1"/>
  <c r="D9542" i="1" s="1"/>
  <c r="C9542" i="1"/>
  <c r="A9543" i="1"/>
  <c r="D9543" i="1" s="1"/>
  <c r="B9543" i="1"/>
  <c r="C9543" i="1"/>
  <c r="B9544" i="1"/>
  <c r="A9544" i="1" s="1"/>
  <c r="D9544" i="1" s="1"/>
  <c r="C9544" i="1"/>
  <c r="A9545" i="1"/>
  <c r="D9545" i="1" s="1"/>
  <c r="B9545" i="1"/>
  <c r="C9545" i="1"/>
  <c r="B9546" i="1"/>
  <c r="A9546" i="1" s="1"/>
  <c r="D9546" i="1" s="1"/>
  <c r="C9546" i="1"/>
  <c r="A9547" i="1"/>
  <c r="D9547" i="1" s="1"/>
  <c r="B9547" i="1"/>
  <c r="C9547" i="1"/>
  <c r="B9548" i="1"/>
  <c r="A9548" i="1" s="1"/>
  <c r="D9548" i="1" s="1"/>
  <c r="C9548" i="1"/>
  <c r="A9549" i="1"/>
  <c r="D9549" i="1" s="1"/>
  <c r="B9549" i="1"/>
  <c r="C9549" i="1"/>
  <c r="B9550" i="1"/>
  <c r="A9550" i="1" s="1"/>
  <c r="D9550" i="1" s="1"/>
  <c r="C9550" i="1"/>
  <c r="A9551" i="1"/>
  <c r="D9551" i="1" s="1"/>
  <c r="B9551" i="1"/>
  <c r="C9551" i="1"/>
  <c r="B9552" i="1"/>
  <c r="A9552" i="1" s="1"/>
  <c r="D9552" i="1" s="1"/>
  <c r="C9552" i="1"/>
  <c r="A9553" i="1"/>
  <c r="D9553" i="1" s="1"/>
  <c r="B9553" i="1"/>
  <c r="C9553" i="1"/>
  <c r="B9554" i="1"/>
  <c r="A9554" i="1" s="1"/>
  <c r="D9554" i="1" s="1"/>
  <c r="C9554" i="1"/>
  <c r="A9555" i="1"/>
  <c r="D9555" i="1" s="1"/>
  <c r="B9555" i="1"/>
  <c r="C9555" i="1"/>
  <c r="B9556" i="1"/>
  <c r="A9556" i="1" s="1"/>
  <c r="D9556" i="1" s="1"/>
  <c r="C9556" i="1"/>
  <c r="A9557" i="1"/>
  <c r="D9557" i="1" s="1"/>
  <c r="B9557" i="1"/>
  <c r="C9557" i="1"/>
  <c r="B9558" i="1"/>
  <c r="A9558" i="1" s="1"/>
  <c r="D9558" i="1" s="1"/>
  <c r="C9558" i="1"/>
  <c r="A9559" i="1"/>
  <c r="D9559" i="1" s="1"/>
  <c r="B9559" i="1"/>
  <c r="C9559" i="1"/>
  <c r="B9560" i="1"/>
  <c r="A9560" i="1" s="1"/>
  <c r="D9560" i="1" s="1"/>
  <c r="C9560" i="1"/>
  <c r="A9561" i="1"/>
  <c r="D9561" i="1" s="1"/>
  <c r="B9561" i="1"/>
  <c r="C9561" i="1"/>
  <c r="B9562" i="1"/>
  <c r="A9562" i="1" s="1"/>
  <c r="D9562" i="1" s="1"/>
  <c r="C9562" i="1"/>
  <c r="A9563" i="1"/>
  <c r="D9563" i="1" s="1"/>
  <c r="B9563" i="1"/>
  <c r="C9563" i="1"/>
  <c r="B9564" i="1"/>
  <c r="A9564" i="1" s="1"/>
  <c r="D9564" i="1" s="1"/>
  <c r="C9564" i="1"/>
  <c r="A9565" i="1"/>
  <c r="D9565" i="1" s="1"/>
  <c r="B9565" i="1"/>
  <c r="C9565" i="1"/>
  <c r="B9566" i="1"/>
  <c r="A9566" i="1" s="1"/>
  <c r="D9566" i="1" s="1"/>
  <c r="C9566" i="1"/>
  <c r="A9567" i="1"/>
  <c r="D9567" i="1" s="1"/>
  <c r="B9567" i="1"/>
  <c r="C9567" i="1"/>
  <c r="B9568" i="1"/>
  <c r="A9568" i="1" s="1"/>
  <c r="D9568" i="1" s="1"/>
  <c r="C9568" i="1"/>
  <c r="A9569" i="1"/>
  <c r="D9569" i="1" s="1"/>
  <c r="B9569" i="1"/>
  <c r="C9569" i="1"/>
  <c r="B9570" i="1"/>
  <c r="A9570" i="1" s="1"/>
  <c r="D9570" i="1" s="1"/>
  <c r="C9570" i="1"/>
  <c r="A9571" i="1"/>
  <c r="D9571" i="1" s="1"/>
  <c r="B9571" i="1"/>
  <c r="C9571" i="1"/>
  <c r="B9572" i="1"/>
  <c r="A9572" i="1" s="1"/>
  <c r="D9572" i="1" s="1"/>
  <c r="C9572" i="1"/>
  <c r="A9573" i="1"/>
  <c r="D9573" i="1" s="1"/>
  <c r="B9573" i="1"/>
  <c r="C9573" i="1"/>
  <c r="B9574" i="1"/>
  <c r="A9574" i="1" s="1"/>
  <c r="D9574" i="1" s="1"/>
  <c r="C9574" i="1"/>
  <c r="A9575" i="1"/>
  <c r="D9575" i="1" s="1"/>
  <c r="B9575" i="1"/>
  <c r="C9575" i="1"/>
  <c r="B9576" i="1"/>
  <c r="A9576" i="1" s="1"/>
  <c r="D9576" i="1" s="1"/>
  <c r="C9576" i="1"/>
  <c r="A9577" i="1"/>
  <c r="D9577" i="1" s="1"/>
  <c r="B9577" i="1"/>
  <c r="C9577" i="1"/>
  <c r="B9578" i="1"/>
  <c r="A9578" i="1" s="1"/>
  <c r="D9578" i="1" s="1"/>
  <c r="C9578" i="1"/>
  <c r="A9579" i="1"/>
  <c r="D9579" i="1" s="1"/>
  <c r="B9579" i="1"/>
  <c r="C9579" i="1"/>
  <c r="B9580" i="1"/>
  <c r="A9580" i="1" s="1"/>
  <c r="D9580" i="1" s="1"/>
  <c r="C9580" i="1"/>
  <c r="A9581" i="1"/>
  <c r="D9581" i="1" s="1"/>
  <c r="B9581" i="1"/>
  <c r="C9581" i="1"/>
  <c r="B9582" i="1"/>
  <c r="A9582" i="1" s="1"/>
  <c r="D9582" i="1" s="1"/>
  <c r="C9582" i="1"/>
  <c r="A9583" i="1"/>
  <c r="D9583" i="1" s="1"/>
  <c r="B9583" i="1"/>
  <c r="C9583" i="1"/>
  <c r="B9584" i="1"/>
  <c r="A9584" i="1" s="1"/>
  <c r="D9584" i="1" s="1"/>
  <c r="C9584" i="1"/>
  <c r="A9585" i="1"/>
  <c r="D9585" i="1" s="1"/>
  <c r="B9585" i="1"/>
  <c r="C9585" i="1"/>
  <c r="B9586" i="1"/>
  <c r="A9586" i="1" s="1"/>
  <c r="D9586" i="1" s="1"/>
  <c r="C9586" i="1"/>
  <c r="A9587" i="1"/>
  <c r="D9587" i="1" s="1"/>
  <c r="B9587" i="1"/>
  <c r="C9587" i="1"/>
  <c r="B9588" i="1"/>
  <c r="A9588" i="1" s="1"/>
  <c r="D9588" i="1" s="1"/>
  <c r="C9588" i="1"/>
  <c r="A9589" i="1"/>
  <c r="D9589" i="1" s="1"/>
  <c r="B9589" i="1"/>
  <c r="C9589" i="1"/>
  <c r="B9590" i="1"/>
  <c r="A9590" i="1" s="1"/>
  <c r="D9590" i="1" s="1"/>
  <c r="C9590" i="1"/>
  <c r="A9591" i="1"/>
  <c r="D9591" i="1" s="1"/>
  <c r="B9591" i="1"/>
  <c r="C9591" i="1"/>
  <c r="B9592" i="1"/>
  <c r="A9592" i="1" s="1"/>
  <c r="D9592" i="1" s="1"/>
  <c r="C9592" i="1"/>
  <c r="A9593" i="1"/>
  <c r="D9593" i="1" s="1"/>
  <c r="B9593" i="1"/>
  <c r="C9593" i="1"/>
  <c r="B9594" i="1"/>
  <c r="A9594" i="1" s="1"/>
  <c r="D9594" i="1" s="1"/>
  <c r="C9594" i="1"/>
  <c r="A9595" i="1"/>
  <c r="D9595" i="1" s="1"/>
  <c r="B9595" i="1"/>
  <c r="C9595" i="1"/>
  <c r="B9596" i="1"/>
  <c r="A9596" i="1" s="1"/>
  <c r="D9596" i="1" s="1"/>
  <c r="C9596" i="1"/>
  <c r="A9597" i="1"/>
  <c r="D9597" i="1" s="1"/>
  <c r="B9597" i="1"/>
  <c r="C9597" i="1"/>
  <c r="B9598" i="1"/>
  <c r="A9598" i="1" s="1"/>
  <c r="D9598" i="1" s="1"/>
  <c r="C9598" i="1"/>
  <c r="A9599" i="1"/>
  <c r="D9599" i="1" s="1"/>
  <c r="B9599" i="1"/>
  <c r="C9599" i="1"/>
  <c r="B9600" i="1"/>
  <c r="A9600" i="1" s="1"/>
  <c r="D9600" i="1" s="1"/>
  <c r="C9600" i="1"/>
  <c r="A9601" i="1"/>
  <c r="D9601" i="1" s="1"/>
  <c r="B9601" i="1"/>
  <c r="C9601" i="1"/>
  <c r="B9602" i="1"/>
  <c r="A9602" i="1" s="1"/>
  <c r="D9602" i="1" s="1"/>
  <c r="C9602" i="1"/>
  <c r="A9603" i="1"/>
  <c r="D9603" i="1" s="1"/>
  <c r="B9603" i="1"/>
  <c r="C9603" i="1"/>
  <c r="B9604" i="1"/>
  <c r="A9604" i="1" s="1"/>
  <c r="D9604" i="1" s="1"/>
  <c r="C9604" i="1"/>
  <c r="A9605" i="1"/>
  <c r="D9605" i="1" s="1"/>
  <c r="B9605" i="1"/>
  <c r="C9605" i="1"/>
  <c r="B9606" i="1"/>
  <c r="A9606" i="1" s="1"/>
  <c r="D9606" i="1" s="1"/>
  <c r="C9606" i="1"/>
  <c r="A9607" i="1"/>
  <c r="D9607" i="1" s="1"/>
  <c r="B9607" i="1"/>
  <c r="C9607" i="1"/>
  <c r="B9608" i="1"/>
  <c r="A9608" i="1" s="1"/>
  <c r="D9608" i="1" s="1"/>
  <c r="C9608" i="1"/>
  <c r="A9609" i="1"/>
  <c r="D9609" i="1" s="1"/>
  <c r="B9609" i="1"/>
  <c r="C9609" i="1"/>
  <c r="B9610" i="1"/>
  <c r="A9610" i="1" s="1"/>
  <c r="D9610" i="1" s="1"/>
  <c r="C9610" i="1"/>
  <c r="A9611" i="1"/>
  <c r="D9611" i="1" s="1"/>
  <c r="B9611" i="1"/>
  <c r="C9611" i="1"/>
  <c r="B9612" i="1"/>
  <c r="A9612" i="1" s="1"/>
  <c r="D9612" i="1" s="1"/>
  <c r="C9612" i="1"/>
  <c r="A9613" i="1"/>
  <c r="D9613" i="1" s="1"/>
  <c r="B9613" i="1"/>
  <c r="C9613" i="1"/>
  <c r="B9614" i="1"/>
  <c r="A9614" i="1" s="1"/>
  <c r="D9614" i="1" s="1"/>
  <c r="C9614" i="1"/>
  <c r="A9615" i="1"/>
  <c r="D9615" i="1" s="1"/>
  <c r="B9615" i="1"/>
  <c r="C9615" i="1"/>
  <c r="B9616" i="1"/>
  <c r="A9616" i="1" s="1"/>
  <c r="D9616" i="1" s="1"/>
  <c r="C9616" i="1"/>
  <c r="A9617" i="1"/>
  <c r="D9617" i="1" s="1"/>
  <c r="B9617" i="1"/>
  <c r="C9617" i="1"/>
  <c r="B9618" i="1"/>
  <c r="A9618" i="1" s="1"/>
  <c r="D9618" i="1" s="1"/>
  <c r="C9618" i="1"/>
  <c r="A9619" i="1"/>
  <c r="D9619" i="1" s="1"/>
  <c r="B9619" i="1"/>
  <c r="C9619" i="1"/>
  <c r="B9620" i="1"/>
  <c r="A9620" i="1" s="1"/>
  <c r="D9620" i="1" s="1"/>
  <c r="C9620" i="1"/>
  <c r="A9621" i="1"/>
  <c r="D9621" i="1" s="1"/>
  <c r="B9621" i="1"/>
  <c r="C9621" i="1"/>
  <c r="B9622" i="1"/>
  <c r="A9622" i="1" s="1"/>
  <c r="D9622" i="1" s="1"/>
  <c r="C9622" i="1"/>
  <c r="A9623" i="1"/>
  <c r="D9623" i="1" s="1"/>
  <c r="B9623" i="1"/>
  <c r="C9623" i="1"/>
  <c r="B9624" i="1"/>
  <c r="A9624" i="1" s="1"/>
  <c r="D9624" i="1" s="1"/>
  <c r="C9624" i="1"/>
  <c r="A9625" i="1"/>
  <c r="D9625" i="1" s="1"/>
  <c r="B9625" i="1"/>
  <c r="C9625" i="1"/>
  <c r="B9626" i="1"/>
  <c r="A9626" i="1" s="1"/>
  <c r="D9626" i="1" s="1"/>
  <c r="C9626" i="1"/>
  <c r="A9627" i="1"/>
  <c r="D9627" i="1" s="1"/>
  <c r="B9627" i="1"/>
  <c r="C9627" i="1"/>
  <c r="B9628" i="1"/>
  <c r="A9628" i="1" s="1"/>
  <c r="D9628" i="1" s="1"/>
  <c r="C9628" i="1"/>
  <c r="A9629" i="1"/>
  <c r="D9629" i="1" s="1"/>
  <c r="B9629" i="1"/>
  <c r="C9629" i="1"/>
  <c r="B9630" i="1"/>
  <c r="A9630" i="1" s="1"/>
  <c r="D9630" i="1" s="1"/>
  <c r="C9630" i="1"/>
  <c r="A9631" i="1"/>
  <c r="D9631" i="1" s="1"/>
  <c r="B9631" i="1"/>
  <c r="C9631" i="1"/>
  <c r="B9632" i="1"/>
  <c r="A9632" i="1" s="1"/>
  <c r="D9632" i="1" s="1"/>
  <c r="C9632" i="1"/>
  <c r="A9633" i="1"/>
  <c r="D9633" i="1" s="1"/>
  <c r="B9633" i="1"/>
  <c r="C9633" i="1"/>
  <c r="B9634" i="1"/>
  <c r="A9634" i="1" s="1"/>
  <c r="D9634" i="1" s="1"/>
  <c r="C9634" i="1"/>
  <c r="A9635" i="1"/>
  <c r="D9635" i="1" s="1"/>
  <c r="B9635" i="1"/>
  <c r="C9635" i="1"/>
  <c r="B9636" i="1"/>
  <c r="A9636" i="1" s="1"/>
  <c r="D9636" i="1" s="1"/>
  <c r="C9636" i="1"/>
  <c r="A9637" i="1"/>
  <c r="D9637" i="1" s="1"/>
  <c r="B9637" i="1"/>
  <c r="C9637" i="1"/>
  <c r="B9638" i="1"/>
  <c r="A9638" i="1" s="1"/>
  <c r="D9638" i="1" s="1"/>
  <c r="C9638" i="1"/>
  <c r="A9639" i="1"/>
  <c r="D9639" i="1" s="1"/>
  <c r="B9639" i="1"/>
  <c r="C9639" i="1"/>
  <c r="B9640" i="1"/>
  <c r="A9640" i="1" s="1"/>
  <c r="D9640" i="1" s="1"/>
  <c r="C9640" i="1"/>
  <c r="A9641" i="1"/>
  <c r="D9641" i="1" s="1"/>
  <c r="B9641" i="1"/>
  <c r="C9641" i="1"/>
  <c r="B9642" i="1"/>
  <c r="A9642" i="1" s="1"/>
  <c r="D9642" i="1" s="1"/>
  <c r="C9642" i="1"/>
  <c r="A9643" i="1"/>
  <c r="D9643" i="1" s="1"/>
  <c r="B9643" i="1"/>
  <c r="C9643" i="1"/>
  <c r="B9644" i="1"/>
  <c r="A9644" i="1" s="1"/>
  <c r="D9644" i="1" s="1"/>
  <c r="C9644" i="1"/>
  <c r="A9645" i="1"/>
  <c r="D9645" i="1" s="1"/>
  <c r="B9645" i="1"/>
  <c r="C9645" i="1"/>
  <c r="B9646" i="1"/>
  <c r="A9646" i="1" s="1"/>
  <c r="D9646" i="1" s="1"/>
  <c r="C9646" i="1"/>
  <c r="A9647" i="1"/>
  <c r="D9647" i="1" s="1"/>
  <c r="B9647" i="1"/>
  <c r="C9647" i="1"/>
  <c r="B9648" i="1"/>
  <c r="A9648" i="1" s="1"/>
  <c r="D9648" i="1" s="1"/>
  <c r="C9648" i="1"/>
  <c r="A9649" i="1"/>
  <c r="D9649" i="1" s="1"/>
  <c r="B9649" i="1"/>
  <c r="C9649" i="1"/>
  <c r="B9650" i="1"/>
  <c r="A9650" i="1" s="1"/>
  <c r="D9650" i="1" s="1"/>
  <c r="C9650" i="1"/>
  <c r="A9651" i="1"/>
  <c r="D9651" i="1" s="1"/>
  <c r="B9651" i="1"/>
  <c r="C9651" i="1"/>
  <c r="B9652" i="1"/>
  <c r="A9652" i="1" s="1"/>
  <c r="D9652" i="1" s="1"/>
  <c r="C9652" i="1"/>
  <c r="A9653" i="1"/>
  <c r="D9653" i="1" s="1"/>
  <c r="B9653" i="1"/>
  <c r="C9653" i="1"/>
  <c r="B9654" i="1"/>
  <c r="A9654" i="1" s="1"/>
  <c r="D9654" i="1" s="1"/>
  <c r="C9654" i="1"/>
  <c r="A9655" i="1"/>
  <c r="D9655" i="1" s="1"/>
  <c r="B9655" i="1"/>
  <c r="C9655" i="1"/>
  <c r="B9656" i="1"/>
  <c r="A9656" i="1" s="1"/>
  <c r="D9656" i="1" s="1"/>
  <c r="C9656" i="1"/>
  <c r="A9657" i="1"/>
  <c r="D9657" i="1" s="1"/>
  <c r="B9657" i="1"/>
  <c r="C9657" i="1"/>
  <c r="B9658" i="1"/>
  <c r="A9658" i="1" s="1"/>
  <c r="D9658" i="1" s="1"/>
  <c r="C9658" i="1"/>
  <c r="A9659" i="1"/>
  <c r="D9659" i="1" s="1"/>
  <c r="B9659" i="1"/>
  <c r="C9659" i="1"/>
  <c r="B9660" i="1"/>
  <c r="A9660" i="1" s="1"/>
  <c r="D9660" i="1" s="1"/>
  <c r="C9660" i="1"/>
  <c r="A9661" i="1"/>
  <c r="D9661" i="1" s="1"/>
  <c r="B9661" i="1"/>
  <c r="C9661" i="1"/>
  <c r="B9662" i="1"/>
  <c r="A9662" i="1" s="1"/>
  <c r="D9662" i="1" s="1"/>
  <c r="C9662" i="1"/>
  <c r="A9663" i="1"/>
  <c r="D9663" i="1" s="1"/>
  <c r="B9663" i="1"/>
  <c r="C9663" i="1"/>
  <c r="B9664" i="1"/>
  <c r="A9664" i="1" s="1"/>
  <c r="D9664" i="1" s="1"/>
  <c r="C9664" i="1"/>
  <c r="A9665" i="1"/>
  <c r="D9665" i="1" s="1"/>
  <c r="B9665" i="1"/>
  <c r="C9665" i="1"/>
  <c r="B9666" i="1"/>
  <c r="A9666" i="1" s="1"/>
  <c r="D9666" i="1" s="1"/>
  <c r="C9666" i="1"/>
  <c r="A9667" i="1"/>
  <c r="D9667" i="1" s="1"/>
  <c r="B9667" i="1"/>
  <c r="C9667" i="1"/>
  <c r="B9668" i="1"/>
  <c r="A9668" i="1" s="1"/>
  <c r="D9668" i="1" s="1"/>
  <c r="C9668" i="1"/>
  <c r="A9669" i="1"/>
  <c r="D9669" i="1" s="1"/>
  <c r="B9669" i="1"/>
  <c r="C9669" i="1"/>
  <c r="B9670" i="1"/>
  <c r="A9670" i="1" s="1"/>
  <c r="D9670" i="1" s="1"/>
  <c r="C9670" i="1"/>
  <c r="A9671" i="1"/>
  <c r="D9671" i="1" s="1"/>
  <c r="B9671" i="1"/>
  <c r="C9671" i="1"/>
  <c r="B9672" i="1"/>
  <c r="A9672" i="1" s="1"/>
  <c r="D9672" i="1" s="1"/>
  <c r="C9672" i="1"/>
  <c r="A9673" i="1"/>
  <c r="D9673" i="1" s="1"/>
  <c r="B9673" i="1"/>
  <c r="C9673" i="1"/>
  <c r="B9674" i="1"/>
  <c r="A9674" i="1" s="1"/>
  <c r="D9674" i="1" s="1"/>
  <c r="C9674" i="1"/>
  <c r="A9675" i="1"/>
  <c r="D9675" i="1" s="1"/>
  <c r="B9675" i="1"/>
  <c r="C9675" i="1"/>
  <c r="B9676" i="1"/>
  <c r="A9676" i="1" s="1"/>
  <c r="D9676" i="1" s="1"/>
  <c r="C9676" i="1"/>
  <c r="A9677" i="1"/>
  <c r="D9677" i="1" s="1"/>
  <c r="B9677" i="1"/>
  <c r="C9677" i="1"/>
  <c r="B9678" i="1"/>
  <c r="A9678" i="1" s="1"/>
  <c r="D9678" i="1" s="1"/>
  <c r="C9678" i="1"/>
  <c r="A9679" i="1"/>
  <c r="D9679" i="1" s="1"/>
  <c r="B9679" i="1"/>
  <c r="C9679" i="1"/>
  <c r="B9680" i="1"/>
  <c r="A9680" i="1" s="1"/>
  <c r="D9680" i="1" s="1"/>
  <c r="C9680" i="1"/>
  <c r="A9681" i="1"/>
  <c r="D9681" i="1" s="1"/>
  <c r="B9681" i="1"/>
  <c r="C9681" i="1"/>
  <c r="B9682" i="1"/>
  <c r="A9682" i="1" s="1"/>
  <c r="D9682" i="1" s="1"/>
  <c r="C9682" i="1"/>
  <c r="A9683" i="1"/>
  <c r="D9683" i="1" s="1"/>
  <c r="B9683" i="1"/>
  <c r="C9683" i="1"/>
  <c r="B9684" i="1"/>
  <c r="A9684" i="1" s="1"/>
  <c r="D9684" i="1" s="1"/>
  <c r="C9684" i="1"/>
  <c r="A9685" i="1"/>
  <c r="D9685" i="1" s="1"/>
  <c r="B9685" i="1"/>
  <c r="C9685" i="1"/>
  <c r="B9686" i="1"/>
  <c r="A9686" i="1" s="1"/>
  <c r="D9686" i="1" s="1"/>
  <c r="C9686" i="1"/>
  <c r="A9687" i="1"/>
  <c r="D9687" i="1" s="1"/>
  <c r="B9687" i="1"/>
  <c r="C9687" i="1"/>
  <c r="B9688" i="1"/>
  <c r="A9688" i="1" s="1"/>
  <c r="D9688" i="1" s="1"/>
  <c r="C9688" i="1"/>
  <c r="A9689" i="1"/>
  <c r="D9689" i="1" s="1"/>
  <c r="B9689" i="1"/>
  <c r="C9689" i="1"/>
  <c r="B9690" i="1"/>
  <c r="A9690" i="1" s="1"/>
  <c r="D9690" i="1" s="1"/>
  <c r="C9690" i="1"/>
  <c r="A9691" i="1"/>
  <c r="D9691" i="1" s="1"/>
  <c r="B9691" i="1"/>
  <c r="C9691" i="1"/>
  <c r="B9692" i="1"/>
  <c r="A9692" i="1" s="1"/>
  <c r="D9692" i="1" s="1"/>
  <c r="C9692" i="1"/>
  <c r="A9693" i="1"/>
  <c r="D9693" i="1" s="1"/>
  <c r="B9693" i="1"/>
  <c r="C9693" i="1"/>
  <c r="B9694" i="1"/>
  <c r="A9694" i="1" s="1"/>
  <c r="D9694" i="1" s="1"/>
  <c r="C9694" i="1"/>
  <c r="A9695" i="1"/>
  <c r="D9695" i="1" s="1"/>
  <c r="B9695" i="1"/>
  <c r="C9695" i="1"/>
  <c r="B9696" i="1"/>
  <c r="A9696" i="1" s="1"/>
  <c r="D9696" i="1" s="1"/>
  <c r="C9696" i="1"/>
  <c r="A9697" i="1"/>
  <c r="D9697" i="1" s="1"/>
  <c r="B9697" i="1"/>
  <c r="C9697" i="1"/>
  <c r="B9698" i="1"/>
  <c r="A9698" i="1" s="1"/>
  <c r="D9698" i="1" s="1"/>
  <c r="C9698" i="1"/>
  <c r="A9699" i="1"/>
  <c r="D9699" i="1" s="1"/>
  <c r="B9699" i="1"/>
  <c r="C9699" i="1"/>
  <c r="B9700" i="1"/>
  <c r="A9700" i="1" s="1"/>
  <c r="D9700" i="1" s="1"/>
  <c r="C9700" i="1"/>
  <c r="A9701" i="1"/>
  <c r="D9701" i="1" s="1"/>
  <c r="B9701" i="1"/>
  <c r="C9701" i="1"/>
  <c r="B9702" i="1"/>
  <c r="A9702" i="1" s="1"/>
  <c r="D9702" i="1" s="1"/>
  <c r="C9702" i="1"/>
  <c r="A9703" i="1"/>
  <c r="D9703" i="1" s="1"/>
  <c r="B9703" i="1"/>
  <c r="C9703" i="1"/>
  <c r="B9704" i="1"/>
  <c r="A9704" i="1" s="1"/>
  <c r="D9704" i="1" s="1"/>
  <c r="C9704" i="1"/>
  <c r="A9705" i="1"/>
  <c r="D9705" i="1" s="1"/>
  <c r="B9705" i="1"/>
  <c r="C9705" i="1"/>
  <c r="B9706" i="1"/>
  <c r="A9706" i="1" s="1"/>
  <c r="D9706" i="1" s="1"/>
  <c r="C9706" i="1"/>
  <c r="A9707" i="1"/>
  <c r="D9707" i="1" s="1"/>
  <c r="B9707" i="1"/>
  <c r="C9707" i="1"/>
  <c r="B9708" i="1"/>
  <c r="A9708" i="1" s="1"/>
  <c r="D9708" i="1" s="1"/>
  <c r="C9708" i="1"/>
  <c r="A9709" i="1"/>
  <c r="D9709" i="1" s="1"/>
  <c r="B9709" i="1"/>
  <c r="C9709" i="1"/>
  <c r="B9710" i="1"/>
  <c r="A9710" i="1" s="1"/>
  <c r="D9710" i="1" s="1"/>
  <c r="C9710" i="1"/>
  <c r="A9711" i="1"/>
  <c r="D9711" i="1" s="1"/>
  <c r="B9711" i="1"/>
  <c r="C9711" i="1"/>
  <c r="B9712" i="1"/>
  <c r="A9712" i="1" s="1"/>
  <c r="D9712" i="1" s="1"/>
  <c r="C9712" i="1"/>
  <c r="A9713" i="1"/>
  <c r="D9713" i="1" s="1"/>
  <c r="B9713" i="1"/>
  <c r="C9713" i="1"/>
  <c r="B9714" i="1"/>
  <c r="A9714" i="1" s="1"/>
  <c r="D9714" i="1" s="1"/>
  <c r="C9714" i="1"/>
  <c r="A9715" i="1"/>
  <c r="D9715" i="1" s="1"/>
  <c r="B9715" i="1"/>
  <c r="C9715" i="1"/>
  <c r="B9716" i="1"/>
  <c r="A9716" i="1" s="1"/>
  <c r="D9716" i="1" s="1"/>
  <c r="C9716" i="1"/>
  <c r="A9717" i="1"/>
  <c r="D9717" i="1" s="1"/>
  <c r="B9717" i="1"/>
  <c r="C9717" i="1"/>
  <c r="B9718" i="1"/>
  <c r="A9718" i="1" s="1"/>
  <c r="D9718" i="1" s="1"/>
  <c r="C9718" i="1"/>
  <c r="A9719" i="1"/>
  <c r="D9719" i="1" s="1"/>
  <c r="B9719" i="1"/>
  <c r="C9719" i="1"/>
  <c r="B9720" i="1"/>
  <c r="A9720" i="1" s="1"/>
  <c r="D9720" i="1" s="1"/>
  <c r="C9720" i="1"/>
  <c r="A9721" i="1"/>
  <c r="D9721" i="1" s="1"/>
  <c r="B9721" i="1"/>
  <c r="C9721" i="1"/>
  <c r="B9722" i="1"/>
  <c r="A9722" i="1" s="1"/>
  <c r="D9722" i="1" s="1"/>
  <c r="C9722" i="1"/>
  <c r="A9723" i="1"/>
  <c r="D9723" i="1" s="1"/>
  <c r="B9723" i="1"/>
  <c r="C9723" i="1"/>
  <c r="B9724" i="1"/>
  <c r="A9724" i="1" s="1"/>
  <c r="D9724" i="1" s="1"/>
  <c r="C9724" i="1"/>
  <c r="A9725" i="1"/>
  <c r="D9725" i="1" s="1"/>
  <c r="B9725" i="1"/>
  <c r="C9725" i="1"/>
  <c r="B9726" i="1"/>
  <c r="A9726" i="1" s="1"/>
  <c r="D9726" i="1" s="1"/>
  <c r="C9726" i="1"/>
  <c r="A9727" i="1"/>
  <c r="D9727" i="1" s="1"/>
  <c r="B9727" i="1"/>
  <c r="C9727" i="1"/>
  <c r="B9728" i="1"/>
  <c r="A9728" i="1" s="1"/>
  <c r="D9728" i="1" s="1"/>
  <c r="C9728" i="1"/>
  <c r="A9729" i="1"/>
  <c r="D9729" i="1" s="1"/>
  <c r="B9729" i="1"/>
  <c r="C9729" i="1"/>
  <c r="B9730" i="1"/>
  <c r="A9730" i="1" s="1"/>
  <c r="D9730" i="1" s="1"/>
  <c r="C9730" i="1"/>
  <c r="A9731" i="1"/>
  <c r="D9731" i="1" s="1"/>
  <c r="B9731" i="1"/>
  <c r="C9731" i="1"/>
  <c r="B9732" i="1"/>
  <c r="A9732" i="1" s="1"/>
  <c r="D9732" i="1" s="1"/>
  <c r="C9732" i="1"/>
  <c r="A9733" i="1"/>
  <c r="D9733" i="1" s="1"/>
  <c r="B9733" i="1"/>
  <c r="C9733" i="1"/>
  <c r="B9734" i="1"/>
  <c r="A9734" i="1" s="1"/>
  <c r="D9734" i="1" s="1"/>
  <c r="C9734" i="1"/>
  <c r="A9735" i="1"/>
  <c r="D9735" i="1" s="1"/>
  <c r="B9735" i="1"/>
  <c r="C9735" i="1"/>
  <c r="B9736" i="1"/>
  <c r="A9736" i="1" s="1"/>
  <c r="D9736" i="1" s="1"/>
  <c r="C9736" i="1"/>
  <c r="A9737" i="1"/>
  <c r="D9737" i="1" s="1"/>
  <c r="B9737" i="1"/>
  <c r="C9737" i="1"/>
  <c r="B9738" i="1"/>
  <c r="A9738" i="1" s="1"/>
  <c r="D9738" i="1" s="1"/>
  <c r="C9738" i="1"/>
  <c r="A9739" i="1"/>
  <c r="D9739" i="1" s="1"/>
  <c r="B9739" i="1"/>
  <c r="C9739" i="1"/>
  <c r="B9740" i="1"/>
  <c r="A9740" i="1" s="1"/>
  <c r="D9740" i="1" s="1"/>
  <c r="C9740" i="1"/>
  <c r="A9741" i="1"/>
  <c r="D9741" i="1" s="1"/>
  <c r="B9741" i="1"/>
  <c r="C9741" i="1"/>
  <c r="B9742" i="1"/>
  <c r="A9742" i="1" s="1"/>
  <c r="D9742" i="1" s="1"/>
  <c r="C9742" i="1"/>
  <c r="A9743" i="1"/>
  <c r="D9743" i="1" s="1"/>
  <c r="B9743" i="1"/>
  <c r="C9743" i="1"/>
  <c r="B9744" i="1"/>
  <c r="A9744" i="1" s="1"/>
  <c r="D9744" i="1" s="1"/>
  <c r="C9744" i="1"/>
  <c r="A9745" i="1"/>
  <c r="D9745" i="1" s="1"/>
  <c r="B9745" i="1"/>
  <c r="C9745" i="1"/>
  <c r="B9746" i="1"/>
  <c r="A9746" i="1" s="1"/>
  <c r="D9746" i="1" s="1"/>
  <c r="C9746" i="1"/>
  <c r="A9747" i="1"/>
  <c r="D9747" i="1" s="1"/>
  <c r="B9747" i="1"/>
  <c r="C9747" i="1"/>
  <c r="B9748" i="1"/>
  <c r="A9748" i="1" s="1"/>
  <c r="D9748" i="1" s="1"/>
  <c r="C9748" i="1"/>
  <c r="A9749" i="1"/>
  <c r="D9749" i="1" s="1"/>
  <c r="B9749" i="1"/>
  <c r="C9749" i="1"/>
  <c r="B9750" i="1"/>
  <c r="A9750" i="1" s="1"/>
  <c r="D9750" i="1" s="1"/>
  <c r="C9750" i="1"/>
  <c r="A9751" i="1"/>
  <c r="D9751" i="1" s="1"/>
  <c r="B9751" i="1"/>
  <c r="C9751" i="1"/>
  <c r="B9752" i="1"/>
  <c r="A9752" i="1" s="1"/>
  <c r="D9752" i="1" s="1"/>
  <c r="C9752" i="1"/>
  <c r="A9753" i="1"/>
  <c r="D9753" i="1" s="1"/>
  <c r="B9753" i="1"/>
  <c r="C9753" i="1"/>
  <c r="B9754" i="1"/>
  <c r="A9754" i="1" s="1"/>
  <c r="D9754" i="1" s="1"/>
  <c r="C9754" i="1"/>
  <c r="A9755" i="1"/>
  <c r="D9755" i="1" s="1"/>
  <c r="B9755" i="1"/>
  <c r="C9755" i="1"/>
  <c r="B9756" i="1"/>
  <c r="A9756" i="1" s="1"/>
  <c r="D9756" i="1" s="1"/>
  <c r="C9756" i="1"/>
  <c r="A9757" i="1"/>
  <c r="D9757" i="1" s="1"/>
  <c r="B9757" i="1"/>
  <c r="C9757" i="1"/>
  <c r="B9758" i="1"/>
  <c r="A9758" i="1" s="1"/>
  <c r="D9758" i="1" s="1"/>
  <c r="C9758" i="1"/>
  <c r="A9759" i="1"/>
  <c r="D9759" i="1" s="1"/>
  <c r="B9759" i="1"/>
  <c r="C9759" i="1"/>
  <c r="B9760" i="1"/>
  <c r="A9760" i="1" s="1"/>
  <c r="D9760" i="1" s="1"/>
  <c r="C9760" i="1"/>
  <c r="A9761" i="1"/>
  <c r="D9761" i="1" s="1"/>
  <c r="B9761" i="1"/>
  <c r="C9761" i="1"/>
  <c r="B9762" i="1"/>
  <c r="A9762" i="1" s="1"/>
  <c r="D9762" i="1" s="1"/>
  <c r="C9762" i="1"/>
  <c r="A9763" i="1"/>
  <c r="D9763" i="1" s="1"/>
  <c r="B9763" i="1"/>
  <c r="C9763" i="1"/>
  <c r="B9764" i="1"/>
  <c r="A9764" i="1" s="1"/>
  <c r="D9764" i="1" s="1"/>
  <c r="C9764" i="1"/>
  <c r="A9765" i="1"/>
  <c r="D9765" i="1" s="1"/>
  <c r="B9765" i="1"/>
  <c r="C9765" i="1"/>
  <c r="B9766" i="1"/>
  <c r="A9766" i="1" s="1"/>
  <c r="D9766" i="1" s="1"/>
  <c r="C9766" i="1"/>
  <c r="A9767" i="1"/>
  <c r="D9767" i="1" s="1"/>
  <c r="B9767" i="1"/>
  <c r="C9767" i="1"/>
  <c r="B9768" i="1"/>
  <c r="A9768" i="1" s="1"/>
  <c r="D9768" i="1" s="1"/>
  <c r="C9768" i="1"/>
  <c r="A9769" i="1"/>
  <c r="D9769" i="1" s="1"/>
  <c r="B9769" i="1"/>
  <c r="C9769" i="1"/>
  <c r="B9770" i="1"/>
  <c r="A9770" i="1" s="1"/>
  <c r="D9770" i="1" s="1"/>
  <c r="C9770" i="1"/>
  <c r="A9771" i="1"/>
  <c r="D9771" i="1" s="1"/>
  <c r="B9771" i="1"/>
  <c r="C9771" i="1"/>
  <c r="B9772" i="1"/>
  <c r="A9772" i="1" s="1"/>
  <c r="D9772" i="1" s="1"/>
  <c r="C9772" i="1"/>
  <c r="A9773" i="1"/>
  <c r="D9773" i="1" s="1"/>
  <c r="B9773" i="1"/>
  <c r="C9773" i="1"/>
  <c r="B9774" i="1"/>
  <c r="A9774" i="1" s="1"/>
  <c r="D9774" i="1" s="1"/>
  <c r="C9774" i="1"/>
  <c r="A9775" i="1"/>
  <c r="D9775" i="1" s="1"/>
  <c r="B9775" i="1"/>
  <c r="C9775" i="1"/>
  <c r="B9776" i="1"/>
  <c r="A9776" i="1" s="1"/>
  <c r="D9776" i="1" s="1"/>
  <c r="C9776" i="1"/>
  <c r="A9777" i="1"/>
  <c r="D9777" i="1" s="1"/>
  <c r="B9777" i="1"/>
  <c r="C9777" i="1"/>
  <c r="B9778" i="1"/>
  <c r="A9778" i="1" s="1"/>
  <c r="D9778" i="1" s="1"/>
  <c r="C9778" i="1"/>
  <c r="A9779" i="1"/>
  <c r="D9779" i="1" s="1"/>
  <c r="B9779" i="1"/>
  <c r="C9779" i="1"/>
  <c r="B9780" i="1"/>
  <c r="A9780" i="1" s="1"/>
  <c r="D9780" i="1" s="1"/>
  <c r="C9780" i="1"/>
  <c r="A9781" i="1"/>
  <c r="D9781" i="1" s="1"/>
  <c r="B9781" i="1"/>
  <c r="C9781" i="1"/>
  <c r="B9782" i="1"/>
  <c r="A9782" i="1" s="1"/>
  <c r="D9782" i="1" s="1"/>
  <c r="C9782" i="1"/>
  <c r="A9783" i="1"/>
  <c r="D9783" i="1" s="1"/>
  <c r="B9783" i="1"/>
  <c r="C9783" i="1"/>
  <c r="B9784" i="1"/>
  <c r="A9784" i="1" s="1"/>
  <c r="D9784" i="1" s="1"/>
  <c r="C9784" i="1"/>
  <c r="A9785" i="1"/>
  <c r="D9785" i="1" s="1"/>
  <c r="B9785" i="1"/>
  <c r="C9785" i="1"/>
  <c r="B9786" i="1"/>
  <c r="A9786" i="1" s="1"/>
  <c r="D9786" i="1" s="1"/>
  <c r="C9786" i="1"/>
  <c r="A9787" i="1"/>
  <c r="D9787" i="1" s="1"/>
  <c r="B9787" i="1"/>
  <c r="C9787" i="1"/>
  <c r="B9788" i="1"/>
  <c r="A9788" i="1" s="1"/>
  <c r="D9788" i="1" s="1"/>
  <c r="C9788" i="1"/>
  <c r="A9789" i="1"/>
  <c r="D9789" i="1" s="1"/>
  <c r="B9789" i="1"/>
  <c r="C9789" i="1"/>
  <c r="B9790" i="1"/>
  <c r="A9790" i="1" s="1"/>
  <c r="D9790" i="1" s="1"/>
  <c r="C9790" i="1"/>
  <c r="A9791" i="1"/>
  <c r="D9791" i="1" s="1"/>
  <c r="B9791" i="1"/>
  <c r="C9791" i="1"/>
  <c r="B9792" i="1"/>
  <c r="A9792" i="1" s="1"/>
  <c r="D9792" i="1" s="1"/>
  <c r="C9792" i="1"/>
  <c r="A9793" i="1"/>
  <c r="D9793" i="1" s="1"/>
  <c r="B9793" i="1"/>
  <c r="C9793" i="1"/>
  <c r="B9794" i="1"/>
  <c r="A9794" i="1" s="1"/>
  <c r="D9794" i="1" s="1"/>
  <c r="C9794" i="1"/>
  <c r="A9795" i="1"/>
  <c r="D9795" i="1" s="1"/>
  <c r="B9795" i="1"/>
  <c r="C9795" i="1"/>
  <c r="B9796" i="1"/>
  <c r="A9796" i="1" s="1"/>
  <c r="D9796" i="1" s="1"/>
  <c r="C9796" i="1"/>
  <c r="A9797" i="1"/>
  <c r="D9797" i="1" s="1"/>
  <c r="B9797" i="1"/>
  <c r="C9797" i="1"/>
  <c r="B9798" i="1"/>
  <c r="A9798" i="1" s="1"/>
  <c r="D9798" i="1" s="1"/>
  <c r="C9798" i="1"/>
  <c r="A9799" i="1"/>
  <c r="D9799" i="1" s="1"/>
  <c r="B9799" i="1"/>
  <c r="C9799" i="1"/>
  <c r="B9800" i="1"/>
  <c r="A9800" i="1" s="1"/>
  <c r="D9800" i="1" s="1"/>
  <c r="C9800" i="1"/>
  <c r="A9801" i="1"/>
  <c r="D9801" i="1" s="1"/>
  <c r="B9801" i="1"/>
  <c r="C9801" i="1"/>
  <c r="B9802" i="1"/>
  <c r="A9802" i="1" s="1"/>
  <c r="D9802" i="1" s="1"/>
  <c r="C9802" i="1"/>
  <c r="A9803" i="1"/>
  <c r="D9803" i="1" s="1"/>
  <c r="B9803" i="1"/>
  <c r="C9803" i="1"/>
  <c r="B9804" i="1"/>
  <c r="A9804" i="1" s="1"/>
  <c r="D9804" i="1" s="1"/>
  <c r="C9804" i="1"/>
  <c r="A9805" i="1"/>
  <c r="D9805" i="1" s="1"/>
  <c r="B9805" i="1"/>
  <c r="C9805" i="1"/>
  <c r="B9806" i="1"/>
  <c r="A9806" i="1" s="1"/>
  <c r="D9806" i="1" s="1"/>
  <c r="C9806" i="1"/>
  <c r="A9807" i="1"/>
  <c r="D9807" i="1" s="1"/>
  <c r="B9807" i="1"/>
  <c r="C9807" i="1"/>
  <c r="B9808" i="1"/>
  <c r="A9808" i="1" s="1"/>
  <c r="D9808" i="1" s="1"/>
  <c r="C9808" i="1"/>
  <c r="A9809" i="1"/>
  <c r="D9809" i="1" s="1"/>
  <c r="B9809" i="1"/>
  <c r="C9809" i="1"/>
  <c r="B9810" i="1"/>
  <c r="A9810" i="1" s="1"/>
  <c r="D9810" i="1" s="1"/>
  <c r="C9810" i="1"/>
  <c r="A9811" i="1"/>
  <c r="D9811" i="1" s="1"/>
  <c r="B9811" i="1"/>
  <c r="C9811" i="1"/>
  <c r="B9812" i="1"/>
  <c r="A9812" i="1" s="1"/>
  <c r="D9812" i="1" s="1"/>
  <c r="C9812" i="1"/>
  <c r="A9813" i="1"/>
  <c r="D9813" i="1" s="1"/>
  <c r="B9813" i="1"/>
  <c r="C9813" i="1"/>
  <c r="B9814" i="1"/>
  <c r="A9814" i="1" s="1"/>
  <c r="D9814" i="1" s="1"/>
  <c r="C9814" i="1"/>
  <c r="A9815" i="1"/>
  <c r="D9815" i="1" s="1"/>
  <c r="B9815" i="1"/>
  <c r="C9815" i="1"/>
  <c r="B9816" i="1"/>
  <c r="A9816" i="1" s="1"/>
  <c r="D9816" i="1" s="1"/>
  <c r="C9816" i="1"/>
  <c r="A9817" i="1"/>
  <c r="D9817" i="1" s="1"/>
  <c r="B9817" i="1"/>
  <c r="C9817" i="1"/>
  <c r="B9818" i="1"/>
  <c r="A9818" i="1" s="1"/>
  <c r="D9818" i="1" s="1"/>
  <c r="C9818" i="1"/>
  <c r="A9819" i="1"/>
  <c r="D9819" i="1" s="1"/>
  <c r="B9819" i="1"/>
  <c r="C9819" i="1"/>
  <c r="B9820" i="1"/>
  <c r="A9820" i="1" s="1"/>
  <c r="D9820" i="1" s="1"/>
  <c r="C9820" i="1"/>
  <c r="A9821" i="1"/>
  <c r="D9821" i="1" s="1"/>
  <c r="B9821" i="1"/>
  <c r="C9821" i="1"/>
  <c r="B9822" i="1"/>
  <c r="A9822" i="1" s="1"/>
  <c r="D9822" i="1" s="1"/>
  <c r="C9822" i="1"/>
  <c r="A9823" i="1"/>
  <c r="D9823" i="1" s="1"/>
  <c r="B9823" i="1"/>
  <c r="C9823" i="1"/>
  <c r="B9824" i="1"/>
  <c r="A9824" i="1" s="1"/>
  <c r="D9824" i="1" s="1"/>
  <c r="C9824" i="1"/>
  <c r="A9825" i="1"/>
  <c r="D9825" i="1" s="1"/>
  <c r="B9825" i="1"/>
  <c r="C9825" i="1"/>
  <c r="B9826" i="1"/>
  <c r="A9826" i="1" s="1"/>
  <c r="D9826" i="1" s="1"/>
  <c r="C9826" i="1"/>
  <c r="A9827" i="1"/>
  <c r="D9827" i="1" s="1"/>
  <c r="B9827" i="1"/>
  <c r="C9827" i="1"/>
  <c r="B9828" i="1"/>
  <c r="A9828" i="1" s="1"/>
  <c r="D9828" i="1" s="1"/>
  <c r="C9828" i="1"/>
  <c r="A9829" i="1"/>
  <c r="D9829" i="1" s="1"/>
  <c r="B9829" i="1"/>
  <c r="C9829" i="1"/>
  <c r="B9830" i="1"/>
  <c r="A9830" i="1" s="1"/>
  <c r="D9830" i="1" s="1"/>
  <c r="C9830" i="1"/>
  <c r="A9831" i="1"/>
  <c r="D9831" i="1" s="1"/>
  <c r="B9831" i="1"/>
  <c r="C9831" i="1"/>
  <c r="B9832" i="1"/>
  <c r="A9832" i="1" s="1"/>
  <c r="D9832" i="1" s="1"/>
  <c r="C9832" i="1"/>
  <c r="A9833" i="1"/>
  <c r="D9833" i="1" s="1"/>
  <c r="B9833" i="1"/>
  <c r="C9833" i="1"/>
  <c r="B9834" i="1"/>
  <c r="A9834" i="1" s="1"/>
  <c r="D9834" i="1" s="1"/>
  <c r="C9834" i="1"/>
  <c r="A9835" i="1"/>
  <c r="D9835" i="1" s="1"/>
  <c r="B9835" i="1"/>
  <c r="C9835" i="1"/>
  <c r="B9836" i="1"/>
  <c r="A9836" i="1" s="1"/>
  <c r="D9836" i="1" s="1"/>
  <c r="C9836" i="1"/>
  <c r="A9837" i="1"/>
  <c r="D9837" i="1" s="1"/>
  <c r="B9837" i="1"/>
  <c r="C9837" i="1"/>
  <c r="B9838" i="1"/>
  <c r="A9838" i="1" s="1"/>
  <c r="D9838" i="1" s="1"/>
  <c r="C9838" i="1"/>
  <c r="A9839" i="1"/>
  <c r="D9839" i="1" s="1"/>
  <c r="B9839" i="1"/>
  <c r="C9839" i="1"/>
  <c r="B9840" i="1"/>
  <c r="A9840" i="1" s="1"/>
  <c r="D9840" i="1" s="1"/>
  <c r="C9840" i="1"/>
  <c r="A9841" i="1"/>
  <c r="D9841" i="1" s="1"/>
  <c r="B9841" i="1"/>
  <c r="C9841" i="1"/>
  <c r="B9842" i="1"/>
  <c r="A9842" i="1" s="1"/>
  <c r="D9842" i="1" s="1"/>
  <c r="C9842" i="1"/>
  <c r="A9843" i="1"/>
  <c r="D9843" i="1" s="1"/>
  <c r="B9843" i="1"/>
  <c r="C9843" i="1"/>
  <c r="B9844" i="1"/>
  <c r="A9844" i="1" s="1"/>
  <c r="D9844" i="1" s="1"/>
  <c r="C9844" i="1"/>
  <c r="A9845" i="1"/>
  <c r="D9845" i="1" s="1"/>
  <c r="B9845" i="1"/>
  <c r="C9845" i="1"/>
  <c r="B9846" i="1"/>
  <c r="A9846" i="1" s="1"/>
  <c r="D9846" i="1" s="1"/>
  <c r="C9846" i="1"/>
  <c r="A9847" i="1"/>
  <c r="D9847" i="1" s="1"/>
  <c r="B9847" i="1"/>
  <c r="C9847" i="1"/>
  <c r="B9848" i="1"/>
  <c r="A9848" i="1" s="1"/>
  <c r="D9848" i="1" s="1"/>
  <c r="C9848" i="1"/>
  <c r="A9849" i="1"/>
  <c r="D9849" i="1" s="1"/>
  <c r="B9849" i="1"/>
  <c r="C9849" i="1"/>
  <c r="B9850" i="1"/>
  <c r="A9850" i="1" s="1"/>
  <c r="D9850" i="1" s="1"/>
  <c r="C9850" i="1"/>
  <c r="A9851" i="1"/>
  <c r="D9851" i="1" s="1"/>
  <c r="B9851" i="1"/>
  <c r="C9851" i="1"/>
  <c r="B9852" i="1"/>
  <c r="A9852" i="1" s="1"/>
  <c r="D9852" i="1" s="1"/>
  <c r="C9852" i="1"/>
  <c r="A9853" i="1"/>
  <c r="D9853" i="1" s="1"/>
  <c r="B9853" i="1"/>
  <c r="C9853" i="1"/>
  <c r="B9854" i="1"/>
  <c r="A9854" i="1" s="1"/>
  <c r="D9854" i="1" s="1"/>
  <c r="C9854" i="1"/>
  <c r="A9855" i="1"/>
  <c r="D9855" i="1" s="1"/>
  <c r="B9855" i="1"/>
  <c r="C9855" i="1"/>
  <c r="B9856" i="1"/>
  <c r="A9856" i="1" s="1"/>
  <c r="D9856" i="1" s="1"/>
  <c r="C9856" i="1"/>
  <c r="A9857" i="1"/>
  <c r="D9857" i="1" s="1"/>
  <c r="B9857" i="1"/>
  <c r="C9857" i="1"/>
  <c r="B9858" i="1"/>
  <c r="A9858" i="1" s="1"/>
  <c r="D9858" i="1" s="1"/>
  <c r="C9858" i="1"/>
  <c r="A9859" i="1"/>
  <c r="D9859" i="1" s="1"/>
  <c r="B9859" i="1"/>
  <c r="C9859" i="1"/>
  <c r="B9860" i="1"/>
  <c r="A9860" i="1" s="1"/>
  <c r="C9860" i="1"/>
  <c r="D9860" i="1"/>
  <c r="B9861" i="1"/>
  <c r="A9861" i="1" s="1"/>
  <c r="C9861" i="1"/>
  <c r="D9861" i="1"/>
  <c r="B9862" i="1"/>
  <c r="A9862" i="1" s="1"/>
  <c r="C9862" i="1"/>
  <c r="D9862" i="1"/>
  <c r="A9863" i="1"/>
  <c r="D9863" i="1" s="1"/>
  <c r="B9863" i="1"/>
  <c r="C9863" i="1"/>
  <c r="B9864" i="1"/>
  <c r="A9864" i="1" s="1"/>
  <c r="D9864" i="1" s="1"/>
  <c r="C9864" i="1"/>
  <c r="B9865" i="1"/>
  <c r="A9865" i="1" s="1"/>
  <c r="C9865" i="1"/>
  <c r="D9865" i="1"/>
  <c r="B9866" i="1"/>
  <c r="A9866" i="1" s="1"/>
  <c r="D9866" i="1" s="1"/>
  <c r="C9866" i="1"/>
  <c r="A9867" i="1"/>
  <c r="D9867" i="1" s="1"/>
  <c r="B9867" i="1"/>
  <c r="C9867" i="1"/>
  <c r="B9868" i="1"/>
  <c r="A9868" i="1" s="1"/>
  <c r="C9868" i="1"/>
  <c r="D9868" i="1"/>
  <c r="B9869" i="1"/>
  <c r="A9869" i="1" s="1"/>
  <c r="D9869" i="1" s="1"/>
  <c r="C9869" i="1"/>
  <c r="B9870" i="1"/>
  <c r="A9870" i="1" s="1"/>
  <c r="C9870" i="1"/>
  <c r="D9870" i="1"/>
  <c r="A9871" i="1"/>
  <c r="D9871" i="1" s="1"/>
  <c r="B9871" i="1"/>
  <c r="C9871" i="1"/>
  <c r="B9872" i="1"/>
  <c r="A9872" i="1" s="1"/>
  <c r="C9872" i="1"/>
  <c r="D9872" i="1"/>
  <c r="B9873" i="1"/>
  <c r="A9873" i="1" s="1"/>
  <c r="D9873" i="1" s="1"/>
  <c r="C9873" i="1"/>
  <c r="B9874" i="1"/>
  <c r="A9874" i="1" s="1"/>
  <c r="D9874" i="1" s="1"/>
  <c r="C9874" i="1"/>
  <c r="A9875" i="1"/>
  <c r="D9875" i="1" s="1"/>
  <c r="B9875" i="1"/>
  <c r="C9875" i="1"/>
  <c r="B9876" i="1"/>
  <c r="A9876" i="1" s="1"/>
  <c r="C9876" i="1"/>
  <c r="D9876" i="1"/>
  <c r="B9877" i="1"/>
  <c r="A9877" i="1" s="1"/>
  <c r="C9877" i="1"/>
  <c r="D9877" i="1"/>
  <c r="B9878" i="1"/>
  <c r="A9878" i="1" s="1"/>
  <c r="C9878" i="1"/>
  <c r="D9878" i="1"/>
  <c r="A9879" i="1"/>
  <c r="D9879" i="1" s="1"/>
  <c r="B9879" i="1"/>
  <c r="C9879" i="1"/>
  <c r="B9880" i="1"/>
  <c r="A9880" i="1" s="1"/>
  <c r="D9880" i="1" s="1"/>
  <c r="C9880" i="1"/>
  <c r="B9881" i="1"/>
  <c r="A9881" i="1" s="1"/>
  <c r="C9881" i="1"/>
  <c r="D9881" i="1"/>
  <c r="B9882" i="1"/>
  <c r="A9882" i="1" s="1"/>
  <c r="D9882" i="1" s="1"/>
  <c r="C9882" i="1"/>
  <c r="A9883" i="1"/>
  <c r="D9883" i="1" s="1"/>
  <c r="B9883" i="1"/>
  <c r="C9883" i="1"/>
  <c r="B9884" i="1"/>
  <c r="A9884" i="1" s="1"/>
  <c r="C9884" i="1"/>
  <c r="D9884" i="1"/>
  <c r="B9885" i="1"/>
  <c r="A9885" i="1" s="1"/>
  <c r="C9885" i="1"/>
  <c r="D9885" i="1"/>
  <c r="B9886" i="1"/>
  <c r="A9886" i="1" s="1"/>
  <c r="C9886" i="1"/>
  <c r="D9886" i="1"/>
  <c r="A9887" i="1"/>
  <c r="D9887" i="1" s="1"/>
  <c r="B9887" i="1"/>
  <c r="C9887" i="1"/>
  <c r="B9888" i="1"/>
  <c r="A9888" i="1" s="1"/>
  <c r="C9888" i="1"/>
  <c r="D9888" i="1"/>
  <c r="B9889" i="1"/>
  <c r="A9889" i="1" s="1"/>
  <c r="C9889" i="1"/>
  <c r="D9889" i="1"/>
  <c r="B9890" i="1"/>
  <c r="A9890" i="1" s="1"/>
  <c r="D9890" i="1" s="1"/>
  <c r="C9890" i="1"/>
  <c r="A9891" i="1"/>
  <c r="D9891" i="1" s="1"/>
  <c r="B9891" i="1"/>
  <c r="C9891" i="1"/>
  <c r="B9892" i="1"/>
  <c r="A9892" i="1" s="1"/>
  <c r="C9892" i="1"/>
  <c r="D9892" i="1"/>
  <c r="B9893" i="1"/>
  <c r="A9893" i="1" s="1"/>
  <c r="D9893" i="1" s="1"/>
  <c r="C9893" i="1"/>
  <c r="B9894" i="1"/>
  <c r="A9894" i="1" s="1"/>
  <c r="C9894" i="1"/>
  <c r="D9894" i="1"/>
  <c r="A9895" i="1"/>
  <c r="D9895" i="1" s="1"/>
  <c r="B9895" i="1"/>
  <c r="C9895" i="1"/>
  <c r="B9896" i="1"/>
  <c r="A9896" i="1" s="1"/>
  <c r="C9896" i="1"/>
  <c r="D9896" i="1"/>
  <c r="B9897" i="1"/>
  <c r="A9897" i="1" s="1"/>
  <c r="D9897" i="1" s="1"/>
  <c r="C9897" i="1"/>
  <c r="B9898" i="1"/>
  <c r="A9898" i="1" s="1"/>
  <c r="D9898" i="1" s="1"/>
  <c r="C9898" i="1"/>
  <c r="A9899" i="1"/>
  <c r="D9899" i="1" s="1"/>
  <c r="B9899" i="1"/>
  <c r="C9899" i="1"/>
  <c r="B9900" i="1"/>
  <c r="A9900" i="1" s="1"/>
  <c r="D9900" i="1" s="1"/>
  <c r="C9900" i="1"/>
  <c r="B9901" i="1"/>
  <c r="A9901" i="1" s="1"/>
  <c r="D9901" i="1" s="1"/>
  <c r="C9901" i="1"/>
  <c r="B9902" i="1"/>
  <c r="A9902" i="1" s="1"/>
  <c r="C9902" i="1"/>
  <c r="D9902" i="1"/>
  <c r="A9903" i="1"/>
  <c r="D9903" i="1" s="1"/>
  <c r="B9903" i="1"/>
  <c r="C9903" i="1"/>
  <c r="B9904" i="1"/>
  <c r="A9904" i="1" s="1"/>
  <c r="D9904" i="1" s="1"/>
  <c r="C9904" i="1"/>
  <c r="B9905" i="1"/>
  <c r="A9905" i="1" s="1"/>
  <c r="D9905" i="1" s="1"/>
  <c r="C9905" i="1"/>
  <c r="B9906" i="1"/>
  <c r="A9906" i="1" s="1"/>
  <c r="D9906" i="1" s="1"/>
  <c r="C9906" i="1"/>
  <c r="A9907" i="1"/>
  <c r="D9907" i="1" s="1"/>
  <c r="B9907" i="1"/>
  <c r="C9907" i="1"/>
  <c r="B9908" i="1"/>
  <c r="A9908" i="1" s="1"/>
  <c r="D9908" i="1" s="1"/>
  <c r="C9908" i="1"/>
  <c r="B9909" i="1"/>
  <c r="A9909" i="1" s="1"/>
  <c r="C9909" i="1"/>
  <c r="D9909" i="1"/>
  <c r="B9910" i="1"/>
  <c r="A9910" i="1" s="1"/>
  <c r="C9910" i="1"/>
  <c r="D9910" i="1"/>
  <c r="A9911" i="1"/>
  <c r="D9911" i="1" s="1"/>
  <c r="B9911" i="1"/>
  <c r="C9911" i="1"/>
  <c r="B9912" i="1"/>
  <c r="A9912" i="1" s="1"/>
  <c r="D9912" i="1" s="1"/>
  <c r="C9912" i="1"/>
  <c r="B9913" i="1"/>
  <c r="A9913" i="1" s="1"/>
  <c r="C9913" i="1"/>
  <c r="D9913" i="1"/>
  <c r="B9914" i="1"/>
  <c r="A9914" i="1" s="1"/>
  <c r="D9914" i="1" s="1"/>
  <c r="C9914" i="1"/>
  <c r="A9915" i="1"/>
  <c r="D9915" i="1" s="1"/>
  <c r="B9915" i="1"/>
  <c r="C9915" i="1"/>
  <c r="B9916" i="1"/>
  <c r="A9916" i="1" s="1"/>
  <c r="C9916" i="1"/>
  <c r="D9916" i="1"/>
  <c r="B9917" i="1"/>
  <c r="A9917" i="1" s="1"/>
  <c r="C9917" i="1"/>
  <c r="D9917" i="1"/>
  <c r="B9918" i="1"/>
  <c r="A9918" i="1" s="1"/>
  <c r="C9918" i="1"/>
  <c r="D9918" i="1"/>
  <c r="A9919" i="1"/>
  <c r="D9919" i="1" s="1"/>
  <c r="B9919" i="1"/>
  <c r="C9919" i="1"/>
  <c r="B9920" i="1"/>
  <c r="A9920" i="1" s="1"/>
  <c r="C9920" i="1"/>
  <c r="D9920" i="1"/>
  <c r="B9921" i="1"/>
  <c r="A9921" i="1" s="1"/>
  <c r="C9921" i="1"/>
  <c r="D9921" i="1"/>
  <c r="B9922" i="1"/>
  <c r="A9922" i="1" s="1"/>
  <c r="D9922" i="1" s="1"/>
  <c r="C9922" i="1"/>
  <c r="A9923" i="1"/>
  <c r="D9923" i="1" s="1"/>
  <c r="B9923" i="1"/>
  <c r="C9923" i="1"/>
  <c r="B9924" i="1"/>
  <c r="A9924" i="1" s="1"/>
  <c r="C9924" i="1"/>
  <c r="D9924" i="1"/>
  <c r="B9925" i="1"/>
  <c r="A9925" i="1" s="1"/>
  <c r="D9925" i="1" s="1"/>
  <c r="C9925" i="1"/>
  <c r="B9926" i="1"/>
  <c r="A9926" i="1" s="1"/>
  <c r="C9926" i="1"/>
  <c r="D9926" i="1"/>
  <c r="A9927" i="1"/>
  <c r="D9927" i="1" s="1"/>
  <c r="B9927" i="1"/>
  <c r="C9927" i="1"/>
  <c r="B9928" i="1"/>
  <c r="A9928" i="1" s="1"/>
  <c r="C9928" i="1"/>
  <c r="D9928" i="1"/>
  <c r="B9929" i="1"/>
  <c r="A9929" i="1" s="1"/>
  <c r="D9929" i="1" s="1"/>
  <c r="C9929" i="1"/>
  <c r="B9930" i="1"/>
  <c r="A9930" i="1" s="1"/>
  <c r="D9930" i="1" s="1"/>
  <c r="C9930" i="1"/>
  <c r="A9931" i="1"/>
  <c r="D9931" i="1" s="1"/>
  <c r="B9931" i="1"/>
  <c r="C9931" i="1"/>
  <c r="B9932" i="1"/>
  <c r="A9932" i="1" s="1"/>
  <c r="D9932" i="1" s="1"/>
  <c r="C9932" i="1"/>
  <c r="B9933" i="1"/>
  <c r="A9933" i="1" s="1"/>
  <c r="D9933" i="1" s="1"/>
  <c r="C9933" i="1"/>
  <c r="B9934" i="1"/>
  <c r="A9934" i="1" s="1"/>
  <c r="C9934" i="1"/>
  <c r="D9934" i="1"/>
  <c r="A9935" i="1"/>
  <c r="D9935" i="1" s="1"/>
  <c r="B9935" i="1"/>
  <c r="C9935" i="1"/>
  <c r="B9936" i="1"/>
  <c r="A9936" i="1" s="1"/>
  <c r="D9936" i="1" s="1"/>
  <c r="C9936" i="1"/>
  <c r="B9937" i="1"/>
  <c r="A9937" i="1" s="1"/>
  <c r="D9937" i="1" s="1"/>
  <c r="C9937" i="1"/>
  <c r="B9938" i="1"/>
  <c r="A9938" i="1" s="1"/>
  <c r="D9938" i="1" s="1"/>
  <c r="C9938" i="1"/>
  <c r="A9939" i="1"/>
  <c r="D9939" i="1" s="1"/>
  <c r="B9939" i="1"/>
  <c r="C9939" i="1"/>
  <c r="B9940" i="1"/>
  <c r="A9940" i="1" s="1"/>
  <c r="D9940" i="1" s="1"/>
  <c r="C9940" i="1"/>
  <c r="B9941" i="1"/>
  <c r="A9941" i="1" s="1"/>
  <c r="C9941" i="1"/>
  <c r="D9941" i="1"/>
  <c r="B9942" i="1"/>
  <c r="A9942" i="1" s="1"/>
  <c r="C9942" i="1"/>
  <c r="D9942" i="1"/>
  <c r="A9943" i="1"/>
  <c r="D9943" i="1" s="1"/>
  <c r="B9943" i="1"/>
  <c r="C9943" i="1"/>
  <c r="B9944" i="1"/>
  <c r="A9944" i="1" s="1"/>
  <c r="D9944" i="1" s="1"/>
  <c r="C9944" i="1"/>
  <c r="B9945" i="1"/>
  <c r="A9945" i="1" s="1"/>
  <c r="C9945" i="1"/>
  <c r="D9945" i="1"/>
  <c r="B9946" i="1"/>
  <c r="A9946" i="1" s="1"/>
  <c r="D9946" i="1" s="1"/>
  <c r="C9946" i="1"/>
  <c r="A9947" i="1"/>
  <c r="D9947" i="1" s="1"/>
  <c r="B9947" i="1"/>
  <c r="C9947" i="1"/>
  <c r="B9948" i="1"/>
  <c r="A9948" i="1" s="1"/>
  <c r="C9948" i="1"/>
  <c r="D9948" i="1"/>
  <c r="B9949" i="1"/>
  <c r="A9949" i="1" s="1"/>
  <c r="C9949" i="1"/>
  <c r="D9949" i="1"/>
  <c r="B9950" i="1"/>
  <c r="A9950" i="1" s="1"/>
  <c r="C9950" i="1"/>
  <c r="D9950" i="1"/>
  <c r="A9951" i="1"/>
  <c r="D9951" i="1" s="1"/>
  <c r="B9951" i="1"/>
  <c r="C9951" i="1"/>
  <c r="B9952" i="1"/>
  <c r="A9952" i="1" s="1"/>
  <c r="C9952" i="1"/>
  <c r="D9952" i="1"/>
  <c r="B9953" i="1"/>
  <c r="A9953" i="1" s="1"/>
  <c r="C9953" i="1"/>
  <c r="D9953" i="1"/>
  <c r="B9954" i="1"/>
  <c r="A9954" i="1" s="1"/>
  <c r="D9954" i="1" s="1"/>
  <c r="C9954" i="1"/>
  <c r="A9955" i="1"/>
  <c r="D9955" i="1" s="1"/>
  <c r="B9955" i="1"/>
  <c r="C9955" i="1"/>
  <c r="B9956" i="1"/>
  <c r="A9956" i="1" s="1"/>
  <c r="C9956" i="1"/>
  <c r="D9956" i="1"/>
  <c r="B9957" i="1"/>
  <c r="A9957" i="1" s="1"/>
  <c r="D9957" i="1" s="1"/>
  <c r="C9957" i="1"/>
  <c r="B9958" i="1"/>
  <c r="A9958" i="1" s="1"/>
  <c r="C9958" i="1"/>
  <c r="D9958" i="1"/>
  <c r="A9959" i="1"/>
  <c r="D9959" i="1" s="1"/>
  <c r="B9959" i="1"/>
  <c r="C9959" i="1"/>
  <c r="B9960" i="1"/>
  <c r="A9960" i="1" s="1"/>
  <c r="C9960" i="1"/>
  <c r="D9960" i="1"/>
  <c r="B9961" i="1"/>
  <c r="A9961" i="1" s="1"/>
  <c r="D9961" i="1" s="1"/>
  <c r="C9961" i="1"/>
  <c r="B9962" i="1"/>
  <c r="A9962" i="1" s="1"/>
  <c r="D9962" i="1" s="1"/>
  <c r="C9962" i="1"/>
  <c r="A9963" i="1"/>
  <c r="D9963" i="1" s="1"/>
  <c r="B9963" i="1"/>
  <c r="C9963" i="1"/>
  <c r="B9964" i="1"/>
  <c r="A9964" i="1" s="1"/>
  <c r="D9964" i="1" s="1"/>
  <c r="C9964" i="1"/>
  <c r="B9965" i="1"/>
  <c r="A9965" i="1" s="1"/>
  <c r="D9965" i="1" s="1"/>
  <c r="C9965" i="1"/>
  <c r="B9966" i="1"/>
  <c r="A9966" i="1" s="1"/>
  <c r="C9966" i="1"/>
  <c r="D9966" i="1"/>
  <c r="A9967" i="1"/>
  <c r="D9967" i="1" s="1"/>
  <c r="B9967" i="1"/>
  <c r="C9967" i="1"/>
  <c r="B9968" i="1"/>
  <c r="A9968" i="1" s="1"/>
  <c r="D9968" i="1" s="1"/>
  <c r="C9968" i="1"/>
  <c r="B9969" i="1"/>
  <c r="A9969" i="1" s="1"/>
  <c r="D9969" i="1" s="1"/>
  <c r="C9969" i="1"/>
  <c r="B9970" i="1"/>
  <c r="A9970" i="1" s="1"/>
  <c r="D9970" i="1" s="1"/>
  <c r="C9970" i="1"/>
  <c r="A9971" i="1"/>
  <c r="D9971" i="1" s="1"/>
  <c r="B9971" i="1"/>
  <c r="C9971" i="1"/>
  <c r="B9972" i="1"/>
  <c r="A9972" i="1" s="1"/>
  <c r="D9972" i="1" s="1"/>
  <c r="C9972" i="1"/>
  <c r="B9973" i="1"/>
  <c r="A9973" i="1" s="1"/>
  <c r="C9973" i="1"/>
  <c r="D9973" i="1"/>
  <c r="B9974" i="1"/>
  <c r="A9974" i="1" s="1"/>
  <c r="C9974" i="1"/>
  <c r="D9974" i="1"/>
  <c r="A9975" i="1"/>
  <c r="D9975" i="1" s="1"/>
  <c r="B9975" i="1"/>
  <c r="C9975" i="1"/>
  <c r="B9976" i="1"/>
  <c r="A9976" i="1" s="1"/>
  <c r="D9976" i="1" s="1"/>
  <c r="C9976" i="1"/>
  <c r="B9977" i="1"/>
  <c r="A9977" i="1" s="1"/>
  <c r="C9977" i="1"/>
  <c r="D9977" i="1"/>
  <c r="B9978" i="1"/>
  <c r="A9978" i="1" s="1"/>
  <c r="D9978" i="1" s="1"/>
  <c r="C9978" i="1"/>
  <c r="A9979" i="1"/>
  <c r="D9979" i="1" s="1"/>
  <c r="B9979" i="1"/>
  <c r="C9979" i="1"/>
  <c r="B9980" i="1"/>
  <c r="A9980" i="1" s="1"/>
  <c r="C9980" i="1"/>
  <c r="D9980" i="1"/>
  <c r="B9981" i="1"/>
  <c r="A9981" i="1" s="1"/>
  <c r="C9981" i="1"/>
  <c r="D9981" i="1"/>
  <c r="B9982" i="1"/>
  <c r="A9982" i="1" s="1"/>
  <c r="C9982" i="1"/>
  <c r="D9982" i="1"/>
  <c r="A9983" i="1"/>
  <c r="D9983" i="1" s="1"/>
  <c r="B9983" i="1"/>
  <c r="C9983" i="1"/>
  <c r="B9984" i="1"/>
  <c r="A9984" i="1" s="1"/>
  <c r="C9984" i="1"/>
  <c r="D9984" i="1"/>
  <c r="B9985" i="1"/>
  <c r="A9985" i="1" s="1"/>
  <c r="C9985" i="1"/>
  <c r="D9985" i="1"/>
  <c r="B9986" i="1"/>
  <c r="A9986" i="1" s="1"/>
  <c r="D9986" i="1" s="1"/>
  <c r="C9986" i="1"/>
  <c r="A9987" i="1"/>
  <c r="D9987" i="1" s="1"/>
  <c r="B9987" i="1"/>
  <c r="C9987" i="1"/>
  <c r="B9988" i="1"/>
  <c r="A9988" i="1" s="1"/>
  <c r="C9988" i="1"/>
  <c r="D9988" i="1"/>
  <c r="B9989" i="1"/>
  <c r="A9989" i="1" s="1"/>
  <c r="D9989" i="1" s="1"/>
  <c r="C9989" i="1"/>
  <c r="B9990" i="1"/>
  <c r="A9990" i="1" s="1"/>
  <c r="C9990" i="1"/>
  <c r="D9990" i="1"/>
  <c r="A9991" i="1"/>
  <c r="D9991" i="1" s="1"/>
  <c r="B9991" i="1"/>
  <c r="C9991" i="1"/>
  <c r="B9992" i="1"/>
  <c r="A9992" i="1" s="1"/>
  <c r="C9992" i="1"/>
  <c r="D9992" i="1"/>
  <c r="B9993" i="1"/>
  <c r="A9993" i="1" s="1"/>
  <c r="D9993" i="1" s="1"/>
  <c r="C9993" i="1"/>
  <c r="B9994" i="1"/>
  <c r="A9994" i="1" s="1"/>
  <c r="D9994" i="1" s="1"/>
  <c r="C9994" i="1"/>
  <c r="A9995" i="1"/>
  <c r="D9995" i="1" s="1"/>
  <c r="B9995" i="1"/>
  <c r="C9995" i="1"/>
  <c r="B9996" i="1"/>
  <c r="A9996" i="1" s="1"/>
  <c r="D9996" i="1" s="1"/>
  <c r="C9996" i="1"/>
  <c r="B9997" i="1"/>
  <c r="A9997" i="1" s="1"/>
  <c r="D9997" i="1" s="1"/>
  <c r="C9997" i="1"/>
  <c r="B9998" i="1"/>
  <c r="A9998" i="1" s="1"/>
  <c r="C9998" i="1"/>
  <c r="D9998" i="1"/>
  <c r="A9999" i="1"/>
  <c r="D9999" i="1" s="1"/>
  <c r="B9999" i="1"/>
  <c r="C9999" i="1"/>
  <c r="B10000" i="1"/>
  <c r="A10000" i="1" s="1"/>
  <c r="D10000" i="1" s="1"/>
  <c r="C10000" i="1"/>
  <c r="B10001" i="1"/>
  <c r="A10001" i="1" s="1"/>
  <c r="D10001" i="1" s="1"/>
  <c r="C10001" i="1"/>
  <c r="B10002" i="1"/>
  <c r="A10002" i="1" s="1"/>
  <c r="D10002" i="1" s="1"/>
  <c r="C10002" i="1"/>
  <c r="A10003" i="1"/>
  <c r="D10003" i="1" s="1"/>
  <c r="B10003" i="1"/>
  <c r="C10003" i="1"/>
  <c r="B10004" i="1"/>
  <c r="A10004" i="1" s="1"/>
  <c r="D10004" i="1" s="1"/>
  <c r="C10004" i="1"/>
  <c r="B10005" i="1"/>
  <c r="A10005" i="1" s="1"/>
  <c r="C10005" i="1"/>
  <c r="D10005" i="1"/>
  <c r="B10006" i="1"/>
  <c r="A10006" i="1" s="1"/>
  <c r="C10006" i="1"/>
  <c r="D10006" i="1"/>
  <c r="A10007" i="1"/>
  <c r="D10007" i="1" s="1"/>
  <c r="B10007" i="1"/>
  <c r="C10007" i="1"/>
  <c r="B10008" i="1"/>
  <c r="A10008" i="1" s="1"/>
  <c r="D10008" i="1" s="1"/>
  <c r="C10008" i="1"/>
  <c r="B10009" i="1"/>
  <c r="A10009" i="1" s="1"/>
  <c r="C10009" i="1"/>
  <c r="D10009" i="1"/>
  <c r="B10010" i="1"/>
  <c r="A10010" i="1" s="1"/>
  <c r="D10010" i="1" s="1"/>
  <c r="C10010" i="1"/>
  <c r="A10011" i="1"/>
  <c r="D10011" i="1" s="1"/>
  <c r="B10011" i="1"/>
  <c r="C10011" i="1"/>
  <c r="B10012" i="1"/>
  <c r="A10012" i="1" s="1"/>
  <c r="C10012" i="1"/>
  <c r="D10012" i="1"/>
  <c r="B10013" i="1"/>
  <c r="A10013" i="1" s="1"/>
  <c r="C10013" i="1"/>
  <c r="D10013" i="1"/>
  <c r="B10014" i="1"/>
  <c r="A10014" i="1" s="1"/>
  <c r="C10014" i="1"/>
  <c r="D10014" i="1"/>
  <c r="A10015" i="1"/>
  <c r="D10015" i="1" s="1"/>
  <c r="B10015" i="1"/>
  <c r="C10015" i="1"/>
  <c r="B10016" i="1"/>
  <c r="A10016" i="1" s="1"/>
  <c r="C10016" i="1"/>
  <c r="D10016" i="1"/>
  <c r="B10017" i="1"/>
  <c r="A10017" i="1" s="1"/>
  <c r="C10017" i="1"/>
  <c r="D10017" i="1"/>
  <c r="B10018" i="1"/>
  <c r="A10018" i="1" s="1"/>
  <c r="D10018" i="1" s="1"/>
  <c r="C10018" i="1"/>
  <c r="A10019" i="1"/>
  <c r="D10019" i="1" s="1"/>
  <c r="B10019" i="1"/>
  <c r="C10019" i="1"/>
  <c r="B10020" i="1"/>
  <c r="A10020" i="1" s="1"/>
  <c r="C10020" i="1"/>
  <c r="D10020" i="1"/>
  <c r="B10021" i="1"/>
  <c r="A10021" i="1" s="1"/>
  <c r="D10021" i="1" s="1"/>
  <c r="C10021" i="1"/>
  <c r="B10022" i="1"/>
  <c r="A10022" i="1" s="1"/>
  <c r="C10022" i="1"/>
  <c r="D10022" i="1"/>
  <c r="A10023" i="1"/>
  <c r="D10023" i="1" s="1"/>
  <c r="B10023" i="1"/>
  <c r="C10023" i="1"/>
  <c r="B10024" i="1"/>
  <c r="A10024" i="1" s="1"/>
  <c r="C10024" i="1"/>
  <c r="D10024" i="1"/>
  <c r="B10025" i="1"/>
  <c r="A10025" i="1" s="1"/>
  <c r="D10025" i="1" s="1"/>
  <c r="C10025" i="1"/>
  <c r="B10026" i="1"/>
  <c r="A10026" i="1" s="1"/>
  <c r="D10026" i="1" s="1"/>
  <c r="C10026" i="1"/>
  <c r="A10027" i="1"/>
  <c r="D10027" i="1" s="1"/>
  <c r="B10027" i="1"/>
  <c r="C10027" i="1"/>
  <c r="B10028" i="1"/>
  <c r="A10028" i="1" s="1"/>
  <c r="D10028" i="1" s="1"/>
  <c r="C10028" i="1"/>
  <c r="B10029" i="1"/>
  <c r="A10029" i="1" s="1"/>
  <c r="D10029" i="1" s="1"/>
  <c r="C10029" i="1"/>
  <c r="B10030" i="1"/>
  <c r="A10030" i="1" s="1"/>
  <c r="C10030" i="1"/>
  <c r="D10030" i="1"/>
  <c r="A10031" i="1"/>
  <c r="D10031" i="1" s="1"/>
  <c r="B10031" i="1"/>
  <c r="C10031" i="1"/>
  <c r="B10032" i="1"/>
  <c r="A10032" i="1" s="1"/>
  <c r="D10032" i="1" s="1"/>
  <c r="C10032" i="1"/>
  <c r="B10033" i="1"/>
  <c r="A10033" i="1" s="1"/>
  <c r="D10033" i="1" s="1"/>
  <c r="C10033" i="1"/>
  <c r="B10034" i="1"/>
  <c r="A10034" i="1" s="1"/>
  <c r="D10034" i="1" s="1"/>
  <c r="C10034" i="1"/>
  <c r="A10035" i="1"/>
  <c r="D10035" i="1" s="1"/>
  <c r="B10035" i="1"/>
  <c r="C10035" i="1"/>
  <c r="B10036" i="1"/>
  <c r="A10036" i="1" s="1"/>
  <c r="D10036" i="1" s="1"/>
  <c r="C10036" i="1"/>
  <c r="B10037" i="1"/>
  <c r="A10037" i="1" s="1"/>
  <c r="C10037" i="1"/>
  <c r="D10037" i="1"/>
  <c r="B10038" i="1"/>
  <c r="A10038" i="1" s="1"/>
  <c r="C10038" i="1"/>
  <c r="D10038" i="1"/>
  <c r="A10039" i="1"/>
  <c r="D10039" i="1" s="1"/>
  <c r="B10039" i="1"/>
  <c r="C10039" i="1"/>
  <c r="B10040" i="1"/>
  <c r="A10040" i="1" s="1"/>
  <c r="D10040" i="1" s="1"/>
  <c r="C10040" i="1"/>
  <c r="B10041" i="1"/>
  <c r="A10041" i="1" s="1"/>
  <c r="C10041" i="1"/>
  <c r="D10041" i="1"/>
  <c r="B10042" i="1"/>
  <c r="A10042" i="1" s="1"/>
  <c r="D10042" i="1" s="1"/>
  <c r="C10042" i="1"/>
  <c r="A10043" i="1"/>
  <c r="D10043" i="1" s="1"/>
  <c r="B10043" i="1"/>
  <c r="C10043" i="1"/>
  <c r="B10044" i="1"/>
  <c r="A10044" i="1" s="1"/>
  <c r="C10044" i="1"/>
  <c r="D10044" i="1"/>
  <c r="B10045" i="1"/>
  <c r="A10045" i="1" s="1"/>
  <c r="C10045" i="1"/>
  <c r="D10045" i="1"/>
  <c r="B10046" i="1"/>
  <c r="A10046" i="1" s="1"/>
  <c r="C10046" i="1"/>
  <c r="D10046" i="1"/>
  <c r="A10047" i="1"/>
  <c r="D10047" i="1" s="1"/>
  <c r="B10047" i="1"/>
  <c r="C10047" i="1"/>
  <c r="B10048" i="1"/>
  <c r="A10048" i="1" s="1"/>
  <c r="C10048" i="1"/>
  <c r="D10048" i="1"/>
  <c r="B10049" i="1"/>
  <c r="A10049" i="1" s="1"/>
  <c r="C10049" i="1"/>
  <c r="D10049" i="1"/>
  <c r="B10050" i="1"/>
  <c r="A10050" i="1" s="1"/>
  <c r="D10050" i="1" s="1"/>
  <c r="C10050" i="1"/>
  <c r="A10051" i="1"/>
  <c r="D10051" i="1" s="1"/>
  <c r="B10051" i="1"/>
  <c r="C10051" i="1"/>
  <c r="B10052" i="1"/>
  <c r="A10052" i="1" s="1"/>
  <c r="C10052" i="1"/>
  <c r="D10052" i="1"/>
  <c r="B10053" i="1"/>
  <c r="A10053" i="1" s="1"/>
  <c r="D10053" i="1" s="1"/>
  <c r="C10053" i="1"/>
  <c r="B10054" i="1"/>
  <c r="A10054" i="1" s="1"/>
  <c r="C10054" i="1"/>
  <c r="D10054" i="1"/>
  <c r="A10055" i="1"/>
  <c r="D10055" i="1" s="1"/>
  <c r="B10055" i="1"/>
  <c r="C10055" i="1"/>
  <c r="B10056" i="1"/>
  <c r="A10056" i="1" s="1"/>
  <c r="C10056" i="1"/>
  <c r="D10056" i="1"/>
  <c r="B10057" i="1"/>
  <c r="A10057" i="1" s="1"/>
  <c r="D10057" i="1" s="1"/>
  <c r="C10057" i="1"/>
  <c r="B10058" i="1"/>
  <c r="A10058" i="1" s="1"/>
  <c r="D10058" i="1" s="1"/>
  <c r="C10058" i="1"/>
  <c r="A10059" i="1"/>
  <c r="D10059" i="1" s="1"/>
  <c r="B10059" i="1"/>
  <c r="C10059" i="1"/>
  <c r="B10060" i="1"/>
  <c r="A10060" i="1" s="1"/>
  <c r="D10060" i="1" s="1"/>
  <c r="C10060" i="1"/>
  <c r="B10061" i="1"/>
  <c r="A10061" i="1" s="1"/>
  <c r="D10061" i="1" s="1"/>
  <c r="C10061" i="1"/>
  <c r="B10062" i="1"/>
  <c r="A10062" i="1" s="1"/>
  <c r="C10062" i="1"/>
  <c r="D10062" i="1"/>
  <c r="A10063" i="1"/>
  <c r="D10063" i="1" s="1"/>
  <c r="B10063" i="1"/>
  <c r="C10063" i="1"/>
  <c r="B10064" i="1"/>
  <c r="A10064" i="1" s="1"/>
  <c r="D10064" i="1" s="1"/>
  <c r="C10064" i="1"/>
  <c r="B10065" i="1"/>
  <c r="A10065" i="1" s="1"/>
  <c r="D10065" i="1" s="1"/>
  <c r="C10065" i="1"/>
  <c r="B10066" i="1"/>
  <c r="A10066" i="1" s="1"/>
  <c r="D10066" i="1" s="1"/>
  <c r="C10066" i="1"/>
  <c r="A10067" i="1"/>
  <c r="D10067" i="1" s="1"/>
  <c r="B10067" i="1"/>
  <c r="C10067" i="1"/>
  <c r="B10068" i="1"/>
  <c r="A10068" i="1" s="1"/>
  <c r="D10068" i="1" s="1"/>
  <c r="C10068" i="1"/>
  <c r="B10069" i="1"/>
  <c r="A10069" i="1" s="1"/>
  <c r="C10069" i="1"/>
  <c r="D10069" i="1"/>
  <c r="B10070" i="1"/>
  <c r="A10070" i="1" s="1"/>
  <c r="C10070" i="1"/>
  <c r="D10070" i="1"/>
  <c r="A10071" i="1"/>
  <c r="D10071" i="1" s="1"/>
  <c r="B10071" i="1"/>
  <c r="C10071" i="1"/>
  <c r="B10072" i="1"/>
  <c r="A10072" i="1" s="1"/>
  <c r="D10072" i="1" s="1"/>
  <c r="C10072" i="1"/>
  <c r="B10073" i="1"/>
  <c r="A10073" i="1" s="1"/>
  <c r="C10073" i="1"/>
  <c r="D10073" i="1"/>
  <c r="B10074" i="1"/>
  <c r="A10074" i="1" s="1"/>
  <c r="D10074" i="1" s="1"/>
  <c r="C10074" i="1"/>
  <c r="A10075" i="1"/>
  <c r="D10075" i="1" s="1"/>
  <c r="B10075" i="1"/>
  <c r="C10075" i="1"/>
  <c r="B10076" i="1"/>
  <c r="A10076" i="1" s="1"/>
  <c r="C10076" i="1"/>
  <c r="D10076" i="1"/>
  <c r="B10077" i="1"/>
  <c r="A10077" i="1" s="1"/>
  <c r="C10077" i="1"/>
  <c r="D10077" i="1"/>
  <c r="B10078" i="1"/>
  <c r="A10078" i="1" s="1"/>
  <c r="C10078" i="1"/>
  <c r="D10078" i="1"/>
  <c r="A10079" i="1"/>
  <c r="D10079" i="1" s="1"/>
  <c r="B10079" i="1"/>
  <c r="C10079" i="1"/>
  <c r="B10080" i="1"/>
  <c r="A10080" i="1" s="1"/>
  <c r="C10080" i="1"/>
  <c r="D10080" i="1"/>
  <c r="B10081" i="1"/>
  <c r="A10081" i="1" s="1"/>
  <c r="C10081" i="1"/>
  <c r="D10081" i="1"/>
  <c r="B10082" i="1"/>
  <c r="A10082" i="1" s="1"/>
  <c r="D10082" i="1" s="1"/>
  <c r="C10082" i="1"/>
  <c r="A10083" i="1"/>
  <c r="D10083" i="1" s="1"/>
  <c r="B10083" i="1"/>
  <c r="C10083" i="1"/>
  <c r="B10084" i="1"/>
  <c r="A10084" i="1" s="1"/>
  <c r="C10084" i="1"/>
  <c r="D10084" i="1"/>
  <c r="B10085" i="1"/>
  <c r="A10085" i="1" s="1"/>
  <c r="D10085" i="1" s="1"/>
  <c r="C10085" i="1"/>
  <c r="B10086" i="1"/>
  <c r="A10086" i="1" s="1"/>
  <c r="C10086" i="1"/>
  <c r="D10086" i="1"/>
  <c r="A10087" i="1"/>
  <c r="D10087" i="1" s="1"/>
  <c r="B10087" i="1"/>
  <c r="C10087" i="1"/>
  <c r="B10088" i="1"/>
  <c r="A10088" i="1" s="1"/>
  <c r="C10088" i="1"/>
  <c r="D10088" i="1"/>
  <c r="B10089" i="1"/>
  <c r="A10089" i="1" s="1"/>
  <c r="D10089" i="1" s="1"/>
  <c r="C10089" i="1"/>
  <c r="B10090" i="1"/>
  <c r="A10090" i="1" s="1"/>
  <c r="D10090" i="1" s="1"/>
  <c r="C10090" i="1"/>
  <c r="A10091" i="1"/>
  <c r="D10091" i="1" s="1"/>
  <c r="B10091" i="1"/>
  <c r="C10091" i="1"/>
  <c r="B10092" i="1"/>
  <c r="A10092" i="1" s="1"/>
  <c r="D10092" i="1" s="1"/>
  <c r="C10092" i="1"/>
  <c r="B10093" i="1"/>
  <c r="A10093" i="1" s="1"/>
  <c r="D10093" i="1" s="1"/>
  <c r="C10093" i="1"/>
  <c r="B10094" i="1"/>
  <c r="A10094" i="1" s="1"/>
  <c r="C10094" i="1"/>
  <c r="D10094" i="1"/>
  <c r="A10095" i="1"/>
  <c r="D10095" i="1" s="1"/>
  <c r="B10095" i="1"/>
  <c r="C10095" i="1"/>
  <c r="B10096" i="1"/>
  <c r="A10096" i="1" s="1"/>
  <c r="D10096" i="1" s="1"/>
  <c r="C10096" i="1"/>
  <c r="B10097" i="1"/>
  <c r="A10097" i="1" s="1"/>
  <c r="D10097" i="1" s="1"/>
  <c r="C10097" i="1"/>
  <c r="B10098" i="1"/>
  <c r="A10098" i="1" s="1"/>
  <c r="D10098" i="1" s="1"/>
  <c r="C10098" i="1"/>
  <c r="A10099" i="1"/>
  <c r="D10099" i="1" s="1"/>
  <c r="B10099" i="1"/>
  <c r="C10099" i="1"/>
  <c r="B10100" i="1"/>
  <c r="A10100" i="1" s="1"/>
  <c r="D10100" i="1" s="1"/>
  <c r="C10100" i="1"/>
  <c r="B10101" i="1"/>
  <c r="A10101" i="1" s="1"/>
  <c r="C10101" i="1"/>
  <c r="D10101" i="1"/>
  <c r="B10102" i="1"/>
  <c r="A10102" i="1" s="1"/>
  <c r="C10102" i="1"/>
  <c r="D10102" i="1"/>
  <c r="A10103" i="1"/>
  <c r="D10103" i="1" s="1"/>
  <c r="B10103" i="1"/>
  <c r="C10103" i="1"/>
  <c r="B10104" i="1"/>
  <c r="A10104" i="1" s="1"/>
  <c r="D10104" i="1" s="1"/>
  <c r="C10104" i="1"/>
  <c r="B10105" i="1"/>
  <c r="A10105" i="1" s="1"/>
  <c r="C10105" i="1"/>
  <c r="D10105" i="1"/>
  <c r="B10106" i="1"/>
  <c r="A10106" i="1" s="1"/>
  <c r="D10106" i="1" s="1"/>
  <c r="C10106" i="1"/>
  <c r="A10107" i="1"/>
  <c r="D10107" i="1" s="1"/>
  <c r="B10107" i="1"/>
  <c r="C10107" i="1"/>
  <c r="B10108" i="1"/>
  <c r="A10108" i="1" s="1"/>
  <c r="C10108" i="1"/>
  <c r="D10108" i="1"/>
  <c r="B10109" i="1"/>
  <c r="A10109" i="1" s="1"/>
  <c r="C10109" i="1"/>
  <c r="D10109" i="1"/>
  <c r="B10110" i="1"/>
  <c r="A10110" i="1" s="1"/>
  <c r="C10110" i="1"/>
  <c r="D10110" i="1"/>
  <c r="A10111" i="1"/>
  <c r="D10111" i="1" s="1"/>
  <c r="B10111" i="1"/>
  <c r="C10111" i="1"/>
  <c r="B10112" i="1"/>
  <c r="A10112" i="1" s="1"/>
  <c r="C10112" i="1"/>
  <c r="D10112" i="1"/>
  <c r="B10113" i="1"/>
  <c r="A10113" i="1" s="1"/>
  <c r="C10113" i="1"/>
  <c r="D10113" i="1"/>
  <c r="B10114" i="1"/>
  <c r="A10114" i="1" s="1"/>
  <c r="D10114" i="1" s="1"/>
  <c r="C10114" i="1"/>
  <c r="A10115" i="1"/>
  <c r="D10115" i="1" s="1"/>
  <c r="B10115" i="1"/>
  <c r="C10115" i="1"/>
  <c r="B10116" i="1"/>
  <c r="A10116" i="1" s="1"/>
  <c r="C10116" i="1"/>
  <c r="D10116" i="1"/>
  <c r="B10117" i="1"/>
  <c r="A10117" i="1" s="1"/>
  <c r="D10117" i="1" s="1"/>
  <c r="C10117" i="1"/>
  <c r="B10118" i="1"/>
  <c r="A10118" i="1" s="1"/>
  <c r="C10118" i="1"/>
  <c r="D10118" i="1"/>
  <c r="A10119" i="1"/>
  <c r="D10119" i="1" s="1"/>
  <c r="B10119" i="1"/>
  <c r="C10119" i="1"/>
  <c r="B10120" i="1"/>
  <c r="A10120" i="1" s="1"/>
  <c r="C10120" i="1"/>
  <c r="D10120" i="1"/>
  <c r="B10121" i="1"/>
  <c r="A10121" i="1" s="1"/>
  <c r="D10121" i="1" s="1"/>
  <c r="C10121" i="1"/>
  <c r="B10122" i="1"/>
  <c r="A10122" i="1" s="1"/>
  <c r="D10122" i="1" s="1"/>
  <c r="C10122" i="1"/>
  <c r="A10123" i="1"/>
  <c r="D10123" i="1" s="1"/>
  <c r="B10123" i="1"/>
  <c r="C10123" i="1"/>
  <c r="B10124" i="1"/>
  <c r="A10124" i="1" s="1"/>
  <c r="D10124" i="1" s="1"/>
  <c r="C10124" i="1"/>
  <c r="B10125" i="1"/>
  <c r="A10125" i="1" s="1"/>
  <c r="D10125" i="1" s="1"/>
  <c r="C10125" i="1"/>
  <c r="B10126" i="1"/>
  <c r="A10126" i="1" s="1"/>
  <c r="C10126" i="1"/>
  <c r="D10126" i="1"/>
  <c r="A10127" i="1"/>
  <c r="D10127" i="1" s="1"/>
  <c r="B10127" i="1"/>
  <c r="C10127" i="1"/>
  <c r="B10128" i="1"/>
  <c r="A10128" i="1" s="1"/>
  <c r="D10128" i="1" s="1"/>
  <c r="C10128" i="1"/>
  <c r="B10129" i="1"/>
  <c r="A10129" i="1" s="1"/>
  <c r="D10129" i="1" s="1"/>
  <c r="C10129" i="1"/>
  <c r="B10130" i="1"/>
  <c r="A10130" i="1" s="1"/>
  <c r="D10130" i="1" s="1"/>
  <c r="C10130" i="1"/>
  <c r="A10131" i="1"/>
  <c r="D10131" i="1" s="1"/>
  <c r="B10131" i="1"/>
  <c r="C10131" i="1"/>
  <c r="B10132" i="1"/>
  <c r="A10132" i="1" s="1"/>
  <c r="D10132" i="1" s="1"/>
  <c r="C10132" i="1"/>
  <c r="B10133" i="1"/>
  <c r="A10133" i="1" s="1"/>
  <c r="C10133" i="1"/>
  <c r="D10133" i="1"/>
  <c r="B10134" i="1"/>
  <c r="A10134" i="1" s="1"/>
  <c r="C10134" i="1"/>
  <c r="D10134" i="1"/>
  <c r="A10135" i="1"/>
  <c r="D10135" i="1" s="1"/>
  <c r="B10135" i="1"/>
  <c r="C10135" i="1"/>
  <c r="B10136" i="1"/>
  <c r="A10136" i="1" s="1"/>
  <c r="D10136" i="1" s="1"/>
  <c r="C10136" i="1"/>
  <c r="B10137" i="1"/>
  <c r="A10137" i="1" s="1"/>
  <c r="C10137" i="1"/>
  <c r="D10137" i="1"/>
  <c r="B10138" i="1"/>
  <c r="A10138" i="1" s="1"/>
  <c r="D10138" i="1" s="1"/>
  <c r="C10138" i="1"/>
  <c r="A10139" i="1"/>
  <c r="D10139" i="1" s="1"/>
  <c r="B10139" i="1"/>
  <c r="C10139" i="1"/>
  <c r="B10140" i="1"/>
  <c r="A10140" i="1" s="1"/>
  <c r="C10140" i="1"/>
  <c r="D10140" i="1"/>
  <c r="B10141" i="1"/>
  <c r="A10141" i="1" s="1"/>
  <c r="C10141" i="1"/>
  <c r="D10141" i="1"/>
  <c r="B10142" i="1"/>
  <c r="A10142" i="1" s="1"/>
  <c r="C10142" i="1"/>
  <c r="D10142" i="1"/>
  <c r="A10143" i="1"/>
  <c r="D10143" i="1" s="1"/>
  <c r="B10143" i="1"/>
  <c r="C10143" i="1"/>
  <c r="B10144" i="1"/>
  <c r="A10144" i="1" s="1"/>
  <c r="C10144" i="1"/>
  <c r="D10144" i="1"/>
  <c r="B10145" i="1"/>
  <c r="A10145" i="1" s="1"/>
  <c r="C10145" i="1"/>
  <c r="D10145" i="1"/>
  <c r="B10146" i="1"/>
  <c r="A10146" i="1" s="1"/>
  <c r="D10146" i="1" s="1"/>
  <c r="C10146" i="1"/>
  <c r="A10147" i="1"/>
  <c r="D10147" i="1" s="1"/>
  <c r="B10147" i="1"/>
  <c r="C10147" i="1"/>
  <c r="B10148" i="1"/>
  <c r="A10148" i="1" s="1"/>
  <c r="C10148" i="1"/>
  <c r="D10148" i="1"/>
  <c r="B10149" i="1"/>
  <c r="A10149" i="1" s="1"/>
  <c r="D10149" i="1" s="1"/>
  <c r="C10149" i="1"/>
  <c r="B10150" i="1"/>
  <c r="A10150" i="1" s="1"/>
  <c r="C10150" i="1"/>
  <c r="D10150" i="1"/>
  <c r="A10151" i="1"/>
  <c r="D10151" i="1" s="1"/>
  <c r="B10151" i="1"/>
  <c r="C10151" i="1"/>
  <c r="B10152" i="1"/>
  <c r="A10152" i="1" s="1"/>
  <c r="C10152" i="1"/>
  <c r="D10152" i="1"/>
  <c r="B10153" i="1"/>
  <c r="A10153" i="1" s="1"/>
  <c r="D10153" i="1" s="1"/>
  <c r="C10153" i="1"/>
  <c r="B10154" i="1"/>
  <c r="A10154" i="1" s="1"/>
  <c r="D10154" i="1" s="1"/>
  <c r="C10154" i="1"/>
  <c r="A10155" i="1"/>
  <c r="D10155" i="1" s="1"/>
  <c r="B10155" i="1"/>
  <c r="C10155" i="1"/>
  <c r="B10156" i="1"/>
  <c r="A10156" i="1" s="1"/>
  <c r="D10156" i="1" s="1"/>
  <c r="C10156" i="1"/>
  <c r="B10157" i="1"/>
  <c r="A10157" i="1" s="1"/>
  <c r="D10157" i="1" s="1"/>
  <c r="C10157" i="1"/>
  <c r="B10158" i="1"/>
  <c r="A10158" i="1" s="1"/>
  <c r="C10158" i="1"/>
  <c r="D10158" i="1"/>
  <c r="A10159" i="1"/>
  <c r="D10159" i="1" s="1"/>
  <c r="B10159" i="1"/>
  <c r="C10159" i="1"/>
  <c r="B10160" i="1"/>
  <c r="A10160" i="1" s="1"/>
  <c r="D10160" i="1" s="1"/>
  <c r="C10160" i="1"/>
  <c r="B10161" i="1"/>
  <c r="A10161" i="1" s="1"/>
  <c r="D10161" i="1" s="1"/>
  <c r="C10161" i="1"/>
  <c r="B10162" i="1"/>
  <c r="A10162" i="1" s="1"/>
  <c r="D10162" i="1" s="1"/>
  <c r="C10162" i="1"/>
  <c r="A10163" i="1"/>
  <c r="D10163" i="1" s="1"/>
  <c r="B10163" i="1"/>
  <c r="C10163" i="1"/>
  <c r="B10164" i="1"/>
  <c r="A10164" i="1" s="1"/>
  <c r="D10164" i="1" s="1"/>
  <c r="C10164" i="1"/>
  <c r="B10165" i="1"/>
  <c r="A10165" i="1" s="1"/>
  <c r="C10165" i="1"/>
  <c r="D10165" i="1"/>
  <c r="B10166" i="1"/>
  <c r="A10166" i="1" s="1"/>
  <c r="C10166" i="1"/>
  <c r="D10166" i="1"/>
  <c r="A10167" i="1"/>
  <c r="D10167" i="1" s="1"/>
  <c r="B10167" i="1"/>
  <c r="C10167" i="1"/>
  <c r="B10168" i="1"/>
  <c r="A10168" i="1" s="1"/>
  <c r="D10168" i="1" s="1"/>
  <c r="C10168" i="1"/>
  <c r="B10169" i="1"/>
  <c r="A10169" i="1" s="1"/>
  <c r="C10169" i="1"/>
  <c r="D10169" i="1"/>
  <c r="B10170" i="1"/>
  <c r="A10170" i="1" s="1"/>
  <c r="D10170" i="1" s="1"/>
  <c r="C10170" i="1"/>
  <c r="A10171" i="1"/>
  <c r="D10171" i="1" s="1"/>
  <c r="B10171" i="1"/>
  <c r="C10171" i="1"/>
  <c r="B10172" i="1"/>
  <c r="A10172" i="1" s="1"/>
  <c r="C10172" i="1"/>
  <c r="D10172" i="1"/>
  <c r="B10173" i="1"/>
  <c r="A10173" i="1" s="1"/>
  <c r="C10173" i="1"/>
  <c r="D10173" i="1"/>
  <c r="B10174" i="1"/>
  <c r="A10174" i="1" s="1"/>
  <c r="C10174" i="1"/>
  <c r="D10174" i="1"/>
  <c r="A10175" i="1"/>
  <c r="D10175" i="1" s="1"/>
  <c r="B10175" i="1"/>
  <c r="C10175" i="1"/>
  <c r="B10176" i="1"/>
  <c r="A10176" i="1" s="1"/>
  <c r="C10176" i="1"/>
  <c r="D10176" i="1"/>
  <c r="B10177" i="1"/>
  <c r="A10177" i="1" s="1"/>
  <c r="C10177" i="1"/>
  <c r="D10177" i="1"/>
  <c r="B10178" i="1"/>
  <c r="A10178" i="1" s="1"/>
  <c r="D10178" i="1" s="1"/>
  <c r="C10178" i="1"/>
  <c r="A10179" i="1"/>
  <c r="D10179" i="1" s="1"/>
  <c r="B10179" i="1"/>
  <c r="C10179" i="1"/>
  <c r="B10180" i="1"/>
  <c r="A10180" i="1" s="1"/>
  <c r="C10180" i="1"/>
  <c r="D10180" i="1"/>
  <c r="B10181" i="1"/>
  <c r="A10181" i="1" s="1"/>
  <c r="D10181" i="1" s="1"/>
  <c r="C10181" i="1"/>
  <c r="B10182" i="1"/>
  <c r="A10182" i="1" s="1"/>
  <c r="C10182" i="1"/>
  <c r="D10182" i="1"/>
  <c r="A10183" i="1"/>
  <c r="D10183" i="1" s="1"/>
  <c r="B10183" i="1"/>
  <c r="C10183" i="1"/>
  <c r="B10184" i="1"/>
  <c r="A10184" i="1" s="1"/>
  <c r="C10184" i="1"/>
  <c r="D10184" i="1"/>
  <c r="B10185" i="1"/>
  <c r="A10185" i="1" s="1"/>
  <c r="D10185" i="1" s="1"/>
  <c r="C10185" i="1"/>
  <c r="B10186" i="1"/>
  <c r="A10186" i="1" s="1"/>
  <c r="D10186" i="1" s="1"/>
  <c r="C10186" i="1"/>
  <c r="A10187" i="1"/>
  <c r="D10187" i="1" s="1"/>
  <c r="B10187" i="1"/>
  <c r="C10187" i="1"/>
  <c r="B10188" i="1"/>
  <c r="A10188" i="1" s="1"/>
  <c r="D10188" i="1" s="1"/>
  <c r="C10188" i="1"/>
  <c r="B10189" i="1"/>
  <c r="A10189" i="1" s="1"/>
  <c r="D10189" i="1" s="1"/>
  <c r="C10189" i="1"/>
  <c r="B10190" i="1"/>
  <c r="A10190" i="1" s="1"/>
  <c r="C10190" i="1"/>
  <c r="D10190" i="1"/>
  <c r="A10191" i="1"/>
  <c r="D10191" i="1" s="1"/>
  <c r="B10191" i="1"/>
  <c r="C10191" i="1"/>
  <c r="B10192" i="1"/>
  <c r="A10192" i="1" s="1"/>
  <c r="D10192" i="1" s="1"/>
  <c r="C10192" i="1"/>
  <c r="B10193" i="1"/>
  <c r="A10193" i="1" s="1"/>
  <c r="D10193" i="1" s="1"/>
  <c r="C10193" i="1"/>
  <c r="B10194" i="1"/>
  <c r="A10194" i="1" s="1"/>
  <c r="D10194" i="1" s="1"/>
  <c r="C10194" i="1"/>
  <c r="A10195" i="1"/>
  <c r="D10195" i="1" s="1"/>
  <c r="B10195" i="1"/>
  <c r="C10195" i="1"/>
  <c r="B10196" i="1"/>
  <c r="A10196" i="1" s="1"/>
  <c r="D10196" i="1" s="1"/>
  <c r="C10196" i="1"/>
  <c r="B10197" i="1"/>
  <c r="A10197" i="1" s="1"/>
  <c r="C10197" i="1"/>
  <c r="D10197" i="1"/>
  <c r="B10198" i="1"/>
  <c r="A10198" i="1" s="1"/>
  <c r="C10198" i="1"/>
  <c r="D10198" i="1"/>
  <c r="A10199" i="1"/>
  <c r="D10199" i="1" s="1"/>
  <c r="B10199" i="1"/>
  <c r="C10199" i="1"/>
  <c r="B10200" i="1"/>
  <c r="A10200" i="1" s="1"/>
  <c r="D10200" i="1" s="1"/>
  <c r="C10200" i="1"/>
  <c r="B10201" i="1"/>
  <c r="A10201" i="1" s="1"/>
  <c r="C10201" i="1"/>
  <c r="D10201" i="1"/>
  <c r="B10202" i="1"/>
  <c r="A10202" i="1" s="1"/>
  <c r="D10202" i="1" s="1"/>
  <c r="C10202" i="1"/>
  <c r="A10203" i="1"/>
  <c r="D10203" i="1" s="1"/>
  <c r="B10203" i="1"/>
  <c r="C10203" i="1"/>
  <c r="B10204" i="1"/>
  <c r="A10204" i="1" s="1"/>
  <c r="C10204" i="1"/>
  <c r="D10204" i="1"/>
  <c r="B10205" i="1"/>
  <c r="A10205" i="1" s="1"/>
  <c r="C10205" i="1"/>
  <c r="D10205" i="1"/>
  <c r="B10206" i="1"/>
  <c r="A10206" i="1" s="1"/>
  <c r="C10206" i="1"/>
  <c r="D10206" i="1"/>
  <c r="A10207" i="1"/>
  <c r="D10207" i="1" s="1"/>
  <c r="B10207" i="1"/>
  <c r="C10207" i="1"/>
  <c r="B10208" i="1"/>
  <c r="A10208" i="1" s="1"/>
  <c r="C10208" i="1"/>
  <c r="D10208" i="1"/>
  <c r="B10209" i="1"/>
  <c r="A10209" i="1" s="1"/>
  <c r="C10209" i="1"/>
  <c r="D10209" i="1"/>
  <c r="B10210" i="1"/>
  <c r="A10210" i="1" s="1"/>
  <c r="D10210" i="1" s="1"/>
  <c r="C10210" i="1"/>
  <c r="A10211" i="1"/>
  <c r="D10211" i="1" s="1"/>
  <c r="B10211" i="1"/>
  <c r="C10211" i="1"/>
  <c r="B10212" i="1"/>
  <c r="A10212" i="1" s="1"/>
  <c r="C10212" i="1"/>
  <c r="D10212" i="1"/>
  <c r="B10213" i="1"/>
  <c r="A10213" i="1" s="1"/>
  <c r="D10213" i="1" s="1"/>
  <c r="C10213" i="1"/>
  <c r="B10214" i="1"/>
  <c r="A10214" i="1" s="1"/>
  <c r="C10214" i="1"/>
  <c r="D10214" i="1"/>
  <c r="A10215" i="1"/>
  <c r="D10215" i="1" s="1"/>
  <c r="B10215" i="1"/>
  <c r="C10215" i="1"/>
  <c r="B10216" i="1"/>
  <c r="A10216" i="1" s="1"/>
  <c r="C10216" i="1"/>
  <c r="D10216" i="1"/>
  <c r="B10217" i="1"/>
  <c r="A10217" i="1" s="1"/>
  <c r="D10217" i="1" s="1"/>
  <c r="C10217" i="1"/>
  <c r="B10218" i="1"/>
  <c r="A10218" i="1" s="1"/>
  <c r="D10218" i="1" s="1"/>
  <c r="C10218" i="1"/>
  <c r="A10219" i="1"/>
  <c r="D10219" i="1" s="1"/>
  <c r="B10219" i="1"/>
  <c r="C10219" i="1"/>
  <c r="B10220" i="1"/>
  <c r="A10220" i="1" s="1"/>
  <c r="D10220" i="1" s="1"/>
  <c r="C10220" i="1"/>
  <c r="B10221" i="1"/>
  <c r="A10221" i="1" s="1"/>
  <c r="D10221" i="1" s="1"/>
  <c r="C10221" i="1"/>
  <c r="B10222" i="1"/>
  <c r="A10222" i="1" s="1"/>
  <c r="C10222" i="1"/>
  <c r="D10222" i="1"/>
  <c r="A10223" i="1"/>
  <c r="D10223" i="1" s="1"/>
  <c r="B10223" i="1"/>
  <c r="C10223" i="1"/>
  <c r="B10224" i="1"/>
  <c r="A10224" i="1" s="1"/>
  <c r="D10224" i="1" s="1"/>
  <c r="C10224" i="1"/>
  <c r="B10225" i="1"/>
  <c r="A10225" i="1" s="1"/>
  <c r="D10225" i="1" s="1"/>
  <c r="C10225" i="1"/>
  <c r="B10226" i="1"/>
  <c r="A10226" i="1" s="1"/>
  <c r="D10226" i="1" s="1"/>
  <c r="C10226" i="1"/>
  <c r="A10227" i="1"/>
  <c r="D10227" i="1" s="1"/>
  <c r="B10227" i="1"/>
  <c r="C10227" i="1"/>
  <c r="B10228" i="1"/>
  <c r="A10228" i="1" s="1"/>
  <c r="D10228" i="1" s="1"/>
  <c r="C10228" i="1"/>
  <c r="B10229" i="1"/>
  <c r="A10229" i="1" s="1"/>
  <c r="C10229" i="1"/>
  <c r="D10229" i="1"/>
  <c r="B10230" i="1"/>
  <c r="A10230" i="1" s="1"/>
  <c r="C10230" i="1"/>
  <c r="D10230" i="1"/>
  <c r="A10231" i="1"/>
  <c r="D10231" i="1" s="1"/>
  <c r="B10231" i="1"/>
  <c r="C10231" i="1"/>
  <c r="B10232" i="1"/>
  <c r="A10232" i="1" s="1"/>
  <c r="D10232" i="1" s="1"/>
  <c r="C10232" i="1"/>
  <c r="B10233" i="1"/>
  <c r="A10233" i="1" s="1"/>
  <c r="C10233" i="1"/>
  <c r="D10233" i="1"/>
  <c r="B10234" i="1"/>
  <c r="A10234" i="1" s="1"/>
  <c r="D10234" i="1" s="1"/>
  <c r="C10234" i="1"/>
  <c r="A10235" i="1"/>
  <c r="D10235" i="1" s="1"/>
  <c r="B10235" i="1"/>
  <c r="C10235" i="1"/>
  <c r="B10236" i="1"/>
  <c r="A10236" i="1" s="1"/>
  <c r="C10236" i="1"/>
  <c r="D10236" i="1"/>
  <c r="B10237" i="1"/>
  <c r="A10237" i="1" s="1"/>
  <c r="C10237" i="1"/>
  <c r="D10237" i="1"/>
  <c r="B10238" i="1"/>
  <c r="A10238" i="1" s="1"/>
  <c r="C10238" i="1"/>
  <c r="D10238" i="1"/>
  <c r="A10239" i="1"/>
  <c r="D10239" i="1" s="1"/>
  <c r="B10239" i="1"/>
  <c r="C10239" i="1"/>
  <c r="B10240" i="1"/>
  <c r="A10240" i="1" s="1"/>
  <c r="C10240" i="1"/>
  <c r="D10240" i="1"/>
  <c r="B10241" i="1"/>
  <c r="A10241" i="1" s="1"/>
  <c r="C10241" i="1"/>
  <c r="D10241" i="1"/>
  <c r="B10242" i="1"/>
  <c r="A10242" i="1" s="1"/>
  <c r="D10242" i="1" s="1"/>
  <c r="C10242" i="1"/>
  <c r="A10243" i="1"/>
  <c r="D10243" i="1" s="1"/>
  <c r="B10243" i="1"/>
  <c r="C10243" i="1"/>
  <c r="B10244" i="1"/>
  <c r="A10244" i="1" s="1"/>
  <c r="C10244" i="1"/>
  <c r="D10244" i="1"/>
  <c r="B10245" i="1"/>
  <c r="A10245" i="1" s="1"/>
  <c r="D10245" i="1" s="1"/>
  <c r="C10245" i="1"/>
  <c r="B10246" i="1"/>
  <c r="A10246" i="1" s="1"/>
  <c r="C10246" i="1"/>
  <c r="D10246" i="1"/>
  <c r="A10247" i="1"/>
  <c r="D10247" i="1" s="1"/>
  <c r="B10247" i="1"/>
  <c r="C10247" i="1"/>
  <c r="B10248" i="1"/>
  <c r="A10248" i="1" s="1"/>
  <c r="C10248" i="1"/>
  <c r="D10248" i="1"/>
  <c r="B10249" i="1"/>
  <c r="A10249" i="1" s="1"/>
  <c r="D10249" i="1" s="1"/>
  <c r="C10249" i="1"/>
  <c r="B10250" i="1"/>
  <c r="A10250" i="1" s="1"/>
  <c r="D10250" i="1" s="1"/>
  <c r="C10250" i="1"/>
  <c r="A10251" i="1"/>
  <c r="D10251" i="1" s="1"/>
  <c r="B10251" i="1"/>
  <c r="C10251" i="1"/>
  <c r="B10252" i="1"/>
  <c r="A10252" i="1" s="1"/>
  <c r="D10252" i="1" s="1"/>
  <c r="C10252" i="1"/>
  <c r="B10253" i="1"/>
  <c r="A10253" i="1" s="1"/>
  <c r="D10253" i="1" s="1"/>
  <c r="C10253" i="1"/>
  <c r="B10254" i="1"/>
  <c r="A10254" i="1" s="1"/>
  <c r="C10254" i="1"/>
  <c r="D10254" i="1"/>
  <c r="A10255" i="1"/>
  <c r="D10255" i="1" s="1"/>
  <c r="B10255" i="1"/>
  <c r="C10255" i="1"/>
  <c r="B10256" i="1"/>
  <c r="A10256" i="1" s="1"/>
  <c r="D10256" i="1" s="1"/>
  <c r="C10256" i="1"/>
  <c r="B10257" i="1"/>
  <c r="A10257" i="1" s="1"/>
  <c r="D10257" i="1" s="1"/>
  <c r="C10257" i="1"/>
  <c r="B10258" i="1"/>
  <c r="A10258" i="1" s="1"/>
  <c r="D10258" i="1" s="1"/>
  <c r="C10258" i="1"/>
  <c r="A10259" i="1"/>
  <c r="D10259" i="1" s="1"/>
  <c r="B10259" i="1"/>
  <c r="C10259" i="1"/>
  <c r="B10260" i="1"/>
  <c r="A10260" i="1" s="1"/>
  <c r="D10260" i="1" s="1"/>
  <c r="C10260" i="1"/>
  <c r="B10261" i="1"/>
  <c r="A10261" i="1" s="1"/>
  <c r="C10261" i="1"/>
  <c r="D10261" i="1"/>
  <c r="B10262" i="1"/>
  <c r="A10262" i="1" s="1"/>
  <c r="C10262" i="1"/>
  <c r="D10262" i="1"/>
  <c r="A10263" i="1"/>
  <c r="D10263" i="1" s="1"/>
  <c r="B10263" i="1"/>
  <c r="C10263" i="1"/>
  <c r="B10264" i="1"/>
  <c r="A10264" i="1" s="1"/>
  <c r="D10264" i="1" s="1"/>
  <c r="C10264" i="1"/>
  <c r="B10265" i="1"/>
  <c r="A10265" i="1" s="1"/>
  <c r="C10265" i="1"/>
  <c r="D10265" i="1"/>
  <c r="B10266" i="1"/>
  <c r="A10266" i="1" s="1"/>
  <c r="D10266" i="1" s="1"/>
  <c r="C10266" i="1"/>
  <c r="A10267" i="1"/>
  <c r="D10267" i="1" s="1"/>
  <c r="B10267" i="1"/>
  <c r="C10267" i="1"/>
  <c r="B10268" i="1"/>
  <c r="A10268" i="1" s="1"/>
  <c r="C10268" i="1"/>
  <c r="D10268" i="1"/>
  <c r="B10269" i="1"/>
  <c r="A10269" i="1" s="1"/>
  <c r="C10269" i="1"/>
  <c r="D10269" i="1"/>
  <c r="B10270" i="1"/>
  <c r="A10270" i="1" s="1"/>
  <c r="C10270" i="1"/>
  <c r="D10270" i="1"/>
  <c r="A10271" i="1"/>
  <c r="D10271" i="1" s="1"/>
  <c r="B10271" i="1"/>
  <c r="C10271" i="1"/>
  <c r="B10272" i="1"/>
  <c r="A10272" i="1" s="1"/>
  <c r="C10272" i="1"/>
  <c r="D10272" i="1"/>
  <c r="B10273" i="1"/>
  <c r="A10273" i="1" s="1"/>
  <c r="C10273" i="1"/>
  <c r="D10273" i="1"/>
  <c r="B10274" i="1"/>
  <c r="A10274" i="1" s="1"/>
  <c r="D10274" i="1" s="1"/>
  <c r="C10274" i="1"/>
  <c r="A10275" i="1"/>
  <c r="D10275" i="1" s="1"/>
  <c r="B10275" i="1"/>
  <c r="C10275" i="1"/>
  <c r="B10276" i="1"/>
  <c r="A10276" i="1" s="1"/>
  <c r="C10276" i="1"/>
  <c r="D10276" i="1"/>
  <c r="B10277" i="1"/>
  <c r="A10277" i="1" s="1"/>
  <c r="D10277" i="1" s="1"/>
  <c r="C10277" i="1"/>
  <c r="B10278" i="1"/>
  <c r="A10278" i="1" s="1"/>
  <c r="D10278" i="1" s="1"/>
  <c r="C10278" i="1"/>
  <c r="B10279" i="1"/>
  <c r="A10279" i="1" s="1"/>
  <c r="C10279" i="1"/>
  <c r="D10279" i="1"/>
  <c r="B10280" i="1"/>
  <c r="A10280" i="1" s="1"/>
  <c r="C10280" i="1"/>
  <c r="D10280" i="1"/>
  <c r="B10281" i="1"/>
  <c r="A10281" i="1" s="1"/>
  <c r="D10281" i="1" s="1"/>
  <c r="C10281" i="1"/>
  <c r="B10282" i="1"/>
  <c r="A10282" i="1" s="1"/>
  <c r="D10282" i="1" s="1"/>
  <c r="C10282" i="1"/>
  <c r="B10283" i="1"/>
  <c r="A10283" i="1" s="1"/>
  <c r="C10283" i="1"/>
  <c r="D10283" i="1"/>
  <c r="B10284" i="1"/>
  <c r="A10284" i="1" s="1"/>
  <c r="C10284" i="1"/>
  <c r="D10284" i="1"/>
  <c r="B10285" i="1"/>
  <c r="A10285" i="1" s="1"/>
  <c r="D10285" i="1" s="1"/>
  <c r="C10285" i="1"/>
  <c r="B10286" i="1"/>
  <c r="A10286" i="1" s="1"/>
  <c r="D10286" i="1" s="1"/>
  <c r="C10286" i="1"/>
  <c r="B10287" i="1"/>
  <c r="A10287" i="1" s="1"/>
  <c r="C10287" i="1"/>
  <c r="D10287" i="1"/>
  <c r="B10288" i="1"/>
  <c r="A10288" i="1" s="1"/>
  <c r="C10288" i="1"/>
  <c r="D10288" i="1"/>
  <c r="B10289" i="1"/>
  <c r="A10289" i="1" s="1"/>
  <c r="D10289" i="1" s="1"/>
  <c r="C10289" i="1"/>
  <c r="B10290" i="1"/>
  <c r="A10290" i="1" s="1"/>
  <c r="D10290" i="1" s="1"/>
  <c r="C10290" i="1"/>
  <c r="B10291" i="1"/>
  <c r="A10291" i="1" s="1"/>
  <c r="C10291" i="1"/>
  <c r="D10291" i="1"/>
  <c r="B10292" i="1"/>
  <c r="A10292" i="1" s="1"/>
  <c r="C10292" i="1"/>
  <c r="D10292" i="1"/>
  <c r="B10293" i="1"/>
  <c r="A10293" i="1" s="1"/>
  <c r="D10293" i="1" s="1"/>
  <c r="C10293" i="1"/>
  <c r="B10294" i="1"/>
  <c r="A10294" i="1" s="1"/>
  <c r="D10294" i="1" s="1"/>
  <c r="C10294" i="1"/>
  <c r="B10295" i="1"/>
  <c r="A10295" i="1" s="1"/>
  <c r="C10295" i="1"/>
  <c r="D10295" i="1"/>
  <c r="B10296" i="1"/>
  <c r="A10296" i="1" s="1"/>
  <c r="C10296" i="1"/>
  <c r="D10296" i="1"/>
  <c r="B10297" i="1"/>
  <c r="A10297" i="1" s="1"/>
  <c r="D10297" i="1" s="1"/>
  <c r="C10297" i="1"/>
  <c r="B10298" i="1"/>
  <c r="A10298" i="1" s="1"/>
  <c r="D10298" i="1" s="1"/>
  <c r="C10298" i="1"/>
  <c r="B10299" i="1"/>
  <c r="A10299" i="1" s="1"/>
  <c r="C10299" i="1"/>
  <c r="D10299" i="1"/>
  <c r="B10300" i="1"/>
  <c r="A10300" i="1" s="1"/>
  <c r="C10300" i="1"/>
  <c r="D10300" i="1"/>
  <c r="B10301" i="1"/>
  <c r="A10301" i="1" s="1"/>
  <c r="D10301" i="1" s="1"/>
  <c r="C10301" i="1"/>
  <c r="B10302" i="1"/>
  <c r="A10302" i="1" s="1"/>
  <c r="D10302" i="1" s="1"/>
  <c r="C10302" i="1"/>
  <c r="B10303" i="1"/>
  <c r="A10303" i="1" s="1"/>
  <c r="C10303" i="1"/>
  <c r="D10303" i="1"/>
  <c r="B10304" i="1"/>
  <c r="A10304" i="1" s="1"/>
  <c r="C10304" i="1"/>
  <c r="D10304" i="1"/>
  <c r="B10305" i="1"/>
  <c r="A10305" i="1" s="1"/>
  <c r="D10305" i="1" s="1"/>
  <c r="C10305" i="1"/>
  <c r="B10306" i="1"/>
  <c r="A10306" i="1" s="1"/>
  <c r="D10306" i="1" s="1"/>
  <c r="C10306" i="1"/>
  <c r="B10307" i="1"/>
  <c r="A10307" i="1" s="1"/>
  <c r="C10307" i="1"/>
  <c r="D10307" i="1"/>
  <c r="B10308" i="1"/>
  <c r="A10308" i="1" s="1"/>
  <c r="C10308" i="1"/>
  <c r="D10308" i="1"/>
  <c r="B10309" i="1"/>
  <c r="A10309" i="1" s="1"/>
  <c r="D10309" i="1" s="1"/>
  <c r="C10309" i="1"/>
  <c r="B10310" i="1"/>
  <c r="A10310" i="1" s="1"/>
  <c r="D10310" i="1" s="1"/>
  <c r="C10310" i="1"/>
  <c r="B10311" i="1"/>
  <c r="A10311" i="1" s="1"/>
  <c r="C10311" i="1"/>
  <c r="D10311" i="1"/>
  <c r="B10312" i="1"/>
  <c r="A10312" i="1" s="1"/>
  <c r="C10312" i="1"/>
  <c r="D10312" i="1"/>
  <c r="B10313" i="1"/>
  <c r="A10313" i="1" s="1"/>
  <c r="D10313" i="1" s="1"/>
  <c r="C10313" i="1"/>
  <c r="B10314" i="1"/>
  <c r="A10314" i="1" s="1"/>
  <c r="D10314" i="1" s="1"/>
  <c r="C10314" i="1"/>
  <c r="B10315" i="1"/>
  <c r="A10315" i="1" s="1"/>
  <c r="C10315" i="1"/>
  <c r="D10315" i="1"/>
  <c r="B10316" i="1"/>
  <c r="A10316" i="1" s="1"/>
  <c r="C10316" i="1"/>
  <c r="D10316" i="1"/>
  <c r="B10317" i="1"/>
  <c r="A10317" i="1" s="1"/>
  <c r="D10317" i="1" s="1"/>
  <c r="C10317" i="1"/>
  <c r="B10318" i="1"/>
  <c r="A10318" i="1" s="1"/>
  <c r="D10318" i="1" s="1"/>
  <c r="C10318" i="1"/>
  <c r="B10319" i="1"/>
  <c r="A10319" i="1" s="1"/>
  <c r="C10319" i="1"/>
  <c r="D10319" i="1"/>
  <c r="B10320" i="1"/>
  <c r="A10320" i="1" s="1"/>
  <c r="C10320" i="1"/>
  <c r="D10320" i="1"/>
  <c r="B10321" i="1"/>
  <c r="A10321" i="1" s="1"/>
  <c r="D10321" i="1" s="1"/>
  <c r="C10321" i="1"/>
  <c r="B10322" i="1"/>
  <c r="A10322" i="1" s="1"/>
  <c r="D10322" i="1" s="1"/>
  <c r="C10322" i="1"/>
  <c r="B10323" i="1"/>
  <c r="A10323" i="1" s="1"/>
  <c r="C10323" i="1"/>
  <c r="D10323" i="1"/>
  <c r="B10324" i="1"/>
  <c r="A10324" i="1" s="1"/>
  <c r="C10324" i="1"/>
  <c r="D10324" i="1"/>
  <c r="B10325" i="1"/>
  <c r="A10325" i="1" s="1"/>
  <c r="D10325" i="1" s="1"/>
  <c r="C10325" i="1"/>
  <c r="B10326" i="1"/>
  <c r="A10326" i="1" s="1"/>
  <c r="D10326" i="1" s="1"/>
  <c r="C10326" i="1"/>
  <c r="B10327" i="1"/>
  <c r="A10327" i="1" s="1"/>
  <c r="C10327" i="1"/>
  <c r="D10327" i="1"/>
  <c r="B10328" i="1"/>
  <c r="A10328" i="1" s="1"/>
  <c r="C10328" i="1"/>
  <c r="D10328" i="1"/>
  <c r="B10329" i="1"/>
  <c r="A10329" i="1" s="1"/>
  <c r="D10329" i="1" s="1"/>
  <c r="C10329" i="1"/>
  <c r="B10330" i="1"/>
  <c r="A10330" i="1" s="1"/>
  <c r="D10330" i="1" s="1"/>
  <c r="C10330" i="1"/>
  <c r="B10331" i="1"/>
  <c r="A10331" i="1" s="1"/>
  <c r="C10331" i="1"/>
  <c r="D10331" i="1"/>
  <c r="B10332" i="1"/>
  <c r="A10332" i="1" s="1"/>
  <c r="C10332" i="1"/>
  <c r="D10332" i="1"/>
  <c r="B10333" i="1"/>
  <c r="A10333" i="1" s="1"/>
  <c r="D10333" i="1" s="1"/>
  <c r="C10333" i="1"/>
  <c r="B10334" i="1"/>
  <c r="A10334" i="1" s="1"/>
  <c r="D10334" i="1" s="1"/>
  <c r="C10334" i="1"/>
  <c r="B10335" i="1"/>
  <c r="A10335" i="1" s="1"/>
  <c r="C10335" i="1"/>
  <c r="D10335" i="1"/>
  <c r="B10336" i="1"/>
  <c r="A10336" i="1" s="1"/>
  <c r="C10336" i="1"/>
  <c r="D10336" i="1"/>
  <c r="B10337" i="1"/>
  <c r="A10337" i="1" s="1"/>
  <c r="D10337" i="1" s="1"/>
  <c r="C10337" i="1"/>
  <c r="B10338" i="1"/>
  <c r="A10338" i="1" s="1"/>
  <c r="D10338" i="1" s="1"/>
  <c r="C10338" i="1"/>
  <c r="B10339" i="1"/>
  <c r="A10339" i="1" s="1"/>
  <c r="C10339" i="1"/>
  <c r="D10339" i="1"/>
  <c r="B10340" i="1"/>
  <c r="A10340" i="1" s="1"/>
  <c r="C10340" i="1"/>
  <c r="D10340" i="1"/>
  <c r="B10341" i="1"/>
  <c r="A10341" i="1" s="1"/>
  <c r="D10341" i="1" s="1"/>
  <c r="C10341" i="1"/>
  <c r="B10342" i="1"/>
  <c r="A10342" i="1" s="1"/>
  <c r="D10342" i="1" s="1"/>
  <c r="C10342" i="1"/>
  <c r="B10343" i="1"/>
  <c r="A10343" i="1" s="1"/>
  <c r="C10343" i="1"/>
  <c r="D10343" i="1"/>
  <c r="B10344" i="1"/>
  <c r="A10344" i="1" s="1"/>
  <c r="C10344" i="1"/>
  <c r="D10344" i="1"/>
  <c r="B10345" i="1"/>
  <c r="A10345" i="1" s="1"/>
  <c r="D10345" i="1" s="1"/>
  <c r="C10345" i="1"/>
  <c r="B10346" i="1"/>
  <c r="A10346" i="1" s="1"/>
  <c r="D10346" i="1" s="1"/>
  <c r="C10346" i="1"/>
  <c r="B10347" i="1"/>
  <c r="A10347" i="1" s="1"/>
  <c r="C10347" i="1"/>
  <c r="D10347" i="1"/>
  <c r="B10348" i="1"/>
  <c r="A10348" i="1" s="1"/>
  <c r="C10348" i="1"/>
  <c r="D10348" i="1"/>
  <c r="B10349" i="1"/>
  <c r="A10349" i="1" s="1"/>
  <c r="D10349" i="1" s="1"/>
  <c r="C10349" i="1"/>
  <c r="B10350" i="1"/>
  <c r="A10350" i="1" s="1"/>
  <c r="D10350" i="1" s="1"/>
  <c r="C10350" i="1"/>
  <c r="B10351" i="1"/>
  <c r="A10351" i="1" s="1"/>
  <c r="C10351" i="1"/>
  <c r="D10351" i="1"/>
  <c r="B10352" i="1"/>
  <c r="A10352" i="1" s="1"/>
  <c r="C10352" i="1"/>
  <c r="D10352" i="1"/>
  <c r="B10353" i="1"/>
  <c r="A10353" i="1" s="1"/>
  <c r="D10353" i="1" s="1"/>
  <c r="C10353" i="1"/>
  <c r="B10354" i="1"/>
  <c r="A10354" i="1" s="1"/>
  <c r="D10354" i="1" s="1"/>
  <c r="C10354" i="1"/>
  <c r="B10355" i="1"/>
  <c r="A10355" i="1" s="1"/>
  <c r="C10355" i="1"/>
  <c r="D10355" i="1"/>
  <c r="B10356" i="1"/>
  <c r="A10356" i="1" s="1"/>
  <c r="C10356" i="1"/>
  <c r="D10356" i="1"/>
  <c r="B10357" i="1"/>
  <c r="A10357" i="1" s="1"/>
  <c r="D10357" i="1" s="1"/>
  <c r="C10357" i="1"/>
  <c r="B10358" i="1"/>
  <c r="A10358" i="1" s="1"/>
  <c r="D10358" i="1" s="1"/>
  <c r="C10358" i="1"/>
  <c r="B10359" i="1"/>
  <c r="A10359" i="1" s="1"/>
  <c r="C10359" i="1"/>
  <c r="D10359" i="1"/>
  <c r="B10360" i="1"/>
  <c r="A10360" i="1" s="1"/>
  <c r="C10360" i="1"/>
  <c r="D10360" i="1"/>
  <c r="B10361" i="1"/>
  <c r="A10361" i="1" s="1"/>
  <c r="D10361" i="1" s="1"/>
  <c r="C10361" i="1"/>
  <c r="B10362" i="1"/>
  <c r="A10362" i="1" s="1"/>
  <c r="D10362" i="1" s="1"/>
  <c r="C10362" i="1"/>
  <c r="B10363" i="1"/>
  <c r="A10363" i="1" s="1"/>
  <c r="C10363" i="1"/>
  <c r="D10363" i="1"/>
  <c r="B10364" i="1"/>
  <c r="A10364" i="1" s="1"/>
  <c r="C10364" i="1"/>
  <c r="D10364" i="1"/>
  <c r="B10365" i="1"/>
  <c r="A10365" i="1" s="1"/>
  <c r="D10365" i="1" s="1"/>
  <c r="C10365" i="1"/>
  <c r="B10366" i="1"/>
  <c r="A10366" i="1" s="1"/>
  <c r="D10366" i="1" s="1"/>
  <c r="C10366" i="1"/>
  <c r="B10367" i="1"/>
  <c r="A10367" i="1" s="1"/>
  <c r="C10367" i="1"/>
  <c r="D10367" i="1"/>
  <c r="B10368" i="1"/>
  <c r="A10368" i="1" s="1"/>
  <c r="C10368" i="1"/>
  <c r="D10368" i="1"/>
  <c r="B10369" i="1"/>
  <c r="A10369" i="1" s="1"/>
  <c r="D10369" i="1" s="1"/>
  <c r="C10369" i="1"/>
  <c r="B10370" i="1"/>
  <c r="A10370" i="1" s="1"/>
  <c r="D10370" i="1" s="1"/>
  <c r="C10370" i="1"/>
  <c r="B10371" i="1"/>
  <c r="A10371" i="1" s="1"/>
  <c r="C10371" i="1"/>
  <c r="D10371" i="1"/>
  <c r="B10372" i="1"/>
  <c r="A10372" i="1" s="1"/>
  <c r="C10372" i="1"/>
  <c r="D10372" i="1"/>
  <c r="B10373" i="1"/>
  <c r="A10373" i="1" s="1"/>
  <c r="D10373" i="1" s="1"/>
  <c r="C10373" i="1"/>
  <c r="B10374" i="1"/>
  <c r="A10374" i="1" s="1"/>
  <c r="D10374" i="1" s="1"/>
  <c r="C10374" i="1"/>
  <c r="B10375" i="1"/>
  <c r="A10375" i="1" s="1"/>
  <c r="C10375" i="1"/>
  <c r="D10375" i="1"/>
  <c r="B10376" i="1"/>
  <c r="A10376" i="1" s="1"/>
  <c r="C10376" i="1"/>
  <c r="D10376" i="1"/>
  <c r="B10377" i="1"/>
  <c r="A10377" i="1" s="1"/>
  <c r="D10377" i="1" s="1"/>
  <c r="C10377" i="1"/>
  <c r="B10378" i="1"/>
  <c r="A10378" i="1" s="1"/>
  <c r="D10378" i="1" s="1"/>
  <c r="C10378" i="1"/>
  <c r="B10379" i="1"/>
  <c r="A10379" i="1" s="1"/>
  <c r="C10379" i="1"/>
  <c r="D10379" i="1"/>
  <c r="B10380" i="1"/>
  <c r="A10380" i="1" s="1"/>
  <c r="C10380" i="1"/>
  <c r="D10380" i="1"/>
  <c r="B10381" i="1"/>
  <c r="A10381" i="1" s="1"/>
  <c r="D10381" i="1" s="1"/>
  <c r="C10381" i="1"/>
  <c r="B10382" i="1"/>
  <c r="A10382" i="1" s="1"/>
  <c r="D10382" i="1" s="1"/>
  <c r="C10382" i="1"/>
  <c r="B10383" i="1"/>
  <c r="A10383" i="1" s="1"/>
  <c r="C10383" i="1"/>
  <c r="D10383" i="1"/>
  <c r="B10384" i="1"/>
  <c r="A10384" i="1" s="1"/>
  <c r="C10384" i="1"/>
  <c r="D10384" i="1"/>
  <c r="B10385" i="1"/>
  <c r="A10385" i="1" s="1"/>
  <c r="D10385" i="1" s="1"/>
  <c r="C10385" i="1"/>
  <c r="B10386" i="1"/>
  <c r="A10386" i="1" s="1"/>
  <c r="D10386" i="1" s="1"/>
  <c r="C10386" i="1"/>
  <c r="B10387" i="1"/>
  <c r="A10387" i="1" s="1"/>
  <c r="C10387" i="1"/>
  <c r="D10387" i="1"/>
  <c r="B10388" i="1"/>
  <c r="A10388" i="1" s="1"/>
  <c r="C10388" i="1"/>
  <c r="D10388" i="1"/>
  <c r="B10389" i="1"/>
  <c r="A10389" i="1" s="1"/>
  <c r="D10389" i="1" s="1"/>
  <c r="C10389" i="1"/>
  <c r="B10390" i="1"/>
  <c r="A10390" i="1" s="1"/>
  <c r="D10390" i="1" s="1"/>
  <c r="C10390" i="1"/>
  <c r="B10391" i="1"/>
  <c r="A10391" i="1" s="1"/>
  <c r="C10391" i="1"/>
  <c r="D10391" i="1"/>
  <c r="B10392" i="1"/>
  <c r="A10392" i="1" s="1"/>
  <c r="C10392" i="1"/>
  <c r="D10392" i="1"/>
  <c r="B10393" i="1"/>
  <c r="A10393" i="1" s="1"/>
  <c r="D10393" i="1" s="1"/>
  <c r="C10393" i="1"/>
  <c r="B10394" i="1"/>
  <c r="A10394" i="1" s="1"/>
  <c r="D10394" i="1" s="1"/>
  <c r="C10394" i="1"/>
  <c r="B10395" i="1"/>
  <c r="A10395" i="1" s="1"/>
  <c r="C10395" i="1"/>
  <c r="D10395" i="1"/>
  <c r="B10396" i="1"/>
  <c r="A10396" i="1" s="1"/>
  <c r="C10396" i="1"/>
  <c r="D10396" i="1"/>
  <c r="B10397" i="1"/>
  <c r="A10397" i="1" s="1"/>
  <c r="D10397" i="1" s="1"/>
  <c r="C10397" i="1"/>
  <c r="B10398" i="1"/>
  <c r="A10398" i="1" s="1"/>
  <c r="D10398" i="1" s="1"/>
  <c r="C10398" i="1"/>
  <c r="B10399" i="1"/>
  <c r="A10399" i="1" s="1"/>
  <c r="C10399" i="1"/>
  <c r="D10399" i="1"/>
  <c r="B10400" i="1"/>
  <c r="A10400" i="1" s="1"/>
  <c r="C10400" i="1"/>
  <c r="D10400" i="1"/>
  <c r="B10401" i="1"/>
  <c r="A10401" i="1" s="1"/>
  <c r="D10401" i="1" s="1"/>
  <c r="C10401" i="1"/>
  <c r="B10402" i="1"/>
  <c r="A10402" i="1" s="1"/>
  <c r="D10402" i="1" s="1"/>
  <c r="C10402" i="1"/>
  <c r="B10403" i="1"/>
  <c r="A10403" i="1" s="1"/>
  <c r="C10403" i="1"/>
  <c r="D10403" i="1"/>
  <c r="B10404" i="1"/>
  <c r="A10404" i="1" s="1"/>
  <c r="C10404" i="1"/>
  <c r="D10404" i="1"/>
  <c r="B10405" i="1"/>
  <c r="A10405" i="1" s="1"/>
  <c r="D10405" i="1" s="1"/>
  <c r="C10405" i="1"/>
  <c r="B10406" i="1"/>
  <c r="A10406" i="1" s="1"/>
  <c r="D10406" i="1" s="1"/>
  <c r="C10406" i="1"/>
  <c r="B10407" i="1"/>
  <c r="A10407" i="1" s="1"/>
  <c r="C10407" i="1"/>
  <c r="D10407" i="1"/>
  <c r="B10408" i="1"/>
  <c r="A10408" i="1" s="1"/>
  <c r="C10408" i="1"/>
  <c r="D10408" i="1"/>
  <c r="B10409" i="1"/>
  <c r="A10409" i="1" s="1"/>
  <c r="D10409" i="1" s="1"/>
  <c r="C10409" i="1"/>
  <c r="B10410" i="1"/>
  <c r="A10410" i="1" s="1"/>
  <c r="D10410" i="1" s="1"/>
  <c r="C10410" i="1"/>
  <c r="B10411" i="1"/>
  <c r="A10411" i="1" s="1"/>
  <c r="C10411" i="1"/>
  <c r="D10411" i="1"/>
  <c r="B10412" i="1"/>
  <c r="A10412" i="1" s="1"/>
  <c r="C10412" i="1"/>
  <c r="D10412" i="1"/>
  <c r="B10413" i="1"/>
  <c r="A10413" i="1" s="1"/>
  <c r="D10413" i="1" s="1"/>
  <c r="C10413" i="1"/>
  <c r="B10414" i="1"/>
  <c r="A10414" i="1" s="1"/>
  <c r="D10414" i="1" s="1"/>
  <c r="C10414" i="1"/>
  <c r="B10415" i="1"/>
  <c r="A10415" i="1" s="1"/>
  <c r="C10415" i="1"/>
  <c r="D10415" i="1"/>
  <c r="B10416" i="1"/>
  <c r="A10416" i="1" s="1"/>
  <c r="C10416" i="1"/>
  <c r="D10416" i="1"/>
  <c r="B10417" i="1"/>
  <c r="A10417" i="1" s="1"/>
  <c r="D10417" i="1" s="1"/>
  <c r="C10417" i="1"/>
  <c r="B10418" i="1"/>
  <c r="A10418" i="1" s="1"/>
  <c r="D10418" i="1" s="1"/>
  <c r="C10418" i="1"/>
  <c r="B10419" i="1"/>
  <c r="A10419" i="1" s="1"/>
  <c r="C10419" i="1"/>
  <c r="D10419" i="1"/>
  <c r="B10420" i="1"/>
  <c r="A10420" i="1" s="1"/>
  <c r="C10420" i="1"/>
  <c r="D10420" i="1"/>
  <c r="B10421" i="1"/>
  <c r="A10421" i="1" s="1"/>
  <c r="D10421" i="1" s="1"/>
  <c r="C10421" i="1"/>
  <c r="B10422" i="1"/>
  <c r="A10422" i="1" s="1"/>
  <c r="D10422" i="1" s="1"/>
  <c r="C10422" i="1"/>
  <c r="B10423" i="1"/>
  <c r="A10423" i="1" s="1"/>
  <c r="C10423" i="1"/>
  <c r="D10423" i="1"/>
  <c r="B10424" i="1"/>
  <c r="A10424" i="1" s="1"/>
  <c r="C10424" i="1"/>
  <c r="D10424" i="1"/>
  <c r="B10425" i="1"/>
  <c r="A10425" i="1" s="1"/>
  <c r="D10425" i="1" s="1"/>
  <c r="C10425" i="1"/>
  <c r="B10426" i="1"/>
  <c r="A10426" i="1" s="1"/>
  <c r="D10426" i="1" s="1"/>
  <c r="C10426" i="1"/>
  <c r="B10427" i="1"/>
  <c r="A10427" i="1" s="1"/>
  <c r="C10427" i="1"/>
  <c r="D10427" i="1"/>
  <c r="B10428" i="1"/>
  <c r="A10428" i="1" s="1"/>
  <c r="C10428" i="1"/>
  <c r="D10428" i="1"/>
  <c r="B10429" i="1"/>
  <c r="A10429" i="1" s="1"/>
  <c r="D10429" i="1" s="1"/>
  <c r="C10429" i="1"/>
  <c r="B10430" i="1"/>
  <c r="A10430" i="1" s="1"/>
  <c r="D10430" i="1" s="1"/>
  <c r="C10430" i="1"/>
  <c r="B10431" i="1"/>
  <c r="A10431" i="1" s="1"/>
  <c r="C10431" i="1"/>
  <c r="D10431" i="1"/>
  <c r="B10432" i="1"/>
  <c r="A10432" i="1" s="1"/>
  <c r="C10432" i="1"/>
  <c r="D10432" i="1"/>
  <c r="B10433" i="1"/>
  <c r="A10433" i="1" s="1"/>
  <c r="D10433" i="1" s="1"/>
  <c r="C10433" i="1"/>
  <c r="B10434" i="1"/>
  <c r="A10434" i="1" s="1"/>
  <c r="D10434" i="1" s="1"/>
  <c r="C10434" i="1"/>
  <c r="B10435" i="1"/>
  <c r="A10435" i="1" s="1"/>
  <c r="C10435" i="1"/>
  <c r="D10435" i="1"/>
  <c r="B10436" i="1"/>
  <c r="A10436" i="1" s="1"/>
  <c r="C10436" i="1"/>
  <c r="D10436" i="1"/>
  <c r="B10437" i="1"/>
  <c r="A10437" i="1" s="1"/>
  <c r="D10437" i="1" s="1"/>
  <c r="C10437" i="1"/>
  <c r="B10438" i="1"/>
  <c r="A10438" i="1" s="1"/>
  <c r="D10438" i="1" s="1"/>
  <c r="C10438" i="1"/>
  <c r="B10439" i="1"/>
  <c r="A10439" i="1" s="1"/>
  <c r="C10439" i="1"/>
  <c r="D10439" i="1"/>
  <c r="B10440" i="1"/>
  <c r="A10440" i="1" s="1"/>
  <c r="C10440" i="1"/>
  <c r="D10440" i="1"/>
  <c r="B10441" i="1"/>
  <c r="A10441" i="1" s="1"/>
  <c r="D10441" i="1" s="1"/>
  <c r="C10441" i="1"/>
  <c r="B10442" i="1"/>
  <c r="A10442" i="1" s="1"/>
  <c r="D10442" i="1" s="1"/>
  <c r="C10442" i="1"/>
  <c r="B10443" i="1"/>
  <c r="A10443" i="1" s="1"/>
  <c r="C10443" i="1"/>
  <c r="D10443" i="1"/>
  <c r="B10444" i="1"/>
  <c r="A10444" i="1" s="1"/>
  <c r="C10444" i="1"/>
  <c r="D10444" i="1"/>
  <c r="B10445" i="1"/>
  <c r="A10445" i="1" s="1"/>
  <c r="D10445" i="1" s="1"/>
  <c r="C10445" i="1"/>
  <c r="B10446" i="1"/>
  <c r="A10446" i="1" s="1"/>
  <c r="D10446" i="1" s="1"/>
  <c r="C10446" i="1"/>
  <c r="B10447" i="1"/>
  <c r="A10447" i="1" s="1"/>
  <c r="C10447" i="1"/>
  <c r="D10447" i="1"/>
  <c r="B10448" i="1"/>
  <c r="A10448" i="1" s="1"/>
  <c r="C10448" i="1"/>
  <c r="D10448" i="1"/>
  <c r="B10449" i="1"/>
  <c r="A10449" i="1" s="1"/>
  <c r="D10449" i="1" s="1"/>
  <c r="C10449" i="1"/>
  <c r="B10450" i="1"/>
  <c r="A10450" i="1" s="1"/>
  <c r="D10450" i="1" s="1"/>
  <c r="C10450" i="1"/>
  <c r="B10451" i="1"/>
  <c r="A10451" i="1" s="1"/>
  <c r="C10451" i="1"/>
  <c r="D10451" i="1"/>
  <c r="B10452" i="1"/>
  <c r="A10452" i="1" s="1"/>
  <c r="C10452" i="1"/>
  <c r="D10452" i="1"/>
  <c r="B10453" i="1"/>
  <c r="A10453" i="1" s="1"/>
  <c r="D10453" i="1" s="1"/>
  <c r="C10453" i="1"/>
  <c r="B10454" i="1"/>
  <c r="A10454" i="1" s="1"/>
  <c r="D10454" i="1" s="1"/>
  <c r="C10454" i="1"/>
  <c r="B10455" i="1"/>
  <c r="A10455" i="1" s="1"/>
  <c r="C10455" i="1"/>
  <c r="D10455" i="1"/>
  <c r="B10456" i="1"/>
  <c r="A10456" i="1" s="1"/>
  <c r="C10456" i="1"/>
  <c r="D10456" i="1"/>
  <c r="B10457" i="1"/>
  <c r="A10457" i="1" s="1"/>
  <c r="D10457" i="1" s="1"/>
  <c r="C10457" i="1"/>
  <c r="B10458" i="1"/>
  <c r="A10458" i="1" s="1"/>
  <c r="D10458" i="1" s="1"/>
  <c r="C10458" i="1"/>
  <c r="B10459" i="1"/>
  <c r="A10459" i="1" s="1"/>
  <c r="C10459" i="1"/>
  <c r="D10459" i="1"/>
  <c r="B10460" i="1"/>
  <c r="A10460" i="1" s="1"/>
  <c r="C10460" i="1"/>
  <c r="D10460" i="1"/>
  <c r="B10461" i="1"/>
  <c r="A10461" i="1" s="1"/>
  <c r="D10461" i="1" s="1"/>
  <c r="C10461" i="1"/>
  <c r="B10462" i="1"/>
  <c r="A10462" i="1" s="1"/>
  <c r="D10462" i="1" s="1"/>
  <c r="C10462" i="1"/>
  <c r="B10463" i="1"/>
  <c r="A10463" i="1" s="1"/>
  <c r="C10463" i="1"/>
  <c r="D10463" i="1"/>
  <c r="B10464" i="1"/>
  <c r="A10464" i="1" s="1"/>
  <c r="C10464" i="1"/>
  <c r="D10464" i="1"/>
  <c r="B10465" i="1"/>
  <c r="A10465" i="1" s="1"/>
  <c r="D10465" i="1" s="1"/>
  <c r="C10465" i="1"/>
  <c r="B10466" i="1"/>
  <c r="A10466" i="1" s="1"/>
  <c r="D10466" i="1" s="1"/>
  <c r="C10466" i="1"/>
  <c r="B10467" i="1"/>
  <c r="A10467" i="1" s="1"/>
  <c r="C10467" i="1"/>
  <c r="D10467" i="1"/>
  <c r="B10468" i="1"/>
  <c r="A10468" i="1" s="1"/>
  <c r="C10468" i="1"/>
  <c r="D10468" i="1"/>
  <c r="B10469" i="1"/>
  <c r="A10469" i="1" s="1"/>
  <c r="D10469" i="1" s="1"/>
  <c r="C10469" i="1"/>
  <c r="B10470" i="1"/>
  <c r="A10470" i="1" s="1"/>
  <c r="D10470" i="1" s="1"/>
  <c r="C10470" i="1"/>
  <c r="B10471" i="1"/>
  <c r="A10471" i="1" s="1"/>
  <c r="C10471" i="1"/>
  <c r="D10471" i="1"/>
  <c r="B10472" i="1"/>
  <c r="A10472" i="1" s="1"/>
  <c r="C10472" i="1"/>
  <c r="D10472" i="1"/>
  <c r="B10473" i="1"/>
  <c r="A10473" i="1" s="1"/>
  <c r="D10473" i="1" s="1"/>
  <c r="C10473" i="1"/>
  <c r="B10474" i="1"/>
  <c r="A10474" i="1" s="1"/>
  <c r="D10474" i="1" s="1"/>
  <c r="C10474" i="1"/>
  <c r="B10475" i="1"/>
  <c r="A10475" i="1" s="1"/>
  <c r="C10475" i="1"/>
  <c r="D10475" i="1"/>
  <c r="B10476" i="1"/>
  <c r="A10476" i="1" s="1"/>
  <c r="C10476" i="1"/>
  <c r="D10476" i="1"/>
  <c r="B10477" i="1"/>
  <c r="A10477" i="1" s="1"/>
  <c r="D10477" i="1" s="1"/>
  <c r="C10477" i="1"/>
  <c r="B10478" i="1"/>
  <c r="A10478" i="1" s="1"/>
  <c r="D10478" i="1" s="1"/>
  <c r="C10478" i="1"/>
  <c r="B10479" i="1"/>
  <c r="A10479" i="1" s="1"/>
  <c r="C10479" i="1"/>
  <c r="D10479" i="1"/>
  <c r="B10480" i="1"/>
  <c r="A10480" i="1" s="1"/>
  <c r="C10480" i="1"/>
  <c r="D10480" i="1"/>
  <c r="B10481" i="1"/>
  <c r="A10481" i="1" s="1"/>
  <c r="D10481" i="1" s="1"/>
  <c r="C10481" i="1"/>
  <c r="B10482" i="1"/>
  <c r="A10482" i="1" s="1"/>
  <c r="D10482" i="1" s="1"/>
  <c r="C10482" i="1"/>
  <c r="B10483" i="1"/>
  <c r="A10483" i="1" s="1"/>
  <c r="C10483" i="1"/>
  <c r="D10483" i="1"/>
  <c r="B10484" i="1"/>
  <c r="A10484" i="1" s="1"/>
  <c r="C10484" i="1"/>
  <c r="D10484" i="1"/>
  <c r="B10485" i="1"/>
  <c r="A10485" i="1" s="1"/>
  <c r="D10485" i="1" s="1"/>
  <c r="C10485" i="1"/>
  <c r="B10486" i="1"/>
  <c r="A10486" i="1" s="1"/>
  <c r="D10486" i="1" s="1"/>
  <c r="C10486" i="1"/>
  <c r="B10487" i="1"/>
  <c r="A10487" i="1" s="1"/>
  <c r="C10487" i="1"/>
  <c r="D10487" i="1"/>
  <c r="B10488" i="1"/>
  <c r="A10488" i="1" s="1"/>
  <c r="C10488" i="1"/>
  <c r="D10488" i="1"/>
  <c r="B10489" i="1"/>
  <c r="A10489" i="1" s="1"/>
  <c r="D10489" i="1" s="1"/>
  <c r="C10489" i="1"/>
  <c r="B10490" i="1"/>
  <c r="A10490" i="1" s="1"/>
  <c r="D10490" i="1" s="1"/>
  <c r="C10490" i="1"/>
  <c r="B10491" i="1"/>
  <c r="A10491" i="1" s="1"/>
  <c r="C10491" i="1"/>
  <c r="D10491" i="1"/>
  <c r="B10492" i="1"/>
  <c r="A10492" i="1" s="1"/>
  <c r="C10492" i="1"/>
  <c r="D10492" i="1"/>
  <c r="B10493" i="1"/>
  <c r="A10493" i="1" s="1"/>
  <c r="D10493" i="1" s="1"/>
  <c r="C10493" i="1"/>
  <c r="B10494" i="1"/>
  <c r="A10494" i="1" s="1"/>
  <c r="D10494" i="1" s="1"/>
  <c r="C10494" i="1"/>
  <c r="B10495" i="1"/>
  <c r="A10495" i="1" s="1"/>
  <c r="C10495" i="1"/>
  <c r="D10495" i="1"/>
  <c r="B10496" i="1"/>
  <c r="A10496" i="1" s="1"/>
  <c r="C10496" i="1"/>
  <c r="D10496" i="1"/>
  <c r="B10497" i="1"/>
  <c r="A10497" i="1" s="1"/>
  <c r="D10497" i="1" s="1"/>
  <c r="C10497" i="1"/>
  <c r="B10498" i="1"/>
  <c r="A10498" i="1" s="1"/>
  <c r="D10498" i="1" s="1"/>
  <c r="C10498" i="1"/>
  <c r="B10499" i="1"/>
  <c r="A10499" i="1" s="1"/>
  <c r="C10499" i="1"/>
  <c r="D10499" i="1"/>
  <c r="B10500" i="1"/>
  <c r="A10500" i="1" s="1"/>
  <c r="C10500" i="1"/>
  <c r="D10500" i="1"/>
  <c r="B10501" i="1"/>
  <c r="A10501" i="1" s="1"/>
  <c r="D10501" i="1" s="1"/>
  <c r="C10501" i="1"/>
  <c r="B10502" i="1"/>
  <c r="A10502" i="1" s="1"/>
  <c r="D10502" i="1" s="1"/>
  <c r="C10502" i="1"/>
  <c r="B10503" i="1"/>
  <c r="A10503" i="1" s="1"/>
  <c r="C10503" i="1"/>
  <c r="D10503" i="1"/>
  <c r="B10504" i="1"/>
  <c r="A10504" i="1" s="1"/>
  <c r="C10504" i="1"/>
  <c r="D10504" i="1"/>
  <c r="B10505" i="1"/>
  <c r="A10505" i="1" s="1"/>
  <c r="D10505" i="1" s="1"/>
  <c r="C10505" i="1"/>
  <c r="B10506" i="1"/>
  <c r="A10506" i="1" s="1"/>
  <c r="D10506" i="1" s="1"/>
  <c r="C10506" i="1"/>
  <c r="B10507" i="1"/>
  <c r="A10507" i="1" s="1"/>
  <c r="C10507" i="1"/>
  <c r="D10507" i="1"/>
  <c r="B10508" i="1"/>
  <c r="A10508" i="1" s="1"/>
  <c r="C10508" i="1"/>
  <c r="D10508" i="1"/>
  <c r="B10509" i="1"/>
  <c r="A10509" i="1" s="1"/>
  <c r="D10509" i="1" s="1"/>
  <c r="C10509" i="1"/>
  <c r="B10510" i="1"/>
  <c r="A10510" i="1" s="1"/>
  <c r="D10510" i="1" s="1"/>
  <c r="C10510" i="1"/>
  <c r="B10511" i="1"/>
  <c r="A10511" i="1" s="1"/>
  <c r="C10511" i="1"/>
  <c r="D10511" i="1"/>
  <c r="B10512" i="1"/>
  <c r="A10512" i="1" s="1"/>
  <c r="C10512" i="1"/>
  <c r="D10512" i="1"/>
  <c r="B10513" i="1"/>
  <c r="A10513" i="1" s="1"/>
  <c r="D10513" i="1" s="1"/>
  <c r="C10513" i="1"/>
  <c r="B10514" i="1"/>
  <c r="A10514" i="1" s="1"/>
  <c r="D10514" i="1" s="1"/>
  <c r="C10514" i="1"/>
  <c r="B10515" i="1"/>
  <c r="A10515" i="1" s="1"/>
  <c r="C10515" i="1"/>
  <c r="D10515" i="1"/>
  <c r="B10516" i="1"/>
  <c r="A10516" i="1" s="1"/>
  <c r="C10516" i="1"/>
  <c r="D10516" i="1"/>
  <c r="B10517" i="1"/>
  <c r="A10517" i="1" s="1"/>
  <c r="D10517" i="1" s="1"/>
  <c r="C10517" i="1"/>
  <c r="B10518" i="1"/>
  <c r="A10518" i="1" s="1"/>
  <c r="D10518" i="1" s="1"/>
  <c r="C10518" i="1"/>
  <c r="B10519" i="1"/>
  <c r="A10519" i="1" s="1"/>
  <c r="C10519" i="1"/>
  <c r="D10519" i="1"/>
  <c r="B10520" i="1"/>
  <c r="A10520" i="1" s="1"/>
  <c r="C10520" i="1"/>
  <c r="D10520" i="1"/>
  <c r="B10521" i="1"/>
  <c r="A10521" i="1" s="1"/>
  <c r="D10521" i="1" s="1"/>
  <c r="C10521" i="1"/>
  <c r="B10522" i="1"/>
  <c r="A10522" i="1" s="1"/>
  <c r="D10522" i="1" s="1"/>
  <c r="C10522" i="1"/>
  <c r="B10523" i="1"/>
  <c r="A10523" i="1" s="1"/>
  <c r="C10523" i="1"/>
  <c r="D10523" i="1"/>
  <c r="B10524" i="1"/>
  <c r="A10524" i="1" s="1"/>
  <c r="C10524" i="1"/>
  <c r="D10524" i="1"/>
  <c r="B10525" i="1"/>
  <c r="A10525" i="1" s="1"/>
  <c r="D10525" i="1" s="1"/>
  <c r="C10525" i="1"/>
  <c r="B10526" i="1"/>
  <c r="A10526" i="1" s="1"/>
  <c r="D10526" i="1" s="1"/>
  <c r="C10526" i="1"/>
  <c r="B10527" i="1"/>
  <c r="A10527" i="1" s="1"/>
  <c r="C10527" i="1"/>
  <c r="D10527" i="1"/>
  <c r="B10528" i="1"/>
  <c r="A10528" i="1" s="1"/>
  <c r="C10528" i="1"/>
  <c r="D10528" i="1"/>
  <c r="B10529" i="1"/>
  <c r="A10529" i="1" s="1"/>
  <c r="D10529" i="1" s="1"/>
  <c r="C10529" i="1"/>
  <c r="B10530" i="1"/>
  <c r="A10530" i="1" s="1"/>
  <c r="D10530" i="1" s="1"/>
  <c r="C10530" i="1"/>
  <c r="B10531" i="1"/>
  <c r="A10531" i="1" s="1"/>
  <c r="C10531" i="1"/>
  <c r="D10531" i="1"/>
  <c r="B10532" i="1"/>
  <c r="A10532" i="1" s="1"/>
  <c r="C10532" i="1"/>
  <c r="D10532" i="1"/>
  <c r="B10533" i="1"/>
  <c r="A10533" i="1" s="1"/>
  <c r="D10533" i="1" s="1"/>
  <c r="C10533" i="1"/>
  <c r="B10534" i="1"/>
  <c r="A10534" i="1" s="1"/>
  <c r="D10534" i="1" s="1"/>
  <c r="C10534" i="1"/>
  <c r="B10535" i="1"/>
  <c r="A10535" i="1" s="1"/>
  <c r="C10535" i="1"/>
  <c r="D10535" i="1"/>
  <c r="B10536" i="1"/>
  <c r="A10536" i="1" s="1"/>
  <c r="C10536" i="1"/>
  <c r="D10536" i="1"/>
  <c r="B10537" i="1"/>
  <c r="A10537" i="1" s="1"/>
  <c r="D10537" i="1" s="1"/>
  <c r="C10537" i="1"/>
  <c r="B10538" i="1"/>
  <c r="A10538" i="1" s="1"/>
  <c r="D10538" i="1" s="1"/>
  <c r="C10538" i="1"/>
  <c r="B10539" i="1"/>
  <c r="A10539" i="1" s="1"/>
  <c r="C10539" i="1"/>
  <c r="D10539" i="1"/>
  <c r="B10540" i="1"/>
  <c r="A10540" i="1" s="1"/>
  <c r="C10540" i="1"/>
  <c r="D10540" i="1"/>
  <c r="B10541" i="1"/>
  <c r="A10541" i="1" s="1"/>
  <c r="D10541" i="1" s="1"/>
  <c r="C10541" i="1"/>
  <c r="B10542" i="1"/>
  <c r="A10542" i="1" s="1"/>
  <c r="D10542" i="1" s="1"/>
  <c r="C10542" i="1"/>
  <c r="B10543" i="1"/>
  <c r="A10543" i="1" s="1"/>
  <c r="C10543" i="1"/>
  <c r="D10543" i="1"/>
  <c r="B10544" i="1"/>
  <c r="A10544" i="1" s="1"/>
  <c r="C10544" i="1"/>
  <c r="D10544" i="1"/>
  <c r="B10545" i="1"/>
  <c r="A10545" i="1" s="1"/>
  <c r="D10545" i="1" s="1"/>
  <c r="C10545" i="1"/>
  <c r="B10546" i="1"/>
  <c r="A10546" i="1" s="1"/>
  <c r="D10546" i="1" s="1"/>
  <c r="C10546" i="1"/>
  <c r="B10547" i="1"/>
  <c r="A10547" i="1" s="1"/>
  <c r="C10547" i="1"/>
  <c r="D10547" i="1"/>
  <c r="B10548" i="1"/>
  <c r="A10548" i="1" s="1"/>
  <c r="C10548" i="1"/>
  <c r="D10548" i="1"/>
  <c r="B10549" i="1"/>
  <c r="A10549" i="1" s="1"/>
  <c r="D10549" i="1" s="1"/>
  <c r="C10549" i="1"/>
  <c r="B10550" i="1"/>
  <c r="A10550" i="1" s="1"/>
  <c r="D10550" i="1" s="1"/>
  <c r="C10550" i="1"/>
  <c r="B10551" i="1"/>
  <c r="A10551" i="1" s="1"/>
  <c r="C10551" i="1"/>
  <c r="D10551" i="1"/>
  <c r="B10552" i="1"/>
  <c r="A10552" i="1" s="1"/>
  <c r="C10552" i="1"/>
  <c r="D10552" i="1"/>
  <c r="B10553" i="1"/>
  <c r="A10553" i="1" s="1"/>
  <c r="D10553" i="1" s="1"/>
  <c r="C10553" i="1"/>
  <c r="B10554" i="1"/>
  <c r="A10554" i="1" s="1"/>
  <c r="D10554" i="1" s="1"/>
  <c r="C10554" i="1"/>
  <c r="B10555" i="1"/>
  <c r="A10555" i="1" s="1"/>
  <c r="C10555" i="1"/>
  <c r="D10555" i="1"/>
  <c r="B10556" i="1"/>
  <c r="A10556" i="1" s="1"/>
  <c r="C10556" i="1"/>
  <c r="D10556" i="1"/>
  <c r="B10557" i="1"/>
  <c r="A10557" i="1" s="1"/>
  <c r="D10557" i="1" s="1"/>
  <c r="C10557" i="1"/>
  <c r="B10558" i="1"/>
  <c r="A10558" i="1" s="1"/>
  <c r="D10558" i="1" s="1"/>
  <c r="C10558" i="1"/>
  <c r="B10559" i="1"/>
  <c r="A10559" i="1" s="1"/>
  <c r="C10559" i="1"/>
  <c r="D10559" i="1"/>
  <c r="B10560" i="1"/>
  <c r="A10560" i="1" s="1"/>
  <c r="C10560" i="1"/>
  <c r="D10560" i="1"/>
  <c r="B10561" i="1"/>
  <c r="A10561" i="1" s="1"/>
  <c r="D10561" i="1" s="1"/>
  <c r="C10561" i="1"/>
  <c r="B10562" i="1"/>
  <c r="A10562" i="1" s="1"/>
  <c r="D10562" i="1" s="1"/>
  <c r="C10562" i="1"/>
  <c r="B10563" i="1"/>
  <c r="A10563" i="1" s="1"/>
  <c r="C10563" i="1"/>
  <c r="D10563" i="1"/>
  <c r="B10564" i="1"/>
  <c r="A10564" i="1" s="1"/>
  <c r="C10564" i="1"/>
  <c r="D10564" i="1"/>
  <c r="B10565" i="1"/>
  <c r="A10565" i="1" s="1"/>
  <c r="D10565" i="1" s="1"/>
  <c r="C10565" i="1"/>
  <c r="B10566" i="1"/>
  <c r="A10566" i="1" s="1"/>
  <c r="D10566" i="1" s="1"/>
  <c r="C10566" i="1"/>
  <c r="B10567" i="1"/>
  <c r="A10567" i="1" s="1"/>
  <c r="C10567" i="1"/>
  <c r="D10567" i="1"/>
  <c r="B10568" i="1"/>
  <c r="A10568" i="1" s="1"/>
  <c r="C10568" i="1"/>
  <c r="D10568" i="1"/>
  <c r="B10569" i="1"/>
  <c r="A10569" i="1" s="1"/>
  <c r="D10569" i="1" s="1"/>
  <c r="C10569" i="1"/>
  <c r="B10570" i="1"/>
  <c r="A10570" i="1" s="1"/>
  <c r="D10570" i="1" s="1"/>
  <c r="C10570" i="1"/>
  <c r="B10571" i="1"/>
  <c r="A10571" i="1" s="1"/>
  <c r="C10571" i="1"/>
  <c r="D10571" i="1"/>
  <c r="B10572" i="1"/>
  <c r="A10572" i="1" s="1"/>
  <c r="C10572" i="1"/>
  <c r="D10572" i="1"/>
  <c r="B10573" i="1"/>
  <c r="A10573" i="1" s="1"/>
  <c r="D10573" i="1" s="1"/>
  <c r="C10573" i="1"/>
  <c r="B10574" i="1"/>
  <c r="A10574" i="1" s="1"/>
  <c r="D10574" i="1" s="1"/>
  <c r="C10574" i="1"/>
  <c r="B10575" i="1"/>
  <c r="A10575" i="1" s="1"/>
  <c r="C10575" i="1"/>
  <c r="D10575" i="1"/>
  <c r="B10576" i="1"/>
  <c r="A10576" i="1" s="1"/>
  <c r="C10576" i="1"/>
  <c r="D10576" i="1"/>
  <c r="B10577" i="1"/>
  <c r="A10577" i="1" s="1"/>
  <c r="D10577" i="1" s="1"/>
  <c r="C10577" i="1"/>
  <c r="B10578" i="1"/>
  <c r="A10578" i="1" s="1"/>
  <c r="D10578" i="1" s="1"/>
  <c r="C10578" i="1"/>
  <c r="B10579" i="1"/>
  <c r="A10579" i="1" s="1"/>
  <c r="C10579" i="1"/>
  <c r="D10579" i="1"/>
  <c r="B10580" i="1"/>
  <c r="A10580" i="1" s="1"/>
  <c r="C10580" i="1"/>
  <c r="D10580" i="1"/>
  <c r="B10581" i="1"/>
  <c r="A10581" i="1" s="1"/>
  <c r="D10581" i="1" s="1"/>
  <c r="C10581" i="1"/>
  <c r="B10582" i="1"/>
  <c r="A10582" i="1" s="1"/>
  <c r="D10582" i="1" s="1"/>
  <c r="C10582" i="1"/>
  <c r="B10583" i="1"/>
  <c r="A10583" i="1" s="1"/>
  <c r="C10583" i="1"/>
  <c r="D10583" i="1"/>
  <c r="B10584" i="1"/>
  <c r="A10584" i="1" s="1"/>
  <c r="C10584" i="1"/>
  <c r="D10584" i="1"/>
  <c r="B10585" i="1"/>
  <c r="A10585" i="1" s="1"/>
  <c r="D10585" i="1" s="1"/>
  <c r="C10585" i="1"/>
  <c r="B10586" i="1"/>
  <c r="A10586" i="1" s="1"/>
  <c r="D10586" i="1" s="1"/>
  <c r="C10586" i="1"/>
  <c r="B10587" i="1"/>
  <c r="A10587" i="1" s="1"/>
  <c r="C10587" i="1"/>
  <c r="D10587" i="1"/>
  <c r="B10588" i="1"/>
  <c r="A10588" i="1" s="1"/>
  <c r="C10588" i="1"/>
  <c r="D10588" i="1"/>
  <c r="B10589" i="1"/>
  <c r="A10589" i="1" s="1"/>
  <c r="D10589" i="1" s="1"/>
  <c r="C10589" i="1"/>
  <c r="B10590" i="1"/>
  <c r="A10590" i="1" s="1"/>
  <c r="D10590" i="1" s="1"/>
  <c r="C10590" i="1"/>
  <c r="B10591" i="1"/>
  <c r="A10591" i="1" s="1"/>
  <c r="C10591" i="1"/>
  <c r="D10591" i="1"/>
  <c r="B10592" i="1"/>
  <c r="A10592" i="1" s="1"/>
  <c r="C10592" i="1"/>
  <c r="D10592" i="1"/>
  <c r="B10593" i="1"/>
  <c r="A10593" i="1" s="1"/>
  <c r="D10593" i="1" s="1"/>
  <c r="C10593" i="1"/>
  <c r="B10594" i="1"/>
  <c r="A10594" i="1" s="1"/>
  <c r="D10594" i="1" s="1"/>
  <c r="C10594" i="1"/>
  <c r="B10595" i="1"/>
  <c r="A10595" i="1" s="1"/>
  <c r="C10595" i="1"/>
  <c r="D10595" i="1"/>
  <c r="B10596" i="1"/>
  <c r="A10596" i="1" s="1"/>
  <c r="C10596" i="1"/>
  <c r="D10596" i="1"/>
  <c r="B10597" i="1"/>
  <c r="A10597" i="1" s="1"/>
  <c r="D10597" i="1" s="1"/>
  <c r="C10597" i="1"/>
  <c r="B10598" i="1"/>
  <c r="A10598" i="1" s="1"/>
  <c r="D10598" i="1" s="1"/>
  <c r="C10598" i="1"/>
  <c r="B10599" i="1"/>
  <c r="A10599" i="1" s="1"/>
  <c r="C10599" i="1"/>
  <c r="D10599" i="1"/>
  <c r="B10600" i="1"/>
  <c r="A10600" i="1" s="1"/>
  <c r="C10600" i="1"/>
  <c r="D10600" i="1"/>
  <c r="B10601" i="1"/>
  <c r="A10601" i="1" s="1"/>
  <c r="D10601" i="1" s="1"/>
  <c r="C10601" i="1"/>
  <c r="B10602" i="1"/>
  <c r="A10602" i="1" s="1"/>
  <c r="D10602" i="1" s="1"/>
  <c r="C10602" i="1"/>
  <c r="B10603" i="1"/>
  <c r="A10603" i="1" s="1"/>
  <c r="C10603" i="1"/>
  <c r="D10603" i="1"/>
  <c r="B10604" i="1"/>
  <c r="A10604" i="1" s="1"/>
  <c r="C10604" i="1"/>
  <c r="D10604" i="1"/>
  <c r="B10605" i="1"/>
  <c r="A10605" i="1" s="1"/>
  <c r="D10605" i="1" s="1"/>
  <c r="C10605" i="1"/>
  <c r="B10606" i="1"/>
  <c r="A10606" i="1" s="1"/>
  <c r="D10606" i="1" s="1"/>
  <c r="C10606" i="1"/>
  <c r="B10607" i="1"/>
  <c r="A10607" i="1" s="1"/>
  <c r="C10607" i="1"/>
  <c r="D10607" i="1"/>
  <c r="B10608" i="1"/>
  <c r="A10608" i="1" s="1"/>
  <c r="C10608" i="1"/>
  <c r="D10608" i="1"/>
  <c r="B10609" i="1"/>
  <c r="A10609" i="1" s="1"/>
  <c r="D10609" i="1" s="1"/>
  <c r="C10609" i="1"/>
  <c r="B10610" i="1"/>
  <c r="A10610" i="1" s="1"/>
  <c r="D10610" i="1" s="1"/>
  <c r="C10610" i="1"/>
  <c r="B10611" i="1"/>
  <c r="A10611" i="1" s="1"/>
  <c r="C10611" i="1"/>
  <c r="D10611" i="1"/>
  <c r="B10612" i="1"/>
  <c r="A10612" i="1" s="1"/>
  <c r="C10612" i="1"/>
  <c r="D10612" i="1"/>
  <c r="B10613" i="1"/>
  <c r="A10613" i="1" s="1"/>
  <c r="D10613" i="1" s="1"/>
  <c r="C10613" i="1"/>
  <c r="B10614" i="1"/>
  <c r="A10614" i="1" s="1"/>
  <c r="D10614" i="1" s="1"/>
  <c r="C10614" i="1"/>
  <c r="B10615" i="1"/>
  <c r="A10615" i="1" s="1"/>
  <c r="C10615" i="1"/>
  <c r="D10615" i="1"/>
  <c r="B10616" i="1"/>
  <c r="A10616" i="1" s="1"/>
  <c r="C10616" i="1"/>
  <c r="D10616" i="1"/>
  <c r="B10617" i="1"/>
  <c r="A10617" i="1" s="1"/>
  <c r="D10617" i="1" s="1"/>
  <c r="C10617" i="1"/>
  <c r="B10618" i="1"/>
  <c r="A10618" i="1" s="1"/>
  <c r="D10618" i="1" s="1"/>
  <c r="C10618" i="1"/>
  <c r="B10619" i="1"/>
  <c r="A10619" i="1" s="1"/>
  <c r="C10619" i="1"/>
  <c r="D10619" i="1"/>
  <c r="B10620" i="1"/>
  <c r="A10620" i="1" s="1"/>
  <c r="C10620" i="1"/>
  <c r="D10620" i="1"/>
  <c r="B10621" i="1"/>
  <c r="A10621" i="1" s="1"/>
  <c r="D10621" i="1" s="1"/>
  <c r="C10621" i="1"/>
  <c r="B10622" i="1"/>
  <c r="A10622" i="1" s="1"/>
  <c r="D10622" i="1" s="1"/>
  <c r="C10622" i="1"/>
  <c r="B10623" i="1"/>
  <c r="A10623" i="1" s="1"/>
  <c r="C10623" i="1"/>
  <c r="D10623" i="1"/>
  <c r="B10624" i="1"/>
  <c r="A10624" i="1" s="1"/>
  <c r="C10624" i="1"/>
  <c r="D10624" i="1"/>
  <c r="B10625" i="1"/>
  <c r="A10625" i="1" s="1"/>
  <c r="D10625" i="1" s="1"/>
  <c r="C10625" i="1"/>
  <c r="B10626" i="1"/>
  <c r="A10626" i="1" s="1"/>
  <c r="D10626" i="1" s="1"/>
  <c r="C10626" i="1"/>
  <c r="B10627" i="1"/>
  <c r="A10627" i="1" s="1"/>
  <c r="C10627" i="1"/>
  <c r="D10627" i="1"/>
  <c r="B10628" i="1"/>
  <c r="A10628" i="1" s="1"/>
  <c r="C10628" i="1"/>
  <c r="D10628" i="1"/>
  <c r="B10629" i="1"/>
  <c r="A10629" i="1" s="1"/>
  <c r="D10629" i="1" s="1"/>
  <c r="C10629" i="1"/>
  <c r="B10630" i="1"/>
  <c r="A10630" i="1" s="1"/>
  <c r="D10630" i="1" s="1"/>
  <c r="C10630" i="1"/>
  <c r="B10631" i="1"/>
  <c r="A10631" i="1" s="1"/>
  <c r="C10631" i="1"/>
  <c r="D10631" i="1"/>
  <c r="B10632" i="1"/>
  <c r="A10632" i="1" s="1"/>
  <c r="C10632" i="1"/>
  <c r="D10632" i="1"/>
  <c r="B10633" i="1"/>
  <c r="A10633" i="1" s="1"/>
  <c r="D10633" i="1" s="1"/>
  <c r="C10633" i="1"/>
  <c r="B10634" i="1"/>
  <c r="A10634" i="1" s="1"/>
  <c r="D10634" i="1" s="1"/>
  <c r="C10634" i="1"/>
  <c r="B10635" i="1"/>
  <c r="A10635" i="1" s="1"/>
  <c r="C10635" i="1"/>
  <c r="D10635" i="1"/>
  <c r="B10636" i="1"/>
  <c r="A10636" i="1" s="1"/>
  <c r="C10636" i="1"/>
  <c r="D10636" i="1"/>
  <c r="B10637" i="1"/>
  <c r="A10637" i="1" s="1"/>
  <c r="D10637" i="1" s="1"/>
  <c r="C10637" i="1"/>
  <c r="B10638" i="1"/>
  <c r="A10638" i="1" s="1"/>
  <c r="D10638" i="1" s="1"/>
  <c r="C10638" i="1"/>
  <c r="B10639" i="1"/>
  <c r="A10639" i="1" s="1"/>
  <c r="C10639" i="1"/>
  <c r="D10639" i="1"/>
  <c r="B10640" i="1"/>
  <c r="A10640" i="1" s="1"/>
  <c r="C10640" i="1"/>
  <c r="D10640" i="1"/>
  <c r="B10641" i="1"/>
  <c r="A10641" i="1" s="1"/>
  <c r="D10641" i="1" s="1"/>
  <c r="C10641" i="1"/>
  <c r="B10642" i="1"/>
  <c r="A10642" i="1" s="1"/>
  <c r="D10642" i="1" s="1"/>
  <c r="C10642" i="1"/>
  <c r="B10643" i="1"/>
  <c r="A10643" i="1" s="1"/>
  <c r="C10643" i="1"/>
  <c r="D10643" i="1"/>
  <c r="B10644" i="1"/>
  <c r="A10644" i="1" s="1"/>
  <c r="C10644" i="1"/>
  <c r="D10644" i="1"/>
  <c r="B10645" i="1"/>
  <c r="A10645" i="1" s="1"/>
  <c r="D10645" i="1" s="1"/>
  <c r="C10645" i="1"/>
  <c r="B10646" i="1"/>
  <c r="A10646" i="1" s="1"/>
  <c r="D10646" i="1" s="1"/>
  <c r="C10646" i="1"/>
  <c r="B10647" i="1"/>
  <c r="A10647" i="1" s="1"/>
  <c r="C10647" i="1"/>
  <c r="D10647" i="1"/>
  <c r="B10648" i="1"/>
  <c r="A10648" i="1" s="1"/>
  <c r="C10648" i="1"/>
  <c r="D10648" i="1"/>
  <c r="B10649" i="1"/>
  <c r="A10649" i="1" s="1"/>
  <c r="D10649" i="1" s="1"/>
  <c r="C10649" i="1"/>
  <c r="B10650" i="1"/>
  <c r="A10650" i="1" s="1"/>
  <c r="D10650" i="1" s="1"/>
  <c r="C10650" i="1"/>
  <c r="B10651" i="1"/>
  <c r="A10651" i="1" s="1"/>
  <c r="C10651" i="1"/>
  <c r="D10651" i="1"/>
  <c r="B10652" i="1"/>
  <c r="A10652" i="1" s="1"/>
  <c r="C10652" i="1"/>
  <c r="D10652" i="1"/>
  <c r="B10653" i="1"/>
  <c r="A10653" i="1" s="1"/>
  <c r="D10653" i="1" s="1"/>
  <c r="C10653" i="1"/>
  <c r="B10654" i="1"/>
  <c r="A10654" i="1" s="1"/>
  <c r="D10654" i="1" s="1"/>
  <c r="C10654" i="1"/>
  <c r="B10655" i="1"/>
  <c r="A10655" i="1" s="1"/>
  <c r="C10655" i="1"/>
  <c r="D10655" i="1"/>
  <c r="B10656" i="1"/>
  <c r="A10656" i="1" s="1"/>
  <c r="C10656" i="1"/>
  <c r="D10656" i="1"/>
  <c r="B10657" i="1"/>
  <c r="A10657" i="1" s="1"/>
  <c r="D10657" i="1" s="1"/>
  <c r="C10657" i="1"/>
  <c r="B10658" i="1"/>
  <c r="A10658" i="1" s="1"/>
  <c r="D10658" i="1" s="1"/>
  <c r="C10658" i="1"/>
  <c r="B10659" i="1"/>
  <c r="A10659" i="1" s="1"/>
  <c r="C10659" i="1"/>
  <c r="D10659" i="1"/>
  <c r="B10660" i="1"/>
  <c r="A10660" i="1" s="1"/>
  <c r="C10660" i="1"/>
  <c r="D10660" i="1"/>
  <c r="B10661" i="1"/>
  <c r="A10661" i="1" s="1"/>
  <c r="D10661" i="1" s="1"/>
  <c r="C10661" i="1"/>
  <c r="B10662" i="1"/>
  <c r="A10662" i="1" s="1"/>
  <c r="D10662" i="1" s="1"/>
  <c r="C10662" i="1"/>
  <c r="B10663" i="1"/>
  <c r="A10663" i="1" s="1"/>
  <c r="C10663" i="1"/>
  <c r="D10663" i="1"/>
  <c r="B10664" i="1"/>
  <c r="A10664" i="1" s="1"/>
  <c r="C10664" i="1"/>
  <c r="D10664" i="1"/>
  <c r="B10665" i="1"/>
  <c r="A10665" i="1" s="1"/>
  <c r="D10665" i="1" s="1"/>
  <c r="C10665" i="1"/>
  <c r="B10666" i="1"/>
  <c r="A10666" i="1" s="1"/>
  <c r="D10666" i="1" s="1"/>
  <c r="C10666" i="1"/>
  <c r="B10667" i="1"/>
  <c r="A10667" i="1" s="1"/>
  <c r="C10667" i="1"/>
  <c r="D10667" i="1"/>
  <c r="B10668" i="1"/>
  <c r="A10668" i="1" s="1"/>
  <c r="C10668" i="1"/>
  <c r="D10668" i="1"/>
  <c r="B10669" i="1"/>
  <c r="A10669" i="1" s="1"/>
  <c r="D10669" i="1" s="1"/>
  <c r="C10669" i="1"/>
  <c r="B10670" i="1"/>
  <c r="A10670" i="1" s="1"/>
  <c r="D10670" i="1" s="1"/>
  <c r="C10670" i="1"/>
  <c r="B10671" i="1"/>
  <c r="A10671" i="1" s="1"/>
  <c r="C10671" i="1"/>
  <c r="D10671" i="1"/>
  <c r="B10672" i="1"/>
  <c r="A10672" i="1" s="1"/>
  <c r="C10672" i="1"/>
  <c r="D10672" i="1"/>
  <c r="B10673" i="1"/>
  <c r="A10673" i="1" s="1"/>
  <c r="D10673" i="1" s="1"/>
  <c r="C10673" i="1"/>
  <c r="B10674" i="1"/>
  <c r="A10674" i="1" s="1"/>
  <c r="D10674" i="1" s="1"/>
  <c r="C10674" i="1"/>
  <c r="B10675" i="1"/>
  <c r="A10675" i="1" s="1"/>
  <c r="C10675" i="1"/>
  <c r="D10675" i="1"/>
  <c r="B10676" i="1"/>
  <c r="A10676" i="1" s="1"/>
  <c r="C10676" i="1"/>
  <c r="D10676" i="1"/>
  <c r="B10677" i="1"/>
  <c r="A10677" i="1" s="1"/>
  <c r="D10677" i="1" s="1"/>
  <c r="C10677" i="1"/>
  <c r="B10678" i="1"/>
  <c r="A10678" i="1" s="1"/>
  <c r="D10678" i="1" s="1"/>
  <c r="C10678" i="1"/>
  <c r="B10679" i="1"/>
  <c r="A10679" i="1" s="1"/>
  <c r="C10679" i="1"/>
  <c r="D10679" i="1"/>
  <c r="B10680" i="1"/>
  <c r="A10680" i="1" s="1"/>
  <c r="C10680" i="1"/>
  <c r="D10680" i="1"/>
  <c r="B10681" i="1"/>
  <c r="A10681" i="1" s="1"/>
  <c r="D10681" i="1" s="1"/>
  <c r="C10681" i="1"/>
  <c r="B10682" i="1"/>
  <c r="A10682" i="1" s="1"/>
  <c r="D10682" i="1" s="1"/>
  <c r="C10682" i="1"/>
  <c r="B10683" i="1"/>
  <c r="A10683" i="1" s="1"/>
  <c r="C10683" i="1"/>
  <c r="D10683" i="1"/>
  <c r="B10684" i="1"/>
  <c r="A10684" i="1" s="1"/>
  <c r="C10684" i="1"/>
  <c r="D10684" i="1"/>
  <c r="B10685" i="1"/>
  <c r="A10685" i="1" s="1"/>
  <c r="D10685" i="1" s="1"/>
  <c r="C10685" i="1"/>
  <c r="B10686" i="1"/>
  <c r="A10686" i="1" s="1"/>
  <c r="D10686" i="1" s="1"/>
  <c r="C10686" i="1"/>
  <c r="B10687" i="1"/>
  <c r="A10687" i="1" s="1"/>
  <c r="C10687" i="1"/>
  <c r="D10687" i="1"/>
  <c r="B10688" i="1"/>
  <c r="A10688" i="1" s="1"/>
  <c r="C10688" i="1"/>
  <c r="D10688" i="1"/>
  <c r="B10689" i="1"/>
  <c r="A10689" i="1" s="1"/>
  <c r="D10689" i="1" s="1"/>
  <c r="C10689" i="1"/>
  <c r="B10690" i="1"/>
  <c r="A10690" i="1" s="1"/>
  <c r="D10690" i="1" s="1"/>
  <c r="C10690" i="1"/>
  <c r="B10691" i="1"/>
  <c r="A10691" i="1" s="1"/>
  <c r="C10691" i="1"/>
  <c r="D10691" i="1"/>
  <c r="B10692" i="1"/>
  <c r="A10692" i="1" s="1"/>
  <c r="C10692" i="1"/>
  <c r="D10692" i="1"/>
  <c r="B10693" i="1"/>
  <c r="A10693" i="1" s="1"/>
  <c r="D10693" i="1" s="1"/>
  <c r="C10693" i="1"/>
  <c r="B10694" i="1"/>
  <c r="A10694" i="1" s="1"/>
  <c r="D10694" i="1" s="1"/>
  <c r="C10694" i="1"/>
  <c r="B10695" i="1"/>
  <c r="A10695" i="1" s="1"/>
  <c r="C10695" i="1"/>
  <c r="D10695" i="1"/>
  <c r="B10696" i="1"/>
  <c r="A10696" i="1" s="1"/>
  <c r="C10696" i="1"/>
  <c r="D10696" i="1"/>
  <c r="B10697" i="1"/>
  <c r="A10697" i="1" s="1"/>
  <c r="D10697" i="1" s="1"/>
  <c r="C10697" i="1"/>
  <c r="B10698" i="1"/>
  <c r="A10698" i="1" s="1"/>
  <c r="D10698" i="1" s="1"/>
  <c r="C10698" i="1"/>
  <c r="B10699" i="1"/>
  <c r="A10699" i="1" s="1"/>
  <c r="C10699" i="1"/>
  <c r="D10699" i="1"/>
  <c r="B10700" i="1"/>
  <c r="A10700" i="1" s="1"/>
  <c r="C10700" i="1"/>
  <c r="D10700" i="1"/>
  <c r="B10701" i="1"/>
  <c r="A10701" i="1" s="1"/>
  <c r="D10701" i="1" s="1"/>
  <c r="C10701" i="1"/>
  <c r="B10702" i="1"/>
  <c r="A10702" i="1" s="1"/>
  <c r="D10702" i="1" s="1"/>
  <c r="C10702" i="1"/>
  <c r="B10703" i="1"/>
  <c r="A10703" i="1" s="1"/>
  <c r="C10703" i="1"/>
  <c r="D10703" i="1"/>
  <c r="B10704" i="1"/>
  <c r="A10704" i="1" s="1"/>
  <c r="C10704" i="1"/>
  <c r="D10704" i="1"/>
  <c r="B10705" i="1"/>
  <c r="A10705" i="1" s="1"/>
  <c r="D10705" i="1" s="1"/>
  <c r="C10705" i="1"/>
  <c r="B10706" i="1"/>
  <c r="A10706" i="1" s="1"/>
  <c r="D10706" i="1" s="1"/>
  <c r="C10706" i="1"/>
  <c r="B10707" i="1"/>
  <c r="A10707" i="1" s="1"/>
  <c r="C10707" i="1"/>
  <c r="D10707" i="1"/>
  <c r="B10708" i="1"/>
  <c r="A10708" i="1" s="1"/>
  <c r="C10708" i="1"/>
  <c r="D10708" i="1"/>
  <c r="B10709" i="1"/>
  <c r="A10709" i="1" s="1"/>
  <c r="D10709" i="1" s="1"/>
  <c r="C10709" i="1"/>
  <c r="B10710" i="1"/>
  <c r="A10710" i="1" s="1"/>
  <c r="D10710" i="1" s="1"/>
  <c r="C10710" i="1"/>
  <c r="B10711" i="1"/>
  <c r="A10711" i="1" s="1"/>
  <c r="C10711" i="1"/>
  <c r="D10711" i="1"/>
  <c r="B10712" i="1"/>
  <c r="A10712" i="1" s="1"/>
  <c r="C10712" i="1"/>
  <c r="D10712" i="1"/>
  <c r="B10713" i="1"/>
  <c r="A10713" i="1" s="1"/>
  <c r="D10713" i="1" s="1"/>
  <c r="C10713" i="1"/>
  <c r="B10714" i="1"/>
  <c r="A10714" i="1" s="1"/>
  <c r="D10714" i="1" s="1"/>
  <c r="C10714" i="1"/>
  <c r="B10715" i="1"/>
  <c r="A10715" i="1" s="1"/>
  <c r="C10715" i="1"/>
  <c r="D10715" i="1"/>
  <c r="B10716" i="1"/>
  <c r="A10716" i="1" s="1"/>
  <c r="C10716" i="1"/>
  <c r="D10716" i="1"/>
  <c r="B10717" i="1"/>
  <c r="A10717" i="1" s="1"/>
  <c r="D10717" i="1" s="1"/>
  <c r="C10717" i="1"/>
  <c r="B10718" i="1"/>
  <c r="A10718" i="1" s="1"/>
  <c r="D10718" i="1" s="1"/>
  <c r="C10718" i="1"/>
  <c r="B10719" i="1"/>
  <c r="A10719" i="1" s="1"/>
  <c r="C10719" i="1"/>
  <c r="D10719" i="1"/>
  <c r="B10720" i="1"/>
  <c r="A10720" i="1" s="1"/>
  <c r="C10720" i="1"/>
  <c r="D10720" i="1"/>
  <c r="B10721" i="1"/>
  <c r="A10721" i="1" s="1"/>
  <c r="D10721" i="1" s="1"/>
  <c r="C10721" i="1"/>
  <c r="B10722" i="1"/>
  <c r="A10722" i="1" s="1"/>
  <c r="D10722" i="1" s="1"/>
  <c r="C10722" i="1"/>
  <c r="B10723" i="1"/>
  <c r="A10723" i="1" s="1"/>
  <c r="C10723" i="1"/>
  <c r="D10723" i="1"/>
  <c r="B10724" i="1"/>
  <c r="A10724" i="1" s="1"/>
  <c r="C10724" i="1"/>
  <c r="D10724" i="1"/>
  <c r="B10725" i="1"/>
  <c r="A10725" i="1" s="1"/>
  <c r="D10725" i="1" s="1"/>
  <c r="C10725" i="1"/>
  <c r="B10726" i="1"/>
  <c r="A10726" i="1" s="1"/>
  <c r="D10726" i="1" s="1"/>
  <c r="C10726" i="1"/>
  <c r="B10727" i="1"/>
  <c r="A10727" i="1" s="1"/>
  <c r="C10727" i="1"/>
  <c r="D10727" i="1"/>
  <c r="B10728" i="1"/>
  <c r="A10728" i="1" s="1"/>
  <c r="C10728" i="1"/>
  <c r="D10728" i="1"/>
  <c r="B10729" i="1"/>
  <c r="A10729" i="1" s="1"/>
  <c r="D10729" i="1" s="1"/>
  <c r="C10729" i="1"/>
  <c r="B10730" i="1"/>
  <c r="A10730" i="1" s="1"/>
  <c r="D10730" i="1" s="1"/>
  <c r="C10730" i="1"/>
  <c r="B10731" i="1"/>
  <c r="A10731" i="1" s="1"/>
  <c r="C10731" i="1"/>
  <c r="D10731" i="1"/>
  <c r="B10732" i="1"/>
  <c r="A10732" i="1" s="1"/>
  <c r="C10732" i="1"/>
  <c r="D10732" i="1"/>
  <c r="B10733" i="1"/>
  <c r="A10733" i="1" s="1"/>
  <c r="D10733" i="1" s="1"/>
  <c r="C10733" i="1"/>
  <c r="B10734" i="1"/>
  <c r="A10734" i="1" s="1"/>
  <c r="D10734" i="1" s="1"/>
  <c r="C10734" i="1"/>
  <c r="B10735" i="1"/>
  <c r="A10735" i="1" s="1"/>
  <c r="C10735" i="1"/>
  <c r="D10735" i="1"/>
  <c r="B10736" i="1"/>
  <c r="A10736" i="1" s="1"/>
  <c r="C10736" i="1"/>
  <c r="D10736" i="1"/>
  <c r="B10737" i="1"/>
  <c r="A10737" i="1" s="1"/>
  <c r="D10737" i="1" s="1"/>
  <c r="C10737" i="1"/>
  <c r="B10738" i="1"/>
  <c r="A10738" i="1" s="1"/>
  <c r="D10738" i="1" s="1"/>
  <c r="C10738" i="1"/>
  <c r="B10739" i="1"/>
  <c r="A10739" i="1" s="1"/>
  <c r="C10739" i="1"/>
  <c r="D10739" i="1"/>
  <c r="B10740" i="1"/>
  <c r="A10740" i="1" s="1"/>
  <c r="C10740" i="1"/>
  <c r="D10740" i="1"/>
  <c r="B10741" i="1"/>
  <c r="A10741" i="1" s="1"/>
  <c r="D10741" i="1" s="1"/>
  <c r="C10741" i="1"/>
  <c r="B10742" i="1"/>
  <c r="A10742" i="1" s="1"/>
  <c r="D10742" i="1" s="1"/>
  <c r="C10742" i="1"/>
  <c r="B10743" i="1"/>
  <c r="A10743" i="1" s="1"/>
  <c r="C10743" i="1"/>
  <c r="D10743" i="1"/>
  <c r="B10744" i="1"/>
  <c r="A10744" i="1" s="1"/>
  <c r="C10744" i="1"/>
  <c r="D10744" i="1"/>
  <c r="B10745" i="1"/>
  <c r="A10745" i="1" s="1"/>
  <c r="D10745" i="1" s="1"/>
  <c r="C10745" i="1"/>
  <c r="B10746" i="1"/>
  <c r="A10746" i="1" s="1"/>
  <c r="D10746" i="1" s="1"/>
  <c r="C10746" i="1"/>
  <c r="B10747" i="1"/>
  <c r="A10747" i="1" s="1"/>
  <c r="C10747" i="1"/>
  <c r="D10747" i="1"/>
  <c r="B10748" i="1"/>
  <c r="A10748" i="1" s="1"/>
  <c r="C10748" i="1"/>
  <c r="D10748" i="1"/>
  <c r="B10749" i="1"/>
  <c r="A10749" i="1" s="1"/>
  <c r="D10749" i="1" s="1"/>
  <c r="C10749" i="1"/>
  <c r="B10750" i="1"/>
  <c r="A10750" i="1" s="1"/>
  <c r="D10750" i="1" s="1"/>
  <c r="C10750" i="1"/>
  <c r="B10751" i="1"/>
  <c r="A10751" i="1" s="1"/>
  <c r="C10751" i="1"/>
  <c r="D10751" i="1"/>
  <c r="B10752" i="1"/>
  <c r="A10752" i="1" s="1"/>
  <c r="C10752" i="1"/>
  <c r="D10752" i="1"/>
  <c r="B10753" i="1"/>
  <c r="A10753" i="1" s="1"/>
  <c r="D10753" i="1" s="1"/>
  <c r="C10753" i="1"/>
  <c r="B10754" i="1"/>
  <c r="A10754" i="1" s="1"/>
  <c r="D10754" i="1" s="1"/>
  <c r="C10754" i="1"/>
  <c r="B10755" i="1"/>
  <c r="A10755" i="1" s="1"/>
  <c r="C10755" i="1"/>
  <c r="D10755" i="1"/>
  <c r="B10756" i="1"/>
  <c r="A10756" i="1" s="1"/>
  <c r="C10756" i="1"/>
  <c r="D10756" i="1"/>
  <c r="B10757" i="1"/>
  <c r="A10757" i="1" s="1"/>
  <c r="D10757" i="1" s="1"/>
  <c r="C10757" i="1"/>
  <c r="B10758" i="1"/>
  <c r="A10758" i="1" s="1"/>
  <c r="D10758" i="1" s="1"/>
  <c r="C10758" i="1"/>
  <c r="B10759" i="1"/>
  <c r="A10759" i="1" s="1"/>
  <c r="C10759" i="1"/>
  <c r="D10759" i="1"/>
  <c r="B10760" i="1"/>
  <c r="A10760" i="1" s="1"/>
  <c r="C10760" i="1"/>
  <c r="D10760" i="1"/>
  <c r="B10761" i="1"/>
  <c r="A10761" i="1" s="1"/>
  <c r="D10761" i="1" s="1"/>
  <c r="C10761" i="1"/>
  <c r="B10762" i="1"/>
  <c r="A10762" i="1" s="1"/>
  <c r="D10762" i="1" s="1"/>
  <c r="C10762" i="1"/>
  <c r="B10763" i="1"/>
  <c r="A10763" i="1" s="1"/>
  <c r="C10763" i="1"/>
  <c r="D10763" i="1"/>
  <c r="B10764" i="1"/>
  <c r="A10764" i="1" s="1"/>
  <c r="C10764" i="1"/>
  <c r="D10764" i="1"/>
  <c r="B10765" i="1"/>
  <c r="A10765" i="1" s="1"/>
  <c r="D10765" i="1" s="1"/>
  <c r="C10765" i="1"/>
  <c r="B10766" i="1"/>
  <c r="A10766" i="1" s="1"/>
  <c r="D10766" i="1" s="1"/>
  <c r="C10766" i="1"/>
  <c r="B10767" i="1"/>
  <c r="A10767" i="1" s="1"/>
  <c r="C10767" i="1"/>
  <c r="D10767" i="1"/>
  <c r="B10768" i="1"/>
  <c r="A10768" i="1" s="1"/>
  <c r="C10768" i="1"/>
  <c r="D10768" i="1"/>
  <c r="B10769" i="1"/>
  <c r="A10769" i="1" s="1"/>
  <c r="D10769" i="1" s="1"/>
  <c r="C10769" i="1"/>
  <c r="B10770" i="1"/>
  <c r="A10770" i="1" s="1"/>
  <c r="D10770" i="1" s="1"/>
  <c r="C10770" i="1"/>
  <c r="B10771" i="1"/>
  <c r="A10771" i="1" s="1"/>
  <c r="C10771" i="1"/>
  <c r="D10771" i="1"/>
  <c r="B10772" i="1"/>
  <c r="A10772" i="1" s="1"/>
  <c r="C10772" i="1"/>
  <c r="D10772" i="1"/>
  <c r="B10773" i="1"/>
  <c r="A10773" i="1" s="1"/>
  <c r="D10773" i="1" s="1"/>
  <c r="C10773" i="1"/>
  <c r="B10774" i="1"/>
  <c r="A10774" i="1" s="1"/>
  <c r="D10774" i="1" s="1"/>
  <c r="C10774" i="1"/>
  <c r="B10775" i="1"/>
  <c r="A10775" i="1" s="1"/>
  <c r="C10775" i="1"/>
  <c r="D10775" i="1"/>
  <c r="B10776" i="1"/>
  <c r="A10776" i="1" s="1"/>
  <c r="C10776" i="1"/>
  <c r="D10776" i="1"/>
  <c r="B10777" i="1"/>
  <c r="A10777" i="1" s="1"/>
  <c r="D10777" i="1" s="1"/>
  <c r="C10777" i="1"/>
  <c r="B10778" i="1"/>
  <c r="A10778" i="1" s="1"/>
  <c r="D10778" i="1" s="1"/>
  <c r="C10778" i="1"/>
  <c r="B10779" i="1"/>
  <c r="A10779" i="1" s="1"/>
  <c r="C10779" i="1"/>
  <c r="D10779" i="1"/>
  <c r="B10780" i="1"/>
  <c r="A10780" i="1" s="1"/>
  <c r="C10780" i="1"/>
  <c r="D10780" i="1"/>
  <c r="B10781" i="1"/>
  <c r="A10781" i="1" s="1"/>
  <c r="D10781" i="1" s="1"/>
  <c r="C10781" i="1"/>
  <c r="B10782" i="1"/>
  <c r="A10782" i="1" s="1"/>
  <c r="D10782" i="1" s="1"/>
  <c r="C10782" i="1"/>
  <c r="B10783" i="1"/>
  <c r="A10783" i="1" s="1"/>
  <c r="C10783" i="1"/>
  <c r="D10783" i="1"/>
  <c r="B10784" i="1"/>
  <c r="A10784" i="1" s="1"/>
  <c r="C10784" i="1"/>
  <c r="D10784" i="1"/>
  <c r="B10785" i="1"/>
  <c r="A10785" i="1" s="1"/>
  <c r="D10785" i="1" s="1"/>
  <c r="C10785" i="1"/>
  <c r="B10786" i="1"/>
  <c r="A10786" i="1" s="1"/>
  <c r="D10786" i="1" s="1"/>
  <c r="C10786" i="1"/>
  <c r="B10787" i="1"/>
  <c r="A10787" i="1" s="1"/>
  <c r="C10787" i="1"/>
  <c r="D10787" i="1"/>
  <c r="B10788" i="1"/>
  <c r="A10788" i="1" s="1"/>
  <c r="C10788" i="1"/>
  <c r="D10788" i="1"/>
  <c r="B10789" i="1"/>
  <c r="A10789" i="1" s="1"/>
  <c r="D10789" i="1" s="1"/>
  <c r="C10789" i="1"/>
  <c r="B10790" i="1"/>
  <c r="A10790" i="1" s="1"/>
  <c r="D10790" i="1" s="1"/>
  <c r="C10790" i="1"/>
  <c r="B10791" i="1"/>
  <c r="A10791" i="1" s="1"/>
  <c r="C10791" i="1"/>
  <c r="D10791" i="1"/>
  <c r="B10792" i="1"/>
  <c r="A10792" i="1" s="1"/>
  <c r="C10792" i="1"/>
  <c r="D10792" i="1"/>
  <c r="B10793" i="1"/>
  <c r="A10793" i="1" s="1"/>
  <c r="D10793" i="1" s="1"/>
  <c r="C10793" i="1"/>
  <c r="B10794" i="1"/>
  <c r="A10794" i="1" s="1"/>
  <c r="D10794" i="1" s="1"/>
  <c r="C10794" i="1"/>
  <c r="B10795" i="1"/>
  <c r="A10795" i="1" s="1"/>
  <c r="C10795" i="1"/>
  <c r="D10795" i="1"/>
  <c r="B10796" i="1"/>
  <c r="A10796" i="1" s="1"/>
  <c r="C10796" i="1"/>
  <c r="D10796" i="1"/>
  <c r="B10797" i="1"/>
  <c r="A10797" i="1" s="1"/>
  <c r="D10797" i="1" s="1"/>
  <c r="C10797" i="1"/>
  <c r="B10798" i="1"/>
  <c r="A10798" i="1" s="1"/>
  <c r="D10798" i="1" s="1"/>
  <c r="C10798" i="1"/>
  <c r="B10799" i="1"/>
  <c r="A10799" i="1" s="1"/>
  <c r="C10799" i="1"/>
  <c r="D10799" i="1"/>
  <c r="B10800" i="1"/>
  <c r="A10800" i="1" s="1"/>
  <c r="C10800" i="1"/>
  <c r="D10800" i="1"/>
  <c r="B10801" i="1"/>
  <c r="A10801" i="1" s="1"/>
  <c r="D10801" i="1" s="1"/>
  <c r="C10801" i="1"/>
  <c r="B10802" i="1"/>
  <c r="A10802" i="1" s="1"/>
  <c r="D10802" i="1" s="1"/>
  <c r="C10802" i="1"/>
  <c r="B10803" i="1"/>
  <c r="A10803" i="1" s="1"/>
  <c r="C10803" i="1"/>
  <c r="D10803" i="1"/>
  <c r="B10804" i="1"/>
  <c r="A10804" i="1" s="1"/>
  <c r="C10804" i="1"/>
  <c r="D10804" i="1"/>
  <c r="B10805" i="1"/>
  <c r="A10805" i="1" s="1"/>
  <c r="D10805" i="1" s="1"/>
  <c r="C10805" i="1"/>
  <c r="B10806" i="1"/>
  <c r="A10806" i="1" s="1"/>
  <c r="D10806" i="1" s="1"/>
  <c r="C10806" i="1"/>
  <c r="B10807" i="1"/>
  <c r="A10807" i="1" s="1"/>
  <c r="C10807" i="1"/>
  <c r="D10807" i="1"/>
  <c r="B10808" i="1"/>
  <c r="A10808" i="1" s="1"/>
  <c r="C10808" i="1"/>
  <c r="D10808" i="1"/>
  <c r="B10809" i="1"/>
  <c r="A10809" i="1" s="1"/>
  <c r="D10809" i="1" s="1"/>
  <c r="C10809" i="1"/>
  <c r="B10810" i="1"/>
  <c r="A10810" i="1" s="1"/>
  <c r="D10810" i="1" s="1"/>
  <c r="C10810" i="1"/>
  <c r="B10811" i="1"/>
  <c r="A10811" i="1" s="1"/>
  <c r="C10811" i="1"/>
  <c r="D10811" i="1"/>
  <c r="B10812" i="1"/>
  <c r="A10812" i="1" s="1"/>
  <c r="C10812" i="1"/>
  <c r="D10812" i="1"/>
  <c r="B10813" i="1"/>
  <c r="A10813" i="1" s="1"/>
  <c r="D10813" i="1" s="1"/>
  <c r="C10813" i="1"/>
  <c r="B10814" i="1"/>
  <c r="A10814" i="1" s="1"/>
  <c r="D10814" i="1" s="1"/>
  <c r="C10814" i="1"/>
  <c r="B10815" i="1"/>
  <c r="A10815" i="1" s="1"/>
  <c r="C10815" i="1"/>
  <c r="D10815" i="1"/>
  <c r="B10816" i="1"/>
  <c r="A10816" i="1" s="1"/>
  <c r="C10816" i="1"/>
  <c r="D10816" i="1"/>
  <c r="B10817" i="1"/>
  <c r="A10817" i="1" s="1"/>
  <c r="D10817" i="1" s="1"/>
  <c r="C10817" i="1"/>
  <c r="B10818" i="1"/>
  <c r="A10818" i="1" s="1"/>
  <c r="D10818" i="1" s="1"/>
  <c r="C10818" i="1"/>
  <c r="B10819" i="1"/>
  <c r="A10819" i="1" s="1"/>
  <c r="C10819" i="1"/>
  <c r="D10819" i="1"/>
  <c r="B10820" i="1"/>
  <c r="A10820" i="1" s="1"/>
  <c r="C10820" i="1"/>
  <c r="D10820" i="1"/>
  <c r="B10821" i="1"/>
  <c r="A10821" i="1" s="1"/>
  <c r="D10821" i="1" s="1"/>
  <c r="C10821" i="1"/>
  <c r="B10822" i="1"/>
  <c r="A10822" i="1" s="1"/>
  <c r="D10822" i="1" s="1"/>
  <c r="C10822" i="1"/>
  <c r="B10823" i="1"/>
  <c r="A10823" i="1" s="1"/>
  <c r="C10823" i="1"/>
  <c r="D10823" i="1"/>
  <c r="B10824" i="1"/>
  <c r="A10824" i="1" s="1"/>
  <c r="C10824" i="1"/>
  <c r="D10824" i="1"/>
  <c r="B10825" i="1"/>
  <c r="A10825" i="1" s="1"/>
  <c r="D10825" i="1" s="1"/>
  <c r="C10825" i="1"/>
  <c r="B10826" i="1"/>
  <c r="A10826" i="1" s="1"/>
  <c r="D10826" i="1" s="1"/>
  <c r="C10826" i="1"/>
  <c r="B10827" i="1"/>
  <c r="A10827" i="1" s="1"/>
  <c r="C10827" i="1"/>
  <c r="D10827" i="1"/>
  <c r="B10828" i="1"/>
  <c r="A10828" i="1" s="1"/>
  <c r="C10828" i="1"/>
  <c r="D10828" i="1"/>
  <c r="B10829" i="1"/>
  <c r="A10829" i="1" s="1"/>
  <c r="D10829" i="1" s="1"/>
  <c r="C10829" i="1"/>
  <c r="B10830" i="1"/>
  <c r="A10830" i="1" s="1"/>
  <c r="D10830" i="1" s="1"/>
  <c r="C10830" i="1"/>
  <c r="B10831" i="1"/>
  <c r="A10831" i="1" s="1"/>
  <c r="C10831" i="1"/>
  <c r="D10831" i="1"/>
  <c r="B10832" i="1"/>
  <c r="A10832" i="1" s="1"/>
  <c r="C10832" i="1"/>
  <c r="D10832" i="1"/>
  <c r="B10833" i="1"/>
  <c r="A10833" i="1" s="1"/>
  <c r="D10833" i="1" s="1"/>
  <c r="C10833" i="1"/>
  <c r="B10834" i="1"/>
  <c r="A10834" i="1" s="1"/>
  <c r="D10834" i="1" s="1"/>
  <c r="C10834" i="1"/>
  <c r="B10835" i="1"/>
  <c r="A10835" i="1" s="1"/>
  <c r="C10835" i="1"/>
  <c r="D10835" i="1"/>
  <c r="B10836" i="1"/>
  <c r="A10836" i="1" s="1"/>
  <c r="C10836" i="1"/>
  <c r="D10836" i="1"/>
  <c r="B10837" i="1"/>
  <c r="A10837" i="1" s="1"/>
  <c r="D10837" i="1" s="1"/>
  <c r="C10837" i="1"/>
  <c r="B10838" i="1"/>
  <c r="A10838" i="1" s="1"/>
  <c r="D10838" i="1" s="1"/>
  <c r="C10838" i="1"/>
  <c r="B10839" i="1"/>
  <c r="A10839" i="1" s="1"/>
  <c r="C10839" i="1"/>
  <c r="D10839" i="1"/>
  <c r="B10840" i="1"/>
  <c r="A10840" i="1" s="1"/>
  <c r="C10840" i="1"/>
  <c r="D10840" i="1"/>
  <c r="B10841" i="1"/>
  <c r="A10841" i="1" s="1"/>
  <c r="D10841" i="1" s="1"/>
  <c r="C10841" i="1"/>
  <c r="B10842" i="1"/>
  <c r="A10842" i="1" s="1"/>
  <c r="D10842" i="1" s="1"/>
  <c r="C10842" i="1"/>
  <c r="B10843" i="1"/>
  <c r="A10843" i="1" s="1"/>
  <c r="C10843" i="1"/>
  <c r="D10843" i="1"/>
  <c r="B10844" i="1"/>
  <c r="A10844" i="1" s="1"/>
  <c r="C10844" i="1"/>
  <c r="D10844" i="1"/>
  <c r="B10845" i="1"/>
  <c r="A10845" i="1" s="1"/>
  <c r="D10845" i="1" s="1"/>
  <c r="C10845" i="1"/>
  <c r="B10846" i="1"/>
  <c r="A10846" i="1" s="1"/>
  <c r="D10846" i="1" s="1"/>
  <c r="C10846" i="1"/>
  <c r="B10847" i="1"/>
  <c r="A10847" i="1" s="1"/>
  <c r="C10847" i="1"/>
  <c r="D10847" i="1"/>
  <c r="B10848" i="1"/>
  <c r="A10848" i="1" s="1"/>
  <c r="C10848" i="1"/>
  <c r="D10848" i="1"/>
  <c r="B10849" i="1"/>
  <c r="A10849" i="1" s="1"/>
  <c r="D10849" i="1" s="1"/>
  <c r="C10849" i="1"/>
  <c r="B10850" i="1"/>
  <c r="A10850" i="1" s="1"/>
  <c r="D10850" i="1" s="1"/>
  <c r="C10850" i="1"/>
  <c r="B10851" i="1"/>
  <c r="A10851" i="1" s="1"/>
  <c r="C10851" i="1"/>
  <c r="D10851" i="1"/>
  <c r="B10852" i="1"/>
  <c r="A10852" i="1" s="1"/>
  <c r="C10852" i="1"/>
  <c r="D10852" i="1"/>
  <c r="B10853" i="1"/>
  <c r="A10853" i="1" s="1"/>
  <c r="D10853" i="1" s="1"/>
  <c r="C10853" i="1"/>
  <c r="B10854" i="1"/>
  <c r="A10854" i="1" s="1"/>
  <c r="D10854" i="1" s="1"/>
  <c r="C10854" i="1"/>
  <c r="B10855" i="1"/>
  <c r="A10855" i="1" s="1"/>
  <c r="C10855" i="1"/>
  <c r="D10855" i="1"/>
  <c r="B10856" i="1"/>
  <c r="A10856" i="1" s="1"/>
  <c r="C10856" i="1"/>
  <c r="D10856" i="1"/>
  <c r="B10857" i="1"/>
  <c r="A10857" i="1" s="1"/>
  <c r="D10857" i="1" s="1"/>
  <c r="C10857" i="1"/>
  <c r="B10858" i="1"/>
  <c r="A10858" i="1" s="1"/>
  <c r="D10858" i="1" s="1"/>
  <c r="C10858" i="1"/>
  <c r="B10859" i="1"/>
  <c r="A10859" i="1" s="1"/>
  <c r="C10859" i="1"/>
  <c r="D10859" i="1"/>
  <c r="B10860" i="1"/>
  <c r="A10860" i="1" s="1"/>
  <c r="C10860" i="1"/>
  <c r="D10860" i="1"/>
  <c r="B10861" i="1"/>
  <c r="A10861" i="1" s="1"/>
  <c r="D10861" i="1" s="1"/>
  <c r="C10861" i="1"/>
  <c r="B10862" i="1"/>
  <c r="A10862" i="1" s="1"/>
  <c r="D10862" i="1" s="1"/>
  <c r="C10862" i="1"/>
  <c r="B10863" i="1"/>
  <c r="A10863" i="1" s="1"/>
  <c r="C10863" i="1"/>
  <c r="D10863" i="1"/>
  <c r="B10864" i="1"/>
  <c r="A10864" i="1" s="1"/>
  <c r="C10864" i="1"/>
  <c r="D10864" i="1"/>
  <c r="B10865" i="1"/>
  <c r="A10865" i="1" s="1"/>
  <c r="D10865" i="1" s="1"/>
  <c r="C10865" i="1"/>
  <c r="B10866" i="1"/>
  <c r="A10866" i="1" s="1"/>
  <c r="D10866" i="1" s="1"/>
  <c r="C10866" i="1"/>
  <c r="B10867" i="1"/>
  <c r="A10867" i="1" s="1"/>
  <c r="C10867" i="1"/>
  <c r="D10867" i="1"/>
  <c r="B10868" i="1"/>
  <c r="A10868" i="1" s="1"/>
  <c r="C10868" i="1"/>
  <c r="D10868" i="1"/>
  <c r="B10869" i="1"/>
  <c r="A10869" i="1" s="1"/>
  <c r="D10869" i="1" s="1"/>
  <c r="C10869" i="1"/>
  <c r="B10870" i="1"/>
  <c r="A10870" i="1" s="1"/>
  <c r="D10870" i="1" s="1"/>
  <c r="C10870" i="1"/>
  <c r="B10871" i="1"/>
  <c r="A10871" i="1" s="1"/>
  <c r="C10871" i="1"/>
  <c r="D10871" i="1"/>
  <c r="B10872" i="1"/>
  <c r="A10872" i="1" s="1"/>
  <c r="C10872" i="1"/>
  <c r="D10872" i="1"/>
  <c r="B10873" i="1"/>
  <c r="A10873" i="1" s="1"/>
  <c r="D10873" i="1" s="1"/>
  <c r="C10873" i="1"/>
  <c r="B10874" i="1"/>
  <c r="A10874" i="1" s="1"/>
  <c r="D10874" i="1" s="1"/>
  <c r="C10874" i="1"/>
  <c r="B10875" i="1"/>
  <c r="A10875" i="1" s="1"/>
  <c r="C10875" i="1"/>
  <c r="D10875" i="1"/>
  <c r="B10876" i="1"/>
  <c r="A10876" i="1" s="1"/>
  <c r="C10876" i="1"/>
  <c r="D10876" i="1"/>
  <c r="B10877" i="1"/>
  <c r="A10877" i="1" s="1"/>
  <c r="D10877" i="1" s="1"/>
  <c r="C10877" i="1"/>
  <c r="B10878" i="1"/>
  <c r="A10878" i="1" s="1"/>
  <c r="D10878" i="1" s="1"/>
  <c r="C10878" i="1"/>
  <c r="B10879" i="1"/>
  <c r="A10879" i="1" s="1"/>
  <c r="C10879" i="1"/>
  <c r="D10879" i="1"/>
  <c r="B10880" i="1"/>
  <c r="A10880" i="1" s="1"/>
  <c r="C10880" i="1"/>
  <c r="D10880" i="1"/>
  <c r="B10881" i="1"/>
  <c r="A10881" i="1" s="1"/>
  <c r="D10881" i="1" s="1"/>
  <c r="C10881" i="1"/>
  <c r="B10882" i="1"/>
  <c r="A10882" i="1" s="1"/>
  <c r="D10882" i="1" s="1"/>
  <c r="C10882" i="1"/>
  <c r="B10883" i="1"/>
  <c r="A10883" i="1" s="1"/>
  <c r="C10883" i="1"/>
  <c r="D10883" i="1"/>
  <c r="B10884" i="1"/>
  <c r="A10884" i="1" s="1"/>
  <c r="C10884" i="1"/>
  <c r="D10884" i="1"/>
  <c r="B10885" i="1"/>
  <c r="A10885" i="1" s="1"/>
  <c r="D10885" i="1" s="1"/>
  <c r="C10885" i="1"/>
  <c r="B10886" i="1"/>
  <c r="A10886" i="1" s="1"/>
  <c r="D10886" i="1" s="1"/>
  <c r="C10886" i="1"/>
  <c r="B10887" i="1"/>
  <c r="A10887" i="1" s="1"/>
  <c r="C10887" i="1"/>
  <c r="D10887" i="1"/>
  <c r="B10888" i="1"/>
  <c r="A10888" i="1" s="1"/>
  <c r="C10888" i="1"/>
  <c r="D10888" i="1"/>
  <c r="B10889" i="1"/>
  <c r="A10889" i="1" s="1"/>
  <c r="D10889" i="1" s="1"/>
  <c r="C10889" i="1"/>
  <c r="B10890" i="1"/>
  <c r="A10890" i="1" s="1"/>
  <c r="D10890" i="1" s="1"/>
  <c r="C10890" i="1"/>
  <c r="B10891" i="1"/>
  <c r="A10891" i="1" s="1"/>
  <c r="C10891" i="1"/>
  <c r="D10891" i="1"/>
  <c r="B10892" i="1"/>
  <c r="A10892" i="1" s="1"/>
  <c r="C10892" i="1"/>
  <c r="D10892" i="1"/>
  <c r="B10893" i="1"/>
  <c r="A10893" i="1" s="1"/>
  <c r="D10893" i="1" s="1"/>
  <c r="C10893" i="1"/>
  <c r="B10894" i="1"/>
  <c r="A10894" i="1" s="1"/>
  <c r="D10894" i="1" s="1"/>
  <c r="C10894" i="1"/>
  <c r="B10895" i="1"/>
  <c r="A10895" i="1" s="1"/>
  <c r="C10895" i="1"/>
  <c r="D10895" i="1"/>
  <c r="B10896" i="1"/>
  <c r="A10896" i="1" s="1"/>
  <c r="C10896" i="1"/>
  <c r="D10896" i="1"/>
  <c r="B10897" i="1"/>
  <c r="A10897" i="1" s="1"/>
  <c r="D10897" i="1" s="1"/>
  <c r="C10897" i="1"/>
  <c r="B10898" i="1"/>
  <c r="A10898" i="1" s="1"/>
  <c r="D10898" i="1" s="1"/>
  <c r="C10898" i="1"/>
  <c r="B10899" i="1"/>
  <c r="A10899" i="1" s="1"/>
  <c r="C10899" i="1"/>
  <c r="D10899" i="1"/>
  <c r="B10900" i="1"/>
  <c r="A10900" i="1" s="1"/>
  <c r="C10900" i="1"/>
  <c r="D10900" i="1"/>
  <c r="B10901" i="1"/>
  <c r="A10901" i="1" s="1"/>
  <c r="D10901" i="1" s="1"/>
  <c r="C10901" i="1"/>
  <c r="B10902" i="1"/>
  <c r="A10902" i="1" s="1"/>
  <c r="D10902" i="1" s="1"/>
  <c r="C10902" i="1"/>
  <c r="B10903" i="1"/>
  <c r="A10903" i="1" s="1"/>
  <c r="C10903" i="1"/>
  <c r="D10903" i="1"/>
  <c r="B10904" i="1"/>
  <c r="A10904" i="1" s="1"/>
  <c r="C10904" i="1"/>
  <c r="D10904" i="1"/>
  <c r="B10905" i="1"/>
  <c r="A10905" i="1" s="1"/>
  <c r="D10905" i="1" s="1"/>
  <c r="C10905" i="1"/>
  <c r="B10906" i="1"/>
  <c r="A10906" i="1" s="1"/>
  <c r="D10906" i="1" s="1"/>
  <c r="C10906" i="1"/>
  <c r="B10907" i="1"/>
  <c r="A10907" i="1" s="1"/>
  <c r="C10907" i="1"/>
  <c r="D10907" i="1"/>
  <c r="B10908" i="1"/>
  <c r="A10908" i="1" s="1"/>
  <c r="C10908" i="1"/>
  <c r="D10908" i="1"/>
  <c r="B10909" i="1"/>
  <c r="A10909" i="1" s="1"/>
  <c r="D10909" i="1" s="1"/>
  <c r="C10909" i="1"/>
  <c r="B10910" i="1"/>
  <c r="A10910" i="1" s="1"/>
  <c r="D10910" i="1" s="1"/>
  <c r="C10910" i="1"/>
  <c r="B10911" i="1"/>
  <c r="A10911" i="1" s="1"/>
  <c r="C10911" i="1"/>
  <c r="D10911" i="1"/>
  <c r="B10912" i="1"/>
  <c r="A10912" i="1" s="1"/>
  <c r="C10912" i="1"/>
  <c r="D10912" i="1"/>
  <c r="B10913" i="1"/>
  <c r="A10913" i="1" s="1"/>
  <c r="D10913" i="1" s="1"/>
  <c r="C10913" i="1"/>
  <c r="B10914" i="1"/>
  <c r="A10914" i="1" s="1"/>
  <c r="D10914" i="1" s="1"/>
  <c r="C10914" i="1"/>
  <c r="B10915" i="1"/>
  <c r="A10915" i="1" s="1"/>
  <c r="C10915" i="1"/>
  <c r="D10915" i="1"/>
  <c r="B10916" i="1"/>
  <c r="A10916" i="1" s="1"/>
  <c r="C10916" i="1"/>
  <c r="D10916" i="1"/>
  <c r="B10917" i="1"/>
  <c r="A10917" i="1" s="1"/>
  <c r="D10917" i="1" s="1"/>
  <c r="C10917" i="1"/>
  <c r="B10918" i="1"/>
  <c r="A10918" i="1" s="1"/>
  <c r="D10918" i="1" s="1"/>
  <c r="C10918" i="1"/>
  <c r="B10919" i="1"/>
  <c r="A10919" i="1" s="1"/>
  <c r="C10919" i="1"/>
  <c r="D10919" i="1"/>
  <c r="B10920" i="1"/>
  <c r="A10920" i="1" s="1"/>
  <c r="C10920" i="1"/>
  <c r="D10920" i="1"/>
  <c r="B10921" i="1"/>
  <c r="A10921" i="1" s="1"/>
  <c r="D10921" i="1" s="1"/>
  <c r="C10921" i="1"/>
  <c r="B10922" i="1"/>
  <c r="A10922" i="1" s="1"/>
  <c r="D10922" i="1" s="1"/>
  <c r="C10922" i="1"/>
  <c r="B10923" i="1"/>
  <c r="A10923" i="1" s="1"/>
  <c r="C10923" i="1"/>
  <c r="D10923" i="1"/>
  <c r="B10924" i="1"/>
  <c r="A10924" i="1" s="1"/>
  <c r="C10924" i="1"/>
  <c r="D10924" i="1"/>
  <c r="B10925" i="1"/>
  <c r="A10925" i="1" s="1"/>
  <c r="D10925" i="1" s="1"/>
  <c r="C10925" i="1"/>
  <c r="B10926" i="1"/>
  <c r="A10926" i="1" s="1"/>
  <c r="D10926" i="1" s="1"/>
  <c r="C10926" i="1"/>
  <c r="B10927" i="1"/>
  <c r="A10927" i="1" s="1"/>
  <c r="C10927" i="1"/>
  <c r="D10927" i="1"/>
  <c r="B10928" i="1"/>
  <c r="A10928" i="1" s="1"/>
  <c r="C10928" i="1"/>
  <c r="D10928" i="1"/>
  <c r="B10929" i="1"/>
  <c r="A10929" i="1" s="1"/>
  <c r="D10929" i="1" s="1"/>
  <c r="C10929" i="1"/>
  <c r="B10930" i="1"/>
  <c r="A10930" i="1" s="1"/>
  <c r="D10930" i="1" s="1"/>
  <c r="C10930" i="1"/>
  <c r="B10931" i="1"/>
  <c r="A10931" i="1" s="1"/>
  <c r="C10931" i="1"/>
  <c r="D10931" i="1"/>
  <c r="B10932" i="1"/>
  <c r="A10932" i="1" s="1"/>
  <c r="C10932" i="1"/>
  <c r="D10932" i="1"/>
  <c r="B10933" i="1"/>
  <c r="A10933" i="1" s="1"/>
  <c r="D10933" i="1" s="1"/>
  <c r="C10933" i="1"/>
  <c r="B10934" i="1"/>
  <c r="A10934" i="1" s="1"/>
  <c r="D10934" i="1" s="1"/>
  <c r="C10934" i="1"/>
  <c r="B10935" i="1"/>
  <c r="A10935" i="1" s="1"/>
  <c r="C10935" i="1"/>
  <c r="D10935" i="1"/>
  <c r="B10936" i="1"/>
  <c r="A10936" i="1" s="1"/>
  <c r="C10936" i="1"/>
  <c r="D10936" i="1"/>
  <c r="B10937" i="1"/>
  <c r="A10937" i="1" s="1"/>
  <c r="D10937" i="1" s="1"/>
  <c r="C10937" i="1"/>
  <c r="B10938" i="1"/>
  <c r="A10938" i="1" s="1"/>
  <c r="D10938" i="1" s="1"/>
  <c r="C10938" i="1"/>
  <c r="B10939" i="1"/>
  <c r="A10939" i="1" s="1"/>
  <c r="C10939" i="1"/>
  <c r="D10939" i="1"/>
  <c r="B10940" i="1"/>
  <c r="A10940" i="1" s="1"/>
  <c r="C10940" i="1"/>
  <c r="D10940" i="1"/>
  <c r="B10941" i="1"/>
  <c r="A10941" i="1" s="1"/>
  <c r="D10941" i="1" s="1"/>
  <c r="C10941" i="1"/>
  <c r="B10942" i="1"/>
  <c r="A10942" i="1" s="1"/>
  <c r="D10942" i="1" s="1"/>
  <c r="C10942" i="1"/>
  <c r="B10943" i="1"/>
  <c r="A10943" i="1" s="1"/>
  <c r="C10943" i="1"/>
  <c r="D10943" i="1"/>
  <c r="B10944" i="1"/>
  <c r="A10944" i="1" s="1"/>
  <c r="C10944" i="1"/>
  <c r="D10944" i="1"/>
  <c r="B10945" i="1"/>
  <c r="A10945" i="1" s="1"/>
  <c r="D10945" i="1" s="1"/>
  <c r="C10945" i="1"/>
  <c r="B10946" i="1"/>
  <c r="A10946" i="1" s="1"/>
  <c r="D10946" i="1" s="1"/>
  <c r="C10946" i="1"/>
  <c r="B10947" i="1"/>
  <c r="A10947" i="1" s="1"/>
  <c r="C10947" i="1"/>
  <c r="D10947" i="1"/>
  <c r="B10948" i="1"/>
  <c r="A10948" i="1" s="1"/>
  <c r="C10948" i="1"/>
  <c r="D10948" i="1"/>
  <c r="B10949" i="1"/>
  <c r="A10949" i="1" s="1"/>
  <c r="D10949" i="1" s="1"/>
  <c r="C10949" i="1"/>
  <c r="B10950" i="1"/>
  <c r="A10950" i="1" s="1"/>
  <c r="D10950" i="1" s="1"/>
  <c r="C10950" i="1"/>
  <c r="B10951" i="1"/>
  <c r="A10951" i="1" s="1"/>
  <c r="C10951" i="1"/>
  <c r="D10951" i="1"/>
  <c r="B10952" i="1"/>
  <c r="A10952" i="1" s="1"/>
  <c r="C10952" i="1"/>
  <c r="D10952" i="1"/>
  <c r="B10953" i="1"/>
  <c r="A10953" i="1" s="1"/>
  <c r="D10953" i="1" s="1"/>
  <c r="C10953" i="1"/>
  <c r="B10954" i="1"/>
  <c r="A10954" i="1" s="1"/>
  <c r="D10954" i="1" s="1"/>
  <c r="C10954" i="1"/>
  <c r="B10955" i="1"/>
  <c r="A10955" i="1" s="1"/>
  <c r="C10955" i="1"/>
  <c r="D10955" i="1"/>
  <c r="B10956" i="1"/>
  <c r="A10956" i="1" s="1"/>
  <c r="C10956" i="1"/>
  <c r="D10956" i="1"/>
  <c r="B10957" i="1"/>
  <c r="A10957" i="1" s="1"/>
  <c r="D10957" i="1" s="1"/>
  <c r="C10957" i="1"/>
  <c r="B10958" i="1"/>
  <c r="A10958" i="1" s="1"/>
  <c r="D10958" i="1" s="1"/>
  <c r="C10958" i="1"/>
  <c r="B10959" i="1"/>
  <c r="A10959" i="1" s="1"/>
  <c r="C10959" i="1"/>
  <c r="D10959" i="1"/>
  <c r="B10960" i="1"/>
  <c r="A10960" i="1" s="1"/>
  <c r="C10960" i="1"/>
  <c r="D10960" i="1"/>
  <c r="B10961" i="1"/>
  <c r="A10961" i="1" s="1"/>
  <c r="D10961" i="1" s="1"/>
  <c r="C10961" i="1"/>
  <c r="B10962" i="1"/>
  <c r="A10962" i="1" s="1"/>
  <c r="D10962" i="1" s="1"/>
  <c r="C10962" i="1"/>
  <c r="B10963" i="1"/>
  <c r="A10963" i="1" s="1"/>
  <c r="C10963" i="1"/>
  <c r="D10963" i="1"/>
  <c r="B10964" i="1"/>
  <c r="A10964" i="1" s="1"/>
  <c r="C10964" i="1"/>
  <c r="D10964" i="1"/>
  <c r="B10965" i="1"/>
  <c r="A10965" i="1" s="1"/>
  <c r="D10965" i="1" s="1"/>
  <c r="C10965" i="1"/>
  <c r="B10966" i="1"/>
  <c r="A10966" i="1" s="1"/>
  <c r="D10966" i="1" s="1"/>
  <c r="C10966" i="1"/>
  <c r="B10967" i="1"/>
  <c r="A10967" i="1" s="1"/>
  <c r="C10967" i="1"/>
  <c r="D10967" i="1"/>
  <c r="B10968" i="1"/>
  <c r="A10968" i="1" s="1"/>
  <c r="C10968" i="1"/>
  <c r="D10968" i="1"/>
  <c r="B10969" i="1"/>
  <c r="A10969" i="1" s="1"/>
  <c r="D10969" i="1" s="1"/>
  <c r="C10969" i="1"/>
  <c r="B10970" i="1"/>
  <c r="A10970" i="1" s="1"/>
  <c r="D10970" i="1" s="1"/>
  <c r="C10970" i="1"/>
  <c r="B10971" i="1"/>
  <c r="A10971" i="1" s="1"/>
  <c r="C10971" i="1"/>
  <c r="D10971" i="1"/>
  <c r="B10972" i="1"/>
  <c r="A10972" i="1" s="1"/>
  <c r="C10972" i="1"/>
  <c r="D10972" i="1"/>
  <c r="B10973" i="1"/>
  <c r="A10973" i="1" s="1"/>
  <c r="D10973" i="1" s="1"/>
  <c r="C10973" i="1"/>
  <c r="B10974" i="1"/>
  <c r="A10974" i="1" s="1"/>
  <c r="D10974" i="1" s="1"/>
  <c r="C10974" i="1"/>
  <c r="B10975" i="1"/>
  <c r="A10975" i="1" s="1"/>
  <c r="C10975" i="1"/>
  <c r="D10975" i="1"/>
  <c r="B10976" i="1"/>
  <c r="A10976" i="1" s="1"/>
  <c r="C10976" i="1"/>
  <c r="D10976" i="1"/>
  <c r="B10977" i="1"/>
  <c r="A10977" i="1" s="1"/>
  <c r="D10977" i="1" s="1"/>
  <c r="C10977" i="1"/>
  <c r="B10978" i="1"/>
  <c r="A10978" i="1" s="1"/>
  <c r="D10978" i="1" s="1"/>
  <c r="C10978" i="1"/>
  <c r="B10979" i="1"/>
  <c r="A10979" i="1" s="1"/>
  <c r="C10979" i="1"/>
  <c r="D10979" i="1"/>
  <c r="B10980" i="1"/>
  <c r="A10980" i="1" s="1"/>
  <c r="C10980" i="1"/>
  <c r="D10980" i="1"/>
  <c r="B10981" i="1"/>
  <c r="A10981" i="1" s="1"/>
  <c r="D10981" i="1" s="1"/>
  <c r="C10981" i="1"/>
  <c r="B10982" i="1"/>
  <c r="A10982" i="1" s="1"/>
  <c r="D10982" i="1" s="1"/>
  <c r="C10982" i="1"/>
  <c r="B10983" i="1"/>
  <c r="A10983" i="1" s="1"/>
  <c r="C10983" i="1"/>
  <c r="D10983" i="1"/>
  <c r="B10984" i="1"/>
  <c r="A10984" i="1" s="1"/>
  <c r="C10984" i="1"/>
  <c r="D10984" i="1"/>
  <c r="B10985" i="1"/>
  <c r="A10985" i="1" s="1"/>
  <c r="D10985" i="1" s="1"/>
  <c r="C10985" i="1"/>
  <c r="B10986" i="1"/>
  <c r="A10986" i="1" s="1"/>
  <c r="D10986" i="1" s="1"/>
  <c r="C10986" i="1"/>
  <c r="B10987" i="1"/>
  <c r="A10987" i="1" s="1"/>
  <c r="C10987" i="1"/>
  <c r="D10987" i="1"/>
  <c r="B10988" i="1"/>
  <c r="A10988" i="1" s="1"/>
  <c r="C10988" i="1"/>
  <c r="D10988" i="1"/>
  <c r="B10989" i="1"/>
  <c r="A10989" i="1" s="1"/>
  <c r="D10989" i="1" s="1"/>
  <c r="C10989" i="1"/>
  <c r="B10990" i="1"/>
  <c r="A10990" i="1" s="1"/>
  <c r="D10990" i="1" s="1"/>
  <c r="C10990" i="1"/>
  <c r="B10991" i="1"/>
  <c r="A10991" i="1" s="1"/>
  <c r="C10991" i="1"/>
  <c r="D10991" i="1"/>
  <c r="B10992" i="1"/>
  <c r="A10992" i="1" s="1"/>
  <c r="C10992" i="1"/>
  <c r="D10992" i="1"/>
  <c r="B10993" i="1"/>
  <c r="A10993" i="1" s="1"/>
  <c r="D10993" i="1" s="1"/>
  <c r="C10993" i="1"/>
  <c r="B10994" i="1"/>
  <c r="A10994" i="1" s="1"/>
  <c r="D10994" i="1" s="1"/>
  <c r="C10994" i="1"/>
  <c r="B10995" i="1"/>
  <c r="A10995" i="1" s="1"/>
  <c r="C10995" i="1"/>
  <c r="D10995" i="1"/>
  <c r="B10996" i="1"/>
  <c r="A10996" i="1" s="1"/>
  <c r="C10996" i="1"/>
  <c r="D10996" i="1"/>
  <c r="B10997" i="1"/>
  <c r="A10997" i="1" s="1"/>
  <c r="D10997" i="1" s="1"/>
  <c r="C10997" i="1"/>
  <c r="B10998" i="1"/>
  <c r="A10998" i="1" s="1"/>
  <c r="D10998" i="1" s="1"/>
  <c r="C10998" i="1"/>
  <c r="B10999" i="1"/>
  <c r="A10999" i="1" s="1"/>
  <c r="C10999" i="1"/>
  <c r="D10999" i="1"/>
  <c r="B11000" i="1"/>
  <c r="A11000" i="1" s="1"/>
  <c r="C11000" i="1"/>
  <c r="D11000" i="1"/>
  <c r="B11001" i="1"/>
  <c r="A11001" i="1" s="1"/>
  <c r="D11001" i="1" s="1"/>
  <c r="C11001" i="1"/>
  <c r="B11002" i="1"/>
  <c r="A11002" i="1" s="1"/>
  <c r="D11002" i="1" s="1"/>
  <c r="C11002" i="1"/>
  <c r="B11003" i="1"/>
  <c r="A11003" i="1" s="1"/>
  <c r="C11003" i="1"/>
  <c r="D11003" i="1"/>
  <c r="B11004" i="1"/>
  <c r="A11004" i="1" s="1"/>
  <c r="C11004" i="1"/>
  <c r="D11004" i="1"/>
  <c r="B11005" i="1"/>
  <c r="A11005" i="1" s="1"/>
  <c r="D11005" i="1" s="1"/>
  <c r="C11005" i="1"/>
  <c r="B11006" i="1"/>
  <c r="A11006" i="1" s="1"/>
  <c r="D11006" i="1" s="1"/>
  <c r="C11006" i="1"/>
  <c r="B11007" i="1"/>
  <c r="A11007" i="1" s="1"/>
  <c r="C11007" i="1"/>
  <c r="D11007" i="1"/>
  <c r="B11008" i="1"/>
  <c r="A11008" i="1" s="1"/>
  <c r="C11008" i="1"/>
  <c r="D11008" i="1"/>
  <c r="B11009" i="1"/>
  <c r="A11009" i="1" s="1"/>
  <c r="D11009" i="1" s="1"/>
  <c r="C11009" i="1"/>
  <c r="B11010" i="1"/>
  <c r="A11010" i="1" s="1"/>
  <c r="D11010" i="1" s="1"/>
  <c r="C11010" i="1"/>
  <c r="B11011" i="1"/>
  <c r="A11011" i="1" s="1"/>
  <c r="C11011" i="1"/>
  <c r="D11011" i="1"/>
  <c r="B11012" i="1"/>
  <c r="A11012" i="1" s="1"/>
  <c r="C11012" i="1"/>
  <c r="D11012" i="1"/>
  <c r="B11013" i="1"/>
  <c r="A11013" i="1" s="1"/>
  <c r="D11013" i="1" s="1"/>
  <c r="C11013" i="1"/>
  <c r="B11014" i="1"/>
  <c r="A11014" i="1" s="1"/>
  <c r="D11014" i="1" s="1"/>
  <c r="C11014" i="1"/>
  <c r="B11015" i="1"/>
  <c r="A11015" i="1" s="1"/>
  <c r="C11015" i="1"/>
  <c r="D11015" i="1"/>
  <c r="B11016" i="1"/>
  <c r="A11016" i="1" s="1"/>
  <c r="C11016" i="1"/>
  <c r="D11016" i="1"/>
  <c r="B11017" i="1"/>
  <c r="A11017" i="1" s="1"/>
  <c r="D11017" i="1" s="1"/>
  <c r="C11017" i="1"/>
  <c r="B11018" i="1"/>
  <c r="A11018" i="1" s="1"/>
  <c r="D11018" i="1" s="1"/>
  <c r="C11018" i="1"/>
  <c r="B11019" i="1"/>
  <c r="A11019" i="1" s="1"/>
  <c r="C11019" i="1"/>
  <c r="D11019" i="1"/>
  <c r="B11020" i="1"/>
  <c r="A11020" i="1" s="1"/>
  <c r="C11020" i="1"/>
  <c r="D11020" i="1"/>
  <c r="B11021" i="1"/>
  <c r="A11021" i="1" s="1"/>
  <c r="D11021" i="1" s="1"/>
  <c r="C11021" i="1"/>
  <c r="B11022" i="1"/>
  <c r="A11022" i="1" s="1"/>
  <c r="D11022" i="1" s="1"/>
  <c r="C11022" i="1"/>
  <c r="B11023" i="1"/>
  <c r="A11023" i="1" s="1"/>
  <c r="C11023" i="1"/>
  <c r="D11023" i="1"/>
  <c r="B11024" i="1"/>
  <c r="A11024" i="1" s="1"/>
  <c r="C11024" i="1"/>
  <c r="D11024" i="1"/>
  <c r="B11025" i="1"/>
  <c r="A11025" i="1" s="1"/>
  <c r="D11025" i="1" s="1"/>
  <c r="C11025" i="1"/>
  <c r="B11026" i="1"/>
  <c r="A11026" i="1" s="1"/>
  <c r="D11026" i="1" s="1"/>
  <c r="C11026" i="1"/>
  <c r="B11027" i="1"/>
  <c r="A11027" i="1" s="1"/>
  <c r="C11027" i="1"/>
  <c r="D11027" i="1"/>
  <c r="B11028" i="1"/>
  <c r="A11028" i="1" s="1"/>
  <c r="C11028" i="1"/>
  <c r="D11028" i="1"/>
  <c r="B11029" i="1"/>
  <c r="A11029" i="1" s="1"/>
  <c r="D11029" i="1" s="1"/>
  <c r="C11029" i="1"/>
  <c r="B11030" i="1"/>
  <c r="A11030" i="1" s="1"/>
  <c r="D11030" i="1" s="1"/>
  <c r="C11030" i="1"/>
  <c r="B11031" i="1"/>
  <c r="A11031" i="1" s="1"/>
  <c r="C11031" i="1"/>
  <c r="D11031" i="1"/>
  <c r="B11032" i="1"/>
  <c r="A11032" i="1" s="1"/>
  <c r="C11032" i="1"/>
  <c r="D11032" i="1"/>
  <c r="B11033" i="1"/>
  <c r="A11033" i="1" s="1"/>
  <c r="D11033" i="1" s="1"/>
  <c r="C11033" i="1"/>
  <c r="B11034" i="1"/>
  <c r="A11034" i="1" s="1"/>
  <c r="D11034" i="1" s="1"/>
  <c r="C11034" i="1"/>
  <c r="B11035" i="1"/>
  <c r="A11035" i="1" s="1"/>
  <c r="C11035" i="1"/>
  <c r="D11035" i="1"/>
  <c r="B11036" i="1"/>
  <c r="A11036" i="1" s="1"/>
  <c r="C11036" i="1"/>
  <c r="D11036" i="1"/>
  <c r="B11037" i="1"/>
  <c r="A11037" i="1" s="1"/>
  <c r="D11037" i="1" s="1"/>
  <c r="C11037" i="1"/>
  <c r="B11038" i="1"/>
  <c r="A11038" i="1" s="1"/>
  <c r="D11038" i="1" s="1"/>
  <c r="C11038" i="1"/>
  <c r="B11039" i="1"/>
  <c r="A11039" i="1" s="1"/>
  <c r="C11039" i="1"/>
  <c r="D11039" i="1"/>
  <c r="B11040" i="1"/>
  <c r="A11040" i="1" s="1"/>
  <c r="C11040" i="1"/>
  <c r="D11040" i="1"/>
  <c r="B11041" i="1"/>
  <c r="A11041" i="1" s="1"/>
  <c r="D11041" i="1" s="1"/>
  <c r="C11041" i="1"/>
  <c r="B11042" i="1"/>
  <c r="A11042" i="1" s="1"/>
  <c r="D11042" i="1" s="1"/>
  <c r="C11042" i="1"/>
  <c r="B11043" i="1"/>
  <c r="A11043" i="1" s="1"/>
  <c r="C11043" i="1"/>
  <c r="D11043" i="1"/>
  <c r="B11044" i="1"/>
  <c r="A11044" i="1" s="1"/>
  <c r="C11044" i="1"/>
  <c r="D11044" i="1"/>
  <c r="B11045" i="1"/>
  <c r="A11045" i="1" s="1"/>
  <c r="D11045" i="1" s="1"/>
  <c r="C11045" i="1"/>
  <c r="B11046" i="1"/>
  <c r="A11046" i="1" s="1"/>
  <c r="D11046" i="1" s="1"/>
  <c r="C11046" i="1"/>
  <c r="B11047" i="1"/>
  <c r="A11047" i="1" s="1"/>
  <c r="C11047" i="1"/>
  <c r="D11047" i="1"/>
  <c r="B11048" i="1"/>
  <c r="A11048" i="1" s="1"/>
  <c r="C11048" i="1"/>
  <c r="D11048" i="1"/>
  <c r="B11049" i="1"/>
  <c r="A11049" i="1" s="1"/>
  <c r="D11049" i="1" s="1"/>
  <c r="C11049" i="1"/>
  <c r="B11050" i="1"/>
  <c r="A11050" i="1" s="1"/>
  <c r="D11050" i="1" s="1"/>
  <c r="C11050" i="1"/>
  <c r="B11051" i="1"/>
  <c r="A11051" i="1" s="1"/>
  <c r="C11051" i="1"/>
  <c r="D11051" i="1"/>
  <c r="B11052" i="1"/>
  <c r="A11052" i="1" s="1"/>
  <c r="C11052" i="1"/>
  <c r="D11052" i="1"/>
  <c r="B11053" i="1"/>
  <c r="A11053" i="1" s="1"/>
  <c r="D11053" i="1" s="1"/>
  <c r="C11053" i="1"/>
  <c r="B11054" i="1"/>
  <c r="A11054" i="1" s="1"/>
  <c r="D11054" i="1" s="1"/>
  <c r="C11054" i="1"/>
  <c r="B11055" i="1"/>
  <c r="A11055" i="1" s="1"/>
  <c r="C11055" i="1"/>
  <c r="D11055" i="1"/>
  <c r="B11056" i="1"/>
  <c r="A11056" i="1" s="1"/>
  <c r="C11056" i="1"/>
  <c r="D11056" i="1"/>
  <c r="B11057" i="1"/>
  <c r="A11057" i="1" s="1"/>
  <c r="D11057" i="1" s="1"/>
  <c r="C11057" i="1"/>
  <c r="B11058" i="1"/>
  <c r="A11058" i="1" s="1"/>
  <c r="D11058" i="1" s="1"/>
  <c r="C11058" i="1"/>
  <c r="B11059" i="1"/>
  <c r="A11059" i="1" s="1"/>
  <c r="C11059" i="1"/>
  <c r="D11059" i="1"/>
  <c r="B11060" i="1"/>
  <c r="A11060" i="1" s="1"/>
  <c r="C11060" i="1"/>
  <c r="D11060" i="1"/>
  <c r="B11061" i="1"/>
  <c r="A11061" i="1" s="1"/>
  <c r="D11061" i="1" s="1"/>
  <c r="C11061" i="1"/>
  <c r="B11062" i="1"/>
  <c r="A11062" i="1" s="1"/>
  <c r="D11062" i="1" s="1"/>
  <c r="C11062" i="1"/>
  <c r="B11063" i="1"/>
  <c r="A11063" i="1" s="1"/>
  <c r="C11063" i="1"/>
  <c r="D11063" i="1"/>
  <c r="B11064" i="1"/>
  <c r="A11064" i="1" s="1"/>
  <c r="C11064" i="1"/>
  <c r="D11064" i="1"/>
  <c r="B11065" i="1"/>
  <c r="A11065" i="1" s="1"/>
  <c r="D11065" i="1" s="1"/>
  <c r="C11065" i="1"/>
  <c r="B11066" i="1"/>
  <c r="A11066" i="1" s="1"/>
  <c r="D11066" i="1" s="1"/>
  <c r="C11066" i="1"/>
  <c r="B11067" i="1"/>
  <c r="A11067" i="1" s="1"/>
  <c r="C11067" i="1"/>
  <c r="D11067" i="1"/>
  <c r="B11068" i="1"/>
  <c r="A11068" i="1" s="1"/>
  <c r="C11068" i="1"/>
  <c r="D11068" i="1"/>
  <c r="B11069" i="1"/>
  <c r="A11069" i="1" s="1"/>
  <c r="D11069" i="1" s="1"/>
  <c r="C11069" i="1"/>
  <c r="B11070" i="1"/>
  <c r="A11070" i="1" s="1"/>
  <c r="D11070" i="1" s="1"/>
  <c r="C11070" i="1"/>
  <c r="B11071" i="1"/>
  <c r="A11071" i="1" s="1"/>
  <c r="C11071" i="1"/>
  <c r="D11071" i="1"/>
  <c r="B11072" i="1"/>
  <c r="A11072" i="1" s="1"/>
  <c r="C11072" i="1"/>
  <c r="D11072" i="1"/>
  <c r="B11073" i="1"/>
  <c r="A11073" i="1" s="1"/>
  <c r="D11073" i="1" s="1"/>
  <c r="C11073" i="1"/>
  <c r="B11074" i="1"/>
  <c r="A11074" i="1" s="1"/>
  <c r="D11074" i="1" s="1"/>
  <c r="C11074" i="1"/>
  <c r="B11075" i="1"/>
  <c r="A11075" i="1" s="1"/>
  <c r="C11075" i="1"/>
  <c r="D11075" i="1"/>
  <c r="B11076" i="1"/>
  <c r="A11076" i="1" s="1"/>
  <c r="C11076" i="1"/>
  <c r="D11076" i="1"/>
  <c r="B11077" i="1"/>
  <c r="A11077" i="1" s="1"/>
  <c r="D11077" i="1" s="1"/>
  <c r="C11077" i="1"/>
  <c r="B11078" i="1"/>
  <c r="A11078" i="1" s="1"/>
  <c r="D11078" i="1" s="1"/>
  <c r="C11078" i="1"/>
  <c r="B11079" i="1"/>
  <c r="A11079" i="1" s="1"/>
  <c r="C11079" i="1"/>
  <c r="D11079" i="1"/>
  <c r="B11080" i="1"/>
  <c r="A11080" i="1" s="1"/>
  <c r="C11080" i="1"/>
  <c r="D11080" i="1"/>
  <c r="B11081" i="1"/>
  <c r="A11081" i="1" s="1"/>
  <c r="D11081" i="1" s="1"/>
  <c r="C11081" i="1"/>
  <c r="B11082" i="1"/>
  <c r="A11082" i="1" s="1"/>
  <c r="D11082" i="1" s="1"/>
  <c r="C11082" i="1"/>
  <c r="B11083" i="1"/>
  <c r="A11083" i="1" s="1"/>
  <c r="C11083" i="1"/>
  <c r="D11083" i="1"/>
  <c r="B11084" i="1"/>
  <c r="A11084" i="1" s="1"/>
  <c r="C11084" i="1"/>
  <c r="D11084" i="1"/>
  <c r="B11085" i="1"/>
  <c r="A11085" i="1" s="1"/>
  <c r="D11085" i="1" s="1"/>
  <c r="C11085" i="1"/>
  <c r="B11086" i="1"/>
  <c r="A11086" i="1" s="1"/>
  <c r="D11086" i="1" s="1"/>
  <c r="C11086" i="1"/>
  <c r="B11087" i="1"/>
  <c r="A11087" i="1" s="1"/>
  <c r="C11087" i="1"/>
  <c r="D11087" i="1"/>
  <c r="B11088" i="1"/>
  <c r="A11088" i="1" s="1"/>
  <c r="C11088" i="1"/>
  <c r="D11088" i="1"/>
  <c r="B11089" i="1"/>
  <c r="A11089" i="1" s="1"/>
  <c r="D11089" i="1" s="1"/>
  <c r="C11089" i="1"/>
  <c r="B11090" i="1"/>
  <c r="A11090" i="1" s="1"/>
  <c r="D11090" i="1" s="1"/>
  <c r="C11090" i="1"/>
  <c r="B11091" i="1"/>
  <c r="A11091" i="1" s="1"/>
  <c r="C11091" i="1"/>
  <c r="D11091" i="1"/>
  <c r="B11092" i="1"/>
  <c r="A11092" i="1" s="1"/>
  <c r="C11092" i="1"/>
  <c r="D11092" i="1"/>
  <c r="B11093" i="1"/>
  <c r="A11093" i="1" s="1"/>
  <c r="D11093" i="1" s="1"/>
  <c r="C11093" i="1"/>
  <c r="B11094" i="1"/>
  <c r="A11094" i="1" s="1"/>
  <c r="D11094" i="1" s="1"/>
  <c r="C11094" i="1"/>
  <c r="B11095" i="1"/>
  <c r="A11095" i="1" s="1"/>
  <c r="C11095" i="1"/>
  <c r="D11095" i="1"/>
  <c r="B11096" i="1"/>
  <c r="A11096" i="1" s="1"/>
  <c r="C11096" i="1"/>
  <c r="D11096" i="1"/>
  <c r="B11097" i="1"/>
  <c r="A11097" i="1" s="1"/>
  <c r="D11097" i="1" s="1"/>
  <c r="C11097" i="1"/>
  <c r="B11098" i="1"/>
  <c r="A11098" i="1" s="1"/>
  <c r="D11098" i="1" s="1"/>
  <c r="C11098" i="1"/>
  <c r="B11099" i="1"/>
  <c r="A11099" i="1" s="1"/>
  <c r="C11099" i="1"/>
  <c r="D11099" i="1"/>
  <c r="B11100" i="1"/>
  <c r="A11100" i="1" s="1"/>
  <c r="C11100" i="1"/>
  <c r="D11100" i="1"/>
  <c r="B11101" i="1"/>
  <c r="A11101" i="1" s="1"/>
  <c r="D11101" i="1" s="1"/>
  <c r="C11101" i="1"/>
  <c r="B11102" i="1"/>
  <c r="A11102" i="1" s="1"/>
  <c r="D11102" i="1" s="1"/>
  <c r="C11102" i="1"/>
  <c r="B11103" i="1"/>
  <c r="A11103" i="1" s="1"/>
  <c r="C11103" i="1"/>
  <c r="D11103" i="1"/>
  <c r="B11104" i="1"/>
  <c r="A11104" i="1" s="1"/>
  <c r="C11104" i="1"/>
  <c r="D11104" i="1"/>
  <c r="B11105" i="1"/>
  <c r="A11105" i="1" s="1"/>
  <c r="D11105" i="1" s="1"/>
  <c r="C11105" i="1"/>
  <c r="B11106" i="1"/>
  <c r="A11106" i="1" s="1"/>
  <c r="D11106" i="1" s="1"/>
  <c r="C11106" i="1"/>
  <c r="B11107" i="1"/>
  <c r="A11107" i="1" s="1"/>
  <c r="C11107" i="1"/>
  <c r="D11107" i="1"/>
  <c r="B11108" i="1"/>
  <c r="A11108" i="1" s="1"/>
  <c r="C11108" i="1"/>
  <c r="D11108" i="1"/>
  <c r="B11109" i="1"/>
  <c r="A11109" i="1" s="1"/>
  <c r="D11109" i="1" s="1"/>
  <c r="C11109" i="1"/>
  <c r="B11110" i="1"/>
  <c r="A11110" i="1" s="1"/>
  <c r="D11110" i="1" s="1"/>
  <c r="C11110" i="1"/>
  <c r="B11111" i="1"/>
  <c r="A11111" i="1" s="1"/>
  <c r="C11111" i="1"/>
  <c r="D11111" i="1"/>
  <c r="B11112" i="1"/>
  <c r="A11112" i="1" s="1"/>
  <c r="C11112" i="1"/>
  <c r="D11112" i="1"/>
  <c r="B11113" i="1"/>
  <c r="A11113" i="1" s="1"/>
  <c r="D11113" i="1" s="1"/>
  <c r="C11113" i="1"/>
  <c r="B11114" i="1"/>
  <c r="A11114" i="1" s="1"/>
  <c r="D11114" i="1" s="1"/>
  <c r="C11114" i="1"/>
  <c r="B11115" i="1"/>
  <c r="A11115" i="1" s="1"/>
  <c r="C11115" i="1"/>
  <c r="D11115" i="1"/>
  <c r="B11116" i="1"/>
  <c r="A11116" i="1" s="1"/>
  <c r="C11116" i="1"/>
  <c r="D11116" i="1"/>
  <c r="B11117" i="1"/>
  <c r="A11117" i="1" s="1"/>
  <c r="D11117" i="1" s="1"/>
  <c r="C11117" i="1"/>
  <c r="B11118" i="1"/>
  <c r="A11118" i="1" s="1"/>
  <c r="D11118" i="1" s="1"/>
  <c r="C11118" i="1"/>
  <c r="B11119" i="1"/>
  <c r="A11119" i="1" s="1"/>
  <c r="C11119" i="1"/>
  <c r="D11119" i="1"/>
  <c r="B11120" i="1"/>
  <c r="A11120" i="1" s="1"/>
  <c r="C11120" i="1"/>
  <c r="D11120" i="1"/>
  <c r="B11121" i="1"/>
  <c r="A11121" i="1" s="1"/>
  <c r="D11121" i="1" s="1"/>
  <c r="C11121" i="1"/>
  <c r="B11122" i="1"/>
  <c r="A11122" i="1" s="1"/>
  <c r="D11122" i="1" s="1"/>
  <c r="C11122" i="1"/>
  <c r="B11123" i="1"/>
  <c r="A11123" i="1" s="1"/>
  <c r="C11123" i="1"/>
  <c r="D11123" i="1"/>
  <c r="B11124" i="1"/>
  <c r="A11124" i="1" s="1"/>
  <c r="C11124" i="1"/>
  <c r="D11124" i="1"/>
  <c r="B11125" i="1"/>
  <c r="A11125" i="1" s="1"/>
  <c r="D11125" i="1" s="1"/>
  <c r="C11125" i="1"/>
  <c r="B11126" i="1"/>
  <c r="A11126" i="1" s="1"/>
  <c r="D11126" i="1" s="1"/>
  <c r="C11126" i="1"/>
  <c r="B11127" i="1"/>
  <c r="A11127" i="1" s="1"/>
  <c r="C11127" i="1"/>
  <c r="D11127" i="1"/>
  <c r="B11128" i="1"/>
  <c r="A11128" i="1" s="1"/>
  <c r="C11128" i="1"/>
  <c r="D11128" i="1"/>
  <c r="B11129" i="1"/>
  <c r="A11129" i="1" s="1"/>
  <c r="D11129" i="1" s="1"/>
  <c r="C11129" i="1"/>
  <c r="B11130" i="1"/>
  <c r="A11130" i="1" s="1"/>
  <c r="D11130" i="1" s="1"/>
  <c r="C11130" i="1"/>
  <c r="B11131" i="1"/>
  <c r="A11131" i="1" s="1"/>
  <c r="C11131" i="1"/>
  <c r="D11131" i="1"/>
  <c r="B11132" i="1"/>
  <c r="A11132" i="1" s="1"/>
  <c r="C11132" i="1"/>
  <c r="D11132" i="1"/>
  <c r="B11133" i="1"/>
  <c r="A11133" i="1" s="1"/>
  <c r="D11133" i="1" s="1"/>
  <c r="C11133" i="1"/>
  <c r="B11134" i="1"/>
  <c r="A11134" i="1" s="1"/>
  <c r="D11134" i="1" s="1"/>
  <c r="C11134" i="1"/>
  <c r="B11135" i="1"/>
  <c r="A11135" i="1" s="1"/>
  <c r="C11135" i="1"/>
  <c r="D11135" i="1"/>
  <c r="B11136" i="1"/>
  <c r="A11136" i="1" s="1"/>
  <c r="C11136" i="1"/>
  <c r="D11136" i="1"/>
  <c r="B11137" i="1"/>
  <c r="A11137" i="1" s="1"/>
  <c r="D11137" i="1" s="1"/>
  <c r="C11137" i="1"/>
  <c r="B11138" i="1"/>
  <c r="A11138" i="1" s="1"/>
  <c r="D11138" i="1" s="1"/>
  <c r="C11138" i="1"/>
  <c r="B11139" i="1"/>
  <c r="A11139" i="1" s="1"/>
  <c r="C11139" i="1"/>
  <c r="D11139" i="1"/>
  <c r="B11140" i="1"/>
  <c r="A11140" i="1" s="1"/>
  <c r="C11140" i="1"/>
  <c r="D11140" i="1"/>
  <c r="B11141" i="1"/>
  <c r="A11141" i="1" s="1"/>
  <c r="D11141" i="1" s="1"/>
  <c r="C11141" i="1"/>
  <c r="B11142" i="1"/>
  <c r="A11142" i="1" s="1"/>
  <c r="D11142" i="1" s="1"/>
  <c r="C11142" i="1"/>
  <c r="B11143" i="1"/>
  <c r="A11143" i="1" s="1"/>
  <c r="C11143" i="1"/>
  <c r="D11143" i="1"/>
  <c r="B11144" i="1"/>
  <c r="A11144" i="1" s="1"/>
  <c r="C11144" i="1"/>
  <c r="D11144" i="1"/>
  <c r="B11145" i="1"/>
  <c r="A11145" i="1" s="1"/>
  <c r="D11145" i="1" s="1"/>
  <c r="C11145" i="1"/>
  <c r="B11146" i="1"/>
  <c r="A11146" i="1" s="1"/>
  <c r="D11146" i="1" s="1"/>
  <c r="C11146" i="1"/>
  <c r="B11147" i="1"/>
  <c r="A11147" i="1" s="1"/>
  <c r="C11147" i="1"/>
  <c r="D11147" i="1"/>
  <c r="B11148" i="1"/>
  <c r="A11148" i="1" s="1"/>
  <c r="C11148" i="1"/>
  <c r="D11148" i="1"/>
  <c r="B11149" i="1"/>
  <c r="A11149" i="1" s="1"/>
  <c r="D11149" i="1" s="1"/>
  <c r="C11149" i="1"/>
  <c r="B11150" i="1"/>
  <c r="A11150" i="1" s="1"/>
  <c r="D11150" i="1" s="1"/>
  <c r="C11150" i="1"/>
  <c r="B11151" i="1"/>
  <c r="A11151" i="1" s="1"/>
  <c r="C11151" i="1"/>
  <c r="D11151" i="1"/>
  <c r="B11152" i="1"/>
  <c r="A11152" i="1" s="1"/>
  <c r="C11152" i="1"/>
  <c r="D11152" i="1"/>
  <c r="B11153" i="1"/>
  <c r="A11153" i="1" s="1"/>
  <c r="D11153" i="1" s="1"/>
  <c r="C11153" i="1"/>
  <c r="B11154" i="1"/>
  <c r="A11154" i="1" s="1"/>
  <c r="D11154" i="1" s="1"/>
  <c r="C11154" i="1"/>
  <c r="B11155" i="1"/>
  <c r="A11155" i="1" s="1"/>
  <c r="C11155" i="1"/>
  <c r="D11155" i="1"/>
  <c r="B11156" i="1"/>
  <c r="A11156" i="1" s="1"/>
  <c r="C11156" i="1"/>
  <c r="D11156" i="1"/>
  <c r="B11157" i="1"/>
  <c r="A11157" i="1" s="1"/>
  <c r="D11157" i="1" s="1"/>
  <c r="C11157" i="1"/>
  <c r="B11158" i="1"/>
  <c r="A11158" i="1" s="1"/>
  <c r="D11158" i="1" s="1"/>
  <c r="C11158" i="1"/>
  <c r="B11159" i="1"/>
  <c r="A11159" i="1" s="1"/>
  <c r="C11159" i="1"/>
  <c r="D11159" i="1"/>
  <c r="B11160" i="1"/>
  <c r="A11160" i="1" s="1"/>
  <c r="C11160" i="1"/>
  <c r="D11160" i="1"/>
  <c r="B11161" i="1"/>
  <c r="A11161" i="1" s="1"/>
  <c r="D11161" i="1" s="1"/>
  <c r="C11161" i="1"/>
  <c r="B11162" i="1"/>
  <c r="A11162" i="1" s="1"/>
  <c r="D11162" i="1" s="1"/>
  <c r="C11162" i="1"/>
  <c r="B11163" i="1"/>
  <c r="A11163" i="1" s="1"/>
  <c r="C11163" i="1"/>
  <c r="D11163" i="1"/>
  <c r="B11164" i="1"/>
  <c r="A11164" i="1" s="1"/>
  <c r="C11164" i="1"/>
  <c r="D11164" i="1"/>
  <c r="B11165" i="1"/>
  <c r="A11165" i="1" s="1"/>
  <c r="D11165" i="1" s="1"/>
  <c r="C11165" i="1"/>
  <c r="B11166" i="1"/>
  <c r="A11166" i="1" s="1"/>
  <c r="D11166" i="1" s="1"/>
  <c r="C11166" i="1"/>
  <c r="B11167" i="1"/>
  <c r="A11167" i="1" s="1"/>
  <c r="C11167" i="1"/>
  <c r="D11167" i="1"/>
  <c r="B11168" i="1"/>
  <c r="A11168" i="1" s="1"/>
  <c r="C11168" i="1"/>
  <c r="D11168" i="1"/>
  <c r="B11169" i="1"/>
  <c r="A11169" i="1" s="1"/>
  <c r="D11169" i="1" s="1"/>
  <c r="C11169" i="1"/>
  <c r="B11170" i="1"/>
  <c r="A11170" i="1" s="1"/>
  <c r="D11170" i="1" s="1"/>
  <c r="C11170" i="1"/>
  <c r="B11171" i="1"/>
  <c r="A11171" i="1" s="1"/>
  <c r="C11171" i="1"/>
  <c r="D11171" i="1"/>
  <c r="B11172" i="1"/>
  <c r="A11172" i="1" s="1"/>
  <c r="C11172" i="1"/>
  <c r="D11172" i="1"/>
  <c r="B11173" i="1"/>
  <c r="A11173" i="1" s="1"/>
  <c r="D11173" i="1" s="1"/>
  <c r="C11173" i="1"/>
  <c r="B11174" i="1"/>
  <c r="A11174" i="1" s="1"/>
  <c r="D11174" i="1" s="1"/>
  <c r="C11174" i="1"/>
  <c r="B11175" i="1"/>
  <c r="A11175" i="1" s="1"/>
  <c r="C11175" i="1"/>
  <c r="D11175" i="1"/>
  <c r="B11176" i="1"/>
  <c r="A11176" i="1" s="1"/>
  <c r="C11176" i="1"/>
  <c r="D11176" i="1"/>
  <c r="B11177" i="1"/>
  <c r="A11177" i="1" s="1"/>
  <c r="D11177" i="1" s="1"/>
  <c r="C11177" i="1"/>
  <c r="B11178" i="1"/>
  <c r="A11178" i="1" s="1"/>
  <c r="D11178" i="1" s="1"/>
  <c r="C11178" i="1"/>
  <c r="B11179" i="1"/>
  <c r="A11179" i="1" s="1"/>
  <c r="C11179" i="1"/>
  <c r="D11179" i="1"/>
  <c r="B11180" i="1"/>
  <c r="A11180" i="1" s="1"/>
  <c r="C11180" i="1"/>
  <c r="D11180" i="1"/>
  <c r="B11181" i="1"/>
  <c r="A11181" i="1" s="1"/>
  <c r="D11181" i="1" s="1"/>
  <c r="C11181" i="1"/>
  <c r="B11182" i="1"/>
  <c r="A11182" i="1" s="1"/>
  <c r="D11182" i="1" s="1"/>
  <c r="C11182" i="1"/>
  <c r="B11183" i="1"/>
  <c r="A11183" i="1" s="1"/>
  <c r="C11183" i="1"/>
  <c r="D11183" i="1"/>
  <c r="B11184" i="1"/>
  <c r="A11184" i="1" s="1"/>
  <c r="C11184" i="1"/>
  <c r="D11184" i="1"/>
  <c r="B11185" i="1"/>
  <c r="A11185" i="1" s="1"/>
  <c r="D11185" i="1" s="1"/>
  <c r="C11185" i="1"/>
  <c r="B11186" i="1"/>
  <c r="A11186" i="1" s="1"/>
  <c r="D11186" i="1" s="1"/>
  <c r="C11186" i="1"/>
  <c r="B11187" i="1"/>
  <c r="A11187" i="1" s="1"/>
  <c r="C11187" i="1"/>
  <c r="D11187" i="1"/>
  <c r="B11188" i="1"/>
  <c r="A11188" i="1" s="1"/>
  <c r="C11188" i="1"/>
  <c r="D11188" i="1"/>
  <c r="B11189" i="1"/>
  <c r="A11189" i="1" s="1"/>
  <c r="D11189" i="1" s="1"/>
  <c r="C11189" i="1"/>
  <c r="B11190" i="1"/>
  <c r="A11190" i="1" s="1"/>
  <c r="D11190" i="1" s="1"/>
  <c r="C11190" i="1"/>
  <c r="B11191" i="1"/>
  <c r="A11191" i="1" s="1"/>
  <c r="C11191" i="1"/>
  <c r="D11191" i="1"/>
  <c r="B11192" i="1"/>
  <c r="A11192" i="1" s="1"/>
  <c r="C11192" i="1"/>
  <c r="D11192" i="1"/>
  <c r="B11193" i="1"/>
  <c r="A11193" i="1" s="1"/>
  <c r="D11193" i="1" s="1"/>
  <c r="C11193" i="1"/>
  <c r="B11194" i="1"/>
  <c r="A11194" i="1" s="1"/>
  <c r="D11194" i="1" s="1"/>
  <c r="C11194" i="1"/>
  <c r="B11195" i="1"/>
  <c r="A11195" i="1" s="1"/>
  <c r="C11195" i="1"/>
  <c r="D11195" i="1"/>
  <c r="B11196" i="1"/>
  <c r="A11196" i="1" s="1"/>
  <c r="C11196" i="1"/>
  <c r="D11196" i="1"/>
  <c r="B11197" i="1"/>
  <c r="A11197" i="1" s="1"/>
  <c r="D11197" i="1" s="1"/>
  <c r="C11197" i="1"/>
  <c r="B11198" i="1"/>
  <c r="A11198" i="1" s="1"/>
  <c r="D11198" i="1" s="1"/>
  <c r="C11198" i="1"/>
  <c r="B11199" i="1"/>
  <c r="A11199" i="1" s="1"/>
  <c r="C11199" i="1"/>
  <c r="D11199" i="1"/>
  <c r="B11200" i="1"/>
  <c r="A11200" i="1" s="1"/>
  <c r="C11200" i="1"/>
  <c r="D11200" i="1"/>
  <c r="B11201" i="1"/>
  <c r="A11201" i="1" s="1"/>
  <c r="D11201" i="1" s="1"/>
  <c r="C11201" i="1"/>
  <c r="B11202" i="1"/>
  <c r="A11202" i="1" s="1"/>
  <c r="D11202" i="1" s="1"/>
  <c r="C11202" i="1"/>
  <c r="B11203" i="1"/>
  <c r="A11203" i="1" s="1"/>
  <c r="C11203" i="1"/>
  <c r="D11203" i="1"/>
  <c r="B11204" i="1"/>
  <c r="A11204" i="1" s="1"/>
  <c r="C11204" i="1"/>
  <c r="D11204" i="1"/>
  <c r="B11205" i="1"/>
  <c r="A11205" i="1" s="1"/>
  <c r="D11205" i="1" s="1"/>
  <c r="C11205" i="1"/>
  <c r="B11206" i="1"/>
  <c r="A11206" i="1" s="1"/>
  <c r="D11206" i="1" s="1"/>
  <c r="C11206" i="1"/>
  <c r="B11207" i="1"/>
  <c r="A11207" i="1" s="1"/>
  <c r="C11207" i="1"/>
  <c r="D11207" i="1"/>
  <c r="B11208" i="1"/>
  <c r="A11208" i="1" s="1"/>
  <c r="C11208" i="1"/>
  <c r="D11208" i="1"/>
  <c r="B11209" i="1"/>
  <c r="A11209" i="1" s="1"/>
  <c r="D11209" i="1" s="1"/>
  <c r="C11209" i="1"/>
  <c r="B11210" i="1"/>
  <c r="A11210" i="1" s="1"/>
  <c r="D11210" i="1" s="1"/>
  <c r="C11210" i="1"/>
  <c r="B11211" i="1"/>
  <c r="A11211" i="1" s="1"/>
  <c r="C11211" i="1"/>
  <c r="D11211" i="1"/>
  <c r="B11212" i="1"/>
  <c r="A11212" i="1" s="1"/>
  <c r="C11212" i="1"/>
  <c r="D11212" i="1"/>
  <c r="B11213" i="1"/>
  <c r="A11213" i="1" s="1"/>
  <c r="D11213" i="1" s="1"/>
  <c r="C11213" i="1"/>
  <c r="B11214" i="1"/>
  <c r="A11214" i="1" s="1"/>
  <c r="D11214" i="1" s="1"/>
  <c r="C11214" i="1"/>
  <c r="B11215" i="1"/>
  <c r="A11215" i="1" s="1"/>
  <c r="C11215" i="1"/>
  <c r="D11215" i="1"/>
  <c r="B11216" i="1"/>
  <c r="A11216" i="1" s="1"/>
  <c r="C11216" i="1"/>
  <c r="D11216" i="1"/>
  <c r="B11217" i="1"/>
  <c r="A11217" i="1" s="1"/>
  <c r="D11217" i="1" s="1"/>
  <c r="C11217" i="1"/>
  <c r="B11218" i="1"/>
  <c r="A11218" i="1" s="1"/>
  <c r="D11218" i="1" s="1"/>
  <c r="C11218" i="1"/>
  <c r="B11219" i="1"/>
  <c r="A11219" i="1" s="1"/>
  <c r="C11219" i="1"/>
  <c r="D11219" i="1"/>
  <c r="B11220" i="1"/>
  <c r="A11220" i="1" s="1"/>
  <c r="C11220" i="1"/>
  <c r="D11220" i="1"/>
  <c r="B11221" i="1"/>
  <c r="A11221" i="1" s="1"/>
  <c r="D11221" i="1" s="1"/>
  <c r="C11221" i="1"/>
  <c r="B11222" i="1"/>
  <c r="A11222" i="1" s="1"/>
  <c r="D11222" i="1" s="1"/>
  <c r="C11222" i="1"/>
  <c r="B11223" i="1"/>
  <c r="A11223" i="1" s="1"/>
  <c r="C11223" i="1"/>
  <c r="D11223" i="1"/>
  <c r="B11224" i="1"/>
  <c r="A11224" i="1" s="1"/>
  <c r="C11224" i="1"/>
  <c r="D11224" i="1"/>
  <c r="B11225" i="1"/>
  <c r="A11225" i="1" s="1"/>
  <c r="D11225" i="1" s="1"/>
  <c r="C11225" i="1"/>
  <c r="B11226" i="1"/>
  <c r="A11226" i="1" s="1"/>
  <c r="D11226" i="1" s="1"/>
  <c r="C11226" i="1"/>
  <c r="B11227" i="1"/>
  <c r="A11227" i="1" s="1"/>
  <c r="C11227" i="1"/>
  <c r="D11227" i="1"/>
  <c r="B11228" i="1"/>
  <c r="A11228" i="1" s="1"/>
  <c r="C11228" i="1"/>
  <c r="D11228" i="1"/>
  <c r="B11229" i="1"/>
  <c r="A11229" i="1" s="1"/>
  <c r="D11229" i="1" s="1"/>
  <c r="C11229" i="1"/>
  <c r="B11230" i="1"/>
  <c r="A11230" i="1" s="1"/>
  <c r="D11230" i="1" s="1"/>
  <c r="C11230" i="1"/>
  <c r="B11231" i="1"/>
  <c r="A11231" i="1" s="1"/>
  <c r="C11231" i="1"/>
  <c r="D11231" i="1"/>
  <c r="B11232" i="1"/>
  <c r="A11232" i="1" s="1"/>
  <c r="C11232" i="1"/>
  <c r="D11232" i="1"/>
  <c r="B11233" i="1"/>
  <c r="A11233" i="1" s="1"/>
  <c r="D11233" i="1" s="1"/>
  <c r="C11233" i="1"/>
  <c r="B11234" i="1"/>
  <c r="A11234" i="1" s="1"/>
  <c r="D11234" i="1" s="1"/>
  <c r="C11234" i="1"/>
  <c r="B11235" i="1"/>
  <c r="A11235" i="1" s="1"/>
  <c r="C11235" i="1"/>
  <c r="D11235" i="1"/>
  <c r="B11236" i="1"/>
  <c r="A11236" i="1" s="1"/>
  <c r="C11236" i="1"/>
  <c r="D11236" i="1"/>
  <c r="B11237" i="1"/>
  <c r="A11237" i="1" s="1"/>
  <c r="D11237" i="1" s="1"/>
  <c r="C11237" i="1"/>
  <c r="B11238" i="1"/>
  <c r="A11238" i="1" s="1"/>
  <c r="D11238" i="1" s="1"/>
  <c r="C11238" i="1"/>
  <c r="B11239" i="1"/>
  <c r="A11239" i="1" s="1"/>
  <c r="C11239" i="1"/>
  <c r="D11239" i="1"/>
  <c r="B11240" i="1"/>
  <c r="A11240" i="1" s="1"/>
  <c r="C11240" i="1"/>
  <c r="D11240" i="1"/>
  <c r="B11241" i="1"/>
  <c r="A11241" i="1" s="1"/>
  <c r="D11241" i="1" s="1"/>
  <c r="C11241" i="1"/>
  <c r="B11242" i="1"/>
  <c r="A11242" i="1" s="1"/>
  <c r="D11242" i="1" s="1"/>
  <c r="C11242" i="1"/>
  <c r="B11243" i="1"/>
  <c r="A11243" i="1" s="1"/>
  <c r="C11243" i="1"/>
  <c r="D11243" i="1"/>
  <c r="B11244" i="1"/>
  <c r="A11244" i="1" s="1"/>
  <c r="C11244" i="1"/>
  <c r="D11244" i="1"/>
  <c r="B11245" i="1"/>
  <c r="A11245" i="1" s="1"/>
  <c r="D11245" i="1" s="1"/>
  <c r="C11245" i="1"/>
  <c r="B11246" i="1"/>
  <c r="A11246" i="1" s="1"/>
  <c r="D11246" i="1" s="1"/>
  <c r="C11246" i="1"/>
  <c r="B11247" i="1"/>
  <c r="A11247" i="1" s="1"/>
  <c r="C11247" i="1"/>
  <c r="D11247" i="1"/>
  <c r="B11248" i="1"/>
  <c r="A11248" i="1" s="1"/>
  <c r="C11248" i="1"/>
  <c r="D11248" i="1"/>
  <c r="B11249" i="1"/>
  <c r="A11249" i="1" s="1"/>
  <c r="D11249" i="1" s="1"/>
  <c r="C11249" i="1"/>
  <c r="B11250" i="1"/>
  <c r="A11250" i="1" s="1"/>
  <c r="D11250" i="1" s="1"/>
  <c r="C11250" i="1"/>
  <c r="B11251" i="1"/>
  <c r="A11251" i="1" s="1"/>
  <c r="C11251" i="1"/>
  <c r="D11251" i="1"/>
  <c r="B11252" i="1"/>
  <c r="A11252" i="1" s="1"/>
  <c r="C11252" i="1"/>
  <c r="D11252" i="1"/>
  <c r="B11253" i="1"/>
  <c r="A11253" i="1" s="1"/>
  <c r="D11253" i="1" s="1"/>
  <c r="C11253" i="1"/>
  <c r="B11254" i="1"/>
  <c r="A11254" i="1" s="1"/>
  <c r="D11254" i="1" s="1"/>
  <c r="C11254" i="1"/>
  <c r="B11255" i="1"/>
  <c r="A11255" i="1" s="1"/>
  <c r="C11255" i="1"/>
  <c r="D11255" i="1"/>
  <c r="B11256" i="1"/>
  <c r="A11256" i="1" s="1"/>
  <c r="C11256" i="1"/>
  <c r="D11256" i="1"/>
  <c r="B11257" i="1"/>
  <c r="A11257" i="1" s="1"/>
  <c r="D11257" i="1" s="1"/>
  <c r="C11257" i="1"/>
  <c r="B11258" i="1"/>
  <c r="A11258" i="1" s="1"/>
  <c r="D11258" i="1" s="1"/>
  <c r="C11258" i="1"/>
  <c r="B11259" i="1"/>
  <c r="A11259" i="1" s="1"/>
  <c r="C11259" i="1"/>
  <c r="D11259" i="1"/>
  <c r="B11260" i="1"/>
  <c r="A11260" i="1" s="1"/>
  <c r="C11260" i="1"/>
  <c r="D11260" i="1"/>
  <c r="B11261" i="1"/>
  <c r="A11261" i="1" s="1"/>
  <c r="D11261" i="1" s="1"/>
  <c r="C11261" i="1"/>
  <c r="B11262" i="1"/>
  <c r="A11262" i="1" s="1"/>
  <c r="D11262" i="1" s="1"/>
  <c r="C11262" i="1"/>
  <c r="B11263" i="1"/>
  <c r="A11263" i="1" s="1"/>
  <c r="C11263" i="1"/>
  <c r="D11263" i="1"/>
  <c r="B11264" i="1"/>
  <c r="A11264" i="1" s="1"/>
  <c r="C11264" i="1"/>
  <c r="D11264" i="1"/>
  <c r="B11265" i="1"/>
  <c r="A11265" i="1" s="1"/>
  <c r="D11265" i="1" s="1"/>
  <c r="C11265" i="1"/>
  <c r="B11266" i="1"/>
  <c r="A11266" i="1" s="1"/>
  <c r="D11266" i="1" s="1"/>
  <c r="C11266" i="1"/>
  <c r="B11267" i="1"/>
  <c r="A11267" i="1" s="1"/>
  <c r="C11267" i="1"/>
  <c r="D11267" i="1"/>
  <c r="B11268" i="1"/>
  <c r="A11268" i="1" s="1"/>
  <c r="C11268" i="1"/>
  <c r="D11268" i="1"/>
  <c r="B11269" i="1"/>
  <c r="A11269" i="1" s="1"/>
  <c r="D11269" i="1" s="1"/>
  <c r="C11269" i="1"/>
  <c r="B11270" i="1"/>
  <c r="A11270" i="1" s="1"/>
  <c r="D11270" i="1" s="1"/>
  <c r="C11270" i="1"/>
  <c r="B11271" i="1"/>
  <c r="A11271" i="1" s="1"/>
  <c r="C11271" i="1"/>
  <c r="D11271" i="1"/>
  <c r="B11272" i="1"/>
  <c r="A11272" i="1" s="1"/>
  <c r="C11272" i="1"/>
  <c r="D11272" i="1"/>
  <c r="B11273" i="1"/>
  <c r="A11273" i="1" s="1"/>
  <c r="D11273" i="1" s="1"/>
  <c r="C11273" i="1"/>
  <c r="B11274" i="1"/>
  <c r="A11274" i="1" s="1"/>
  <c r="D11274" i="1" s="1"/>
  <c r="C11274" i="1"/>
  <c r="B11275" i="1"/>
  <c r="A11275" i="1" s="1"/>
  <c r="C11275" i="1"/>
  <c r="D11275" i="1"/>
  <c r="B11276" i="1"/>
  <c r="A11276" i="1" s="1"/>
  <c r="C11276" i="1"/>
  <c r="D11276" i="1"/>
  <c r="B11277" i="1"/>
  <c r="A11277" i="1" s="1"/>
  <c r="D11277" i="1" s="1"/>
  <c r="C11277" i="1"/>
  <c r="B11278" i="1"/>
  <c r="A11278" i="1" s="1"/>
  <c r="D11278" i="1" s="1"/>
  <c r="C11278" i="1"/>
  <c r="B11279" i="1"/>
  <c r="A11279" i="1" s="1"/>
  <c r="C11279" i="1"/>
  <c r="D11279" i="1"/>
  <c r="B11280" i="1"/>
  <c r="A11280" i="1" s="1"/>
  <c r="C11280" i="1"/>
  <c r="D11280" i="1"/>
  <c r="B11281" i="1"/>
  <c r="A11281" i="1" s="1"/>
  <c r="D11281" i="1" s="1"/>
  <c r="C11281" i="1"/>
  <c r="B11282" i="1"/>
  <c r="A11282" i="1" s="1"/>
  <c r="D11282" i="1" s="1"/>
  <c r="C11282" i="1"/>
  <c r="B11283" i="1"/>
  <c r="A11283" i="1" s="1"/>
  <c r="C11283" i="1"/>
  <c r="D11283" i="1"/>
  <c r="B11284" i="1"/>
  <c r="A11284" i="1" s="1"/>
  <c r="C11284" i="1"/>
  <c r="D11284" i="1"/>
  <c r="B11285" i="1"/>
  <c r="A11285" i="1" s="1"/>
  <c r="D11285" i="1" s="1"/>
  <c r="C11285" i="1"/>
  <c r="B11286" i="1"/>
  <c r="A11286" i="1" s="1"/>
  <c r="D11286" i="1" s="1"/>
  <c r="C11286" i="1"/>
  <c r="B11287" i="1"/>
  <c r="A11287" i="1" s="1"/>
  <c r="C11287" i="1"/>
  <c r="D11287" i="1"/>
  <c r="B11288" i="1"/>
  <c r="A11288" i="1" s="1"/>
  <c r="C11288" i="1"/>
  <c r="D11288" i="1"/>
  <c r="B11289" i="1"/>
  <c r="A11289" i="1" s="1"/>
  <c r="D11289" i="1" s="1"/>
  <c r="C11289" i="1"/>
  <c r="B11290" i="1"/>
  <c r="A11290" i="1" s="1"/>
  <c r="D11290" i="1" s="1"/>
  <c r="C11290" i="1"/>
  <c r="B11291" i="1"/>
  <c r="A11291" i="1" s="1"/>
  <c r="C11291" i="1"/>
  <c r="D11291" i="1"/>
  <c r="B11292" i="1"/>
  <c r="A11292" i="1" s="1"/>
  <c r="C11292" i="1"/>
  <c r="D11292" i="1"/>
  <c r="B11293" i="1"/>
  <c r="A11293" i="1" s="1"/>
  <c r="D11293" i="1" s="1"/>
  <c r="C11293" i="1"/>
  <c r="B11294" i="1"/>
  <c r="A11294" i="1" s="1"/>
  <c r="D11294" i="1" s="1"/>
  <c r="C11294" i="1"/>
  <c r="B11295" i="1"/>
  <c r="A11295" i="1" s="1"/>
  <c r="C11295" i="1"/>
  <c r="D11295" i="1"/>
  <c r="B11296" i="1"/>
  <c r="A11296" i="1" s="1"/>
  <c r="C11296" i="1"/>
  <c r="D11296" i="1"/>
  <c r="B11297" i="1"/>
  <c r="A11297" i="1" s="1"/>
  <c r="D11297" i="1" s="1"/>
  <c r="C11297" i="1"/>
  <c r="B11298" i="1"/>
  <c r="A11298" i="1" s="1"/>
  <c r="D11298" i="1" s="1"/>
  <c r="C11298" i="1"/>
  <c r="B11299" i="1"/>
  <c r="A11299" i="1" s="1"/>
  <c r="C11299" i="1"/>
  <c r="D11299" i="1"/>
  <c r="B11300" i="1"/>
  <c r="A11300" i="1" s="1"/>
  <c r="C11300" i="1"/>
  <c r="D11300" i="1"/>
  <c r="B11301" i="1"/>
  <c r="A11301" i="1" s="1"/>
  <c r="D11301" i="1" s="1"/>
  <c r="C11301" i="1"/>
  <c r="B11302" i="1"/>
  <c r="A11302" i="1" s="1"/>
  <c r="D11302" i="1" s="1"/>
  <c r="C11302" i="1"/>
  <c r="B11303" i="1"/>
  <c r="A11303" i="1" s="1"/>
  <c r="C11303" i="1"/>
  <c r="D11303" i="1"/>
  <c r="B11304" i="1"/>
  <c r="A11304" i="1" s="1"/>
  <c r="C11304" i="1"/>
  <c r="D11304" i="1"/>
  <c r="B11305" i="1"/>
  <c r="A11305" i="1" s="1"/>
  <c r="D11305" i="1" s="1"/>
  <c r="C11305" i="1"/>
  <c r="B11306" i="1"/>
  <c r="A11306" i="1" s="1"/>
  <c r="D11306" i="1" s="1"/>
  <c r="C11306" i="1"/>
  <c r="B11307" i="1"/>
  <c r="A11307" i="1" s="1"/>
  <c r="C11307" i="1"/>
  <c r="D11307" i="1"/>
  <c r="B11308" i="1"/>
  <c r="A11308" i="1" s="1"/>
  <c r="C11308" i="1"/>
  <c r="D11308" i="1"/>
  <c r="B11309" i="1"/>
  <c r="A11309" i="1" s="1"/>
  <c r="D11309" i="1" s="1"/>
  <c r="C11309" i="1"/>
  <c r="B11310" i="1"/>
  <c r="A11310" i="1" s="1"/>
  <c r="D11310" i="1" s="1"/>
  <c r="C11310" i="1"/>
  <c r="B11311" i="1"/>
  <c r="A11311" i="1" s="1"/>
  <c r="C11311" i="1"/>
  <c r="D11311" i="1"/>
  <c r="B11312" i="1"/>
  <c r="A11312" i="1" s="1"/>
  <c r="C11312" i="1"/>
  <c r="D11312" i="1"/>
  <c r="B11313" i="1"/>
  <c r="A11313" i="1" s="1"/>
  <c r="D11313" i="1" s="1"/>
  <c r="C11313" i="1"/>
  <c r="B11314" i="1"/>
  <c r="A11314" i="1" s="1"/>
  <c r="D11314" i="1" s="1"/>
  <c r="C11314" i="1"/>
  <c r="B11315" i="1"/>
  <c r="A11315" i="1" s="1"/>
  <c r="C11315" i="1"/>
  <c r="D11315" i="1"/>
  <c r="B11316" i="1"/>
  <c r="A11316" i="1" s="1"/>
  <c r="C11316" i="1"/>
  <c r="D11316" i="1"/>
  <c r="B11317" i="1"/>
  <c r="A11317" i="1" s="1"/>
  <c r="D11317" i="1" s="1"/>
  <c r="C11317" i="1"/>
  <c r="B11318" i="1"/>
  <c r="A11318" i="1" s="1"/>
  <c r="D11318" i="1" s="1"/>
  <c r="C11318" i="1"/>
  <c r="B11319" i="1"/>
  <c r="A11319" i="1" s="1"/>
  <c r="C11319" i="1"/>
  <c r="D11319" i="1"/>
  <c r="B11320" i="1"/>
  <c r="A11320" i="1" s="1"/>
  <c r="C11320" i="1"/>
  <c r="D11320" i="1"/>
  <c r="B11321" i="1"/>
  <c r="A11321" i="1" s="1"/>
  <c r="D11321" i="1" s="1"/>
  <c r="C11321" i="1"/>
  <c r="B11322" i="1"/>
  <c r="A11322" i="1" s="1"/>
  <c r="D11322" i="1" s="1"/>
  <c r="C11322" i="1"/>
  <c r="B11323" i="1"/>
  <c r="A11323" i="1" s="1"/>
  <c r="C11323" i="1"/>
  <c r="D11323" i="1"/>
  <c r="B11324" i="1"/>
  <c r="A11324" i="1" s="1"/>
  <c r="C11324" i="1"/>
  <c r="D11324" i="1"/>
  <c r="B11325" i="1"/>
  <c r="A11325" i="1" s="1"/>
  <c r="D11325" i="1" s="1"/>
  <c r="C11325" i="1"/>
  <c r="B11326" i="1"/>
  <c r="A11326" i="1" s="1"/>
  <c r="D11326" i="1" s="1"/>
  <c r="C11326" i="1"/>
  <c r="B11327" i="1"/>
  <c r="A11327" i="1" s="1"/>
  <c r="C11327" i="1"/>
  <c r="D11327" i="1"/>
  <c r="B11328" i="1"/>
  <c r="A11328" i="1" s="1"/>
  <c r="C11328" i="1"/>
  <c r="D11328" i="1"/>
  <c r="B11329" i="1"/>
  <c r="A11329" i="1" s="1"/>
  <c r="D11329" i="1" s="1"/>
  <c r="C11329" i="1"/>
  <c r="B11330" i="1"/>
  <c r="A11330" i="1" s="1"/>
  <c r="D11330" i="1" s="1"/>
  <c r="C11330" i="1"/>
  <c r="B11331" i="1"/>
  <c r="A11331" i="1" s="1"/>
  <c r="C11331" i="1"/>
  <c r="D11331" i="1"/>
  <c r="B11332" i="1"/>
  <c r="A11332" i="1" s="1"/>
  <c r="C11332" i="1"/>
  <c r="D11332" i="1"/>
  <c r="B11333" i="1"/>
  <c r="A11333" i="1" s="1"/>
  <c r="D11333" i="1" s="1"/>
  <c r="C11333" i="1"/>
  <c r="B11334" i="1"/>
  <c r="A11334" i="1" s="1"/>
  <c r="D11334" i="1" s="1"/>
  <c r="C11334" i="1"/>
  <c r="B11335" i="1"/>
  <c r="A11335" i="1" s="1"/>
  <c r="C11335" i="1"/>
  <c r="D11335" i="1"/>
  <c r="B11336" i="1"/>
  <c r="A11336" i="1" s="1"/>
  <c r="C11336" i="1"/>
  <c r="D11336" i="1"/>
  <c r="B11337" i="1"/>
  <c r="A11337" i="1" s="1"/>
  <c r="D11337" i="1" s="1"/>
  <c r="C11337" i="1"/>
  <c r="B11338" i="1"/>
  <c r="A11338" i="1" s="1"/>
  <c r="D11338" i="1" s="1"/>
  <c r="C11338" i="1"/>
  <c r="B11339" i="1"/>
  <c r="A11339" i="1" s="1"/>
  <c r="C11339" i="1"/>
  <c r="D11339" i="1"/>
  <c r="B11340" i="1"/>
  <c r="A11340" i="1" s="1"/>
  <c r="C11340" i="1"/>
  <c r="D11340" i="1"/>
  <c r="B11341" i="1"/>
  <c r="A11341" i="1" s="1"/>
  <c r="D11341" i="1" s="1"/>
  <c r="C11341" i="1"/>
  <c r="B11342" i="1"/>
  <c r="A11342" i="1" s="1"/>
  <c r="D11342" i="1" s="1"/>
  <c r="C11342" i="1"/>
  <c r="B11343" i="1"/>
  <c r="A11343" i="1" s="1"/>
  <c r="C11343" i="1"/>
  <c r="D11343" i="1"/>
  <c r="B11344" i="1"/>
  <c r="A11344" i="1" s="1"/>
  <c r="C11344" i="1"/>
  <c r="D11344" i="1"/>
  <c r="B11345" i="1"/>
  <c r="A11345" i="1" s="1"/>
  <c r="D11345" i="1" s="1"/>
  <c r="C11345" i="1"/>
  <c r="B11346" i="1"/>
  <c r="A11346" i="1" s="1"/>
  <c r="D11346" i="1" s="1"/>
  <c r="C11346" i="1"/>
  <c r="B11347" i="1"/>
  <c r="A11347" i="1" s="1"/>
  <c r="C11347" i="1"/>
  <c r="D11347" i="1"/>
  <c r="B11348" i="1"/>
  <c r="A11348" i="1" s="1"/>
  <c r="C11348" i="1"/>
  <c r="D11348" i="1"/>
  <c r="A11349" i="1"/>
  <c r="D11349" i="1" s="1"/>
  <c r="B11349" i="1"/>
  <c r="C11349" i="1"/>
  <c r="A11350" i="1"/>
  <c r="D11350" i="1" s="1"/>
  <c r="B11350" i="1"/>
  <c r="C11350" i="1"/>
  <c r="A11351" i="1"/>
  <c r="D11351" i="1" s="1"/>
  <c r="B11351" i="1"/>
  <c r="C11351" i="1"/>
  <c r="A11352" i="1"/>
  <c r="D11352" i="1" s="1"/>
  <c r="B11352" i="1"/>
  <c r="C11352" i="1"/>
  <c r="A11353" i="1"/>
  <c r="D11353" i="1" s="1"/>
  <c r="B11353" i="1"/>
  <c r="C11353" i="1"/>
  <c r="A11354" i="1"/>
  <c r="D11354" i="1" s="1"/>
  <c r="B11354" i="1"/>
  <c r="C11354" i="1"/>
  <c r="A11355" i="1"/>
  <c r="D11355" i="1" s="1"/>
  <c r="B11355" i="1"/>
  <c r="C11355" i="1"/>
  <c r="A11356" i="1"/>
  <c r="D11356" i="1" s="1"/>
  <c r="B11356" i="1"/>
  <c r="C11356" i="1"/>
  <c r="A11357" i="1"/>
  <c r="D11357" i="1" s="1"/>
  <c r="B11357" i="1"/>
  <c r="C11357" i="1"/>
  <c r="A11358" i="1"/>
  <c r="D11358" i="1" s="1"/>
  <c r="B11358" i="1"/>
  <c r="C11358" i="1"/>
  <c r="A11359" i="1"/>
  <c r="D11359" i="1" s="1"/>
  <c r="B11359" i="1"/>
  <c r="C11359" i="1"/>
  <c r="A11360" i="1"/>
  <c r="D11360" i="1" s="1"/>
  <c r="B11360" i="1"/>
  <c r="C11360" i="1"/>
  <c r="A11361" i="1"/>
  <c r="D11361" i="1" s="1"/>
  <c r="B11361" i="1"/>
  <c r="C11361" i="1"/>
  <c r="A11362" i="1"/>
  <c r="D11362" i="1" s="1"/>
  <c r="B11362" i="1"/>
  <c r="C11362" i="1"/>
  <c r="A11363" i="1"/>
  <c r="D11363" i="1" s="1"/>
  <c r="B11363" i="1"/>
  <c r="C11363" i="1"/>
  <c r="A11364" i="1"/>
  <c r="D11364" i="1" s="1"/>
  <c r="B11364" i="1"/>
  <c r="C11364" i="1"/>
  <c r="A11365" i="1"/>
  <c r="D11365" i="1" s="1"/>
  <c r="B11365" i="1"/>
  <c r="C11365" i="1"/>
  <c r="A11366" i="1"/>
  <c r="D11366" i="1" s="1"/>
  <c r="B11366" i="1"/>
  <c r="C11366" i="1"/>
  <c r="A11367" i="1"/>
  <c r="D11367" i="1" s="1"/>
  <c r="B11367" i="1"/>
  <c r="C11367" i="1"/>
  <c r="A11368" i="1"/>
  <c r="D11368" i="1" s="1"/>
  <c r="B11368" i="1"/>
  <c r="C11368" i="1"/>
  <c r="A11369" i="1"/>
  <c r="D11369" i="1" s="1"/>
  <c r="B11369" i="1"/>
  <c r="C11369" i="1"/>
  <c r="A11370" i="1"/>
  <c r="D11370" i="1" s="1"/>
  <c r="B11370" i="1"/>
  <c r="C11370" i="1"/>
  <c r="A11371" i="1"/>
  <c r="D11371" i="1" s="1"/>
  <c r="B11371" i="1"/>
  <c r="C11371" i="1"/>
  <c r="A11372" i="1"/>
  <c r="D11372" i="1" s="1"/>
  <c r="B11372" i="1"/>
  <c r="C11372" i="1"/>
  <c r="A11373" i="1"/>
  <c r="D11373" i="1" s="1"/>
  <c r="B11373" i="1"/>
  <c r="C11373" i="1"/>
  <c r="A11374" i="1"/>
  <c r="D11374" i="1" s="1"/>
  <c r="B11374" i="1"/>
  <c r="C11374" i="1"/>
  <c r="A11375" i="1"/>
  <c r="D11375" i="1" s="1"/>
  <c r="B11375" i="1"/>
  <c r="C11375" i="1"/>
  <c r="A11376" i="1"/>
  <c r="D11376" i="1" s="1"/>
  <c r="B11376" i="1"/>
  <c r="C11376" i="1"/>
  <c r="A11377" i="1"/>
  <c r="D11377" i="1" s="1"/>
  <c r="B11377" i="1"/>
  <c r="C11377" i="1"/>
  <c r="A11378" i="1"/>
  <c r="D11378" i="1" s="1"/>
  <c r="B11378" i="1"/>
  <c r="C11378" i="1"/>
  <c r="A11379" i="1"/>
  <c r="D11379" i="1" s="1"/>
  <c r="B11379" i="1"/>
  <c r="C11379" i="1"/>
  <c r="A11380" i="1"/>
  <c r="D11380" i="1" s="1"/>
  <c r="B11380" i="1"/>
  <c r="C11380" i="1"/>
  <c r="A11381" i="1"/>
  <c r="D11381" i="1" s="1"/>
  <c r="B11381" i="1"/>
  <c r="C11381" i="1"/>
  <c r="A11382" i="1"/>
  <c r="D11382" i="1" s="1"/>
  <c r="B11382" i="1"/>
  <c r="C11382" i="1"/>
  <c r="A11383" i="1"/>
  <c r="D11383" i="1" s="1"/>
  <c r="B11383" i="1"/>
  <c r="C11383" i="1"/>
  <c r="A11384" i="1"/>
  <c r="D11384" i="1" s="1"/>
  <c r="B11384" i="1"/>
  <c r="C11384" i="1"/>
  <c r="A11385" i="1"/>
  <c r="D11385" i="1" s="1"/>
  <c r="B11385" i="1"/>
  <c r="C11385" i="1"/>
  <c r="A11386" i="1"/>
  <c r="D11386" i="1" s="1"/>
  <c r="B11386" i="1"/>
  <c r="C11386" i="1"/>
  <c r="A11387" i="1"/>
  <c r="D11387" i="1" s="1"/>
  <c r="B11387" i="1"/>
  <c r="C11387" i="1"/>
  <c r="A11388" i="1"/>
  <c r="D11388" i="1" s="1"/>
  <c r="B11388" i="1"/>
  <c r="C11388" i="1"/>
  <c r="A11389" i="1"/>
  <c r="D11389" i="1" s="1"/>
  <c r="B11389" i="1"/>
  <c r="C11389" i="1"/>
  <c r="A11390" i="1"/>
  <c r="D11390" i="1" s="1"/>
  <c r="B11390" i="1"/>
  <c r="C11390" i="1"/>
  <c r="A11391" i="1"/>
  <c r="D11391" i="1" s="1"/>
  <c r="B11391" i="1"/>
  <c r="C11391" i="1"/>
  <c r="A11392" i="1"/>
  <c r="D11392" i="1" s="1"/>
  <c r="B11392" i="1"/>
  <c r="C11392" i="1"/>
  <c r="A11393" i="1"/>
  <c r="D11393" i="1" s="1"/>
  <c r="B11393" i="1"/>
  <c r="C11393" i="1"/>
  <c r="A11394" i="1"/>
  <c r="D11394" i="1" s="1"/>
  <c r="B11394" i="1"/>
  <c r="C11394" i="1"/>
  <c r="A11395" i="1"/>
  <c r="D11395" i="1" s="1"/>
  <c r="B11395" i="1"/>
  <c r="C11395" i="1"/>
  <c r="A11396" i="1"/>
  <c r="D11396" i="1" s="1"/>
  <c r="B11396" i="1"/>
  <c r="C11396" i="1"/>
  <c r="A11397" i="1"/>
  <c r="D11397" i="1" s="1"/>
  <c r="B11397" i="1"/>
  <c r="C11397" i="1"/>
  <c r="A11398" i="1"/>
  <c r="D11398" i="1" s="1"/>
  <c r="B11398" i="1"/>
  <c r="C11398" i="1"/>
  <c r="A11399" i="1"/>
  <c r="D11399" i="1" s="1"/>
  <c r="B11399" i="1"/>
  <c r="C11399" i="1"/>
  <c r="A11400" i="1"/>
  <c r="D11400" i="1" s="1"/>
  <c r="B11400" i="1"/>
  <c r="C11400" i="1"/>
  <c r="A11401" i="1"/>
  <c r="D11401" i="1" s="1"/>
  <c r="B11401" i="1"/>
  <c r="C11401" i="1"/>
  <c r="A11402" i="1"/>
  <c r="D11402" i="1" s="1"/>
  <c r="B11402" i="1"/>
  <c r="C11402" i="1"/>
  <c r="A11403" i="1"/>
  <c r="D11403" i="1" s="1"/>
  <c r="B11403" i="1"/>
  <c r="C11403" i="1"/>
  <c r="A11404" i="1"/>
  <c r="D11404" i="1" s="1"/>
  <c r="B11404" i="1"/>
  <c r="C11404" i="1"/>
  <c r="A11405" i="1"/>
  <c r="D11405" i="1" s="1"/>
  <c r="B11405" i="1"/>
  <c r="C11405" i="1"/>
  <c r="A11406" i="1"/>
  <c r="D11406" i="1" s="1"/>
  <c r="B11406" i="1"/>
  <c r="C11406" i="1"/>
  <c r="A11407" i="1"/>
  <c r="D11407" i="1" s="1"/>
  <c r="B11407" i="1"/>
  <c r="C11407" i="1"/>
  <c r="A11408" i="1"/>
  <c r="D11408" i="1" s="1"/>
  <c r="B11408" i="1"/>
  <c r="C11408" i="1"/>
  <c r="A11409" i="1"/>
  <c r="D11409" i="1" s="1"/>
  <c r="B11409" i="1"/>
  <c r="C11409" i="1"/>
  <c r="A11410" i="1"/>
  <c r="D11410" i="1" s="1"/>
  <c r="B11410" i="1"/>
  <c r="C11410" i="1"/>
  <c r="A11411" i="1"/>
  <c r="D11411" i="1" s="1"/>
  <c r="B11411" i="1"/>
  <c r="C11411" i="1"/>
  <c r="A11412" i="1"/>
  <c r="D11412" i="1" s="1"/>
  <c r="B11412" i="1"/>
  <c r="C11412" i="1"/>
  <c r="A11413" i="1"/>
  <c r="D11413" i="1" s="1"/>
  <c r="B11413" i="1"/>
  <c r="C11413" i="1"/>
  <c r="A11414" i="1"/>
  <c r="D11414" i="1" s="1"/>
  <c r="B11414" i="1"/>
  <c r="C11414" i="1"/>
  <c r="A11415" i="1"/>
  <c r="D11415" i="1" s="1"/>
  <c r="B11415" i="1"/>
  <c r="C11415" i="1"/>
  <c r="A11416" i="1"/>
  <c r="D11416" i="1" s="1"/>
  <c r="B11416" i="1"/>
  <c r="C11416" i="1"/>
  <c r="A11417" i="1"/>
  <c r="D11417" i="1" s="1"/>
  <c r="B11417" i="1"/>
  <c r="C11417" i="1"/>
  <c r="A11418" i="1"/>
  <c r="D11418" i="1" s="1"/>
  <c r="B11418" i="1"/>
  <c r="C11418" i="1"/>
  <c r="A11419" i="1"/>
  <c r="D11419" i="1" s="1"/>
  <c r="B11419" i="1"/>
  <c r="C11419" i="1"/>
  <c r="A11420" i="1"/>
  <c r="D11420" i="1" s="1"/>
  <c r="B11420" i="1"/>
  <c r="C11420" i="1"/>
  <c r="A11421" i="1"/>
  <c r="D11421" i="1" s="1"/>
  <c r="B11421" i="1"/>
  <c r="C11421" i="1"/>
  <c r="A11422" i="1"/>
  <c r="D11422" i="1" s="1"/>
  <c r="B11422" i="1"/>
  <c r="C11422" i="1"/>
  <c r="A11423" i="1"/>
  <c r="D11423" i="1" s="1"/>
  <c r="B11423" i="1"/>
  <c r="C11423" i="1"/>
  <c r="A11424" i="1"/>
  <c r="D11424" i="1" s="1"/>
  <c r="B11424" i="1"/>
  <c r="C11424" i="1"/>
  <c r="A11425" i="1"/>
  <c r="D11425" i="1" s="1"/>
  <c r="B11425" i="1"/>
  <c r="C11425" i="1"/>
  <c r="A11426" i="1"/>
  <c r="D11426" i="1" s="1"/>
  <c r="B11426" i="1"/>
  <c r="C11426" i="1"/>
  <c r="A11427" i="1"/>
  <c r="D11427" i="1" s="1"/>
  <c r="B11427" i="1"/>
  <c r="C11427" i="1"/>
  <c r="A11428" i="1"/>
  <c r="D11428" i="1" s="1"/>
  <c r="B11428" i="1"/>
  <c r="C11428" i="1"/>
  <c r="A11429" i="1"/>
  <c r="D11429" i="1" s="1"/>
  <c r="B11429" i="1"/>
  <c r="C11429" i="1"/>
  <c r="A11430" i="1"/>
  <c r="D11430" i="1" s="1"/>
  <c r="B11430" i="1"/>
  <c r="C11430" i="1"/>
  <c r="A11431" i="1"/>
  <c r="D11431" i="1" s="1"/>
  <c r="B11431" i="1"/>
  <c r="C11431" i="1"/>
  <c r="A11432" i="1"/>
  <c r="D11432" i="1" s="1"/>
  <c r="B11432" i="1"/>
  <c r="C11432" i="1"/>
  <c r="A11433" i="1"/>
  <c r="D11433" i="1" s="1"/>
  <c r="B11433" i="1"/>
  <c r="C11433" i="1"/>
  <c r="A11434" i="1"/>
  <c r="D11434" i="1" s="1"/>
  <c r="B11434" i="1"/>
  <c r="C11434" i="1"/>
  <c r="A11435" i="1"/>
  <c r="D11435" i="1" s="1"/>
  <c r="B11435" i="1"/>
  <c r="C11435" i="1"/>
  <c r="A11436" i="1"/>
  <c r="D11436" i="1" s="1"/>
  <c r="B11436" i="1"/>
  <c r="C11436" i="1"/>
  <c r="A11437" i="1"/>
  <c r="D11437" i="1" s="1"/>
  <c r="B11437" i="1"/>
  <c r="C11437" i="1"/>
  <c r="A11438" i="1"/>
  <c r="D11438" i="1" s="1"/>
  <c r="B11438" i="1"/>
  <c r="C11438" i="1"/>
  <c r="A11439" i="1"/>
  <c r="D11439" i="1" s="1"/>
  <c r="B11439" i="1"/>
  <c r="C11439" i="1"/>
  <c r="A11440" i="1"/>
  <c r="D11440" i="1" s="1"/>
  <c r="B11440" i="1"/>
  <c r="C11440" i="1"/>
  <c r="A11441" i="1"/>
  <c r="D11441" i="1" s="1"/>
  <c r="B11441" i="1"/>
  <c r="C11441" i="1"/>
  <c r="A11442" i="1"/>
  <c r="D11442" i="1" s="1"/>
  <c r="B11442" i="1"/>
  <c r="C11442" i="1"/>
  <c r="A11443" i="1"/>
  <c r="D11443" i="1" s="1"/>
  <c r="B11443" i="1"/>
  <c r="C11443" i="1"/>
  <c r="A11444" i="1"/>
  <c r="D11444" i="1" s="1"/>
  <c r="B11444" i="1"/>
  <c r="C11444" i="1"/>
  <c r="A11445" i="1"/>
  <c r="D11445" i="1" s="1"/>
  <c r="B11445" i="1"/>
  <c r="C11445" i="1"/>
  <c r="A11446" i="1"/>
  <c r="D11446" i="1" s="1"/>
  <c r="B11446" i="1"/>
  <c r="C11446" i="1"/>
  <c r="A11447" i="1"/>
  <c r="D11447" i="1" s="1"/>
  <c r="B11447" i="1"/>
  <c r="C11447" i="1"/>
  <c r="A11448" i="1"/>
  <c r="D11448" i="1" s="1"/>
  <c r="B11448" i="1"/>
  <c r="C11448" i="1"/>
  <c r="A11449" i="1"/>
  <c r="D11449" i="1" s="1"/>
  <c r="B11449" i="1"/>
  <c r="C11449" i="1"/>
  <c r="A11450" i="1"/>
  <c r="D11450" i="1" s="1"/>
  <c r="B11450" i="1"/>
  <c r="C11450" i="1"/>
  <c r="A11451" i="1"/>
  <c r="D11451" i="1" s="1"/>
  <c r="B11451" i="1"/>
  <c r="C11451" i="1"/>
  <c r="A11452" i="1"/>
  <c r="D11452" i="1" s="1"/>
  <c r="B11452" i="1"/>
  <c r="C11452" i="1"/>
  <c r="A11453" i="1"/>
  <c r="D11453" i="1" s="1"/>
  <c r="B11453" i="1"/>
  <c r="C11453" i="1"/>
  <c r="A11454" i="1"/>
  <c r="D11454" i="1" s="1"/>
  <c r="B11454" i="1"/>
  <c r="C11454" i="1"/>
  <c r="A11455" i="1"/>
  <c r="D11455" i="1" s="1"/>
  <c r="B11455" i="1"/>
  <c r="C11455" i="1"/>
  <c r="A11456" i="1"/>
  <c r="D11456" i="1" s="1"/>
  <c r="B11456" i="1"/>
  <c r="C11456" i="1"/>
  <c r="A11457" i="1"/>
  <c r="D11457" i="1" s="1"/>
  <c r="B11457" i="1"/>
  <c r="C11457" i="1"/>
  <c r="A11458" i="1"/>
  <c r="D11458" i="1" s="1"/>
  <c r="B11458" i="1"/>
  <c r="C11458" i="1"/>
  <c r="A11459" i="1"/>
  <c r="D11459" i="1" s="1"/>
  <c r="B11459" i="1"/>
  <c r="C11459" i="1"/>
  <c r="A11460" i="1"/>
  <c r="D11460" i="1" s="1"/>
  <c r="B11460" i="1"/>
  <c r="C11460" i="1"/>
  <c r="A11461" i="1"/>
  <c r="D11461" i="1" s="1"/>
  <c r="B11461" i="1"/>
  <c r="C11461" i="1"/>
  <c r="A11462" i="1"/>
  <c r="D11462" i="1" s="1"/>
  <c r="B11462" i="1"/>
  <c r="C11462" i="1"/>
  <c r="A11463" i="1"/>
  <c r="D11463" i="1" s="1"/>
  <c r="B11463" i="1"/>
  <c r="C11463" i="1"/>
  <c r="A11464" i="1"/>
  <c r="D11464" i="1" s="1"/>
  <c r="B11464" i="1"/>
  <c r="C11464" i="1"/>
  <c r="A11465" i="1"/>
  <c r="D11465" i="1" s="1"/>
  <c r="B11465" i="1"/>
  <c r="C11465" i="1"/>
  <c r="A11466" i="1"/>
  <c r="D11466" i="1" s="1"/>
  <c r="B11466" i="1"/>
  <c r="C11466" i="1"/>
  <c r="A11467" i="1"/>
  <c r="D11467" i="1" s="1"/>
  <c r="B11467" i="1"/>
  <c r="C11467" i="1"/>
  <c r="A11468" i="1"/>
  <c r="D11468" i="1" s="1"/>
  <c r="B11468" i="1"/>
  <c r="C11468" i="1"/>
  <c r="A11469" i="1"/>
  <c r="D11469" i="1" s="1"/>
  <c r="B11469" i="1"/>
  <c r="C11469" i="1"/>
  <c r="A11470" i="1"/>
  <c r="D11470" i="1" s="1"/>
  <c r="B11470" i="1"/>
  <c r="C11470" i="1"/>
  <c r="A11471" i="1"/>
  <c r="D11471" i="1" s="1"/>
  <c r="B11471" i="1"/>
  <c r="C11471" i="1"/>
  <c r="A11472" i="1"/>
  <c r="D11472" i="1" s="1"/>
  <c r="B11472" i="1"/>
  <c r="C11472" i="1"/>
  <c r="A11473" i="1"/>
  <c r="D11473" i="1" s="1"/>
  <c r="B11473" i="1"/>
  <c r="C11473" i="1"/>
  <c r="A11474" i="1"/>
  <c r="D11474" i="1" s="1"/>
  <c r="B11474" i="1"/>
  <c r="C11474" i="1"/>
  <c r="A11475" i="1"/>
  <c r="D11475" i="1" s="1"/>
  <c r="B11475" i="1"/>
  <c r="C11475" i="1"/>
  <c r="A11476" i="1"/>
  <c r="D11476" i="1" s="1"/>
  <c r="B11476" i="1"/>
  <c r="C11476" i="1"/>
  <c r="A11477" i="1"/>
  <c r="D11477" i="1" s="1"/>
  <c r="B11477" i="1"/>
  <c r="C11477" i="1"/>
  <c r="A11478" i="1"/>
  <c r="D11478" i="1" s="1"/>
  <c r="B11478" i="1"/>
  <c r="C11478" i="1"/>
  <c r="A11479" i="1"/>
  <c r="D11479" i="1" s="1"/>
  <c r="B11479" i="1"/>
  <c r="C11479" i="1"/>
  <c r="A11480" i="1"/>
  <c r="D11480" i="1" s="1"/>
  <c r="B11480" i="1"/>
  <c r="C11480" i="1"/>
  <c r="A11481" i="1"/>
  <c r="D11481" i="1" s="1"/>
  <c r="B11481" i="1"/>
  <c r="C11481" i="1"/>
  <c r="A11482" i="1"/>
  <c r="D11482" i="1" s="1"/>
  <c r="B11482" i="1"/>
  <c r="C11482" i="1"/>
  <c r="A11483" i="1"/>
  <c r="D11483" i="1" s="1"/>
  <c r="B11483" i="1"/>
  <c r="C11483" i="1"/>
  <c r="A11484" i="1"/>
  <c r="D11484" i="1" s="1"/>
  <c r="B11484" i="1"/>
  <c r="C11484" i="1"/>
  <c r="A11485" i="1"/>
  <c r="D11485" i="1" s="1"/>
  <c r="B11485" i="1"/>
  <c r="C11485" i="1"/>
  <c r="A11486" i="1"/>
  <c r="D11486" i="1" s="1"/>
  <c r="B11486" i="1"/>
  <c r="C11486" i="1"/>
  <c r="A11487" i="1"/>
  <c r="D11487" i="1" s="1"/>
  <c r="B11487" i="1"/>
  <c r="C11487" i="1"/>
  <c r="A11488" i="1"/>
  <c r="D11488" i="1" s="1"/>
  <c r="B11488" i="1"/>
  <c r="C11488" i="1"/>
  <c r="A11489" i="1"/>
  <c r="D11489" i="1" s="1"/>
  <c r="B11489" i="1"/>
  <c r="C11489" i="1"/>
  <c r="A11490" i="1"/>
  <c r="D11490" i="1" s="1"/>
  <c r="B11490" i="1"/>
  <c r="C11490" i="1"/>
  <c r="A11491" i="1"/>
  <c r="D11491" i="1" s="1"/>
  <c r="B11491" i="1"/>
  <c r="C11491" i="1"/>
  <c r="A11492" i="1"/>
  <c r="D11492" i="1" s="1"/>
  <c r="B11492" i="1"/>
  <c r="C11492" i="1"/>
  <c r="A11493" i="1"/>
  <c r="D11493" i="1" s="1"/>
  <c r="B11493" i="1"/>
  <c r="C11493" i="1"/>
  <c r="A11494" i="1"/>
  <c r="D11494" i="1" s="1"/>
  <c r="B11494" i="1"/>
  <c r="C11494" i="1"/>
  <c r="A11495" i="1"/>
  <c r="D11495" i="1" s="1"/>
  <c r="B11495" i="1"/>
  <c r="C11495" i="1"/>
  <c r="A11496" i="1"/>
  <c r="D11496" i="1" s="1"/>
  <c r="B11496" i="1"/>
  <c r="C11496" i="1"/>
  <c r="A11497" i="1"/>
  <c r="D11497" i="1" s="1"/>
  <c r="B11497" i="1"/>
  <c r="C11497" i="1"/>
  <c r="A11498" i="1"/>
  <c r="D11498" i="1" s="1"/>
  <c r="B11498" i="1"/>
  <c r="C11498" i="1"/>
  <c r="A11499" i="1"/>
  <c r="D11499" i="1" s="1"/>
  <c r="B11499" i="1"/>
  <c r="C11499" i="1"/>
  <c r="A11500" i="1"/>
  <c r="D11500" i="1" s="1"/>
  <c r="B11500" i="1"/>
  <c r="C11500" i="1"/>
  <c r="A11501" i="1"/>
  <c r="D11501" i="1" s="1"/>
  <c r="B11501" i="1"/>
  <c r="C11501" i="1"/>
  <c r="A11502" i="1"/>
  <c r="D11502" i="1" s="1"/>
  <c r="B11502" i="1"/>
  <c r="C11502" i="1"/>
  <c r="A11503" i="1"/>
  <c r="D11503" i="1" s="1"/>
  <c r="B11503" i="1"/>
  <c r="C11503" i="1"/>
  <c r="A11504" i="1"/>
  <c r="D11504" i="1" s="1"/>
  <c r="B11504" i="1"/>
  <c r="C11504" i="1"/>
  <c r="A11505" i="1"/>
  <c r="D11505" i="1" s="1"/>
  <c r="B11505" i="1"/>
  <c r="C11505" i="1"/>
  <c r="A11506" i="1"/>
  <c r="D11506" i="1" s="1"/>
  <c r="B11506" i="1"/>
  <c r="C11506" i="1"/>
  <c r="A11507" i="1"/>
  <c r="D11507" i="1" s="1"/>
  <c r="B11507" i="1"/>
  <c r="C11507" i="1"/>
  <c r="A11508" i="1"/>
  <c r="D11508" i="1" s="1"/>
  <c r="B11508" i="1"/>
  <c r="C11508" i="1"/>
  <c r="A11509" i="1"/>
  <c r="D11509" i="1" s="1"/>
  <c r="B11509" i="1"/>
  <c r="C11509" i="1"/>
  <c r="A11510" i="1"/>
  <c r="D11510" i="1" s="1"/>
  <c r="B11510" i="1"/>
  <c r="C11510" i="1"/>
  <c r="A11511" i="1"/>
  <c r="D11511" i="1" s="1"/>
  <c r="B11511" i="1"/>
  <c r="C11511" i="1"/>
  <c r="A11512" i="1"/>
  <c r="D11512" i="1" s="1"/>
  <c r="B11512" i="1"/>
  <c r="C11512" i="1"/>
  <c r="A11513" i="1"/>
  <c r="D11513" i="1" s="1"/>
  <c r="B11513" i="1"/>
  <c r="C11513" i="1"/>
  <c r="A11514" i="1"/>
  <c r="D11514" i="1" s="1"/>
  <c r="B11514" i="1"/>
  <c r="C11514" i="1"/>
  <c r="A11515" i="1"/>
  <c r="D11515" i="1" s="1"/>
  <c r="B11515" i="1"/>
  <c r="C11515" i="1"/>
  <c r="A11516" i="1"/>
  <c r="D11516" i="1" s="1"/>
  <c r="B11516" i="1"/>
  <c r="C11516" i="1"/>
  <c r="A11517" i="1"/>
  <c r="D11517" i="1" s="1"/>
  <c r="B11517" i="1"/>
  <c r="C11517" i="1"/>
  <c r="A11518" i="1"/>
  <c r="D11518" i="1" s="1"/>
  <c r="B11518" i="1"/>
  <c r="C11518" i="1"/>
  <c r="A11519" i="1"/>
  <c r="D11519" i="1" s="1"/>
  <c r="B11519" i="1"/>
  <c r="C11519" i="1"/>
  <c r="A11520" i="1"/>
  <c r="D11520" i="1" s="1"/>
  <c r="B11520" i="1"/>
  <c r="C11520" i="1"/>
  <c r="A11521" i="1"/>
  <c r="D11521" i="1" s="1"/>
  <c r="B11521" i="1"/>
  <c r="C11521" i="1"/>
  <c r="A11522" i="1"/>
  <c r="D11522" i="1" s="1"/>
  <c r="B11522" i="1"/>
  <c r="C11522" i="1"/>
  <c r="A11523" i="1"/>
  <c r="D11523" i="1" s="1"/>
  <c r="B11523" i="1"/>
  <c r="C11523" i="1"/>
  <c r="A11524" i="1"/>
  <c r="D11524" i="1" s="1"/>
  <c r="B11524" i="1"/>
  <c r="C11524" i="1"/>
  <c r="A11525" i="1"/>
  <c r="D11525" i="1" s="1"/>
  <c r="B11525" i="1"/>
  <c r="C11525" i="1"/>
  <c r="A11526" i="1"/>
  <c r="D11526" i="1" s="1"/>
  <c r="B11526" i="1"/>
  <c r="C11526" i="1"/>
  <c r="A11527" i="1"/>
  <c r="D11527" i="1" s="1"/>
  <c r="B11527" i="1"/>
  <c r="C11527" i="1"/>
  <c r="A11528" i="1"/>
  <c r="D11528" i="1" s="1"/>
  <c r="B11528" i="1"/>
  <c r="C11528" i="1"/>
  <c r="A11529" i="1"/>
  <c r="D11529" i="1" s="1"/>
  <c r="B11529" i="1"/>
  <c r="C11529" i="1"/>
  <c r="A11530" i="1"/>
  <c r="D11530" i="1" s="1"/>
  <c r="B11530" i="1"/>
  <c r="C11530" i="1"/>
  <c r="A11531" i="1"/>
  <c r="D11531" i="1" s="1"/>
  <c r="B11531" i="1"/>
  <c r="C11531" i="1"/>
  <c r="A11532" i="1"/>
  <c r="D11532" i="1" s="1"/>
  <c r="B11532" i="1"/>
  <c r="C11532" i="1"/>
  <c r="A11533" i="1"/>
  <c r="D11533" i="1" s="1"/>
  <c r="B11533" i="1"/>
  <c r="C11533" i="1"/>
  <c r="A11534" i="1"/>
  <c r="D11534" i="1" s="1"/>
  <c r="B11534" i="1"/>
  <c r="C11534" i="1"/>
  <c r="A11535" i="1"/>
  <c r="D11535" i="1" s="1"/>
  <c r="B11535" i="1"/>
  <c r="C11535" i="1"/>
  <c r="A11536" i="1"/>
  <c r="D11536" i="1" s="1"/>
  <c r="B11536" i="1"/>
  <c r="C11536" i="1"/>
  <c r="A11537" i="1"/>
  <c r="D11537" i="1" s="1"/>
  <c r="B11537" i="1"/>
  <c r="C11537" i="1"/>
  <c r="A11538" i="1"/>
  <c r="D11538" i="1" s="1"/>
  <c r="B11538" i="1"/>
  <c r="C11538" i="1"/>
  <c r="A11539" i="1"/>
  <c r="D11539" i="1" s="1"/>
  <c r="B11539" i="1"/>
  <c r="C11539" i="1"/>
  <c r="A11540" i="1"/>
  <c r="D11540" i="1" s="1"/>
  <c r="B11540" i="1"/>
  <c r="C11540" i="1"/>
  <c r="A11541" i="1"/>
  <c r="D11541" i="1" s="1"/>
  <c r="B11541" i="1"/>
  <c r="C11541" i="1"/>
  <c r="A11542" i="1"/>
  <c r="D11542" i="1" s="1"/>
  <c r="B11542" i="1"/>
  <c r="C11542" i="1"/>
  <c r="A11543" i="1"/>
  <c r="D11543" i="1" s="1"/>
  <c r="B11543" i="1"/>
  <c r="C11543" i="1"/>
  <c r="A11544" i="1"/>
  <c r="D11544" i="1" s="1"/>
  <c r="B11544" i="1"/>
  <c r="C11544" i="1"/>
  <c r="A11545" i="1"/>
  <c r="D11545" i="1" s="1"/>
  <c r="B11545" i="1"/>
  <c r="C11545" i="1"/>
  <c r="A11546" i="1"/>
  <c r="D11546" i="1" s="1"/>
  <c r="B11546" i="1"/>
  <c r="C11546" i="1"/>
  <c r="A11547" i="1"/>
  <c r="D11547" i="1" s="1"/>
  <c r="B11547" i="1"/>
  <c r="C11547" i="1"/>
  <c r="A11548" i="1"/>
  <c r="D11548" i="1" s="1"/>
  <c r="B11548" i="1"/>
  <c r="C11548" i="1"/>
  <c r="A11549" i="1"/>
  <c r="D11549" i="1" s="1"/>
  <c r="B11549" i="1"/>
  <c r="C11549" i="1"/>
  <c r="A11550" i="1"/>
  <c r="D11550" i="1" s="1"/>
  <c r="B11550" i="1"/>
  <c r="C11550" i="1"/>
  <c r="A11551" i="1"/>
  <c r="D11551" i="1" s="1"/>
  <c r="B11551" i="1"/>
  <c r="C11551" i="1"/>
  <c r="A11552" i="1"/>
  <c r="D11552" i="1" s="1"/>
  <c r="B11552" i="1"/>
  <c r="C11552" i="1"/>
  <c r="A11553" i="1"/>
  <c r="D11553" i="1" s="1"/>
  <c r="B11553" i="1"/>
  <c r="C11553" i="1"/>
  <c r="A11554" i="1"/>
  <c r="D11554" i="1" s="1"/>
  <c r="B11554" i="1"/>
  <c r="C11554" i="1"/>
  <c r="A11555" i="1"/>
  <c r="D11555" i="1" s="1"/>
  <c r="B11555" i="1"/>
  <c r="C11555" i="1"/>
  <c r="A11556" i="1"/>
  <c r="D11556" i="1" s="1"/>
  <c r="B11556" i="1"/>
  <c r="C11556" i="1"/>
  <c r="A11557" i="1"/>
  <c r="D11557" i="1" s="1"/>
  <c r="B11557" i="1"/>
  <c r="C11557" i="1"/>
  <c r="A11558" i="1"/>
  <c r="D11558" i="1" s="1"/>
  <c r="B11558" i="1"/>
  <c r="C11558" i="1"/>
  <c r="A11559" i="1"/>
  <c r="D11559" i="1" s="1"/>
  <c r="B11559" i="1"/>
  <c r="C11559" i="1"/>
  <c r="A11560" i="1"/>
  <c r="D11560" i="1" s="1"/>
  <c r="B11560" i="1"/>
  <c r="C11560" i="1"/>
  <c r="A11561" i="1"/>
  <c r="D11561" i="1" s="1"/>
  <c r="B11561" i="1"/>
  <c r="C11561" i="1"/>
  <c r="A11562" i="1"/>
  <c r="D11562" i="1" s="1"/>
  <c r="B11562" i="1"/>
  <c r="C11562" i="1"/>
  <c r="A11563" i="1"/>
  <c r="D11563" i="1" s="1"/>
  <c r="B11563" i="1"/>
  <c r="C11563" i="1"/>
  <c r="A11564" i="1"/>
  <c r="D11564" i="1" s="1"/>
  <c r="B11564" i="1"/>
  <c r="C11564" i="1"/>
  <c r="A11565" i="1"/>
  <c r="D11565" i="1" s="1"/>
  <c r="B11565" i="1"/>
  <c r="C11565" i="1"/>
  <c r="A11566" i="1"/>
  <c r="D11566" i="1" s="1"/>
  <c r="B11566" i="1"/>
  <c r="C11566" i="1"/>
  <c r="A11567" i="1"/>
  <c r="D11567" i="1" s="1"/>
  <c r="B11567" i="1"/>
  <c r="C11567" i="1"/>
  <c r="A11568" i="1"/>
  <c r="D11568" i="1" s="1"/>
  <c r="B11568" i="1"/>
  <c r="C11568" i="1"/>
  <c r="A11569" i="1"/>
  <c r="D11569" i="1" s="1"/>
  <c r="B11569" i="1"/>
  <c r="C11569" i="1"/>
  <c r="A11570" i="1"/>
  <c r="D11570" i="1" s="1"/>
  <c r="B11570" i="1"/>
  <c r="C11570" i="1"/>
  <c r="A11571" i="1"/>
  <c r="D11571" i="1" s="1"/>
  <c r="B11571" i="1"/>
  <c r="C11571" i="1"/>
  <c r="A11572" i="1"/>
  <c r="D11572" i="1" s="1"/>
  <c r="B11572" i="1"/>
  <c r="C11572" i="1"/>
  <c r="A11573" i="1"/>
  <c r="D11573" i="1" s="1"/>
  <c r="B11573" i="1"/>
  <c r="C11573" i="1"/>
  <c r="A11574" i="1"/>
  <c r="D11574" i="1" s="1"/>
  <c r="B11574" i="1"/>
  <c r="C11574" i="1"/>
  <c r="A11575" i="1"/>
  <c r="D11575" i="1" s="1"/>
  <c r="B11575" i="1"/>
  <c r="C11575" i="1"/>
  <c r="A11576" i="1"/>
  <c r="D11576" i="1" s="1"/>
  <c r="B11576" i="1"/>
  <c r="C11576" i="1"/>
  <c r="A11577" i="1"/>
  <c r="D11577" i="1" s="1"/>
  <c r="B11577" i="1"/>
  <c r="C11577" i="1"/>
  <c r="A11578" i="1"/>
  <c r="D11578" i="1" s="1"/>
  <c r="B11578" i="1"/>
  <c r="C11578" i="1"/>
  <c r="A11579" i="1"/>
  <c r="D11579" i="1" s="1"/>
  <c r="B11579" i="1"/>
  <c r="C11579" i="1"/>
  <c r="A11580" i="1"/>
  <c r="D11580" i="1" s="1"/>
  <c r="B11580" i="1"/>
  <c r="C11580" i="1"/>
  <c r="A11581" i="1"/>
  <c r="D11581" i="1" s="1"/>
  <c r="B11581" i="1"/>
  <c r="C11581" i="1"/>
  <c r="A11582" i="1"/>
  <c r="D11582" i="1" s="1"/>
  <c r="B11582" i="1"/>
  <c r="C11582" i="1"/>
  <c r="A11583" i="1"/>
  <c r="D11583" i="1" s="1"/>
  <c r="B11583" i="1"/>
  <c r="C11583" i="1"/>
  <c r="A11584" i="1"/>
  <c r="D11584" i="1" s="1"/>
  <c r="B11584" i="1"/>
  <c r="C11584" i="1"/>
  <c r="A11585" i="1"/>
  <c r="D11585" i="1" s="1"/>
  <c r="B11585" i="1"/>
  <c r="C11585" i="1"/>
  <c r="A11586" i="1"/>
  <c r="D11586" i="1" s="1"/>
  <c r="B11586" i="1"/>
  <c r="C11586" i="1"/>
  <c r="A11587" i="1"/>
  <c r="D11587" i="1" s="1"/>
  <c r="B11587" i="1"/>
  <c r="C11587" i="1"/>
  <c r="A11588" i="1"/>
  <c r="D11588" i="1" s="1"/>
  <c r="B11588" i="1"/>
  <c r="C11588" i="1"/>
  <c r="A11589" i="1"/>
  <c r="D11589" i="1" s="1"/>
  <c r="B11589" i="1"/>
  <c r="C11589" i="1"/>
  <c r="A11590" i="1"/>
  <c r="D11590" i="1" s="1"/>
  <c r="B11590" i="1"/>
  <c r="C11590" i="1"/>
  <c r="A11591" i="1"/>
  <c r="D11591" i="1" s="1"/>
  <c r="B11591" i="1"/>
  <c r="C11591" i="1"/>
  <c r="A11592" i="1"/>
  <c r="D11592" i="1" s="1"/>
  <c r="B11592" i="1"/>
  <c r="C11592" i="1"/>
  <c r="A11593" i="1"/>
  <c r="D11593" i="1" s="1"/>
  <c r="B11593" i="1"/>
  <c r="C11593" i="1"/>
  <c r="A11594" i="1"/>
  <c r="D11594" i="1" s="1"/>
  <c r="B11594" i="1"/>
  <c r="C11594" i="1"/>
  <c r="A11595" i="1"/>
  <c r="D11595" i="1" s="1"/>
  <c r="B11595" i="1"/>
  <c r="C11595" i="1"/>
  <c r="A11596" i="1"/>
  <c r="D11596" i="1" s="1"/>
  <c r="B11596" i="1"/>
  <c r="C11596" i="1"/>
  <c r="A11597" i="1"/>
  <c r="D11597" i="1" s="1"/>
  <c r="B11597" i="1"/>
  <c r="C11597" i="1"/>
  <c r="A11598" i="1"/>
  <c r="D11598" i="1" s="1"/>
  <c r="B11598" i="1"/>
  <c r="C11598" i="1"/>
  <c r="A11599" i="1"/>
  <c r="D11599" i="1" s="1"/>
  <c r="B11599" i="1"/>
  <c r="C11599" i="1"/>
  <c r="A11600" i="1"/>
  <c r="D11600" i="1" s="1"/>
  <c r="B11600" i="1"/>
  <c r="C11600" i="1"/>
  <c r="A11601" i="1"/>
  <c r="D11601" i="1" s="1"/>
  <c r="B11601" i="1"/>
  <c r="C11601" i="1"/>
  <c r="A11602" i="1"/>
  <c r="D11602" i="1" s="1"/>
  <c r="B11602" i="1"/>
  <c r="C11602" i="1"/>
  <c r="A11603" i="1"/>
  <c r="D11603" i="1" s="1"/>
  <c r="B11603" i="1"/>
  <c r="C11603" i="1"/>
  <c r="A11604" i="1"/>
  <c r="D11604" i="1" s="1"/>
  <c r="B11604" i="1"/>
  <c r="C11604" i="1"/>
  <c r="A11605" i="1"/>
  <c r="D11605" i="1" s="1"/>
  <c r="B11605" i="1"/>
  <c r="C11605" i="1"/>
  <c r="A11606" i="1"/>
  <c r="D11606" i="1" s="1"/>
  <c r="B11606" i="1"/>
  <c r="C11606" i="1"/>
  <c r="A11607" i="1"/>
  <c r="D11607" i="1" s="1"/>
  <c r="B11607" i="1"/>
  <c r="C11607" i="1"/>
  <c r="A11608" i="1"/>
  <c r="D11608" i="1" s="1"/>
  <c r="B11608" i="1"/>
  <c r="C11608" i="1"/>
  <c r="A11609" i="1"/>
  <c r="D11609" i="1" s="1"/>
  <c r="B11609" i="1"/>
  <c r="C11609" i="1"/>
  <c r="A11610" i="1"/>
  <c r="D11610" i="1" s="1"/>
  <c r="B11610" i="1"/>
  <c r="C11610" i="1"/>
  <c r="A11611" i="1"/>
  <c r="D11611" i="1" s="1"/>
  <c r="B11611" i="1"/>
  <c r="C11611" i="1"/>
  <c r="A11612" i="1"/>
  <c r="D11612" i="1" s="1"/>
  <c r="B11612" i="1"/>
  <c r="C11612" i="1"/>
  <c r="A11613" i="1"/>
  <c r="D11613" i="1" s="1"/>
  <c r="B11613" i="1"/>
  <c r="C11613" i="1"/>
  <c r="A11614" i="1"/>
  <c r="D11614" i="1" s="1"/>
  <c r="B11614" i="1"/>
  <c r="C11614" i="1"/>
  <c r="A11615" i="1"/>
  <c r="D11615" i="1" s="1"/>
  <c r="B11615" i="1"/>
  <c r="C11615" i="1"/>
  <c r="A11616" i="1"/>
  <c r="D11616" i="1" s="1"/>
  <c r="B11616" i="1"/>
  <c r="C11616" i="1"/>
  <c r="A11617" i="1"/>
  <c r="D11617" i="1" s="1"/>
  <c r="B11617" i="1"/>
  <c r="C11617" i="1"/>
  <c r="A11618" i="1"/>
  <c r="D11618" i="1" s="1"/>
  <c r="B11618" i="1"/>
  <c r="C11618" i="1"/>
  <c r="A11619" i="1"/>
  <c r="D11619" i="1" s="1"/>
  <c r="B11619" i="1"/>
  <c r="C11619" i="1"/>
  <c r="A11620" i="1"/>
  <c r="D11620" i="1" s="1"/>
  <c r="B11620" i="1"/>
  <c r="C11620" i="1"/>
  <c r="A11621" i="1"/>
  <c r="D11621" i="1" s="1"/>
  <c r="B11621" i="1"/>
  <c r="C11621" i="1"/>
  <c r="A11622" i="1"/>
  <c r="D11622" i="1" s="1"/>
  <c r="B11622" i="1"/>
  <c r="C11622" i="1"/>
  <c r="A11623" i="1"/>
  <c r="D11623" i="1" s="1"/>
  <c r="B11623" i="1"/>
  <c r="C11623" i="1"/>
  <c r="A11624" i="1"/>
  <c r="D11624" i="1" s="1"/>
  <c r="B11624" i="1"/>
  <c r="C11624" i="1"/>
  <c r="A11625" i="1"/>
  <c r="D11625" i="1" s="1"/>
  <c r="B11625" i="1"/>
  <c r="C11625" i="1"/>
  <c r="A11626" i="1"/>
  <c r="D11626" i="1" s="1"/>
  <c r="B11626" i="1"/>
  <c r="C11626" i="1"/>
  <c r="A11627" i="1"/>
  <c r="D11627" i="1" s="1"/>
  <c r="B11627" i="1"/>
  <c r="C11627" i="1"/>
  <c r="A11628" i="1"/>
  <c r="D11628" i="1" s="1"/>
  <c r="B11628" i="1"/>
  <c r="C11628" i="1"/>
  <c r="A11629" i="1"/>
  <c r="D11629" i="1" s="1"/>
  <c r="B11629" i="1"/>
  <c r="C11629" i="1"/>
  <c r="A11630" i="1"/>
  <c r="D11630" i="1" s="1"/>
  <c r="B11630" i="1"/>
  <c r="C11630" i="1"/>
  <c r="A11631" i="1"/>
  <c r="D11631" i="1" s="1"/>
  <c r="B11631" i="1"/>
  <c r="C11631" i="1"/>
  <c r="A11632" i="1"/>
  <c r="D11632" i="1" s="1"/>
  <c r="B11632" i="1"/>
  <c r="C11632" i="1"/>
  <c r="A11633" i="1"/>
  <c r="D11633" i="1" s="1"/>
  <c r="B11633" i="1"/>
  <c r="C11633" i="1"/>
  <c r="A11634" i="1"/>
  <c r="D11634" i="1" s="1"/>
  <c r="B11634" i="1"/>
  <c r="C11634" i="1"/>
  <c r="A11635" i="1"/>
  <c r="D11635" i="1" s="1"/>
  <c r="B11635" i="1"/>
  <c r="C11635" i="1"/>
  <c r="A11636" i="1"/>
  <c r="D11636" i="1" s="1"/>
  <c r="B11636" i="1"/>
  <c r="C11636" i="1"/>
  <c r="A11637" i="1"/>
  <c r="D11637" i="1" s="1"/>
  <c r="B11637" i="1"/>
  <c r="C11637" i="1"/>
  <c r="A11638" i="1"/>
  <c r="D11638" i="1" s="1"/>
  <c r="B11638" i="1"/>
  <c r="C11638" i="1"/>
  <c r="A11639" i="1"/>
  <c r="D11639" i="1" s="1"/>
  <c r="B11639" i="1"/>
  <c r="C11639" i="1"/>
  <c r="A11640" i="1"/>
  <c r="D11640" i="1" s="1"/>
  <c r="B11640" i="1"/>
  <c r="C11640" i="1"/>
  <c r="A11641" i="1"/>
  <c r="D11641" i="1" s="1"/>
  <c r="B11641" i="1"/>
  <c r="C11641" i="1"/>
  <c r="A11642" i="1"/>
  <c r="D11642" i="1" s="1"/>
  <c r="B11642" i="1"/>
  <c r="C11642" i="1"/>
  <c r="A11643" i="1"/>
  <c r="D11643" i="1" s="1"/>
  <c r="B11643" i="1"/>
  <c r="C11643" i="1"/>
  <c r="A11644" i="1"/>
  <c r="D11644" i="1" s="1"/>
  <c r="B11644" i="1"/>
  <c r="C11644" i="1"/>
  <c r="A11645" i="1"/>
  <c r="D11645" i="1" s="1"/>
  <c r="B11645" i="1"/>
  <c r="C11645" i="1"/>
  <c r="A11646" i="1"/>
  <c r="D11646" i="1" s="1"/>
  <c r="B11646" i="1"/>
  <c r="C11646" i="1"/>
  <c r="A11647" i="1"/>
  <c r="D11647" i="1" s="1"/>
  <c r="B11647" i="1"/>
  <c r="C11647" i="1"/>
  <c r="A11648" i="1"/>
  <c r="D11648" i="1" s="1"/>
  <c r="B11648" i="1"/>
  <c r="C11648" i="1"/>
  <c r="A11649" i="1"/>
  <c r="D11649" i="1" s="1"/>
  <c r="B11649" i="1"/>
  <c r="C11649" i="1"/>
  <c r="A11650" i="1"/>
  <c r="D11650" i="1" s="1"/>
  <c r="B11650" i="1"/>
  <c r="C11650" i="1"/>
  <c r="A11651" i="1"/>
  <c r="D11651" i="1" s="1"/>
  <c r="B11651" i="1"/>
  <c r="C11651" i="1"/>
  <c r="A11652" i="1"/>
  <c r="D11652" i="1" s="1"/>
  <c r="B11652" i="1"/>
  <c r="C11652" i="1"/>
  <c r="A11653" i="1"/>
  <c r="D11653" i="1" s="1"/>
  <c r="B11653" i="1"/>
  <c r="C11653" i="1"/>
  <c r="A11654" i="1"/>
  <c r="D11654" i="1" s="1"/>
  <c r="B11654" i="1"/>
  <c r="C11654" i="1"/>
  <c r="A11655" i="1"/>
  <c r="D11655" i="1" s="1"/>
  <c r="B11655" i="1"/>
  <c r="C11655" i="1"/>
  <c r="A11656" i="1"/>
  <c r="D11656" i="1" s="1"/>
  <c r="B11656" i="1"/>
  <c r="C11656" i="1"/>
  <c r="A11657" i="1"/>
  <c r="D11657" i="1" s="1"/>
  <c r="B11657" i="1"/>
  <c r="C11657" i="1"/>
  <c r="A11658" i="1"/>
  <c r="D11658" i="1" s="1"/>
  <c r="B11658" i="1"/>
  <c r="C11658" i="1"/>
  <c r="A11659" i="1"/>
  <c r="D11659" i="1" s="1"/>
  <c r="B11659" i="1"/>
  <c r="C11659" i="1"/>
  <c r="A11660" i="1"/>
  <c r="D11660" i="1" s="1"/>
  <c r="B11660" i="1"/>
  <c r="C11660" i="1"/>
  <c r="A11661" i="1"/>
  <c r="D11661" i="1" s="1"/>
  <c r="B11661" i="1"/>
  <c r="C11661" i="1"/>
  <c r="A11662" i="1"/>
  <c r="D11662" i="1" s="1"/>
  <c r="B11662" i="1"/>
  <c r="C11662" i="1"/>
  <c r="A11663" i="1"/>
  <c r="D11663" i="1" s="1"/>
  <c r="B11663" i="1"/>
  <c r="C11663" i="1"/>
  <c r="A11664" i="1"/>
  <c r="D11664" i="1" s="1"/>
  <c r="B11664" i="1"/>
  <c r="C11664" i="1"/>
  <c r="A11665" i="1"/>
  <c r="D11665" i="1" s="1"/>
  <c r="B11665" i="1"/>
  <c r="C11665" i="1"/>
  <c r="A11666" i="1"/>
  <c r="D11666" i="1" s="1"/>
  <c r="B11666" i="1"/>
  <c r="C11666" i="1"/>
  <c r="A11667" i="1"/>
  <c r="D11667" i="1" s="1"/>
  <c r="B11667" i="1"/>
  <c r="C11667" i="1"/>
  <c r="A11668" i="1"/>
  <c r="D11668" i="1" s="1"/>
  <c r="B11668" i="1"/>
  <c r="C11668" i="1"/>
  <c r="A11669" i="1"/>
  <c r="D11669" i="1" s="1"/>
  <c r="B11669" i="1"/>
  <c r="C11669" i="1"/>
  <c r="A11670" i="1"/>
  <c r="D11670" i="1" s="1"/>
  <c r="B11670" i="1"/>
  <c r="C11670" i="1"/>
  <c r="A11671" i="1"/>
  <c r="D11671" i="1" s="1"/>
  <c r="B11671" i="1"/>
  <c r="C11671" i="1"/>
  <c r="A11672" i="1"/>
  <c r="D11672" i="1" s="1"/>
  <c r="B11672" i="1"/>
  <c r="C11672" i="1"/>
  <c r="A11673" i="1"/>
  <c r="D11673" i="1" s="1"/>
  <c r="B11673" i="1"/>
  <c r="C11673" i="1"/>
  <c r="A11674" i="1"/>
  <c r="D11674" i="1" s="1"/>
  <c r="B11674" i="1"/>
  <c r="C11674" i="1"/>
  <c r="A11675" i="1"/>
  <c r="D11675" i="1" s="1"/>
  <c r="B11675" i="1"/>
  <c r="C11675" i="1"/>
  <c r="A11676" i="1"/>
  <c r="D11676" i="1" s="1"/>
  <c r="B11676" i="1"/>
  <c r="C11676" i="1"/>
  <c r="A11677" i="1"/>
  <c r="D11677" i="1" s="1"/>
  <c r="B11677" i="1"/>
  <c r="C11677" i="1"/>
  <c r="A11678" i="1"/>
  <c r="D11678" i="1" s="1"/>
  <c r="B11678" i="1"/>
  <c r="C11678" i="1"/>
  <c r="A11679" i="1"/>
  <c r="D11679" i="1" s="1"/>
  <c r="B11679" i="1"/>
  <c r="C11679" i="1"/>
  <c r="A11680" i="1"/>
  <c r="D11680" i="1" s="1"/>
  <c r="B11680" i="1"/>
  <c r="C11680" i="1"/>
  <c r="A11681" i="1"/>
  <c r="D11681" i="1" s="1"/>
  <c r="B11681" i="1"/>
  <c r="C11681" i="1"/>
  <c r="A11682" i="1"/>
  <c r="D11682" i="1" s="1"/>
  <c r="B11682" i="1"/>
  <c r="C11682" i="1"/>
  <c r="A11683" i="1"/>
  <c r="D11683" i="1" s="1"/>
  <c r="B11683" i="1"/>
  <c r="C11683" i="1"/>
  <c r="A11684" i="1"/>
  <c r="D11684" i="1" s="1"/>
  <c r="B11684" i="1"/>
  <c r="C11684" i="1"/>
  <c r="A11685" i="1"/>
  <c r="D11685" i="1" s="1"/>
  <c r="B11685" i="1"/>
  <c r="C11685" i="1"/>
  <c r="A11686" i="1"/>
  <c r="D11686" i="1" s="1"/>
  <c r="B11686" i="1"/>
  <c r="C11686" i="1"/>
  <c r="A11687" i="1"/>
  <c r="D11687" i="1" s="1"/>
  <c r="B11687" i="1"/>
  <c r="C11687" i="1"/>
  <c r="A11688" i="1"/>
  <c r="D11688" i="1" s="1"/>
  <c r="B11688" i="1"/>
  <c r="C11688" i="1"/>
  <c r="A11689" i="1"/>
  <c r="D11689" i="1" s="1"/>
  <c r="B11689" i="1"/>
  <c r="C11689" i="1"/>
  <c r="A11690" i="1"/>
  <c r="D11690" i="1" s="1"/>
  <c r="B11690" i="1"/>
  <c r="C11690" i="1"/>
  <c r="A11691" i="1"/>
  <c r="D11691" i="1" s="1"/>
  <c r="B11691" i="1"/>
  <c r="C11691" i="1"/>
  <c r="A11692" i="1"/>
  <c r="D11692" i="1" s="1"/>
  <c r="B11692" i="1"/>
  <c r="C11692" i="1"/>
  <c r="A11693" i="1"/>
  <c r="D11693" i="1" s="1"/>
  <c r="B11693" i="1"/>
  <c r="C11693" i="1"/>
  <c r="A11694" i="1"/>
  <c r="D11694" i="1" s="1"/>
  <c r="B11694" i="1"/>
  <c r="C11694" i="1"/>
  <c r="A11695" i="1"/>
  <c r="D11695" i="1" s="1"/>
  <c r="B11695" i="1"/>
  <c r="C11695" i="1"/>
  <c r="A11696" i="1"/>
  <c r="D11696" i="1" s="1"/>
  <c r="B11696" i="1"/>
  <c r="C11696" i="1"/>
  <c r="A11697" i="1"/>
  <c r="D11697" i="1" s="1"/>
  <c r="B11697" i="1"/>
  <c r="C11697" i="1"/>
  <c r="A11698" i="1"/>
  <c r="D11698" i="1" s="1"/>
  <c r="B11698" i="1"/>
  <c r="C11698" i="1"/>
  <c r="A11699" i="1"/>
  <c r="D11699" i="1" s="1"/>
  <c r="B11699" i="1"/>
  <c r="C11699" i="1"/>
  <c r="A11700" i="1"/>
  <c r="D11700" i="1" s="1"/>
  <c r="B11700" i="1"/>
  <c r="C11700" i="1"/>
  <c r="A11701" i="1"/>
  <c r="D11701" i="1" s="1"/>
  <c r="B11701" i="1"/>
  <c r="C11701" i="1"/>
  <c r="A11702" i="1"/>
  <c r="D11702" i="1" s="1"/>
  <c r="B11702" i="1"/>
  <c r="C11702" i="1"/>
  <c r="A11703" i="1"/>
  <c r="D11703" i="1" s="1"/>
  <c r="B11703" i="1"/>
  <c r="C11703" i="1"/>
  <c r="A11704" i="1"/>
  <c r="D11704" i="1" s="1"/>
  <c r="B11704" i="1"/>
  <c r="C11704" i="1"/>
  <c r="A11705" i="1"/>
  <c r="D11705" i="1" s="1"/>
  <c r="B11705" i="1"/>
  <c r="C11705" i="1"/>
  <c r="A11706" i="1"/>
  <c r="D11706" i="1" s="1"/>
  <c r="B11706" i="1"/>
  <c r="C11706" i="1"/>
  <c r="A11707" i="1"/>
  <c r="D11707" i="1" s="1"/>
  <c r="B11707" i="1"/>
  <c r="C11707" i="1"/>
  <c r="A11708" i="1"/>
  <c r="D11708" i="1" s="1"/>
  <c r="B11708" i="1"/>
  <c r="C11708" i="1"/>
  <c r="A11709" i="1"/>
  <c r="D11709" i="1" s="1"/>
  <c r="B11709" i="1"/>
  <c r="C11709" i="1"/>
  <c r="A11710" i="1"/>
  <c r="D11710" i="1" s="1"/>
  <c r="B11710" i="1"/>
  <c r="C11710" i="1"/>
  <c r="A11711" i="1"/>
  <c r="D11711" i="1" s="1"/>
  <c r="B11711" i="1"/>
  <c r="C11711" i="1"/>
  <c r="A11712" i="1"/>
  <c r="D11712" i="1" s="1"/>
  <c r="B11712" i="1"/>
  <c r="C11712" i="1"/>
  <c r="A11713" i="1"/>
  <c r="D11713" i="1" s="1"/>
  <c r="B11713" i="1"/>
  <c r="C11713" i="1"/>
  <c r="A11714" i="1"/>
  <c r="D11714" i="1" s="1"/>
  <c r="B11714" i="1"/>
  <c r="C11714" i="1"/>
  <c r="A11715" i="1"/>
  <c r="D11715" i="1" s="1"/>
  <c r="B11715" i="1"/>
  <c r="C11715" i="1"/>
  <c r="A11716" i="1"/>
  <c r="D11716" i="1" s="1"/>
  <c r="B11716" i="1"/>
  <c r="C11716" i="1"/>
  <c r="A11717" i="1"/>
  <c r="D11717" i="1" s="1"/>
  <c r="B11717" i="1"/>
  <c r="C11717" i="1"/>
  <c r="A11718" i="1"/>
  <c r="D11718" i="1" s="1"/>
  <c r="B11718" i="1"/>
  <c r="C11718" i="1"/>
  <c r="A11719" i="1"/>
  <c r="D11719" i="1" s="1"/>
  <c r="B11719" i="1"/>
  <c r="C11719" i="1"/>
  <c r="A11720" i="1"/>
  <c r="D11720" i="1" s="1"/>
  <c r="B11720" i="1"/>
  <c r="C11720" i="1"/>
  <c r="A11721" i="1"/>
  <c r="D11721" i="1" s="1"/>
  <c r="B11721" i="1"/>
  <c r="C11721" i="1"/>
  <c r="A11722" i="1"/>
  <c r="D11722" i="1" s="1"/>
  <c r="B11722" i="1"/>
  <c r="C11722" i="1"/>
  <c r="A11723" i="1"/>
  <c r="D11723" i="1" s="1"/>
  <c r="B11723" i="1"/>
  <c r="C11723" i="1"/>
  <c r="A11724" i="1"/>
  <c r="D11724" i="1" s="1"/>
  <c r="B11724" i="1"/>
  <c r="C11724" i="1"/>
  <c r="A11725" i="1"/>
  <c r="D11725" i="1" s="1"/>
  <c r="B11725" i="1"/>
  <c r="C11725" i="1"/>
  <c r="A11726" i="1"/>
  <c r="D11726" i="1" s="1"/>
  <c r="B11726" i="1"/>
  <c r="C11726" i="1"/>
  <c r="A11727" i="1"/>
  <c r="D11727" i="1" s="1"/>
  <c r="B11727" i="1"/>
  <c r="C11727" i="1"/>
  <c r="A11728" i="1"/>
  <c r="D11728" i="1" s="1"/>
  <c r="B11728" i="1"/>
  <c r="C11728" i="1"/>
  <c r="A11729" i="1"/>
  <c r="D11729" i="1" s="1"/>
  <c r="B11729" i="1"/>
  <c r="C11729" i="1"/>
  <c r="A11730" i="1"/>
  <c r="D11730" i="1" s="1"/>
  <c r="B11730" i="1"/>
  <c r="C11730" i="1"/>
  <c r="A11731" i="1"/>
  <c r="D11731" i="1" s="1"/>
  <c r="B11731" i="1"/>
  <c r="C11731" i="1"/>
  <c r="A11732" i="1"/>
  <c r="D11732" i="1" s="1"/>
  <c r="B11732" i="1"/>
  <c r="C11732" i="1"/>
  <c r="A11733" i="1"/>
  <c r="D11733" i="1" s="1"/>
  <c r="B11733" i="1"/>
  <c r="C11733" i="1"/>
  <c r="A11734" i="1"/>
  <c r="D11734" i="1" s="1"/>
  <c r="B11734" i="1"/>
  <c r="C11734" i="1"/>
  <c r="A11735" i="1"/>
  <c r="D11735" i="1" s="1"/>
  <c r="B11735" i="1"/>
  <c r="C11735" i="1"/>
  <c r="A11736" i="1"/>
  <c r="D11736" i="1" s="1"/>
  <c r="B11736" i="1"/>
  <c r="C11736" i="1"/>
  <c r="A11737" i="1"/>
  <c r="D11737" i="1" s="1"/>
  <c r="B11737" i="1"/>
  <c r="C11737" i="1"/>
  <c r="A11738" i="1"/>
  <c r="D11738" i="1" s="1"/>
  <c r="B11738" i="1"/>
  <c r="C11738" i="1"/>
  <c r="A11739" i="1"/>
  <c r="D11739" i="1" s="1"/>
  <c r="B11739" i="1"/>
  <c r="C11739" i="1"/>
  <c r="A11740" i="1"/>
  <c r="D11740" i="1" s="1"/>
  <c r="B11740" i="1"/>
  <c r="C11740" i="1"/>
  <c r="A11741" i="1"/>
  <c r="D11741" i="1" s="1"/>
  <c r="B11741" i="1"/>
  <c r="C11741" i="1"/>
  <c r="A11742" i="1"/>
  <c r="D11742" i="1" s="1"/>
  <c r="B11742" i="1"/>
  <c r="C11742" i="1"/>
  <c r="A11743" i="1"/>
  <c r="D11743" i="1" s="1"/>
  <c r="B11743" i="1"/>
  <c r="C11743" i="1"/>
  <c r="A11744" i="1"/>
  <c r="D11744" i="1" s="1"/>
  <c r="B11744" i="1"/>
  <c r="C11744" i="1"/>
  <c r="A11745" i="1"/>
  <c r="D11745" i="1" s="1"/>
  <c r="B11745" i="1"/>
  <c r="C11745" i="1"/>
  <c r="A11746" i="1"/>
  <c r="D11746" i="1" s="1"/>
  <c r="B11746" i="1"/>
  <c r="C11746" i="1"/>
  <c r="A11747" i="1"/>
  <c r="D11747" i="1" s="1"/>
  <c r="B11747" i="1"/>
  <c r="C11747" i="1"/>
  <c r="A11748" i="1"/>
  <c r="D11748" i="1" s="1"/>
  <c r="B11748" i="1"/>
  <c r="C11748" i="1"/>
  <c r="A11749" i="1"/>
  <c r="D11749" i="1" s="1"/>
  <c r="B11749" i="1"/>
  <c r="C11749" i="1"/>
  <c r="A11750" i="1"/>
  <c r="D11750" i="1" s="1"/>
  <c r="B11750" i="1"/>
  <c r="C11750" i="1"/>
  <c r="A11751" i="1"/>
  <c r="D11751" i="1" s="1"/>
  <c r="B11751" i="1"/>
  <c r="C11751" i="1"/>
  <c r="A11752" i="1"/>
  <c r="D11752" i="1" s="1"/>
  <c r="B11752" i="1"/>
  <c r="C11752" i="1"/>
  <c r="A11753" i="1"/>
  <c r="D11753" i="1" s="1"/>
  <c r="B11753" i="1"/>
  <c r="C11753" i="1"/>
  <c r="A11754" i="1"/>
  <c r="D11754" i="1" s="1"/>
  <c r="B11754" i="1"/>
  <c r="C11754" i="1"/>
  <c r="A11755" i="1"/>
  <c r="D11755" i="1" s="1"/>
  <c r="B11755" i="1"/>
  <c r="C11755" i="1"/>
  <c r="A11756" i="1"/>
  <c r="D11756" i="1" s="1"/>
  <c r="B11756" i="1"/>
  <c r="C11756" i="1"/>
  <c r="A11757" i="1"/>
  <c r="D11757" i="1" s="1"/>
  <c r="B11757" i="1"/>
  <c r="C11757" i="1"/>
  <c r="A11758" i="1"/>
  <c r="D11758" i="1" s="1"/>
  <c r="B11758" i="1"/>
  <c r="C11758" i="1"/>
  <c r="A11759" i="1"/>
  <c r="D11759" i="1" s="1"/>
  <c r="B11759" i="1"/>
  <c r="C11759" i="1"/>
  <c r="A11760" i="1"/>
  <c r="D11760" i="1" s="1"/>
  <c r="B11760" i="1"/>
  <c r="C11760" i="1"/>
  <c r="A11761" i="1"/>
  <c r="D11761" i="1" s="1"/>
  <c r="B11761" i="1"/>
  <c r="C11761" i="1"/>
  <c r="A11762" i="1"/>
  <c r="D11762" i="1" s="1"/>
  <c r="B11762" i="1"/>
  <c r="C11762" i="1"/>
  <c r="A11763" i="1"/>
  <c r="D11763" i="1" s="1"/>
  <c r="B11763" i="1"/>
  <c r="C11763" i="1"/>
  <c r="A11764" i="1"/>
  <c r="D11764" i="1" s="1"/>
  <c r="B11764" i="1"/>
  <c r="C11764" i="1"/>
  <c r="A11765" i="1"/>
  <c r="D11765" i="1" s="1"/>
  <c r="B11765" i="1"/>
  <c r="C11765" i="1"/>
  <c r="A11766" i="1"/>
  <c r="D11766" i="1" s="1"/>
  <c r="B11766" i="1"/>
  <c r="C11766" i="1"/>
  <c r="A11767" i="1"/>
  <c r="D11767" i="1" s="1"/>
  <c r="B11767" i="1"/>
  <c r="C11767" i="1"/>
  <c r="A11768" i="1"/>
  <c r="D11768" i="1" s="1"/>
  <c r="B11768" i="1"/>
  <c r="C11768" i="1"/>
  <c r="A11769" i="1"/>
  <c r="D11769" i="1" s="1"/>
  <c r="B11769" i="1"/>
  <c r="C11769" i="1"/>
  <c r="A11770" i="1"/>
  <c r="D11770" i="1" s="1"/>
  <c r="B11770" i="1"/>
  <c r="C11770" i="1"/>
  <c r="A11771" i="1"/>
  <c r="D11771" i="1" s="1"/>
  <c r="B11771" i="1"/>
  <c r="C11771" i="1"/>
  <c r="A11772" i="1"/>
  <c r="D11772" i="1" s="1"/>
  <c r="B11772" i="1"/>
  <c r="C11772" i="1"/>
  <c r="A11773" i="1"/>
  <c r="D11773" i="1" s="1"/>
  <c r="B11773" i="1"/>
  <c r="C11773" i="1"/>
  <c r="A11774" i="1"/>
  <c r="D11774" i="1" s="1"/>
  <c r="B11774" i="1"/>
  <c r="C11774" i="1"/>
  <c r="A11775" i="1"/>
  <c r="D11775" i="1" s="1"/>
  <c r="B11775" i="1"/>
  <c r="C11775" i="1"/>
  <c r="A11776" i="1"/>
  <c r="D11776" i="1" s="1"/>
  <c r="B11776" i="1"/>
  <c r="C11776" i="1"/>
  <c r="A11777" i="1"/>
  <c r="D11777" i="1" s="1"/>
  <c r="B11777" i="1"/>
  <c r="C11777" i="1"/>
  <c r="A11778" i="1"/>
  <c r="D11778" i="1" s="1"/>
  <c r="B11778" i="1"/>
  <c r="C11778" i="1"/>
  <c r="A11779" i="1"/>
  <c r="D11779" i="1" s="1"/>
  <c r="B11779" i="1"/>
  <c r="C11779" i="1"/>
  <c r="A11780" i="1"/>
  <c r="D11780" i="1" s="1"/>
  <c r="B11780" i="1"/>
  <c r="C11780" i="1"/>
  <c r="A11781" i="1"/>
  <c r="D11781" i="1" s="1"/>
  <c r="B11781" i="1"/>
  <c r="C11781" i="1"/>
  <c r="A11782" i="1"/>
  <c r="D11782" i="1" s="1"/>
  <c r="B11782" i="1"/>
  <c r="C11782" i="1"/>
  <c r="A11783" i="1"/>
  <c r="D11783" i="1" s="1"/>
  <c r="B11783" i="1"/>
  <c r="C11783" i="1"/>
  <c r="A11784" i="1"/>
  <c r="D11784" i="1" s="1"/>
  <c r="B11784" i="1"/>
  <c r="C11784" i="1"/>
  <c r="A11785" i="1"/>
  <c r="D11785" i="1" s="1"/>
  <c r="B11785" i="1"/>
  <c r="C11785" i="1"/>
  <c r="A11786" i="1"/>
  <c r="D11786" i="1" s="1"/>
  <c r="B11786" i="1"/>
  <c r="C11786" i="1"/>
  <c r="A11787" i="1"/>
  <c r="D11787" i="1" s="1"/>
  <c r="B11787" i="1"/>
  <c r="C11787" i="1"/>
  <c r="A11788" i="1"/>
  <c r="D11788" i="1" s="1"/>
  <c r="B11788" i="1"/>
  <c r="C11788" i="1"/>
  <c r="A11789" i="1"/>
  <c r="D11789" i="1" s="1"/>
  <c r="B11789" i="1"/>
  <c r="C11789" i="1"/>
  <c r="A11790" i="1"/>
  <c r="D11790" i="1" s="1"/>
  <c r="B11790" i="1"/>
  <c r="C11790" i="1"/>
  <c r="A11791" i="1"/>
  <c r="D11791" i="1" s="1"/>
  <c r="B11791" i="1"/>
  <c r="C11791" i="1"/>
  <c r="A11792" i="1"/>
  <c r="D11792" i="1" s="1"/>
  <c r="B11792" i="1"/>
  <c r="C11792" i="1"/>
  <c r="A11793" i="1"/>
  <c r="D11793" i="1" s="1"/>
  <c r="B11793" i="1"/>
  <c r="C11793" i="1"/>
  <c r="A11794" i="1"/>
  <c r="D11794" i="1" s="1"/>
  <c r="B11794" i="1"/>
  <c r="C11794" i="1"/>
  <c r="A11795" i="1"/>
  <c r="D11795" i="1" s="1"/>
  <c r="B11795" i="1"/>
  <c r="C11795" i="1"/>
  <c r="A11796" i="1"/>
  <c r="D11796" i="1" s="1"/>
  <c r="B11796" i="1"/>
  <c r="C11796" i="1"/>
  <c r="A11797" i="1"/>
  <c r="D11797" i="1" s="1"/>
  <c r="B11797" i="1"/>
  <c r="C11797" i="1"/>
  <c r="A11798" i="1"/>
  <c r="D11798" i="1" s="1"/>
  <c r="B11798" i="1"/>
  <c r="C11798" i="1"/>
  <c r="A11799" i="1"/>
  <c r="D11799" i="1" s="1"/>
  <c r="B11799" i="1"/>
  <c r="C11799" i="1"/>
  <c r="A11800" i="1"/>
  <c r="D11800" i="1" s="1"/>
  <c r="B11800" i="1"/>
  <c r="C11800" i="1"/>
  <c r="A11801" i="1"/>
  <c r="D11801" i="1" s="1"/>
  <c r="B11801" i="1"/>
  <c r="C11801" i="1"/>
  <c r="A11802" i="1"/>
  <c r="D11802" i="1" s="1"/>
  <c r="B11802" i="1"/>
  <c r="C11802" i="1"/>
  <c r="A11803" i="1"/>
  <c r="D11803" i="1" s="1"/>
  <c r="B11803" i="1"/>
  <c r="C11803" i="1"/>
  <c r="A11804" i="1"/>
  <c r="D11804" i="1" s="1"/>
  <c r="B11804" i="1"/>
  <c r="C11804" i="1"/>
  <c r="A11805" i="1"/>
  <c r="D11805" i="1" s="1"/>
  <c r="B11805" i="1"/>
  <c r="C11805" i="1"/>
  <c r="A11806" i="1"/>
  <c r="D11806" i="1" s="1"/>
  <c r="B11806" i="1"/>
  <c r="C11806" i="1"/>
  <c r="A11807" i="1"/>
  <c r="D11807" i="1" s="1"/>
  <c r="B11807" i="1"/>
  <c r="C11807" i="1"/>
  <c r="A11808" i="1"/>
  <c r="D11808" i="1" s="1"/>
  <c r="B11808" i="1"/>
  <c r="C11808" i="1"/>
  <c r="A11809" i="1"/>
  <c r="D11809" i="1" s="1"/>
  <c r="B11809" i="1"/>
  <c r="C11809" i="1"/>
  <c r="A11810" i="1"/>
  <c r="D11810" i="1" s="1"/>
  <c r="B11810" i="1"/>
  <c r="C11810" i="1"/>
  <c r="A11811" i="1"/>
  <c r="D11811" i="1" s="1"/>
  <c r="B11811" i="1"/>
  <c r="C11811" i="1"/>
  <c r="A11812" i="1"/>
  <c r="D11812" i="1" s="1"/>
  <c r="B11812" i="1"/>
  <c r="C11812" i="1"/>
  <c r="A11813" i="1"/>
  <c r="D11813" i="1" s="1"/>
  <c r="B11813" i="1"/>
  <c r="C11813" i="1"/>
  <c r="A11814" i="1"/>
  <c r="D11814" i="1" s="1"/>
  <c r="B11814" i="1"/>
  <c r="C11814" i="1"/>
  <c r="A11815" i="1"/>
  <c r="D11815" i="1" s="1"/>
  <c r="B11815" i="1"/>
  <c r="C11815" i="1"/>
  <c r="A11816" i="1"/>
  <c r="D11816" i="1" s="1"/>
  <c r="B11816" i="1"/>
  <c r="C11816" i="1"/>
  <c r="A11817" i="1"/>
  <c r="D11817" i="1" s="1"/>
  <c r="B11817" i="1"/>
  <c r="C11817" i="1"/>
  <c r="A11818" i="1"/>
  <c r="D11818" i="1" s="1"/>
  <c r="B11818" i="1"/>
  <c r="C11818" i="1"/>
  <c r="A11819" i="1"/>
  <c r="D11819" i="1" s="1"/>
  <c r="B11819" i="1"/>
  <c r="C11819" i="1"/>
  <c r="A11820" i="1"/>
  <c r="D11820" i="1" s="1"/>
  <c r="B11820" i="1"/>
  <c r="C11820" i="1"/>
  <c r="A11821" i="1"/>
  <c r="D11821" i="1" s="1"/>
  <c r="B11821" i="1"/>
  <c r="C11821" i="1"/>
  <c r="A11822" i="1"/>
  <c r="D11822" i="1" s="1"/>
  <c r="B11822" i="1"/>
  <c r="C11822" i="1"/>
  <c r="A11823" i="1"/>
  <c r="D11823" i="1" s="1"/>
  <c r="B11823" i="1"/>
  <c r="C11823" i="1"/>
  <c r="A11824" i="1"/>
  <c r="D11824" i="1" s="1"/>
  <c r="B11824" i="1"/>
  <c r="C11824" i="1"/>
  <c r="A11825" i="1"/>
  <c r="D11825" i="1" s="1"/>
  <c r="B11825" i="1"/>
  <c r="C11825" i="1"/>
  <c r="A11826" i="1"/>
  <c r="D11826" i="1" s="1"/>
  <c r="B11826" i="1"/>
  <c r="C11826" i="1"/>
  <c r="A11827" i="1"/>
  <c r="D11827" i="1" s="1"/>
  <c r="B11827" i="1"/>
  <c r="C11827" i="1"/>
  <c r="A11828" i="1"/>
  <c r="D11828" i="1" s="1"/>
  <c r="B11828" i="1"/>
  <c r="C11828" i="1"/>
  <c r="A11829" i="1"/>
  <c r="D11829" i="1" s="1"/>
  <c r="B11829" i="1"/>
  <c r="C11829" i="1"/>
  <c r="A11830" i="1"/>
  <c r="D11830" i="1" s="1"/>
  <c r="B11830" i="1"/>
  <c r="C11830" i="1"/>
  <c r="A11831" i="1"/>
  <c r="D11831" i="1" s="1"/>
  <c r="B11831" i="1"/>
  <c r="C11831" i="1"/>
  <c r="A11832" i="1"/>
  <c r="D11832" i="1" s="1"/>
  <c r="B11832" i="1"/>
  <c r="C11832" i="1"/>
  <c r="A11833" i="1"/>
  <c r="D11833" i="1" s="1"/>
  <c r="B11833" i="1"/>
  <c r="C11833" i="1"/>
  <c r="A11834" i="1"/>
  <c r="D11834" i="1" s="1"/>
  <c r="B11834" i="1"/>
  <c r="C11834" i="1"/>
  <c r="A11835" i="1"/>
  <c r="D11835" i="1" s="1"/>
  <c r="B11835" i="1"/>
  <c r="C11835" i="1"/>
  <c r="A11836" i="1"/>
  <c r="D11836" i="1" s="1"/>
  <c r="B11836" i="1"/>
  <c r="C11836" i="1"/>
  <c r="A11837" i="1"/>
  <c r="D11837" i="1" s="1"/>
  <c r="B11837" i="1"/>
  <c r="C11837" i="1"/>
  <c r="A11838" i="1"/>
  <c r="D11838" i="1" s="1"/>
  <c r="B11838" i="1"/>
  <c r="C11838" i="1"/>
  <c r="A11839" i="1"/>
  <c r="D11839" i="1" s="1"/>
  <c r="B11839" i="1"/>
  <c r="C11839" i="1"/>
  <c r="A11840" i="1"/>
  <c r="D11840" i="1" s="1"/>
  <c r="B11840" i="1"/>
  <c r="C11840" i="1"/>
  <c r="A11841" i="1"/>
  <c r="D11841" i="1" s="1"/>
  <c r="B11841" i="1"/>
  <c r="C11841" i="1"/>
  <c r="A11842" i="1"/>
  <c r="D11842" i="1" s="1"/>
  <c r="B11842" i="1"/>
  <c r="C11842" i="1"/>
  <c r="A11843" i="1"/>
  <c r="D11843" i="1" s="1"/>
  <c r="B11843" i="1"/>
  <c r="C11843" i="1"/>
  <c r="A11844" i="1"/>
  <c r="D11844" i="1" s="1"/>
  <c r="B11844" i="1"/>
  <c r="C11844" i="1"/>
  <c r="A11845" i="1"/>
  <c r="D11845" i="1" s="1"/>
  <c r="B11845" i="1"/>
  <c r="C11845" i="1"/>
  <c r="A11846" i="1"/>
  <c r="D11846" i="1" s="1"/>
  <c r="B11846" i="1"/>
  <c r="C11846" i="1"/>
  <c r="A11847" i="1"/>
  <c r="D11847" i="1" s="1"/>
  <c r="B11847" i="1"/>
  <c r="C11847" i="1"/>
  <c r="A11848" i="1"/>
  <c r="D11848" i="1" s="1"/>
  <c r="B11848" i="1"/>
  <c r="C11848" i="1"/>
  <c r="A11849" i="1"/>
  <c r="D11849" i="1" s="1"/>
  <c r="B11849" i="1"/>
  <c r="C11849" i="1"/>
  <c r="A11850" i="1"/>
  <c r="D11850" i="1" s="1"/>
  <c r="B11850" i="1"/>
  <c r="C11850" i="1"/>
  <c r="A11851" i="1"/>
  <c r="D11851" i="1" s="1"/>
  <c r="B11851" i="1"/>
  <c r="C11851" i="1"/>
  <c r="A11852" i="1"/>
  <c r="D11852" i="1" s="1"/>
  <c r="B11852" i="1"/>
  <c r="C11852" i="1"/>
  <c r="A11853" i="1"/>
  <c r="D11853" i="1" s="1"/>
  <c r="B11853" i="1"/>
  <c r="C11853" i="1"/>
  <c r="A11854" i="1"/>
  <c r="D11854" i="1" s="1"/>
  <c r="B11854" i="1"/>
  <c r="C11854" i="1"/>
  <c r="A11855" i="1"/>
  <c r="D11855" i="1" s="1"/>
  <c r="B11855" i="1"/>
  <c r="C11855" i="1"/>
  <c r="A11856" i="1"/>
  <c r="D11856" i="1" s="1"/>
  <c r="B11856" i="1"/>
  <c r="C11856" i="1"/>
  <c r="A11857" i="1"/>
  <c r="D11857" i="1" s="1"/>
  <c r="B11857" i="1"/>
  <c r="C11857" i="1"/>
  <c r="A11858" i="1"/>
  <c r="D11858" i="1" s="1"/>
  <c r="B11858" i="1"/>
  <c r="C11858" i="1"/>
  <c r="A11859" i="1"/>
  <c r="D11859" i="1" s="1"/>
  <c r="B11859" i="1"/>
  <c r="C11859" i="1"/>
  <c r="A11860" i="1"/>
  <c r="D11860" i="1" s="1"/>
  <c r="B11860" i="1"/>
  <c r="C11860" i="1"/>
  <c r="A11861" i="1"/>
  <c r="D11861" i="1" s="1"/>
  <c r="B11861" i="1"/>
  <c r="C11861" i="1"/>
  <c r="A11862" i="1"/>
  <c r="D11862" i="1" s="1"/>
  <c r="B11862" i="1"/>
  <c r="C11862" i="1"/>
  <c r="A11863" i="1"/>
  <c r="D11863" i="1" s="1"/>
  <c r="B11863" i="1"/>
  <c r="C11863" i="1"/>
  <c r="A11864" i="1"/>
  <c r="D11864" i="1" s="1"/>
  <c r="B11864" i="1"/>
  <c r="C11864" i="1"/>
  <c r="A11865" i="1"/>
  <c r="D11865" i="1" s="1"/>
  <c r="B11865" i="1"/>
  <c r="C11865" i="1"/>
  <c r="A11866" i="1"/>
  <c r="D11866" i="1" s="1"/>
  <c r="B11866" i="1"/>
  <c r="C11866" i="1"/>
  <c r="A11867" i="1"/>
  <c r="D11867" i="1" s="1"/>
  <c r="B11867" i="1"/>
  <c r="C11867" i="1"/>
  <c r="A11868" i="1"/>
  <c r="D11868" i="1" s="1"/>
  <c r="B11868" i="1"/>
  <c r="C11868" i="1"/>
  <c r="A11869" i="1"/>
  <c r="D11869" i="1" s="1"/>
  <c r="B11869" i="1"/>
  <c r="C11869" i="1"/>
  <c r="A11870" i="1"/>
  <c r="D11870" i="1" s="1"/>
  <c r="B11870" i="1"/>
  <c r="C11870" i="1"/>
  <c r="A11871" i="1"/>
  <c r="D11871" i="1" s="1"/>
  <c r="B11871" i="1"/>
  <c r="C11871" i="1"/>
  <c r="A11872" i="1"/>
  <c r="D11872" i="1" s="1"/>
  <c r="B11872" i="1"/>
  <c r="C11872" i="1"/>
  <c r="A11873" i="1"/>
  <c r="D11873" i="1" s="1"/>
  <c r="B11873" i="1"/>
  <c r="C11873" i="1"/>
  <c r="A11874" i="1"/>
  <c r="D11874" i="1" s="1"/>
  <c r="B11874" i="1"/>
  <c r="C11874" i="1"/>
  <c r="A11875" i="1"/>
  <c r="D11875" i="1" s="1"/>
  <c r="B11875" i="1"/>
  <c r="C11875" i="1"/>
  <c r="A11876" i="1"/>
  <c r="D11876" i="1" s="1"/>
  <c r="B11876" i="1"/>
  <c r="C11876" i="1"/>
  <c r="A11877" i="1"/>
  <c r="D11877" i="1" s="1"/>
  <c r="B11877" i="1"/>
  <c r="C11877" i="1"/>
  <c r="A11878" i="1"/>
  <c r="D11878" i="1" s="1"/>
  <c r="B11878" i="1"/>
  <c r="C11878" i="1"/>
  <c r="A11879" i="1"/>
  <c r="D11879" i="1" s="1"/>
  <c r="B11879" i="1"/>
  <c r="C11879" i="1"/>
  <c r="A11880" i="1"/>
  <c r="D11880" i="1" s="1"/>
  <c r="B11880" i="1"/>
  <c r="C11880" i="1"/>
  <c r="A11881" i="1"/>
  <c r="D11881" i="1" s="1"/>
  <c r="B11881" i="1"/>
  <c r="C11881" i="1"/>
  <c r="A11882" i="1"/>
  <c r="D11882" i="1" s="1"/>
  <c r="B11882" i="1"/>
  <c r="C11882" i="1"/>
  <c r="A11883" i="1"/>
  <c r="D11883" i="1" s="1"/>
  <c r="B11883" i="1"/>
  <c r="C11883" i="1"/>
  <c r="A11884" i="1"/>
  <c r="D11884" i="1" s="1"/>
  <c r="B11884" i="1"/>
  <c r="C11884" i="1"/>
  <c r="A11885" i="1"/>
  <c r="D11885" i="1" s="1"/>
  <c r="B11885" i="1"/>
  <c r="C11885" i="1"/>
  <c r="A11886" i="1"/>
  <c r="D11886" i="1" s="1"/>
  <c r="B11886" i="1"/>
  <c r="C11886" i="1"/>
  <c r="A11887" i="1"/>
  <c r="D11887" i="1" s="1"/>
  <c r="B11887" i="1"/>
  <c r="C11887" i="1"/>
  <c r="A11888" i="1"/>
  <c r="D11888" i="1" s="1"/>
  <c r="B11888" i="1"/>
  <c r="C11888" i="1"/>
  <c r="A11889" i="1"/>
  <c r="D11889" i="1" s="1"/>
  <c r="B11889" i="1"/>
  <c r="C11889" i="1"/>
  <c r="A11890" i="1"/>
  <c r="D11890" i="1" s="1"/>
  <c r="B11890" i="1"/>
  <c r="C11890" i="1"/>
  <c r="A11891" i="1"/>
  <c r="D11891" i="1" s="1"/>
  <c r="B11891" i="1"/>
  <c r="C11891" i="1"/>
  <c r="A11892" i="1"/>
  <c r="D11892" i="1" s="1"/>
  <c r="B11892" i="1"/>
  <c r="C11892" i="1"/>
  <c r="A11893" i="1"/>
  <c r="D11893" i="1" s="1"/>
  <c r="B11893" i="1"/>
  <c r="C11893" i="1"/>
  <c r="A11894" i="1"/>
  <c r="D11894" i="1" s="1"/>
  <c r="B11894" i="1"/>
  <c r="C11894" i="1"/>
  <c r="A11895" i="1"/>
  <c r="D11895" i="1" s="1"/>
  <c r="B11895" i="1"/>
  <c r="C11895" i="1"/>
  <c r="A11896" i="1"/>
  <c r="D11896" i="1" s="1"/>
  <c r="B11896" i="1"/>
  <c r="C11896" i="1"/>
  <c r="A11897" i="1"/>
  <c r="D11897" i="1" s="1"/>
  <c r="B11897" i="1"/>
  <c r="C11897" i="1"/>
  <c r="A11898" i="1"/>
  <c r="D11898" i="1" s="1"/>
  <c r="B11898" i="1"/>
  <c r="C11898" i="1"/>
  <c r="A11899" i="1"/>
  <c r="D11899" i="1" s="1"/>
  <c r="B11899" i="1"/>
  <c r="C11899" i="1"/>
  <c r="A11900" i="1"/>
  <c r="D11900" i="1" s="1"/>
  <c r="B11900" i="1"/>
  <c r="C11900" i="1"/>
  <c r="A11901" i="1"/>
  <c r="D11901" i="1" s="1"/>
  <c r="B11901" i="1"/>
  <c r="C11901" i="1"/>
  <c r="A11902" i="1"/>
  <c r="D11902" i="1" s="1"/>
  <c r="B11902" i="1"/>
  <c r="C11902" i="1"/>
  <c r="A11903" i="1"/>
  <c r="D11903" i="1" s="1"/>
  <c r="B11903" i="1"/>
  <c r="C11903" i="1"/>
  <c r="A11904" i="1"/>
  <c r="D11904" i="1" s="1"/>
  <c r="B11904" i="1"/>
  <c r="C11904" i="1"/>
  <c r="A11905" i="1"/>
  <c r="D11905" i="1" s="1"/>
  <c r="B11905" i="1"/>
  <c r="C11905" i="1"/>
  <c r="A11906" i="1"/>
  <c r="D11906" i="1" s="1"/>
  <c r="B11906" i="1"/>
  <c r="C11906" i="1"/>
  <c r="A11907" i="1"/>
  <c r="D11907" i="1" s="1"/>
  <c r="B11907" i="1"/>
  <c r="C11907" i="1"/>
  <c r="A11908" i="1"/>
  <c r="D11908" i="1" s="1"/>
  <c r="B11908" i="1"/>
  <c r="C11908" i="1"/>
  <c r="A11909" i="1"/>
  <c r="D11909" i="1" s="1"/>
  <c r="B11909" i="1"/>
  <c r="C11909" i="1"/>
  <c r="A11910" i="1"/>
  <c r="D11910" i="1" s="1"/>
  <c r="B11910" i="1"/>
  <c r="C11910" i="1"/>
  <c r="A11911" i="1"/>
  <c r="D11911" i="1" s="1"/>
  <c r="B11911" i="1"/>
  <c r="C11911" i="1"/>
  <c r="A11912" i="1"/>
  <c r="D11912" i="1" s="1"/>
  <c r="B11912" i="1"/>
  <c r="C11912" i="1"/>
  <c r="A11913" i="1"/>
  <c r="D11913" i="1" s="1"/>
  <c r="B11913" i="1"/>
  <c r="C11913" i="1"/>
  <c r="A11914" i="1"/>
  <c r="D11914" i="1" s="1"/>
  <c r="B11914" i="1"/>
  <c r="C11914" i="1"/>
  <c r="A11915" i="1"/>
  <c r="D11915" i="1" s="1"/>
  <c r="B11915" i="1"/>
  <c r="C11915" i="1"/>
  <c r="A11916" i="1"/>
  <c r="D11916" i="1" s="1"/>
  <c r="B11916" i="1"/>
  <c r="C11916" i="1"/>
  <c r="A11917" i="1"/>
  <c r="D11917" i="1" s="1"/>
  <c r="B11917" i="1"/>
  <c r="C11917" i="1"/>
  <c r="A11918" i="1"/>
  <c r="D11918" i="1" s="1"/>
  <c r="B11918" i="1"/>
  <c r="C11918" i="1"/>
  <c r="A11919" i="1"/>
  <c r="D11919" i="1" s="1"/>
  <c r="B11919" i="1"/>
  <c r="C11919" i="1"/>
  <c r="A11920" i="1"/>
  <c r="D11920" i="1" s="1"/>
  <c r="B11920" i="1"/>
  <c r="C11920" i="1"/>
  <c r="A11921" i="1"/>
  <c r="D11921" i="1" s="1"/>
  <c r="B11921" i="1"/>
  <c r="C11921" i="1"/>
  <c r="A11922" i="1"/>
  <c r="D11922" i="1" s="1"/>
  <c r="B11922" i="1"/>
  <c r="C11922" i="1"/>
  <c r="A11923" i="1"/>
  <c r="D11923" i="1" s="1"/>
  <c r="B11923" i="1"/>
  <c r="C11923" i="1"/>
  <c r="A11924" i="1"/>
  <c r="D11924" i="1" s="1"/>
  <c r="B11924" i="1"/>
  <c r="C11924" i="1"/>
  <c r="A11925" i="1"/>
  <c r="D11925" i="1" s="1"/>
  <c r="B11925" i="1"/>
  <c r="C11925" i="1"/>
  <c r="A11926" i="1"/>
  <c r="D11926" i="1" s="1"/>
  <c r="B11926" i="1"/>
  <c r="C11926" i="1"/>
  <c r="A11927" i="1"/>
  <c r="D11927" i="1" s="1"/>
  <c r="B11927" i="1"/>
  <c r="C11927" i="1"/>
  <c r="A11928" i="1"/>
  <c r="D11928" i="1" s="1"/>
  <c r="B11928" i="1"/>
  <c r="C11928" i="1"/>
  <c r="A11929" i="1"/>
  <c r="D11929" i="1" s="1"/>
  <c r="B11929" i="1"/>
  <c r="C11929" i="1"/>
  <c r="A11930" i="1"/>
  <c r="D11930" i="1" s="1"/>
  <c r="B11930" i="1"/>
  <c r="C11930" i="1"/>
  <c r="A11931" i="1"/>
  <c r="D11931" i="1" s="1"/>
  <c r="B11931" i="1"/>
  <c r="C11931" i="1"/>
  <c r="A11932" i="1"/>
  <c r="D11932" i="1" s="1"/>
  <c r="B11932" i="1"/>
  <c r="C11932" i="1"/>
  <c r="A11933" i="1"/>
  <c r="D11933" i="1" s="1"/>
  <c r="B11933" i="1"/>
  <c r="C11933" i="1"/>
  <c r="A11934" i="1"/>
  <c r="D11934" i="1" s="1"/>
  <c r="B11934" i="1"/>
  <c r="C11934" i="1"/>
  <c r="A11935" i="1"/>
  <c r="D11935" i="1" s="1"/>
  <c r="B11935" i="1"/>
  <c r="C11935" i="1"/>
  <c r="A11936" i="1"/>
  <c r="D11936" i="1" s="1"/>
  <c r="B11936" i="1"/>
  <c r="C11936" i="1"/>
  <c r="A11937" i="1"/>
  <c r="D11937" i="1" s="1"/>
  <c r="B11937" i="1"/>
  <c r="C11937" i="1"/>
  <c r="A11938" i="1"/>
  <c r="D11938" i="1" s="1"/>
  <c r="B11938" i="1"/>
  <c r="C11938" i="1"/>
  <c r="A11939" i="1"/>
  <c r="D11939" i="1" s="1"/>
  <c r="B11939" i="1"/>
  <c r="C11939" i="1"/>
  <c r="A11940" i="1"/>
  <c r="D11940" i="1" s="1"/>
  <c r="B11940" i="1"/>
  <c r="C11940" i="1"/>
  <c r="A11941" i="1"/>
  <c r="D11941" i="1" s="1"/>
  <c r="B11941" i="1"/>
  <c r="C11941" i="1"/>
  <c r="A11942" i="1"/>
  <c r="D11942" i="1" s="1"/>
  <c r="B11942" i="1"/>
  <c r="C11942" i="1"/>
  <c r="A11943" i="1"/>
  <c r="D11943" i="1" s="1"/>
  <c r="B11943" i="1"/>
  <c r="C11943" i="1"/>
  <c r="A11944" i="1"/>
  <c r="D11944" i="1" s="1"/>
  <c r="B11944" i="1"/>
  <c r="C11944" i="1"/>
  <c r="A11945" i="1"/>
  <c r="D11945" i="1" s="1"/>
  <c r="B11945" i="1"/>
  <c r="C11945" i="1"/>
  <c r="A11946" i="1"/>
  <c r="D11946" i="1" s="1"/>
  <c r="B11946" i="1"/>
  <c r="C11946" i="1"/>
  <c r="A11947" i="1"/>
  <c r="D11947" i="1" s="1"/>
  <c r="B11947" i="1"/>
  <c r="C11947" i="1"/>
  <c r="A11948" i="1"/>
  <c r="D11948" i="1" s="1"/>
  <c r="B11948" i="1"/>
  <c r="C11948" i="1"/>
  <c r="A11949" i="1"/>
  <c r="D11949" i="1" s="1"/>
  <c r="B11949" i="1"/>
  <c r="C11949" i="1"/>
  <c r="A11950" i="1"/>
  <c r="D11950" i="1" s="1"/>
  <c r="B11950" i="1"/>
  <c r="C11950" i="1"/>
  <c r="A11951" i="1"/>
  <c r="D11951" i="1" s="1"/>
  <c r="B11951" i="1"/>
  <c r="C11951" i="1"/>
  <c r="A11952" i="1"/>
  <c r="D11952" i="1" s="1"/>
  <c r="B11952" i="1"/>
  <c r="C11952" i="1"/>
  <c r="A11953" i="1"/>
  <c r="D11953" i="1" s="1"/>
  <c r="B11953" i="1"/>
  <c r="C11953" i="1"/>
  <c r="A11954" i="1"/>
  <c r="D11954" i="1" s="1"/>
  <c r="B11954" i="1"/>
  <c r="C11954" i="1"/>
  <c r="A11955" i="1"/>
  <c r="D11955" i="1" s="1"/>
  <c r="B11955" i="1"/>
  <c r="C11955" i="1"/>
  <c r="A11956" i="1"/>
  <c r="D11956" i="1" s="1"/>
  <c r="B11956" i="1"/>
  <c r="C11956" i="1"/>
  <c r="A11957" i="1"/>
  <c r="D11957" i="1" s="1"/>
  <c r="B11957" i="1"/>
  <c r="C11957" i="1"/>
  <c r="A11958" i="1"/>
  <c r="D11958" i="1" s="1"/>
  <c r="B11958" i="1"/>
  <c r="C11958" i="1"/>
  <c r="A11959" i="1"/>
  <c r="D11959" i="1" s="1"/>
  <c r="B11959" i="1"/>
  <c r="C11959" i="1"/>
  <c r="A11960" i="1"/>
  <c r="D11960" i="1" s="1"/>
  <c r="B11960" i="1"/>
  <c r="C11960" i="1"/>
  <c r="A11961" i="1"/>
  <c r="D11961" i="1" s="1"/>
  <c r="B11961" i="1"/>
  <c r="C11961" i="1"/>
  <c r="A11962" i="1"/>
  <c r="D11962" i="1" s="1"/>
  <c r="B11962" i="1"/>
  <c r="C11962" i="1"/>
  <c r="A11963" i="1"/>
  <c r="D11963" i="1" s="1"/>
  <c r="B11963" i="1"/>
  <c r="C11963" i="1"/>
  <c r="A11964" i="1"/>
  <c r="D11964" i="1" s="1"/>
  <c r="B11964" i="1"/>
  <c r="C11964" i="1"/>
  <c r="A11965" i="1"/>
  <c r="D11965" i="1" s="1"/>
  <c r="B11965" i="1"/>
  <c r="C11965" i="1"/>
  <c r="A11966" i="1"/>
  <c r="D11966" i="1" s="1"/>
  <c r="B11966" i="1"/>
  <c r="C11966" i="1"/>
  <c r="A11967" i="1"/>
  <c r="D11967" i="1" s="1"/>
  <c r="B11967" i="1"/>
  <c r="C11967" i="1"/>
  <c r="A11968" i="1"/>
  <c r="D11968" i="1" s="1"/>
  <c r="B11968" i="1"/>
  <c r="C11968" i="1"/>
  <c r="A11969" i="1"/>
  <c r="D11969" i="1" s="1"/>
  <c r="B11969" i="1"/>
  <c r="C11969" i="1"/>
  <c r="A11970" i="1"/>
  <c r="D11970" i="1" s="1"/>
  <c r="B11970" i="1"/>
  <c r="C11970" i="1"/>
  <c r="A11971" i="1"/>
  <c r="D11971" i="1" s="1"/>
  <c r="B11971" i="1"/>
  <c r="C11971" i="1"/>
  <c r="A11972" i="1"/>
  <c r="D11972" i="1" s="1"/>
  <c r="B11972" i="1"/>
  <c r="C11972" i="1"/>
  <c r="A11973" i="1"/>
  <c r="D11973" i="1" s="1"/>
  <c r="B11973" i="1"/>
  <c r="C11973" i="1"/>
  <c r="A11974" i="1"/>
  <c r="D11974" i="1" s="1"/>
  <c r="B11974" i="1"/>
  <c r="C11974" i="1"/>
  <c r="A11975" i="1"/>
  <c r="D11975" i="1" s="1"/>
  <c r="B11975" i="1"/>
  <c r="C11975" i="1"/>
  <c r="A11976" i="1"/>
  <c r="D11976" i="1" s="1"/>
  <c r="B11976" i="1"/>
  <c r="C11976" i="1"/>
  <c r="A11977" i="1"/>
  <c r="D11977" i="1" s="1"/>
  <c r="B11977" i="1"/>
  <c r="C11977" i="1"/>
  <c r="A11978" i="1"/>
  <c r="D11978" i="1" s="1"/>
  <c r="B11978" i="1"/>
  <c r="C11978" i="1"/>
  <c r="A11979" i="1"/>
  <c r="D11979" i="1" s="1"/>
  <c r="B11979" i="1"/>
  <c r="C11979" i="1"/>
  <c r="A11980" i="1"/>
  <c r="D11980" i="1" s="1"/>
  <c r="B11980" i="1"/>
  <c r="C11980" i="1"/>
  <c r="A11981" i="1"/>
  <c r="D11981" i="1" s="1"/>
  <c r="B11981" i="1"/>
  <c r="C11981" i="1"/>
  <c r="A11982" i="1"/>
  <c r="D11982" i="1" s="1"/>
  <c r="B11982" i="1"/>
  <c r="C11982" i="1"/>
  <c r="A11983" i="1"/>
  <c r="D11983" i="1" s="1"/>
  <c r="B11983" i="1"/>
  <c r="C11983" i="1"/>
  <c r="A11984" i="1"/>
  <c r="D11984" i="1" s="1"/>
  <c r="B11984" i="1"/>
  <c r="C11984" i="1"/>
  <c r="A11985" i="1"/>
  <c r="D11985" i="1" s="1"/>
  <c r="B11985" i="1"/>
  <c r="C11985" i="1"/>
  <c r="A11986" i="1"/>
  <c r="D11986" i="1" s="1"/>
  <c r="B11986" i="1"/>
  <c r="C11986" i="1"/>
  <c r="A11987" i="1"/>
  <c r="D11987" i="1" s="1"/>
  <c r="B11987" i="1"/>
  <c r="C11987" i="1"/>
  <c r="A11988" i="1"/>
  <c r="D11988" i="1" s="1"/>
  <c r="B11988" i="1"/>
  <c r="C11988" i="1"/>
  <c r="A11989" i="1"/>
  <c r="D11989" i="1" s="1"/>
  <c r="B11989" i="1"/>
  <c r="C11989" i="1"/>
  <c r="A11990" i="1"/>
  <c r="D11990" i="1" s="1"/>
  <c r="B11990" i="1"/>
  <c r="C11990" i="1"/>
  <c r="A11991" i="1"/>
  <c r="D11991" i="1" s="1"/>
  <c r="B11991" i="1"/>
  <c r="C11991" i="1"/>
  <c r="A11992" i="1"/>
  <c r="D11992" i="1" s="1"/>
  <c r="B11992" i="1"/>
  <c r="C11992" i="1"/>
  <c r="A11993" i="1"/>
  <c r="D11993" i="1" s="1"/>
  <c r="B11993" i="1"/>
  <c r="C11993" i="1"/>
  <c r="A11994" i="1"/>
  <c r="D11994" i="1" s="1"/>
  <c r="B11994" i="1"/>
  <c r="C11994" i="1"/>
  <c r="A11995" i="1"/>
  <c r="D11995" i="1" s="1"/>
  <c r="B11995" i="1"/>
  <c r="C11995" i="1"/>
  <c r="A11996" i="1"/>
  <c r="D11996" i="1" s="1"/>
  <c r="B11996" i="1"/>
  <c r="C11996" i="1"/>
  <c r="A11997" i="1"/>
  <c r="D11997" i="1" s="1"/>
  <c r="B11997" i="1"/>
  <c r="C11997" i="1"/>
  <c r="A11998" i="1"/>
  <c r="D11998" i="1" s="1"/>
  <c r="B11998" i="1"/>
  <c r="C11998" i="1"/>
  <c r="A11999" i="1"/>
  <c r="D11999" i="1" s="1"/>
  <c r="B11999" i="1"/>
  <c r="C11999" i="1"/>
  <c r="A12000" i="1"/>
  <c r="D12000" i="1" s="1"/>
  <c r="B12000" i="1"/>
  <c r="C12000" i="1"/>
  <c r="A12001" i="1"/>
  <c r="D12001" i="1" s="1"/>
  <c r="B12001" i="1"/>
  <c r="C12001" i="1"/>
  <c r="A12002" i="1"/>
  <c r="D12002" i="1" s="1"/>
  <c r="B12002" i="1"/>
  <c r="C12002" i="1"/>
  <c r="A12003" i="1"/>
  <c r="D12003" i="1" s="1"/>
  <c r="B12003" i="1"/>
  <c r="C12003" i="1"/>
  <c r="A12004" i="1"/>
  <c r="D12004" i="1" s="1"/>
  <c r="B12004" i="1"/>
  <c r="C12004" i="1"/>
  <c r="A12005" i="1"/>
  <c r="D12005" i="1" s="1"/>
  <c r="B12005" i="1"/>
  <c r="C12005" i="1"/>
  <c r="A12006" i="1"/>
  <c r="D12006" i="1" s="1"/>
  <c r="B12006" i="1"/>
  <c r="C12006" i="1"/>
  <c r="A12007" i="1"/>
  <c r="D12007" i="1" s="1"/>
  <c r="B12007" i="1"/>
  <c r="C12007" i="1"/>
  <c r="A12008" i="1"/>
  <c r="D12008" i="1" s="1"/>
  <c r="B12008" i="1"/>
  <c r="C12008" i="1"/>
  <c r="A12009" i="1"/>
  <c r="D12009" i="1" s="1"/>
  <c r="B12009" i="1"/>
  <c r="C12009" i="1"/>
  <c r="A12010" i="1"/>
  <c r="D12010" i="1" s="1"/>
  <c r="B12010" i="1"/>
  <c r="C12010" i="1"/>
  <c r="A12011" i="1"/>
  <c r="D12011" i="1" s="1"/>
  <c r="B12011" i="1"/>
  <c r="C12011" i="1"/>
  <c r="A12012" i="1"/>
  <c r="D12012" i="1" s="1"/>
  <c r="B12012" i="1"/>
  <c r="C12012" i="1"/>
  <c r="A12013" i="1"/>
  <c r="D12013" i="1" s="1"/>
  <c r="B12013" i="1"/>
  <c r="C12013" i="1"/>
  <c r="A12014" i="1"/>
  <c r="D12014" i="1" s="1"/>
  <c r="B12014" i="1"/>
  <c r="C12014" i="1"/>
  <c r="A12015" i="1"/>
  <c r="D12015" i="1" s="1"/>
  <c r="B12015" i="1"/>
  <c r="C12015" i="1"/>
  <c r="A12016" i="1"/>
  <c r="D12016" i="1" s="1"/>
  <c r="B12016" i="1"/>
  <c r="C12016" i="1"/>
  <c r="A12017" i="1"/>
  <c r="D12017" i="1" s="1"/>
  <c r="B12017" i="1"/>
  <c r="C12017" i="1"/>
  <c r="A12018" i="1"/>
  <c r="D12018" i="1" s="1"/>
  <c r="B12018" i="1"/>
  <c r="C12018" i="1"/>
  <c r="A12019" i="1"/>
  <c r="D12019" i="1" s="1"/>
  <c r="B12019" i="1"/>
  <c r="C12019" i="1"/>
  <c r="A12020" i="1"/>
  <c r="D12020" i="1" s="1"/>
  <c r="B12020" i="1"/>
  <c r="C12020" i="1"/>
  <c r="A12021" i="1"/>
  <c r="D12021" i="1" s="1"/>
  <c r="B12021" i="1"/>
  <c r="C12021" i="1"/>
  <c r="A12022" i="1"/>
  <c r="D12022" i="1" s="1"/>
  <c r="B12022" i="1"/>
  <c r="C12022" i="1"/>
  <c r="A12023" i="1"/>
  <c r="D12023" i="1" s="1"/>
  <c r="B12023" i="1"/>
  <c r="C12023" i="1"/>
  <c r="A12024" i="1"/>
  <c r="D12024" i="1" s="1"/>
  <c r="B12024" i="1"/>
  <c r="C12024" i="1"/>
  <c r="A12025" i="1"/>
  <c r="D12025" i="1" s="1"/>
  <c r="B12025" i="1"/>
  <c r="C12025" i="1"/>
  <c r="A12026" i="1"/>
  <c r="D12026" i="1" s="1"/>
  <c r="B12026" i="1"/>
  <c r="C12026" i="1"/>
  <c r="A12027" i="1"/>
  <c r="D12027" i="1" s="1"/>
  <c r="B12027" i="1"/>
  <c r="C12027" i="1"/>
  <c r="A12028" i="1"/>
  <c r="D12028" i="1" s="1"/>
  <c r="B12028" i="1"/>
  <c r="C12028" i="1"/>
  <c r="A12029" i="1"/>
  <c r="D12029" i="1" s="1"/>
  <c r="B12029" i="1"/>
  <c r="C12029" i="1"/>
  <c r="A12030" i="1"/>
  <c r="D12030" i="1" s="1"/>
  <c r="B12030" i="1"/>
  <c r="C12030" i="1"/>
  <c r="A12031" i="1"/>
  <c r="D12031" i="1" s="1"/>
  <c r="B12031" i="1"/>
  <c r="C12031" i="1"/>
  <c r="A12032" i="1"/>
  <c r="D12032" i="1" s="1"/>
  <c r="B12032" i="1"/>
  <c r="C12032" i="1"/>
  <c r="A12033" i="1"/>
  <c r="B12033" i="1"/>
  <c r="C12033" i="1"/>
  <c r="D12033" i="1"/>
  <c r="A12034" i="1"/>
  <c r="D12034" i="1" s="1"/>
  <c r="B12034" i="1"/>
  <c r="C12034" i="1"/>
  <c r="A12035" i="1"/>
  <c r="D12035" i="1" s="1"/>
  <c r="B12035" i="1"/>
  <c r="C12035" i="1"/>
  <c r="A12036" i="1"/>
  <c r="D12036" i="1" s="1"/>
  <c r="B12036" i="1"/>
  <c r="C12036" i="1"/>
  <c r="A12037" i="1"/>
  <c r="B12037" i="1"/>
  <c r="C12037" i="1"/>
  <c r="D12037" i="1"/>
  <c r="A12038" i="1"/>
  <c r="D12038" i="1" s="1"/>
  <c r="B12038" i="1"/>
  <c r="C12038" i="1"/>
  <c r="A12039" i="1"/>
  <c r="D12039" i="1" s="1"/>
  <c r="B12039" i="1"/>
  <c r="C12039" i="1"/>
  <c r="A12040" i="1"/>
  <c r="D12040" i="1" s="1"/>
  <c r="B12040" i="1"/>
  <c r="C12040" i="1"/>
  <c r="A12041" i="1"/>
  <c r="B12041" i="1"/>
  <c r="C12041" i="1"/>
  <c r="D12041" i="1"/>
  <c r="A12042" i="1"/>
  <c r="D12042" i="1" s="1"/>
  <c r="B12042" i="1"/>
  <c r="C12042" i="1"/>
  <c r="A12043" i="1"/>
  <c r="D12043" i="1" s="1"/>
  <c r="B12043" i="1"/>
  <c r="C12043" i="1"/>
  <c r="A12044" i="1"/>
  <c r="D12044" i="1" s="1"/>
  <c r="B12044" i="1"/>
  <c r="C12044" i="1"/>
  <c r="A12045" i="1"/>
  <c r="B12045" i="1"/>
  <c r="C12045" i="1"/>
  <c r="D12045" i="1"/>
  <c r="A12046" i="1"/>
  <c r="D12046" i="1" s="1"/>
  <c r="B12046" i="1"/>
  <c r="C12046" i="1"/>
  <c r="A12047" i="1"/>
  <c r="D12047" i="1" s="1"/>
  <c r="B12047" i="1"/>
  <c r="C12047" i="1"/>
  <c r="A12048" i="1"/>
  <c r="D12048" i="1" s="1"/>
  <c r="B12048" i="1"/>
  <c r="C12048" i="1"/>
  <c r="A12049" i="1"/>
  <c r="B12049" i="1"/>
  <c r="C12049" i="1"/>
  <c r="D12049" i="1"/>
  <c r="A12050" i="1"/>
  <c r="D12050" i="1" s="1"/>
  <c r="B12050" i="1"/>
  <c r="C12050" i="1"/>
  <c r="A12051" i="1"/>
  <c r="D12051" i="1" s="1"/>
  <c r="B12051" i="1"/>
  <c r="C12051" i="1"/>
  <c r="A12052" i="1"/>
  <c r="D12052" i="1" s="1"/>
  <c r="B12052" i="1"/>
  <c r="C12052" i="1"/>
  <c r="A12053" i="1"/>
  <c r="B12053" i="1"/>
  <c r="C12053" i="1"/>
  <c r="D12053" i="1"/>
  <c r="A12054" i="1"/>
  <c r="D12054" i="1" s="1"/>
  <c r="B12054" i="1"/>
  <c r="C12054" i="1"/>
  <c r="A12055" i="1"/>
  <c r="D12055" i="1" s="1"/>
  <c r="B12055" i="1"/>
  <c r="C12055" i="1"/>
  <c r="A12056" i="1"/>
  <c r="D12056" i="1" s="1"/>
  <c r="B12056" i="1"/>
  <c r="C12056" i="1"/>
  <c r="A12057" i="1"/>
  <c r="B12057" i="1"/>
  <c r="C12057" i="1"/>
  <c r="D12057" i="1"/>
  <c r="A12058" i="1"/>
  <c r="D12058" i="1" s="1"/>
  <c r="B12058" i="1"/>
  <c r="C12058" i="1"/>
  <c r="A12059" i="1"/>
  <c r="D12059" i="1" s="1"/>
  <c r="B12059" i="1"/>
  <c r="C12059" i="1"/>
  <c r="A12060" i="1"/>
  <c r="D12060" i="1" s="1"/>
  <c r="B12060" i="1"/>
  <c r="C12060" i="1"/>
  <c r="A12061" i="1"/>
  <c r="B12061" i="1"/>
  <c r="C12061" i="1"/>
  <c r="D12061" i="1"/>
  <c r="A12062" i="1"/>
  <c r="D12062" i="1" s="1"/>
  <c r="B12062" i="1"/>
  <c r="C12062" i="1"/>
  <c r="A12063" i="1"/>
  <c r="D12063" i="1" s="1"/>
  <c r="B12063" i="1"/>
  <c r="C12063" i="1"/>
  <c r="A12064" i="1"/>
  <c r="D12064" i="1" s="1"/>
  <c r="B12064" i="1"/>
  <c r="C12064" i="1"/>
  <c r="A12065" i="1"/>
  <c r="B12065" i="1"/>
  <c r="C12065" i="1"/>
  <c r="D12065" i="1"/>
  <c r="A12066" i="1"/>
  <c r="D12066" i="1" s="1"/>
  <c r="B12066" i="1"/>
  <c r="C12066" i="1"/>
  <c r="A12067" i="1"/>
  <c r="D12067" i="1" s="1"/>
  <c r="B12067" i="1"/>
  <c r="C12067" i="1"/>
  <c r="A12068" i="1"/>
  <c r="D12068" i="1" s="1"/>
  <c r="B12068" i="1"/>
  <c r="C12068" i="1"/>
  <c r="A12069" i="1"/>
  <c r="B12069" i="1"/>
  <c r="C12069" i="1"/>
  <c r="D12069" i="1"/>
  <c r="A12070" i="1"/>
  <c r="D12070" i="1" s="1"/>
  <c r="B12070" i="1"/>
  <c r="C12070" i="1"/>
  <c r="A12071" i="1"/>
  <c r="D12071" i="1" s="1"/>
  <c r="B12071" i="1"/>
  <c r="C12071" i="1"/>
  <c r="A12072" i="1"/>
  <c r="D12072" i="1" s="1"/>
  <c r="B12072" i="1"/>
  <c r="C12072" i="1"/>
  <c r="A12073" i="1"/>
  <c r="B12073" i="1"/>
  <c r="C12073" i="1"/>
  <c r="D12073" i="1"/>
  <c r="A12074" i="1"/>
  <c r="D12074" i="1" s="1"/>
  <c r="B12074" i="1"/>
  <c r="C12074" i="1"/>
  <c r="A12075" i="1"/>
  <c r="D12075" i="1" s="1"/>
  <c r="B12075" i="1"/>
  <c r="C12075" i="1"/>
  <c r="A12076" i="1"/>
  <c r="D12076" i="1" s="1"/>
  <c r="B12076" i="1"/>
  <c r="C12076" i="1"/>
  <c r="A12077" i="1"/>
  <c r="B12077" i="1"/>
  <c r="C12077" i="1"/>
  <c r="D12077" i="1"/>
  <c r="A12078" i="1"/>
  <c r="D12078" i="1" s="1"/>
  <c r="B12078" i="1"/>
  <c r="C12078" i="1"/>
  <c r="A12079" i="1"/>
  <c r="D12079" i="1" s="1"/>
  <c r="B12079" i="1"/>
  <c r="C12079" i="1"/>
  <c r="A12080" i="1"/>
  <c r="D12080" i="1" s="1"/>
  <c r="B12080" i="1"/>
  <c r="C12080" i="1"/>
  <c r="A12081" i="1"/>
  <c r="B12081" i="1"/>
  <c r="C12081" i="1"/>
  <c r="D12081" i="1"/>
  <c r="A12082" i="1"/>
  <c r="D12082" i="1" s="1"/>
  <c r="B12082" i="1"/>
  <c r="C12082" i="1"/>
  <c r="A12083" i="1"/>
  <c r="D12083" i="1" s="1"/>
  <c r="B12083" i="1"/>
  <c r="C12083" i="1"/>
  <c r="A12084" i="1"/>
  <c r="D12084" i="1" s="1"/>
  <c r="B12084" i="1"/>
  <c r="C12084" i="1"/>
  <c r="A12085" i="1"/>
  <c r="B12085" i="1"/>
  <c r="C12085" i="1"/>
  <c r="D12085" i="1"/>
  <c r="A12086" i="1"/>
  <c r="D12086" i="1" s="1"/>
  <c r="B12086" i="1"/>
  <c r="C12086" i="1"/>
  <c r="A12087" i="1"/>
  <c r="D12087" i="1" s="1"/>
  <c r="B12087" i="1"/>
  <c r="C12087" i="1"/>
  <c r="A12088" i="1"/>
  <c r="D12088" i="1" s="1"/>
  <c r="B12088" i="1"/>
  <c r="C12088" i="1"/>
  <c r="A12089" i="1"/>
  <c r="B12089" i="1"/>
  <c r="C12089" i="1"/>
  <c r="D12089" i="1"/>
  <c r="A12090" i="1"/>
  <c r="D12090" i="1" s="1"/>
  <c r="B12090" i="1"/>
  <c r="C12090" i="1"/>
  <c r="A12091" i="1"/>
  <c r="D12091" i="1" s="1"/>
  <c r="B12091" i="1"/>
  <c r="C12091" i="1"/>
  <c r="A12092" i="1"/>
  <c r="D12092" i="1" s="1"/>
  <c r="B12092" i="1"/>
  <c r="C12092" i="1"/>
  <c r="A12093" i="1"/>
  <c r="B12093" i="1"/>
  <c r="C12093" i="1"/>
  <c r="D12093" i="1"/>
  <c r="A12094" i="1"/>
  <c r="D12094" i="1" s="1"/>
  <c r="B12094" i="1"/>
  <c r="C12094" i="1"/>
  <c r="A12095" i="1"/>
  <c r="D12095" i="1" s="1"/>
  <c r="B12095" i="1"/>
  <c r="C12095" i="1"/>
  <c r="A12096" i="1"/>
  <c r="D12096" i="1" s="1"/>
  <c r="B12096" i="1"/>
  <c r="C12096" i="1"/>
  <c r="A12097" i="1"/>
  <c r="B12097" i="1"/>
  <c r="C12097" i="1"/>
  <c r="D12097" i="1"/>
  <c r="A12098" i="1"/>
  <c r="D12098" i="1" s="1"/>
  <c r="B12098" i="1"/>
  <c r="C12098" i="1"/>
  <c r="A12099" i="1"/>
  <c r="D12099" i="1" s="1"/>
  <c r="B12099" i="1"/>
  <c r="C12099" i="1"/>
  <c r="A12100" i="1"/>
  <c r="D12100" i="1" s="1"/>
  <c r="B12100" i="1"/>
  <c r="C12100" i="1"/>
  <c r="A12101" i="1"/>
  <c r="B12101" i="1"/>
  <c r="C12101" i="1"/>
  <c r="D12101" i="1"/>
  <c r="A12102" i="1"/>
  <c r="D12102" i="1" s="1"/>
  <c r="B12102" i="1"/>
  <c r="C12102" i="1"/>
  <c r="A12103" i="1"/>
  <c r="D12103" i="1" s="1"/>
  <c r="B12103" i="1"/>
  <c r="C12103" i="1"/>
  <c r="A12104" i="1"/>
  <c r="D12104" i="1" s="1"/>
  <c r="B12104" i="1"/>
  <c r="C12104" i="1"/>
  <c r="A12105" i="1"/>
  <c r="B12105" i="1"/>
  <c r="C12105" i="1"/>
  <c r="D12105" i="1"/>
  <c r="A12106" i="1"/>
  <c r="D12106" i="1" s="1"/>
  <c r="B12106" i="1"/>
  <c r="C12106" i="1"/>
  <c r="A12107" i="1"/>
  <c r="D12107" i="1" s="1"/>
  <c r="B12107" i="1"/>
  <c r="C12107" i="1"/>
  <c r="A12108" i="1"/>
  <c r="D12108" i="1" s="1"/>
  <c r="B12108" i="1"/>
  <c r="C12108" i="1"/>
  <c r="A12109" i="1"/>
  <c r="B12109" i="1"/>
  <c r="C12109" i="1"/>
  <c r="D12109" i="1"/>
  <c r="A12110" i="1"/>
  <c r="D12110" i="1" s="1"/>
  <c r="B12110" i="1"/>
  <c r="C12110" i="1"/>
  <c r="A12111" i="1"/>
  <c r="D12111" i="1" s="1"/>
  <c r="B12111" i="1"/>
  <c r="C12111" i="1"/>
  <c r="A12112" i="1"/>
  <c r="D12112" i="1" s="1"/>
  <c r="B12112" i="1"/>
  <c r="C12112" i="1"/>
  <c r="A12113" i="1"/>
  <c r="B12113" i="1"/>
  <c r="C12113" i="1"/>
  <c r="D12113" i="1"/>
  <c r="A12114" i="1"/>
  <c r="D12114" i="1" s="1"/>
  <c r="B12114" i="1"/>
  <c r="C12114" i="1"/>
  <c r="A12115" i="1"/>
  <c r="D12115" i="1" s="1"/>
  <c r="B12115" i="1"/>
  <c r="C12115" i="1"/>
  <c r="A12116" i="1"/>
  <c r="D12116" i="1" s="1"/>
  <c r="B12116" i="1"/>
  <c r="C12116" i="1"/>
  <c r="A12117" i="1"/>
  <c r="B12117" i="1"/>
  <c r="C12117" i="1"/>
  <c r="D12117" i="1"/>
  <c r="A12118" i="1"/>
  <c r="D12118" i="1" s="1"/>
  <c r="B12118" i="1"/>
  <c r="C12118" i="1"/>
  <c r="A12119" i="1"/>
  <c r="D12119" i="1" s="1"/>
  <c r="B12119" i="1"/>
  <c r="C12119" i="1"/>
  <c r="A12120" i="1"/>
  <c r="D12120" i="1" s="1"/>
  <c r="B12120" i="1"/>
  <c r="C12120" i="1"/>
  <c r="A12121" i="1"/>
  <c r="B12121" i="1"/>
  <c r="C12121" i="1"/>
  <c r="D12121" i="1"/>
  <c r="A12122" i="1"/>
  <c r="D12122" i="1" s="1"/>
  <c r="B12122" i="1"/>
  <c r="C12122" i="1"/>
  <c r="A12123" i="1"/>
  <c r="D12123" i="1" s="1"/>
  <c r="B12123" i="1"/>
  <c r="C12123" i="1"/>
  <c r="A12124" i="1"/>
  <c r="D12124" i="1" s="1"/>
  <c r="B12124" i="1"/>
  <c r="C12124" i="1"/>
  <c r="A12125" i="1"/>
  <c r="B12125" i="1"/>
  <c r="C12125" i="1"/>
  <c r="D12125" i="1"/>
  <c r="A12126" i="1"/>
  <c r="D12126" i="1" s="1"/>
  <c r="B12126" i="1"/>
  <c r="C12126" i="1"/>
  <c r="A12127" i="1"/>
  <c r="D12127" i="1" s="1"/>
  <c r="B12127" i="1"/>
  <c r="C12127" i="1"/>
  <c r="A12128" i="1"/>
  <c r="D12128" i="1" s="1"/>
  <c r="B12128" i="1"/>
  <c r="C12128" i="1"/>
  <c r="A12129" i="1"/>
  <c r="B12129" i="1"/>
  <c r="C12129" i="1"/>
  <c r="D12129" i="1"/>
  <c r="A12130" i="1"/>
  <c r="D12130" i="1" s="1"/>
  <c r="B12130" i="1"/>
  <c r="C12130" i="1"/>
  <c r="A12131" i="1"/>
  <c r="D12131" i="1" s="1"/>
  <c r="B12131" i="1"/>
  <c r="C12131" i="1"/>
  <c r="A12132" i="1"/>
  <c r="D12132" i="1" s="1"/>
  <c r="B12132" i="1"/>
  <c r="C12132" i="1"/>
  <c r="A12133" i="1"/>
  <c r="B12133" i="1"/>
  <c r="C12133" i="1"/>
  <c r="D12133" i="1"/>
  <c r="A12134" i="1"/>
  <c r="D12134" i="1" s="1"/>
  <c r="B12134" i="1"/>
  <c r="C12134" i="1"/>
  <c r="A12135" i="1"/>
  <c r="D12135" i="1" s="1"/>
  <c r="B12135" i="1"/>
  <c r="C12135" i="1"/>
  <c r="A12136" i="1"/>
  <c r="D12136" i="1" s="1"/>
  <c r="B12136" i="1"/>
  <c r="C12136" i="1"/>
  <c r="A12137" i="1"/>
  <c r="B12137" i="1"/>
  <c r="C12137" i="1"/>
  <c r="D12137" i="1"/>
  <c r="A12138" i="1"/>
  <c r="D12138" i="1" s="1"/>
  <c r="B12138" i="1"/>
  <c r="C12138" i="1"/>
  <c r="A12139" i="1"/>
  <c r="D12139" i="1" s="1"/>
  <c r="B12139" i="1"/>
  <c r="C12139" i="1"/>
  <c r="A12140" i="1"/>
  <c r="D12140" i="1" s="1"/>
  <c r="B12140" i="1"/>
  <c r="C12140" i="1"/>
  <c r="A12141" i="1"/>
  <c r="B12141" i="1"/>
  <c r="C12141" i="1"/>
  <c r="D12141" i="1"/>
  <c r="A12142" i="1"/>
  <c r="D12142" i="1" s="1"/>
  <c r="B12142" i="1"/>
  <c r="C12142" i="1"/>
  <c r="A12143" i="1"/>
  <c r="D12143" i="1" s="1"/>
  <c r="B12143" i="1"/>
  <c r="C12143" i="1"/>
  <c r="A12144" i="1"/>
  <c r="D12144" i="1" s="1"/>
  <c r="B12144" i="1"/>
  <c r="C12144" i="1"/>
  <c r="A12145" i="1"/>
  <c r="B12145" i="1"/>
  <c r="C12145" i="1"/>
  <c r="D12145" i="1"/>
  <c r="A12146" i="1"/>
  <c r="D12146" i="1" s="1"/>
  <c r="B12146" i="1"/>
  <c r="C12146" i="1"/>
  <c r="A12147" i="1"/>
  <c r="D12147" i="1" s="1"/>
  <c r="B12147" i="1"/>
  <c r="C12147" i="1"/>
  <c r="A12148" i="1"/>
  <c r="D12148" i="1" s="1"/>
  <c r="B12148" i="1"/>
  <c r="C12148" i="1"/>
  <c r="A12149" i="1"/>
  <c r="B12149" i="1"/>
  <c r="C12149" i="1"/>
  <c r="D12149" i="1"/>
  <c r="A12150" i="1"/>
  <c r="D12150" i="1" s="1"/>
  <c r="B12150" i="1"/>
  <c r="C12150" i="1"/>
  <c r="A12151" i="1"/>
  <c r="D12151" i="1" s="1"/>
  <c r="B12151" i="1"/>
  <c r="C12151" i="1"/>
  <c r="A12152" i="1"/>
  <c r="D12152" i="1" s="1"/>
  <c r="B12152" i="1"/>
  <c r="C12152" i="1"/>
  <c r="A12153" i="1"/>
  <c r="B12153" i="1"/>
  <c r="C12153" i="1"/>
  <c r="D12153" i="1"/>
  <c r="A12154" i="1"/>
  <c r="D12154" i="1" s="1"/>
  <c r="B12154" i="1"/>
  <c r="C12154" i="1"/>
  <c r="A12155" i="1"/>
  <c r="D12155" i="1" s="1"/>
  <c r="B12155" i="1"/>
  <c r="C12155" i="1"/>
  <c r="A12156" i="1"/>
  <c r="D12156" i="1" s="1"/>
  <c r="B12156" i="1"/>
  <c r="C12156" i="1"/>
  <c r="A12157" i="1"/>
  <c r="B12157" i="1"/>
  <c r="C12157" i="1"/>
  <c r="D12157" i="1"/>
  <c r="A12158" i="1"/>
  <c r="D12158" i="1" s="1"/>
  <c r="B12158" i="1"/>
  <c r="C12158" i="1"/>
  <c r="A12159" i="1"/>
  <c r="D12159" i="1" s="1"/>
  <c r="B12159" i="1"/>
  <c r="C12159" i="1"/>
  <c r="A12160" i="1"/>
  <c r="D12160" i="1" s="1"/>
  <c r="B12160" i="1"/>
  <c r="C12160" i="1"/>
  <c r="A12161" i="1"/>
  <c r="B12161" i="1"/>
  <c r="C12161" i="1"/>
  <c r="D12161" i="1"/>
  <c r="A12162" i="1"/>
  <c r="D12162" i="1" s="1"/>
  <c r="B12162" i="1"/>
  <c r="C12162" i="1"/>
  <c r="A12163" i="1"/>
  <c r="D12163" i="1" s="1"/>
  <c r="B12163" i="1"/>
  <c r="C12163" i="1"/>
  <c r="A12164" i="1"/>
  <c r="D12164" i="1" s="1"/>
  <c r="B12164" i="1"/>
  <c r="C12164" i="1"/>
  <c r="A12165" i="1"/>
  <c r="B12165" i="1"/>
  <c r="C12165" i="1"/>
  <c r="D12165" i="1"/>
  <c r="A12166" i="1"/>
  <c r="D12166" i="1" s="1"/>
  <c r="B12166" i="1"/>
  <c r="C12166" i="1"/>
  <c r="A12167" i="1"/>
  <c r="D12167" i="1" s="1"/>
  <c r="B12167" i="1"/>
  <c r="C12167" i="1"/>
  <c r="A12168" i="1"/>
  <c r="D12168" i="1" s="1"/>
  <c r="B12168" i="1"/>
  <c r="C12168" i="1"/>
  <c r="A12169" i="1"/>
  <c r="B12169" i="1"/>
  <c r="C12169" i="1"/>
  <c r="D12169" i="1"/>
  <c r="A12170" i="1"/>
  <c r="D12170" i="1" s="1"/>
  <c r="B12170" i="1"/>
  <c r="C12170" i="1"/>
  <c r="A12171" i="1"/>
  <c r="D12171" i="1" s="1"/>
  <c r="B12171" i="1"/>
  <c r="C12171" i="1"/>
  <c r="A12172" i="1"/>
  <c r="D12172" i="1" s="1"/>
  <c r="B12172" i="1"/>
  <c r="C12172" i="1"/>
  <c r="A12173" i="1"/>
  <c r="B12173" i="1"/>
  <c r="C12173" i="1"/>
  <c r="D12173" i="1"/>
  <c r="A12174" i="1"/>
  <c r="D12174" i="1" s="1"/>
  <c r="B12174" i="1"/>
  <c r="C12174" i="1"/>
  <c r="A12175" i="1"/>
  <c r="D12175" i="1" s="1"/>
  <c r="B12175" i="1"/>
  <c r="C12175" i="1"/>
  <c r="A12176" i="1"/>
  <c r="D12176" i="1" s="1"/>
  <c r="B12176" i="1"/>
  <c r="C12176" i="1"/>
  <c r="A12177" i="1"/>
  <c r="B12177" i="1"/>
  <c r="C12177" i="1"/>
  <c r="D12177" i="1"/>
  <c r="A12178" i="1"/>
  <c r="B12178" i="1"/>
  <c r="C12178" i="1"/>
  <c r="D12178" i="1"/>
  <c r="A12179" i="1"/>
  <c r="B12179" i="1"/>
  <c r="C12179" i="1"/>
  <c r="D12179" i="1"/>
  <c r="A12180" i="1"/>
  <c r="B12180" i="1"/>
  <c r="C12180" i="1"/>
  <c r="D12180" i="1"/>
  <c r="A12181" i="1"/>
  <c r="B12181" i="1"/>
  <c r="C12181" i="1"/>
  <c r="D12181" i="1"/>
  <c r="A12182" i="1"/>
  <c r="B12182" i="1"/>
  <c r="C12182" i="1"/>
  <c r="D12182" i="1"/>
  <c r="A12183" i="1"/>
  <c r="B12183" i="1"/>
  <c r="C12183" i="1"/>
  <c r="D12183" i="1"/>
  <c r="A12184" i="1"/>
  <c r="B12184" i="1"/>
  <c r="C12184" i="1"/>
  <c r="D12184" i="1"/>
  <c r="A12185" i="1"/>
  <c r="B12185" i="1"/>
  <c r="C12185" i="1"/>
  <c r="D12185" i="1"/>
  <c r="A12186" i="1"/>
  <c r="B12186" i="1"/>
  <c r="C12186" i="1"/>
  <c r="D12186" i="1"/>
  <c r="A12187" i="1"/>
  <c r="B12187" i="1"/>
  <c r="C12187" i="1"/>
  <c r="D12187" i="1"/>
  <c r="A12188" i="1"/>
  <c r="B12188" i="1"/>
  <c r="C12188" i="1"/>
  <c r="D12188" i="1"/>
  <c r="A12189" i="1"/>
  <c r="B12189" i="1"/>
  <c r="C12189" i="1"/>
  <c r="D12189" i="1"/>
  <c r="A12190" i="1"/>
  <c r="B12190" i="1"/>
  <c r="C12190" i="1"/>
  <c r="D12190" i="1"/>
  <c r="A12191" i="1"/>
  <c r="B12191" i="1"/>
  <c r="C12191" i="1"/>
  <c r="D12191" i="1"/>
  <c r="A12192" i="1"/>
  <c r="B12192" i="1"/>
  <c r="C12192" i="1"/>
  <c r="D12192" i="1"/>
  <c r="A12193" i="1"/>
  <c r="B12193" i="1"/>
  <c r="C12193" i="1"/>
  <c r="D12193" i="1"/>
  <c r="A12194" i="1"/>
  <c r="B12194" i="1"/>
  <c r="C12194" i="1"/>
  <c r="D12194" i="1"/>
  <c r="A12195" i="1"/>
  <c r="B12195" i="1"/>
  <c r="C12195" i="1"/>
  <c r="D12195" i="1"/>
  <c r="A12196" i="1"/>
  <c r="B12196" i="1"/>
  <c r="C12196" i="1"/>
  <c r="D12196" i="1"/>
  <c r="A12197" i="1"/>
  <c r="B12197" i="1"/>
  <c r="C12197" i="1"/>
  <c r="D12197" i="1"/>
  <c r="A12198" i="1"/>
  <c r="B12198" i="1"/>
  <c r="C12198" i="1"/>
  <c r="D12198" i="1"/>
  <c r="A12199" i="1"/>
  <c r="B12199" i="1"/>
  <c r="C12199" i="1"/>
  <c r="D12199" i="1"/>
  <c r="A12200" i="1"/>
  <c r="B12200" i="1"/>
  <c r="C12200" i="1"/>
  <c r="D12200" i="1"/>
  <c r="A12201" i="1"/>
  <c r="B12201" i="1"/>
  <c r="C12201" i="1"/>
  <c r="D12201" i="1"/>
  <c r="A12202" i="1"/>
  <c r="B12202" i="1"/>
  <c r="C12202" i="1"/>
  <c r="D12202" i="1"/>
  <c r="A12203" i="1"/>
  <c r="B12203" i="1"/>
  <c r="C12203" i="1"/>
  <c r="D12203" i="1"/>
  <c r="A12204" i="1"/>
  <c r="B12204" i="1"/>
  <c r="C12204" i="1"/>
  <c r="D12204" i="1"/>
  <c r="A12205" i="1"/>
  <c r="B12205" i="1"/>
  <c r="C12205" i="1"/>
  <c r="D12205" i="1"/>
  <c r="A12206" i="1"/>
  <c r="B12206" i="1"/>
  <c r="C12206" i="1"/>
  <c r="D12206" i="1"/>
  <c r="A12207" i="1"/>
  <c r="B12207" i="1"/>
  <c r="C12207" i="1"/>
  <c r="D12207" i="1"/>
  <c r="A12208" i="1"/>
  <c r="B12208" i="1"/>
  <c r="C12208" i="1"/>
  <c r="D12208" i="1"/>
  <c r="A12209" i="1"/>
  <c r="B12209" i="1"/>
  <c r="C12209" i="1"/>
  <c r="D12209" i="1"/>
  <c r="A12210" i="1"/>
  <c r="B12210" i="1"/>
  <c r="C12210" i="1"/>
  <c r="D12210" i="1"/>
  <c r="A12211" i="1"/>
  <c r="B12211" i="1"/>
  <c r="C12211" i="1"/>
  <c r="D12211" i="1"/>
  <c r="A12212" i="1"/>
  <c r="B12212" i="1"/>
  <c r="C12212" i="1"/>
  <c r="D12212" i="1"/>
  <c r="A12213" i="1"/>
  <c r="B12213" i="1"/>
  <c r="C12213" i="1"/>
  <c r="D12213" i="1"/>
  <c r="A12214" i="1"/>
  <c r="B12214" i="1"/>
  <c r="C12214" i="1"/>
  <c r="D12214" i="1"/>
  <c r="A12215" i="1"/>
  <c r="B12215" i="1"/>
  <c r="C12215" i="1"/>
  <c r="D12215" i="1"/>
  <c r="A12216" i="1"/>
  <c r="B12216" i="1"/>
  <c r="C12216" i="1"/>
  <c r="D12216" i="1"/>
  <c r="A12217" i="1"/>
  <c r="B12217" i="1"/>
  <c r="C12217" i="1"/>
  <c r="D12217" i="1"/>
  <c r="A12218" i="1"/>
  <c r="B12218" i="1"/>
  <c r="C12218" i="1"/>
  <c r="D12218" i="1"/>
  <c r="A12219" i="1"/>
  <c r="B12219" i="1"/>
  <c r="C12219" i="1"/>
  <c r="D12219" i="1"/>
  <c r="A12220" i="1"/>
  <c r="B12220" i="1"/>
  <c r="C12220" i="1"/>
  <c r="D12220" i="1"/>
  <c r="A12221" i="1"/>
  <c r="B12221" i="1"/>
  <c r="C12221" i="1"/>
  <c r="D12221" i="1"/>
  <c r="A12222" i="1"/>
  <c r="B12222" i="1"/>
  <c r="C12222" i="1"/>
  <c r="D12222" i="1"/>
  <c r="A12223" i="1"/>
  <c r="B12223" i="1"/>
  <c r="C12223" i="1"/>
  <c r="D12223" i="1"/>
  <c r="A12224" i="1"/>
  <c r="B12224" i="1"/>
  <c r="C12224" i="1"/>
  <c r="D12224" i="1"/>
  <c r="A12225" i="1"/>
  <c r="B12225" i="1"/>
  <c r="C12225" i="1"/>
  <c r="D12225" i="1"/>
  <c r="A12226" i="1"/>
  <c r="B12226" i="1"/>
  <c r="C12226" i="1"/>
  <c r="D12226" i="1"/>
  <c r="A12227" i="1"/>
  <c r="B12227" i="1"/>
  <c r="C12227" i="1"/>
  <c r="D12227" i="1"/>
  <c r="A12228" i="1"/>
  <c r="B12228" i="1"/>
  <c r="C12228" i="1"/>
  <c r="D12228" i="1"/>
  <c r="A12229" i="1"/>
  <c r="B12229" i="1"/>
  <c r="C12229" i="1"/>
  <c r="D12229" i="1"/>
  <c r="A12230" i="1"/>
  <c r="B12230" i="1"/>
  <c r="C12230" i="1"/>
  <c r="D12230" i="1"/>
  <c r="A12231" i="1"/>
  <c r="B12231" i="1"/>
  <c r="C12231" i="1"/>
  <c r="D12231" i="1"/>
  <c r="A12232" i="1"/>
  <c r="B12232" i="1"/>
  <c r="C12232" i="1"/>
  <c r="D12232" i="1"/>
  <c r="A12233" i="1"/>
  <c r="B12233" i="1"/>
  <c r="C12233" i="1"/>
  <c r="D12233" i="1"/>
  <c r="A12234" i="1"/>
  <c r="B12234" i="1"/>
  <c r="C12234" i="1"/>
  <c r="D12234" i="1"/>
  <c r="A12235" i="1"/>
  <c r="B12235" i="1"/>
  <c r="C12235" i="1"/>
  <c r="D12235" i="1"/>
  <c r="A12236" i="1"/>
  <c r="B12236" i="1"/>
  <c r="C12236" i="1"/>
  <c r="D12236" i="1"/>
  <c r="A12237" i="1"/>
  <c r="B12237" i="1"/>
  <c r="C12237" i="1"/>
  <c r="D12237" i="1"/>
  <c r="A12238" i="1"/>
  <c r="B12238" i="1"/>
  <c r="C12238" i="1"/>
  <c r="D12238" i="1"/>
  <c r="A12239" i="1"/>
  <c r="B12239" i="1"/>
  <c r="C12239" i="1"/>
  <c r="D12239" i="1"/>
  <c r="A12240" i="1"/>
  <c r="B12240" i="1"/>
  <c r="C12240" i="1"/>
  <c r="D12240" i="1"/>
  <c r="A12241" i="1"/>
  <c r="B12241" i="1"/>
  <c r="C12241" i="1"/>
  <c r="D12241" i="1"/>
  <c r="A12242" i="1"/>
  <c r="B12242" i="1"/>
  <c r="C12242" i="1"/>
  <c r="D12242" i="1"/>
  <c r="A12243" i="1"/>
  <c r="B12243" i="1"/>
  <c r="C12243" i="1"/>
  <c r="D12243" i="1"/>
  <c r="A12244" i="1"/>
  <c r="B12244" i="1"/>
  <c r="C12244" i="1"/>
  <c r="D12244" i="1"/>
  <c r="A12245" i="1"/>
  <c r="B12245" i="1"/>
  <c r="C12245" i="1"/>
  <c r="D12245" i="1"/>
  <c r="A12246" i="1"/>
  <c r="B12246" i="1"/>
  <c r="C12246" i="1"/>
  <c r="D12246" i="1"/>
  <c r="A12247" i="1"/>
  <c r="B12247" i="1"/>
  <c r="C12247" i="1"/>
  <c r="D12247" i="1"/>
  <c r="A12248" i="1"/>
  <c r="B12248" i="1"/>
  <c r="C12248" i="1"/>
  <c r="D12248" i="1"/>
  <c r="A12249" i="1"/>
  <c r="B12249" i="1"/>
  <c r="C12249" i="1"/>
  <c r="D12249" i="1"/>
  <c r="A12250" i="1"/>
  <c r="B12250" i="1"/>
  <c r="C12250" i="1"/>
  <c r="D12250" i="1"/>
  <c r="A12251" i="1"/>
  <c r="B12251" i="1"/>
  <c r="C12251" i="1"/>
  <c r="D12251" i="1"/>
  <c r="A12252" i="1"/>
  <c r="B12252" i="1"/>
  <c r="C12252" i="1"/>
  <c r="D12252" i="1"/>
  <c r="A12253" i="1"/>
  <c r="B12253" i="1"/>
  <c r="C12253" i="1"/>
  <c r="D12253" i="1"/>
  <c r="A12254" i="1"/>
  <c r="B12254" i="1"/>
  <c r="C12254" i="1"/>
  <c r="D12254" i="1"/>
  <c r="A12255" i="1"/>
  <c r="B12255" i="1"/>
  <c r="C12255" i="1"/>
  <c r="D12255" i="1"/>
  <c r="A12256" i="1"/>
  <c r="B12256" i="1"/>
  <c r="C12256" i="1"/>
  <c r="D12256" i="1"/>
  <c r="A12257" i="1"/>
  <c r="B12257" i="1"/>
  <c r="C12257" i="1"/>
  <c r="D12257" i="1"/>
  <c r="A12258" i="1"/>
  <c r="B12258" i="1"/>
  <c r="C12258" i="1"/>
  <c r="D12258" i="1"/>
  <c r="A12259" i="1"/>
  <c r="B12259" i="1"/>
  <c r="C12259" i="1"/>
  <c r="D12259" i="1"/>
  <c r="A12260" i="1"/>
  <c r="B12260" i="1"/>
  <c r="C12260" i="1"/>
  <c r="D12260" i="1"/>
  <c r="A12261" i="1"/>
  <c r="B12261" i="1"/>
  <c r="C12261" i="1"/>
  <c r="D12261" i="1"/>
  <c r="A12262" i="1"/>
  <c r="B12262" i="1"/>
  <c r="C12262" i="1"/>
  <c r="D12262" i="1"/>
  <c r="A12263" i="1"/>
  <c r="B12263" i="1"/>
  <c r="C12263" i="1"/>
  <c r="D12263" i="1"/>
  <c r="A12264" i="1"/>
  <c r="B12264" i="1"/>
  <c r="C12264" i="1"/>
  <c r="D12264" i="1"/>
  <c r="A12265" i="1"/>
  <c r="B12265" i="1"/>
  <c r="C12265" i="1"/>
  <c r="D12265" i="1"/>
  <c r="A12266" i="1"/>
  <c r="B12266" i="1"/>
  <c r="C12266" i="1"/>
  <c r="D12266" i="1"/>
  <c r="A12267" i="1"/>
  <c r="B12267" i="1"/>
  <c r="C12267" i="1"/>
  <c r="D12267" i="1"/>
  <c r="A12268" i="1"/>
  <c r="B12268" i="1"/>
  <c r="C12268" i="1"/>
  <c r="D12268" i="1"/>
  <c r="A12269" i="1"/>
  <c r="B12269" i="1"/>
  <c r="C12269" i="1"/>
  <c r="D12269" i="1"/>
  <c r="A12270" i="1"/>
  <c r="B12270" i="1"/>
  <c r="C12270" i="1"/>
  <c r="D12270" i="1"/>
  <c r="A12271" i="1"/>
  <c r="B12271" i="1"/>
  <c r="C12271" i="1"/>
  <c r="D12271" i="1"/>
  <c r="A12272" i="1"/>
  <c r="B12272" i="1"/>
  <c r="C12272" i="1"/>
  <c r="D12272" i="1"/>
  <c r="A12273" i="1"/>
  <c r="B12273" i="1"/>
  <c r="C12273" i="1"/>
  <c r="D12273" i="1"/>
  <c r="A12274" i="1"/>
  <c r="B12274" i="1"/>
  <c r="C12274" i="1"/>
  <c r="D12274" i="1"/>
  <c r="A12275" i="1"/>
  <c r="B12275" i="1"/>
  <c r="C12275" i="1"/>
  <c r="D12275" i="1"/>
  <c r="A12276" i="1"/>
  <c r="B12276" i="1"/>
  <c r="C12276" i="1"/>
  <c r="D12276" i="1"/>
  <c r="A12277" i="1"/>
  <c r="B12277" i="1"/>
  <c r="C12277" i="1"/>
  <c r="D12277" i="1"/>
  <c r="A12278" i="1"/>
  <c r="B12278" i="1"/>
  <c r="C12278" i="1"/>
  <c r="D12278" i="1"/>
  <c r="A12279" i="1"/>
  <c r="B12279" i="1"/>
  <c r="C12279" i="1"/>
  <c r="D12279" i="1"/>
  <c r="A12280" i="1"/>
  <c r="B12280" i="1"/>
  <c r="C12280" i="1"/>
  <c r="D12280" i="1"/>
  <c r="A12281" i="1"/>
  <c r="B12281" i="1"/>
  <c r="C12281" i="1"/>
  <c r="D12281" i="1"/>
  <c r="A12282" i="1"/>
  <c r="B12282" i="1"/>
  <c r="C12282" i="1"/>
  <c r="D12282" i="1"/>
  <c r="A12283" i="1"/>
  <c r="B12283" i="1"/>
  <c r="C12283" i="1"/>
  <c r="D12283" i="1"/>
  <c r="A12284" i="1"/>
  <c r="B12284" i="1"/>
  <c r="C12284" i="1"/>
  <c r="D12284" i="1"/>
  <c r="A12285" i="1"/>
  <c r="B12285" i="1"/>
  <c r="C12285" i="1"/>
  <c r="D12285" i="1"/>
  <c r="A12286" i="1"/>
  <c r="B12286" i="1"/>
  <c r="C12286" i="1"/>
  <c r="D12286" i="1"/>
  <c r="A12287" i="1"/>
  <c r="B12287" i="1"/>
  <c r="C12287" i="1"/>
  <c r="D12287" i="1"/>
  <c r="A12288" i="1"/>
  <c r="B12288" i="1"/>
  <c r="C12288" i="1"/>
  <c r="D12288" i="1"/>
  <c r="A12289" i="1"/>
  <c r="B12289" i="1"/>
  <c r="C12289" i="1"/>
  <c r="D12289" i="1"/>
  <c r="A12290" i="1"/>
  <c r="B12290" i="1"/>
  <c r="C12290" i="1"/>
  <c r="D12290" i="1"/>
  <c r="A12291" i="1"/>
  <c r="B12291" i="1"/>
  <c r="C12291" i="1"/>
  <c r="D12291" i="1"/>
  <c r="A12292" i="1"/>
  <c r="B12292" i="1"/>
  <c r="C12292" i="1"/>
  <c r="D12292" i="1"/>
  <c r="A12293" i="1"/>
  <c r="B12293" i="1"/>
  <c r="C12293" i="1"/>
  <c r="D12293" i="1"/>
  <c r="A12294" i="1"/>
  <c r="B12294" i="1"/>
  <c r="C12294" i="1"/>
  <c r="D12294" i="1"/>
  <c r="A12295" i="1"/>
  <c r="B12295" i="1"/>
  <c r="C12295" i="1"/>
  <c r="D12295" i="1"/>
  <c r="A12296" i="1"/>
  <c r="B12296" i="1"/>
  <c r="C12296" i="1"/>
  <c r="D12296" i="1"/>
  <c r="A12297" i="1"/>
  <c r="B12297" i="1"/>
  <c r="C12297" i="1"/>
  <c r="D12297" i="1"/>
  <c r="A12298" i="1"/>
  <c r="B12298" i="1"/>
  <c r="C12298" i="1"/>
  <c r="D12298" i="1"/>
  <c r="A12299" i="1"/>
  <c r="B12299" i="1"/>
  <c r="C12299" i="1"/>
  <c r="D12299" i="1"/>
  <c r="A12300" i="1"/>
  <c r="B12300" i="1"/>
  <c r="C12300" i="1"/>
  <c r="D12300" i="1"/>
  <c r="A12301" i="1"/>
  <c r="B12301" i="1"/>
  <c r="C12301" i="1"/>
  <c r="D12301" i="1"/>
  <c r="A12302" i="1"/>
  <c r="B12302" i="1"/>
  <c r="C12302" i="1"/>
  <c r="D12302" i="1"/>
  <c r="A12303" i="1"/>
  <c r="B12303" i="1"/>
  <c r="C12303" i="1"/>
  <c r="D12303" i="1"/>
  <c r="A12304" i="1"/>
  <c r="B12304" i="1"/>
  <c r="C12304" i="1"/>
  <c r="D12304" i="1"/>
  <c r="A12305" i="1"/>
  <c r="B12305" i="1"/>
  <c r="C12305" i="1"/>
  <c r="D12305" i="1"/>
  <c r="A12306" i="1"/>
  <c r="B12306" i="1"/>
  <c r="C12306" i="1"/>
  <c r="D12306" i="1"/>
  <c r="A12307" i="1"/>
  <c r="B12307" i="1"/>
  <c r="C12307" i="1"/>
  <c r="D12307" i="1"/>
  <c r="A12308" i="1"/>
  <c r="B12308" i="1"/>
  <c r="C12308" i="1"/>
  <c r="D12308" i="1"/>
  <c r="A12309" i="1"/>
  <c r="B12309" i="1"/>
  <c r="C12309" i="1"/>
  <c r="D12309" i="1"/>
  <c r="A12310" i="1"/>
  <c r="B12310" i="1"/>
  <c r="C12310" i="1"/>
  <c r="D12310" i="1"/>
  <c r="A12311" i="1"/>
  <c r="B12311" i="1"/>
  <c r="C12311" i="1"/>
  <c r="D12311" i="1"/>
  <c r="A12312" i="1"/>
  <c r="B12312" i="1"/>
  <c r="C12312" i="1"/>
  <c r="D12312" i="1"/>
  <c r="A12313" i="1"/>
  <c r="B12313" i="1"/>
  <c r="C12313" i="1"/>
  <c r="D12313" i="1"/>
  <c r="A12314" i="1"/>
  <c r="B12314" i="1"/>
  <c r="C12314" i="1"/>
  <c r="D12314" i="1"/>
  <c r="A12315" i="1"/>
  <c r="B12315" i="1"/>
  <c r="C12315" i="1"/>
  <c r="D12315" i="1"/>
  <c r="A12316" i="1"/>
  <c r="B12316" i="1"/>
  <c r="C12316" i="1"/>
  <c r="D12316" i="1"/>
  <c r="A12317" i="1"/>
  <c r="B12317" i="1"/>
  <c r="C12317" i="1"/>
  <c r="D12317" i="1"/>
  <c r="A12318" i="1"/>
  <c r="B12318" i="1"/>
  <c r="C12318" i="1"/>
  <c r="D12318" i="1"/>
  <c r="A12319" i="1"/>
  <c r="B12319" i="1"/>
  <c r="C12319" i="1"/>
  <c r="D12319" i="1"/>
  <c r="A12320" i="1"/>
  <c r="B12320" i="1"/>
  <c r="C12320" i="1"/>
  <c r="D12320" i="1"/>
  <c r="A12321" i="1"/>
  <c r="B12321" i="1"/>
  <c r="C12321" i="1"/>
  <c r="D12321" i="1"/>
  <c r="A12322" i="1"/>
  <c r="B12322" i="1"/>
  <c r="C12322" i="1"/>
  <c r="D12322" i="1"/>
  <c r="A12323" i="1"/>
  <c r="B12323" i="1"/>
  <c r="C12323" i="1"/>
  <c r="D12323" i="1"/>
  <c r="A12324" i="1"/>
  <c r="B12324" i="1"/>
  <c r="C12324" i="1"/>
  <c r="D12324" i="1"/>
  <c r="A12325" i="1"/>
  <c r="B12325" i="1"/>
  <c r="C12325" i="1"/>
  <c r="D12325" i="1"/>
  <c r="A12326" i="1"/>
  <c r="B12326" i="1"/>
  <c r="C12326" i="1"/>
  <c r="D12326" i="1"/>
  <c r="A12327" i="1"/>
  <c r="B12327" i="1"/>
  <c r="C12327" i="1"/>
  <c r="D12327" i="1"/>
  <c r="A12328" i="1"/>
  <c r="B12328" i="1"/>
  <c r="C12328" i="1"/>
  <c r="D12328" i="1"/>
  <c r="A12329" i="1"/>
  <c r="B12329" i="1"/>
  <c r="C12329" i="1"/>
  <c r="D12329" i="1"/>
  <c r="A12330" i="1"/>
  <c r="B12330" i="1"/>
  <c r="C12330" i="1"/>
  <c r="D12330" i="1"/>
  <c r="A12331" i="1"/>
  <c r="B12331" i="1"/>
  <c r="C12331" i="1"/>
  <c r="D12331" i="1"/>
  <c r="A12332" i="1"/>
  <c r="B12332" i="1"/>
  <c r="C12332" i="1"/>
  <c r="D12332" i="1"/>
  <c r="A12333" i="1"/>
  <c r="B12333" i="1"/>
  <c r="C12333" i="1"/>
  <c r="D12333" i="1"/>
  <c r="A12334" i="1"/>
  <c r="B12334" i="1"/>
  <c r="C12334" i="1"/>
  <c r="D12334" i="1"/>
  <c r="A12335" i="1"/>
  <c r="B12335" i="1"/>
  <c r="C12335" i="1"/>
  <c r="D12335" i="1"/>
  <c r="A12336" i="1"/>
  <c r="B12336" i="1"/>
  <c r="C12336" i="1"/>
  <c r="D12336" i="1"/>
  <c r="A12337" i="1"/>
  <c r="B12337" i="1"/>
  <c r="C12337" i="1"/>
  <c r="D12337" i="1"/>
  <c r="A12338" i="1"/>
  <c r="B12338" i="1"/>
  <c r="C12338" i="1"/>
  <c r="D12338" i="1"/>
  <c r="A12339" i="1"/>
  <c r="B12339" i="1"/>
  <c r="C12339" i="1"/>
  <c r="D12339" i="1"/>
  <c r="A12340" i="1"/>
  <c r="B12340" i="1"/>
  <c r="C12340" i="1"/>
  <c r="D12340" i="1"/>
  <c r="A12341" i="1"/>
  <c r="B12341" i="1"/>
  <c r="C12341" i="1"/>
  <c r="D12341" i="1"/>
  <c r="A12342" i="1"/>
  <c r="B12342" i="1"/>
  <c r="C12342" i="1"/>
  <c r="D12342" i="1"/>
  <c r="A12343" i="1"/>
  <c r="B12343" i="1"/>
  <c r="C12343" i="1"/>
  <c r="D12343" i="1"/>
  <c r="A12344" i="1"/>
  <c r="B12344" i="1"/>
  <c r="C12344" i="1"/>
  <c r="D12344" i="1"/>
  <c r="A12345" i="1"/>
  <c r="B12345" i="1"/>
  <c r="C12345" i="1"/>
  <c r="D12345" i="1"/>
  <c r="A12346" i="1"/>
  <c r="B12346" i="1"/>
  <c r="C12346" i="1"/>
  <c r="D12346" i="1"/>
  <c r="A12347" i="1"/>
  <c r="B12347" i="1"/>
  <c r="C12347" i="1"/>
  <c r="D12347" i="1"/>
  <c r="A12348" i="1"/>
  <c r="B12348" i="1"/>
  <c r="C12348" i="1"/>
  <c r="D12348" i="1"/>
  <c r="A12349" i="1"/>
  <c r="B12349" i="1"/>
  <c r="C12349" i="1"/>
  <c r="D12349" i="1"/>
  <c r="A12350" i="1"/>
  <c r="B12350" i="1"/>
  <c r="C12350" i="1"/>
  <c r="D12350" i="1"/>
  <c r="A12351" i="1"/>
  <c r="B12351" i="1"/>
  <c r="C12351" i="1"/>
  <c r="D12351" i="1"/>
  <c r="A12352" i="1"/>
  <c r="B12352" i="1"/>
  <c r="C12352" i="1"/>
  <c r="D12352" i="1"/>
  <c r="A12353" i="1"/>
  <c r="B12353" i="1"/>
  <c r="C12353" i="1"/>
  <c r="D12353" i="1"/>
  <c r="A12354" i="1"/>
  <c r="B12354" i="1"/>
  <c r="C12354" i="1"/>
  <c r="D12354" i="1"/>
  <c r="A12355" i="1"/>
  <c r="B12355" i="1"/>
  <c r="C12355" i="1"/>
  <c r="D12355" i="1"/>
  <c r="A12356" i="1"/>
  <c r="B12356" i="1"/>
  <c r="C12356" i="1"/>
  <c r="D12356" i="1"/>
  <c r="A12357" i="1"/>
  <c r="B12357" i="1"/>
  <c r="C12357" i="1"/>
  <c r="D12357" i="1"/>
  <c r="A12358" i="1"/>
  <c r="B12358" i="1"/>
  <c r="C12358" i="1"/>
  <c r="D12358" i="1"/>
  <c r="A12359" i="1"/>
  <c r="B12359" i="1"/>
  <c r="C12359" i="1"/>
  <c r="D12359" i="1"/>
  <c r="A12360" i="1"/>
  <c r="B12360" i="1"/>
  <c r="C12360" i="1"/>
  <c r="D12360" i="1"/>
  <c r="A12361" i="1"/>
  <c r="B12361" i="1"/>
  <c r="C12361" i="1"/>
  <c r="D12361" i="1"/>
  <c r="A12362" i="1"/>
  <c r="B12362" i="1"/>
  <c r="C12362" i="1"/>
  <c r="D12362" i="1"/>
  <c r="A12363" i="1"/>
  <c r="B12363" i="1"/>
  <c r="C12363" i="1"/>
  <c r="D12363" i="1"/>
  <c r="A12364" i="1"/>
  <c r="B12364" i="1"/>
  <c r="C12364" i="1"/>
  <c r="D12364" i="1"/>
  <c r="A12365" i="1"/>
  <c r="B12365" i="1"/>
  <c r="C12365" i="1"/>
  <c r="D12365" i="1"/>
  <c r="A12366" i="1"/>
  <c r="B12366" i="1"/>
  <c r="C12366" i="1"/>
  <c r="D12366" i="1"/>
  <c r="A12367" i="1"/>
  <c r="B12367" i="1"/>
  <c r="C12367" i="1"/>
  <c r="D12367" i="1"/>
  <c r="A12368" i="1"/>
  <c r="B12368" i="1"/>
  <c r="C12368" i="1"/>
  <c r="D12368" i="1"/>
  <c r="A12369" i="1"/>
  <c r="B12369" i="1"/>
  <c r="C12369" i="1"/>
  <c r="D12369" i="1"/>
  <c r="A12370" i="1"/>
  <c r="B12370" i="1"/>
  <c r="C12370" i="1"/>
  <c r="D12370" i="1"/>
  <c r="A12371" i="1"/>
  <c r="B12371" i="1"/>
  <c r="C12371" i="1"/>
  <c r="D12371" i="1"/>
  <c r="A12372" i="1"/>
  <c r="B12372" i="1"/>
  <c r="C12372" i="1"/>
  <c r="D12372" i="1"/>
  <c r="A12373" i="1"/>
  <c r="B12373" i="1"/>
  <c r="C12373" i="1"/>
  <c r="D12373" i="1"/>
  <c r="A12374" i="1"/>
  <c r="B12374" i="1"/>
  <c r="C12374" i="1"/>
  <c r="D12374" i="1"/>
  <c r="A12375" i="1"/>
  <c r="B12375" i="1"/>
  <c r="C12375" i="1"/>
  <c r="D12375" i="1"/>
  <c r="A12376" i="1"/>
  <c r="B12376" i="1"/>
  <c r="C12376" i="1"/>
  <c r="D12376" i="1"/>
  <c r="A12377" i="1"/>
  <c r="B12377" i="1"/>
  <c r="C12377" i="1"/>
  <c r="D12377" i="1"/>
  <c r="A12378" i="1"/>
  <c r="B12378" i="1"/>
  <c r="C12378" i="1"/>
  <c r="D12378" i="1"/>
  <c r="A12379" i="1"/>
  <c r="B12379" i="1"/>
  <c r="C12379" i="1"/>
  <c r="D12379" i="1"/>
  <c r="A12380" i="1"/>
  <c r="B12380" i="1"/>
  <c r="C12380" i="1"/>
  <c r="D12380" i="1"/>
  <c r="A12381" i="1"/>
  <c r="B12381" i="1"/>
  <c r="C12381" i="1"/>
  <c r="D12381" i="1"/>
  <c r="A12382" i="1"/>
  <c r="B12382" i="1"/>
  <c r="C12382" i="1"/>
  <c r="D12382" i="1"/>
  <c r="A12383" i="1"/>
  <c r="B12383" i="1"/>
  <c r="C12383" i="1"/>
  <c r="D12383" i="1"/>
  <c r="A12384" i="1"/>
  <c r="B12384" i="1"/>
  <c r="C12384" i="1"/>
  <c r="D12384" i="1"/>
  <c r="A12385" i="1"/>
  <c r="B12385" i="1"/>
  <c r="C12385" i="1"/>
  <c r="D12385" i="1"/>
  <c r="A12386" i="1"/>
  <c r="B12386" i="1"/>
  <c r="C12386" i="1"/>
  <c r="D12386" i="1"/>
  <c r="A12387" i="1"/>
  <c r="B12387" i="1"/>
  <c r="C12387" i="1"/>
  <c r="D12387" i="1"/>
  <c r="A12388" i="1"/>
  <c r="B12388" i="1"/>
  <c r="C12388" i="1"/>
  <c r="D12388" i="1"/>
  <c r="A12389" i="1"/>
  <c r="B12389" i="1"/>
  <c r="C12389" i="1"/>
  <c r="D12389" i="1"/>
  <c r="A12390" i="1"/>
  <c r="B12390" i="1"/>
  <c r="C12390" i="1"/>
  <c r="D12390" i="1"/>
  <c r="A12391" i="1"/>
  <c r="B12391" i="1"/>
  <c r="C12391" i="1"/>
  <c r="D12391" i="1"/>
  <c r="A12392" i="1"/>
  <c r="B12392" i="1"/>
  <c r="C12392" i="1"/>
  <c r="D12392" i="1"/>
  <c r="A12393" i="1"/>
  <c r="B12393" i="1"/>
  <c r="C12393" i="1"/>
  <c r="D12393" i="1"/>
  <c r="A12394" i="1"/>
  <c r="B12394" i="1"/>
  <c r="C12394" i="1"/>
  <c r="D12394" i="1"/>
  <c r="A12395" i="1"/>
  <c r="B12395" i="1"/>
  <c r="C12395" i="1"/>
  <c r="D12395" i="1"/>
  <c r="A12396" i="1"/>
  <c r="B12396" i="1"/>
  <c r="C12396" i="1"/>
  <c r="D12396" i="1"/>
  <c r="A12397" i="1"/>
  <c r="B12397" i="1"/>
  <c r="C12397" i="1"/>
  <c r="D12397" i="1"/>
  <c r="A12398" i="1"/>
  <c r="B12398" i="1"/>
  <c r="C12398" i="1"/>
  <c r="D12398" i="1"/>
  <c r="A12399" i="1"/>
  <c r="B12399" i="1"/>
  <c r="C12399" i="1"/>
  <c r="D12399" i="1"/>
  <c r="A12400" i="1"/>
  <c r="B12400" i="1"/>
  <c r="C12400" i="1"/>
  <c r="D12400" i="1"/>
  <c r="A12401" i="1"/>
  <c r="B12401" i="1"/>
  <c r="C12401" i="1"/>
  <c r="D12401" i="1"/>
  <c r="A12402" i="1"/>
  <c r="B12402" i="1"/>
  <c r="C12402" i="1"/>
  <c r="D12402" i="1"/>
  <c r="A12403" i="1"/>
  <c r="B12403" i="1"/>
  <c r="C12403" i="1"/>
  <c r="D12403" i="1"/>
  <c r="A12404" i="1"/>
  <c r="B12404" i="1"/>
  <c r="C12404" i="1"/>
  <c r="D12404" i="1"/>
  <c r="A12405" i="1"/>
  <c r="B12405" i="1"/>
  <c r="C12405" i="1"/>
  <c r="D12405" i="1"/>
  <c r="A12406" i="1"/>
  <c r="B12406" i="1"/>
  <c r="C12406" i="1"/>
  <c r="D12406" i="1"/>
  <c r="A12407" i="1"/>
  <c r="B12407" i="1"/>
  <c r="C12407" i="1"/>
  <c r="D12407" i="1"/>
  <c r="A12408" i="1"/>
  <c r="B12408" i="1"/>
  <c r="C12408" i="1"/>
  <c r="D12408" i="1"/>
  <c r="A12409" i="1"/>
  <c r="B12409" i="1"/>
  <c r="C12409" i="1"/>
  <c r="D12409" i="1"/>
  <c r="A12410" i="1"/>
  <c r="B12410" i="1"/>
  <c r="C12410" i="1"/>
  <c r="D12410" i="1"/>
  <c r="A12411" i="1"/>
  <c r="B12411" i="1"/>
  <c r="C12411" i="1"/>
  <c r="D12411" i="1"/>
  <c r="A12412" i="1"/>
  <c r="B12412" i="1"/>
  <c r="C12412" i="1"/>
  <c r="D12412" i="1"/>
  <c r="A12413" i="1"/>
  <c r="B12413" i="1"/>
  <c r="C12413" i="1"/>
  <c r="D12413" i="1"/>
  <c r="A12414" i="1"/>
  <c r="B12414" i="1"/>
  <c r="C12414" i="1"/>
  <c r="D12414" i="1"/>
  <c r="A12415" i="1"/>
  <c r="B12415" i="1"/>
  <c r="C12415" i="1"/>
  <c r="D12415" i="1"/>
  <c r="A12416" i="1"/>
  <c r="B12416" i="1"/>
  <c r="C12416" i="1"/>
  <c r="D12416" i="1"/>
  <c r="A12417" i="1"/>
  <c r="B12417" i="1"/>
  <c r="C12417" i="1"/>
  <c r="D12417" i="1"/>
  <c r="A12418" i="1"/>
  <c r="B12418" i="1"/>
  <c r="C12418" i="1"/>
  <c r="D12418" i="1"/>
  <c r="A12419" i="1"/>
  <c r="B12419" i="1"/>
  <c r="C12419" i="1"/>
  <c r="D12419" i="1"/>
  <c r="A12420" i="1"/>
  <c r="B12420" i="1"/>
  <c r="C12420" i="1"/>
  <c r="D12420" i="1"/>
  <c r="A12421" i="1"/>
  <c r="B12421" i="1"/>
  <c r="C12421" i="1"/>
  <c r="D12421" i="1"/>
  <c r="A12422" i="1"/>
  <c r="B12422" i="1"/>
  <c r="C12422" i="1"/>
  <c r="D12422" i="1"/>
  <c r="A12423" i="1"/>
  <c r="B12423" i="1"/>
  <c r="C12423" i="1"/>
  <c r="D12423" i="1"/>
  <c r="A12424" i="1"/>
  <c r="B12424" i="1"/>
  <c r="C12424" i="1"/>
  <c r="D12424" i="1"/>
  <c r="A12425" i="1"/>
  <c r="B12425" i="1"/>
  <c r="C12425" i="1"/>
  <c r="D12425" i="1"/>
  <c r="A12426" i="1"/>
  <c r="B12426" i="1"/>
  <c r="C12426" i="1"/>
  <c r="D12426" i="1"/>
  <c r="A12427" i="1"/>
  <c r="B12427" i="1"/>
  <c r="C12427" i="1"/>
  <c r="D12427" i="1"/>
  <c r="A12428" i="1"/>
  <c r="B12428" i="1"/>
  <c r="C12428" i="1"/>
  <c r="D12428" i="1"/>
  <c r="A12429" i="1"/>
  <c r="B12429" i="1"/>
  <c r="C12429" i="1"/>
  <c r="D12429" i="1"/>
  <c r="A12430" i="1"/>
  <c r="B12430" i="1"/>
  <c r="C12430" i="1"/>
  <c r="D12430" i="1"/>
  <c r="A12431" i="1"/>
  <c r="B12431" i="1"/>
  <c r="C12431" i="1"/>
  <c r="D12431" i="1"/>
  <c r="A12432" i="1"/>
  <c r="B12432" i="1"/>
  <c r="C12432" i="1"/>
  <c r="D12432" i="1"/>
  <c r="A12433" i="1"/>
  <c r="B12433" i="1"/>
  <c r="C12433" i="1"/>
  <c r="D12433" i="1"/>
  <c r="A12434" i="1"/>
  <c r="B12434" i="1"/>
  <c r="C12434" i="1"/>
  <c r="D12434" i="1"/>
  <c r="A12435" i="1"/>
  <c r="B12435" i="1"/>
  <c r="C12435" i="1"/>
  <c r="D12435" i="1"/>
  <c r="A12436" i="1"/>
  <c r="B12436" i="1"/>
  <c r="C12436" i="1"/>
  <c r="D12436" i="1"/>
  <c r="A12437" i="1"/>
  <c r="B12437" i="1"/>
  <c r="C12437" i="1"/>
  <c r="D12437" i="1"/>
  <c r="A12438" i="1"/>
  <c r="B12438" i="1"/>
  <c r="C12438" i="1"/>
  <c r="D12438" i="1"/>
  <c r="A12439" i="1"/>
  <c r="B12439" i="1"/>
  <c r="C12439" i="1"/>
  <c r="D12439" i="1"/>
  <c r="A12440" i="1"/>
  <c r="B12440" i="1"/>
  <c r="C12440" i="1"/>
  <c r="D12440" i="1"/>
  <c r="A12441" i="1"/>
  <c r="B12441" i="1"/>
  <c r="C12441" i="1"/>
  <c r="D12441" i="1"/>
  <c r="A12442" i="1"/>
  <c r="B12442" i="1"/>
  <c r="C12442" i="1"/>
  <c r="D12442" i="1"/>
  <c r="A12443" i="1"/>
  <c r="B12443" i="1"/>
  <c r="C12443" i="1"/>
  <c r="D12443" i="1"/>
  <c r="A12444" i="1"/>
  <c r="B12444" i="1"/>
  <c r="C12444" i="1"/>
  <c r="D12444" i="1"/>
  <c r="A12445" i="1"/>
  <c r="B12445" i="1"/>
  <c r="C12445" i="1"/>
  <c r="D12445" i="1"/>
  <c r="A12446" i="1"/>
  <c r="B12446" i="1"/>
  <c r="C12446" i="1"/>
  <c r="D12446" i="1"/>
  <c r="A12447" i="1"/>
  <c r="B12447" i="1"/>
  <c r="C12447" i="1"/>
  <c r="D12447" i="1"/>
  <c r="A12448" i="1"/>
  <c r="B12448" i="1"/>
  <c r="C12448" i="1"/>
  <c r="D12448" i="1"/>
  <c r="A12449" i="1"/>
  <c r="B12449" i="1"/>
  <c r="C12449" i="1"/>
  <c r="D12449" i="1"/>
  <c r="A12450" i="1"/>
  <c r="B12450" i="1"/>
  <c r="C12450" i="1"/>
  <c r="D12450" i="1"/>
  <c r="A12451" i="1"/>
  <c r="B12451" i="1"/>
  <c r="C12451" i="1"/>
  <c r="D12451" i="1"/>
  <c r="A12452" i="1"/>
  <c r="B12452" i="1"/>
  <c r="C12452" i="1"/>
  <c r="D12452" i="1"/>
  <c r="A12453" i="1"/>
  <c r="B12453" i="1"/>
  <c r="C12453" i="1"/>
  <c r="D12453" i="1"/>
  <c r="A12454" i="1"/>
  <c r="B12454" i="1"/>
  <c r="C12454" i="1"/>
  <c r="D12454" i="1"/>
  <c r="A12455" i="1"/>
  <c r="B12455" i="1"/>
  <c r="C12455" i="1"/>
  <c r="D12455" i="1"/>
  <c r="A12456" i="1"/>
  <c r="B12456" i="1"/>
  <c r="C12456" i="1"/>
  <c r="D12456" i="1"/>
  <c r="A12457" i="1"/>
  <c r="B12457" i="1"/>
  <c r="C12457" i="1"/>
  <c r="D12457" i="1"/>
  <c r="A12458" i="1"/>
  <c r="B12458" i="1"/>
  <c r="C12458" i="1"/>
  <c r="D12458" i="1"/>
  <c r="A12459" i="1"/>
  <c r="B12459" i="1"/>
  <c r="C12459" i="1"/>
  <c r="D12459" i="1"/>
  <c r="A12460" i="1"/>
  <c r="B12460" i="1"/>
  <c r="C12460" i="1"/>
  <c r="D12460" i="1"/>
  <c r="A12461" i="1"/>
  <c r="B12461" i="1"/>
  <c r="C12461" i="1"/>
  <c r="D12461" i="1"/>
  <c r="A12462" i="1"/>
  <c r="B12462" i="1"/>
  <c r="C12462" i="1"/>
  <c r="D12462" i="1"/>
  <c r="A12463" i="1"/>
  <c r="B12463" i="1"/>
  <c r="C12463" i="1"/>
  <c r="D12463" i="1"/>
  <c r="A12464" i="1"/>
  <c r="B12464" i="1"/>
  <c r="C12464" i="1"/>
  <c r="D12464" i="1"/>
  <c r="A12465" i="1"/>
  <c r="B12465" i="1"/>
  <c r="C12465" i="1"/>
  <c r="D12465" i="1"/>
  <c r="A12466" i="1"/>
  <c r="B12466" i="1"/>
  <c r="C12466" i="1"/>
  <c r="D12466" i="1"/>
  <c r="A12467" i="1"/>
  <c r="B12467" i="1"/>
  <c r="C12467" i="1"/>
  <c r="D12467" i="1"/>
  <c r="A12468" i="1"/>
  <c r="B12468" i="1"/>
  <c r="C12468" i="1"/>
  <c r="D12468" i="1"/>
  <c r="A12469" i="1"/>
  <c r="B12469" i="1"/>
  <c r="C12469" i="1"/>
  <c r="D12469" i="1"/>
  <c r="A12470" i="1"/>
  <c r="B12470" i="1"/>
  <c r="C12470" i="1"/>
  <c r="D12470" i="1"/>
  <c r="A12471" i="1"/>
  <c r="B12471" i="1"/>
  <c r="C12471" i="1"/>
  <c r="D12471" i="1"/>
  <c r="A12472" i="1"/>
  <c r="B12472" i="1"/>
  <c r="C12472" i="1"/>
  <c r="D12472" i="1"/>
  <c r="A12473" i="1"/>
  <c r="B12473" i="1"/>
  <c r="C12473" i="1"/>
  <c r="D12473" i="1"/>
  <c r="A12474" i="1"/>
  <c r="B12474" i="1"/>
  <c r="C12474" i="1"/>
  <c r="D12474" i="1"/>
  <c r="A12475" i="1"/>
  <c r="B12475" i="1"/>
  <c r="C12475" i="1"/>
  <c r="D12475" i="1"/>
  <c r="A12476" i="1"/>
  <c r="B12476" i="1"/>
  <c r="C12476" i="1"/>
  <c r="D12476" i="1"/>
  <c r="A12477" i="1"/>
  <c r="B12477" i="1"/>
  <c r="C12477" i="1"/>
  <c r="D12477" i="1"/>
  <c r="A12478" i="1"/>
  <c r="B12478" i="1"/>
  <c r="C12478" i="1"/>
  <c r="D12478" i="1"/>
  <c r="A12479" i="1"/>
  <c r="B12479" i="1"/>
  <c r="C12479" i="1"/>
  <c r="D12479" i="1"/>
  <c r="A12480" i="1"/>
  <c r="B12480" i="1"/>
  <c r="C12480" i="1"/>
  <c r="D12480" i="1"/>
  <c r="A12481" i="1"/>
  <c r="B12481" i="1"/>
  <c r="C12481" i="1"/>
  <c r="D12481" i="1"/>
  <c r="A12482" i="1"/>
  <c r="B12482" i="1"/>
  <c r="C12482" i="1"/>
  <c r="D12482" i="1"/>
  <c r="A12483" i="1"/>
  <c r="B12483" i="1"/>
  <c r="C12483" i="1"/>
  <c r="D12483" i="1"/>
  <c r="A12484" i="1"/>
  <c r="B12484" i="1"/>
  <c r="C12484" i="1"/>
  <c r="D12484" i="1"/>
  <c r="A12485" i="1"/>
  <c r="B12485" i="1"/>
  <c r="C12485" i="1"/>
  <c r="D12485" i="1"/>
  <c r="A12486" i="1"/>
  <c r="B12486" i="1"/>
  <c r="C12486" i="1"/>
  <c r="D12486" i="1"/>
  <c r="A12487" i="1"/>
  <c r="B12487" i="1"/>
  <c r="C12487" i="1"/>
  <c r="D12487" i="1"/>
  <c r="A12488" i="1"/>
  <c r="B12488" i="1"/>
  <c r="C12488" i="1"/>
  <c r="D12488" i="1"/>
  <c r="A12489" i="1"/>
  <c r="B12489" i="1"/>
  <c r="C12489" i="1"/>
  <c r="D12489" i="1"/>
  <c r="A12490" i="1"/>
  <c r="B12490" i="1"/>
  <c r="C12490" i="1"/>
  <c r="D12490" i="1"/>
  <c r="A12491" i="1"/>
  <c r="B12491" i="1"/>
  <c r="C12491" i="1"/>
  <c r="D12491" i="1"/>
  <c r="A12492" i="1"/>
  <c r="B12492" i="1"/>
  <c r="C12492" i="1"/>
  <c r="D12492" i="1"/>
  <c r="A12493" i="1"/>
  <c r="B12493" i="1"/>
  <c r="C12493" i="1"/>
  <c r="D12493" i="1"/>
  <c r="A12494" i="1"/>
  <c r="B12494" i="1"/>
  <c r="C12494" i="1"/>
  <c r="D12494" i="1"/>
  <c r="A12495" i="1"/>
  <c r="B12495" i="1"/>
  <c r="C12495" i="1"/>
  <c r="D12495" i="1"/>
  <c r="A12496" i="1"/>
  <c r="B12496" i="1"/>
  <c r="C12496" i="1"/>
  <c r="D12496" i="1"/>
  <c r="A12497" i="1"/>
  <c r="B12497" i="1"/>
  <c r="C12497" i="1"/>
  <c r="D12497" i="1"/>
  <c r="A12498" i="1"/>
  <c r="B12498" i="1"/>
  <c r="C12498" i="1"/>
  <c r="D12498" i="1"/>
  <c r="A12499" i="1"/>
  <c r="B12499" i="1"/>
  <c r="C12499" i="1"/>
  <c r="D12499" i="1"/>
  <c r="A12500" i="1"/>
  <c r="B12500" i="1"/>
  <c r="C12500" i="1"/>
  <c r="D12500" i="1"/>
  <c r="A12501" i="1"/>
  <c r="B12501" i="1"/>
  <c r="C12501" i="1"/>
  <c r="D12501" i="1"/>
  <c r="A12502" i="1"/>
  <c r="B12502" i="1"/>
  <c r="C12502" i="1"/>
  <c r="D12502" i="1"/>
  <c r="A12503" i="1"/>
  <c r="B12503" i="1"/>
  <c r="C12503" i="1"/>
  <c r="D12503" i="1"/>
  <c r="A12504" i="1"/>
  <c r="B12504" i="1"/>
  <c r="C12504" i="1"/>
  <c r="D12504" i="1"/>
  <c r="A12505" i="1"/>
  <c r="B12505" i="1"/>
  <c r="C12505" i="1"/>
  <c r="D12505" i="1"/>
  <c r="A12506" i="1"/>
  <c r="B12506" i="1"/>
  <c r="C12506" i="1"/>
  <c r="D12506" i="1"/>
  <c r="A12507" i="1"/>
  <c r="B12507" i="1"/>
  <c r="C12507" i="1"/>
  <c r="D12507" i="1"/>
  <c r="A12508" i="1"/>
  <c r="B12508" i="1"/>
  <c r="C12508" i="1"/>
  <c r="D12508" i="1"/>
  <c r="A12509" i="1"/>
  <c r="B12509" i="1"/>
  <c r="C12509" i="1"/>
  <c r="D12509" i="1"/>
  <c r="A12510" i="1"/>
  <c r="B12510" i="1"/>
  <c r="C12510" i="1"/>
  <c r="D12510" i="1"/>
  <c r="A12511" i="1"/>
  <c r="B12511" i="1"/>
  <c r="C12511" i="1"/>
  <c r="D12511" i="1"/>
  <c r="A12512" i="1"/>
  <c r="B12512" i="1"/>
  <c r="C12512" i="1"/>
  <c r="D12512" i="1"/>
  <c r="A12513" i="1"/>
  <c r="B12513" i="1"/>
  <c r="C12513" i="1"/>
  <c r="D12513" i="1"/>
  <c r="A12514" i="1"/>
  <c r="B12514" i="1"/>
  <c r="C12514" i="1"/>
  <c r="D12514" i="1"/>
  <c r="A12515" i="1"/>
  <c r="B12515" i="1"/>
  <c r="C12515" i="1"/>
  <c r="D12515" i="1"/>
  <c r="A12516" i="1"/>
  <c r="B12516" i="1"/>
  <c r="C12516" i="1"/>
  <c r="D12516" i="1"/>
  <c r="A12517" i="1"/>
  <c r="B12517" i="1"/>
  <c r="C12517" i="1"/>
  <c r="D12517" i="1"/>
  <c r="A12518" i="1"/>
  <c r="B12518" i="1"/>
  <c r="C12518" i="1"/>
  <c r="D12518" i="1"/>
  <c r="A12519" i="1"/>
  <c r="B12519" i="1"/>
  <c r="C12519" i="1"/>
  <c r="D12519" i="1"/>
  <c r="A12520" i="1"/>
  <c r="B12520" i="1"/>
  <c r="C12520" i="1"/>
  <c r="D12520" i="1"/>
  <c r="A12521" i="1"/>
  <c r="B12521" i="1"/>
  <c r="C12521" i="1"/>
  <c r="D12521" i="1"/>
  <c r="A12522" i="1"/>
  <c r="B12522" i="1"/>
  <c r="C12522" i="1"/>
  <c r="D12522" i="1"/>
  <c r="A12523" i="1"/>
  <c r="B12523" i="1"/>
  <c r="C12523" i="1"/>
  <c r="D12523" i="1"/>
  <c r="A12524" i="1"/>
  <c r="B12524" i="1"/>
  <c r="C12524" i="1"/>
  <c r="D12524" i="1"/>
  <c r="A12525" i="1"/>
  <c r="B12525" i="1"/>
  <c r="C12525" i="1"/>
  <c r="D12525" i="1"/>
  <c r="A12526" i="1"/>
  <c r="B12526" i="1"/>
  <c r="C12526" i="1"/>
  <c r="D12526" i="1"/>
  <c r="A12527" i="1"/>
  <c r="B12527" i="1"/>
  <c r="C12527" i="1"/>
  <c r="D12527" i="1"/>
  <c r="A12528" i="1"/>
  <c r="B12528" i="1"/>
  <c r="C12528" i="1"/>
  <c r="D12528" i="1"/>
  <c r="A12529" i="1"/>
  <c r="B12529" i="1"/>
  <c r="C12529" i="1"/>
  <c r="D12529" i="1"/>
  <c r="A12530" i="1"/>
  <c r="B12530" i="1"/>
  <c r="C12530" i="1"/>
  <c r="D12530" i="1"/>
  <c r="A12531" i="1"/>
  <c r="B12531" i="1"/>
  <c r="C12531" i="1"/>
  <c r="D12531" i="1"/>
  <c r="A12532" i="1"/>
  <c r="B12532" i="1"/>
  <c r="C12532" i="1"/>
  <c r="D12532" i="1"/>
  <c r="A12533" i="1"/>
  <c r="B12533" i="1"/>
  <c r="C12533" i="1"/>
  <c r="D12533" i="1"/>
  <c r="A12534" i="1"/>
  <c r="B12534" i="1"/>
  <c r="C12534" i="1"/>
  <c r="D12534" i="1"/>
  <c r="A12535" i="1"/>
  <c r="B12535" i="1"/>
  <c r="C12535" i="1"/>
  <c r="D12535" i="1"/>
  <c r="A12536" i="1"/>
  <c r="B12536" i="1"/>
  <c r="C12536" i="1"/>
  <c r="D12536" i="1"/>
  <c r="A12537" i="1"/>
  <c r="B12537" i="1"/>
  <c r="C12537" i="1"/>
  <c r="D12537" i="1"/>
  <c r="A12538" i="1"/>
  <c r="B12538" i="1"/>
  <c r="C12538" i="1"/>
  <c r="D12538" i="1"/>
  <c r="A12539" i="1"/>
  <c r="B12539" i="1"/>
  <c r="C12539" i="1"/>
  <c r="D12539" i="1"/>
  <c r="A12540" i="1"/>
  <c r="B12540" i="1"/>
  <c r="C12540" i="1"/>
  <c r="D12540" i="1"/>
  <c r="A12541" i="1"/>
  <c r="B12541" i="1"/>
  <c r="C12541" i="1"/>
  <c r="D12541" i="1"/>
  <c r="A12542" i="1"/>
  <c r="B12542" i="1"/>
  <c r="C12542" i="1"/>
  <c r="D12542" i="1"/>
  <c r="A12543" i="1"/>
  <c r="B12543" i="1"/>
  <c r="C12543" i="1"/>
  <c r="D12543" i="1"/>
  <c r="A12544" i="1"/>
  <c r="B12544" i="1"/>
  <c r="C12544" i="1"/>
  <c r="D12544" i="1"/>
  <c r="A12545" i="1"/>
  <c r="B12545" i="1"/>
  <c r="C12545" i="1"/>
  <c r="D12545" i="1"/>
  <c r="A12546" i="1"/>
  <c r="B12546" i="1"/>
  <c r="C12546" i="1"/>
  <c r="D12546" i="1"/>
  <c r="A12547" i="1"/>
  <c r="B12547" i="1"/>
  <c r="C12547" i="1"/>
  <c r="D12547" i="1"/>
  <c r="A12548" i="1"/>
  <c r="B12548" i="1"/>
  <c r="C12548" i="1"/>
  <c r="D12548" i="1"/>
  <c r="A12549" i="1"/>
  <c r="B12549" i="1"/>
  <c r="C12549" i="1"/>
  <c r="D12549" i="1"/>
  <c r="A12550" i="1"/>
  <c r="B12550" i="1"/>
  <c r="C12550" i="1"/>
  <c r="D12550" i="1"/>
  <c r="A12551" i="1"/>
  <c r="B12551" i="1"/>
  <c r="C12551" i="1"/>
  <c r="D12551" i="1"/>
  <c r="A12552" i="1"/>
  <c r="B12552" i="1"/>
  <c r="C12552" i="1"/>
  <c r="D12552" i="1"/>
  <c r="A12553" i="1"/>
  <c r="B12553" i="1"/>
  <c r="C12553" i="1"/>
  <c r="D12553" i="1"/>
  <c r="A12554" i="1"/>
  <c r="B12554" i="1"/>
  <c r="C12554" i="1"/>
  <c r="D12554" i="1"/>
  <c r="A12555" i="1"/>
  <c r="B12555" i="1"/>
  <c r="C12555" i="1"/>
  <c r="D12555" i="1"/>
  <c r="A12556" i="1"/>
  <c r="B12556" i="1"/>
  <c r="C12556" i="1"/>
  <c r="D12556" i="1"/>
  <c r="A12557" i="1"/>
  <c r="B12557" i="1"/>
  <c r="C12557" i="1"/>
  <c r="D12557" i="1"/>
  <c r="A12558" i="1"/>
  <c r="B12558" i="1"/>
  <c r="C12558" i="1"/>
  <c r="D12558" i="1"/>
  <c r="A12559" i="1"/>
  <c r="B12559" i="1"/>
  <c r="C12559" i="1"/>
  <c r="D12559" i="1"/>
  <c r="A12560" i="1"/>
  <c r="B12560" i="1"/>
  <c r="C12560" i="1"/>
  <c r="D12560" i="1"/>
  <c r="A12561" i="1"/>
  <c r="B12561" i="1"/>
  <c r="C12561" i="1"/>
  <c r="D12561" i="1"/>
  <c r="A12562" i="1"/>
  <c r="B12562" i="1"/>
  <c r="C12562" i="1"/>
  <c r="D12562" i="1"/>
  <c r="A12563" i="1"/>
  <c r="B12563" i="1"/>
  <c r="C12563" i="1"/>
  <c r="D12563" i="1"/>
  <c r="A12564" i="1"/>
  <c r="B12564" i="1"/>
  <c r="C12564" i="1"/>
  <c r="D12564" i="1"/>
  <c r="A12565" i="1"/>
  <c r="B12565" i="1"/>
  <c r="C12565" i="1"/>
  <c r="D12565" i="1"/>
  <c r="A12566" i="1"/>
  <c r="B12566" i="1"/>
  <c r="C12566" i="1"/>
  <c r="D12566" i="1"/>
  <c r="A12567" i="1"/>
  <c r="B12567" i="1"/>
  <c r="C12567" i="1"/>
  <c r="D12567" i="1"/>
  <c r="A12568" i="1"/>
  <c r="B12568" i="1"/>
  <c r="C12568" i="1"/>
  <c r="D12568" i="1"/>
  <c r="A12569" i="1"/>
  <c r="B12569" i="1"/>
  <c r="C12569" i="1"/>
  <c r="D12569" i="1"/>
  <c r="A12570" i="1"/>
  <c r="B12570" i="1"/>
  <c r="C12570" i="1"/>
  <c r="D12570" i="1"/>
  <c r="A12571" i="1"/>
  <c r="B12571" i="1"/>
  <c r="C12571" i="1"/>
  <c r="D12571" i="1"/>
  <c r="A12572" i="1"/>
  <c r="B12572" i="1"/>
  <c r="C12572" i="1"/>
  <c r="D12572" i="1"/>
  <c r="A12573" i="1"/>
  <c r="B12573" i="1"/>
  <c r="C12573" i="1"/>
  <c r="D12573" i="1"/>
  <c r="A12574" i="1"/>
  <c r="B12574" i="1"/>
  <c r="C12574" i="1"/>
  <c r="D12574" i="1"/>
  <c r="A12575" i="1"/>
  <c r="B12575" i="1"/>
  <c r="C12575" i="1"/>
  <c r="D12575" i="1"/>
  <c r="A12576" i="1"/>
  <c r="B12576" i="1"/>
  <c r="C12576" i="1"/>
  <c r="D12576" i="1"/>
  <c r="A12577" i="1"/>
  <c r="B12577" i="1"/>
  <c r="C12577" i="1"/>
  <c r="D12577" i="1"/>
  <c r="A12578" i="1"/>
  <c r="B12578" i="1"/>
  <c r="C12578" i="1"/>
  <c r="D12578" i="1"/>
  <c r="A12579" i="1"/>
  <c r="B12579" i="1"/>
  <c r="C12579" i="1"/>
  <c r="D12579" i="1"/>
  <c r="A12580" i="1"/>
  <c r="B12580" i="1"/>
  <c r="C12580" i="1"/>
  <c r="D12580" i="1"/>
  <c r="A12581" i="1"/>
  <c r="B12581" i="1"/>
  <c r="C12581" i="1"/>
  <c r="D12581" i="1"/>
  <c r="A12582" i="1"/>
  <c r="B12582" i="1"/>
  <c r="C12582" i="1"/>
  <c r="D12582" i="1"/>
  <c r="A12583" i="1"/>
  <c r="B12583" i="1"/>
  <c r="C12583" i="1"/>
  <c r="D12583" i="1"/>
  <c r="A12584" i="1"/>
  <c r="B12584" i="1"/>
  <c r="C12584" i="1"/>
  <c r="D12584" i="1"/>
  <c r="A12585" i="1"/>
  <c r="B12585" i="1"/>
  <c r="C12585" i="1"/>
  <c r="D12585" i="1"/>
  <c r="A12586" i="1"/>
  <c r="B12586" i="1"/>
  <c r="C12586" i="1"/>
  <c r="D12586" i="1"/>
  <c r="A12587" i="1"/>
  <c r="B12587" i="1"/>
  <c r="C12587" i="1"/>
  <c r="D12587" i="1"/>
  <c r="A12588" i="1"/>
  <c r="B12588" i="1"/>
  <c r="C12588" i="1"/>
  <c r="D12588" i="1"/>
  <c r="A12589" i="1"/>
  <c r="B12589" i="1"/>
  <c r="C12589" i="1"/>
  <c r="D12589" i="1"/>
  <c r="A12590" i="1"/>
  <c r="B12590" i="1"/>
  <c r="C12590" i="1"/>
  <c r="D12590" i="1"/>
  <c r="A12591" i="1"/>
  <c r="B12591" i="1"/>
  <c r="C12591" i="1"/>
  <c r="D12591" i="1"/>
  <c r="A12592" i="1"/>
  <c r="B12592" i="1"/>
  <c r="C12592" i="1"/>
  <c r="D12592" i="1"/>
  <c r="A12593" i="1"/>
  <c r="B12593" i="1"/>
  <c r="C12593" i="1"/>
  <c r="D12593" i="1"/>
  <c r="A12594" i="1"/>
  <c r="B12594" i="1"/>
  <c r="C12594" i="1"/>
  <c r="D12594" i="1"/>
  <c r="A12595" i="1"/>
  <c r="B12595" i="1"/>
  <c r="C12595" i="1"/>
  <c r="D12595" i="1"/>
  <c r="A12596" i="1"/>
  <c r="B12596" i="1"/>
  <c r="C12596" i="1"/>
  <c r="D12596" i="1"/>
  <c r="A12597" i="1"/>
  <c r="B12597" i="1"/>
  <c r="C12597" i="1"/>
  <c r="D12597" i="1"/>
  <c r="A12598" i="1"/>
  <c r="B12598" i="1"/>
  <c r="C12598" i="1"/>
  <c r="D12598" i="1"/>
  <c r="A12599" i="1"/>
  <c r="B12599" i="1"/>
  <c r="C12599" i="1"/>
  <c r="D12599" i="1"/>
  <c r="A12600" i="1"/>
  <c r="B12600" i="1"/>
  <c r="C12600" i="1"/>
  <c r="D12600" i="1"/>
  <c r="A12601" i="1"/>
  <c r="B12601" i="1"/>
  <c r="C12601" i="1"/>
  <c r="D12601" i="1"/>
  <c r="A12602" i="1"/>
  <c r="B12602" i="1"/>
  <c r="C12602" i="1"/>
  <c r="D12602" i="1"/>
  <c r="A12603" i="1"/>
  <c r="B12603" i="1"/>
  <c r="C12603" i="1"/>
  <c r="D12603" i="1"/>
  <c r="A12604" i="1"/>
  <c r="B12604" i="1"/>
  <c r="C12604" i="1"/>
  <c r="D12604" i="1"/>
  <c r="A12605" i="1"/>
  <c r="B12605" i="1"/>
  <c r="C12605" i="1"/>
  <c r="D12605" i="1"/>
  <c r="A12606" i="1"/>
  <c r="B12606" i="1"/>
  <c r="C12606" i="1"/>
  <c r="D12606" i="1"/>
  <c r="A12607" i="1"/>
  <c r="B12607" i="1"/>
  <c r="C12607" i="1"/>
  <c r="D12607" i="1"/>
  <c r="A12608" i="1"/>
  <c r="B12608" i="1"/>
  <c r="C12608" i="1"/>
  <c r="D12608" i="1"/>
  <c r="A12609" i="1"/>
  <c r="B12609" i="1"/>
  <c r="C12609" i="1"/>
  <c r="D12609" i="1"/>
  <c r="A12610" i="1"/>
  <c r="B12610" i="1"/>
  <c r="C12610" i="1"/>
  <c r="D12610" i="1"/>
  <c r="A12611" i="1"/>
  <c r="B12611" i="1"/>
  <c r="C12611" i="1"/>
  <c r="D12611" i="1"/>
  <c r="A12612" i="1"/>
  <c r="B12612" i="1"/>
  <c r="C12612" i="1"/>
  <c r="D12612" i="1"/>
  <c r="A12613" i="1"/>
  <c r="B12613" i="1"/>
  <c r="C12613" i="1"/>
  <c r="D12613" i="1"/>
  <c r="A12614" i="1"/>
  <c r="B12614" i="1"/>
  <c r="C12614" i="1"/>
  <c r="D12614" i="1"/>
  <c r="A12615" i="1"/>
  <c r="B12615" i="1"/>
  <c r="C12615" i="1"/>
  <c r="D12615" i="1"/>
  <c r="A12616" i="1"/>
  <c r="B12616" i="1"/>
  <c r="C12616" i="1"/>
  <c r="D12616" i="1"/>
  <c r="A12617" i="1"/>
  <c r="B12617" i="1"/>
  <c r="C12617" i="1"/>
  <c r="D12617" i="1"/>
  <c r="A12618" i="1"/>
  <c r="B12618" i="1"/>
  <c r="C12618" i="1"/>
  <c r="D12618" i="1"/>
  <c r="A12619" i="1"/>
  <c r="B12619" i="1"/>
  <c r="C12619" i="1"/>
  <c r="D12619" i="1"/>
  <c r="A12620" i="1"/>
  <c r="B12620" i="1"/>
  <c r="C12620" i="1"/>
  <c r="D12620" i="1"/>
  <c r="A12621" i="1"/>
  <c r="B12621" i="1"/>
  <c r="C12621" i="1"/>
  <c r="D12621" i="1"/>
  <c r="A12622" i="1"/>
  <c r="B12622" i="1"/>
  <c r="C12622" i="1"/>
  <c r="D12622" i="1"/>
  <c r="A12623" i="1"/>
  <c r="B12623" i="1"/>
  <c r="C12623" i="1"/>
  <c r="D12623" i="1"/>
  <c r="A12624" i="1"/>
  <c r="B12624" i="1"/>
  <c r="C12624" i="1"/>
  <c r="D12624" i="1"/>
  <c r="A12625" i="1"/>
  <c r="B12625" i="1"/>
  <c r="C12625" i="1"/>
  <c r="D12625" i="1"/>
  <c r="A12626" i="1"/>
  <c r="B12626" i="1"/>
  <c r="C12626" i="1"/>
  <c r="D12626" i="1"/>
  <c r="A12627" i="1"/>
  <c r="B12627" i="1"/>
  <c r="C12627" i="1"/>
  <c r="D12627" i="1"/>
  <c r="A12628" i="1"/>
  <c r="B12628" i="1"/>
  <c r="C12628" i="1"/>
  <c r="D12628" i="1"/>
  <c r="A12629" i="1"/>
  <c r="B12629" i="1"/>
  <c r="C12629" i="1"/>
  <c r="D12629" i="1"/>
  <c r="A12630" i="1"/>
  <c r="B12630" i="1"/>
  <c r="C12630" i="1"/>
  <c r="D12630" i="1"/>
  <c r="A12631" i="1"/>
  <c r="B12631" i="1"/>
  <c r="C12631" i="1"/>
  <c r="D12631" i="1"/>
  <c r="A12632" i="1"/>
  <c r="B12632" i="1"/>
  <c r="C12632" i="1"/>
  <c r="D12632" i="1"/>
  <c r="A12633" i="1"/>
  <c r="B12633" i="1"/>
  <c r="C12633" i="1"/>
  <c r="D12633" i="1"/>
  <c r="A12634" i="1"/>
  <c r="B12634" i="1"/>
  <c r="C12634" i="1"/>
  <c r="D12634" i="1"/>
  <c r="A12635" i="1"/>
  <c r="B12635" i="1"/>
  <c r="C12635" i="1"/>
  <c r="D12635" i="1"/>
  <c r="A12636" i="1"/>
  <c r="B12636" i="1"/>
  <c r="C12636" i="1"/>
  <c r="D12636" i="1"/>
  <c r="A12637" i="1"/>
  <c r="B12637" i="1"/>
  <c r="C12637" i="1"/>
  <c r="D12637" i="1"/>
  <c r="A12638" i="1"/>
  <c r="B12638" i="1"/>
  <c r="C12638" i="1"/>
  <c r="D12638" i="1"/>
  <c r="A12639" i="1"/>
  <c r="B12639" i="1"/>
  <c r="C12639" i="1"/>
  <c r="D12639" i="1"/>
  <c r="A12640" i="1"/>
  <c r="B12640" i="1"/>
  <c r="C12640" i="1"/>
  <c r="D12640" i="1"/>
  <c r="A12641" i="1"/>
  <c r="B12641" i="1"/>
  <c r="C12641" i="1"/>
  <c r="D12641" i="1"/>
  <c r="A12642" i="1"/>
  <c r="B12642" i="1"/>
  <c r="C12642" i="1"/>
  <c r="D12642" i="1"/>
  <c r="A12643" i="1"/>
  <c r="B12643" i="1"/>
  <c r="C12643" i="1"/>
  <c r="D12643" i="1"/>
  <c r="A12644" i="1"/>
  <c r="B12644" i="1"/>
  <c r="C12644" i="1"/>
  <c r="D12644" i="1"/>
  <c r="A12645" i="1"/>
  <c r="B12645" i="1"/>
  <c r="C12645" i="1"/>
  <c r="D12645" i="1"/>
  <c r="A12646" i="1"/>
  <c r="B12646" i="1"/>
  <c r="C12646" i="1"/>
  <c r="D12646" i="1"/>
  <c r="A12647" i="1"/>
  <c r="B12647" i="1"/>
  <c r="C12647" i="1"/>
  <c r="D12647" i="1"/>
  <c r="A12648" i="1"/>
  <c r="B12648" i="1"/>
  <c r="C12648" i="1"/>
  <c r="D12648" i="1"/>
  <c r="A12649" i="1"/>
  <c r="B12649" i="1"/>
  <c r="C12649" i="1"/>
  <c r="D12649" i="1"/>
  <c r="A12650" i="1"/>
  <c r="B12650" i="1"/>
  <c r="C12650" i="1"/>
  <c r="D12650" i="1"/>
  <c r="B12651" i="1"/>
  <c r="A12651" i="1" s="1"/>
  <c r="D12651" i="1" s="1"/>
  <c r="C12651" i="1"/>
  <c r="B12652" i="1"/>
  <c r="A12652" i="1" s="1"/>
  <c r="D12652" i="1" s="1"/>
  <c r="C12652" i="1"/>
  <c r="B12653" i="1"/>
  <c r="A12653" i="1" s="1"/>
  <c r="D12653" i="1" s="1"/>
  <c r="C12653" i="1"/>
  <c r="B12654" i="1"/>
  <c r="A12654" i="1" s="1"/>
  <c r="D12654" i="1" s="1"/>
  <c r="C12654" i="1"/>
  <c r="B12655" i="1"/>
  <c r="A12655" i="1" s="1"/>
  <c r="D12655" i="1" s="1"/>
  <c r="C12655" i="1"/>
  <c r="B12656" i="1"/>
  <c r="A12656" i="1" s="1"/>
  <c r="D12656" i="1" s="1"/>
  <c r="C12656" i="1"/>
  <c r="B12657" i="1"/>
  <c r="A12657" i="1" s="1"/>
  <c r="D12657" i="1" s="1"/>
  <c r="C12657" i="1"/>
  <c r="B12658" i="1"/>
  <c r="A12658" i="1" s="1"/>
  <c r="D12658" i="1" s="1"/>
  <c r="C12658" i="1"/>
  <c r="B12659" i="1"/>
  <c r="A12659" i="1" s="1"/>
  <c r="D12659" i="1" s="1"/>
  <c r="C12659" i="1"/>
  <c r="B12660" i="1"/>
  <c r="A12660" i="1" s="1"/>
  <c r="D12660" i="1" s="1"/>
  <c r="C12660" i="1"/>
  <c r="B12661" i="1"/>
  <c r="A12661" i="1" s="1"/>
  <c r="D12661" i="1" s="1"/>
  <c r="C12661" i="1"/>
  <c r="B12662" i="1"/>
  <c r="A12662" i="1" s="1"/>
  <c r="D12662" i="1" s="1"/>
  <c r="C12662" i="1"/>
  <c r="B12663" i="1"/>
  <c r="A12663" i="1" s="1"/>
  <c r="D12663" i="1" s="1"/>
  <c r="C12663" i="1"/>
  <c r="B12664" i="1"/>
  <c r="A12664" i="1" s="1"/>
  <c r="D12664" i="1" s="1"/>
  <c r="C12664" i="1"/>
  <c r="B12665" i="1"/>
  <c r="A12665" i="1" s="1"/>
  <c r="D12665" i="1" s="1"/>
  <c r="C12665" i="1"/>
  <c r="B12666" i="1"/>
  <c r="A12666" i="1" s="1"/>
  <c r="D12666" i="1" s="1"/>
  <c r="C12666" i="1"/>
  <c r="B12667" i="1"/>
  <c r="A12667" i="1" s="1"/>
  <c r="D12667" i="1" s="1"/>
  <c r="C12667" i="1"/>
  <c r="B12668" i="1"/>
  <c r="A12668" i="1" s="1"/>
  <c r="D12668" i="1" s="1"/>
  <c r="C12668" i="1"/>
  <c r="B12669" i="1"/>
  <c r="A12669" i="1" s="1"/>
  <c r="D12669" i="1" s="1"/>
  <c r="C12669" i="1"/>
  <c r="B12670" i="1"/>
  <c r="A12670" i="1" s="1"/>
  <c r="D12670" i="1" s="1"/>
  <c r="C12670" i="1"/>
  <c r="B12671" i="1"/>
  <c r="A12671" i="1" s="1"/>
  <c r="D12671" i="1" s="1"/>
  <c r="C12671" i="1"/>
  <c r="B12672" i="1"/>
  <c r="A12672" i="1" s="1"/>
  <c r="D12672" i="1" s="1"/>
  <c r="C12672" i="1"/>
  <c r="B12673" i="1"/>
  <c r="A12673" i="1" s="1"/>
  <c r="D12673" i="1" s="1"/>
  <c r="C12673" i="1"/>
  <c r="B12674" i="1"/>
  <c r="A12674" i="1" s="1"/>
  <c r="D12674" i="1" s="1"/>
  <c r="C12674" i="1"/>
  <c r="B12675" i="1"/>
  <c r="A12675" i="1" s="1"/>
  <c r="D12675" i="1" s="1"/>
  <c r="C12675" i="1"/>
  <c r="B12676" i="1"/>
  <c r="A12676" i="1" s="1"/>
  <c r="D12676" i="1" s="1"/>
  <c r="C12676" i="1"/>
  <c r="B12677" i="1"/>
  <c r="A12677" i="1" s="1"/>
  <c r="D12677" i="1" s="1"/>
  <c r="C12677" i="1"/>
  <c r="B12678" i="1"/>
  <c r="A12678" i="1" s="1"/>
  <c r="D12678" i="1" s="1"/>
  <c r="C12678" i="1"/>
  <c r="B12679" i="1"/>
  <c r="A12679" i="1" s="1"/>
  <c r="D12679" i="1" s="1"/>
  <c r="C12679" i="1"/>
  <c r="B12680" i="1"/>
  <c r="A12680" i="1" s="1"/>
  <c r="D12680" i="1" s="1"/>
  <c r="C12680" i="1"/>
  <c r="B12681" i="1"/>
  <c r="A12681" i="1" s="1"/>
  <c r="D12681" i="1" s="1"/>
  <c r="C12681" i="1"/>
  <c r="B12682" i="1"/>
  <c r="A12682" i="1" s="1"/>
  <c r="D12682" i="1" s="1"/>
  <c r="C12682" i="1"/>
  <c r="B12683" i="1"/>
  <c r="A12683" i="1" s="1"/>
  <c r="D12683" i="1" s="1"/>
  <c r="C12683" i="1"/>
  <c r="B12684" i="1"/>
  <c r="A12684" i="1" s="1"/>
  <c r="D12684" i="1" s="1"/>
  <c r="C12684" i="1"/>
  <c r="B12685" i="1"/>
  <c r="A12685" i="1" s="1"/>
  <c r="D12685" i="1" s="1"/>
  <c r="C12685" i="1"/>
  <c r="B12686" i="1"/>
  <c r="A12686" i="1" s="1"/>
  <c r="D12686" i="1" s="1"/>
  <c r="C12686" i="1"/>
  <c r="B12687" i="1"/>
  <c r="A12687" i="1" s="1"/>
  <c r="D12687" i="1" s="1"/>
  <c r="C12687" i="1"/>
  <c r="B12688" i="1"/>
  <c r="A12688" i="1" s="1"/>
  <c r="D12688" i="1" s="1"/>
  <c r="C12688" i="1"/>
  <c r="B12689" i="1"/>
  <c r="A12689" i="1" s="1"/>
  <c r="D12689" i="1" s="1"/>
  <c r="C12689" i="1"/>
  <c r="B12690" i="1"/>
  <c r="A12690" i="1" s="1"/>
  <c r="D12690" i="1" s="1"/>
  <c r="C12690" i="1"/>
  <c r="B12691" i="1"/>
  <c r="A12691" i="1" s="1"/>
  <c r="D12691" i="1" s="1"/>
  <c r="C12691" i="1"/>
  <c r="B12692" i="1"/>
  <c r="A12692" i="1" s="1"/>
  <c r="D12692" i="1" s="1"/>
  <c r="C12692" i="1"/>
  <c r="B12693" i="1"/>
  <c r="A12693" i="1" s="1"/>
  <c r="D12693" i="1" s="1"/>
  <c r="C12693" i="1"/>
  <c r="B12694" i="1"/>
  <c r="A12694" i="1" s="1"/>
  <c r="D12694" i="1" s="1"/>
  <c r="C12694" i="1"/>
  <c r="B12695" i="1"/>
  <c r="A12695" i="1" s="1"/>
  <c r="D12695" i="1" s="1"/>
  <c r="C12695" i="1"/>
  <c r="B12696" i="1"/>
  <c r="A12696" i="1" s="1"/>
  <c r="D12696" i="1" s="1"/>
  <c r="C12696" i="1"/>
  <c r="B12697" i="1"/>
  <c r="A12697" i="1" s="1"/>
  <c r="D12697" i="1" s="1"/>
  <c r="C12697" i="1"/>
  <c r="B12698" i="1"/>
  <c r="A12698" i="1" s="1"/>
  <c r="D12698" i="1" s="1"/>
  <c r="C12698" i="1"/>
  <c r="B12699" i="1"/>
  <c r="A12699" i="1" s="1"/>
  <c r="D12699" i="1" s="1"/>
  <c r="C12699" i="1"/>
  <c r="B12700" i="1"/>
  <c r="A12700" i="1" s="1"/>
  <c r="D12700" i="1" s="1"/>
  <c r="C12700" i="1"/>
  <c r="B12701" i="1"/>
  <c r="A12701" i="1" s="1"/>
  <c r="D12701" i="1" s="1"/>
  <c r="C12701" i="1"/>
  <c r="B12702" i="1"/>
  <c r="A12702" i="1" s="1"/>
  <c r="D12702" i="1" s="1"/>
  <c r="C12702" i="1"/>
  <c r="B12703" i="1"/>
  <c r="A12703" i="1" s="1"/>
  <c r="D12703" i="1" s="1"/>
  <c r="C12703" i="1"/>
  <c r="B12704" i="1"/>
  <c r="A12704" i="1" s="1"/>
  <c r="D12704" i="1" s="1"/>
  <c r="C12704" i="1"/>
  <c r="B12705" i="1"/>
  <c r="A12705" i="1" s="1"/>
  <c r="D12705" i="1" s="1"/>
  <c r="C12705" i="1"/>
  <c r="B12706" i="1"/>
  <c r="A12706" i="1" s="1"/>
  <c r="D12706" i="1" s="1"/>
  <c r="C12706" i="1"/>
  <c r="B12707" i="1"/>
  <c r="A12707" i="1" s="1"/>
  <c r="D12707" i="1" s="1"/>
  <c r="C12707" i="1"/>
  <c r="B12708" i="1"/>
  <c r="A12708" i="1" s="1"/>
  <c r="D12708" i="1" s="1"/>
  <c r="C12708" i="1"/>
  <c r="B12709" i="1"/>
  <c r="A12709" i="1" s="1"/>
  <c r="D12709" i="1" s="1"/>
  <c r="C12709" i="1"/>
  <c r="B12710" i="1"/>
  <c r="A12710" i="1" s="1"/>
  <c r="D12710" i="1" s="1"/>
  <c r="C12710" i="1"/>
  <c r="B12711" i="1"/>
  <c r="A12711" i="1" s="1"/>
  <c r="D12711" i="1" s="1"/>
  <c r="C12711" i="1"/>
  <c r="B12712" i="1"/>
  <c r="A12712" i="1" s="1"/>
  <c r="D12712" i="1" s="1"/>
  <c r="C12712" i="1"/>
  <c r="B12713" i="1"/>
  <c r="A12713" i="1" s="1"/>
  <c r="C12713" i="1"/>
  <c r="D12713" i="1"/>
  <c r="B12714" i="1"/>
  <c r="A12714" i="1" s="1"/>
  <c r="D12714" i="1" s="1"/>
  <c r="C12714" i="1"/>
  <c r="B12715" i="1"/>
  <c r="A12715" i="1" s="1"/>
  <c r="C12715" i="1"/>
  <c r="D12715" i="1"/>
  <c r="B12716" i="1"/>
  <c r="A12716" i="1" s="1"/>
  <c r="D12716" i="1" s="1"/>
  <c r="C12716" i="1"/>
  <c r="B12717" i="1"/>
  <c r="A12717" i="1" s="1"/>
  <c r="D12717" i="1" s="1"/>
  <c r="C12717" i="1"/>
  <c r="B12718" i="1"/>
  <c r="A12718" i="1" s="1"/>
  <c r="D12718" i="1" s="1"/>
  <c r="C12718" i="1"/>
  <c r="B12719" i="1"/>
  <c r="A12719" i="1" s="1"/>
  <c r="D12719" i="1" s="1"/>
  <c r="C12719" i="1"/>
  <c r="B12720" i="1"/>
  <c r="A12720" i="1" s="1"/>
  <c r="D12720" i="1" s="1"/>
  <c r="C12720" i="1"/>
  <c r="B12721" i="1"/>
  <c r="A12721" i="1" s="1"/>
  <c r="C12721" i="1"/>
  <c r="D12721" i="1"/>
  <c r="B12722" i="1"/>
  <c r="A12722" i="1" s="1"/>
  <c r="D12722" i="1" s="1"/>
  <c r="C12722" i="1"/>
  <c r="B12723" i="1"/>
  <c r="A12723" i="1" s="1"/>
  <c r="D12723" i="1" s="1"/>
  <c r="C12723" i="1"/>
  <c r="B12724" i="1"/>
  <c r="A12724" i="1" s="1"/>
  <c r="D12724" i="1" s="1"/>
  <c r="C12724" i="1"/>
  <c r="B12725" i="1"/>
  <c r="A12725" i="1" s="1"/>
  <c r="D12725" i="1" s="1"/>
  <c r="C12725" i="1"/>
  <c r="B12726" i="1"/>
  <c r="A12726" i="1" s="1"/>
  <c r="D12726" i="1" s="1"/>
  <c r="C12726" i="1"/>
  <c r="B12727" i="1"/>
  <c r="A12727" i="1" s="1"/>
  <c r="D12727" i="1" s="1"/>
  <c r="C12727" i="1"/>
  <c r="B12728" i="1"/>
  <c r="A12728" i="1" s="1"/>
  <c r="D12728" i="1" s="1"/>
  <c r="C12728" i="1"/>
  <c r="B12729" i="1"/>
  <c r="A12729" i="1" s="1"/>
  <c r="C12729" i="1"/>
  <c r="D12729" i="1"/>
  <c r="B12730" i="1"/>
  <c r="A12730" i="1" s="1"/>
  <c r="D12730" i="1" s="1"/>
  <c r="C12730" i="1"/>
  <c r="B12731" i="1"/>
  <c r="A12731" i="1" s="1"/>
  <c r="C12731" i="1"/>
  <c r="D12731" i="1"/>
  <c r="B12732" i="1"/>
  <c r="A12732" i="1" s="1"/>
  <c r="D12732" i="1" s="1"/>
  <c r="C12732" i="1"/>
  <c r="B12733" i="1"/>
  <c r="A12733" i="1" s="1"/>
  <c r="D12733" i="1" s="1"/>
  <c r="C12733" i="1"/>
  <c r="B12734" i="1"/>
  <c r="A12734" i="1" s="1"/>
  <c r="D12734" i="1" s="1"/>
  <c r="C12734" i="1"/>
  <c r="B12735" i="1"/>
  <c r="A12735" i="1" s="1"/>
  <c r="D12735" i="1" s="1"/>
  <c r="C12735" i="1"/>
  <c r="B12736" i="1"/>
  <c r="A12736" i="1" s="1"/>
  <c r="D12736" i="1" s="1"/>
  <c r="C12736" i="1"/>
  <c r="B12737" i="1"/>
  <c r="A12737" i="1" s="1"/>
  <c r="C12737" i="1"/>
  <c r="D12737" i="1"/>
  <c r="B12738" i="1"/>
  <c r="A12738" i="1" s="1"/>
  <c r="D12738" i="1" s="1"/>
  <c r="C12738" i="1"/>
  <c r="B12739" i="1"/>
  <c r="A12739" i="1" s="1"/>
  <c r="D12739" i="1" s="1"/>
  <c r="C12739" i="1"/>
  <c r="B12740" i="1"/>
  <c r="A12740" i="1" s="1"/>
  <c r="D12740" i="1" s="1"/>
  <c r="C12740" i="1"/>
  <c r="B12741" i="1"/>
  <c r="A12741" i="1" s="1"/>
  <c r="D12741" i="1" s="1"/>
  <c r="C12741" i="1"/>
  <c r="B12742" i="1"/>
  <c r="A12742" i="1" s="1"/>
  <c r="D12742" i="1" s="1"/>
  <c r="C12742" i="1"/>
  <c r="B12743" i="1"/>
  <c r="A12743" i="1" s="1"/>
  <c r="D12743" i="1" s="1"/>
  <c r="C12743" i="1"/>
  <c r="B12744" i="1"/>
  <c r="A12744" i="1" s="1"/>
  <c r="D12744" i="1" s="1"/>
  <c r="C12744" i="1"/>
  <c r="B12745" i="1"/>
  <c r="A12745" i="1" s="1"/>
  <c r="C12745" i="1"/>
  <c r="D12745" i="1"/>
  <c r="B12746" i="1"/>
  <c r="A12746" i="1" s="1"/>
  <c r="D12746" i="1" s="1"/>
  <c r="C12746" i="1"/>
  <c r="B12747" i="1"/>
  <c r="A12747" i="1" s="1"/>
  <c r="C12747" i="1"/>
  <c r="D12747" i="1"/>
  <c r="B12748" i="1"/>
  <c r="A12748" i="1" s="1"/>
  <c r="D12748" i="1" s="1"/>
  <c r="C12748" i="1"/>
  <c r="B12749" i="1"/>
  <c r="A12749" i="1" s="1"/>
  <c r="D12749" i="1" s="1"/>
  <c r="C12749" i="1"/>
  <c r="B12750" i="1"/>
  <c r="A12750" i="1" s="1"/>
  <c r="D12750" i="1" s="1"/>
  <c r="C12750" i="1"/>
  <c r="B12751" i="1"/>
  <c r="A12751" i="1" s="1"/>
  <c r="D12751" i="1" s="1"/>
  <c r="C12751" i="1"/>
  <c r="B12752" i="1"/>
  <c r="A12752" i="1" s="1"/>
  <c r="D12752" i="1" s="1"/>
  <c r="C12752" i="1"/>
  <c r="B12753" i="1"/>
  <c r="A12753" i="1" s="1"/>
  <c r="C12753" i="1"/>
  <c r="D12753" i="1"/>
  <c r="B12754" i="1"/>
  <c r="A12754" i="1" s="1"/>
  <c r="D12754" i="1" s="1"/>
  <c r="C12754" i="1"/>
  <c r="B12755" i="1"/>
  <c r="A12755" i="1" s="1"/>
  <c r="D12755" i="1" s="1"/>
  <c r="C12755" i="1"/>
  <c r="B12756" i="1"/>
  <c r="A12756" i="1" s="1"/>
  <c r="D12756" i="1" s="1"/>
  <c r="C12756" i="1"/>
  <c r="B12757" i="1"/>
  <c r="A12757" i="1" s="1"/>
  <c r="D12757" i="1" s="1"/>
  <c r="C12757" i="1"/>
  <c r="B12758" i="1"/>
  <c r="A12758" i="1" s="1"/>
  <c r="D12758" i="1" s="1"/>
  <c r="C12758" i="1"/>
  <c r="B12759" i="1"/>
  <c r="A12759" i="1" s="1"/>
  <c r="D12759" i="1" s="1"/>
  <c r="C12759" i="1"/>
  <c r="B12760" i="1"/>
  <c r="A12760" i="1" s="1"/>
  <c r="D12760" i="1" s="1"/>
  <c r="C12760" i="1"/>
  <c r="B12761" i="1"/>
  <c r="A12761" i="1" s="1"/>
  <c r="C12761" i="1"/>
  <c r="D12761" i="1"/>
  <c r="B12762" i="1"/>
  <c r="A12762" i="1" s="1"/>
  <c r="D12762" i="1" s="1"/>
  <c r="C12762" i="1"/>
  <c r="B12763" i="1"/>
  <c r="A12763" i="1" s="1"/>
  <c r="C12763" i="1"/>
  <c r="D12763" i="1"/>
  <c r="B12764" i="1"/>
  <c r="A12764" i="1" s="1"/>
  <c r="D12764" i="1" s="1"/>
  <c r="C12764" i="1"/>
  <c r="B12765" i="1"/>
  <c r="A12765" i="1" s="1"/>
  <c r="D12765" i="1" s="1"/>
  <c r="C12765" i="1"/>
  <c r="B12766" i="1"/>
  <c r="A12766" i="1" s="1"/>
  <c r="D12766" i="1" s="1"/>
  <c r="C12766" i="1"/>
  <c r="B12767" i="1"/>
  <c r="A12767" i="1" s="1"/>
  <c r="D12767" i="1" s="1"/>
  <c r="C12767" i="1"/>
  <c r="B12768" i="1"/>
  <c r="A12768" i="1" s="1"/>
  <c r="D12768" i="1" s="1"/>
  <c r="C12768" i="1"/>
  <c r="B12769" i="1"/>
  <c r="A12769" i="1" s="1"/>
  <c r="C12769" i="1"/>
  <c r="D12769" i="1"/>
  <c r="B12770" i="1"/>
  <c r="A12770" i="1" s="1"/>
  <c r="D12770" i="1" s="1"/>
  <c r="C12770" i="1"/>
  <c r="B12771" i="1"/>
  <c r="A12771" i="1" s="1"/>
  <c r="D12771" i="1" s="1"/>
  <c r="C12771" i="1"/>
  <c r="B12772" i="1"/>
  <c r="A12772" i="1" s="1"/>
  <c r="D12772" i="1" s="1"/>
  <c r="C12772" i="1"/>
  <c r="B12773" i="1"/>
  <c r="A12773" i="1" s="1"/>
  <c r="D12773" i="1" s="1"/>
  <c r="C12773" i="1"/>
  <c r="B12774" i="1"/>
  <c r="A12774" i="1" s="1"/>
  <c r="D12774" i="1" s="1"/>
  <c r="C12774" i="1"/>
  <c r="B12775" i="1"/>
  <c r="A12775" i="1" s="1"/>
  <c r="D12775" i="1" s="1"/>
  <c r="C12775" i="1"/>
  <c r="B12776" i="1"/>
  <c r="A12776" i="1" s="1"/>
  <c r="D12776" i="1" s="1"/>
  <c r="C12776" i="1"/>
  <c r="B12777" i="1"/>
  <c r="A12777" i="1" s="1"/>
  <c r="C12777" i="1"/>
  <c r="D12777" i="1"/>
  <c r="B12778" i="1"/>
  <c r="A12778" i="1" s="1"/>
  <c r="D12778" i="1" s="1"/>
  <c r="C12778" i="1"/>
  <c r="B12779" i="1"/>
  <c r="A12779" i="1" s="1"/>
  <c r="C12779" i="1"/>
  <c r="D12779" i="1"/>
  <c r="B12780" i="1"/>
  <c r="A12780" i="1" s="1"/>
  <c r="D12780" i="1" s="1"/>
  <c r="C12780" i="1"/>
  <c r="B12781" i="1"/>
  <c r="A12781" i="1" s="1"/>
  <c r="D12781" i="1" s="1"/>
  <c r="C12781" i="1"/>
  <c r="B12782" i="1"/>
  <c r="A12782" i="1" s="1"/>
  <c r="D12782" i="1" s="1"/>
  <c r="C12782" i="1"/>
  <c r="B12783" i="1"/>
  <c r="A12783" i="1" s="1"/>
  <c r="D12783" i="1" s="1"/>
  <c r="C12783" i="1"/>
  <c r="B12784" i="1"/>
  <c r="A12784" i="1" s="1"/>
  <c r="D12784" i="1" s="1"/>
  <c r="C12784" i="1"/>
  <c r="B12785" i="1"/>
  <c r="A12785" i="1" s="1"/>
  <c r="C12785" i="1"/>
  <c r="D12785" i="1"/>
  <c r="B12786" i="1"/>
  <c r="A12786" i="1" s="1"/>
  <c r="D12786" i="1" s="1"/>
  <c r="C12786" i="1"/>
  <c r="B12787" i="1"/>
  <c r="A12787" i="1" s="1"/>
  <c r="D12787" i="1" s="1"/>
  <c r="C12787" i="1"/>
  <c r="B12788" i="1"/>
  <c r="A12788" i="1" s="1"/>
  <c r="D12788" i="1" s="1"/>
  <c r="C12788" i="1"/>
  <c r="B12789" i="1"/>
  <c r="A12789" i="1" s="1"/>
  <c r="D12789" i="1" s="1"/>
  <c r="C12789" i="1"/>
  <c r="B12790" i="1"/>
  <c r="A12790" i="1" s="1"/>
  <c r="D12790" i="1" s="1"/>
  <c r="C12790" i="1"/>
  <c r="B12791" i="1"/>
  <c r="A12791" i="1" s="1"/>
  <c r="D12791" i="1" s="1"/>
  <c r="C12791" i="1"/>
  <c r="B12792" i="1"/>
  <c r="A12792" i="1" s="1"/>
  <c r="D12792" i="1" s="1"/>
  <c r="C12792" i="1"/>
  <c r="B12793" i="1"/>
  <c r="A12793" i="1" s="1"/>
  <c r="C12793" i="1"/>
  <c r="D12793" i="1"/>
  <c r="B12794" i="1"/>
  <c r="A12794" i="1" s="1"/>
  <c r="D12794" i="1" s="1"/>
  <c r="C12794" i="1"/>
  <c r="B12795" i="1"/>
  <c r="A12795" i="1" s="1"/>
  <c r="C12795" i="1"/>
  <c r="D12795" i="1"/>
  <c r="B12796" i="1"/>
  <c r="A12796" i="1" s="1"/>
  <c r="D12796" i="1" s="1"/>
  <c r="C12796" i="1"/>
  <c r="B12797" i="1"/>
  <c r="A12797" i="1" s="1"/>
  <c r="D12797" i="1" s="1"/>
  <c r="C12797" i="1"/>
  <c r="B12798" i="1"/>
  <c r="A12798" i="1" s="1"/>
  <c r="D12798" i="1" s="1"/>
  <c r="C12798" i="1"/>
  <c r="B12799" i="1"/>
  <c r="A12799" i="1" s="1"/>
  <c r="D12799" i="1" s="1"/>
  <c r="C12799" i="1"/>
  <c r="B12800" i="1"/>
  <c r="A12800" i="1" s="1"/>
  <c r="D12800" i="1" s="1"/>
  <c r="C12800" i="1"/>
  <c r="B12801" i="1"/>
  <c r="A12801" i="1" s="1"/>
  <c r="C12801" i="1"/>
  <c r="D12801" i="1"/>
  <c r="B12802" i="1"/>
  <c r="A12802" i="1" s="1"/>
  <c r="D12802" i="1" s="1"/>
  <c r="C12802" i="1"/>
  <c r="B12803" i="1"/>
  <c r="A12803" i="1" s="1"/>
  <c r="D12803" i="1" s="1"/>
  <c r="C12803" i="1"/>
  <c r="B12804" i="1"/>
  <c r="A12804" i="1" s="1"/>
  <c r="D12804" i="1" s="1"/>
  <c r="C12804" i="1"/>
  <c r="B12805" i="1"/>
  <c r="A12805" i="1" s="1"/>
  <c r="D12805" i="1" s="1"/>
  <c r="C12805" i="1"/>
  <c r="B12806" i="1"/>
  <c r="A12806" i="1" s="1"/>
  <c r="D12806" i="1" s="1"/>
  <c r="C12806" i="1"/>
  <c r="B12807" i="1"/>
  <c r="A12807" i="1" s="1"/>
  <c r="D12807" i="1" s="1"/>
  <c r="C12807" i="1"/>
  <c r="B12808" i="1"/>
  <c r="A12808" i="1" s="1"/>
  <c r="D12808" i="1" s="1"/>
  <c r="C12808" i="1"/>
  <c r="B12809" i="1"/>
  <c r="A12809" i="1" s="1"/>
  <c r="C12809" i="1"/>
  <c r="D12809" i="1"/>
  <c r="B12810" i="1"/>
  <c r="A12810" i="1" s="1"/>
  <c r="D12810" i="1" s="1"/>
  <c r="C12810" i="1"/>
  <c r="B12811" i="1"/>
  <c r="A12811" i="1" s="1"/>
  <c r="C12811" i="1"/>
  <c r="D12811" i="1"/>
  <c r="B12812" i="1"/>
  <c r="A12812" i="1" s="1"/>
  <c r="D12812" i="1" s="1"/>
  <c r="C12812" i="1"/>
  <c r="B12813" i="1"/>
  <c r="A12813" i="1" s="1"/>
  <c r="D12813" i="1" s="1"/>
  <c r="C12813" i="1"/>
  <c r="B12814" i="1"/>
  <c r="A12814" i="1" s="1"/>
  <c r="D12814" i="1" s="1"/>
  <c r="C12814" i="1"/>
  <c r="B12815" i="1"/>
  <c r="A12815" i="1" s="1"/>
  <c r="D12815" i="1" s="1"/>
  <c r="C12815" i="1"/>
  <c r="B12816" i="1"/>
  <c r="A12816" i="1" s="1"/>
  <c r="D12816" i="1" s="1"/>
  <c r="C12816" i="1"/>
  <c r="B12817" i="1"/>
  <c r="A12817" i="1" s="1"/>
  <c r="C12817" i="1"/>
  <c r="D12817" i="1"/>
  <c r="B12818" i="1"/>
  <c r="A12818" i="1" s="1"/>
  <c r="D12818" i="1" s="1"/>
  <c r="C12818" i="1"/>
  <c r="B12819" i="1"/>
  <c r="A12819" i="1" s="1"/>
  <c r="D12819" i="1" s="1"/>
  <c r="C12819" i="1"/>
  <c r="B12820" i="1"/>
  <c r="A12820" i="1" s="1"/>
  <c r="D12820" i="1" s="1"/>
  <c r="C12820" i="1"/>
  <c r="B12821" i="1"/>
  <c r="A12821" i="1" s="1"/>
  <c r="D12821" i="1" s="1"/>
  <c r="C12821" i="1"/>
  <c r="B12822" i="1"/>
  <c r="A12822" i="1" s="1"/>
  <c r="D12822" i="1" s="1"/>
  <c r="C12822" i="1"/>
  <c r="B12823" i="1"/>
  <c r="A12823" i="1" s="1"/>
  <c r="D12823" i="1" s="1"/>
  <c r="C12823" i="1"/>
  <c r="B12824" i="1"/>
  <c r="A12824" i="1" s="1"/>
  <c r="D12824" i="1" s="1"/>
  <c r="C12824" i="1"/>
  <c r="B12825" i="1"/>
  <c r="A12825" i="1" s="1"/>
  <c r="C12825" i="1"/>
  <c r="D12825" i="1"/>
  <c r="B12826" i="1"/>
  <c r="A12826" i="1" s="1"/>
  <c r="D12826" i="1" s="1"/>
  <c r="C12826" i="1"/>
  <c r="B12827" i="1"/>
  <c r="A12827" i="1" s="1"/>
  <c r="C12827" i="1"/>
  <c r="D12827" i="1"/>
  <c r="B12828" i="1"/>
  <c r="A12828" i="1" s="1"/>
  <c r="D12828" i="1" s="1"/>
  <c r="C12828" i="1"/>
  <c r="B12829" i="1"/>
  <c r="A12829" i="1" s="1"/>
  <c r="D12829" i="1" s="1"/>
  <c r="C12829" i="1"/>
  <c r="B12830" i="1"/>
  <c r="A12830" i="1" s="1"/>
  <c r="D12830" i="1" s="1"/>
  <c r="C12830" i="1"/>
  <c r="B12831" i="1"/>
  <c r="A12831" i="1" s="1"/>
  <c r="D12831" i="1" s="1"/>
  <c r="C12831" i="1"/>
  <c r="B12832" i="1"/>
  <c r="A12832" i="1" s="1"/>
  <c r="D12832" i="1" s="1"/>
  <c r="C12832" i="1"/>
  <c r="B12833" i="1"/>
  <c r="A12833" i="1" s="1"/>
  <c r="C12833" i="1"/>
  <c r="D12833" i="1"/>
  <c r="B12834" i="1"/>
  <c r="A12834" i="1" s="1"/>
  <c r="D12834" i="1" s="1"/>
  <c r="C12834" i="1"/>
  <c r="B12835" i="1"/>
  <c r="A12835" i="1" s="1"/>
  <c r="D12835" i="1" s="1"/>
  <c r="C12835" i="1"/>
  <c r="B12836" i="1"/>
  <c r="A12836" i="1" s="1"/>
  <c r="D12836" i="1" s="1"/>
  <c r="C12836" i="1"/>
  <c r="B12837" i="1"/>
  <c r="A12837" i="1" s="1"/>
  <c r="D12837" i="1" s="1"/>
  <c r="C12837" i="1"/>
  <c r="B12838" i="1"/>
  <c r="A12838" i="1" s="1"/>
  <c r="D12838" i="1" s="1"/>
  <c r="C12838" i="1"/>
  <c r="B12839" i="1"/>
  <c r="A12839" i="1" s="1"/>
  <c r="D12839" i="1" s="1"/>
  <c r="C12839" i="1"/>
  <c r="B12840" i="1"/>
  <c r="A12840" i="1" s="1"/>
  <c r="D12840" i="1" s="1"/>
  <c r="C12840" i="1"/>
  <c r="B12841" i="1"/>
  <c r="A12841" i="1" s="1"/>
  <c r="C12841" i="1"/>
  <c r="D12841" i="1"/>
  <c r="B12842" i="1"/>
  <c r="A12842" i="1" s="1"/>
  <c r="D12842" i="1" s="1"/>
  <c r="C12842" i="1"/>
  <c r="B12843" i="1"/>
  <c r="A12843" i="1" s="1"/>
  <c r="C12843" i="1"/>
  <c r="D12843" i="1"/>
  <c r="B12844" i="1"/>
  <c r="A12844" i="1" s="1"/>
  <c r="D12844" i="1" s="1"/>
  <c r="C12844" i="1"/>
  <c r="B12845" i="1"/>
  <c r="A12845" i="1" s="1"/>
  <c r="D12845" i="1" s="1"/>
  <c r="C12845" i="1"/>
  <c r="B12846" i="1"/>
  <c r="A12846" i="1" s="1"/>
  <c r="D12846" i="1" s="1"/>
  <c r="C12846" i="1"/>
  <c r="B12847" i="1"/>
  <c r="A12847" i="1" s="1"/>
  <c r="D12847" i="1" s="1"/>
  <c r="C12847" i="1"/>
  <c r="B12848" i="1"/>
  <c r="A12848" i="1" s="1"/>
  <c r="D12848" i="1" s="1"/>
  <c r="C12848" i="1"/>
  <c r="B12849" i="1"/>
  <c r="A12849" i="1" s="1"/>
  <c r="C12849" i="1"/>
  <c r="D12849" i="1"/>
  <c r="B12850" i="1"/>
  <c r="A12850" i="1" s="1"/>
  <c r="D12850" i="1" s="1"/>
  <c r="C12850" i="1"/>
  <c r="B12851" i="1"/>
  <c r="A12851" i="1" s="1"/>
  <c r="D12851" i="1" s="1"/>
  <c r="C12851" i="1"/>
  <c r="B12852" i="1"/>
  <c r="A12852" i="1" s="1"/>
  <c r="D12852" i="1" s="1"/>
  <c r="C12852" i="1"/>
  <c r="B12853" i="1"/>
  <c r="A12853" i="1" s="1"/>
  <c r="D12853" i="1" s="1"/>
  <c r="C12853" i="1"/>
  <c r="B12854" i="1"/>
  <c r="A12854" i="1" s="1"/>
  <c r="D12854" i="1" s="1"/>
  <c r="C12854" i="1"/>
  <c r="B12855" i="1"/>
  <c r="A12855" i="1" s="1"/>
  <c r="D12855" i="1" s="1"/>
  <c r="C12855" i="1"/>
  <c r="B12856" i="1"/>
  <c r="A12856" i="1" s="1"/>
  <c r="D12856" i="1" s="1"/>
  <c r="C12856" i="1"/>
  <c r="B12857" i="1"/>
  <c r="A12857" i="1" s="1"/>
  <c r="C12857" i="1"/>
  <c r="D12857" i="1"/>
  <c r="B12858" i="1"/>
  <c r="A12858" i="1" s="1"/>
  <c r="D12858" i="1" s="1"/>
  <c r="C12858" i="1"/>
  <c r="B12859" i="1"/>
  <c r="A12859" i="1" s="1"/>
  <c r="C12859" i="1"/>
  <c r="D12859" i="1"/>
  <c r="B12860" i="1"/>
  <c r="A12860" i="1" s="1"/>
  <c r="D12860" i="1" s="1"/>
  <c r="C12860" i="1"/>
  <c r="B12861" i="1"/>
  <c r="A12861" i="1" s="1"/>
  <c r="D12861" i="1" s="1"/>
  <c r="C12861" i="1"/>
  <c r="B12862" i="1"/>
  <c r="A12862" i="1" s="1"/>
  <c r="D12862" i="1" s="1"/>
  <c r="C12862" i="1"/>
  <c r="B12863" i="1"/>
  <c r="A12863" i="1" s="1"/>
  <c r="D12863" i="1" s="1"/>
  <c r="C12863" i="1"/>
  <c r="B12864" i="1"/>
  <c r="A12864" i="1" s="1"/>
  <c r="D12864" i="1" s="1"/>
  <c r="C12864" i="1"/>
  <c r="B12865" i="1"/>
  <c r="A12865" i="1" s="1"/>
  <c r="C12865" i="1"/>
  <c r="D12865" i="1"/>
  <c r="B12866" i="1"/>
  <c r="A12866" i="1" s="1"/>
  <c r="D12866" i="1" s="1"/>
  <c r="C12866" i="1"/>
  <c r="B12867" i="1"/>
  <c r="A12867" i="1" s="1"/>
  <c r="D12867" i="1" s="1"/>
  <c r="C12867" i="1"/>
  <c r="B12868" i="1"/>
  <c r="A12868" i="1" s="1"/>
  <c r="D12868" i="1" s="1"/>
  <c r="C12868" i="1"/>
  <c r="B12869" i="1"/>
  <c r="A12869" i="1" s="1"/>
  <c r="D12869" i="1" s="1"/>
  <c r="C12869" i="1"/>
  <c r="B12870" i="1"/>
  <c r="A12870" i="1" s="1"/>
  <c r="D12870" i="1" s="1"/>
  <c r="C12870" i="1"/>
  <c r="B12871" i="1"/>
  <c r="A12871" i="1" s="1"/>
  <c r="D12871" i="1" s="1"/>
  <c r="C12871" i="1"/>
  <c r="B12872" i="1"/>
  <c r="A12872" i="1" s="1"/>
  <c r="D12872" i="1" s="1"/>
  <c r="C12872" i="1"/>
  <c r="B12873" i="1"/>
  <c r="A12873" i="1" s="1"/>
  <c r="C12873" i="1"/>
  <c r="D12873" i="1"/>
  <c r="B12874" i="1"/>
  <c r="A12874" i="1" s="1"/>
  <c r="D12874" i="1" s="1"/>
  <c r="C12874" i="1"/>
  <c r="B12875" i="1"/>
  <c r="A12875" i="1" s="1"/>
  <c r="C12875" i="1"/>
  <c r="D12875" i="1"/>
  <c r="B12876" i="1"/>
  <c r="A12876" i="1" s="1"/>
  <c r="D12876" i="1" s="1"/>
  <c r="C12876" i="1"/>
  <c r="B12877" i="1"/>
  <c r="A12877" i="1" s="1"/>
  <c r="D12877" i="1" s="1"/>
  <c r="C12877" i="1"/>
  <c r="B12878" i="1"/>
  <c r="A12878" i="1" s="1"/>
  <c r="D12878" i="1" s="1"/>
  <c r="C12878" i="1"/>
  <c r="B12879" i="1"/>
  <c r="A12879" i="1" s="1"/>
  <c r="D12879" i="1" s="1"/>
  <c r="C12879" i="1"/>
  <c r="B12880" i="1"/>
  <c r="A12880" i="1" s="1"/>
  <c r="D12880" i="1" s="1"/>
  <c r="C12880" i="1"/>
  <c r="B12881" i="1"/>
  <c r="A12881" i="1" s="1"/>
  <c r="C12881" i="1"/>
  <c r="D12881" i="1"/>
  <c r="B12882" i="1"/>
  <c r="A12882" i="1" s="1"/>
  <c r="D12882" i="1" s="1"/>
  <c r="C12882" i="1"/>
  <c r="B12883" i="1"/>
  <c r="A12883" i="1" s="1"/>
  <c r="D12883" i="1" s="1"/>
  <c r="C12883" i="1"/>
  <c r="B12884" i="1"/>
  <c r="A12884" i="1" s="1"/>
  <c r="D12884" i="1" s="1"/>
  <c r="C12884" i="1"/>
  <c r="B12885" i="1"/>
  <c r="A12885" i="1" s="1"/>
  <c r="D12885" i="1" s="1"/>
  <c r="C12885" i="1"/>
  <c r="B12886" i="1"/>
  <c r="A12886" i="1" s="1"/>
  <c r="D12886" i="1" s="1"/>
  <c r="C12886" i="1"/>
  <c r="B12887" i="1"/>
  <c r="A12887" i="1" s="1"/>
  <c r="D12887" i="1" s="1"/>
  <c r="C12887" i="1"/>
  <c r="B12888" i="1"/>
  <c r="A12888" i="1" s="1"/>
  <c r="D12888" i="1" s="1"/>
  <c r="C12888" i="1"/>
  <c r="B12889" i="1"/>
  <c r="A12889" i="1" s="1"/>
  <c r="C12889" i="1"/>
  <c r="D12889" i="1"/>
  <c r="B12890" i="1"/>
  <c r="A12890" i="1" s="1"/>
  <c r="D12890" i="1" s="1"/>
  <c r="C12890" i="1"/>
  <c r="B12891" i="1"/>
  <c r="A12891" i="1" s="1"/>
  <c r="C12891" i="1"/>
  <c r="D12891" i="1"/>
  <c r="B12892" i="1"/>
  <c r="A12892" i="1" s="1"/>
  <c r="D12892" i="1" s="1"/>
  <c r="C12892" i="1"/>
  <c r="B12893" i="1"/>
  <c r="A12893" i="1" s="1"/>
  <c r="D12893" i="1" s="1"/>
  <c r="C12893" i="1"/>
  <c r="B12894" i="1"/>
  <c r="A12894" i="1" s="1"/>
  <c r="D12894" i="1" s="1"/>
  <c r="C12894" i="1"/>
  <c r="B12895" i="1"/>
  <c r="A12895" i="1" s="1"/>
  <c r="D12895" i="1" s="1"/>
  <c r="C12895" i="1"/>
  <c r="B12896" i="1"/>
  <c r="A12896" i="1" s="1"/>
  <c r="D12896" i="1" s="1"/>
  <c r="C12896" i="1"/>
  <c r="B12897" i="1"/>
  <c r="A12897" i="1" s="1"/>
  <c r="C12897" i="1"/>
  <c r="D12897" i="1"/>
  <c r="B12898" i="1"/>
  <c r="A12898" i="1" s="1"/>
  <c r="D12898" i="1" s="1"/>
  <c r="C12898" i="1"/>
  <c r="B12899" i="1"/>
  <c r="A12899" i="1" s="1"/>
  <c r="D12899" i="1" s="1"/>
  <c r="C12899" i="1"/>
  <c r="B12900" i="1"/>
  <c r="A12900" i="1" s="1"/>
  <c r="D12900" i="1" s="1"/>
  <c r="C12900" i="1"/>
  <c r="B12901" i="1"/>
  <c r="A12901" i="1" s="1"/>
  <c r="D12901" i="1" s="1"/>
  <c r="C12901" i="1"/>
  <c r="B12902" i="1"/>
  <c r="A12902" i="1" s="1"/>
  <c r="D12902" i="1" s="1"/>
  <c r="C12902" i="1"/>
  <c r="B12903" i="1"/>
  <c r="A12903" i="1" s="1"/>
  <c r="D12903" i="1" s="1"/>
  <c r="C12903" i="1"/>
  <c r="B12904" i="1"/>
  <c r="A12904" i="1" s="1"/>
  <c r="D12904" i="1" s="1"/>
  <c r="C12904" i="1"/>
  <c r="B12905" i="1"/>
  <c r="A12905" i="1" s="1"/>
  <c r="C12905" i="1"/>
  <c r="D12905" i="1"/>
  <c r="B12906" i="1"/>
  <c r="A12906" i="1" s="1"/>
  <c r="D12906" i="1" s="1"/>
  <c r="C12906" i="1"/>
  <c r="B12907" i="1"/>
  <c r="A12907" i="1" s="1"/>
  <c r="C12907" i="1"/>
  <c r="D12907" i="1"/>
  <c r="B12908" i="1"/>
  <c r="A12908" i="1" s="1"/>
  <c r="D12908" i="1" s="1"/>
  <c r="C12908" i="1"/>
  <c r="B12909" i="1"/>
  <c r="A12909" i="1" s="1"/>
  <c r="D12909" i="1" s="1"/>
  <c r="C12909" i="1"/>
  <c r="B12910" i="1"/>
  <c r="A12910" i="1" s="1"/>
  <c r="D12910" i="1" s="1"/>
  <c r="C12910" i="1"/>
  <c r="B12911" i="1"/>
  <c r="A12911" i="1" s="1"/>
  <c r="D12911" i="1" s="1"/>
  <c r="C12911" i="1"/>
  <c r="B12912" i="1"/>
  <c r="A12912" i="1" s="1"/>
  <c r="D12912" i="1" s="1"/>
  <c r="C12912" i="1"/>
  <c r="B12913" i="1"/>
  <c r="A12913" i="1" s="1"/>
  <c r="C12913" i="1"/>
  <c r="D12913" i="1"/>
  <c r="B12914" i="1"/>
  <c r="A12914" i="1" s="1"/>
  <c r="D12914" i="1" s="1"/>
  <c r="C12914" i="1"/>
  <c r="B12915" i="1"/>
  <c r="A12915" i="1" s="1"/>
  <c r="D12915" i="1" s="1"/>
  <c r="C12915" i="1"/>
  <c r="B12916" i="1"/>
  <c r="A12916" i="1" s="1"/>
  <c r="D12916" i="1" s="1"/>
  <c r="C12916" i="1"/>
  <c r="B12917" i="1"/>
  <c r="A12917" i="1" s="1"/>
  <c r="D12917" i="1" s="1"/>
  <c r="C12917" i="1"/>
  <c r="B12918" i="1"/>
  <c r="A12918" i="1" s="1"/>
  <c r="D12918" i="1" s="1"/>
  <c r="C12918" i="1"/>
  <c r="B12919" i="1"/>
  <c r="A12919" i="1" s="1"/>
  <c r="D12919" i="1" s="1"/>
  <c r="C12919" i="1"/>
  <c r="B12920" i="1"/>
  <c r="A12920" i="1" s="1"/>
  <c r="D12920" i="1" s="1"/>
  <c r="C12920" i="1"/>
  <c r="B12921" i="1"/>
  <c r="A12921" i="1" s="1"/>
  <c r="C12921" i="1"/>
  <c r="D12921" i="1"/>
  <c r="B12922" i="1"/>
  <c r="A12922" i="1" s="1"/>
  <c r="D12922" i="1" s="1"/>
  <c r="C12922" i="1"/>
  <c r="B12923" i="1"/>
  <c r="A12923" i="1" s="1"/>
  <c r="C12923" i="1"/>
  <c r="D12923" i="1"/>
  <c r="B12924" i="1"/>
  <c r="A12924" i="1" s="1"/>
  <c r="D12924" i="1" s="1"/>
  <c r="C12924" i="1"/>
  <c r="B12925" i="1"/>
  <c r="A12925" i="1" s="1"/>
  <c r="D12925" i="1" s="1"/>
  <c r="C12925" i="1"/>
  <c r="B12926" i="1"/>
  <c r="A12926" i="1" s="1"/>
  <c r="D12926" i="1" s="1"/>
  <c r="C12926" i="1"/>
  <c r="B12927" i="1"/>
  <c r="A12927" i="1" s="1"/>
  <c r="D12927" i="1" s="1"/>
  <c r="C12927" i="1"/>
  <c r="B12928" i="1"/>
  <c r="A12928" i="1" s="1"/>
  <c r="D12928" i="1" s="1"/>
  <c r="C12928" i="1"/>
  <c r="B12929" i="1"/>
  <c r="A12929" i="1" s="1"/>
  <c r="C12929" i="1"/>
  <c r="D12929" i="1"/>
  <c r="B12930" i="1"/>
  <c r="A12930" i="1" s="1"/>
  <c r="D12930" i="1" s="1"/>
  <c r="C12930" i="1"/>
  <c r="B12931" i="1"/>
  <c r="A12931" i="1" s="1"/>
  <c r="D12931" i="1" s="1"/>
  <c r="C12931" i="1"/>
  <c r="B12932" i="1"/>
  <c r="A12932" i="1" s="1"/>
  <c r="D12932" i="1" s="1"/>
  <c r="C12932" i="1"/>
  <c r="B12933" i="1"/>
  <c r="A12933" i="1" s="1"/>
  <c r="D12933" i="1" s="1"/>
  <c r="C12933" i="1"/>
  <c r="B12934" i="1"/>
  <c r="A12934" i="1" s="1"/>
  <c r="D12934" i="1" s="1"/>
  <c r="C12934" i="1"/>
  <c r="B12935" i="1"/>
  <c r="A12935" i="1" s="1"/>
  <c r="D12935" i="1" s="1"/>
  <c r="C12935" i="1"/>
  <c r="B12936" i="1"/>
  <c r="A12936" i="1" s="1"/>
  <c r="D12936" i="1" s="1"/>
  <c r="C12936" i="1"/>
  <c r="B12937" i="1"/>
  <c r="A12937" i="1" s="1"/>
  <c r="C12937" i="1"/>
  <c r="D12937" i="1"/>
  <c r="B12938" i="1"/>
  <c r="A12938" i="1" s="1"/>
  <c r="D12938" i="1" s="1"/>
  <c r="C12938" i="1"/>
  <c r="B12939" i="1"/>
  <c r="A12939" i="1" s="1"/>
  <c r="C12939" i="1"/>
  <c r="D12939" i="1"/>
  <c r="B12940" i="1"/>
  <c r="A12940" i="1" s="1"/>
  <c r="D12940" i="1" s="1"/>
  <c r="C12940" i="1"/>
  <c r="B12941" i="1"/>
  <c r="A12941" i="1" s="1"/>
  <c r="D12941" i="1" s="1"/>
  <c r="C12941" i="1"/>
  <c r="B12942" i="1"/>
  <c r="A12942" i="1" s="1"/>
  <c r="D12942" i="1" s="1"/>
  <c r="C12942" i="1"/>
  <c r="B12943" i="1"/>
  <c r="A12943" i="1" s="1"/>
  <c r="D12943" i="1" s="1"/>
  <c r="C12943" i="1"/>
  <c r="B12944" i="1"/>
  <c r="A12944" i="1" s="1"/>
  <c r="D12944" i="1" s="1"/>
  <c r="C12944" i="1"/>
  <c r="B12945" i="1"/>
  <c r="A12945" i="1" s="1"/>
  <c r="C12945" i="1"/>
  <c r="D12945" i="1"/>
  <c r="B12946" i="1"/>
  <c r="A12946" i="1" s="1"/>
  <c r="D12946" i="1" s="1"/>
  <c r="C12946" i="1"/>
  <c r="B12947" i="1"/>
  <c r="A12947" i="1" s="1"/>
  <c r="D12947" i="1" s="1"/>
  <c r="C12947" i="1"/>
  <c r="B12948" i="1"/>
  <c r="A12948" i="1" s="1"/>
  <c r="D12948" i="1" s="1"/>
  <c r="C12948" i="1"/>
  <c r="B12949" i="1"/>
  <c r="A12949" i="1" s="1"/>
  <c r="D12949" i="1" s="1"/>
  <c r="C12949" i="1"/>
  <c r="B12950" i="1"/>
  <c r="A12950" i="1" s="1"/>
  <c r="D12950" i="1" s="1"/>
  <c r="C12950" i="1"/>
  <c r="B12951" i="1"/>
  <c r="A12951" i="1" s="1"/>
  <c r="D12951" i="1" s="1"/>
  <c r="C12951" i="1"/>
  <c r="B12952" i="1"/>
  <c r="A12952" i="1" s="1"/>
  <c r="D12952" i="1" s="1"/>
  <c r="C12952" i="1"/>
  <c r="B12953" i="1"/>
  <c r="A12953" i="1" s="1"/>
  <c r="C12953" i="1"/>
  <c r="D12953" i="1"/>
  <c r="B12954" i="1"/>
  <c r="A12954" i="1" s="1"/>
  <c r="D12954" i="1" s="1"/>
  <c r="C12954" i="1"/>
  <c r="B12955" i="1"/>
  <c r="A12955" i="1" s="1"/>
  <c r="C12955" i="1"/>
  <c r="D12955" i="1"/>
  <c r="B12956" i="1"/>
  <c r="A12956" i="1" s="1"/>
  <c r="D12956" i="1" s="1"/>
  <c r="C12956" i="1"/>
  <c r="B12957" i="1"/>
  <c r="A12957" i="1" s="1"/>
  <c r="D12957" i="1" s="1"/>
  <c r="C12957" i="1"/>
  <c r="B12958" i="1"/>
  <c r="A12958" i="1" s="1"/>
  <c r="D12958" i="1" s="1"/>
  <c r="C12958" i="1"/>
  <c r="B12959" i="1"/>
  <c r="A12959" i="1" s="1"/>
  <c r="D12959" i="1" s="1"/>
  <c r="C12959" i="1"/>
  <c r="B12960" i="1"/>
  <c r="A12960" i="1" s="1"/>
  <c r="D12960" i="1" s="1"/>
  <c r="C12960" i="1"/>
  <c r="B12961" i="1"/>
  <c r="A12961" i="1" s="1"/>
  <c r="C12961" i="1"/>
  <c r="D12961" i="1"/>
  <c r="B12962" i="1"/>
  <c r="A12962" i="1" s="1"/>
  <c r="D12962" i="1" s="1"/>
  <c r="C12962" i="1"/>
  <c r="B12963" i="1"/>
  <c r="A12963" i="1" s="1"/>
  <c r="D12963" i="1" s="1"/>
  <c r="C12963" i="1"/>
  <c r="B12964" i="1"/>
  <c r="A12964" i="1" s="1"/>
  <c r="D12964" i="1" s="1"/>
  <c r="C12964" i="1"/>
  <c r="B12965" i="1"/>
  <c r="A12965" i="1" s="1"/>
  <c r="D12965" i="1" s="1"/>
  <c r="C12965" i="1"/>
  <c r="B12966" i="1"/>
  <c r="A12966" i="1" s="1"/>
  <c r="D12966" i="1" s="1"/>
  <c r="C12966" i="1"/>
  <c r="B12967" i="1"/>
  <c r="A12967" i="1" s="1"/>
  <c r="D12967" i="1" s="1"/>
  <c r="C12967" i="1"/>
  <c r="B12968" i="1"/>
  <c r="A12968" i="1" s="1"/>
  <c r="D12968" i="1" s="1"/>
  <c r="C12968" i="1"/>
  <c r="B12969" i="1"/>
  <c r="A12969" i="1" s="1"/>
  <c r="C12969" i="1"/>
  <c r="D12969" i="1"/>
  <c r="B12970" i="1"/>
  <c r="A12970" i="1" s="1"/>
  <c r="D12970" i="1" s="1"/>
  <c r="C12970" i="1"/>
  <c r="B12971" i="1"/>
  <c r="A12971" i="1" s="1"/>
  <c r="C12971" i="1"/>
  <c r="D12971" i="1"/>
  <c r="B12972" i="1"/>
  <c r="A12972" i="1" s="1"/>
  <c r="D12972" i="1" s="1"/>
  <c r="C12972" i="1"/>
  <c r="B12973" i="1"/>
  <c r="A12973" i="1" s="1"/>
  <c r="D12973" i="1" s="1"/>
  <c r="C12973" i="1"/>
  <c r="B12974" i="1"/>
  <c r="A12974" i="1" s="1"/>
  <c r="D12974" i="1" s="1"/>
  <c r="C12974" i="1"/>
  <c r="B12975" i="1"/>
  <c r="A12975" i="1" s="1"/>
  <c r="D12975" i="1" s="1"/>
  <c r="C12975" i="1"/>
  <c r="B12976" i="1"/>
  <c r="A12976" i="1" s="1"/>
  <c r="D12976" i="1" s="1"/>
  <c r="C12976" i="1"/>
  <c r="B12977" i="1"/>
  <c r="A12977" i="1" s="1"/>
  <c r="C12977" i="1"/>
  <c r="D12977" i="1"/>
  <c r="B12978" i="1"/>
  <c r="A12978" i="1" s="1"/>
  <c r="D12978" i="1" s="1"/>
  <c r="C12978" i="1"/>
  <c r="B12979" i="1"/>
  <c r="A12979" i="1" s="1"/>
  <c r="D12979" i="1" s="1"/>
  <c r="C12979" i="1"/>
  <c r="B12980" i="1"/>
  <c r="A12980" i="1" s="1"/>
  <c r="D12980" i="1" s="1"/>
  <c r="C12980" i="1"/>
  <c r="B12981" i="1"/>
  <c r="A12981" i="1" s="1"/>
  <c r="D12981" i="1" s="1"/>
  <c r="C12981" i="1"/>
  <c r="B12982" i="1"/>
  <c r="A12982" i="1" s="1"/>
  <c r="D12982" i="1" s="1"/>
  <c r="C12982" i="1"/>
  <c r="B12983" i="1"/>
  <c r="A12983" i="1" s="1"/>
  <c r="D12983" i="1" s="1"/>
  <c r="C12983" i="1"/>
  <c r="B12984" i="1"/>
  <c r="A12984" i="1" s="1"/>
  <c r="D12984" i="1" s="1"/>
  <c r="C12984" i="1"/>
  <c r="B12985" i="1"/>
  <c r="A12985" i="1" s="1"/>
  <c r="C12985" i="1"/>
  <c r="D12985" i="1"/>
  <c r="B12986" i="1"/>
  <c r="A12986" i="1" s="1"/>
  <c r="D12986" i="1" s="1"/>
  <c r="C12986" i="1"/>
  <c r="B12987" i="1"/>
  <c r="A12987" i="1" s="1"/>
  <c r="C12987" i="1"/>
  <c r="D12987" i="1"/>
  <c r="B12988" i="1"/>
  <c r="A12988" i="1" s="1"/>
  <c r="D12988" i="1" s="1"/>
  <c r="C12988" i="1"/>
  <c r="B12989" i="1"/>
  <c r="A12989" i="1" s="1"/>
  <c r="D12989" i="1" s="1"/>
  <c r="C12989" i="1"/>
  <c r="B12990" i="1"/>
  <c r="A12990" i="1" s="1"/>
  <c r="D12990" i="1" s="1"/>
  <c r="C12990" i="1"/>
  <c r="B12991" i="1"/>
  <c r="A12991" i="1" s="1"/>
  <c r="D12991" i="1" s="1"/>
  <c r="C12991" i="1"/>
  <c r="B12992" i="1"/>
  <c r="A12992" i="1" s="1"/>
  <c r="D12992" i="1" s="1"/>
  <c r="C12992" i="1"/>
  <c r="B12993" i="1"/>
  <c r="A12993" i="1" s="1"/>
  <c r="C12993" i="1"/>
  <c r="D12993" i="1"/>
  <c r="B12994" i="1"/>
  <c r="A12994" i="1" s="1"/>
  <c r="D12994" i="1" s="1"/>
  <c r="C12994" i="1"/>
  <c r="B12995" i="1"/>
  <c r="A12995" i="1" s="1"/>
  <c r="D12995" i="1" s="1"/>
  <c r="C12995" i="1"/>
  <c r="B12996" i="1"/>
  <c r="A12996" i="1" s="1"/>
  <c r="D12996" i="1" s="1"/>
  <c r="C12996" i="1"/>
  <c r="B12997" i="1"/>
  <c r="A12997" i="1" s="1"/>
  <c r="D12997" i="1" s="1"/>
  <c r="C12997" i="1"/>
  <c r="B12998" i="1"/>
  <c r="A12998" i="1" s="1"/>
  <c r="D12998" i="1" s="1"/>
  <c r="C12998" i="1"/>
  <c r="B12999" i="1"/>
  <c r="A12999" i="1" s="1"/>
  <c r="D12999" i="1" s="1"/>
  <c r="C12999" i="1"/>
  <c r="B13000" i="1"/>
  <c r="A13000" i="1" s="1"/>
  <c r="D13000" i="1" s="1"/>
  <c r="C13000" i="1"/>
  <c r="B13001" i="1"/>
  <c r="A13001" i="1" s="1"/>
  <c r="C13001" i="1"/>
  <c r="D13001" i="1"/>
  <c r="B13002" i="1"/>
  <c r="A13002" i="1" s="1"/>
  <c r="D13002" i="1" s="1"/>
  <c r="C13002" i="1"/>
  <c r="B13003" i="1"/>
  <c r="A13003" i="1" s="1"/>
  <c r="C13003" i="1"/>
  <c r="D13003" i="1"/>
  <c r="B13004" i="1"/>
  <c r="A13004" i="1" s="1"/>
  <c r="D13004" i="1" s="1"/>
  <c r="C13004" i="1"/>
  <c r="B13005" i="1"/>
  <c r="A13005" i="1" s="1"/>
  <c r="D13005" i="1" s="1"/>
  <c r="C13005" i="1"/>
  <c r="B13006" i="1"/>
  <c r="A13006" i="1" s="1"/>
  <c r="D13006" i="1" s="1"/>
  <c r="C13006" i="1"/>
  <c r="B13007" i="1"/>
  <c r="A13007" i="1" s="1"/>
  <c r="D13007" i="1" s="1"/>
  <c r="C13007" i="1"/>
  <c r="B13008" i="1"/>
  <c r="A13008" i="1" s="1"/>
  <c r="D13008" i="1" s="1"/>
  <c r="C13008" i="1"/>
  <c r="B13009" i="1"/>
  <c r="A13009" i="1" s="1"/>
  <c r="C13009" i="1"/>
  <c r="D13009" i="1"/>
  <c r="B13010" i="1"/>
  <c r="A13010" i="1" s="1"/>
  <c r="D13010" i="1" s="1"/>
  <c r="C13010" i="1"/>
  <c r="B13011" i="1"/>
  <c r="A13011" i="1" s="1"/>
  <c r="D13011" i="1" s="1"/>
  <c r="C13011" i="1"/>
  <c r="B13012" i="1"/>
  <c r="A13012" i="1" s="1"/>
  <c r="D13012" i="1" s="1"/>
  <c r="C13012" i="1"/>
  <c r="B13013" i="1"/>
  <c r="A13013" i="1" s="1"/>
  <c r="D13013" i="1" s="1"/>
  <c r="C13013" i="1"/>
  <c r="B13014" i="1"/>
  <c r="A13014" i="1" s="1"/>
  <c r="D13014" i="1" s="1"/>
  <c r="C13014" i="1"/>
  <c r="B13015" i="1"/>
  <c r="A13015" i="1" s="1"/>
  <c r="D13015" i="1" s="1"/>
  <c r="C13015" i="1"/>
  <c r="B13016" i="1"/>
  <c r="A13016" i="1" s="1"/>
  <c r="D13016" i="1" s="1"/>
  <c r="C13016" i="1"/>
  <c r="B13017" i="1"/>
  <c r="A13017" i="1" s="1"/>
  <c r="C13017" i="1"/>
  <c r="D13017" i="1"/>
  <c r="B13018" i="1"/>
  <c r="A13018" i="1" s="1"/>
  <c r="D13018" i="1" s="1"/>
  <c r="C13018" i="1"/>
  <c r="B13019" i="1"/>
  <c r="A13019" i="1" s="1"/>
  <c r="C13019" i="1"/>
  <c r="D13019" i="1"/>
  <c r="B13020" i="1"/>
  <c r="A13020" i="1" s="1"/>
  <c r="D13020" i="1" s="1"/>
  <c r="C13020" i="1"/>
  <c r="B13021" i="1"/>
  <c r="A13021" i="1" s="1"/>
  <c r="D13021" i="1" s="1"/>
  <c r="C13021" i="1"/>
  <c r="B13022" i="1"/>
  <c r="A13022" i="1" s="1"/>
  <c r="D13022" i="1" s="1"/>
  <c r="C13022" i="1"/>
  <c r="B13023" i="1"/>
  <c r="A13023" i="1" s="1"/>
  <c r="D13023" i="1" s="1"/>
  <c r="C13023" i="1"/>
  <c r="B13024" i="1"/>
  <c r="A13024" i="1" s="1"/>
  <c r="D13024" i="1" s="1"/>
  <c r="C13024" i="1"/>
  <c r="B13025" i="1"/>
  <c r="A13025" i="1" s="1"/>
  <c r="C13025" i="1"/>
  <c r="D13025" i="1"/>
  <c r="B13026" i="1"/>
  <c r="A13026" i="1" s="1"/>
  <c r="D13026" i="1" s="1"/>
  <c r="C13026" i="1"/>
  <c r="B13027" i="1"/>
  <c r="A13027" i="1" s="1"/>
  <c r="D13027" i="1" s="1"/>
  <c r="C13027" i="1"/>
  <c r="B13028" i="1"/>
  <c r="A13028" i="1" s="1"/>
  <c r="D13028" i="1" s="1"/>
  <c r="C13028" i="1"/>
  <c r="B13029" i="1"/>
  <c r="A13029" i="1" s="1"/>
  <c r="D13029" i="1" s="1"/>
  <c r="C13029" i="1"/>
  <c r="B13030" i="1"/>
  <c r="A13030" i="1" s="1"/>
  <c r="D13030" i="1" s="1"/>
  <c r="C13030" i="1"/>
  <c r="B13031" i="1"/>
  <c r="A13031" i="1" s="1"/>
  <c r="D13031" i="1" s="1"/>
  <c r="C13031" i="1"/>
  <c r="B13032" i="1"/>
  <c r="A13032" i="1" s="1"/>
  <c r="D13032" i="1" s="1"/>
  <c r="C13032" i="1"/>
  <c r="B13033" i="1"/>
  <c r="A13033" i="1" s="1"/>
  <c r="C13033" i="1"/>
  <c r="D13033" i="1"/>
  <c r="B13034" i="1"/>
  <c r="A13034" i="1" s="1"/>
  <c r="D13034" i="1" s="1"/>
  <c r="C13034" i="1"/>
  <c r="B13035" i="1"/>
  <c r="A13035" i="1" s="1"/>
  <c r="C13035" i="1"/>
  <c r="D13035" i="1"/>
  <c r="B13036" i="1"/>
  <c r="A13036" i="1" s="1"/>
  <c r="D13036" i="1" s="1"/>
  <c r="C13036" i="1"/>
  <c r="B13037" i="1"/>
  <c r="A13037" i="1" s="1"/>
  <c r="D13037" i="1" s="1"/>
  <c r="C13037" i="1"/>
  <c r="B13038" i="1"/>
  <c r="A13038" i="1" s="1"/>
  <c r="D13038" i="1" s="1"/>
  <c r="C13038" i="1"/>
  <c r="B13039" i="1"/>
  <c r="A13039" i="1" s="1"/>
  <c r="D13039" i="1" s="1"/>
  <c r="C13039" i="1"/>
  <c r="B13040" i="1"/>
  <c r="A13040" i="1" s="1"/>
  <c r="D13040" i="1" s="1"/>
  <c r="C13040" i="1"/>
  <c r="B13041" i="1"/>
  <c r="A13041" i="1" s="1"/>
  <c r="C13041" i="1"/>
  <c r="D13041" i="1"/>
  <c r="B13042" i="1"/>
  <c r="A13042" i="1" s="1"/>
  <c r="D13042" i="1" s="1"/>
  <c r="C13042" i="1"/>
  <c r="B13043" i="1"/>
  <c r="A13043" i="1" s="1"/>
  <c r="D13043" i="1" s="1"/>
  <c r="C13043" i="1"/>
  <c r="B13044" i="1"/>
  <c r="A13044" i="1" s="1"/>
  <c r="D13044" i="1" s="1"/>
  <c r="C13044" i="1"/>
  <c r="B13045" i="1"/>
  <c r="A13045" i="1" s="1"/>
  <c r="D13045" i="1" s="1"/>
  <c r="C13045" i="1"/>
  <c r="B13046" i="1"/>
  <c r="A13046" i="1" s="1"/>
  <c r="D13046" i="1" s="1"/>
  <c r="C13046" i="1"/>
  <c r="B13047" i="1"/>
  <c r="A13047" i="1" s="1"/>
  <c r="D13047" i="1" s="1"/>
  <c r="C13047" i="1"/>
  <c r="B13048" i="1"/>
  <c r="A13048" i="1" s="1"/>
  <c r="D13048" i="1" s="1"/>
  <c r="C13048" i="1"/>
  <c r="B13049" i="1"/>
  <c r="A13049" i="1" s="1"/>
  <c r="C13049" i="1"/>
  <c r="D13049" i="1"/>
  <c r="B13050" i="1"/>
  <c r="A13050" i="1" s="1"/>
  <c r="D13050" i="1" s="1"/>
  <c r="C13050" i="1"/>
  <c r="B13051" i="1"/>
  <c r="A13051" i="1" s="1"/>
  <c r="C13051" i="1"/>
  <c r="D13051" i="1"/>
  <c r="B13052" i="1"/>
  <c r="A13052" i="1" s="1"/>
  <c r="D13052" i="1" s="1"/>
  <c r="C13052" i="1"/>
  <c r="B13053" i="1"/>
  <c r="A13053" i="1" s="1"/>
  <c r="D13053" i="1" s="1"/>
  <c r="C13053" i="1"/>
  <c r="B13054" i="1"/>
  <c r="A13054" i="1" s="1"/>
  <c r="D13054" i="1" s="1"/>
  <c r="C13054" i="1"/>
  <c r="B13055" i="1"/>
  <c r="A13055" i="1" s="1"/>
  <c r="D13055" i="1" s="1"/>
  <c r="C13055" i="1"/>
  <c r="B13056" i="1"/>
  <c r="A13056" i="1" s="1"/>
  <c r="D13056" i="1" s="1"/>
  <c r="C13056" i="1"/>
  <c r="B13057" i="1"/>
  <c r="A13057" i="1" s="1"/>
  <c r="C13057" i="1"/>
  <c r="D13057" i="1"/>
  <c r="B13058" i="1"/>
  <c r="A13058" i="1" s="1"/>
  <c r="D13058" i="1" s="1"/>
  <c r="C13058" i="1"/>
  <c r="B13059" i="1"/>
  <c r="A13059" i="1" s="1"/>
  <c r="D13059" i="1" s="1"/>
  <c r="C13059" i="1"/>
  <c r="B13060" i="1"/>
  <c r="A13060" i="1" s="1"/>
  <c r="D13060" i="1" s="1"/>
  <c r="C13060" i="1"/>
  <c r="B13061" i="1"/>
  <c r="A13061" i="1" s="1"/>
  <c r="D13061" i="1" s="1"/>
  <c r="C13061" i="1"/>
  <c r="B13062" i="1"/>
  <c r="A13062" i="1" s="1"/>
  <c r="D13062" i="1" s="1"/>
  <c r="C13062" i="1"/>
  <c r="B13063" i="1"/>
  <c r="A13063" i="1" s="1"/>
  <c r="D13063" i="1" s="1"/>
  <c r="C13063" i="1"/>
  <c r="B13064" i="1"/>
  <c r="A13064" i="1" s="1"/>
  <c r="D13064" i="1" s="1"/>
  <c r="C13064" i="1"/>
  <c r="B13065" i="1"/>
  <c r="A13065" i="1" s="1"/>
  <c r="C13065" i="1"/>
  <c r="D13065" i="1"/>
  <c r="B13066" i="1"/>
  <c r="A13066" i="1" s="1"/>
  <c r="D13066" i="1" s="1"/>
  <c r="C13066" i="1"/>
  <c r="B13067" i="1"/>
  <c r="A13067" i="1" s="1"/>
  <c r="C13067" i="1"/>
  <c r="D13067" i="1"/>
  <c r="B13068" i="1"/>
  <c r="A13068" i="1" s="1"/>
  <c r="D13068" i="1" s="1"/>
  <c r="C13068" i="1"/>
  <c r="B13069" i="1"/>
  <c r="A13069" i="1" s="1"/>
  <c r="D13069" i="1" s="1"/>
  <c r="C13069" i="1"/>
  <c r="B13070" i="1"/>
  <c r="A13070" i="1" s="1"/>
  <c r="D13070" i="1" s="1"/>
  <c r="C13070" i="1"/>
  <c r="B13071" i="1"/>
  <c r="A13071" i="1" s="1"/>
  <c r="D13071" i="1" s="1"/>
  <c r="C13071" i="1"/>
  <c r="B13072" i="1"/>
  <c r="A13072" i="1" s="1"/>
  <c r="D13072" i="1" s="1"/>
  <c r="C13072" i="1"/>
  <c r="B13073" i="1"/>
  <c r="A13073" i="1" s="1"/>
  <c r="C13073" i="1"/>
  <c r="D13073" i="1"/>
  <c r="B13074" i="1"/>
  <c r="A13074" i="1" s="1"/>
  <c r="D13074" i="1" s="1"/>
  <c r="C13074" i="1"/>
  <c r="B13075" i="1"/>
  <c r="A13075" i="1" s="1"/>
  <c r="D13075" i="1" s="1"/>
  <c r="C13075" i="1"/>
  <c r="B13076" i="1"/>
  <c r="A13076" i="1" s="1"/>
  <c r="D13076" i="1" s="1"/>
  <c r="C13076" i="1"/>
  <c r="B13077" i="1"/>
  <c r="A13077" i="1" s="1"/>
  <c r="D13077" i="1" s="1"/>
  <c r="C13077" i="1"/>
  <c r="B13078" i="1"/>
  <c r="A13078" i="1" s="1"/>
  <c r="D13078" i="1" s="1"/>
  <c r="C13078" i="1"/>
  <c r="B13079" i="1"/>
  <c r="A13079" i="1" s="1"/>
  <c r="D13079" i="1" s="1"/>
  <c r="C13079" i="1"/>
  <c r="B13080" i="1"/>
  <c r="A13080" i="1" s="1"/>
  <c r="D13080" i="1" s="1"/>
  <c r="C13080" i="1"/>
  <c r="B13081" i="1"/>
  <c r="A13081" i="1" s="1"/>
  <c r="C13081" i="1"/>
  <c r="D13081" i="1"/>
  <c r="B13082" i="1"/>
  <c r="A13082" i="1" s="1"/>
  <c r="D13082" i="1" s="1"/>
  <c r="C13082" i="1"/>
  <c r="B13083" i="1"/>
  <c r="A13083" i="1" s="1"/>
  <c r="C13083" i="1"/>
  <c r="D13083" i="1"/>
  <c r="B13084" i="1"/>
  <c r="A13084" i="1" s="1"/>
  <c r="D13084" i="1" s="1"/>
  <c r="C13084" i="1"/>
  <c r="B13085" i="1"/>
  <c r="A13085" i="1" s="1"/>
  <c r="D13085" i="1" s="1"/>
  <c r="C13085" i="1"/>
  <c r="B13086" i="1"/>
  <c r="A13086" i="1" s="1"/>
  <c r="D13086" i="1" s="1"/>
  <c r="C13086" i="1"/>
  <c r="B13087" i="1"/>
  <c r="A13087" i="1" s="1"/>
  <c r="D13087" i="1" s="1"/>
  <c r="C13087" i="1"/>
  <c r="B13088" i="1"/>
  <c r="A13088" i="1" s="1"/>
  <c r="D13088" i="1" s="1"/>
  <c r="C13088" i="1"/>
  <c r="B13089" i="1"/>
  <c r="A13089" i="1" s="1"/>
  <c r="C13089" i="1"/>
  <c r="D13089" i="1"/>
  <c r="B13090" i="1"/>
  <c r="A13090" i="1" s="1"/>
  <c r="D13090" i="1" s="1"/>
  <c r="C13090" i="1"/>
  <c r="B13091" i="1"/>
  <c r="A13091" i="1" s="1"/>
  <c r="D13091" i="1" s="1"/>
  <c r="C13091" i="1"/>
  <c r="B13092" i="1"/>
  <c r="A13092" i="1" s="1"/>
  <c r="D13092" i="1" s="1"/>
  <c r="C13092" i="1"/>
  <c r="B13093" i="1"/>
  <c r="A13093" i="1" s="1"/>
  <c r="D13093" i="1" s="1"/>
  <c r="C13093" i="1"/>
  <c r="B13094" i="1"/>
  <c r="A13094" i="1" s="1"/>
  <c r="D13094" i="1" s="1"/>
  <c r="C13094" i="1"/>
  <c r="B13095" i="1"/>
  <c r="A13095" i="1" s="1"/>
  <c r="D13095" i="1" s="1"/>
  <c r="C13095" i="1"/>
  <c r="B13096" i="1"/>
  <c r="A13096" i="1" s="1"/>
  <c r="D13096" i="1" s="1"/>
  <c r="C13096" i="1"/>
  <c r="B13097" i="1"/>
  <c r="A13097" i="1" s="1"/>
  <c r="C13097" i="1"/>
  <c r="D13097" i="1"/>
  <c r="B13098" i="1"/>
  <c r="A13098" i="1" s="1"/>
  <c r="D13098" i="1" s="1"/>
  <c r="C13098" i="1"/>
  <c r="B13099" i="1"/>
  <c r="A13099" i="1" s="1"/>
  <c r="C13099" i="1"/>
  <c r="D13099" i="1"/>
  <c r="B13100" i="1"/>
  <c r="A13100" i="1" s="1"/>
  <c r="D13100" i="1" s="1"/>
  <c r="C13100" i="1"/>
  <c r="B13101" i="1"/>
  <c r="A13101" i="1" s="1"/>
  <c r="D13101" i="1" s="1"/>
  <c r="C13101" i="1"/>
  <c r="B13102" i="1"/>
  <c r="A13102" i="1" s="1"/>
  <c r="D13102" i="1" s="1"/>
  <c r="C13102" i="1"/>
  <c r="B13103" i="1"/>
  <c r="A13103" i="1" s="1"/>
  <c r="D13103" i="1" s="1"/>
  <c r="C13103" i="1"/>
  <c r="B13104" i="1"/>
  <c r="A13104" i="1" s="1"/>
  <c r="D13104" i="1" s="1"/>
  <c r="C13104" i="1"/>
  <c r="B13105" i="1"/>
  <c r="A13105" i="1" s="1"/>
  <c r="C13105" i="1"/>
  <c r="D13105" i="1"/>
  <c r="B13106" i="1"/>
  <c r="A13106" i="1" s="1"/>
  <c r="C13106" i="1"/>
  <c r="D13106" i="1"/>
  <c r="B13107" i="1"/>
  <c r="A13107" i="1" s="1"/>
  <c r="D13107" i="1" s="1"/>
  <c r="C13107" i="1"/>
  <c r="B13108" i="1"/>
  <c r="A13108" i="1" s="1"/>
  <c r="D13108" i="1" s="1"/>
  <c r="C13108" i="1"/>
  <c r="B13109" i="1"/>
  <c r="A13109" i="1" s="1"/>
  <c r="D13109" i="1" s="1"/>
  <c r="C13109" i="1"/>
  <c r="B13110" i="1"/>
  <c r="A13110" i="1" s="1"/>
  <c r="C13110" i="1"/>
  <c r="D13110" i="1"/>
  <c r="B13111" i="1"/>
  <c r="A13111" i="1" s="1"/>
  <c r="D13111" i="1" s="1"/>
  <c r="C13111" i="1"/>
  <c r="B13112" i="1"/>
  <c r="A13112" i="1" s="1"/>
  <c r="D13112" i="1" s="1"/>
  <c r="C13112" i="1"/>
  <c r="B13113" i="1"/>
  <c r="A13113" i="1" s="1"/>
  <c r="C13113" i="1"/>
  <c r="D13113" i="1"/>
  <c r="B13114" i="1"/>
  <c r="A13114" i="1" s="1"/>
  <c r="C13114" i="1"/>
  <c r="D13114" i="1"/>
  <c r="B13115" i="1"/>
  <c r="A13115" i="1" s="1"/>
  <c r="D13115" i="1" s="1"/>
  <c r="C13115" i="1"/>
  <c r="B13116" i="1"/>
  <c r="A13116" i="1" s="1"/>
  <c r="D13116" i="1" s="1"/>
  <c r="C13116" i="1"/>
  <c r="B13117" i="1"/>
  <c r="A13117" i="1" s="1"/>
  <c r="D13117" i="1" s="1"/>
  <c r="C13117" i="1"/>
  <c r="B13118" i="1"/>
  <c r="A13118" i="1" s="1"/>
  <c r="C13118" i="1"/>
  <c r="D13118" i="1"/>
  <c r="B13119" i="1"/>
  <c r="A13119" i="1" s="1"/>
  <c r="D13119" i="1" s="1"/>
  <c r="C13119" i="1"/>
  <c r="B13120" i="1"/>
  <c r="A13120" i="1" s="1"/>
  <c r="D13120" i="1" s="1"/>
  <c r="C13120" i="1"/>
  <c r="B13121" i="1"/>
  <c r="A13121" i="1" s="1"/>
  <c r="C13121" i="1"/>
  <c r="D13121" i="1"/>
  <c r="B13122" i="1"/>
  <c r="A13122" i="1" s="1"/>
  <c r="C13122" i="1"/>
  <c r="D13122" i="1"/>
  <c r="B13123" i="1"/>
  <c r="A13123" i="1" s="1"/>
  <c r="D13123" i="1" s="1"/>
  <c r="C13123" i="1"/>
  <c r="B13124" i="1"/>
  <c r="A13124" i="1" s="1"/>
  <c r="D13124" i="1" s="1"/>
  <c r="C13124" i="1"/>
  <c r="B13125" i="1"/>
  <c r="A13125" i="1" s="1"/>
  <c r="D13125" i="1" s="1"/>
  <c r="C13125" i="1"/>
  <c r="B13126" i="1"/>
  <c r="A13126" i="1" s="1"/>
  <c r="C13126" i="1"/>
  <c r="D13126" i="1"/>
  <c r="B13127" i="1"/>
  <c r="A13127" i="1" s="1"/>
  <c r="D13127" i="1" s="1"/>
  <c r="C13127" i="1"/>
  <c r="B13128" i="1"/>
  <c r="A13128" i="1" s="1"/>
  <c r="D13128" i="1" s="1"/>
  <c r="C13128" i="1"/>
  <c r="B13129" i="1"/>
  <c r="A13129" i="1" s="1"/>
  <c r="C13129" i="1"/>
  <c r="D13129" i="1"/>
  <c r="B13130" i="1"/>
  <c r="A13130" i="1" s="1"/>
  <c r="C13130" i="1"/>
  <c r="D13130" i="1"/>
  <c r="B13131" i="1"/>
  <c r="A13131" i="1" s="1"/>
  <c r="D13131" i="1" s="1"/>
  <c r="C13131" i="1"/>
  <c r="B13132" i="1"/>
  <c r="A13132" i="1" s="1"/>
  <c r="D13132" i="1" s="1"/>
  <c r="C13132" i="1"/>
  <c r="B13133" i="1"/>
  <c r="A13133" i="1" s="1"/>
  <c r="D13133" i="1" s="1"/>
  <c r="C13133" i="1"/>
  <c r="B13134" i="1"/>
  <c r="A13134" i="1" s="1"/>
  <c r="C13134" i="1"/>
  <c r="D13134" i="1"/>
  <c r="B13135" i="1"/>
  <c r="A13135" i="1" s="1"/>
  <c r="D13135" i="1" s="1"/>
  <c r="C13135" i="1"/>
  <c r="B13136" i="1"/>
  <c r="A13136" i="1" s="1"/>
  <c r="D13136" i="1" s="1"/>
  <c r="C13136" i="1"/>
  <c r="B13137" i="1"/>
  <c r="A13137" i="1" s="1"/>
  <c r="C13137" i="1"/>
  <c r="D13137" i="1"/>
  <c r="B13138" i="1"/>
  <c r="A13138" i="1" s="1"/>
  <c r="C13138" i="1"/>
  <c r="D13138" i="1"/>
  <c r="B13139" i="1"/>
  <c r="A13139" i="1" s="1"/>
  <c r="D13139" i="1" s="1"/>
  <c r="C13139" i="1"/>
  <c r="B13140" i="1"/>
  <c r="A13140" i="1" s="1"/>
  <c r="D13140" i="1" s="1"/>
  <c r="C13140" i="1"/>
  <c r="B13141" i="1"/>
  <c r="A13141" i="1" s="1"/>
  <c r="D13141" i="1" s="1"/>
  <c r="C13141" i="1"/>
  <c r="B13142" i="1"/>
  <c r="A13142" i="1" s="1"/>
  <c r="C13142" i="1"/>
  <c r="D13142" i="1"/>
  <c r="B13143" i="1"/>
  <c r="A13143" i="1" s="1"/>
  <c r="D13143" i="1" s="1"/>
  <c r="C13143" i="1"/>
  <c r="B13144" i="1"/>
  <c r="A13144" i="1" s="1"/>
  <c r="D13144" i="1" s="1"/>
  <c r="C13144" i="1"/>
  <c r="B13145" i="1"/>
  <c r="A13145" i="1" s="1"/>
  <c r="C13145" i="1"/>
  <c r="D13145" i="1"/>
  <c r="B13146" i="1"/>
  <c r="A13146" i="1" s="1"/>
  <c r="C13146" i="1"/>
  <c r="D13146" i="1"/>
  <c r="B13147" i="1"/>
  <c r="A13147" i="1" s="1"/>
  <c r="D13147" i="1" s="1"/>
  <c r="C13147" i="1"/>
  <c r="B13148" i="1"/>
  <c r="A13148" i="1" s="1"/>
  <c r="D13148" i="1" s="1"/>
  <c r="C13148" i="1"/>
  <c r="B13149" i="1"/>
  <c r="A13149" i="1" s="1"/>
  <c r="D13149" i="1" s="1"/>
  <c r="C13149" i="1"/>
  <c r="B13150" i="1"/>
  <c r="A13150" i="1" s="1"/>
  <c r="C13150" i="1"/>
  <c r="D13150" i="1"/>
  <c r="B13151" i="1"/>
  <c r="A13151" i="1" s="1"/>
  <c r="D13151" i="1" s="1"/>
  <c r="C13151" i="1"/>
  <c r="B13152" i="1"/>
  <c r="A13152" i="1" s="1"/>
  <c r="D13152" i="1" s="1"/>
  <c r="C13152" i="1"/>
  <c r="B13153" i="1"/>
  <c r="A13153" i="1" s="1"/>
  <c r="C13153" i="1"/>
  <c r="D13153" i="1"/>
  <c r="B13154" i="1"/>
  <c r="A13154" i="1" s="1"/>
  <c r="C13154" i="1"/>
  <c r="D13154" i="1"/>
  <c r="B13155" i="1"/>
  <c r="A13155" i="1" s="1"/>
  <c r="D13155" i="1" s="1"/>
  <c r="C13155" i="1"/>
  <c r="B13156" i="1"/>
  <c r="A13156" i="1" s="1"/>
  <c r="D13156" i="1" s="1"/>
  <c r="C13156" i="1"/>
  <c r="B13157" i="1"/>
  <c r="A13157" i="1" s="1"/>
  <c r="D13157" i="1" s="1"/>
  <c r="C13157" i="1"/>
  <c r="B13158" i="1"/>
  <c r="A13158" i="1" s="1"/>
  <c r="C13158" i="1"/>
  <c r="D13158" i="1"/>
  <c r="B13159" i="1"/>
  <c r="A13159" i="1" s="1"/>
  <c r="D13159" i="1" s="1"/>
  <c r="C13159" i="1"/>
  <c r="B13160" i="1"/>
  <c r="A13160" i="1" s="1"/>
  <c r="D13160" i="1" s="1"/>
  <c r="C13160" i="1"/>
  <c r="B13161" i="1"/>
  <c r="A13161" i="1" s="1"/>
  <c r="C13161" i="1"/>
  <c r="D13161" i="1"/>
  <c r="B13162" i="1"/>
  <c r="A13162" i="1" s="1"/>
  <c r="C13162" i="1"/>
  <c r="D13162" i="1"/>
  <c r="B13163" i="1"/>
  <c r="A13163" i="1" s="1"/>
  <c r="D13163" i="1" s="1"/>
  <c r="C13163" i="1"/>
  <c r="B13164" i="1"/>
  <c r="A13164" i="1" s="1"/>
  <c r="D13164" i="1" s="1"/>
  <c r="C13164" i="1"/>
  <c r="B13165" i="1"/>
  <c r="A13165" i="1" s="1"/>
  <c r="D13165" i="1" s="1"/>
  <c r="C13165" i="1"/>
  <c r="B13166" i="1"/>
  <c r="A13166" i="1" s="1"/>
  <c r="C13166" i="1"/>
  <c r="D13166" i="1"/>
  <c r="B13167" i="1"/>
  <c r="A13167" i="1" s="1"/>
  <c r="D13167" i="1" s="1"/>
  <c r="C13167" i="1"/>
  <c r="B13168" i="1"/>
  <c r="A13168" i="1" s="1"/>
  <c r="D13168" i="1" s="1"/>
  <c r="C13168" i="1"/>
  <c r="B13169" i="1"/>
  <c r="A13169" i="1" s="1"/>
  <c r="C13169" i="1"/>
  <c r="D13169" i="1"/>
  <c r="B13170" i="1"/>
  <c r="A13170" i="1" s="1"/>
  <c r="C13170" i="1"/>
  <c r="D13170" i="1"/>
  <c r="B13171" i="1"/>
  <c r="A13171" i="1" s="1"/>
  <c r="D13171" i="1" s="1"/>
  <c r="C13171" i="1"/>
  <c r="B13172" i="1"/>
  <c r="A13172" i="1" s="1"/>
  <c r="D13172" i="1" s="1"/>
  <c r="C13172" i="1"/>
  <c r="B13173" i="1"/>
  <c r="A13173" i="1" s="1"/>
  <c r="D13173" i="1" s="1"/>
  <c r="C13173" i="1"/>
  <c r="B13174" i="1"/>
  <c r="A13174" i="1" s="1"/>
  <c r="C13174" i="1"/>
  <c r="D13174" i="1"/>
  <c r="B13175" i="1"/>
  <c r="A13175" i="1" s="1"/>
  <c r="D13175" i="1" s="1"/>
  <c r="C13175" i="1"/>
  <c r="B13176" i="1"/>
  <c r="A13176" i="1" s="1"/>
  <c r="D13176" i="1" s="1"/>
  <c r="C13176" i="1"/>
  <c r="B13177" i="1"/>
  <c r="A13177" i="1" s="1"/>
  <c r="C13177" i="1"/>
  <c r="D13177" i="1"/>
  <c r="B13178" i="1"/>
  <c r="A13178" i="1" s="1"/>
  <c r="C13178" i="1"/>
  <c r="D13178" i="1"/>
  <c r="B13179" i="1"/>
  <c r="A13179" i="1" s="1"/>
  <c r="D13179" i="1" s="1"/>
  <c r="C13179" i="1"/>
  <c r="B13180" i="1"/>
  <c r="A13180" i="1" s="1"/>
  <c r="D13180" i="1" s="1"/>
  <c r="C13180" i="1"/>
  <c r="B13181" i="1"/>
  <c r="A13181" i="1" s="1"/>
  <c r="D13181" i="1" s="1"/>
  <c r="C13181" i="1"/>
  <c r="B13182" i="1"/>
  <c r="A13182" i="1" s="1"/>
  <c r="C13182" i="1"/>
  <c r="D13182" i="1"/>
  <c r="B13183" i="1"/>
  <c r="A13183" i="1" s="1"/>
  <c r="D13183" i="1" s="1"/>
  <c r="C13183" i="1"/>
  <c r="B13184" i="1"/>
  <c r="A13184" i="1" s="1"/>
  <c r="D13184" i="1" s="1"/>
  <c r="C13184" i="1"/>
  <c r="B13185" i="1"/>
  <c r="A13185" i="1" s="1"/>
  <c r="C13185" i="1"/>
  <c r="D13185" i="1"/>
  <c r="B13186" i="1"/>
  <c r="A13186" i="1" s="1"/>
  <c r="C13186" i="1"/>
  <c r="D13186" i="1"/>
  <c r="B13187" i="1"/>
  <c r="A13187" i="1" s="1"/>
  <c r="D13187" i="1" s="1"/>
  <c r="C13187" i="1"/>
  <c r="B13188" i="1"/>
  <c r="A13188" i="1" s="1"/>
  <c r="D13188" i="1" s="1"/>
  <c r="C13188" i="1"/>
  <c r="B13189" i="1"/>
  <c r="A13189" i="1" s="1"/>
  <c r="D13189" i="1" s="1"/>
  <c r="C13189" i="1"/>
  <c r="B13190" i="1"/>
  <c r="A13190" i="1" s="1"/>
  <c r="C13190" i="1"/>
  <c r="D13190" i="1"/>
  <c r="B13191" i="1"/>
  <c r="A13191" i="1" s="1"/>
  <c r="D13191" i="1" s="1"/>
  <c r="C13191" i="1"/>
  <c r="B13192" i="1"/>
  <c r="A13192" i="1" s="1"/>
  <c r="D13192" i="1" s="1"/>
  <c r="C13192" i="1"/>
  <c r="B13193" i="1"/>
  <c r="A13193" i="1" s="1"/>
  <c r="C13193" i="1"/>
  <c r="D13193" i="1"/>
  <c r="B13194" i="1"/>
  <c r="A13194" i="1" s="1"/>
  <c r="C13194" i="1"/>
  <c r="D13194" i="1"/>
  <c r="B13195" i="1"/>
  <c r="A13195" i="1" s="1"/>
  <c r="D13195" i="1" s="1"/>
  <c r="C13195" i="1"/>
  <c r="B13196" i="1"/>
  <c r="A13196" i="1" s="1"/>
  <c r="D13196" i="1" s="1"/>
  <c r="C13196" i="1"/>
  <c r="B13197" i="1"/>
  <c r="A13197" i="1" s="1"/>
  <c r="D13197" i="1" s="1"/>
  <c r="C13197" i="1"/>
  <c r="B13198" i="1"/>
  <c r="A13198" i="1" s="1"/>
  <c r="C13198" i="1"/>
  <c r="D13198" i="1"/>
  <c r="B13199" i="1"/>
  <c r="A13199" i="1" s="1"/>
  <c r="D13199" i="1" s="1"/>
  <c r="C13199" i="1"/>
  <c r="B13200" i="1"/>
  <c r="A13200" i="1" s="1"/>
  <c r="D13200" i="1" s="1"/>
  <c r="C13200" i="1"/>
  <c r="B13201" i="1"/>
  <c r="A13201" i="1" s="1"/>
  <c r="C13201" i="1"/>
  <c r="D13201" i="1"/>
  <c r="B13202" i="1"/>
  <c r="A13202" i="1" s="1"/>
  <c r="C13202" i="1"/>
  <c r="D13202" i="1"/>
  <c r="B13203" i="1"/>
  <c r="A13203" i="1" s="1"/>
  <c r="D13203" i="1" s="1"/>
  <c r="C13203" i="1"/>
  <c r="B13204" i="1"/>
  <c r="A13204" i="1" s="1"/>
  <c r="D13204" i="1" s="1"/>
  <c r="C13204" i="1"/>
  <c r="B13205" i="1"/>
  <c r="A13205" i="1" s="1"/>
  <c r="D13205" i="1" s="1"/>
  <c r="C13205" i="1"/>
  <c r="B13206" i="1"/>
  <c r="A13206" i="1" s="1"/>
  <c r="C13206" i="1"/>
  <c r="D13206" i="1"/>
  <c r="B13207" i="1"/>
  <c r="A13207" i="1" s="1"/>
  <c r="D13207" i="1" s="1"/>
  <c r="C13207" i="1"/>
  <c r="B13208" i="1"/>
  <c r="A13208" i="1" s="1"/>
  <c r="D13208" i="1" s="1"/>
  <c r="C13208" i="1"/>
  <c r="B13209" i="1"/>
  <c r="A13209" i="1" s="1"/>
  <c r="C13209" i="1"/>
  <c r="D13209" i="1"/>
  <c r="B13210" i="1"/>
  <c r="A13210" i="1" s="1"/>
  <c r="C13210" i="1"/>
  <c r="D13210" i="1"/>
  <c r="B13211" i="1"/>
  <c r="A13211" i="1" s="1"/>
  <c r="D13211" i="1" s="1"/>
  <c r="C13211" i="1"/>
  <c r="B13212" i="1"/>
  <c r="A13212" i="1" s="1"/>
  <c r="D13212" i="1" s="1"/>
  <c r="C13212" i="1"/>
  <c r="B13213" i="1"/>
  <c r="A13213" i="1" s="1"/>
  <c r="D13213" i="1" s="1"/>
  <c r="C13213" i="1"/>
  <c r="B13214" i="1"/>
  <c r="A13214" i="1" s="1"/>
  <c r="C13214" i="1"/>
  <c r="D13214" i="1"/>
  <c r="B13215" i="1"/>
  <c r="A13215" i="1" s="1"/>
  <c r="D13215" i="1" s="1"/>
  <c r="C13215" i="1"/>
  <c r="B13216" i="1"/>
  <c r="A13216" i="1" s="1"/>
  <c r="D13216" i="1" s="1"/>
  <c r="C13216" i="1"/>
  <c r="B13217" i="1"/>
  <c r="A13217" i="1" s="1"/>
  <c r="C13217" i="1"/>
  <c r="D13217" i="1"/>
  <c r="B13218" i="1"/>
  <c r="A13218" i="1" s="1"/>
  <c r="C13218" i="1"/>
  <c r="D13218" i="1"/>
  <c r="B13219" i="1"/>
  <c r="A13219" i="1" s="1"/>
  <c r="D13219" i="1" s="1"/>
  <c r="C13219" i="1"/>
  <c r="B13220" i="1"/>
  <c r="A13220" i="1" s="1"/>
  <c r="D13220" i="1" s="1"/>
  <c r="C13220" i="1"/>
  <c r="B13221" i="1"/>
  <c r="A13221" i="1" s="1"/>
  <c r="D13221" i="1" s="1"/>
  <c r="C13221" i="1"/>
  <c r="B13222" i="1"/>
  <c r="A13222" i="1" s="1"/>
  <c r="C13222" i="1"/>
  <c r="D13222" i="1"/>
  <c r="B13223" i="1"/>
  <c r="A13223" i="1" s="1"/>
  <c r="D13223" i="1" s="1"/>
  <c r="C13223" i="1"/>
  <c r="B13224" i="1"/>
  <c r="A13224" i="1" s="1"/>
  <c r="D13224" i="1" s="1"/>
  <c r="C13224" i="1"/>
  <c r="B13225" i="1"/>
  <c r="A13225" i="1" s="1"/>
  <c r="C13225" i="1"/>
  <c r="D13225" i="1"/>
  <c r="B13226" i="1"/>
  <c r="A13226" i="1" s="1"/>
  <c r="C13226" i="1"/>
  <c r="D13226" i="1"/>
  <c r="B13227" i="1"/>
  <c r="A13227" i="1" s="1"/>
  <c r="D13227" i="1" s="1"/>
  <c r="C13227" i="1"/>
  <c r="B13228" i="1"/>
  <c r="A13228" i="1" s="1"/>
  <c r="D13228" i="1" s="1"/>
  <c r="C13228" i="1"/>
  <c r="B13229" i="1"/>
  <c r="A13229" i="1" s="1"/>
  <c r="D13229" i="1" s="1"/>
  <c r="C13229" i="1"/>
  <c r="B13230" i="1"/>
  <c r="A13230" i="1" s="1"/>
  <c r="C13230" i="1"/>
  <c r="D13230" i="1"/>
  <c r="B13231" i="1"/>
  <c r="A13231" i="1" s="1"/>
  <c r="D13231" i="1" s="1"/>
  <c r="C13231" i="1"/>
  <c r="B13232" i="1"/>
  <c r="A13232" i="1" s="1"/>
  <c r="D13232" i="1" s="1"/>
  <c r="C13232" i="1"/>
  <c r="B13233" i="1"/>
  <c r="A13233" i="1" s="1"/>
  <c r="C13233" i="1"/>
  <c r="D13233" i="1"/>
  <c r="B13234" i="1"/>
  <c r="A13234" i="1" s="1"/>
  <c r="C13234" i="1"/>
  <c r="D13234" i="1"/>
  <c r="B13235" i="1"/>
  <c r="A13235" i="1" s="1"/>
  <c r="D13235" i="1" s="1"/>
  <c r="C13235" i="1"/>
  <c r="B13236" i="1"/>
  <c r="A13236" i="1" s="1"/>
  <c r="D13236" i="1" s="1"/>
  <c r="C13236" i="1"/>
  <c r="B13237" i="1"/>
  <c r="A13237" i="1" s="1"/>
  <c r="D13237" i="1" s="1"/>
  <c r="C13237" i="1"/>
  <c r="B13238" i="1"/>
  <c r="A13238" i="1" s="1"/>
  <c r="C13238" i="1"/>
  <c r="D13238" i="1"/>
  <c r="B13239" i="1"/>
  <c r="A13239" i="1" s="1"/>
  <c r="D13239" i="1" s="1"/>
  <c r="C13239" i="1"/>
  <c r="B13240" i="1"/>
  <c r="A13240" i="1" s="1"/>
  <c r="D13240" i="1" s="1"/>
  <c r="C13240" i="1"/>
  <c r="B13241" i="1"/>
  <c r="A13241" i="1" s="1"/>
  <c r="C13241" i="1"/>
  <c r="D13241" i="1"/>
  <c r="B13242" i="1"/>
  <c r="A13242" i="1" s="1"/>
  <c r="C13242" i="1"/>
  <c r="D13242" i="1"/>
  <c r="B13243" i="1"/>
  <c r="A13243" i="1" s="1"/>
  <c r="D13243" i="1" s="1"/>
  <c r="C13243" i="1"/>
  <c r="B13244" i="1"/>
  <c r="A13244" i="1" s="1"/>
  <c r="D13244" i="1" s="1"/>
  <c r="C13244" i="1"/>
  <c r="B13245" i="1"/>
  <c r="A13245" i="1" s="1"/>
  <c r="D13245" i="1" s="1"/>
  <c r="C13245" i="1"/>
  <c r="B13246" i="1"/>
  <c r="A13246" i="1" s="1"/>
  <c r="C13246" i="1"/>
  <c r="D13246" i="1"/>
  <c r="B13247" i="1"/>
  <c r="A13247" i="1" s="1"/>
  <c r="D13247" i="1" s="1"/>
  <c r="C13247" i="1"/>
  <c r="B13248" i="1"/>
  <c r="A13248" i="1" s="1"/>
  <c r="D13248" i="1" s="1"/>
  <c r="C13248" i="1"/>
  <c r="B13249" i="1"/>
  <c r="A13249" i="1" s="1"/>
  <c r="C13249" i="1"/>
  <c r="D13249" i="1"/>
  <c r="B13250" i="1"/>
  <c r="A13250" i="1" s="1"/>
  <c r="C13250" i="1"/>
  <c r="D13250" i="1"/>
  <c r="B13251" i="1"/>
  <c r="A13251" i="1" s="1"/>
  <c r="D13251" i="1" s="1"/>
  <c r="C13251" i="1"/>
  <c r="B13252" i="1"/>
  <c r="A13252" i="1" s="1"/>
  <c r="D13252" i="1" s="1"/>
  <c r="C13252" i="1"/>
  <c r="B13253" i="1"/>
  <c r="A13253" i="1" s="1"/>
  <c r="D13253" i="1" s="1"/>
  <c r="C13253" i="1"/>
  <c r="B13254" i="1"/>
  <c r="A13254" i="1" s="1"/>
  <c r="C13254" i="1"/>
  <c r="D13254" i="1"/>
  <c r="B13255" i="1"/>
  <c r="A13255" i="1" s="1"/>
  <c r="D13255" i="1" s="1"/>
  <c r="C13255" i="1"/>
  <c r="B13256" i="1"/>
  <c r="A13256" i="1" s="1"/>
  <c r="D13256" i="1" s="1"/>
  <c r="C13256" i="1"/>
  <c r="B13257" i="1"/>
  <c r="A13257" i="1" s="1"/>
  <c r="C13257" i="1"/>
  <c r="D13257" i="1"/>
  <c r="B13258" i="1"/>
  <c r="A13258" i="1" s="1"/>
  <c r="C13258" i="1"/>
  <c r="D13258" i="1"/>
  <c r="B13259" i="1"/>
  <c r="A13259" i="1" s="1"/>
  <c r="D13259" i="1" s="1"/>
  <c r="C13259" i="1"/>
  <c r="B13260" i="1"/>
  <c r="A13260" i="1" s="1"/>
  <c r="D13260" i="1" s="1"/>
  <c r="C13260" i="1"/>
  <c r="B13261" i="1"/>
  <c r="A13261" i="1" s="1"/>
  <c r="D13261" i="1" s="1"/>
  <c r="C13261" i="1"/>
  <c r="B13262" i="1"/>
  <c r="A13262" i="1" s="1"/>
  <c r="C13262" i="1"/>
  <c r="D13262" i="1"/>
  <c r="B13263" i="1"/>
  <c r="A13263" i="1" s="1"/>
  <c r="D13263" i="1" s="1"/>
  <c r="C13263" i="1"/>
  <c r="B13264" i="1"/>
  <c r="A13264" i="1" s="1"/>
  <c r="D13264" i="1" s="1"/>
  <c r="C13264" i="1"/>
  <c r="B13265" i="1"/>
  <c r="A13265" i="1" s="1"/>
  <c r="C13265" i="1"/>
  <c r="D13265" i="1"/>
  <c r="B13266" i="1"/>
  <c r="A13266" i="1" s="1"/>
  <c r="C13266" i="1"/>
  <c r="D13266" i="1"/>
  <c r="B13267" i="1"/>
  <c r="A13267" i="1" s="1"/>
  <c r="D13267" i="1" s="1"/>
  <c r="C13267" i="1"/>
  <c r="B13268" i="1"/>
  <c r="A13268" i="1" s="1"/>
  <c r="D13268" i="1" s="1"/>
  <c r="C13268" i="1"/>
  <c r="B13269" i="1"/>
  <c r="A13269" i="1" s="1"/>
  <c r="D13269" i="1" s="1"/>
  <c r="C13269" i="1"/>
  <c r="B13270" i="1"/>
  <c r="A13270" i="1" s="1"/>
  <c r="C13270" i="1"/>
  <c r="D13270" i="1"/>
  <c r="B13271" i="1"/>
  <c r="A13271" i="1" s="1"/>
  <c r="D13271" i="1" s="1"/>
  <c r="C13271" i="1"/>
  <c r="B13272" i="1"/>
  <c r="A13272" i="1" s="1"/>
  <c r="D13272" i="1" s="1"/>
  <c r="C13272" i="1"/>
  <c r="B13273" i="1"/>
  <c r="A13273" i="1" s="1"/>
  <c r="C13273" i="1"/>
  <c r="D13273" i="1"/>
  <c r="B13274" i="1"/>
  <c r="A13274" i="1" s="1"/>
  <c r="C13274" i="1"/>
  <c r="D13274" i="1"/>
  <c r="B13275" i="1"/>
  <c r="A13275" i="1" s="1"/>
  <c r="D13275" i="1" s="1"/>
  <c r="C13275" i="1"/>
  <c r="B13276" i="1"/>
  <c r="A13276" i="1" s="1"/>
  <c r="D13276" i="1" s="1"/>
  <c r="C13276" i="1"/>
  <c r="B13277" i="1"/>
  <c r="A13277" i="1" s="1"/>
  <c r="D13277" i="1" s="1"/>
  <c r="C13277" i="1"/>
  <c r="B13278" i="1"/>
  <c r="A13278" i="1" s="1"/>
  <c r="C13278" i="1"/>
  <c r="D13278" i="1"/>
  <c r="B13279" i="1"/>
  <c r="A13279" i="1" s="1"/>
  <c r="D13279" i="1" s="1"/>
  <c r="C13279" i="1"/>
  <c r="B13280" i="1"/>
  <c r="A13280" i="1" s="1"/>
  <c r="D13280" i="1" s="1"/>
  <c r="C13280" i="1"/>
  <c r="B13281" i="1"/>
  <c r="A13281" i="1" s="1"/>
  <c r="C13281" i="1"/>
  <c r="D13281" i="1"/>
  <c r="B13282" i="1"/>
  <c r="A13282" i="1" s="1"/>
  <c r="C13282" i="1"/>
  <c r="D13282" i="1"/>
  <c r="B13283" i="1"/>
  <c r="A13283" i="1" s="1"/>
  <c r="D13283" i="1" s="1"/>
  <c r="C13283" i="1"/>
  <c r="B13284" i="1"/>
  <c r="A13284" i="1" s="1"/>
  <c r="D13284" i="1" s="1"/>
  <c r="C13284" i="1"/>
  <c r="B13285" i="1"/>
  <c r="A13285" i="1" s="1"/>
  <c r="D13285" i="1" s="1"/>
  <c r="C13285" i="1"/>
  <c r="B13286" i="1"/>
  <c r="A13286" i="1" s="1"/>
  <c r="C13286" i="1"/>
  <c r="D13286" i="1"/>
  <c r="B13287" i="1"/>
  <c r="A13287" i="1" s="1"/>
  <c r="D13287" i="1" s="1"/>
  <c r="C13287" i="1"/>
  <c r="B13288" i="1"/>
  <c r="A13288" i="1" s="1"/>
  <c r="D13288" i="1" s="1"/>
  <c r="C13288" i="1"/>
  <c r="B13289" i="1"/>
  <c r="A13289" i="1" s="1"/>
  <c r="C13289" i="1"/>
  <c r="D13289" i="1"/>
  <c r="B13290" i="1"/>
  <c r="A13290" i="1" s="1"/>
  <c r="C13290" i="1"/>
  <c r="D13290" i="1"/>
  <c r="B13291" i="1"/>
  <c r="A13291" i="1" s="1"/>
  <c r="D13291" i="1" s="1"/>
  <c r="C13291" i="1"/>
  <c r="B13292" i="1"/>
  <c r="A13292" i="1" s="1"/>
  <c r="D13292" i="1" s="1"/>
  <c r="C13292" i="1"/>
  <c r="B13293" i="1"/>
  <c r="A13293" i="1" s="1"/>
  <c r="D13293" i="1" s="1"/>
  <c r="C13293" i="1"/>
  <c r="B13294" i="1"/>
  <c r="A13294" i="1" s="1"/>
  <c r="C13294" i="1"/>
  <c r="D13294" i="1"/>
  <c r="B13295" i="1"/>
  <c r="A13295" i="1" s="1"/>
  <c r="D13295" i="1" s="1"/>
  <c r="C13295" i="1"/>
  <c r="B13296" i="1"/>
  <c r="A13296" i="1" s="1"/>
  <c r="D13296" i="1" s="1"/>
  <c r="C13296" i="1"/>
  <c r="B13297" i="1"/>
  <c r="A13297" i="1" s="1"/>
  <c r="C13297" i="1"/>
  <c r="D13297" i="1"/>
  <c r="B13298" i="1"/>
  <c r="A13298" i="1" s="1"/>
  <c r="C13298" i="1"/>
  <c r="D13298" i="1"/>
  <c r="B13299" i="1"/>
  <c r="A13299" i="1" s="1"/>
  <c r="D13299" i="1" s="1"/>
  <c r="C13299" i="1"/>
  <c r="B13300" i="1"/>
  <c r="A13300" i="1" s="1"/>
  <c r="D13300" i="1" s="1"/>
  <c r="C13300" i="1"/>
  <c r="B13301" i="1"/>
  <c r="A13301" i="1" s="1"/>
  <c r="D13301" i="1" s="1"/>
  <c r="C13301" i="1"/>
  <c r="B13302" i="1"/>
  <c r="A13302" i="1" s="1"/>
  <c r="C13302" i="1"/>
  <c r="D13302" i="1"/>
  <c r="B13303" i="1"/>
  <c r="A13303" i="1" s="1"/>
  <c r="D13303" i="1" s="1"/>
  <c r="C13303" i="1"/>
  <c r="B13304" i="1"/>
  <c r="A13304" i="1" s="1"/>
  <c r="D13304" i="1" s="1"/>
  <c r="C13304" i="1"/>
  <c r="B13305" i="1"/>
  <c r="A13305" i="1" s="1"/>
  <c r="C13305" i="1"/>
  <c r="D13305" i="1"/>
  <c r="B13306" i="1"/>
  <c r="A13306" i="1" s="1"/>
  <c r="C13306" i="1"/>
  <c r="D13306" i="1"/>
  <c r="B13307" i="1"/>
  <c r="A13307" i="1" s="1"/>
  <c r="D13307" i="1" s="1"/>
  <c r="C13307" i="1"/>
  <c r="B13308" i="1"/>
  <c r="A13308" i="1" s="1"/>
  <c r="D13308" i="1" s="1"/>
  <c r="C13308" i="1"/>
  <c r="B13309" i="1"/>
  <c r="A13309" i="1" s="1"/>
  <c r="D13309" i="1" s="1"/>
  <c r="C13309" i="1"/>
  <c r="B13310" i="1"/>
  <c r="A13310" i="1" s="1"/>
  <c r="C13310" i="1"/>
  <c r="D13310" i="1"/>
  <c r="B13311" i="1"/>
  <c r="A13311" i="1" s="1"/>
  <c r="D13311" i="1" s="1"/>
  <c r="C13311" i="1"/>
  <c r="B13312" i="1"/>
  <c r="A13312" i="1" s="1"/>
  <c r="D13312" i="1" s="1"/>
  <c r="C13312" i="1"/>
  <c r="B13313" i="1"/>
  <c r="A13313" i="1" s="1"/>
  <c r="C13313" i="1"/>
  <c r="D13313" i="1"/>
  <c r="B13314" i="1"/>
  <c r="A13314" i="1" s="1"/>
  <c r="C13314" i="1"/>
  <c r="D13314" i="1"/>
  <c r="B13315" i="1"/>
  <c r="A13315" i="1" s="1"/>
  <c r="D13315" i="1" s="1"/>
  <c r="C13315" i="1"/>
  <c r="B13316" i="1"/>
  <c r="A13316" i="1" s="1"/>
  <c r="D13316" i="1" s="1"/>
  <c r="C13316" i="1"/>
  <c r="B13317" i="1"/>
  <c r="A13317" i="1" s="1"/>
  <c r="D13317" i="1" s="1"/>
  <c r="C13317" i="1"/>
  <c r="B13318" i="1"/>
  <c r="A13318" i="1" s="1"/>
  <c r="C13318" i="1"/>
  <c r="D13318" i="1"/>
  <c r="B13319" i="1"/>
  <c r="A13319" i="1" s="1"/>
  <c r="D13319" i="1" s="1"/>
  <c r="C13319" i="1"/>
  <c r="B13320" i="1"/>
  <c r="A13320" i="1" s="1"/>
  <c r="D13320" i="1" s="1"/>
  <c r="C13320" i="1"/>
  <c r="B13321" i="1"/>
  <c r="A13321" i="1" s="1"/>
  <c r="C13321" i="1"/>
  <c r="D13321" i="1"/>
  <c r="B13322" i="1"/>
  <c r="A13322" i="1" s="1"/>
  <c r="C13322" i="1"/>
  <c r="D13322" i="1"/>
  <c r="B13323" i="1"/>
  <c r="A13323" i="1" s="1"/>
  <c r="D13323" i="1" s="1"/>
  <c r="C13323" i="1"/>
  <c r="B13324" i="1"/>
  <c r="A13324" i="1" s="1"/>
  <c r="D13324" i="1" s="1"/>
  <c r="C13324" i="1"/>
  <c r="B13325" i="1"/>
  <c r="A13325" i="1" s="1"/>
  <c r="D13325" i="1" s="1"/>
  <c r="C13325" i="1"/>
  <c r="B13326" i="1"/>
  <c r="A13326" i="1" s="1"/>
  <c r="C13326" i="1"/>
  <c r="D13326" i="1"/>
  <c r="B13327" i="1"/>
  <c r="A13327" i="1" s="1"/>
  <c r="D13327" i="1" s="1"/>
  <c r="C13327" i="1"/>
  <c r="B13328" i="1"/>
  <c r="A13328" i="1" s="1"/>
  <c r="D13328" i="1" s="1"/>
  <c r="C13328" i="1"/>
  <c r="B13329" i="1"/>
  <c r="A13329" i="1" s="1"/>
  <c r="C13329" i="1"/>
  <c r="D13329" i="1"/>
  <c r="B13330" i="1"/>
  <c r="A13330" i="1" s="1"/>
  <c r="C13330" i="1"/>
  <c r="D13330" i="1"/>
  <c r="B13331" i="1"/>
  <c r="A13331" i="1" s="1"/>
  <c r="D13331" i="1" s="1"/>
  <c r="C13331" i="1"/>
  <c r="B13332" i="1"/>
  <c r="A13332" i="1" s="1"/>
  <c r="D13332" i="1" s="1"/>
  <c r="C13332" i="1"/>
  <c r="B13333" i="1"/>
  <c r="A13333" i="1" s="1"/>
  <c r="D13333" i="1" s="1"/>
  <c r="C13333" i="1"/>
  <c r="B13334" i="1"/>
  <c r="A13334" i="1" s="1"/>
  <c r="C13334" i="1"/>
  <c r="D13334" i="1"/>
  <c r="B13335" i="1"/>
  <c r="A13335" i="1" s="1"/>
  <c r="D13335" i="1" s="1"/>
  <c r="C13335" i="1"/>
  <c r="B13336" i="1"/>
  <c r="A13336" i="1" s="1"/>
  <c r="D13336" i="1" s="1"/>
  <c r="C13336" i="1"/>
  <c r="B13337" i="1"/>
  <c r="A13337" i="1" s="1"/>
  <c r="C13337" i="1"/>
  <c r="D13337" i="1"/>
  <c r="B13338" i="1"/>
  <c r="A13338" i="1" s="1"/>
  <c r="C13338" i="1"/>
  <c r="D13338" i="1"/>
  <c r="B13339" i="1"/>
  <c r="A13339" i="1" s="1"/>
  <c r="D13339" i="1" s="1"/>
  <c r="C13339" i="1"/>
  <c r="B13340" i="1"/>
  <c r="A13340" i="1" s="1"/>
  <c r="D13340" i="1" s="1"/>
  <c r="C13340" i="1"/>
  <c r="B13341" i="1"/>
  <c r="A13341" i="1" s="1"/>
  <c r="D13341" i="1" s="1"/>
  <c r="C13341" i="1"/>
  <c r="B13342" i="1"/>
  <c r="A13342" i="1" s="1"/>
  <c r="C13342" i="1"/>
  <c r="D13342" i="1"/>
  <c r="B13343" i="1"/>
  <c r="A13343" i="1" s="1"/>
  <c r="D13343" i="1" s="1"/>
  <c r="C13343" i="1"/>
  <c r="B13344" i="1"/>
  <c r="A13344" i="1" s="1"/>
  <c r="D13344" i="1" s="1"/>
  <c r="C13344" i="1"/>
  <c r="B13345" i="1"/>
  <c r="A13345" i="1" s="1"/>
  <c r="C13345" i="1"/>
  <c r="D13345" i="1"/>
  <c r="B13346" i="1"/>
  <c r="A13346" i="1" s="1"/>
  <c r="C13346" i="1"/>
  <c r="D13346" i="1"/>
  <c r="B13347" i="1"/>
  <c r="A13347" i="1" s="1"/>
  <c r="D13347" i="1" s="1"/>
  <c r="C13347" i="1"/>
  <c r="B13348" i="1"/>
  <c r="A13348" i="1" s="1"/>
  <c r="D13348" i="1" s="1"/>
  <c r="C13348" i="1"/>
  <c r="B13349" i="1"/>
  <c r="A13349" i="1" s="1"/>
  <c r="D13349" i="1" s="1"/>
  <c r="C13349" i="1"/>
  <c r="B13350" i="1"/>
  <c r="A13350" i="1" s="1"/>
  <c r="C13350" i="1"/>
  <c r="D13350" i="1"/>
  <c r="B13351" i="1"/>
  <c r="A13351" i="1" s="1"/>
  <c r="D13351" i="1" s="1"/>
  <c r="C13351" i="1"/>
  <c r="B13352" i="1"/>
  <c r="A13352" i="1" s="1"/>
  <c r="D13352" i="1" s="1"/>
  <c r="C13352" i="1"/>
  <c r="B13353" i="1"/>
  <c r="A13353" i="1" s="1"/>
  <c r="C13353" i="1"/>
  <c r="D13353" i="1"/>
  <c r="B13354" i="1"/>
  <c r="A13354" i="1" s="1"/>
  <c r="C13354" i="1"/>
  <c r="D13354" i="1"/>
  <c r="B13355" i="1"/>
  <c r="A13355" i="1" s="1"/>
  <c r="D13355" i="1" s="1"/>
  <c r="C13355" i="1"/>
  <c r="B13356" i="1"/>
  <c r="A13356" i="1" s="1"/>
  <c r="D13356" i="1" s="1"/>
  <c r="C13356" i="1"/>
  <c r="B13357" i="1"/>
  <c r="A13357" i="1" s="1"/>
  <c r="D13357" i="1" s="1"/>
  <c r="C13357" i="1"/>
  <c r="B13358" i="1"/>
  <c r="A13358" i="1" s="1"/>
  <c r="C13358" i="1"/>
  <c r="D13358" i="1"/>
  <c r="B13359" i="1"/>
  <c r="A13359" i="1" s="1"/>
  <c r="D13359" i="1" s="1"/>
  <c r="C13359" i="1"/>
  <c r="B13360" i="1"/>
  <c r="A13360" i="1" s="1"/>
  <c r="D13360" i="1" s="1"/>
  <c r="C13360" i="1"/>
  <c r="B13361" i="1"/>
  <c r="A13361" i="1" s="1"/>
  <c r="C13361" i="1"/>
  <c r="D13361" i="1"/>
  <c r="B13362" i="1"/>
  <c r="A13362" i="1" s="1"/>
  <c r="C13362" i="1"/>
  <c r="D13362" i="1"/>
  <c r="B13363" i="1"/>
  <c r="A13363" i="1" s="1"/>
  <c r="D13363" i="1" s="1"/>
  <c r="C13363" i="1"/>
  <c r="B13364" i="1"/>
  <c r="A13364" i="1" s="1"/>
  <c r="D13364" i="1" s="1"/>
  <c r="C13364" i="1"/>
  <c r="B13365" i="1"/>
  <c r="A13365" i="1" s="1"/>
  <c r="D13365" i="1" s="1"/>
  <c r="C13365" i="1"/>
  <c r="B13366" i="1"/>
  <c r="A13366" i="1" s="1"/>
  <c r="C13366" i="1"/>
  <c r="D13366" i="1"/>
  <c r="B13367" i="1"/>
  <c r="A13367" i="1" s="1"/>
  <c r="D13367" i="1" s="1"/>
  <c r="C13367" i="1"/>
  <c r="B13368" i="1"/>
  <c r="A13368" i="1" s="1"/>
  <c r="D13368" i="1" s="1"/>
  <c r="C13368" i="1"/>
  <c r="B13369" i="1"/>
  <c r="A13369" i="1" s="1"/>
  <c r="C13369" i="1"/>
  <c r="D13369" i="1"/>
  <c r="B13370" i="1"/>
  <c r="A13370" i="1" s="1"/>
  <c r="C13370" i="1"/>
  <c r="D13370" i="1"/>
  <c r="B13371" i="1"/>
  <c r="A13371" i="1" s="1"/>
  <c r="D13371" i="1" s="1"/>
  <c r="C13371" i="1"/>
  <c r="B13372" i="1"/>
  <c r="A13372" i="1" s="1"/>
  <c r="D13372" i="1" s="1"/>
  <c r="C13372" i="1"/>
  <c r="B13373" i="1"/>
  <c r="A13373" i="1" s="1"/>
  <c r="D13373" i="1" s="1"/>
  <c r="C13373" i="1"/>
  <c r="B13374" i="1"/>
  <c r="A13374" i="1" s="1"/>
  <c r="C13374" i="1"/>
  <c r="D13374" i="1"/>
  <c r="B13375" i="1"/>
  <c r="A13375" i="1" s="1"/>
  <c r="D13375" i="1" s="1"/>
  <c r="C13375" i="1"/>
  <c r="B13376" i="1"/>
  <c r="A13376" i="1" s="1"/>
  <c r="D13376" i="1" s="1"/>
  <c r="C13376" i="1"/>
  <c r="B13377" i="1"/>
  <c r="A13377" i="1" s="1"/>
  <c r="C13377" i="1"/>
  <c r="D13377" i="1"/>
  <c r="B13378" i="1"/>
  <c r="A13378" i="1" s="1"/>
  <c r="C13378" i="1"/>
  <c r="D13378" i="1"/>
  <c r="B13379" i="1"/>
  <c r="A13379" i="1" s="1"/>
  <c r="D13379" i="1" s="1"/>
  <c r="C13379" i="1"/>
  <c r="B13380" i="1"/>
  <c r="A13380" i="1" s="1"/>
  <c r="D13380" i="1" s="1"/>
  <c r="C13380" i="1"/>
  <c r="B13381" i="1"/>
  <c r="A13381" i="1" s="1"/>
  <c r="D13381" i="1" s="1"/>
  <c r="C13381" i="1"/>
  <c r="B13382" i="1"/>
  <c r="A13382" i="1" s="1"/>
  <c r="C13382" i="1"/>
  <c r="D13382" i="1"/>
  <c r="B13383" i="1"/>
  <c r="A13383" i="1" s="1"/>
  <c r="D13383" i="1" s="1"/>
  <c r="C13383" i="1"/>
  <c r="B13384" i="1"/>
  <c r="A13384" i="1" s="1"/>
  <c r="D13384" i="1" s="1"/>
  <c r="C13384" i="1"/>
  <c r="B13385" i="1"/>
  <c r="A13385" i="1" s="1"/>
  <c r="C13385" i="1"/>
  <c r="D13385" i="1"/>
  <c r="B13386" i="1"/>
  <c r="A13386" i="1" s="1"/>
  <c r="C13386" i="1"/>
  <c r="D13386" i="1"/>
  <c r="B13387" i="1"/>
  <c r="A13387" i="1" s="1"/>
  <c r="D13387" i="1" s="1"/>
  <c r="C13387" i="1"/>
  <c r="B13388" i="1"/>
  <c r="A13388" i="1" s="1"/>
  <c r="D13388" i="1" s="1"/>
  <c r="C13388" i="1"/>
  <c r="B13389" i="1"/>
  <c r="A13389" i="1" s="1"/>
  <c r="D13389" i="1" s="1"/>
  <c r="C13389" i="1"/>
  <c r="B13390" i="1"/>
  <c r="A13390" i="1" s="1"/>
  <c r="C13390" i="1"/>
  <c r="D13390" i="1"/>
  <c r="B13391" i="1"/>
  <c r="A13391" i="1" s="1"/>
  <c r="D13391" i="1" s="1"/>
  <c r="C13391" i="1"/>
  <c r="B13392" i="1"/>
  <c r="A13392" i="1" s="1"/>
  <c r="D13392" i="1" s="1"/>
  <c r="C13392" i="1"/>
  <c r="B13393" i="1"/>
  <c r="A13393" i="1" s="1"/>
  <c r="C13393" i="1"/>
  <c r="D13393" i="1"/>
  <c r="B13394" i="1"/>
  <c r="A13394" i="1" s="1"/>
  <c r="C13394" i="1"/>
  <c r="D13394" i="1"/>
  <c r="B13395" i="1"/>
  <c r="A13395" i="1" s="1"/>
  <c r="D13395" i="1" s="1"/>
  <c r="C13395" i="1"/>
  <c r="B13396" i="1"/>
  <c r="A13396" i="1" s="1"/>
  <c r="D13396" i="1" s="1"/>
  <c r="C13396" i="1"/>
  <c r="B13397" i="1"/>
  <c r="A13397" i="1" s="1"/>
  <c r="D13397" i="1" s="1"/>
  <c r="C13397" i="1"/>
  <c r="B13398" i="1"/>
  <c r="A13398" i="1" s="1"/>
  <c r="C13398" i="1"/>
  <c r="D13398" i="1"/>
  <c r="B13399" i="1"/>
  <c r="A13399" i="1" s="1"/>
  <c r="D13399" i="1" s="1"/>
  <c r="C13399" i="1"/>
  <c r="B13400" i="1"/>
  <c r="A13400" i="1" s="1"/>
  <c r="D13400" i="1" s="1"/>
  <c r="C13400" i="1"/>
  <c r="B13401" i="1"/>
  <c r="A13401" i="1" s="1"/>
  <c r="C13401" i="1"/>
  <c r="D13401" i="1"/>
  <c r="B13402" i="1"/>
  <c r="A13402" i="1" s="1"/>
  <c r="C13402" i="1"/>
  <c r="D13402" i="1"/>
  <c r="B13403" i="1"/>
  <c r="A13403" i="1" s="1"/>
  <c r="D13403" i="1" s="1"/>
  <c r="C13403" i="1"/>
  <c r="B13404" i="1"/>
  <c r="A13404" i="1" s="1"/>
  <c r="D13404" i="1" s="1"/>
  <c r="C13404" i="1"/>
  <c r="B13405" i="1"/>
  <c r="A13405" i="1" s="1"/>
  <c r="D13405" i="1" s="1"/>
  <c r="C13405" i="1"/>
  <c r="B13406" i="1"/>
  <c r="A13406" i="1" s="1"/>
  <c r="C13406" i="1"/>
  <c r="D13406" i="1"/>
  <c r="B13407" i="1"/>
  <c r="A13407" i="1" s="1"/>
  <c r="D13407" i="1" s="1"/>
  <c r="C13407" i="1"/>
  <c r="B13408" i="1"/>
  <c r="A13408" i="1" s="1"/>
  <c r="D13408" i="1" s="1"/>
  <c r="C13408" i="1"/>
  <c r="B13409" i="1"/>
  <c r="A13409" i="1" s="1"/>
  <c r="C13409" i="1"/>
  <c r="D13409" i="1"/>
  <c r="B13410" i="1"/>
  <c r="A13410" i="1" s="1"/>
  <c r="C13410" i="1"/>
  <c r="D13410" i="1"/>
  <c r="B13411" i="1"/>
  <c r="A13411" i="1" s="1"/>
  <c r="D13411" i="1" s="1"/>
  <c r="C13411" i="1"/>
  <c r="B13412" i="1"/>
  <c r="A13412" i="1" s="1"/>
  <c r="D13412" i="1" s="1"/>
  <c r="C13412" i="1"/>
  <c r="B13413" i="1"/>
  <c r="A13413" i="1" s="1"/>
  <c r="D13413" i="1" s="1"/>
  <c r="C13413" i="1"/>
  <c r="B13414" i="1"/>
  <c r="A13414" i="1" s="1"/>
  <c r="C13414" i="1"/>
  <c r="D13414" i="1"/>
  <c r="B13415" i="1"/>
  <c r="A13415" i="1" s="1"/>
  <c r="D13415" i="1" s="1"/>
  <c r="C13415" i="1"/>
  <c r="B13416" i="1"/>
  <c r="A13416" i="1" s="1"/>
  <c r="D13416" i="1" s="1"/>
  <c r="C13416" i="1"/>
  <c r="B13417" i="1"/>
  <c r="A13417" i="1" s="1"/>
  <c r="C13417" i="1"/>
  <c r="D13417" i="1"/>
  <c r="B13418" i="1"/>
  <c r="A13418" i="1" s="1"/>
  <c r="C13418" i="1"/>
  <c r="D13418" i="1"/>
  <c r="B13419" i="1"/>
  <c r="A13419" i="1" s="1"/>
  <c r="D13419" i="1" s="1"/>
  <c r="C13419" i="1"/>
  <c r="B13420" i="1"/>
  <c r="A13420" i="1" s="1"/>
  <c r="D13420" i="1" s="1"/>
  <c r="C13420" i="1"/>
  <c r="B13421" i="1"/>
  <c r="A13421" i="1" s="1"/>
  <c r="D13421" i="1" s="1"/>
  <c r="C13421" i="1"/>
  <c r="B13422" i="1"/>
  <c r="A13422" i="1" s="1"/>
  <c r="C13422" i="1"/>
  <c r="D13422" i="1"/>
  <c r="B13423" i="1"/>
  <c r="A13423" i="1" s="1"/>
  <c r="D13423" i="1" s="1"/>
  <c r="C13423" i="1"/>
  <c r="B13424" i="1"/>
  <c r="A13424" i="1" s="1"/>
  <c r="D13424" i="1" s="1"/>
  <c r="C13424" i="1"/>
  <c r="B13425" i="1"/>
  <c r="A13425" i="1" s="1"/>
  <c r="C13425" i="1"/>
  <c r="D13425" i="1"/>
  <c r="B13426" i="1"/>
  <c r="A13426" i="1" s="1"/>
  <c r="C13426" i="1"/>
  <c r="D13426" i="1"/>
  <c r="B13427" i="1"/>
  <c r="A13427" i="1" s="1"/>
  <c r="D13427" i="1" s="1"/>
  <c r="C13427" i="1"/>
  <c r="B13428" i="1"/>
  <c r="A13428" i="1" s="1"/>
  <c r="D13428" i="1" s="1"/>
  <c r="C13428" i="1"/>
  <c r="B13429" i="1"/>
  <c r="A13429" i="1" s="1"/>
  <c r="D13429" i="1" s="1"/>
  <c r="C13429" i="1"/>
  <c r="B13430" i="1"/>
  <c r="A13430" i="1" s="1"/>
  <c r="C13430" i="1"/>
  <c r="D13430" i="1"/>
  <c r="B13431" i="1"/>
  <c r="A13431" i="1" s="1"/>
  <c r="D13431" i="1" s="1"/>
  <c r="C13431" i="1"/>
  <c r="B13432" i="1"/>
  <c r="A13432" i="1" s="1"/>
  <c r="D13432" i="1" s="1"/>
  <c r="C13432" i="1"/>
  <c r="B13433" i="1"/>
  <c r="A13433" i="1" s="1"/>
  <c r="C13433" i="1"/>
  <c r="D13433" i="1"/>
  <c r="B13434" i="1"/>
  <c r="A13434" i="1" s="1"/>
  <c r="C13434" i="1"/>
  <c r="D13434" i="1"/>
  <c r="B13435" i="1"/>
  <c r="A13435" i="1" s="1"/>
  <c r="D13435" i="1" s="1"/>
  <c r="C13435" i="1"/>
  <c r="B13436" i="1"/>
  <c r="A13436" i="1" s="1"/>
  <c r="D13436" i="1" s="1"/>
  <c r="C13436" i="1"/>
  <c r="B13437" i="1"/>
  <c r="A13437" i="1" s="1"/>
  <c r="D13437" i="1" s="1"/>
  <c r="C13437" i="1"/>
  <c r="B13438" i="1"/>
  <c r="A13438" i="1" s="1"/>
  <c r="C13438" i="1"/>
  <c r="D13438" i="1"/>
  <c r="B13439" i="1"/>
  <c r="A13439" i="1" s="1"/>
  <c r="D13439" i="1" s="1"/>
  <c r="C13439" i="1"/>
  <c r="B13440" i="1"/>
  <c r="A13440" i="1" s="1"/>
  <c r="D13440" i="1" s="1"/>
  <c r="C13440" i="1"/>
  <c r="B13441" i="1"/>
  <c r="A13441" i="1" s="1"/>
  <c r="C13441" i="1"/>
  <c r="D13441" i="1"/>
  <c r="B13442" i="1"/>
  <c r="A13442" i="1" s="1"/>
  <c r="C13442" i="1"/>
  <c r="D13442" i="1"/>
  <c r="B13443" i="1"/>
  <c r="A13443" i="1" s="1"/>
  <c r="D13443" i="1" s="1"/>
  <c r="C13443" i="1"/>
  <c r="B13444" i="1"/>
  <c r="A13444" i="1" s="1"/>
  <c r="D13444" i="1" s="1"/>
  <c r="C13444" i="1"/>
  <c r="B13445" i="1"/>
  <c r="A13445" i="1" s="1"/>
  <c r="D13445" i="1" s="1"/>
  <c r="C13445" i="1"/>
  <c r="B13446" i="1"/>
  <c r="A13446" i="1" s="1"/>
  <c r="C13446" i="1"/>
  <c r="D13446" i="1"/>
  <c r="B13447" i="1"/>
  <c r="A13447" i="1" s="1"/>
  <c r="D13447" i="1" s="1"/>
  <c r="C13447" i="1"/>
  <c r="B13448" i="1"/>
  <c r="A13448" i="1" s="1"/>
  <c r="D13448" i="1" s="1"/>
  <c r="C13448" i="1"/>
  <c r="B13449" i="1"/>
  <c r="A13449" i="1" s="1"/>
  <c r="C13449" i="1"/>
  <c r="D13449" i="1"/>
  <c r="B13450" i="1"/>
  <c r="A13450" i="1" s="1"/>
  <c r="C13450" i="1"/>
  <c r="D13450" i="1"/>
  <c r="B13451" i="1"/>
  <c r="A13451" i="1" s="1"/>
  <c r="D13451" i="1" s="1"/>
  <c r="C13451" i="1"/>
  <c r="B13452" i="1"/>
  <c r="A13452" i="1" s="1"/>
  <c r="D13452" i="1" s="1"/>
  <c r="C13452" i="1"/>
  <c r="B13453" i="1"/>
  <c r="A13453" i="1" s="1"/>
  <c r="D13453" i="1" s="1"/>
  <c r="C13453" i="1"/>
  <c r="B13454" i="1"/>
  <c r="A13454" i="1" s="1"/>
  <c r="C13454" i="1"/>
  <c r="D13454" i="1"/>
  <c r="B13455" i="1"/>
  <c r="A13455" i="1" s="1"/>
  <c r="D13455" i="1" s="1"/>
  <c r="C13455" i="1"/>
  <c r="B13456" i="1"/>
  <c r="A13456" i="1" s="1"/>
  <c r="D13456" i="1" s="1"/>
  <c r="C13456" i="1"/>
  <c r="B13457" i="1"/>
  <c r="A13457" i="1" s="1"/>
  <c r="C13457" i="1"/>
  <c r="D13457" i="1"/>
  <c r="B13458" i="1"/>
  <c r="A13458" i="1" s="1"/>
  <c r="C13458" i="1"/>
  <c r="D13458" i="1"/>
  <c r="B13459" i="1"/>
  <c r="A13459" i="1" s="1"/>
  <c r="D13459" i="1" s="1"/>
  <c r="C13459" i="1"/>
  <c r="B13460" i="1"/>
  <c r="A13460" i="1" s="1"/>
  <c r="D13460" i="1" s="1"/>
  <c r="C13460" i="1"/>
  <c r="B13461" i="1"/>
  <c r="A13461" i="1" s="1"/>
  <c r="D13461" i="1" s="1"/>
  <c r="C13461" i="1"/>
  <c r="B13462" i="1"/>
  <c r="A13462" i="1" s="1"/>
  <c r="C13462" i="1"/>
  <c r="D13462" i="1"/>
  <c r="B13463" i="1"/>
  <c r="A13463" i="1" s="1"/>
  <c r="D13463" i="1" s="1"/>
  <c r="C13463" i="1"/>
  <c r="B13464" i="1"/>
  <c r="A13464" i="1" s="1"/>
  <c r="D13464" i="1" s="1"/>
  <c r="C13464" i="1"/>
  <c r="B13465" i="1"/>
  <c r="A13465" i="1" s="1"/>
  <c r="C13465" i="1"/>
  <c r="D13465" i="1"/>
  <c r="B13466" i="1"/>
  <c r="A13466" i="1" s="1"/>
  <c r="C13466" i="1"/>
  <c r="D13466" i="1"/>
  <c r="B13467" i="1"/>
  <c r="A13467" i="1" s="1"/>
  <c r="D13467" i="1" s="1"/>
  <c r="C13467" i="1"/>
  <c r="B13468" i="1"/>
  <c r="A13468" i="1" s="1"/>
  <c r="D13468" i="1" s="1"/>
  <c r="C13468" i="1"/>
  <c r="B13469" i="1"/>
  <c r="A13469" i="1" s="1"/>
  <c r="D13469" i="1" s="1"/>
  <c r="C13469" i="1"/>
  <c r="B13470" i="1"/>
  <c r="A13470" i="1" s="1"/>
  <c r="C13470" i="1"/>
  <c r="D13470" i="1"/>
  <c r="B13471" i="1"/>
  <c r="A13471" i="1" s="1"/>
  <c r="D13471" i="1" s="1"/>
  <c r="C13471" i="1"/>
  <c r="B13472" i="1"/>
  <c r="A13472" i="1" s="1"/>
  <c r="D13472" i="1" s="1"/>
  <c r="C13472" i="1"/>
  <c r="B13473" i="1"/>
  <c r="A13473" i="1" s="1"/>
  <c r="C13473" i="1"/>
  <c r="D13473" i="1"/>
  <c r="B13474" i="1"/>
  <c r="A13474" i="1" s="1"/>
  <c r="C13474" i="1"/>
  <c r="D13474" i="1"/>
  <c r="B13475" i="1"/>
  <c r="A13475" i="1" s="1"/>
  <c r="D13475" i="1" s="1"/>
  <c r="C13475" i="1"/>
  <c r="B13476" i="1"/>
  <c r="A13476" i="1" s="1"/>
  <c r="D13476" i="1" s="1"/>
  <c r="C13476" i="1"/>
  <c r="B13477" i="1"/>
  <c r="A13477" i="1" s="1"/>
  <c r="D13477" i="1" s="1"/>
  <c r="C13477" i="1"/>
  <c r="B13478" i="1"/>
  <c r="A13478" i="1" s="1"/>
  <c r="C13478" i="1"/>
  <c r="D13478" i="1"/>
  <c r="B13479" i="1"/>
  <c r="A13479" i="1" s="1"/>
  <c r="D13479" i="1" s="1"/>
  <c r="C13479" i="1"/>
  <c r="B13480" i="1"/>
  <c r="A13480" i="1" s="1"/>
  <c r="D13480" i="1" s="1"/>
  <c r="C13480" i="1"/>
  <c r="B13481" i="1"/>
  <c r="A13481" i="1" s="1"/>
  <c r="C13481" i="1"/>
  <c r="D13481" i="1"/>
  <c r="B13482" i="1"/>
  <c r="A13482" i="1" s="1"/>
  <c r="C13482" i="1"/>
  <c r="D13482" i="1"/>
  <c r="B13483" i="1"/>
  <c r="A13483" i="1" s="1"/>
  <c r="D13483" i="1" s="1"/>
  <c r="C13483" i="1"/>
  <c r="B13484" i="1"/>
  <c r="A13484" i="1" s="1"/>
  <c r="D13484" i="1" s="1"/>
  <c r="C13484" i="1"/>
  <c r="B13485" i="1"/>
  <c r="A13485" i="1" s="1"/>
  <c r="D13485" i="1" s="1"/>
  <c r="C13485" i="1"/>
  <c r="B13486" i="1"/>
  <c r="A13486" i="1" s="1"/>
  <c r="C13486" i="1"/>
  <c r="D13486" i="1"/>
  <c r="B13487" i="1"/>
  <c r="A13487" i="1" s="1"/>
  <c r="D13487" i="1" s="1"/>
  <c r="C13487" i="1"/>
  <c r="B13488" i="1"/>
  <c r="A13488" i="1" s="1"/>
  <c r="D13488" i="1" s="1"/>
  <c r="C13488" i="1"/>
  <c r="B13489" i="1"/>
  <c r="A13489" i="1" s="1"/>
  <c r="C13489" i="1"/>
  <c r="D13489" i="1"/>
  <c r="B13490" i="1"/>
  <c r="A13490" i="1" s="1"/>
  <c r="C13490" i="1"/>
  <c r="D13490" i="1"/>
  <c r="B13491" i="1"/>
  <c r="A13491" i="1" s="1"/>
  <c r="D13491" i="1" s="1"/>
  <c r="C13491" i="1"/>
  <c r="B13492" i="1"/>
  <c r="A13492" i="1" s="1"/>
  <c r="D13492" i="1" s="1"/>
  <c r="C13492" i="1"/>
  <c r="B13493" i="1"/>
  <c r="A13493" i="1" s="1"/>
  <c r="D13493" i="1" s="1"/>
  <c r="C13493" i="1"/>
  <c r="B13494" i="1"/>
  <c r="A13494" i="1" s="1"/>
  <c r="C13494" i="1"/>
  <c r="D13494" i="1"/>
  <c r="B13495" i="1"/>
  <c r="A13495" i="1" s="1"/>
  <c r="D13495" i="1" s="1"/>
  <c r="C13495" i="1"/>
  <c r="B13496" i="1"/>
  <c r="A13496" i="1" s="1"/>
  <c r="D13496" i="1" s="1"/>
  <c r="C13496" i="1"/>
  <c r="B13497" i="1"/>
  <c r="A13497" i="1" s="1"/>
  <c r="C13497" i="1"/>
  <c r="D13497" i="1"/>
  <c r="B13498" i="1"/>
  <c r="A13498" i="1" s="1"/>
  <c r="C13498" i="1"/>
  <c r="D13498" i="1"/>
  <c r="B13499" i="1"/>
  <c r="A13499" i="1" s="1"/>
  <c r="D13499" i="1" s="1"/>
  <c r="C13499" i="1"/>
  <c r="B13500" i="1"/>
  <c r="A13500" i="1" s="1"/>
  <c r="D13500" i="1" s="1"/>
  <c r="C13500" i="1"/>
  <c r="B13501" i="1"/>
  <c r="A13501" i="1" s="1"/>
  <c r="D13501" i="1" s="1"/>
  <c r="C13501" i="1"/>
  <c r="B13502" i="1"/>
  <c r="A13502" i="1" s="1"/>
  <c r="C13502" i="1"/>
  <c r="D13502" i="1"/>
  <c r="B13503" i="1"/>
  <c r="A13503" i="1" s="1"/>
  <c r="D13503" i="1" s="1"/>
  <c r="C13503" i="1"/>
  <c r="B13504" i="1"/>
  <c r="A13504" i="1" s="1"/>
  <c r="D13504" i="1" s="1"/>
  <c r="C13504" i="1"/>
  <c r="B13505" i="1"/>
  <c r="A13505" i="1" s="1"/>
  <c r="C13505" i="1"/>
  <c r="D13505" i="1"/>
  <c r="B13506" i="1"/>
  <c r="A13506" i="1" s="1"/>
  <c r="C13506" i="1"/>
  <c r="D13506" i="1"/>
  <c r="B13507" i="1"/>
  <c r="A13507" i="1" s="1"/>
  <c r="D13507" i="1" s="1"/>
  <c r="C13507" i="1"/>
  <c r="B13508" i="1"/>
  <c r="A13508" i="1" s="1"/>
  <c r="D13508" i="1" s="1"/>
  <c r="C13508" i="1"/>
  <c r="B13509" i="1"/>
  <c r="A13509" i="1" s="1"/>
  <c r="D13509" i="1" s="1"/>
  <c r="C13509" i="1"/>
  <c r="B13510" i="1"/>
  <c r="A13510" i="1" s="1"/>
  <c r="C13510" i="1"/>
  <c r="D13510" i="1"/>
  <c r="B13511" i="1"/>
  <c r="A13511" i="1" s="1"/>
  <c r="D13511" i="1" s="1"/>
  <c r="C13511" i="1"/>
  <c r="B13512" i="1"/>
  <c r="A13512" i="1" s="1"/>
  <c r="D13512" i="1" s="1"/>
  <c r="C13512" i="1"/>
  <c r="B13513" i="1"/>
  <c r="A13513" i="1" s="1"/>
  <c r="C13513" i="1"/>
  <c r="D13513" i="1"/>
  <c r="B13514" i="1"/>
  <c r="A13514" i="1" s="1"/>
  <c r="C13514" i="1"/>
  <c r="D13514" i="1"/>
  <c r="B13515" i="1"/>
  <c r="A13515" i="1" s="1"/>
  <c r="D13515" i="1" s="1"/>
  <c r="C13515" i="1"/>
  <c r="B13516" i="1"/>
  <c r="A13516" i="1" s="1"/>
  <c r="D13516" i="1" s="1"/>
  <c r="C13516" i="1"/>
  <c r="B13517" i="1"/>
  <c r="A13517" i="1" s="1"/>
  <c r="D13517" i="1" s="1"/>
  <c r="C13517" i="1"/>
  <c r="B13518" i="1"/>
  <c r="A13518" i="1" s="1"/>
  <c r="C13518" i="1"/>
  <c r="D13518" i="1"/>
  <c r="B13519" i="1"/>
  <c r="A13519" i="1" s="1"/>
  <c r="D13519" i="1" s="1"/>
  <c r="C13519" i="1"/>
  <c r="B13520" i="1"/>
  <c r="A13520" i="1" s="1"/>
  <c r="D13520" i="1" s="1"/>
  <c r="C13520" i="1"/>
  <c r="B13521" i="1"/>
  <c r="A13521" i="1" s="1"/>
  <c r="C13521" i="1"/>
  <c r="D13521" i="1"/>
  <c r="B13522" i="1"/>
  <c r="A13522" i="1" s="1"/>
  <c r="C13522" i="1"/>
  <c r="D13522" i="1"/>
  <c r="B13523" i="1"/>
  <c r="A13523" i="1" s="1"/>
  <c r="D13523" i="1" s="1"/>
  <c r="C13523" i="1"/>
  <c r="B13524" i="1"/>
  <c r="A13524" i="1" s="1"/>
  <c r="D13524" i="1" s="1"/>
  <c r="C13524" i="1"/>
  <c r="B13525" i="1"/>
  <c r="A13525" i="1" s="1"/>
  <c r="D13525" i="1" s="1"/>
  <c r="C13525" i="1"/>
  <c r="B13526" i="1"/>
  <c r="A13526" i="1" s="1"/>
  <c r="C13526" i="1"/>
  <c r="D13526" i="1"/>
  <c r="B13527" i="1"/>
  <c r="A13527" i="1" s="1"/>
  <c r="D13527" i="1" s="1"/>
  <c r="C13527" i="1"/>
  <c r="B13528" i="1"/>
  <c r="A13528" i="1" s="1"/>
  <c r="D13528" i="1" s="1"/>
  <c r="C13528" i="1"/>
  <c r="B13529" i="1"/>
  <c r="A13529" i="1" s="1"/>
  <c r="C13529" i="1"/>
  <c r="D13529" i="1"/>
  <c r="B13530" i="1"/>
  <c r="A13530" i="1" s="1"/>
  <c r="C13530" i="1"/>
  <c r="D13530" i="1"/>
  <c r="B13531" i="1"/>
  <c r="A13531" i="1" s="1"/>
  <c r="D13531" i="1" s="1"/>
  <c r="C13531" i="1"/>
  <c r="B13532" i="1"/>
  <c r="A13532" i="1" s="1"/>
  <c r="D13532" i="1" s="1"/>
  <c r="C13532" i="1"/>
  <c r="B13533" i="1"/>
  <c r="A13533" i="1" s="1"/>
  <c r="D13533" i="1" s="1"/>
  <c r="C13533" i="1"/>
  <c r="B13534" i="1"/>
  <c r="A13534" i="1" s="1"/>
  <c r="C13534" i="1"/>
  <c r="D13534" i="1"/>
  <c r="B13535" i="1"/>
  <c r="A13535" i="1" s="1"/>
  <c r="D13535" i="1" s="1"/>
  <c r="C13535" i="1"/>
  <c r="B13536" i="1"/>
  <c r="A13536" i="1" s="1"/>
  <c r="D13536" i="1" s="1"/>
  <c r="C13536" i="1"/>
  <c r="B13537" i="1"/>
  <c r="A13537" i="1" s="1"/>
  <c r="C13537" i="1"/>
  <c r="D13537" i="1"/>
  <c r="B13538" i="1"/>
  <c r="A13538" i="1" s="1"/>
  <c r="C13538" i="1"/>
  <c r="D13538" i="1"/>
  <c r="B13539" i="1"/>
  <c r="A13539" i="1" s="1"/>
  <c r="D13539" i="1" s="1"/>
  <c r="C13539" i="1"/>
  <c r="B13540" i="1"/>
  <c r="A13540" i="1" s="1"/>
  <c r="D13540" i="1" s="1"/>
  <c r="C13540" i="1"/>
  <c r="B13541" i="1"/>
  <c r="A13541" i="1" s="1"/>
  <c r="D13541" i="1" s="1"/>
  <c r="C13541" i="1"/>
  <c r="B13542" i="1"/>
  <c r="A13542" i="1" s="1"/>
  <c r="C13542" i="1"/>
  <c r="D13542" i="1"/>
  <c r="B13543" i="1"/>
  <c r="A13543" i="1" s="1"/>
  <c r="D13543" i="1" s="1"/>
  <c r="C13543" i="1"/>
  <c r="B13544" i="1"/>
  <c r="A13544" i="1" s="1"/>
  <c r="D13544" i="1" s="1"/>
  <c r="C13544" i="1"/>
  <c r="B13545" i="1"/>
  <c r="A13545" i="1" s="1"/>
  <c r="C13545" i="1"/>
  <c r="D13545" i="1"/>
  <c r="B13546" i="1"/>
  <c r="A13546" i="1" s="1"/>
  <c r="C13546" i="1"/>
  <c r="D13546" i="1"/>
  <c r="B13547" i="1"/>
  <c r="A13547" i="1" s="1"/>
  <c r="D13547" i="1" s="1"/>
  <c r="C13547" i="1"/>
  <c r="B13548" i="1"/>
  <c r="A13548" i="1" s="1"/>
  <c r="D13548" i="1" s="1"/>
  <c r="C13548" i="1"/>
  <c r="B13549" i="1"/>
  <c r="A13549" i="1" s="1"/>
  <c r="D13549" i="1" s="1"/>
  <c r="C13549" i="1"/>
  <c r="B13550" i="1"/>
  <c r="A13550" i="1" s="1"/>
  <c r="C13550" i="1"/>
  <c r="D13550" i="1"/>
  <c r="B13551" i="1"/>
  <c r="A13551" i="1" s="1"/>
  <c r="D13551" i="1" s="1"/>
  <c r="C13551" i="1"/>
  <c r="B13552" i="1"/>
  <c r="A13552" i="1" s="1"/>
  <c r="D13552" i="1" s="1"/>
  <c r="C13552" i="1"/>
  <c r="B13553" i="1"/>
  <c r="A13553" i="1" s="1"/>
  <c r="C13553" i="1"/>
  <c r="D13553" i="1"/>
  <c r="B13554" i="1"/>
  <c r="A13554" i="1" s="1"/>
  <c r="C13554" i="1"/>
  <c r="D13554" i="1"/>
  <c r="B13555" i="1"/>
  <c r="A13555" i="1" s="1"/>
  <c r="D13555" i="1" s="1"/>
  <c r="C13555" i="1"/>
  <c r="B13556" i="1"/>
  <c r="A13556" i="1" s="1"/>
  <c r="D13556" i="1" s="1"/>
  <c r="C13556" i="1"/>
  <c r="B13557" i="1"/>
  <c r="A13557" i="1" s="1"/>
  <c r="D13557" i="1" s="1"/>
  <c r="C13557" i="1"/>
  <c r="B13558" i="1"/>
  <c r="A13558" i="1" s="1"/>
  <c r="C13558" i="1"/>
  <c r="D13558" i="1"/>
  <c r="B13559" i="1"/>
  <c r="A13559" i="1" s="1"/>
  <c r="D13559" i="1" s="1"/>
  <c r="C13559" i="1"/>
  <c r="B13560" i="1"/>
  <c r="A13560" i="1" s="1"/>
  <c r="D13560" i="1" s="1"/>
  <c r="C13560" i="1"/>
  <c r="B13561" i="1"/>
  <c r="A13561" i="1" s="1"/>
  <c r="C13561" i="1"/>
  <c r="D13561" i="1"/>
  <c r="B13562" i="1"/>
  <c r="A13562" i="1" s="1"/>
  <c r="C13562" i="1"/>
  <c r="D13562" i="1"/>
  <c r="B13563" i="1"/>
  <c r="A13563" i="1" s="1"/>
  <c r="D13563" i="1" s="1"/>
  <c r="C13563" i="1"/>
  <c r="B13564" i="1"/>
  <c r="A13564" i="1" s="1"/>
  <c r="D13564" i="1" s="1"/>
  <c r="C13564" i="1"/>
  <c r="B13565" i="1"/>
  <c r="A13565" i="1" s="1"/>
  <c r="D13565" i="1" s="1"/>
  <c r="C13565" i="1"/>
  <c r="B13566" i="1"/>
  <c r="A13566" i="1" s="1"/>
  <c r="C13566" i="1"/>
  <c r="D13566" i="1"/>
  <c r="B13567" i="1"/>
  <c r="A13567" i="1" s="1"/>
  <c r="D13567" i="1" s="1"/>
  <c r="C13567" i="1"/>
  <c r="B13568" i="1"/>
  <c r="A13568" i="1" s="1"/>
  <c r="D13568" i="1" s="1"/>
  <c r="C13568" i="1"/>
  <c r="B13569" i="1"/>
  <c r="A13569" i="1" s="1"/>
  <c r="C13569" i="1"/>
  <c r="D13569" i="1"/>
  <c r="B13570" i="1"/>
  <c r="A13570" i="1" s="1"/>
  <c r="C13570" i="1"/>
  <c r="D13570" i="1"/>
  <c r="B13571" i="1"/>
  <c r="A13571" i="1" s="1"/>
  <c r="D13571" i="1" s="1"/>
  <c r="C13571" i="1"/>
  <c r="B13572" i="1"/>
  <c r="A13572" i="1" s="1"/>
  <c r="D13572" i="1" s="1"/>
  <c r="C13572" i="1"/>
  <c r="B13573" i="1"/>
  <c r="A13573" i="1" s="1"/>
  <c r="D13573" i="1" s="1"/>
  <c r="C13573" i="1"/>
  <c r="B13574" i="1"/>
  <c r="A13574" i="1" s="1"/>
  <c r="C13574" i="1"/>
  <c r="D13574" i="1"/>
  <c r="B13575" i="1"/>
  <c r="A13575" i="1" s="1"/>
  <c r="D13575" i="1" s="1"/>
  <c r="C13575" i="1"/>
  <c r="B13576" i="1"/>
  <c r="A13576" i="1" s="1"/>
  <c r="D13576" i="1" s="1"/>
  <c r="C13576" i="1"/>
  <c r="B13577" i="1"/>
  <c r="A13577" i="1" s="1"/>
  <c r="C13577" i="1"/>
  <c r="D13577" i="1"/>
  <c r="B13578" i="1"/>
  <c r="A13578" i="1" s="1"/>
  <c r="C13578" i="1"/>
  <c r="D13578" i="1"/>
  <c r="B13579" i="1"/>
  <c r="A13579" i="1" s="1"/>
  <c r="D13579" i="1" s="1"/>
  <c r="C13579" i="1"/>
  <c r="B13580" i="1"/>
  <c r="A13580" i="1" s="1"/>
  <c r="D13580" i="1" s="1"/>
  <c r="C13580" i="1"/>
  <c r="B13581" i="1"/>
  <c r="A13581" i="1" s="1"/>
  <c r="D13581" i="1" s="1"/>
  <c r="C13581" i="1"/>
  <c r="B13582" i="1"/>
  <c r="A13582" i="1" s="1"/>
  <c r="C13582" i="1"/>
  <c r="D13582" i="1"/>
  <c r="B13583" i="1"/>
  <c r="A13583" i="1" s="1"/>
  <c r="D13583" i="1" s="1"/>
  <c r="C13583" i="1"/>
  <c r="B13584" i="1"/>
  <c r="A13584" i="1" s="1"/>
  <c r="D13584" i="1" s="1"/>
  <c r="C13584" i="1"/>
  <c r="B13585" i="1"/>
  <c r="A13585" i="1" s="1"/>
  <c r="C13585" i="1"/>
  <c r="D13585" i="1"/>
  <c r="B13586" i="1"/>
  <c r="A13586" i="1" s="1"/>
  <c r="C13586" i="1"/>
  <c r="D13586" i="1"/>
  <c r="B13587" i="1"/>
  <c r="A13587" i="1" s="1"/>
  <c r="D13587" i="1" s="1"/>
  <c r="C13587" i="1"/>
  <c r="B13588" i="1"/>
  <c r="A13588" i="1" s="1"/>
  <c r="D13588" i="1" s="1"/>
  <c r="C13588" i="1"/>
  <c r="B13589" i="1"/>
  <c r="A13589" i="1" s="1"/>
  <c r="D13589" i="1" s="1"/>
  <c r="C13589" i="1"/>
  <c r="B13590" i="1"/>
  <c r="A13590" i="1" s="1"/>
  <c r="C13590" i="1"/>
  <c r="D13590" i="1"/>
  <c r="B13591" i="1"/>
  <c r="A13591" i="1" s="1"/>
  <c r="D13591" i="1" s="1"/>
  <c r="C13591" i="1"/>
  <c r="B13592" i="1"/>
  <c r="A13592" i="1" s="1"/>
  <c r="D13592" i="1" s="1"/>
  <c r="C13592" i="1"/>
  <c r="B13593" i="1"/>
  <c r="A13593" i="1" s="1"/>
  <c r="C13593" i="1"/>
  <c r="D13593" i="1"/>
  <c r="B13594" i="1"/>
  <c r="A13594" i="1" s="1"/>
  <c r="C13594" i="1"/>
  <c r="D13594" i="1"/>
  <c r="B13595" i="1"/>
  <c r="A13595" i="1" s="1"/>
  <c r="D13595" i="1" s="1"/>
  <c r="C13595" i="1"/>
  <c r="B13596" i="1"/>
  <c r="A13596" i="1" s="1"/>
  <c r="D13596" i="1" s="1"/>
  <c r="C13596" i="1"/>
  <c r="B13597" i="1"/>
  <c r="A13597" i="1" s="1"/>
  <c r="D13597" i="1" s="1"/>
  <c r="C13597" i="1"/>
  <c r="B13598" i="1"/>
  <c r="A13598" i="1" s="1"/>
  <c r="C13598" i="1"/>
  <c r="D13598" i="1"/>
  <c r="B13599" i="1"/>
  <c r="A13599" i="1" s="1"/>
  <c r="D13599" i="1" s="1"/>
  <c r="C13599" i="1"/>
  <c r="B13600" i="1"/>
  <c r="A13600" i="1" s="1"/>
  <c r="D13600" i="1" s="1"/>
  <c r="C13600" i="1"/>
  <c r="B13601" i="1"/>
  <c r="A13601" i="1" s="1"/>
  <c r="C13601" i="1"/>
  <c r="D13601" i="1"/>
  <c r="B13602" i="1"/>
  <c r="A13602" i="1" s="1"/>
  <c r="C13602" i="1"/>
  <c r="D13602" i="1"/>
  <c r="B13603" i="1"/>
  <c r="A13603" i="1" s="1"/>
  <c r="D13603" i="1" s="1"/>
  <c r="C13603" i="1"/>
  <c r="B13604" i="1"/>
  <c r="A13604" i="1" s="1"/>
  <c r="D13604" i="1" s="1"/>
  <c r="C13604" i="1"/>
  <c r="B13605" i="1"/>
  <c r="A13605" i="1" s="1"/>
  <c r="D13605" i="1" s="1"/>
  <c r="C13605" i="1"/>
  <c r="B13606" i="1"/>
  <c r="A13606" i="1" s="1"/>
  <c r="C13606" i="1"/>
  <c r="D13606" i="1"/>
  <c r="B13607" i="1"/>
  <c r="A13607" i="1" s="1"/>
  <c r="D13607" i="1" s="1"/>
  <c r="C13607" i="1"/>
  <c r="B13608" i="1"/>
  <c r="A13608" i="1" s="1"/>
  <c r="D13608" i="1" s="1"/>
  <c r="C13608" i="1"/>
  <c r="B13609" i="1"/>
  <c r="A13609" i="1" s="1"/>
  <c r="C13609" i="1"/>
  <c r="D13609" i="1"/>
  <c r="B13610" i="1"/>
  <c r="A13610" i="1" s="1"/>
  <c r="C13610" i="1"/>
  <c r="D13610" i="1"/>
  <c r="B13611" i="1"/>
  <c r="A13611" i="1" s="1"/>
  <c r="D13611" i="1" s="1"/>
  <c r="C13611" i="1"/>
  <c r="B13612" i="1"/>
  <c r="A13612" i="1" s="1"/>
  <c r="D13612" i="1" s="1"/>
  <c r="C13612" i="1"/>
  <c r="B13613" i="1"/>
  <c r="A13613" i="1" s="1"/>
  <c r="D13613" i="1" s="1"/>
  <c r="C13613" i="1"/>
  <c r="B13614" i="1"/>
  <c r="A13614" i="1" s="1"/>
  <c r="C13614" i="1"/>
  <c r="D13614" i="1"/>
  <c r="B13615" i="1"/>
  <c r="A13615" i="1" s="1"/>
  <c r="D13615" i="1" s="1"/>
  <c r="C13615" i="1"/>
  <c r="B13616" i="1"/>
  <c r="A13616" i="1" s="1"/>
  <c r="D13616" i="1" s="1"/>
  <c r="C13616" i="1"/>
  <c r="B13617" i="1"/>
  <c r="A13617" i="1" s="1"/>
  <c r="C13617" i="1"/>
  <c r="D13617" i="1"/>
  <c r="B13618" i="1"/>
  <c r="A13618" i="1" s="1"/>
  <c r="C13618" i="1"/>
  <c r="D13618" i="1"/>
  <c r="B13619" i="1"/>
  <c r="A13619" i="1" s="1"/>
  <c r="D13619" i="1" s="1"/>
  <c r="C13619" i="1"/>
  <c r="B13620" i="1"/>
  <c r="A13620" i="1" s="1"/>
  <c r="D13620" i="1" s="1"/>
  <c r="C13620" i="1"/>
  <c r="B13621" i="1"/>
  <c r="A13621" i="1" s="1"/>
  <c r="D13621" i="1" s="1"/>
  <c r="C13621" i="1"/>
  <c r="B13622" i="1"/>
  <c r="A13622" i="1" s="1"/>
  <c r="C13622" i="1"/>
  <c r="D13622" i="1"/>
  <c r="B13623" i="1"/>
  <c r="A13623" i="1" s="1"/>
  <c r="D13623" i="1" s="1"/>
  <c r="C13623" i="1"/>
  <c r="B13624" i="1"/>
  <c r="A13624" i="1" s="1"/>
  <c r="D13624" i="1" s="1"/>
  <c r="C13624" i="1"/>
  <c r="B13625" i="1"/>
  <c r="A13625" i="1" s="1"/>
  <c r="C13625" i="1"/>
  <c r="D13625" i="1"/>
  <c r="B13626" i="1"/>
  <c r="A13626" i="1" s="1"/>
  <c r="C13626" i="1"/>
  <c r="D13626" i="1"/>
  <c r="B13627" i="1"/>
  <c r="A13627" i="1" s="1"/>
  <c r="D13627" i="1" s="1"/>
  <c r="C13627" i="1"/>
  <c r="B13628" i="1"/>
  <c r="A13628" i="1" s="1"/>
  <c r="D13628" i="1" s="1"/>
  <c r="C13628" i="1"/>
  <c r="B13629" i="1"/>
  <c r="A13629" i="1" s="1"/>
  <c r="D13629" i="1" s="1"/>
  <c r="C13629" i="1"/>
  <c r="B13630" i="1"/>
  <c r="A13630" i="1" s="1"/>
  <c r="C13630" i="1"/>
  <c r="D13630" i="1"/>
  <c r="B13631" i="1"/>
  <c r="A13631" i="1" s="1"/>
  <c r="D13631" i="1" s="1"/>
  <c r="C13631" i="1"/>
  <c r="B13632" i="1"/>
  <c r="A13632" i="1" s="1"/>
  <c r="D13632" i="1" s="1"/>
  <c r="C13632" i="1"/>
  <c r="B13633" i="1"/>
  <c r="A13633" i="1" s="1"/>
  <c r="C13633" i="1"/>
  <c r="D13633" i="1"/>
  <c r="B13634" i="1"/>
  <c r="A13634" i="1" s="1"/>
  <c r="C13634" i="1"/>
  <c r="D13634" i="1"/>
  <c r="B13635" i="1"/>
  <c r="A13635" i="1" s="1"/>
  <c r="D13635" i="1" s="1"/>
  <c r="C13635" i="1"/>
  <c r="B13636" i="1"/>
  <c r="A13636" i="1" s="1"/>
  <c r="D13636" i="1" s="1"/>
  <c r="C13636" i="1"/>
  <c r="B13637" i="1"/>
  <c r="A13637" i="1" s="1"/>
  <c r="D13637" i="1" s="1"/>
  <c r="C13637" i="1"/>
  <c r="B13638" i="1"/>
  <c r="A13638" i="1" s="1"/>
  <c r="C13638" i="1"/>
  <c r="D13638" i="1"/>
  <c r="B13639" i="1"/>
  <c r="A13639" i="1" s="1"/>
  <c r="D13639" i="1" s="1"/>
  <c r="C13639" i="1"/>
  <c r="B13640" i="1"/>
  <c r="A13640" i="1" s="1"/>
  <c r="D13640" i="1" s="1"/>
  <c r="C13640" i="1"/>
  <c r="B13641" i="1"/>
  <c r="A13641" i="1" s="1"/>
  <c r="C13641" i="1"/>
  <c r="D13641" i="1"/>
  <c r="B13642" i="1"/>
  <c r="A13642" i="1" s="1"/>
  <c r="C13642" i="1"/>
  <c r="D13642" i="1"/>
  <c r="B13643" i="1"/>
  <c r="A13643" i="1" s="1"/>
  <c r="D13643" i="1" s="1"/>
  <c r="C13643" i="1"/>
  <c r="B13644" i="1"/>
  <c r="A13644" i="1" s="1"/>
  <c r="D13644" i="1" s="1"/>
  <c r="C13644" i="1"/>
  <c r="B13645" i="1"/>
  <c r="A13645" i="1" s="1"/>
  <c r="D13645" i="1" s="1"/>
  <c r="C13645" i="1"/>
  <c r="B13646" i="1"/>
  <c r="A13646" i="1" s="1"/>
  <c r="C13646" i="1"/>
  <c r="D13646" i="1"/>
  <c r="B13647" i="1"/>
  <c r="A13647" i="1" s="1"/>
  <c r="D13647" i="1" s="1"/>
  <c r="C13647" i="1"/>
  <c r="B13648" i="1"/>
  <c r="A13648" i="1" s="1"/>
  <c r="D13648" i="1" s="1"/>
  <c r="C13648" i="1"/>
  <c r="B13649" i="1"/>
  <c r="A13649" i="1" s="1"/>
  <c r="C13649" i="1"/>
  <c r="D13649" i="1"/>
  <c r="B13650" i="1"/>
  <c r="A13650" i="1" s="1"/>
  <c r="C13650" i="1"/>
  <c r="D13650" i="1"/>
  <c r="B13651" i="1"/>
  <c r="A13651" i="1" s="1"/>
  <c r="D13651" i="1" s="1"/>
  <c r="C13651" i="1"/>
  <c r="B13652" i="1"/>
  <c r="A13652" i="1" s="1"/>
  <c r="D13652" i="1" s="1"/>
  <c r="C13652" i="1"/>
  <c r="B13653" i="1"/>
  <c r="A13653" i="1" s="1"/>
  <c r="D13653" i="1" s="1"/>
  <c r="C13653" i="1"/>
  <c r="B13654" i="1"/>
  <c r="A13654" i="1" s="1"/>
  <c r="C13654" i="1"/>
  <c r="D13654" i="1"/>
  <c r="B13655" i="1"/>
  <c r="A13655" i="1" s="1"/>
  <c r="D13655" i="1" s="1"/>
  <c r="C13655" i="1"/>
  <c r="B13656" i="1"/>
  <c r="A13656" i="1" s="1"/>
  <c r="D13656" i="1" s="1"/>
  <c r="C13656" i="1"/>
  <c r="B13657" i="1"/>
  <c r="A13657" i="1" s="1"/>
  <c r="C13657" i="1"/>
  <c r="D13657" i="1"/>
  <c r="B13658" i="1"/>
  <c r="A13658" i="1" s="1"/>
  <c r="C13658" i="1"/>
  <c r="D13658" i="1"/>
  <c r="B13659" i="1"/>
  <c r="A13659" i="1" s="1"/>
  <c r="D13659" i="1" s="1"/>
  <c r="C13659" i="1"/>
  <c r="B13660" i="1"/>
  <c r="A13660" i="1" s="1"/>
  <c r="D13660" i="1" s="1"/>
  <c r="C13660" i="1"/>
  <c r="B13661" i="1"/>
  <c r="A13661" i="1" s="1"/>
  <c r="D13661" i="1" s="1"/>
  <c r="C13661" i="1"/>
  <c r="B13662" i="1"/>
  <c r="A13662" i="1" s="1"/>
  <c r="C13662" i="1"/>
  <c r="D13662" i="1"/>
  <c r="B13663" i="1"/>
  <c r="A13663" i="1" s="1"/>
  <c r="D13663" i="1" s="1"/>
  <c r="C13663" i="1"/>
  <c r="B13664" i="1"/>
  <c r="A13664" i="1" s="1"/>
  <c r="D13664" i="1" s="1"/>
  <c r="C13664" i="1"/>
  <c r="B13665" i="1"/>
  <c r="A13665" i="1" s="1"/>
  <c r="C13665" i="1"/>
  <c r="D13665" i="1"/>
  <c r="B13666" i="1"/>
  <c r="A13666" i="1" s="1"/>
  <c r="C13666" i="1"/>
  <c r="D13666" i="1"/>
  <c r="B13667" i="1"/>
  <c r="A13667" i="1" s="1"/>
  <c r="D13667" i="1" s="1"/>
  <c r="C13667" i="1"/>
  <c r="B13668" i="1"/>
  <c r="A13668" i="1" s="1"/>
  <c r="D13668" i="1" s="1"/>
  <c r="C13668" i="1"/>
  <c r="B13669" i="1"/>
  <c r="A13669" i="1" s="1"/>
  <c r="D13669" i="1" s="1"/>
  <c r="C13669" i="1"/>
  <c r="B13670" i="1"/>
  <c r="A13670" i="1" s="1"/>
  <c r="C13670" i="1"/>
  <c r="D13670" i="1"/>
  <c r="B13671" i="1"/>
  <c r="A13671" i="1" s="1"/>
  <c r="D13671" i="1" s="1"/>
  <c r="C13671" i="1"/>
  <c r="B13672" i="1"/>
  <c r="A13672" i="1" s="1"/>
  <c r="D13672" i="1" s="1"/>
  <c r="C13672" i="1"/>
  <c r="B13673" i="1"/>
  <c r="A13673" i="1" s="1"/>
  <c r="C13673" i="1"/>
  <c r="D13673" i="1"/>
  <c r="B13674" i="1"/>
  <c r="A13674" i="1" s="1"/>
  <c r="C13674" i="1"/>
  <c r="D13674" i="1"/>
  <c r="B13675" i="1"/>
  <c r="A13675" i="1" s="1"/>
  <c r="D13675" i="1" s="1"/>
  <c r="C13675" i="1"/>
  <c r="B13676" i="1"/>
  <c r="A13676" i="1" s="1"/>
  <c r="D13676" i="1" s="1"/>
  <c r="C13676" i="1"/>
  <c r="B13677" i="1"/>
  <c r="A13677" i="1" s="1"/>
  <c r="D13677" i="1" s="1"/>
  <c r="C13677" i="1"/>
  <c r="B13678" i="1"/>
  <c r="A13678" i="1" s="1"/>
  <c r="C13678" i="1"/>
  <c r="D13678" i="1"/>
  <c r="B13679" i="1"/>
  <c r="A13679" i="1" s="1"/>
  <c r="D13679" i="1" s="1"/>
  <c r="C13679" i="1"/>
  <c r="B13680" i="1"/>
  <c r="A13680" i="1" s="1"/>
  <c r="D13680" i="1" s="1"/>
  <c r="C13680" i="1"/>
  <c r="B13681" i="1"/>
  <c r="A13681" i="1" s="1"/>
  <c r="C13681" i="1"/>
  <c r="D13681" i="1"/>
  <c r="B13682" i="1"/>
  <c r="A13682" i="1" s="1"/>
  <c r="C13682" i="1"/>
  <c r="D13682" i="1"/>
  <c r="B13683" i="1"/>
  <c r="A13683" i="1" s="1"/>
  <c r="D13683" i="1" s="1"/>
  <c r="C13683" i="1"/>
  <c r="B13684" i="1"/>
  <c r="A13684" i="1" s="1"/>
  <c r="D13684" i="1" s="1"/>
  <c r="C13684" i="1"/>
  <c r="B13685" i="1"/>
  <c r="A13685" i="1" s="1"/>
  <c r="D13685" i="1" s="1"/>
  <c r="C13685" i="1"/>
  <c r="B13686" i="1"/>
  <c r="A13686" i="1" s="1"/>
  <c r="C13686" i="1"/>
  <c r="D13686" i="1"/>
  <c r="B13687" i="1"/>
  <c r="A13687" i="1" s="1"/>
  <c r="D13687" i="1" s="1"/>
  <c r="C13687" i="1"/>
  <c r="B13688" i="1"/>
  <c r="A13688" i="1" s="1"/>
  <c r="D13688" i="1" s="1"/>
  <c r="C13688" i="1"/>
  <c r="B13689" i="1"/>
  <c r="A13689" i="1" s="1"/>
  <c r="C13689" i="1"/>
  <c r="D13689" i="1"/>
  <c r="B13690" i="1"/>
  <c r="A13690" i="1" s="1"/>
  <c r="C13690" i="1"/>
  <c r="D13690" i="1"/>
  <c r="B13691" i="1"/>
  <c r="A13691" i="1" s="1"/>
  <c r="D13691" i="1" s="1"/>
  <c r="C13691" i="1"/>
  <c r="B13692" i="1"/>
  <c r="A13692" i="1" s="1"/>
  <c r="D13692" i="1" s="1"/>
  <c r="C13692" i="1"/>
  <c r="B13693" i="1"/>
  <c r="A13693" i="1" s="1"/>
  <c r="D13693" i="1" s="1"/>
  <c r="C13693" i="1"/>
  <c r="B13694" i="1"/>
  <c r="A13694" i="1" s="1"/>
  <c r="C13694" i="1"/>
  <c r="D13694" i="1"/>
  <c r="B13695" i="1"/>
  <c r="A13695" i="1" s="1"/>
  <c r="D13695" i="1" s="1"/>
  <c r="C13695" i="1"/>
  <c r="B13696" i="1"/>
  <c r="A13696" i="1" s="1"/>
  <c r="D13696" i="1" s="1"/>
  <c r="C13696" i="1"/>
  <c r="B13697" i="1"/>
  <c r="A13697" i="1" s="1"/>
  <c r="C13697" i="1"/>
  <c r="D13697" i="1"/>
  <c r="B13698" i="1"/>
  <c r="A13698" i="1" s="1"/>
  <c r="C13698" i="1"/>
  <c r="D13698" i="1"/>
  <c r="B13699" i="1"/>
  <c r="A13699" i="1" s="1"/>
  <c r="D13699" i="1" s="1"/>
  <c r="C13699" i="1"/>
  <c r="B13700" i="1"/>
  <c r="A13700" i="1" s="1"/>
  <c r="D13700" i="1" s="1"/>
  <c r="C13700" i="1"/>
  <c r="B13701" i="1"/>
  <c r="A13701" i="1" s="1"/>
  <c r="D13701" i="1" s="1"/>
  <c r="C13701" i="1"/>
  <c r="B13702" i="1"/>
  <c r="A13702" i="1" s="1"/>
  <c r="C13702" i="1"/>
  <c r="D13702" i="1"/>
  <c r="B13703" i="1"/>
  <c r="A13703" i="1" s="1"/>
  <c r="D13703" i="1" s="1"/>
  <c r="C13703" i="1"/>
  <c r="B13704" i="1"/>
  <c r="A13704" i="1" s="1"/>
  <c r="D13704" i="1" s="1"/>
  <c r="C13704" i="1"/>
  <c r="B13705" i="1"/>
  <c r="A13705" i="1" s="1"/>
  <c r="C13705" i="1"/>
  <c r="D13705" i="1"/>
  <c r="B13706" i="1"/>
  <c r="A13706" i="1" s="1"/>
  <c r="C13706" i="1"/>
  <c r="D13706" i="1"/>
  <c r="B13707" i="1"/>
  <c r="A13707" i="1" s="1"/>
  <c r="D13707" i="1" s="1"/>
  <c r="C13707" i="1"/>
  <c r="B13708" i="1"/>
  <c r="A13708" i="1" s="1"/>
  <c r="D13708" i="1" s="1"/>
  <c r="C13708" i="1"/>
  <c r="B13709" i="1"/>
  <c r="A13709" i="1" s="1"/>
  <c r="D13709" i="1" s="1"/>
  <c r="C13709" i="1"/>
  <c r="B13710" i="1"/>
  <c r="A13710" i="1" s="1"/>
  <c r="C13710" i="1"/>
  <c r="D13710" i="1"/>
  <c r="B13711" i="1"/>
  <c r="A13711" i="1" s="1"/>
  <c r="D13711" i="1" s="1"/>
  <c r="C13711" i="1"/>
  <c r="B13712" i="1"/>
  <c r="A13712" i="1" s="1"/>
  <c r="D13712" i="1" s="1"/>
  <c r="C13712" i="1"/>
  <c r="B13713" i="1"/>
  <c r="A13713" i="1" s="1"/>
  <c r="C13713" i="1"/>
  <c r="D13713" i="1"/>
  <c r="B13714" i="1"/>
  <c r="A13714" i="1" s="1"/>
  <c r="C13714" i="1"/>
  <c r="D13714" i="1"/>
  <c r="B13715" i="1"/>
  <c r="A13715" i="1" s="1"/>
  <c r="D13715" i="1" s="1"/>
  <c r="C13715" i="1"/>
  <c r="B13716" i="1"/>
  <c r="A13716" i="1" s="1"/>
  <c r="D13716" i="1" s="1"/>
  <c r="C13716" i="1"/>
  <c r="B13717" i="1"/>
  <c r="A13717" i="1" s="1"/>
  <c r="D13717" i="1" s="1"/>
  <c r="C13717" i="1"/>
  <c r="B13718" i="1"/>
  <c r="A13718" i="1" s="1"/>
  <c r="C13718" i="1"/>
  <c r="D13718" i="1"/>
  <c r="B13719" i="1"/>
  <c r="A13719" i="1" s="1"/>
  <c r="D13719" i="1" s="1"/>
  <c r="C13719" i="1"/>
  <c r="B13720" i="1"/>
  <c r="A13720" i="1" s="1"/>
  <c r="D13720" i="1" s="1"/>
  <c r="C13720" i="1"/>
  <c r="B13721" i="1"/>
  <c r="A13721" i="1" s="1"/>
  <c r="C13721" i="1"/>
  <c r="D13721" i="1"/>
  <c r="B13722" i="1"/>
  <c r="A13722" i="1" s="1"/>
  <c r="C13722" i="1"/>
  <c r="D13722" i="1"/>
  <c r="B13723" i="1"/>
  <c r="A13723" i="1" s="1"/>
  <c r="D13723" i="1" s="1"/>
  <c r="C13723" i="1"/>
  <c r="B13724" i="1"/>
  <c r="A13724" i="1" s="1"/>
  <c r="D13724" i="1" s="1"/>
  <c r="C13724" i="1"/>
  <c r="B13725" i="1"/>
  <c r="A13725" i="1" s="1"/>
  <c r="D13725" i="1" s="1"/>
  <c r="C13725" i="1"/>
  <c r="B13726" i="1"/>
  <c r="A13726" i="1" s="1"/>
  <c r="C13726" i="1"/>
  <c r="D13726" i="1"/>
  <c r="B13727" i="1"/>
  <c r="A13727" i="1" s="1"/>
  <c r="D13727" i="1" s="1"/>
  <c r="C13727" i="1"/>
  <c r="B13728" i="1"/>
  <c r="A13728" i="1" s="1"/>
  <c r="D13728" i="1" s="1"/>
  <c r="C13728" i="1"/>
  <c r="B13729" i="1"/>
  <c r="A13729" i="1" s="1"/>
  <c r="C13729" i="1"/>
  <c r="D13729" i="1"/>
  <c r="B13730" i="1"/>
  <c r="A13730" i="1" s="1"/>
  <c r="C13730" i="1"/>
  <c r="D13730" i="1"/>
  <c r="B13731" i="1"/>
  <c r="A13731" i="1" s="1"/>
  <c r="D13731" i="1" s="1"/>
  <c r="C13731" i="1"/>
  <c r="B13732" i="1"/>
  <c r="A13732" i="1" s="1"/>
  <c r="D13732" i="1" s="1"/>
  <c r="C13732" i="1"/>
  <c r="B13733" i="1"/>
  <c r="A13733" i="1" s="1"/>
  <c r="D13733" i="1" s="1"/>
  <c r="C13733" i="1"/>
  <c r="B13734" i="1"/>
  <c r="A13734" i="1" s="1"/>
  <c r="C13734" i="1"/>
  <c r="D13734" i="1"/>
  <c r="B13735" i="1"/>
  <c r="A13735" i="1" s="1"/>
  <c r="D13735" i="1" s="1"/>
  <c r="C13735" i="1"/>
  <c r="B13736" i="1"/>
  <c r="A13736" i="1" s="1"/>
  <c r="D13736" i="1" s="1"/>
  <c r="C13736" i="1"/>
  <c r="B13737" i="1"/>
  <c r="A13737" i="1" s="1"/>
  <c r="C13737" i="1"/>
  <c r="D13737" i="1"/>
  <c r="B13738" i="1"/>
  <c r="A13738" i="1" s="1"/>
  <c r="C13738" i="1"/>
  <c r="D13738" i="1"/>
  <c r="B13739" i="1"/>
  <c r="A13739" i="1" s="1"/>
  <c r="D13739" i="1" s="1"/>
  <c r="C13739" i="1"/>
  <c r="B13740" i="1"/>
  <c r="A13740" i="1" s="1"/>
  <c r="D13740" i="1" s="1"/>
  <c r="C13740" i="1"/>
  <c r="B13741" i="1"/>
  <c r="A13741" i="1" s="1"/>
  <c r="D13741" i="1" s="1"/>
  <c r="C13741" i="1"/>
  <c r="B13742" i="1"/>
  <c r="A13742" i="1" s="1"/>
  <c r="C13742" i="1"/>
  <c r="D13742" i="1"/>
  <c r="B13743" i="1"/>
  <c r="A13743" i="1" s="1"/>
  <c r="D13743" i="1" s="1"/>
  <c r="C13743" i="1"/>
  <c r="B13744" i="1"/>
  <c r="A13744" i="1" s="1"/>
  <c r="D13744" i="1" s="1"/>
  <c r="C13744" i="1"/>
  <c r="B13745" i="1"/>
  <c r="A13745" i="1" s="1"/>
  <c r="C13745" i="1"/>
  <c r="D13745" i="1"/>
  <c r="B13746" i="1"/>
  <c r="A13746" i="1" s="1"/>
  <c r="C13746" i="1"/>
  <c r="D13746" i="1"/>
  <c r="B13747" i="1"/>
  <c r="A13747" i="1" s="1"/>
  <c r="D13747" i="1" s="1"/>
  <c r="C13747" i="1"/>
  <c r="B13748" i="1"/>
  <c r="A13748" i="1" s="1"/>
  <c r="D13748" i="1" s="1"/>
  <c r="C13748" i="1"/>
  <c r="B13749" i="1"/>
  <c r="A13749" i="1" s="1"/>
  <c r="D13749" i="1" s="1"/>
  <c r="C13749" i="1"/>
  <c r="B13750" i="1"/>
  <c r="A13750" i="1" s="1"/>
  <c r="C13750" i="1"/>
  <c r="D13750" i="1"/>
  <c r="B13751" i="1"/>
  <c r="A13751" i="1" s="1"/>
  <c r="D13751" i="1" s="1"/>
  <c r="C13751" i="1"/>
  <c r="B13752" i="1"/>
  <c r="A13752" i="1" s="1"/>
  <c r="D13752" i="1" s="1"/>
  <c r="C13752" i="1"/>
  <c r="B13753" i="1"/>
  <c r="A13753" i="1" s="1"/>
  <c r="C13753" i="1"/>
  <c r="D13753" i="1"/>
  <c r="B13754" i="1"/>
  <c r="A13754" i="1" s="1"/>
  <c r="C13754" i="1"/>
  <c r="D13754" i="1"/>
  <c r="B13755" i="1"/>
  <c r="A13755" i="1" s="1"/>
  <c r="D13755" i="1" s="1"/>
  <c r="C13755" i="1"/>
  <c r="B13756" i="1"/>
  <c r="A13756" i="1" s="1"/>
  <c r="D13756" i="1" s="1"/>
  <c r="C13756" i="1"/>
  <c r="B13757" i="1"/>
  <c r="A13757" i="1" s="1"/>
  <c r="D13757" i="1" s="1"/>
  <c r="C13757" i="1"/>
  <c r="B13758" i="1"/>
  <c r="A13758" i="1" s="1"/>
  <c r="C13758" i="1"/>
  <c r="D13758" i="1"/>
  <c r="B13759" i="1"/>
  <c r="A13759" i="1" s="1"/>
  <c r="D13759" i="1" s="1"/>
  <c r="C13759" i="1"/>
  <c r="B13760" i="1"/>
  <c r="A13760" i="1" s="1"/>
  <c r="D13760" i="1" s="1"/>
  <c r="C13760" i="1"/>
  <c r="B13761" i="1"/>
  <c r="A13761" i="1" s="1"/>
  <c r="C13761" i="1"/>
  <c r="D13761" i="1"/>
  <c r="B13762" i="1"/>
  <c r="A13762" i="1" s="1"/>
  <c r="C13762" i="1"/>
  <c r="D13762" i="1"/>
  <c r="B13763" i="1"/>
  <c r="A13763" i="1" s="1"/>
  <c r="D13763" i="1" s="1"/>
  <c r="C13763" i="1"/>
  <c r="B13764" i="1"/>
  <c r="A13764" i="1" s="1"/>
  <c r="D13764" i="1" s="1"/>
  <c r="C13764" i="1"/>
  <c r="B13765" i="1"/>
  <c r="A13765" i="1" s="1"/>
  <c r="D13765" i="1" s="1"/>
  <c r="C13765" i="1"/>
  <c r="B13766" i="1"/>
  <c r="A13766" i="1" s="1"/>
  <c r="C13766" i="1"/>
  <c r="D13766" i="1"/>
  <c r="B13767" i="1"/>
  <c r="A13767" i="1" s="1"/>
  <c r="D13767" i="1" s="1"/>
  <c r="C13767" i="1"/>
  <c r="B13768" i="1"/>
  <c r="A13768" i="1" s="1"/>
  <c r="D13768" i="1" s="1"/>
  <c r="C13768" i="1"/>
  <c r="B13769" i="1"/>
  <c r="A13769" i="1" s="1"/>
  <c r="C13769" i="1"/>
  <c r="D13769" i="1"/>
  <c r="B13770" i="1"/>
  <c r="A13770" i="1" s="1"/>
  <c r="C13770" i="1"/>
  <c r="D13770" i="1"/>
  <c r="B13771" i="1"/>
  <c r="A13771" i="1" s="1"/>
  <c r="D13771" i="1" s="1"/>
  <c r="C13771" i="1"/>
  <c r="B13772" i="1"/>
  <c r="A13772" i="1" s="1"/>
  <c r="D13772" i="1" s="1"/>
  <c r="C13772" i="1"/>
  <c r="B13773" i="1"/>
  <c r="A13773" i="1" s="1"/>
  <c r="D13773" i="1" s="1"/>
  <c r="C13773" i="1"/>
  <c r="B13774" i="1"/>
  <c r="A13774" i="1" s="1"/>
  <c r="C13774" i="1"/>
  <c r="D13774" i="1"/>
  <c r="B13775" i="1"/>
  <c r="A13775" i="1" s="1"/>
  <c r="D13775" i="1" s="1"/>
  <c r="C13775" i="1"/>
  <c r="B13776" i="1"/>
  <c r="A13776" i="1" s="1"/>
  <c r="D13776" i="1" s="1"/>
  <c r="C13776" i="1"/>
  <c r="B13777" i="1"/>
  <c r="A13777" i="1" s="1"/>
  <c r="C13777" i="1"/>
  <c r="D13777" i="1"/>
  <c r="B13778" i="1"/>
  <c r="A13778" i="1" s="1"/>
  <c r="C13778" i="1"/>
  <c r="D13778" i="1"/>
  <c r="B13779" i="1"/>
  <c r="A13779" i="1" s="1"/>
  <c r="D13779" i="1" s="1"/>
  <c r="C13779" i="1"/>
  <c r="B13780" i="1"/>
  <c r="A13780" i="1" s="1"/>
  <c r="D13780" i="1" s="1"/>
  <c r="C13780" i="1"/>
  <c r="B13781" i="1"/>
  <c r="A13781" i="1" s="1"/>
  <c r="D13781" i="1" s="1"/>
  <c r="C13781" i="1"/>
  <c r="B13782" i="1"/>
  <c r="A13782" i="1" s="1"/>
  <c r="C13782" i="1"/>
  <c r="D13782" i="1"/>
  <c r="B13783" i="1"/>
  <c r="A13783" i="1" s="1"/>
  <c r="D13783" i="1" s="1"/>
  <c r="C13783" i="1"/>
  <c r="B13784" i="1"/>
  <c r="A13784" i="1" s="1"/>
  <c r="D13784" i="1" s="1"/>
  <c r="C13784" i="1"/>
  <c r="B13785" i="1"/>
  <c r="A13785" i="1" s="1"/>
  <c r="C13785" i="1"/>
  <c r="D13785" i="1"/>
  <c r="B13786" i="1"/>
  <c r="A13786" i="1" s="1"/>
  <c r="C13786" i="1"/>
  <c r="D13786" i="1"/>
  <c r="B13787" i="1"/>
  <c r="A13787" i="1" s="1"/>
  <c r="D13787" i="1" s="1"/>
  <c r="C13787" i="1"/>
  <c r="B13788" i="1"/>
  <c r="A13788" i="1" s="1"/>
  <c r="D13788" i="1" s="1"/>
  <c r="C13788" i="1"/>
  <c r="B13789" i="1"/>
  <c r="A13789" i="1" s="1"/>
  <c r="D13789" i="1" s="1"/>
  <c r="C13789" i="1"/>
  <c r="B13790" i="1"/>
  <c r="A13790" i="1" s="1"/>
  <c r="C13790" i="1"/>
  <c r="D13790" i="1"/>
  <c r="B13791" i="1"/>
  <c r="A13791" i="1" s="1"/>
  <c r="D13791" i="1" s="1"/>
  <c r="C13791" i="1"/>
  <c r="B13792" i="1"/>
  <c r="A13792" i="1" s="1"/>
  <c r="D13792" i="1" s="1"/>
  <c r="C13792" i="1"/>
  <c r="B13793" i="1"/>
  <c r="A13793" i="1" s="1"/>
  <c r="C13793" i="1"/>
  <c r="D13793" i="1"/>
  <c r="B13794" i="1"/>
  <c r="A13794" i="1" s="1"/>
  <c r="C13794" i="1"/>
  <c r="D13794" i="1"/>
  <c r="B13795" i="1"/>
  <c r="A13795" i="1" s="1"/>
  <c r="D13795" i="1" s="1"/>
  <c r="C13795" i="1"/>
  <c r="B13796" i="1"/>
  <c r="A13796" i="1" s="1"/>
  <c r="D13796" i="1" s="1"/>
  <c r="C13796" i="1"/>
  <c r="B13797" i="1"/>
  <c r="A13797" i="1" s="1"/>
  <c r="D13797" i="1" s="1"/>
  <c r="C13797" i="1"/>
  <c r="B13798" i="1"/>
  <c r="A13798" i="1" s="1"/>
  <c r="C13798" i="1"/>
  <c r="D13798" i="1"/>
  <c r="B13799" i="1"/>
  <c r="A13799" i="1" s="1"/>
  <c r="D13799" i="1" s="1"/>
  <c r="C13799" i="1"/>
  <c r="B13800" i="1"/>
  <c r="A13800" i="1" s="1"/>
  <c r="D13800" i="1" s="1"/>
  <c r="C13800" i="1"/>
  <c r="B13801" i="1"/>
  <c r="A13801" i="1" s="1"/>
  <c r="C13801" i="1"/>
  <c r="D13801" i="1"/>
  <c r="B13802" i="1"/>
  <c r="A13802" i="1" s="1"/>
  <c r="C13802" i="1"/>
  <c r="D13802" i="1"/>
  <c r="B13803" i="1"/>
  <c r="A13803" i="1" s="1"/>
  <c r="D13803" i="1" s="1"/>
  <c r="C13803" i="1"/>
  <c r="B13804" i="1"/>
  <c r="A13804" i="1" s="1"/>
  <c r="D13804" i="1" s="1"/>
  <c r="C13804" i="1"/>
  <c r="B13805" i="1"/>
  <c r="A13805" i="1" s="1"/>
  <c r="D13805" i="1" s="1"/>
  <c r="C13805" i="1"/>
  <c r="B13806" i="1"/>
  <c r="A13806" i="1" s="1"/>
  <c r="C13806" i="1"/>
  <c r="D13806" i="1"/>
  <c r="B13807" i="1"/>
  <c r="A13807" i="1" s="1"/>
  <c r="D13807" i="1" s="1"/>
  <c r="C13807" i="1"/>
  <c r="B13808" i="1"/>
  <c r="A13808" i="1" s="1"/>
  <c r="D13808" i="1" s="1"/>
  <c r="C13808" i="1"/>
  <c r="B13809" i="1"/>
  <c r="A13809" i="1" s="1"/>
  <c r="C13809" i="1"/>
  <c r="D13809" i="1"/>
  <c r="B13810" i="1"/>
  <c r="A13810" i="1" s="1"/>
  <c r="C13810" i="1"/>
  <c r="D13810" i="1"/>
  <c r="B13811" i="1"/>
  <c r="A13811" i="1" s="1"/>
  <c r="D13811" i="1" s="1"/>
  <c r="C13811" i="1"/>
  <c r="B13812" i="1"/>
  <c r="A13812" i="1" s="1"/>
  <c r="D13812" i="1" s="1"/>
  <c r="C13812" i="1"/>
  <c r="B13813" i="1"/>
  <c r="A13813" i="1" s="1"/>
  <c r="D13813" i="1" s="1"/>
  <c r="C13813" i="1"/>
  <c r="B13814" i="1"/>
  <c r="A13814" i="1" s="1"/>
  <c r="C13814" i="1"/>
  <c r="D13814" i="1"/>
  <c r="B13815" i="1"/>
  <c r="A13815" i="1" s="1"/>
  <c r="D13815" i="1" s="1"/>
  <c r="C13815" i="1"/>
  <c r="B13816" i="1"/>
  <c r="A13816" i="1" s="1"/>
  <c r="D13816" i="1" s="1"/>
  <c r="C13816" i="1"/>
  <c r="B13817" i="1"/>
  <c r="A13817" i="1" s="1"/>
  <c r="C13817" i="1"/>
  <c r="D13817" i="1"/>
  <c r="B13818" i="1"/>
  <c r="A13818" i="1" s="1"/>
  <c r="C13818" i="1"/>
  <c r="D13818" i="1"/>
  <c r="B13819" i="1"/>
  <c r="A13819" i="1" s="1"/>
  <c r="D13819" i="1" s="1"/>
  <c r="C13819" i="1"/>
  <c r="B13820" i="1"/>
  <c r="A13820" i="1" s="1"/>
  <c r="D13820" i="1" s="1"/>
  <c r="C13820" i="1"/>
  <c r="B13821" i="1"/>
  <c r="A13821" i="1" s="1"/>
  <c r="D13821" i="1" s="1"/>
  <c r="C13821" i="1"/>
  <c r="B13822" i="1"/>
  <c r="A13822" i="1" s="1"/>
  <c r="C13822" i="1"/>
  <c r="D13822" i="1"/>
  <c r="B13823" i="1"/>
  <c r="A13823" i="1" s="1"/>
  <c r="D13823" i="1" s="1"/>
  <c r="C13823" i="1"/>
  <c r="B13824" i="1"/>
  <c r="A13824" i="1" s="1"/>
  <c r="D13824" i="1" s="1"/>
  <c r="C13824" i="1"/>
  <c r="B13825" i="1"/>
  <c r="A13825" i="1" s="1"/>
  <c r="C13825" i="1"/>
  <c r="D13825" i="1"/>
  <c r="B13826" i="1"/>
  <c r="A13826" i="1" s="1"/>
  <c r="C13826" i="1"/>
  <c r="D13826" i="1"/>
  <c r="B13827" i="1"/>
  <c r="A13827" i="1" s="1"/>
  <c r="D13827" i="1" s="1"/>
  <c r="C13827" i="1"/>
  <c r="B13828" i="1"/>
  <c r="A13828" i="1" s="1"/>
  <c r="D13828" i="1" s="1"/>
  <c r="C13828" i="1"/>
  <c r="B13829" i="1"/>
  <c r="A13829" i="1" s="1"/>
  <c r="D13829" i="1" s="1"/>
  <c r="C13829" i="1"/>
  <c r="B13830" i="1"/>
  <c r="A13830" i="1" s="1"/>
  <c r="C13830" i="1"/>
  <c r="D13830" i="1"/>
  <c r="B13831" i="1"/>
  <c r="A13831" i="1" s="1"/>
  <c r="D13831" i="1" s="1"/>
  <c r="C13831" i="1"/>
  <c r="B13832" i="1"/>
  <c r="A13832" i="1" s="1"/>
  <c r="D13832" i="1" s="1"/>
  <c r="C13832" i="1"/>
  <c r="B13833" i="1"/>
  <c r="A13833" i="1" s="1"/>
  <c r="C13833" i="1"/>
  <c r="D13833" i="1"/>
  <c r="B13834" i="1"/>
  <c r="A13834" i="1" s="1"/>
  <c r="C13834" i="1"/>
  <c r="D13834" i="1"/>
  <c r="B13835" i="1"/>
  <c r="A13835" i="1" s="1"/>
  <c r="D13835" i="1" s="1"/>
  <c r="C13835" i="1"/>
  <c r="B13836" i="1"/>
  <c r="A13836" i="1" s="1"/>
  <c r="D13836" i="1" s="1"/>
  <c r="C13836" i="1"/>
  <c r="B13837" i="1"/>
  <c r="A13837" i="1" s="1"/>
  <c r="D13837" i="1" s="1"/>
  <c r="C13837" i="1"/>
  <c r="B13838" i="1"/>
  <c r="A13838" i="1" s="1"/>
  <c r="C13838" i="1"/>
  <c r="D13838" i="1"/>
  <c r="B13839" i="1"/>
  <c r="A13839" i="1" s="1"/>
  <c r="D13839" i="1" s="1"/>
  <c r="C13839" i="1"/>
  <c r="B13840" i="1"/>
  <c r="A13840" i="1" s="1"/>
  <c r="D13840" i="1" s="1"/>
  <c r="C13840" i="1"/>
  <c r="B13841" i="1"/>
  <c r="A13841" i="1" s="1"/>
  <c r="C13841" i="1"/>
  <c r="D13841" i="1"/>
  <c r="B13842" i="1"/>
  <c r="A13842" i="1" s="1"/>
  <c r="C13842" i="1"/>
  <c r="D13842" i="1"/>
  <c r="B13843" i="1"/>
  <c r="A13843" i="1" s="1"/>
  <c r="D13843" i="1" s="1"/>
  <c r="C13843" i="1"/>
  <c r="B13844" i="1"/>
  <c r="A13844" i="1" s="1"/>
  <c r="D13844" i="1" s="1"/>
  <c r="C13844" i="1"/>
  <c r="B13845" i="1"/>
  <c r="A13845" i="1" s="1"/>
  <c r="D13845" i="1" s="1"/>
  <c r="C13845" i="1"/>
  <c r="B13846" i="1"/>
  <c r="A13846" i="1" s="1"/>
  <c r="C13846" i="1"/>
  <c r="D13846" i="1"/>
  <c r="B13847" i="1"/>
  <c r="A13847" i="1" s="1"/>
  <c r="D13847" i="1" s="1"/>
  <c r="C13847" i="1"/>
  <c r="B13848" i="1"/>
  <c r="A13848" i="1" s="1"/>
  <c r="D13848" i="1" s="1"/>
  <c r="C13848" i="1"/>
  <c r="B13849" i="1"/>
  <c r="A13849" i="1" s="1"/>
  <c r="C13849" i="1"/>
  <c r="D13849" i="1"/>
  <c r="B13850" i="1"/>
  <c r="A13850" i="1" s="1"/>
  <c r="C13850" i="1"/>
  <c r="D13850" i="1"/>
  <c r="B13851" i="1"/>
  <c r="A13851" i="1" s="1"/>
  <c r="D13851" i="1" s="1"/>
  <c r="C13851" i="1"/>
  <c r="B13852" i="1"/>
  <c r="A13852" i="1" s="1"/>
  <c r="D13852" i="1" s="1"/>
  <c r="C13852" i="1"/>
  <c r="B13853" i="1"/>
  <c r="A13853" i="1" s="1"/>
  <c r="D13853" i="1" s="1"/>
  <c r="C13853" i="1"/>
  <c r="B13854" i="1"/>
  <c r="A13854" i="1" s="1"/>
  <c r="C13854" i="1"/>
  <c r="D13854" i="1"/>
  <c r="B13855" i="1"/>
  <c r="A13855" i="1" s="1"/>
  <c r="D13855" i="1" s="1"/>
  <c r="C13855" i="1"/>
  <c r="B13856" i="1"/>
  <c r="A13856" i="1" s="1"/>
  <c r="D13856" i="1" s="1"/>
  <c r="C13856" i="1"/>
  <c r="B13857" i="1"/>
  <c r="A13857" i="1" s="1"/>
  <c r="C13857" i="1"/>
  <c r="D13857" i="1"/>
  <c r="B13858" i="1"/>
  <c r="A13858" i="1" s="1"/>
  <c r="C13858" i="1"/>
  <c r="D13858" i="1"/>
  <c r="B13859" i="1"/>
  <c r="A13859" i="1" s="1"/>
  <c r="D13859" i="1" s="1"/>
  <c r="C13859" i="1"/>
  <c r="B13860" i="1"/>
  <c r="A13860" i="1" s="1"/>
  <c r="D13860" i="1" s="1"/>
  <c r="C13860" i="1"/>
  <c r="B13861" i="1"/>
  <c r="A13861" i="1" s="1"/>
  <c r="D13861" i="1" s="1"/>
  <c r="C13861" i="1"/>
  <c r="B13862" i="1"/>
  <c r="A13862" i="1" s="1"/>
  <c r="C13862" i="1"/>
  <c r="D13862" i="1"/>
  <c r="B13863" i="1"/>
  <c r="A13863" i="1" s="1"/>
  <c r="D13863" i="1" s="1"/>
  <c r="C13863" i="1"/>
  <c r="B13864" i="1"/>
  <c r="A13864" i="1" s="1"/>
  <c r="D13864" i="1" s="1"/>
  <c r="C13864" i="1"/>
  <c r="B13865" i="1"/>
  <c r="A13865" i="1" s="1"/>
  <c r="C13865" i="1"/>
  <c r="D13865" i="1"/>
  <c r="B13866" i="1"/>
  <c r="A13866" i="1" s="1"/>
  <c r="C13866" i="1"/>
  <c r="D13866" i="1"/>
  <c r="B13867" i="1"/>
  <c r="A13867" i="1" s="1"/>
  <c r="D13867" i="1" s="1"/>
  <c r="C13867" i="1"/>
  <c r="B13868" i="1"/>
  <c r="A13868" i="1" s="1"/>
  <c r="D13868" i="1" s="1"/>
  <c r="C13868" i="1"/>
  <c r="B13869" i="1"/>
  <c r="A13869" i="1" s="1"/>
  <c r="D13869" i="1" s="1"/>
  <c r="C13869" i="1"/>
  <c r="B13870" i="1"/>
  <c r="A13870" i="1" s="1"/>
  <c r="C13870" i="1"/>
  <c r="D13870" i="1"/>
  <c r="B13871" i="1"/>
  <c r="A13871" i="1" s="1"/>
  <c r="D13871" i="1" s="1"/>
  <c r="C13871" i="1"/>
  <c r="B13872" i="1"/>
  <c r="A13872" i="1" s="1"/>
  <c r="D13872" i="1" s="1"/>
  <c r="C13872" i="1"/>
  <c r="B13873" i="1"/>
  <c r="A13873" i="1" s="1"/>
  <c r="C13873" i="1"/>
  <c r="D13873" i="1"/>
  <c r="B13874" i="1"/>
  <c r="A13874" i="1" s="1"/>
  <c r="C13874" i="1"/>
  <c r="D13874" i="1"/>
  <c r="B13875" i="1"/>
  <c r="A13875" i="1" s="1"/>
  <c r="D13875" i="1" s="1"/>
  <c r="C13875" i="1"/>
  <c r="B13876" i="1"/>
  <c r="A13876" i="1" s="1"/>
  <c r="D13876" i="1" s="1"/>
  <c r="C13876" i="1"/>
  <c r="B13877" i="1"/>
  <c r="A13877" i="1" s="1"/>
  <c r="D13877" i="1" s="1"/>
  <c r="C13877" i="1"/>
  <c r="B13878" i="1"/>
  <c r="A13878" i="1" s="1"/>
  <c r="C13878" i="1"/>
  <c r="D13878" i="1"/>
  <c r="B13879" i="1"/>
  <c r="A13879" i="1" s="1"/>
  <c r="D13879" i="1" s="1"/>
  <c r="C13879" i="1"/>
  <c r="B13880" i="1"/>
  <c r="A13880" i="1" s="1"/>
  <c r="D13880" i="1" s="1"/>
  <c r="C13880" i="1"/>
  <c r="B13881" i="1"/>
  <c r="A13881" i="1" s="1"/>
  <c r="C13881" i="1"/>
  <c r="D13881" i="1"/>
  <c r="B13882" i="1"/>
  <c r="A13882" i="1" s="1"/>
  <c r="C13882" i="1"/>
  <c r="D13882" i="1"/>
  <c r="B13883" i="1"/>
  <c r="A13883" i="1" s="1"/>
  <c r="D13883" i="1" s="1"/>
  <c r="C13883" i="1"/>
  <c r="B13884" i="1"/>
  <c r="A13884" i="1" s="1"/>
  <c r="D13884" i="1" s="1"/>
  <c r="C13884" i="1"/>
  <c r="B13885" i="1"/>
  <c r="A13885" i="1" s="1"/>
  <c r="D13885" i="1" s="1"/>
  <c r="C13885" i="1"/>
  <c r="B13886" i="1"/>
  <c r="A13886" i="1" s="1"/>
  <c r="C13886" i="1"/>
  <c r="D13886" i="1"/>
  <c r="B13887" i="1"/>
  <c r="A13887" i="1" s="1"/>
  <c r="D13887" i="1" s="1"/>
  <c r="C13887" i="1"/>
  <c r="B13888" i="1"/>
  <c r="A13888" i="1" s="1"/>
  <c r="D13888" i="1" s="1"/>
  <c r="C13888" i="1"/>
  <c r="B13889" i="1"/>
  <c r="A13889" i="1" s="1"/>
  <c r="C13889" i="1"/>
  <c r="D13889" i="1"/>
  <c r="B13890" i="1"/>
  <c r="A13890" i="1" s="1"/>
  <c r="C13890" i="1"/>
  <c r="D13890" i="1"/>
  <c r="B13891" i="1"/>
  <c r="A13891" i="1" s="1"/>
  <c r="D13891" i="1" s="1"/>
  <c r="C13891" i="1"/>
  <c r="B13892" i="1"/>
  <c r="A13892" i="1" s="1"/>
  <c r="D13892" i="1" s="1"/>
  <c r="C13892" i="1"/>
  <c r="B13893" i="1"/>
  <c r="A13893" i="1" s="1"/>
  <c r="D13893" i="1" s="1"/>
  <c r="C13893" i="1"/>
  <c r="B13894" i="1"/>
  <c r="A13894" i="1" s="1"/>
  <c r="C13894" i="1"/>
  <c r="D13894" i="1"/>
  <c r="B13895" i="1"/>
  <c r="A13895" i="1" s="1"/>
  <c r="D13895" i="1" s="1"/>
  <c r="C13895" i="1"/>
  <c r="B13896" i="1"/>
  <c r="A13896" i="1" s="1"/>
  <c r="D13896" i="1" s="1"/>
  <c r="C13896" i="1"/>
  <c r="B13897" i="1"/>
  <c r="A13897" i="1" s="1"/>
  <c r="C13897" i="1"/>
  <c r="D13897" i="1"/>
  <c r="B13898" i="1"/>
  <c r="A13898" i="1" s="1"/>
  <c r="C13898" i="1"/>
  <c r="D13898" i="1"/>
  <c r="B13899" i="1"/>
  <c r="A13899" i="1" s="1"/>
  <c r="D13899" i="1" s="1"/>
  <c r="C13899" i="1"/>
  <c r="B13900" i="1"/>
  <c r="A13900" i="1" s="1"/>
  <c r="D13900" i="1" s="1"/>
  <c r="C13900" i="1"/>
  <c r="B13901" i="1"/>
  <c r="A13901" i="1" s="1"/>
  <c r="D13901" i="1" s="1"/>
  <c r="C13901" i="1"/>
  <c r="B13902" i="1"/>
  <c r="A13902" i="1" s="1"/>
  <c r="C13902" i="1"/>
  <c r="D13902" i="1"/>
  <c r="B13903" i="1"/>
  <c r="A13903" i="1" s="1"/>
  <c r="D13903" i="1" s="1"/>
  <c r="C13903" i="1"/>
  <c r="B13904" i="1"/>
  <c r="A13904" i="1" s="1"/>
  <c r="D13904" i="1" s="1"/>
  <c r="C13904" i="1"/>
  <c r="B13905" i="1"/>
  <c r="A13905" i="1" s="1"/>
  <c r="C13905" i="1"/>
  <c r="D13905" i="1"/>
  <c r="B13906" i="1"/>
  <c r="A13906" i="1" s="1"/>
  <c r="C13906" i="1"/>
  <c r="D13906" i="1"/>
  <c r="B13907" i="1"/>
  <c r="A13907" i="1" s="1"/>
  <c r="D13907" i="1" s="1"/>
  <c r="C13907" i="1"/>
  <c r="B13908" i="1"/>
  <c r="A13908" i="1" s="1"/>
  <c r="D13908" i="1" s="1"/>
  <c r="C13908" i="1"/>
  <c r="B13909" i="1"/>
  <c r="A13909" i="1" s="1"/>
  <c r="D13909" i="1" s="1"/>
  <c r="C13909" i="1"/>
  <c r="B13910" i="1"/>
  <c r="A13910" i="1" s="1"/>
  <c r="C13910" i="1"/>
  <c r="D13910" i="1"/>
  <c r="B13911" i="1"/>
  <c r="A13911" i="1" s="1"/>
  <c r="D13911" i="1" s="1"/>
  <c r="C13911" i="1"/>
  <c r="B13912" i="1"/>
  <c r="A13912" i="1" s="1"/>
  <c r="D13912" i="1" s="1"/>
  <c r="C13912" i="1"/>
  <c r="B13913" i="1"/>
  <c r="A13913" i="1" s="1"/>
  <c r="C13913" i="1"/>
  <c r="D13913" i="1"/>
  <c r="B13914" i="1"/>
  <c r="A13914" i="1" s="1"/>
  <c r="C13914" i="1"/>
  <c r="D13914" i="1"/>
  <c r="B13915" i="1"/>
  <c r="A13915" i="1" s="1"/>
  <c r="D13915" i="1" s="1"/>
  <c r="C13915" i="1"/>
  <c r="B13916" i="1"/>
  <c r="A13916" i="1" s="1"/>
  <c r="D13916" i="1" s="1"/>
  <c r="C13916" i="1"/>
  <c r="B13917" i="1"/>
  <c r="A13917" i="1" s="1"/>
  <c r="D13917" i="1" s="1"/>
  <c r="C13917" i="1"/>
  <c r="B13918" i="1"/>
  <c r="A13918" i="1" s="1"/>
  <c r="C13918" i="1"/>
  <c r="D13918" i="1"/>
  <c r="B13919" i="1"/>
  <c r="A13919" i="1" s="1"/>
  <c r="D13919" i="1" s="1"/>
  <c r="C13919" i="1"/>
  <c r="B13920" i="1"/>
  <c r="A13920" i="1" s="1"/>
  <c r="D13920" i="1" s="1"/>
  <c r="C13920" i="1"/>
  <c r="B13921" i="1"/>
  <c r="A13921" i="1" s="1"/>
  <c r="C13921" i="1"/>
  <c r="D13921" i="1"/>
  <c r="B13922" i="1"/>
  <c r="A13922" i="1" s="1"/>
  <c r="C13922" i="1"/>
  <c r="D13922" i="1"/>
  <c r="B13923" i="1"/>
  <c r="A13923" i="1" s="1"/>
  <c r="D13923" i="1" s="1"/>
  <c r="C13923" i="1"/>
  <c r="B13924" i="1"/>
  <c r="A13924" i="1" s="1"/>
  <c r="D13924" i="1" s="1"/>
  <c r="C13924" i="1"/>
  <c r="B13925" i="1"/>
  <c r="A13925" i="1" s="1"/>
  <c r="D13925" i="1" s="1"/>
  <c r="C13925" i="1"/>
  <c r="B13926" i="1"/>
  <c r="A13926" i="1" s="1"/>
  <c r="C13926" i="1"/>
  <c r="D13926" i="1"/>
  <c r="B13927" i="1"/>
  <c r="A13927" i="1" s="1"/>
  <c r="D13927" i="1" s="1"/>
  <c r="C13927" i="1"/>
  <c r="B13928" i="1"/>
  <c r="A13928" i="1" s="1"/>
  <c r="D13928" i="1" s="1"/>
  <c r="C13928" i="1"/>
  <c r="B13929" i="1"/>
  <c r="A13929" i="1" s="1"/>
  <c r="C13929" i="1"/>
  <c r="D13929" i="1"/>
  <c r="B13930" i="1"/>
  <c r="A13930" i="1" s="1"/>
  <c r="C13930" i="1"/>
  <c r="D13930" i="1"/>
  <c r="B13931" i="1"/>
  <c r="A13931" i="1" s="1"/>
  <c r="D13931" i="1" s="1"/>
  <c r="C13931" i="1"/>
  <c r="B13932" i="1"/>
  <c r="A13932" i="1" s="1"/>
  <c r="D13932" i="1" s="1"/>
  <c r="C13932" i="1"/>
  <c r="B13933" i="1"/>
  <c r="A13933" i="1" s="1"/>
  <c r="D13933" i="1" s="1"/>
  <c r="C13933" i="1"/>
  <c r="B13934" i="1"/>
  <c r="A13934" i="1" s="1"/>
  <c r="C13934" i="1"/>
  <c r="D13934" i="1"/>
  <c r="B13935" i="1"/>
  <c r="A13935" i="1" s="1"/>
  <c r="D13935" i="1" s="1"/>
  <c r="C13935" i="1"/>
  <c r="B13936" i="1"/>
  <c r="A13936" i="1" s="1"/>
  <c r="D13936" i="1" s="1"/>
  <c r="C13936" i="1"/>
  <c r="B13937" i="1"/>
  <c r="A13937" i="1" s="1"/>
  <c r="C13937" i="1"/>
  <c r="D13937" i="1"/>
  <c r="B13938" i="1"/>
  <c r="A13938" i="1" s="1"/>
  <c r="C13938" i="1"/>
  <c r="D13938" i="1"/>
  <c r="B13939" i="1"/>
  <c r="A13939" i="1" s="1"/>
  <c r="D13939" i="1" s="1"/>
  <c r="C13939" i="1"/>
  <c r="B13940" i="1"/>
  <c r="A13940" i="1" s="1"/>
  <c r="D13940" i="1" s="1"/>
  <c r="C13940" i="1"/>
  <c r="B13941" i="1"/>
  <c r="A13941" i="1" s="1"/>
  <c r="D13941" i="1" s="1"/>
  <c r="C13941" i="1"/>
  <c r="B13942" i="1"/>
  <c r="A13942" i="1" s="1"/>
  <c r="C13942" i="1"/>
  <c r="D13942" i="1"/>
  <c r="B13943" i="1"/>
  <c r="A13943" i="1" s="1"/>
  <c r="D13943" i="1" s="1"/>
  <c r="C13943" i="1"/>
  <c r="B13944" i="1"/>
  <c r="A13944" i="1" s="1"/>
  <c r="D13944" i="1" s="1"/>
  <c r="C13944" i="1"/>
  <c r="B13945" i="1"/>
  <c r="A13945" i="1" s="1"/>
  <c r="C13945" i="1"/>
  <c r="D13945" i="1"/>
  <c r="B13946" i="1"/>
  <c r="A13946" i="1" s="1"/>
  <c r="C13946" i="1"/>
  <c r="D13946" i="1"/>
  <c r="B13947" i="1"/>
  <c r="A13947" i="1" s="1"/>
  <c r="D13947" i="1" s="1"/>
  <c r="C13947" i="1"/>
  <c r="B13948" i="1"/>
  <c r="A13948" i="1" s="1"/>
  <c r="D13948" i="1" s="1"/>
  <c r="C13948" i="1"/>
  <c r="B13949" i="1"/>
  <c r="A13949" i="1" s="1"/>
  <c r="D13949" i="1" s="1"/>
  <c r="C13949" i="1"/>
  <c r="B13950" i="1"/>
  <c r="A13950" i="1" s="1"/>
  <c r="C13950" i="1"/>
  <c r="D13950" i="1"/>
  <c r="B13951" i="1"/>
  <c r="A13951" i="1" s="1"/>
  <c r="D13951" i="1" s="1"/>
  <c r="C13951" i="1"/>
  <c r="B13952" i="1"/>
  <c r="A13952" i="1" s="1"/>
  <c r="D13952" i="1" s="1"/>
  <c r="C13952" i="1"/>
  <c r="B13953" i="1"/>
  <c r="A13953" i="1" s="1"/>
  <c r="C13953" i="1"/>
  <c r="D13953" i="1"/>
  <c r="B13954" i="1"/>
  <c r="A13954" i="1" s="1"/>
  <c r="C13954" i="1"/>
  <c r="D13954" i="1"/>
  <c r="B13955" i="1"/>
  <c r="A13955" i="1" s="1"/>
  <c r="D13955" i="1" s="1"/>
  <c r="C13955" i="1"/>
  <c r="B13956" i="1"/>
  <c r="A13956" i="1" s="1"/>
  <c r="D13956" i="1" s="1"/>
  <c r="C13956" i="1"/>
  <c r="B13957" i="1"/>
  <c r="A13957" i="1" s="1"/>
  <c r="D13957" i="1" s="1"/>
  <c r="C13957" i="1"/>
  <c r="B13958" i="1"/>
  <c r="A13958" i="1" s="1"/>
  <c r="C13958" i="1"/>
  <c r="D13958" i="1"/>
  <c r="B13959" i="1"/>
  <c r="A13959" i="1" s="1"/>
  <c r="D13959" i="1" s="1"/>
  <c r="C13959" i="1"/>
  <c r="B13960" i="1"/>
  <c r="A13960" i="1" s="1"/>
  <c r="D13960" i="1" s="1"/>
  <c r="C13960" i="1"/>
  <c r="B13961" i="1"/>
  <c r="A13961" i="1" s="1"/>
  <c r="C13961" i="1"/>
  <c r="D13961" i="1"/>
  <c r="B13962" i="1"/>
  <c r="A13962" i="1" s="1"/>
  <c r="C13962" i="1"/>
  <c r="D13962" i="1"/>
  <c r="B13963" i="1"/>
  <c r="A13963" i="1" s="1"/>
  <c r="D13963" i="1" s="1"/>
  <c r="C13963" i="1"/>
  <c r="B13964" i="1"/>
  <c r="A13964" i="1" s="1"/>
  <c r="D13964" i="1" s="1"/>
  <c r="C13964" i="1"/>
  <c r="B13965" i="1"/>
  <c r="A13965" i="1" s="1"/>
  <c r="D13965" i="1" s="1"/>
  <c r="C13965" i="1"/>
  <c r="B13966" i="1"/>
  <c r="A13966" i="1" s="1"/>
  <c r="C13966" i="1"/>
  <c r="D13966" i="1"/>
  <c r="B13967" i="1"/>
  <c r="A13967" i="1" s="1"/>
  <c r="D13967" i="1" s="1"/>
  <c r="C13967" i="1"/>
  <c r="B13968" i="1"/>
  <c r="A13968" i="1" s="1"/>
  <c r="D13968" i="1" s="1"/>
  <c r="C13968" i="1"/>
  <c r="B13969" i="1"/>
  <c r="A13969" i="1" s="1"/>
  <c r="C13969" i="1"/>
  <c r="D13969" i="1"/>
  <c r="B13970" i="1"/>
  <c r="A13970" i="1" s="1"/>
  <c r="C13970" i="1"/>
  <c r="D13970" i="1"/>
  <c r="B13971" i="1"/>
  <c r="A13971" i="1" s="1"/>
  <c r="D13971" i="1" s="1"/>
  <c r="C13971" i="1"/>
  <c r="B13972" i="1"/>
  <c r="A13972" i="1" s="1"/>
  <c r="D13972" i="1" s="1"/>
  <c r="C13972" i="1"/>
  <c r="B13973" i="1"/>
  <c r="A13973" i="1" s="1"/>
  <c r="D13973" i="1" s="1"/>
  <c r="C13973" i="1"/>
  <c r="B13974" i="1"/>
  <c r="A13974" i="1" s="1"/>
  <c r="C13974" i="1"/>
  <c r="D13974" i="1"/>
  <c r="B13975" i="1"/>
  <c r="A13975" i="1" s="1"/>
  <c r="D13975" i="1" s="1"/>
  <c r="C13975" i="1"/>
  <c r="B13976" i="1"/>
  <c r="A13976" i="1" s="1"/>
  <c r="D13976" i="1" s="1"/>
  <c r="C13976" i="1"/>
  <c r="B13977" i="1"/>
  <c r="A13977" i="1" s="1"/>
  <c r="C13977" i="1"/>
  <c r="D13977" i="1"/>
  <c r="B13978" i="1"/>
  <c r="A13978" i="1" s="1"/>
  <c r="C13978" i="1"/>
  <c r="D13978" i="1"/>
  <c r="B13979" i="1"/>
  <c r="A13979" i="1" s="1"/>
  <c r="D13979" i="1" s="1"/>
  <c r="C13979" i="1"/>
  <c r="B13980" i="1"/>
  <c r="A13980" i="1" s="1"/>
  <c r="D13980" i="1" s="1"/>
  <c r="C13980" i="1"/>
  <c r="B13981" i="1"/>
  <c r="A13981" i="1" s="1"/>
  <c r="D13981" i="1" s="1"/>
  <c r="C13981" i="1"/>
  <c r="BF7" i="14"/>
  <c r="BD7" i="14"/>
  <c r="E7" i="14"/>
  <c r="BH6" i="14"/>
  <c r="BK7" i="14"/>
  <c r="AF7" i="14"/>
  <c r="AE7" i="14"/>
  <c r="AF6" i="14"/>
  <c r="BD8" i="14"/>
  <c r="G7" i="14"/>
  <c r="BH7" i="14"/>
  <c r="E6" i="12"/>
  <c r="AG6" i="12"/>
  <c r="AE6" i="12"/>
  <c r="BF6" i="12"/>
  <c r="AH6" i="12"/>
  <c r="BD6" i="12"/>
  <c r="AF6" i="12"/>
  <c r="CL7" i="14" l="1"/>
  <c r="DL7" i="14"/>
  <c r="CO7" i="14"/>
  <c r="CG7" i="14"/>
  <c r="DK7" i="14" s="1"/>
  <c r="CH7" i="14"/>
  <c r="CJ7" i="14"/>
  <c r="BM5" i="14"/>
  <c r="BN5" i="14" s="1"/>
  <c r="AJ5" i="14"/>
  <c r="AK5" i="14" s="1"/>
  <c r="H5" i="14"/>
  <c r="CD8" i="14"/>
  <c r="DJ8" i="14"/>
  <c r="B9" i="14"/>
  <c r="D9" i="14" s="1"/>
  <c r="CF6" i="14"/>
  <c r="C10" i="14"/>
  <c r="B10" i="14"/>
  <c r="D10" i="14" s="1"/>
  <c r="CF8" i="14"/>
  <c r="CF7" i="14"/>
  <c r="DJ7" i="14"/>
  <c r="CD6" i="13"/>
  <c r="CF6" i="13"/>
  <c r="DJ6" i="13"/>
  <c r="C9" i="13"/>
  <c r="B9" i="13"/>
  <c r="D9" i="13" s="1"/>
  <c r="CF7" i="13"/>
  <c r="CD7" i="13"/>
  <c r="DJ7" i="13"/>
  <c r="B8" i="13"/>
  <c r="D8" i="13" s="1"/>
  <c r="CH6" i="12"/>
  <c r="CJ6" i="12"/>
  <c r="CG6" i="12"/>
  <c r="DK6" i="12" s="1"/>
  <c r="AL5" i="12"/>
  <c r="AM5" i="12" s="1"/>
  <c r="BI5" i="12"/>
  <c r="C12" i="12"/>
  <c r="H5" i="12"/>
  <c r="DJ8" i="12"/>
  <c r="CF8" i="12"/>
  <c r="CD8" i="12"/>
  <c r="CF9" i="12"/>
  <c r="DJ9" i="12"/>
  <c r="CD9" i="12"/>
  <c r="D7" i="12"/>
  <c r="B11" i="12"/>
  <c r="D11" i="12" s="1"/>
  <c r="B10" i="12"/>
  <c r="D10" i="12" s="1"/>
  <c r="B40" i="5"/>
  <c r="C40" i="5"/>
  <c r="C41" i="5" s="1"/>
  <c r="B4230" i="1"/>
  <c r="A4230" i="1" s="1"/>
  <c r="D4230" i="1" s="1"/>
  <c r="C4230" i="1"/>
  <c r="B4231" i="1"/>
  <c r="A4231" i="1" s="1"/>
  <c r="D4231" i="1" s="1"/>
  <c r="C4231" i="1"/>
  <c r="B4232" i="1"/>
  <c r="A4232" i="1" s="1"/>
  <c r="D4232" i="1" s="1"/>
  <c r="C4232" i="1"/>
  <c r="B4233" i="1"/>
  <c r="A4233" i="1" s="1"/>
  <c r="D4233" i="1" s="1"/>
  <c r="C4233" i="1"/>
  <c r="B4234" i="1"/>
  <c r="A4234" i="1" s="1"/>
  <c r="D4234" i="1" s="1"/>
  <c r="C4234" i="1"/>
  <c r="B4235" i="1"/>
  <c r="A4235" i="1" s="1"/>
  <c r="D4235" i="1" s="1"/>
  <c r="C4235" i="1"/>
  <c r="B4236" i="1"/>
  <c r="A4236" i="1" s="1"/>
  <c r="D4236" i="1" s="1"/>
  <c r="C4236" i="1"/>
  <c r="B4237" i="1"/>
  <c r="A4237" i="1" s="1"/>
  <c r="D4237" i="1" s="1"/>
  <c r="C4237" i="1"/>
  <c r="B4238" i="1"/>
  <c r="A4238" i="1" s="1"/>
  <c r="D4238" i="1" s="1"/>
  <c r="C4238" i="1"/>
  <c r="B4239" i="1"/>
  <c r="A4239" i="1" s="1"/>
  <c r="D4239" i="1" s="1"/>
  <c r="C4239" i="1"/>
  <c r="B4240" i="1"/>
  <c r="A4240" i="1" s="1"/>
  <c r="D4240" i="1" s="1"/>
  <c r="C4240" i="1"/>
  <c r="B4241" i="1"/>
  <c r="A4241" i="1" s="1"/>
  <c r="D4241" i="1" s="1"/>
  <c r="C4241" i="1"/>
  <c r="B4242" i="1"/>
  <c r="A4242" i="1" s="1"/>
  <c r="D4242" i="1" s="1"/>
  <c r="C4242" i="1"/>
  <c r="B4243" i="1"/>
  <c r="A4243" i="1" s="1"/>
  <c r="D4243" i="1" s="1"/>
  <c r="C4243" i="1"/>
  <c r="B4244" i="1"/>
  <c r="A4244" i="1" s="1"/>
  <c r="D4244" i="1" s="1"/>
  <c r="C4244" i="1"/>
  <c r="B4245" i="1"/>
  <c r="A4245" i="1" s="1"/>
  <c r="D4245" i="1" s="1"/>
  <c r="C4245" i="1"/>
  <c r="B4246" i="1"/>
  <c r="A4246" i="1" s="1"/>
  <c r="D4246" i="1" s="1"/>
  <c r="C4246" i="1"/>
  <c r="B4247" i="1"/>
  <c r="A4247" i="1" s="1"/>
  <c r="D4247" i="1" s="1"/>
  <c r="C4247" i="1"/>
  <c r="B4248" i="1"/>
  <c r="A4248" i="1" s="1"/>
  <c r="D4248" i="1" s="1"/>
  <c r="C4248" i="1"/>
  <c r="B4249" i="1"/>
  <c r="A4249" i="1" s="1"/>
  <c r="D4249" i="1" s="1"/>
  <c r="C4249" i="1"/>
  <c r="B4250" i="1"/>
  <c r="A4250" i="1" s="1"/>
  <c r="D4250" i="1" s="1"/>
  <c r="C4250" i="1"/>
  <c r="A4251" i="1"/>
  <c r="D4251" i="1" s="1"/>
  <c r="B4251" i="1"/>
  <c r="C4251" i="1"/>
  <c r="B4252" i="1"/>
  <c r="A4252" i="1" s="1"/>
  <c r="D4252" i="1" s="1"/>
  <c r="C4252" i="1"/>
  <c r="B4253" i="1"/>
  <c r="A4253" i="1" s="1"/>
  <c r="D4253" i="1" s="1"/>
  <c r="C4253" i="1"/>
  <c r="B4254" i="1"/>
  <c r="A4254" i="1" s="1"/>
  <c r="D4254" i="1" s="1"/>
  <c r="C4254" i="1"/>
  <c r="B4255" i="1"/>
  <c r="A4255" i="1" s="1"/>
  <c r="D4255" i="1" s="1"/>
  <c r="C4255" i="1"/>
  <c r="B4256" i="1"/>
  <c r="A4256" i="1" s="1"/>
  <c r="D4256" i="1" s="1"/>
  <c r="C4256" i="1"/>
  <c r="B4257" i="1"/>
  <c r="A4257" i="1" s="1"/>
  <c r="D4257" i="1" s="1"/>
  <c r="C4257" i="1"/>
  <c r="B4258" i="1"/>
  <c r="A4258" i="1" s="1"/>
  <c r="D4258" i="1" s="1"/>
  <c r="C4258" i="1"/>
  <c r="B4259" i="1"/>
  <c r="A4259" i="1" s="1"/>
  <c r="D4259" i="1" s="1"/>
  <c r="C4259" i="1"/>
  <c r="B4260" i="1"/>
  <c r="A4260" i="1" s="1"/>
  <c r="D4260" i="1" s="1"/>
  <c r="C4260" i="1"/>
  <c r="B4261" i="1"/>
  <c r="A4261" i="1" s="1"/>
  <c r="D4261" i="1" s="1"/>
  <c r="C4261" i="1"/>
  <c r="B4262" i="1"/>
  <c r="A4262" i="1" s="1"/>
  <c r="D4262" i="1" s="1"/>
  <c r="C4262" i="1"/>
  <c r="B4263" i="1"/>
  <c r="A4263" i="1" s="1"/>
  <c r="D4263" i="1" s="1"/>
  <c r="C4263" i="1"/>
  <c r="B4264" i="1"/>
  <c r="A4264" i="1" s="1"/>
  <c r="D4264" i="1" s="1"/>
  <c r="C4264" i="1"/>
  <c r="B4265" i="1"/>
  <c r="A4265" i="1" s="1"/>
  <c r="D4265" i="1" s="1"/>
  <c r="C4265" i="1"/>
  <c r="B4266" i="1"/>
  <c r="A4266" i="1" s="1"/>
  <c r="D4266" i="1" s="1"/>
  <c r="C4266" i="1"/>
  <c r="B4267" i="1"/>
  <c r="A4267" i="1" s="1"/>
  <c r="D4267" i="1" s="1"/>
  <c r="C4267" i="1"/>
  <c r="A4268" i="1"/>
  <c r="D4268" i="1" s="1"/>
  <c r="B4268" i="1"/>
  <c r="C4268" i="1"/>
  <c r="B4269" i="1"/>
  <c r="A4269" i="1" s="1"/>
  <c r="D4269" i="1" s="1"/>
  <c r="C4269" i="1"/>
  <c r="B4270" i="1"/>
  <c r="A4270" i="1" s="1"/>
  <c r="D4270" i="1" s="1"/>
  <c r="C4270" i="1"/>
  <c r="B4271" i="1"/>
  <c r="A4271" i="1" s="1"/>
  <c r="D4271" i="1" s="1"/>
  <c r="C4271" i="1"/>
  <c r="B4272" i="1"/>
  <c r="A4272" i="1" s="1"/>
  <c r="D4272" i="1" s="1"/>
  <c r="C4272" i="1"/>
  <c r="B4273" i="1"/>
  <c r="A4273" i="1" s="1"/>
  <c r="D4273" i="1" s="1"/>
  <c r="C4273" i="1"/>
  <c r="B4274" i="1"/>
  <c r="A4274" i="1" s="1"/>
  <c r="D4274" i="1" s="1"/>
  <c r="C4274" i="1"/>
  <c r="B4275" i="1"/>
  <c r="A4275" i="1" s="1"/>
  <c r="D4275" i="1" s="1"/>
  <c r="C4275" i="1"/>
  <c r="B4276" i="1"/>
  <c r="A4276" i="1" s="1"/>
  <c r="D4276" i="1" s="1"/>
  <c r="C4276" i="1"/>
  <c r="B4277" i="1"/>
  <c r="A4277" i="1" s="1"/>
  <c r="D4277" i="1" s="1"/>
  <c r="C4277" i="1"/>
  <c r="B4278" i="1"/>
  <c r="A4278" i="1" s="1"/>
  <c r="D4278" i="1" s="1"/>
  <c r="C4278" i="1"/>
  <c r="B4279" i="1"/>
  <c r="A4279" i="1" s="1"/>
  <c r="D4279" i="1" s="1"/>
  <c r="C4279" i="1"/>
  <c r="B4280" i="1"/>
  <c r="A4280" i="1" s="1"/>
  <c r="D4280" i="1" s="1"/>
  <c r="C4280" i="1"/>
  <c r="B4281" i="1"/>
  <c r="A4281" i="1" s="1"/>
  <c r="D4281" i="1" s="1"/>
  <c r="C4281" i="1"/>
  <c r="B4282" i="1"/>
  <c r="A4282" i="1" s="1"/>
  <c r="D4282" i="1" s="1"/>
  <c r="C4282" i="1"/>
  <c r="B4283" i="1"/>
  <c r="A4283" i="1" s="1"/>
  <c r="D4283" i="1" s="1"/>
  <c r="C4283" i="1"/>
  <c r="B4284" i="1"/>
  <c r="A4284" i="1" s="1"/>
  <c r="D4284" i="1" s="1"/>
  <c r="C4284" i="1"/>
  <c r="B4285" i="1"/>
  <c r="A4285" i="1" s="1"/>
  <c r="D4285" i="1" s="1"/>
  <c r="C4285" i="1"/>
  <c r="B4286" i="1"/>
  <c r="A4286" i="1" s="1"/>
  <c r="D4286" i="1" s="1"/>
  <c r="C4286" i="1"/>
  <c r="B4287" i="1"/>
  <c r="A4287" i="1" s="1"/>
  <c r="D4287" i="1" s="1"/>
  <c r="C4287" i="1"/>
  <c r="B4288" i="1"/>
  <c r="A4288" i="1" s="1"/>
  <c r="D4288" i="1" s="1"/>
  <c r="C4288" i="1"/>
  <c r="B4289" i="1"/>
  <c r="A4289" i="1" s="1"/>
  <c r="D4289" i="1" s="1"/>
  <c r="C4289" i="1"/>
  <c r="B4290" i="1"/>
  <c r="A4290" i="1" s="1"/>
  <c r="D4290" i="1" s="1"/>
  <c r="C4290" i="1"/>
  <c r="B4291" i="1"/>
  <c r="A4291" i="1" s="1"/>
  <c r="D4291" i="1" s="1"/>
  <c r="C4291" i="1"/>
  <c r="B4292" i="1"/>
  <c r="A4292" i="1" s="1"/>
  <c r="D4292" i="1" s="1"/>
  <c r="C4292" i="1"/>
  <c r="B4293" i="1"/>
  <c r="A4293" i="1" s="1"/>
  <c r="D4293" i="1" s="1"/>
  <c r="C4293" i="1"/>
  <c r="B4294" i="1"/>
  <c r="A4294" i="1" s="1"/>
  <c r="D4294" i="1" s="1"/>
  <c r="C4294" i="1"/>
  <c r="B4295" i="1"/>
  <c r="A4295" i="1" s="1"/>
  <c r="D4295" i="1" s="1"/>
  <c r="C4295" i="1"/>
  <c r="B4296" i="1"/>
  <c r="A4296" i="1" s="1"/>
  <c r="D4296" i="1" s="1"/>
  <c r="C4296" i="1"/>
  <c r="B4297" i="1"/>
  <c r="A4297" i="1" s="1"/>
  <c r="D4297" i="1" s="1"/>
  <c r="C4297" i="1"/>
  <c r="B4298" i="1"/>
  <c r="A4298" i="1" s="1"/>
  <c r="D4298" i="1" s="1"/>
  <c r="C4298" i="1"/>
  <c r="B4299" i="1"/>
  <c r="A4299" i="1" s="1"/>
  <c r="D4299" i="1" s="1"/>
  <c r="C4299" i="1"/>
  <c r="B4300" i="1"/>
  <c r="A4300" i="1" s="1"/>
  <c r="D4300" i="1" s="1"/>
  <c r="C4300" i="1"/>
  <c r="B4301" i="1"/>
  <c r="A4301" i="1" s="1"/>
  <c r="D4301" i="1" s="1"/>
  <c r="C4301" i="1"/>
  <c r="B4302" i="1"/>
  <c r="A4302" i="1" s="1"/>
  <c r="D4302" i="1" s="1"/>
  <c r="C4302" i="1"/>
  <c r="B4303" i="1"/>
  <c r="A4303" i="1" s="1"/>
  <c r="D4303" i="1" s="1"/>
  <c r="C4303" i="1"/>
  <c r="B4304" i="1"/>
  <c r="A4304" i="1" s="1"/>
  <c r="D4304" i="1" s="1"/>
  <c r="C4304" i="1"/>
  <c r="B4305" i="1"/>
  <c r="A4305" i="1" s="1"/>
  <c r="D4305" i="1" s="1"/>
  <c r="C4305" i="1"/>
  <c r="B4306" i="1"/>
  <c r="A4306" i="1" s="1"/>
  <c r="D4306" i="1" s="1"/>
  <c r="C4306" i="1"/>
  <c r="B4307" i="1"/>
  <c r="A4307" i="1" s="1"/>
  <c r="D4307" i="1" s="1"/>
  <c r="C4307" i="1"/>
  <c r="B4308" i="1"/>
  <c r="A4308" i="1" s="1"/>
  <c r="D4308" i="1" s="1"/>
  <c r="C4308" i="1"/>
  <c r="B4309" i="1"/>
  <c r="A4309" i="1" s="1"/>
  <c r="D4309" i="1" s="1"/>
  <c r="C4309" i="1"/>
  <c r="B4310" i="1"/>
  <c r="A4310" i="1" s="1"/>
  <c r="D4310" i="1" s="1"/>
  <c r="C4310" i="1"/>
  <c r="B4311" i="1"/>
  <c r="A4311" i="1" s="1"/>
  <c r="D4311" i="1" s="1"/>
  <c r="C4311" i="1"/>
  <c r="B4312" i="1"/>
  <c r="A4312" i="1" s="1"/>
  <c r="D4312" i="1" s="1"/>
  <c r="C4312" i="1"/>
  <c r="B4313" i="1"/>
  <c r="A4313" i="1" s="1"/>
  <c r="D4313" i="1" s="1"/>
  <c r="C4313" i="1"/>
  <c r="B4314" i="1"/>
  <c r="A4314" i="1" s="1"/>
  <c r="D4314" i="1" s="1"/>
  <c r="C4314" i="1"/>
  <c r="A4315" i="1"/>
  <c r="D4315" i="1" s="1"/>
  <c r="B4315" i="1"/>
  <c r="C4315" i="1"/>
  <c r="B4316" i="1"/>
  <c r="A4316" i="1" s="1"/>
  <c r="D4316" i="1" s="1"/>
  <c r="C4316" i="1"/>
  <c r="B4317" i="1"/>
  <c r="A4317" i="1" s="1"/>
  <c r="D4317" i="1" s="1"/>
  <c r="C4317" i="1"/>
  <c r="B4318" i="1"/>
  <c r="A4318" i="1" s="1"/>
  <c r="D4318" i="1" s="1"/>
  <c r="C4318" i="1"/>
  <c r="B4319" i="1"/>
  <c r="A4319" i="1" s="1"/>
  <c r="D4319" i="1" s="1"/>
  <c r="C4319" i="1"/>
  <c r="B4320" i="1"/>
  <c r="A4320" i="1" s="1"/>
  <c r="D4320" i="1" s="1"/>
  <c r="C4320" i="1"/>
  <c r="B4321" i="1"/>
  <c r="A4321" i="1" s="1"/>
  <c r="D4321" i="1" s="1"/>
  <c r="C4321" i="1"/>
  <c r="B4322" i="1"/>
  <c r="A4322" i="1" s="1"/>
  <c r="D4322" i="1" s="1"/>
  <c r="C4322" i="1"/>
  <c r="B4323" i="1"/>
  <c r="A4323" i="1" s="1"/>
  <c r="D4323" i="1" s="1"/>
  <c r="C4323" i="1"/>
  <c r="B4324" i="1"/>
  <c r="A4324" i="1" s="1"/>
  <c r="D4324" i="1" s="1"/>
  <c r="C4324" i="1"/>
  <c r="B4325" i="1"/>
  <c r="A4325" i="1" s="1"/>
  <c r="D4325" i="1" s="1"/>
  <c r="C4325" i="1"/>
  <c r="B4326" i="1"/>
  <c r="A4326" i="1" s="1"/>
  <c r="D4326" i="1" s="1"/>
  <c r="C4326" i="1"/>
  <c r="B4327" i="1"/>
  <c r="A4327" i="1" s="1"/>
  <c r="D4327" i="1" s="1"/>
  <c r="C4327" i="1"/>
  <c r="B4328" i="1"/>
  <c r="A4328" i="1" s="1"/>
  <c r="D4328" i="1" s="1"/>
  <c r="C4328" i="1"/>
  <c r="B4329" i="1"/>
  <c r="A4329" i="1" s="1"/>
  <c r="D4329" i="1" s="1"/>
  <c r="C4329" i="1"/>
  <c r="B4330" i="1"/>
  <c r="A4330" i="1" s="1"/>
  <c r="D4330" i="1" s="1"/>
  <c r="C4330" i="1"/>
  <c r="B4331" i="1"/>
  <c r="A4331" i="1" s="1"/>
  <c r="D4331" i="1" s="1"/>
  <c r="C4331" i="1"/>
  <c r="A4332" i="1"/>
  <c r="D4332" i="1" s="1"/>
  <c r="B4332" i="1"/>
  <c r="C4332" i="1"/>
  <c r="B4333" i="1"/>
  <c r="A4333" i="1" s="1"/>
  <c r="D4333" i="1" s="1"/>
  <c r="C4333" i="1"/>
  <c r="B4334" i="1"/>
  <c r="A4334" i="1" s="1"/>
  <c r="D4334" i="1" s="1"/>
  <c r="C4334" i="1"/>
  <c r="B4335" i="1"/>
  <c r="A4335" i="1" s="1"/>
  <c r="D4335" i="1" s="1"/>
  <c r="C4335" i="1"/>
  <c r="B4336" i="1"/>
  <c r="A4336" i="1" s="1"/>
  <c r="D4336" i="1" s="1"/>
  <c r="C4336" i="1"/>
  <c r="B4337" i="1"/>
  <c r="A4337" i="1" s="1"/>
  <c r="D4337" i="1" s="1"/>
  <c r="C4337" i="1"/>
  <c r="B4338" i="1"/>
  <c r="A4338" i="1" s="1"/>
  <c r="D4338" i="1" s="1"/>
  <c r="C4338" i="1"/>
  <c r="B4339" i="1"/>
  <c r="A4339" i="1" s="1"/>
  <c r="D4339" i="1" s="1"/>
  <c r="C4339" i="1"/>
  <c r="B4340" i="1"/>
  <c r="A4340" i="1" s="1"/>
  <c r="D4340" i="1" s="1"/>
  <c r="C4340" i="1"/>
  <c r="B4341" i="1"/>
  <c r="A4341" i="1" s="1"/>
  <c r="D4341" i="1" s="1"/>
  <c r="C4341" i="1"/>
  <c r="B4342" i="1"/>
  <c r="A4342" i="1" s="1"/>
  <c r="D4342" i="1" s="1"/>
  <c r="C4342" i="1"/>
  <c r="B4343" i="1"/>
  <c r="A4343" i="1" s="1"/>
  <c r="D4343" i="1" s="1"/>
  <c r="C4343" i="1"/>
  <c r="B4344" i="1"/>
  <c r="A4344" i="1" s="1"/>
  <c r="D4344" i="1" s="1"/>
  <c r="C4344" i="1"/>
  <c r="B4345" i="1"/>
  <c r="A4345" i="1" s="1"/>
  <c r="D4345" i="1" s="1"/>
  <c r="C4345" i="1"/>
  <c r="B4346" i="1"/>
  <c r="A4346" i="1" s="1"/>
  <c r="D4346" i="1" s="1"/>
  <c r="C4346" i="1"/>
  <c r="B4347" i="1"/>
  <c r="A4347" i="1" s="1"/>
  <c r="D4347" i="1" s="1"/>
  <c r="C4347" i="1"/>
  <c r="B4348" i="1"/>
  <c r="A4348" i="1" s="1"/>
  <c r="D4348" i="1" s="1"/>
  <c r="C4348" i="1"/>
  <c r="B4349" i="1"/>
  <c r="A4349" i="1" s="1"/>
  <c r="D4349" i="1" s="1"/>
  <c r="C4349" i="1"/>
  <c r="B4350" i="1"/>
  <c r="A4350" i="1" s="1"/>
  <c r="D4350" i="1" s="1"/>
  <c r="C4350" i="1"/>
  <c r="B4351" i="1"/>
  <c r="A4351" i="1" s="1"/>
  <c r="D4351" i="1" s="1"/>
  <c r="C4351" i="1"/>
  <c r="B4352" i="1"/>
  <c r="A4352" i="1" s="1"/>
  <c r="D4352" i="1" s="1"/>
  <c r="C4352" i="1"/>
  <c r="B4353" i="1"/>
  <c r="A4353" i="1" s="1"/>
  <c r="D4353" i="1" s="1"/>
  <c r="C4353" i="1"/>
  <c r="B4354" i="1"/>
  <c r="A4354" i="1" s="1"/>
  <c r="D4354" i="1" s="1"/>
  <c r="C4354" i="1"/>
  <c r="B4355" i="1"/>
  <c r="A4355" i="1" s="1"/>
  <c r="D4355" i="1" s="1"/>
  <c r="C4355" i="1"/>
  <c r="B4356" i="1"/>
  <c r="A4356" i="1" s="1"/>
  <c r="D4356" i="1" s="1"/>
  <c r="C4356" i="1"/>
  <c r="B4357" i="1"/>
  <c r="A4357" i="1" s="1"/>
  <c r="D4357" i="1" s="1"/>
  <c r="C4357" i="1"/>
  <c r="B4358" i="1"/>
  <c r="A4358" i="1" s="1"/>
  <c r="D4358" i="1" s="1"/>
  <c r="C4358" i="1"/>
  <c r="B4359" i="1"/>
  <c r="A4359" i="1" s="1"/>
  <c r="D4359" i="1" s="1"/>
  <c r="C4359" i="1"/>
  <c r="B4360" i="1"/>
  <c r="A4360" i="1" s="1"/>
  <c r="D4360" i="1" s="1"/>
  <c r="C4360" i="1"/>
  <c r="B4361" i="1"/>
  <c r="A4361" i="1" s="1"/>
  <c r="D4361" i="1" s="1"/>
  <c r="C4361" i="1"/>
  <c r="B4362" i="1"/>
  <c r="A4362" i="1" s="1"/>
  <c r="D4362" i="1" s="1"/>
  <c r="C4362" i="1"/>
  <c r="B4363" i="1"/>
  <c r="A4363" i="1" s="1"/>
  <c r="D4363" i="1" s="1"/>
  <c r="C4363" i="1"/>
  <c r="A4364" i="1"/>
  <c r="D4364" i="1" s="1"/>
  <c r="B4364" i="1"/>
  <c r="C4364" i="1"/>
  <c r="B4365" i="1"/>
  <c r="A4365" i="1" s="1"/>
  <c r="D4365" i="1" s="1"/>
  <c r="C4365" i="1"/>
  <c r="B4366" i="1"/>
  <c r="A4366" i="1" s="1"/>
  <c r="D4366" i="1" s="1"/>
  <c r="C4366" i="1"/>
  <c r="B4367" i="1"/>
  <c r="A4367" i="1" s="1"/>
  <c r="D4367" i="1" s="1"/>
  <c r="C4367" i="1"/>
  <c r="B4368" i="1"/>
  <c r="A4368" i="1" s="1"/>
  <c r="D4368" i="1" s="1"/>
  <c r="C4368" i="1"/>
  <c r="B4369" i="1"/>
  <c r="A4369" i="1" s="1"/>
  <c r="D4369" i="1" s="1"/>
  <c r="C4369" i="1"/>
  <c r="B4370" i="1"/>
  <c r="A4370" i="1" s="1"/>
  <c r="D4370" i="1" s="1"/>
  <c r="C4370" i="1"/>
  <c r="B4371" i="1"/>
  <c r="A4371" i="1" s="1"/>
  <c r="D4371" i="1" s="1"/>
  <c r="C4371" i="1"/>
  <c r="B4372" i="1"/>
  <c r="A4372" i="1" s="1"/>
  <c r="D4372" i="1" s="1"/>
  <c r="C4372" i="1"/>
  <c r="B4373" i="1"/>
  <c r="A4373" i="1" s="1"/>
  <c r="D4373" i="1" s="1"/>
  <c r="C4373" i="1"/>
  <c r="B4374" i="1"/>
  <c r="A4374" i="1" s="1"/>
  <c r="D4374" i="1" s="1"/>
  <c r="C4374" i="1"/>
  <c r="B4375" i="1"/>
  <c r="A4375" i="1" s="1"/>
  <c r="D4375" i="1" s="1"/>
  <c r="C4375" i="1"/>
  <c r="B4376" i="1"/>
  <c r="A4376" i="1" s="1"/>
  <c r="D4376" i="1" s="1"/>
  <c r="C4376" i="1"/>
  <c r="B4377" i="1"/>
  <c r="A4377" i="1" s="1"/>
  <c r="D4377" i="1" s="1"/>
  <c r="C4377" i="1"/>
  <c r="B4378" i="1"/>
  <c r="A4378" i="1" s="1"/>
  <c r="D4378" i="1" s="1"/>
  <c r="C4378" i="1"/>
  <c r="B4379" i="1"/>
  <c r="A4379" i="1" s="1"/>
  <c r="D4379" i="1" s="1"/>
  <c r="C4379" i="1"/>
  <c r="B4380" i="1"/>
  <c r="A4380" i="1" s="1"/>
  <c r="D4380" i="1" s="1"/>
  <c r="C4380" i="1"/>
  <c r="B4381" i="1"/>
  <c r="A4381" i="1" s="1"/>
  <c r="D4381" i="1" s="1"/>
  <c r="C4381" i="1"/>
  <c r="B4382" i="1"/>
  <c r="A4382" i="1" s="1"/>
  <c r="D4382" i="1" s="1"/>
  <c r="C4382" i="1"/>
  <c r="B4383" i="1"/>
  <c r="A4383" i="1" s="1"/>
  <c r="D4383" i="1" s="1"/>
  <c r="C4383" i="1"/>
  <c r="B4384" i="1"/>
  <c r="A4384" i="1" s="1"/>
  <c r="D4384" i="1" s="1"/>
  <c r="C4384" i="1"/>
  <c r="B4385" i="1"/>
  <c r="A4385" i="1" s="1"/>
  <c r="D4385" i="1" s="1"/>
  <c r="C4385" i="1"/>
  <c r="B4386" i="1"/>
  <c r="A4386" i="1" s="1"/>
  <c r="D4386" i="1" s="1"/>
  <c r="C4386" i="1"/>
  <c r="B4387" i="1"/>
  <c r="A4387" i="1" s="1"/>
  <c r="D4387" i="1" s="1"/>
  <c r="C4387" i="1"/>
  <c r="B4388" i="1"/>
  <c r="A4388" i="1" s="1"/>
  <c r="D4388" i="1" s="1"/>
  <c r="C4388" i="1"/>
  <c r="B4389" i="1"/>
  <c r="A4389" i="1" s="1"/>
  <c r="D4389" i="1" s="1"/>
  <c r="C4389" i="1"/>
  <c r="B4390" i="1"/>
  <c r="A4390" i="1" s="1"/>
  <c r="D4390" i="1" s="1"/>
  <c r="C4390" i="1"/>
  <c r="B4391" i="1"/>
  <c r="A4391" i="1" s="1"/>
  <c r="D4391" i="1" s="1"/>
  <c r="C4391" i="1"/>
  <c r="B4392" i="1"/>
  <c r="A4392" i="1" s="1"/>
  <c r="D4392" i="1" s="1"/>
  <c r="C4392" i="1"/>
  <c r="B4393" i="1"/>
  <c r="A4393" i="1" s="1"/>
  <c r="D4393" i="1" s="1"/>
  <c r="C4393" i="1"/>
  <c r="B4394" i="1"/>
  <c r="A4394" i="1" s="1"/>
  <c r="D4394" i="1" s="1"/>
  <c r="C4394" i="1"/>
  <c r="B4395" i="1"/>
  <c r="A4395" i="1" s="1"/>
  <c r="D4395" i="1" s="1"/>
  <c r="C4395" i="1"/>
  <c r="B4396" i="1"/>
  <c r="A4396" i="1" s="1"/>
  <c r="D4396" i="1" s="1"/>
  <c r="C4396" i="1"/>
  <c r="B4397" i="1"/>
  <c r="A4397" i="1" s="1"/>
  <c r="D4397" i="1" s="1"/>
  <c r="C4397" i="1"/>
  <c r="A4398" i="1"/>
  <c r="D4398" i="1" s="1"/>
  <c r="B4398" i="1"/>
  <c r="C4398" i="1"/>
  <c r="B4399" i="1"/>
  <c r="A4399" i="1" s="1"/>
  <c r="D4399" i="1" s="1"/>
  <c r="C4399" i="1"/>
  <c r="B4400" i="1"/>
  <c r="A4400" i="1" s="1"/>
  <c r="D4400" i="1" s="1"/>
  <c r="C4400" i="1"/>
  <c r="B4401" i="1"/>
  <c r="A4401" i="1" s="1"/>
  <c r="D4401" i="1" s="1"/>
  <c r="C4401" i="1"/>
  <c r="B4402" i="1"/>
  <c r="A4402" i="1" s="1"/>
  <c r="D4402" i="1" s="1"/>
  <c r="C4402" i="1"/>
  <c r="B4403" i="1"/>
  <c r="A4403" i="1" s="1"/>
  <c r="D4403" i="1" s="1"/>
  <c r="C4403" i="1"/>
  <c r="B4404" i="1"/>
  <c r="A4404" i="1" s="1"/>
  <c r="D4404" i="1" s="1"/>
  <c r="C4404" i="1"/>
  <c r="B4405" i="1"/>
  <c r="A4405" i="1" s="1"/>
  <c r="D4405" i="1" s="1"/>
  <c r="C4405" i="1"/>
  <c r="B4406" i="1"/>
  <c r="A4406" i="1" s="1"/>
  <c r="D4406" i="1" s="1"/>
  <c r="C4406" i="1"/>
  <c r="B4407" i="1"/>
  <c r="A4407" i="1" s="1"/>
  <c r="D4407" i="1" s="1"/>
  <c r="C4407" i="1"/>
  <c r="B4408" i="1"/>
  <c r="A4408" i="1" s="1"/>
  <c r="D4408" i="1" s="1"/>
  <c r="C4408" i="1"/>
  <c r="B4409" i="1"/>
  <c r="A4409" i="1" s="1"/>
  <c r="D4409" i="1" s="1"/>
  <c r="C4409" i="1"/>
  <c r="B4410" i="1"/>
  <c r="A4410" i="1" s="1"/>
  <c r="D4410" i="1" s="1"/>
  <c r="C4410" i="1"/>
  <c r="B4411" i="1"/>
  <c r="A4411" i="1" s="1"/>
  <c r="D4411" i="1" s="1"/>
  <c r="C4411" i="1"/>
  <c r="B4412" i="1"/>
  <c r="A4412" i="1" s="1"/>
  <c r="D4412" i="1" s="1"/>
  <c r="C4412" i="1"/>
  <c r="B4413" i="1"/>
  <c r="A4413" i="1" s="1"/>
  <c r="D4413" i="1" s="1"/>
  <c r="C4413" i="1"/>
  <c r="B4414" i="1"/>
  <c r="A4414" i="1" s="1"/>
  <c r="D4414" i="1" s="1"/>
  <c r="C4414" i="1"/>
  <c r="B4415" i="1"/>
  <c r="A4415" i="1" s="1"/>
  <c r="D4415" i="1" s="1"/>
  <c r="C4415" i="1"/>
  <c r="B4416" i="1"/>
  <c r="A4416" i="1" s="1"/>
  <c r="D4416" i="1" s="1"/>
  <c r="C4416" i="1"/>
  <c r="A4417" i="1"/>
  <c r="D4417" i="1" s="1"/>
  <c r="B4417" i="1"/>
  <c r="C4417" i="1"/>
  <c r="B4418" i="1"/>
  <c r="A4418" i="1" s="1"/>
  <c r="D4418" i="1" s="1"/>
  <c r="C4418" i="1"/>
  <c r="B4419" i="1"/>
  <c r="A4419" i="1" s="1"/>
  <c r="D4419" i="1" s="1"/>
  <c r="C4419" i="1"/>
  <c r="B4420" i="1"/>
  <c r="A4420" i="1" s="1"/>
  <c r="D4420" i="1" s="1"/>
  <c r="C4420" i="1"/>
  <c r="B4421" i="1"/>
  <c r="A4421" i="1" s="1"/>
  <c r="D4421" i="1" s="1"/>
  <c r="C4421" i="1"/>
  <c r="B4422" i="1"/>
  <c r="A4422" i="1" s="1"/>
  <c r="D4422" i="1" s="1"/>
  <c r="C4422" i="1"/>
  <c r="B4423" i="1"/>
  <c r="A4423" i="1" s="1"/>
  <c r="D4423" i="1" s="1"/>
  <c r="C4423" i="1"/>
  <c r="B4424" i="1"/>
  <c r="A4424" i="1" s="1"/>
  <c r="D4424" i="1" s="1"/>
  <c r="C4424" i="1"/>
  <c r="B4425" i="1"/>
  <c r="A4425" i="1" s="1"/>
  <c r="D4425" i="1" s="1"/>
  <c r="C4425" i="1"/>
  <c r="B4426" i="1"/>
  <c r="A4426" i="1" s="1"/>
  <c r="D4426" i="1" s="1"/>
  <c r="C4426" i="1"/>
  <c r="B4427" i="1"/>
  <c r="A4427" i="1" s="1"/>
  <c r="D4427" i="1" s="1"/>
  <c r="C4427" i="1"/>
  <c r="B4428" i="1"/>
  <c r="A4428" i="1" s="1"/>
  <c r="D4428" i="1" s="1"/>
  <c r="C4428" i="1"/>
  <c r="B4429" i="1"/>
  <c r="A4429" i="1" s="1"/>
  <c r="D4429" i="1" s="1"/>
  <c r="C4429" i="1"/>
  <c r="B4430" i="1"/>
  <c r="A4430" i="1" s="1"/>
  <c r="D4430" i="1" s="1"/>
  <c r="C4430" i="1"/>
  <c r="B4431" i="1"/>
  <c r="A4431" i="1" s="1"/>
  <c r="D4431" i="1" s="1"/>
  <c r="C4431" i="1"/>
  <c r="B4432" i="1"/>
  <c r="A4432" i="1" s="1"/>
  <c r="D4432" i="1" s="1"/>
  <c r="C4432" i="1"/>
  <c r="B4433" i="1"/>
  <c r="A4433" i="1" s="1"/>
  <c r="D4433" i="1" s="1"/>
  <c r="C4433" i="1"/>
  <c r="B4434" i="1"/>
  <c r="A4434" i="1" s="1"/>
  <c r="D4434" i="1" s="1"/>
  <c r="C4434" i="1"/>
  <c r="B4435" i="1"/>
  <c r="A4435" i="1" s="1"/>
  <c r="D4435" i="1" s="1"/>
  <c r="C4435" i="1"/>
  <c r="B4436" i="1"/>
  <c r="A4436" i="1" s="1"/>
  <c r="D4436" i="1" s="1"/>
  <c r="C4436" i="1"/>
  <c r="B4437" i="1"/>
  <c r="A4437" i="1" s="1"/>
  <c r="D4437" i="1" s="1"/>
  <c r="C4437" i="1"/>
  <c r="B4438" i="1"/>
  <c r="A4438" i="1" s="1"/>
  <c r="D4438" i="1" s="1"/>
  <c r="C4438" i="1"/>
  <c r="B4439" i="1"/>
  <c r="A4439" i="1" s="1"/>
  <c r="D4439" i="1" s="1"/>
  <c r="C4439" i="1"/>
  <c r="B4440" i="1"/>
  <c r="A4440" i="1" s="1"/>
  <c r="D4440" i="1" s="1"/>
  <c r="C4440" i="1"/>
  <c r="B4441" i="1"/>
  <c r="A4441" i="1" s="1"/>
  <c r="D4441" i="1" s="1"/>
  <c r="C4441" i="1"/>
  <c r="B4442" i="1"/>
  <c r="A4442" i="1" s="1"/>
  <c r="D4442" i="1" s="1"/>
  <c r="C4442" i="1"/>
  <c r="B4443" i="1"/>
  <c r="A4443" i="1" s="1"/>
  <c r="D4443" i="1" s="1"/>
  <c r="C4443" i="1"/>
  <c r="B4444" i="1"/>
  <c r="A4444" i="1" s="1"/>
  <c r="D4444" i="1" s="1"/>
  <c r="C4444" i="1"/>
  <c r="B4445" i="1"/>
  <c r="A4445" i="1" s="1"/>
  <c r="D4445" i="1" s="1"/>
  <c r="C4445" i="1"/>
  <c r="B4446" i="1"/>
  <c r="A4446" i="1" s="1"/>
  <c r="D4446" i="1" s="1"/>
  <c r="C4446" i="1"/>
  <c r="B4447" i="1"/>
  <c r="A4447" i="1" s="1"/>
  <c r="D4447" i="1" s="1"/>
  <c r="C4447" i="1"/>
  <c r="B4448" i="1"/>
  <c r="A4448" i="1" s="1"/>
  <c r="D4448" i="1" s="1"/>
  <c r="C4448" i="1"/>
  <c r="B4449" i="1"/>
  <c r="A4449" i="1" s="1"/>
  <c r="D4449" i="1" s="1"/>
  <c r="C4449" i="1"/>
  <c r="B4450" i="1"/>
  <c r="A4450" i="1" s="1"/>
  <c r="D4450" i="1" s="1"/>
  <c r="C4450" i="1"/>
  <c r="B4451" i="1"/>
  <c r="A4451" i="1" s="1"/>
  <c r="D4451" i="1" s="1"/>
  <c r="C4451" i="1"/>
  <c r="B4452" i="1"/>
  <c r="A4452" i="1" s="1"/>
  <c r="D4452" i="1" s="1"/>
  <c r="C4452" i="1"/>
  <c r="B4453" i="1"/>
  <c r="A4453" i="1" s="1"/>
  <c r="D4453" i="1" s="1"/>
  <c r="C4453" i="1"/>
  <c r="B4454" i="1"/>
  <c r="A4454" i="1" s="1"/>
  <c r="D4454" i="1" s="1"/>
  <c r="C4454" i="1"/>
  <c r="B4455" i="1"/>
  <c r="A4455" i="1" s="1"/>
  <c r="D4455" i="1" s="1"/>
  <c r="C4455" i="1"/>
  <c r="B4456" i="1"/>
  <c r="A4456" i="1" s="1"/>
  <c r="D4456" i="1" s="1"/>
  <c r="C4456" i="1"/>
  <c r="B4457" i="1"/>
  <c r="A4457" i="1" s="1"/>
  <c r="D4457" i="1" s="1"/>
  <c r="C4457" i="1"/>
  <c r="B4458" i="1"/>
  <c r="A4458" i="1" s="1"/>
  <c r="D4458" i="1" s="1"/>
  <c r="C4458" i="1"/>
  <c r="B4459" i="1"/>
  <c r="A4459" i="1" s="1"/>
  <c r="D4459" i="1" s="1"/>
  <c r="C4459" i="1"/>
  <c r="B4460" i="1"/>
  <c r="A4460" i="1" s="1"/>
  <c r="D4460" i="1" s="1"/>
  <c r="C4460" i="1"/>
  <c r="B4461" i="1"/>
  <c r="A4461" i="1" s="1"/>
  <c r="D4461" i="1" s="1"/>
  <c r="C4461" i="1"/>
  <c r="B4462" i="1"/>
  <c r="A4462" i="1" s="1"/>
  <c r="D4462" i="1" s="1"/>
  <c r="C4462" i="1"/>
  <c r="B4463" i="1"/>
  <c r="A4463" i="1" s="1"/>
  <c r="D4463" i="1" s="1"/>
  <c r="C4463" i="1"/>
  <c r="B4464" i="1"/>
  <c r="A4464" i="1" s="1"/>
  <c r="D4464" i="1" s="1"/>
  <c r="C4464" i="1"/>
  <c r="B4465" i="1"/>
  <c r="A4465" i="1" s="1"/>
  <c r="D4465" i="1" s="1"/>
  <c r="C4465" i="1"/>
  <c r="B4466" i="1"/>
  <c r="A4466" i="1" s="1"/>
  <c r="D4466" i="1" s="1"/>
  <c r="C4466" i="1"/>
  <c r="A4467" i="1"/>
  <c r="D4467" i="1" s="1"/>
  <c r="B4467" i="1"/>
  <c r="C4467" i="1"/>
  <c r="B4468" i="1"/>
  <c r="A4468" i="1" s="1"/>
  <c r="D4468" i="1" s="1"/>
  <c r="C4468" i="1"/>
  <c r="B4469" i="1"/>
  <c r="A4469" i="1" s="1"/>
  <c r="D4469" i="1" s="1"/>
  <c r="C4469" i="1"/>
  <c r="B4470" i="1"/>
  <c r="A4470" i="1" s="1"/>
  <c r="D4470" i="1" s="1"/>
  <c r="C4470" i="1"/>
  <c r="B4471" i="1"/>
  <c r="A4471" i="1" s="1"/>
  <c r="D4471" i="1" s="1"/>
  <c r="C4471" i="1"/>
  <c r="B4472" i="1"/>
  <c r="A4472" i="1" s="1"/>
  <c r="D4472" i="1" s="1"/>
  <c r="C4472" i="1"/>
  <c r="B4473" i="1"/>
  <c r="A4473" i="1" s="1"/>
  <c r="D4473" i="1" s="1"/>
  <c r="C4473" i="1"/>
  <c r="B4474" i="1"/>
  <c r="A4474" i="1" s="1"/>
  <c r="D4474" i="1" s="1"/>
  <c r="C4474" i="1"/>
  <c r="B4475" i="1"/>
  <c r="A4475" i="1" s="1"/>
  <c r="D4475" i="1" s="1"/>
  <c r="C4475" i="1"/>
  <c r="B4476" i="1"/>
  <c r="A4476" i="1" s="1"/>
  <c r="D4476" i="1" s="1"/>
  <c r="C4476" i="1"/>
  <c r="B4477" i="1"/>
  <c r="A4477" i="1" s="1"/>
  <c r="D4477" i="1" s="1"/>
  <c r="C4477" i="1"/>
  <c r="B4478" i="1"/>
  <c r="A4478" i="1" s="1"/>
  <c r="D4478" i="1" s="1"/>
  <c r="C4478" i="1"/>
  <c r="B4479" i="1"/>
  <c r="A4479" i="1" s="1"/>
  <c r="D4479" i="1" s="1"/>
  <c r="C4479" i="1"/>
  <c r="B4480" i="1"/>
  <c r="A4480" i="1" s="1"/>
  <c r="D4480" i="1" s="1"/>
  <c r="C4480" i="1"/>
  <c r="B4481" i="1"/>
  <c r="A4481" i="1" s="1"/>
  <c r="D4481" i="1" s="1"/>
  <c r="C4481" i="1"/>
  <c r="B4482" i="1"/>
  <c r="A4482" i="1" s="1"/>
  <c r="D4482" i="1" s="1"/>
  <c r="C4482" i="1"/>
  <c r="B4483" i="1"/>
  <c r="A4483" i="1" s="1"/>
  <c r="D4483" i="1" s="1"/>
  <c r="C4483" i="1"/>
  <c r="B4484" i="1"/>
  <c r="A4484" i="1" s="1"/>
  <c r="D4484" i="1" s="1"/>
  <c r="C4484" i="1"/>
  <c r="A4485" i="1"/>
  <c r="D4485" i="1" s="1"/>
  <c r="B4485" i="1"/>
  <c r="C4485" i="1"/>
  <c r="B4486" i="1"/>
  <c r="A4486" i="1" s="1"/>
  <c r="D4486" i="1" s="1"/>
  <c r="C4486" i="1"/>
  <c r="B4487" i="1"/>
  <c r="A4487" i="1" s="1"/>
  <c r="D4487" i="1" s="1"/>
  <c r="C4487" i="1"/>
  <c r="B4488" i="1"/>
  <c r="A4488" i="1" s="1"/>
  <c r="D4488" i="1" s="1"/>
  <c r="C4488" i="1"/>
  <c r="B4489" i="1"/>
  <c r="A4489" i="1" s="1"/>
  <c r="D4489" i="1" s="1"/>
  <c r="C4489" i="1"/>
  <c r="B4490" i="1"/>
  <c r="A4490" i="1" s="1"/>
  <c r="D4490" i="1" s="1"/>
  <c r="C4490" i="1"/>
  <c r="B4491" i="1"/>
  <c r="A4491" i="1" s="1"/>
  <c r="D4491" i="1" s="1"/>
  <c r="C4491" i="1"/>
  <c r="B4492" i="1"/>
  <c r="A4492" i="1" s="1"/>
  <c r="D4492" i="1" s="1"/>
  <c r="C4492" i="1"/>
  <c r="B4493" i="1"/>
  <c r="A4493" i="1" s="1"/>
  <c r="D4493" i="1" s="1"/>
  <c r="C4493" i="1"/>
  <c r="B4494" i="1"/>
  <c r="A4494" i="1" s="1"/>
  <c r="D4494" i="1" s="1"/>
  <c r="C4494" i="1"/>
  <c r="B4495" i="1"/>
  <c r="A4495" i="1" s="1"/>
  <c r="D4495" i="1" s="1"/>
  <c r="C4495" i="1"/>
  <c r="B4496" i="1"/>
  <c r="A4496" i="1" s="1"/>
  <c r="D4496" i="1" s="1"/>
  <c r="C4496" i="1"/>
  <c r="B4497" i="1"/>
  <c r="A4497" i="1" s="1"/>
  <c r="D4497" i="1" s="1"/>
  <c r="C4497" i="1"/>
  <c r="B4498" i="1"/>
  <c r="A4498" i="1" s="1"/>
  <c r="D4498" i="1" s="1"/>
  <c r="C4498" i="1"/>
  <c r="B4499" i="1"/>
  <c r="A4499" i="1" s="1"/>
  <c r="D4499" i="1" s="1"/>
  <c r="C4499" i="1"/>
  <c r="B4500" i="1"/>
  <c r="A4500" i="1" s="1"/>
  <c r="D4500" i="1" s="1"/>
  <c r="C4500" i="1"/>
  <c r="B4501" i="1"/>
  <c r="A4501" i="1" s="1"/>
  <c r="D4501" i="1" s="1"/>
  <c r="C4501" i="1"/>
  <c r="B4502" i="1"/>
  <c r="A4502" i="1" s="1"/>
  <c r="D4502" i="1" s="1"/>
  <c r="C4502" i="1"/>
  <c r="B4503" i="1"/>
  <c r="A4503" i="1" s="1"/>
  <c r="D4503" i="1" s="1"/>
  <c r="C4503" i="1"/>
  <c r="A4504" i="1"/>
  <c r="D4504" i="1" s="1"/>
  <c r="B4504" i="1"/>
  <c r="C4504" i="1"/>
  <c r="B4505" i="1"/>
  <c r="A4505" i="1" s="1"/>
  <c r="D4505" i="1" s="1"/>
  <c r="C4505" i="1"/>
  <c r="B4506" i="1"/>
  <c r="A4506" i="1" s="1"/>
  <c r="D4506" i="1" s="1"/>
  <c r="C4506" i="1"/>
  <c r="B4507" i="1"/>
  <c r="A4507" i="1" s="1"/>
  <c r="D4507" i="1" s="1"/>
  <c r="C4507" i="1"/>
  <c r="B4508" i="1"/>
  <c r="A4508" i="1" s="1"/>
  <c r="D4508" i="1" s="1"/>
  <c r="C4508" i="1"/>
  <c r="B4509" i="1"/>
  <c r="A4509" i="1" s="1"/>
  <c r="D4509" i="1" s="1"/>
  <c r="C4509" i="1"/>
  <c r="B4510" i="1"/>
  <c r="A4510" i="1" s="1"/>
  <c r="D4510" i="1" s="1"/>
  <c r="C4510" i="1"/>
  <c r="B4511" i="1"/>
  <c r="A4511" i="1" s="1"/>
  <c r="D4511" i="1" s="1"/>
  <c r="C4511" i="1"/>
  <c r="B4512" i="1"/>
  <c r="A4512" i="1" s="1"/>
  <c r="D4512" i="1" s="1"/>
  <c r="C4512" i="1"/>
  <c r="B4513" i="1"/>
  <c r="A4513" i="1" s="1"/>
  <c r="D4513" i="1" s="1"/>
  <c r="C4513" i="1"/>
  <c r="B4514" i="1"/>
  <c r="A4514" i="1" s="1"/>
  <c r="D4514" i="1" s="1"/>
  <c r="C4514" i="1"/>
  <c r="B4515" i="1"/>
  <c r="A4515" i="1" s="1"/>
  <c r="D4515" i="1" s="1"/>
  <c r="C4515" i="1"/>
  <c r="B4516" i="1"/>
  <c r="A4516" i="1" s="1"/>
  <c r="D4516" i="1" s="1"/>
  <c r="C4516" i="1"/>
  <c r="B4517" i="1"/>
  <c r="A4517" i="1" s="1"/>
  <c r="D4517" i="1" s="1"/>
  <c r="C4517" i="1"/>
  <c r="B4518" i="1"/>
  <c r="A4518" i="1" s="1"/>
  <c r="D4518" i="1" s="1"/>
  <c r="C4518" i="1"/>
  <c r="B4519" i="1"/>
  <c r="A4519" i="1" s="1"/>
  <c r="D4519" i="1" s="1"/>
  <c r="C4519" i="1"/>
  <c r="B4520" i="1"/>
  <c r="A4520" i="1" s="1"/>
  <c r="D4520" i="1" s="1"/>
  <c r="C4520" i="1"/>
  <c r="B4521" i="1"/>
  <c r="A4521" i="1" s="1"/>
  <c r="D4521" i="1" s="1"/>
  <c r="C4521" i="1"/>
  <c r="B4522" i="1"/>
  <c r="A4522" i="1" s="1"/>
  <c r="D4522" i="1" s="1"/>
  <c r="C4522" i="1"/>
  <c r="B4523" i="1"/>
  <c r="A4523" i="1" s="1"/>
  <c r="D4523" i="1" s="1"/>
  <c r="C4523" i="1"/>
  <c r="B4524" i="1"/>
  <c r="A4524" i="1" s="1"/>
  <c r="D4524" i="1" s="1"/>
  <c r="C4524" i="1"/>
  <c r="B4525" i="1"/>
  <c r="A4525" i="1" s="1"/>
  <c r="D4525" i="1" s="1"/>
  <c r="C4525" i="1"/>
  <c r="B4526" i="1"/>
  <c r="A4526" i="1" s="1"/>
  <c r="D4526" i="1" s="1"/>
  <c r="C4526" i="1"/>
  <c r="B4527" i="1"/>
  <c r="A4527" i="1" s="1"/>
  <c r="D4527" i="1" s="1"/>
  <c r="C4527" i="1"/>
  <c r="B4528" i="1"/>
  <c r="A4528" i="1" s="1"/>
  <c r="D4528" i="1" s="1"/>
  <c r="C4528" i="1"/>
  <c r="B4529" i="1"/>
  <c r="A4529" i="1" s="1"/>
  <c r="D4529" i="1" s="1"/>
  <c r="C4529" i="1"/>
  <c r="B4530" i="1"/>
  <c r="A4530" i="1" s="1"/>
  <c r="D4530" i="1" s="1"/>
  <c r="C4530" i="1"/>
  <c r="B4531" i="1"/>
  <c r="A4531" i="1" s="1"/>
  <c r="D4531" i="1" s="1"/>
  <c r="C4531" i="1"/>
  <c r="B4532" i="1"/>
  <c r="A4532" i="1" s="1"/>
  <c r="D4532" i="1" s="1"/>
  <c r="C4532" i="1"/>
  <c r="B4533" i="1"/>
  <c r="A4533" i="1" s="1"/>
  <c r="D4533" i="1" s="1"/>
  <c r="C4533" i="1"/>
  <c r="B4534" i="1"/>
  <c r="A4534" i="1" s="1"/>
  <c r="D4534" i="1" s="1"/>
  <c r="C4534" i="1"/>
  <c r="B4535" i="1"/>
  <c r="A4535" i="1" s="1"/>
  <c r="D4535" i="1" s="1"/>
  <c r="C4535" i="1"/>
  <c r="B4536" i="1"/>
  <c r="A4536" i="1" s="1"/>
  <c r="D4536" i="1" s="1"/>
  <c r="C4536" i="1"/>
  <c r="B4537" i="1"/>
  <c r="A4537" i="1" s="1"/>
  <c r="D4537" i="1" s="1"/>
  <c r="C4537" i="1"/>
  <c r="B4538" i="1"/>
  <c r="A4538" i="1" s="1"/>
  <c r="D4538" i="1" s="1"/>
  <c r="C4538" i="1"/>
  <c r="B4539" i="1"/>
  <c r="A4539" i="1" s="1"/>
  <c r="D4539" i="1" s="1"/>
  <c r="C4539" i="1"/>
  <c r="B4540" i="1"/>
  <c r="A4540" i="1" s="1"/>
  <c r="D4540" i="1" s="1"/>
  <c r="C4540" i="1"/>
  <c r="B4541" i="1"/>
  <c r="A4541" i="1" s="1"/>
  <c r="D4541" i="1" s="1"/>
  <c r="C4541" i="1"/>
  <c r="B4542" i="1"/>
  <c r="A4542" i="1" s="1"/>
  <c r="D4542" i="1" s="1"/>
  <c r="C4542" i="1"/>
  <c r="B4543" i="1"/>
  <c r="A4543" i="1" s="1"/>
  <c r="D4543" i="1" s="1"/>
  <c r="C4543" i="1"/>
  <c r="B4544" i="1"/>
  <c r="A4544" i="1" s="1"/>
  <c r="D4544" i="1" s="1"/>
  <c r="C4544" i="1"/>
  <c r="B4545" i="1"/>
  <c r="A4545" i="1" s="1"/>
  <c r="D4545" i="1" s="1"/>
  <c r="C4545" i="1"/>
  <c r="B4546" i="1"/>
  <c r="A4546" i="1" s="1"/>
  <c r="D4546" i="1" s="1"/>
  <c r="C4546" i="1"/>
  <c r="B4547" i="1"/>
  <c r="A4547" i="1" s="1"/>
  <c r="D4547" i="1" s="1"/>
  <c r="C4547" i="1"/>
  <c r="A4548" i="1"/>
  <c r="D4548" i="1" s="1"/>
  <c r="B4548" i="1"/>
  <c r="C4548" i="1"/>
  <c r="B4549" i="1"/>
  <c r="A4549" i="1" s="1"/>
  <c r="D4549" i="1" s="1"/>
  <c r="C4549" i="1"/>
  <c r="B4550" i="1"/>
  <c r="A4550" i="1" s="1"/>
  <c r="D4550" i="1" s="1"/>
  <c r="C4550" i="1"/>
  <c r="B4551" i="1"/>
  <c r="A4551" i="1" s="1"/>
  <c r="D4551" i="1" s="1"/>
  <c r="C4551" i="1"/>
  <c r="B4552" i="1"/>
  <c r="A4552" i="1" s="1"/>
  <c r="D4552" i="1" s="1"/>
  <c r="C4552" i="1"/>
  <c r="B4553" i="1"/>
  <c r="A4553" i="1" s="1"/>
  <c r="C4553" i="1"/>
  <c r="D4553" i="1"/>
  <c r="B4554" i="1"/>
  <c r="A4554" i="1" s="1"/>
  <c r="D4554" i="1" s="1"/>
  <c r="C4554" i="1"/>
  <c r="B4555" i="1"/>
  <c r="A4555" i="1" s="1"/>
  <c r="D4555" i="1" s="1"/>
  <c r="C4555" i="1"/>
  <c r="A4556" i="1"/>
  <c r="D4556" i="1" s="1"/>
  <c r="B4556" i="1"/>
  <c r="C4556" i="1"/>
  <c r="B4557" i="1"/>
  <c r="A4557" i="1" s="1"/>
  <c r="D4557" i="1" s="1"/>
  <c r="C4557" i="1"/>
  <c r="B4558" i="1"/>
  <c r="A4558" i="1" s="1"/>
  <c r="D4558" i="1" s="1"/>
  <c r="C4558" i="1"/>
  <c r="B4559" i="1"/>
  <c r="A4559" i="1" s="1"/>
  <c r="D4559" i="1" s="1"/>
  <c r="C4559" i="1"/>
  <c r="B4560" i="1"/>
  <c r="A4560" i="1" s="1"/>
  <c r="D4560" i="1" s="1"/>
  <c r="C4560" i="1"/>
  <c r="B4561" i="1"/>
  <c r="A4561" i="1" s="1"/>
  <c r="D4561" i="1" s="1"/>
  <c r="C4561" i="1"/>
  <c r="B4562" i="1"/>
  <c r="A4562" i="1" s="1"/>
  <c r="D4562" i="1" s="1"/>
  <c r="C4562" i="1"/>
  <c r="B4563" i="1"/>
  <c r="A4563" i="1" s="1"/>
  <c r="C4563" i="1"/>
  <c r="D4563" i="1"/>
  <c r="B4564" i="1"/>
  <c r="A4564" i="1" s="1"/>
  <c r="D4564" i="1" s="1"/>
  <c r="C4564" i="1"/>
  <c r="B4565" i="1"/>
  <c r="A4565" i="1" s="1"/>
  <c r="D4565" i="1" s="1"/>
  <c r="C4565" i="1"/>
  <c r="A4566" i="1"/>
  <c r="D4566" i="1" s="1"/>
  <c r="B4566" i="1"/>
  <c r="C4566" i="1"/>
  <c r="B4567" i="1"/>
  <c r="A4567" i="1" s="1"/>
  <c r="D4567" i="1" s="1"/>
  <c r="C4567" i="1"/>
  <c r="B4568" i="1"/>
  <c r="A4568" i="1" s="1"/>
  <c r="D4568" i="1" s="1"/>
  <c r="C4568" i="1"/>
  <c r="B4569" i="1"/>
  <c r="A4569" i="1" s="1"/>
  <c r="D4569" i="1" s="1"/>
  <c r="C4569" i="1"/>
  <c r="B4570" i="1"/>
  <c r="A4570" i="1" s="1"/>
  <c r="D4570" i="1" s="1"/>
  <c r="C4570" i="1"/>
  <c r="B4571" i="1"/>
  <c r="A4571" i="1" s="1"/>
  <c r="D4571" i="1" s="1"/>
  <c r="C4571" i="1"/>
  <c r="B4572" i="1"/>
  <c r="A4572" i="1" s="1"/>
  <c r="D4572" i="1" s="1"/>
  <c r="C4572" i="1"/>
  <c r="B4573" i="1"/>
  <c r="A4573" i="1" s="1"/>
  <c r="D4573" i="1" s="1"/>
  <c r="C4573" i="1"/>
  <c r="B4574" i="1"/>
  <c r="A4574" i="1" s="1"/>
  <c r="D4574" i="1" s="1"/>
  <c r="C4574" i="1"/>
  <c r="B4575" i="1"/>
  <c r="A4575" i="1" s="1"/>
  <c r="D4575" i="1" s="1"/>
  <c r="C4575" i="1"/>
  <c r="B4576" i="1"/>
  <c r="A4576" i="1" s="1"/>
  <c r="D4576" i="1" s="1"/>
  <c r="C4576" i="1"/>
  <c r="B4577" i="1"/>
  <c r="A4577" i="1" s="1"/>
  <c r="D4577" i="1" s="1"/>
  <c r="C4577" i="1"/>
  <c r="B4578" i="1"/>
  <c r="A4578" i="1" s="1"/>
  <c r="D4578" i="1" s="1"/>
  <c r="C4578" i="1"/>
  <c r="B4579" i="1"/>
  <c r="A4579" i="1" s="1"/>
  <c r="D4579" i="1" s="1"/>
  <c r="C4579" i="1"/>
  <c r="B4580" i="1"/>
  <c r="A4580" i="1" s="1"/>
  <c r="D4580" i="1" s="1"/>
  <c r="C4580" i="1"/>
  <c r="B4581" i="1"/>
  <c r="A4581" i="1" s="1"/>
  <c r="C4581" i="1"/>
  <c r="D4581" i="1"/>
  <c r="B4582" i="1"/>
  <c r="A4582" i="1" s="1"/>
  <c r="D4582" i="1" s="1"/>
  <c r="C4582" i="1"/>
  <c r="B4583" i="1"/>
  <c r="A4583" i="1" s="1"/>
  <c r="D4583" i="1" s="1"/>
  <c r="C4583" i="1"/>
  <c r="B4584" i="1"/>
  <c r="A4584" i="1" s="1"/>
  <c r="D4584" i="1" s="1"/>
  <c r="C4584" i="1"/>
  <c r="B4585" i="1"/>
  <c r="A4585" i="1" s="1"/>
  <c r="D4585" i="1" s="1"/>
  <c r="C4585" i="1"/>
  <c r="B4586" i="1"/>
  <c r="A4586" i="1" s="1"/>
  <c r="D4586" i="1" s="1"/>
  <c r="C4586" i="1"/>
  <c r="B4587" i="1"/>
  <c r="A4587" i="1" s="1"/>
  <c r="D4587" i="1" s="1"/>
  <c r="C4587" i="1"/>
  <c r="A4588" i="1"/>
  <c r="D4588" i="1" s="1"/>
  <c r="B4588" i="1"/>
  <c r="C4588" i="1"/>
  <c r="B4589" i="1"/>
  <c r="A4589" i="1" s="1"/>
  <c r="D4589" i="1" s="1"/>
  <c r="C4589" i="1"/>
  <c r="B4590" i="1"/>
  <c r="A4590" i="1" s="1"/>
  <c r="D4590" i="1" s="1"/>
  <c r="C4590" i="1"/>
  <c r="B4591" i="1"/>
  <c r="A4591" i="1" s="1"/>
  <c r="D4591" i="1" s="1"/>
  <c r="C4591" i="1"/>
  <c r="B4592" i="1"/>
  <c r="A4592" i="1" s="1"/>
  <c r="D4592" i="1" s="1"/>
  <c r="C4592" i="1"/>
  <c r="B4593" i="1"/>
  <c r="A4593" i="1" s="1"/>
  <c r="D4593" i="1" s="1"/>
  <c r="C4593" i="1"/>
  <c r="B4594" i="1"/>
  <c r="A4594" i="1" s="1"/>
  <c r="D4594" i="1" s="1"/>
  <c r="C4594" i="1"/>
  <c r="B4595" i="1"/>
  <c r="A4595" i="1" s="1"/>
  <c r="D4595" i="1" s="1"/>
  <c r="C4595" i="1"/>
  <c r="B4596" i="1"/>
  <c r="A4596" i="1" s="1"/>
  <c r="D4596" i="1" s="1"/>
  <c r="C4596" i="1"/>
  <c r="B4597" i="1"/>
  <c r="A4597" i="1" s="1"/>
  <c r="D4597" i="1" s="1"/>
  <c r="C4597" i="1"/>
  <c r="B4598" i="1"/>
  <c r="A4598" i="1" s="1"/>
  <c r="D4598" i="1" s="1"/>
  <c r="C4598" i="1"/>
  <c r="B4599" i="1"/>
  <c r="A4599" i="1" s="1"/>
  <c r="D4599" i="1" s="1"/>
  <c r="C4599" i="1"/>
  <c r="B4600" i="1"/>
  <c r="A4600" i="1" s="1"/>
  <c r="D4600" i="1" s="1"/>
  <c r="C4600" i="1"/>
  <c r="B4601" i="1"/>
  <c r="A4601" i="1" s="1"/>
  <c r="D4601" i="1" s="1"/>
  <c r="C4601" i="1"/>
  <c r="B4602" i="1"/>
  <c r="A4602" i="1" s="1"/>
  <c r="D4602" i="1" s="1"/>
  <c r="C4602" i="1"/>
  <c r="B4603" i="1"/>
  <c r="A4603" i="1" s="1"/>
  <c r="D4603" i="1" s="1"/>
  <c r="C4603" i="1"/>
  <c r="A4604" i="1"/>
  <c r="D4604" i="1" s="1"/>
  <c r="B4604" i="1"/>
  <c r="C4604" i="1"/>
  <c r="B4605" i="1"/>
  <c r="A4605" i="1" s="1"/>
  <c r="D4605" i="1" s="1"/>
  <c r="C4605" i="1"/>
  <c r="B4606" i="1"/>
  <c r="A4606" i="1" s="1"/>
  <c r="D4606" i="1" s="1"/>
  <c r="C4606" i="1"/>
  <c r="B4607" i="1"/>
  <c r="A4607" i="1" s="1"/>
  <c r="D4607" i="1" s="1"/>
  <c r="C4607" i="1"/>
  <c r="B4608" i="1"/>
  <c r="A4608" i="1" s="1"/>
  <c r="D4608" i="1" s="1"/>
  <c r="C4608" i="1"/>
  <c r="B4609" i="1"/>
  <c r="A4609" i="1" s="1"/>
  <c r="D4609" i="1" s="1"/>
  <c r="C4609" i="1"/>
  <c r="B4610" i="1"/>
  <c r="A4610" i="1" s="1"/>
  <c r="D4610" i="1" s="1"/>
  <c r="C4610" i="1"/>
  <c r="B4611" i="1"/>
  <c r="A4611" i="1" s="1"/>
  <c r="D4611" i="1" s="1"/>
  <c r="C4611" i="1"/>
  <c r="B4612" i="1"/>
  <c r="A4612" i="1" s="1"/>
  <c r="D4612" i="1" s="1"/>
  <c r="C4612" i="1"/>
  <c r="B4613" i="1"/>
  <c r="A4613" i="1" s="1"/>
  <c r="D4613" i="1" s="1"/>
  <c r="C4613" i="1"/>
  <c r="B4614" i="1"/>
  <c r="A4614" i="1" s="1"/>
  <c r="D4614" i="1" s="1"/>
  <c r="C4614" i="1"/>
  <c r="B4615" i="1"/>
  <c r="A4615" i="1" s="1"/>
  <c r="D4615" i="1" s="1"/>
  <c r="C4615" i="1"/>
  <c r="B4616" i="1"/>
  <c r="A4616" i="1" s="1"/>
  <c r="D4616" i="1" s="1"/>
  <c r="C4616" i="1"/>
  <c r="B4617" i="1"/>
  <c r="A4617" i="1" s="1"/>
  <c r="D4617" i="1" s="1"/>
  <c r="C4617" i="1"/>
  <c r="B4618" i="1"/>
  <c r="A4618" i="1" s="1"/>
  <c r="D4618" i="1" s="1"/>
  <c r="C4618" i="1"/>
  <c r="B4619" i="1"/>
  <c r="A4619" i="1" s="1"/>
  <c r="D4619" i="1" s="1"/>
  <c r="C4619" i="1"/>
  <c r="B4620" i="1"/>
  <c r="A4620" i="1" s="1"/>
  <c r="D4620" i="1" s="1"/>
  <c r="C4620" i="1"/>
  <c r="B4621" i="1"/>
  <c r="A4621" i="1" s="1"/>
  <c r="D4621" i="1" s="1"/>
  <c r="C4621" i="1"/>
  <c r="A4622" i="1"/>
  <c r="D4622" i="1" s="1"/>
  <c r="B4622" i="1"/>
  <c r="C4622" i="1"/>
  <c r="B4623" i="1"/>
  <c r="A4623" i="1" s="1"/>
  <c r="D4623" i="1" s="1"/>
  <c r="C4623" i="1"/>
  <c r="B4624" i="1"/>
  <c r="A4624" i="1" s="1"/>
  <c r="D4624" i="1" s="1"/>
  <c r="C4624" i="1"/>
  <c r="B4625" i="1"/>
  <c r="A4625" i="1" s="1"/>
  <c r="D4625" i="1" s="1"/>
  <c r="C4625" i="1"/>
  <c r="B4626" i="1"/>
  <c r="A4626" i="1" s="1"/>
  <c r="D4626" i="1" s="1"/>
  <c r="C4626" i="1"/>
  <c r="B4627" i="1"/>
  <c r="A4627" i="1" s="1"/>
  <c r="D4627" i="1" s="1"/>
  <c r="C4627" i="1"/>
  <c r="B4628" i="1"/>
  <c r="A4628" i="1" s="1"/>
  <c r="D4628" i="1" s="1"/>
  <c r="C4628" i="1"/>
  <c r="B4629" i="1"/>
  <c r="A4629" i="1" s="1"/>
  <c r="D4629" i="1" s="1"/>
  <c r="C4629" i="1"/>
  <c r="B4630" i="1"/>
  <c r="A4630" i="1" s="1"/>
  <c r="D4630" i="1" s="1"/>
  <c r="C4630" i="1"/>
  <c r="B4631" i="1"/>
  <c r="A4631" i="1" s="1"/>
  <c r="D4631" i="1" s="1"/>
  <c r="C4631" i="1"/>
  <c r="B4632" i="1"/>
  <c r="A4632" i="1" s="1"/>
  <c r="D4632" i="1" s="1"/>
  <c r="C4632" i="1"/>
  <c r="B4633" i="1"/>
  <c r="A4633" i="1" s="1"/>
  <c r="D4633" i="1" s="1"/>
  <c r="C4633" i="1"/>
  <c r="B4634" i="1"/>
  <c r="A4634" i="1" s="1"/>
  <c r="D4634" i="1" s="1"/>
  <c r="C4634" i="1"/>
  <c r="B4635" i="1"/>
  <c r="A4635" i="1" s="1"/>
  <c r="D4635" i="1" s="1"/>
  <c r="C4635" i="1"/>
  <c r="B4636" i="1"/>
  <c r="A4636" i="1" s="1"/>
  <c r="D4636" i="1" s="1"/>
  <c r="C4636" i="1"/>
  <c r="B4637" i="1"/>
  <c r="A4637" i="1" s="1"/>
  <c r="D4637" i="1" s="1"/>
  <c r="C4637" i="1"/>
  <c r="B4638" i="1"/>
  <c r="A4638" i="1" s="1"/>
  <c r="D4638" i="1" s="1"/>
  <c r="C4638" i="1"/>
  <c r="B4639" i="1"/>
  <c r="A4639" i="1" s="1"/>
  <c r="D4639" i="1" s="1"/>
  <c r="C4639" i="1"/>
  <c r="B4640" i="1"/>
  <c r="A4640" i="1" s="1"/>
  <c r="D4640" i="1" s="1"/>
  <c r="C4640" i="1"/>
  <c r="B4641" i="1"/>
  <c r="A4641" i="1" s="1"/>
  <c r="D4641" i="1" s="1"/>
  <c r="C4641" i="1"/>
  <c r="B4642" i="1"/>
  <c r="A4642" i="1" s="1"/>
  <c r="D4642" i="1" s="1"/>
  <c r="C4642" i="1"/>
  <c r="B4643" i="1"/>
  <c r="A4643" i="1" s="1"/>
  <c r="D4643" i="1" s="1"/>
  <c r="C4643" i="1"/>
  <c r="B4644" i="1"/>
  <c r="A4644" i="1" s="1"/>
  <c r="D4644" i="1" s="1"/>
  <c r="C4644" i="1"/>
  <c r="B4645" i="1"/>
  <c r="A4645" i="1" s="1"/>
  <c r="D4645" i="1" s="1"/>
  <c r="C4645" i="1"/>
  <c r="B4646" i="1"/>
  <c r="A4646" i="1" s="1"/>
  <c r="D4646" i="1" s="1"/>
  <c r="C4646" i="1"/>
  <c r="B4647" i="1"/>
  <c r="A4647" i="1" s="1"/>
  <c r="D4647" i="1" s="1"/>
  <c r="C4647" i="1"/>
  <c r="B4648" i="1"/>
  <c r="A4648" i="1" s="1"/>
  <c r="D4648" i="1" s="1"/>
  <c r="C4648" i="1"/>
  <c r="B4649" i="1"/>
  <c r="A4649" i="1" s="1"/>
  <c r="D4649" i="1" s="1"/>
  <c r="C4649" i="1"/>
  <c r="B4650" i="1"/>
  <c r="A4650" i="1" s="1"/>
  <c r="D4650" i="1" s="1"/>
  <c r="C4650" i="1"/>
  <c r="B4651" i="1"/>
  <c r="A4651" i="1" s="1"/>
  <c r="D4651" i="1" s="1"/>
  <c r="C4651" i="1"/>
  <c r="B4652" i="1"/>
  <c r="A4652" i="1" s="1"/>
  <c r="D4652" i="1" s="1"/>
  <c r="C4652" i="1"/>
  <c r="B4653" i="1"/>
  <c r="A4653" i="1" s="1"/>
  <c r="D4653" i="1" s="1"/>
  <c r="C4653" i="1"/>
  <c r="B4654" i="1"/>
  <c r="A4654" i="1" s="1"/>
  <c r="D4654" i="1" s="1"/>
  <c r="C4654" i="1"/>
  <c r="B4655" i="1"/>
  <c r="A4655" i="1" s="1"/>
  <c r="D4655" i="1" s="1"/>
  <c r="C4655" i="1"/>
  <c r="B4656" i="1"/>
  <c r="A4656" i="1" s="1"/>
  <c r="D4656" i="1" s="1"/>
  <c r="C4656" i="1"/>
  <c r="B4657" i="1"/>
  <c r="A4657" i="1" s="1"/>
  <c r="D4657" i="1" s="1"/>
  <c r="C4657" i="1"/>
  <c r="B4658" i="1"/>
  <c r="A4658" i="1" s="1"/>
  <c r="D4658" i="1" s="1"/>
  <c r="C4658" i="1"/>
  <c r="B4659" i="1"/>
  <c r="A4659" i="1" s="1"/>
  <c r="D4659" i="1" s="1"/>
  <c r="C4659" i="1"/>
  <c r="B4660" i="1"/>
  <c r="A4660" i="1" s="1"/>
  <c r="D4660" i="1" s="1"/>
  <c r="C4660" i="1"/>
  <c r="B4661" i="1"/>
  <c r="A4661" i="1" s="1"/>
  <c r="D4661" i="1" s="1"/>
  <c r="C4661" i="1"/>
  <c r="B4662" i="1"/>
  <c r="A4662" i="1" s="1"/>
  <c r="D4662" i="1" s="1"/>
  <c r="C4662" i="1"/>
  <c r="B4663" i="1"/>
  <c r="A4663" i="1" s="1"/>
  <c r="D4663" i="1" s="1"/>
  <c r="C4663" i="1"/>
  <c r="B4664" i="1"/>
  <c r="A4664" i="1" s="1"/>
  <c r="D4664" i="1" s="1"/>
  <c r="C4664" i="1"/>
  <c r="B4665" i="1"/>
  <c r="A4665" i="1" s="1"/>
  <c r="D4665" i="1" s="1"/>
  <c r="C4665" i="1"/>
  <c r="B4666" i="1"/>
  <c r="A4666" i="1" s="1"/>
  <c r="D4666" i="1" s="1"/>
  <c r="C4666" i="1"/>
  <c r="B4667" i="1"/>
  <c r="A4667" i="1" s="1"/>
  <c r="D4667" i="1" s="1"/>
  <c r="C4667" i="1"/>
  <c r="B4668" i="1"/>
  <c r="A4668" i="1" s="1"/>
  <c r="D4668" i="1" s="1"/>
  <c r="C4668" i="1"/>
  <c r="B4669" i="1"/>
  <c r="A4669" i="1" s="1"/>
  <c r="D4669" i="1" s="1"/>
  <c r="C4669" i="1"/>
  <c r="B4670" i="1"/>
  <c r="A4670" i="1" s="1"/>
  <c r="D4670" i="1" s="1"/>
  <c r="C4670" i="1"/>
  <c r="B4671" i="1"/>
  <c r="A4671" i="1" s="1"/>
  <c r="D4671" i="1" s="1"/>
  <c r="C4671" i="1"/>
  <c r="B4672" i="1"/>
  <c r="A4672" i="1" s="1"/>
  <c r="D4672" i="1" s="1"/>
  <c r="C4672" i="1"/>
  <c r="B4673" i="1"/>
  <c r="A4673" i="1" s="1"/>
  <c r="D4673" i="1" s="1"/>
  <c r="C4673" i="1"/>
  <c r="B4674" i="1"/>
  <c r="A4674" i="1" s="1"/>
  <c r="D4674" i="1" s="1"/>
  <c r="C4674" i="1"/>
  <c r="B4675" i="1"/>
  <c r="A4675" i="1" s="1"/>
  <c r="D4675" i="1" s="1"/>
  <c r="C4675" i="1"/>
  <c r="B4676" i="1"/>
  <c r="A4676" i="1" s="1"/>
  <c r="D4676" i="1" s="1"/>
  <c r="C4676" i="1"/>
  <c r="B4677" i="1"/>
  <c r="A4677" i="1" s="1"/>
  <c r="D4677" i="1" s="1"/>
  <c r="C4677" i="1"/>
  <c r="B4678" i="1"/>
  <c r="A4678" i="1" s="1"/>
  <c r="D4678" i="1" s="1"/>
  <c r="C4678" i="1"/>
  <c r="B4679" i="1"/>
  <c r="A4679" i="1" s="1"/>
  <c r="D4679" i="1" s="1"/>
  <c r="C4679" i="1"/>
  <c r="B4680" i="1"/>
  <c r="A4680" i="1" s="1"/>
  <c r="D4680" i="1" s="1"/>
  <c r="C4680" i="1"/>
  <c r="B4681" i="1"/>
  <c r="A4681" i="1" s="1"/>
  <c r="D4681" i="1" s="1"/>
  <c r="C4681" i="1"/>
  <c r="B4682" i="1"/>
  <c r="A4682" i="1" s="1"/>
  <c r="D4682" i="1" s="1"/>
  <c r="C4682" i="1"/>
  <c r="B4683" i="1"/>
  <c r="A4683" i="1" s="1"/>
  <c r="D4683" i="1" s="1"/>
  <c r="C4683" i="1"/>
  <c r="B4684" i="1"/>
  <c r="A4684" i="1" s="1"/>
  <c r="D4684" i="1" s="1"/>
  <c r="C4684" i="1"/>
  <c r="B4685" i="1"/>
  <c r="A4685" i="1" s="1"/>
  <c r="D4685" i="1" s="1"/>
  <c r="C4685" i="1"/>
  <c r="B4686" i="1"/>
  <c r="A4686" i="1" s="1"/>
  <c r="D4686" i="1" s="1"/>
  <c r="C4686" i="1"/>
  <c r="B4687" i="1"/>
  <c r="A4687" i="1" s="1"/>
  <c r="D4687" i="1" s="1"/>
  <c r="C4687" i="1"/>
  <c r="B4688" i="1"/>
  <c r="A4688" i="1" s="1"/>
  <c r="D4688" i="1" s="1"/>
  <c r="C4688" i="1"/>
  <c r="B4689" i="1"/>
  <c r="A4689" i="1" s="1"/>
  <c r="D4689" i="1" s="1"/>
  <c r="C4689" i="1"/>
  <c r="B4690" i="1"/>
  <c r="A4690" i="1" s="1"/>
  <c r="D4690" i="1" s="1"/>
  <c r="C4690" i="1"/>
  <c r="B4691" i="1"/>
  <c r="A4691" i="1" s="1"/>
  <c r="D4691" i="1" s="1"/>
  <c r="C4691" i="1"/>
  <c r="B4692" i="1"/>
  <c r="A4692" i="1" s="1"/>
  <c r="D4692" i="1" s="1"/>
  <c r="C4692" i="1"/>
  <c r="B4693" i="1"/>
  <c r="A4693" i="1" s="1"/>
  <c r="D4693" i="1" s="1"/>
  <c r="C4693" i="1"/>
  <c r="B4694" i="1"/>
  <c r="A4694" i="1" s="1"/>
  <c r="D4694" i="1" s="1"/>
  <c r="C4694" i="1"/>
  <c r="B4695" i="1"/>
  <c r="A4695" i="1" s="1"/>
  <c r="D4695" i="1" s="1"/>
  <c r="C4695" i="1"/>
  <c r="B4696" i="1"/>
  <c r="A4696" i="1" s="1"/>
  <c r="D4696" i="1" s="1"/>
  <c r="C4696" i="1"/>
  <c r="B4697" i="1"/>
  <c r="A4697" i="1" s="1"/>
  <c r="D4697" i="1" s="1"/>
  <c r="C4697" i="1"/>
  <c r="B4698" i="1"/>
  <c r="A4698" i="1" s="1"/>
  <c r="D4698" i="1" s="1"/>
  <c r="C4698" i="1"/>
  <c r="B4699" i="1"/>
  <c r="A4699" i="1" s="1"/>
  <c r="D4699" i="1" s="1"/>
  <c r="C4699" i="1"/>
  <c r="B4700" i="1"/>
  <c r="A4700" i="1" s="1"/>
  <c r="D4700" i="1" s="1"/>
  <c r="C4700" i="1"/>
  <c r="B4701" i="1"/>
  <c r="A4701" i="1" s="1"/>
  <c r="D4701" i="1" s="1"/>
  <c r="C4701" i="1"/>
  <c r="B4702" i="1"/>
  <c r="A4702" i="1" s="1"/>
  <c r="D4702" i="1" s="1"/>
  <c r="C4702" i="1"/>
  <c r="B4703" i="1"/>
  <c r="A4703" i="1" s="1"/>
  <c r="D4703" i="1" s="1"/>
  <c r="C4703" i="1"/>
  <c r="B4704" i="1"/>
  <c r="A4704" i="1" s="1"/>
  <c r="D4704" i="1" s="1"/>
  <c r="C4704" i="1"/>
  <c r="B4705" i="1"/>
  <c r="A4705" i="1" s="1"/>
  <c r="D4705" i="1" s="1"/>
  <c r="C4705" i="1"/>
  <c r="B4706" i="1"/>
  <c r="A4706" i="1" s="1"/>
  <c r="D4706" i="1" s="1"/>
  <c r="C4706" i="1"/>
  <c r="B4707" i="1"/>
  <c r="A4707" i="1" s="1"/>
  <c r="D4707" i="1" s="1"/>
  <c r="C4707" i="1"/>
  <c r="A4708" i="1"/>
  <c r="D4708" i="1" s="1"/>
  <c r="B4708" i="1"/>
  <c r="C4708" i="1"/>
  <c r="B4709" i="1"/>
  <c r="A4709" i="1" s="1"/>
  <c r="D4709" i="1" s="1"/>
  <c r="C4709" i="1"/>
  <c r="B4710" i="1"/>
  <c r="A4710" i="1" s="1"/>
  <c r="D4710" i="1" s="1"/>
  <c r="C4710" i="1"/>
  <c r="B4711" i="1"/>
  <c r="A4711" i="1" s="1"/>
  <c r="D4711" i="1" s="1"/>
  <c r="C4711" i="1"/>
  <c r="B4712" i="1"/>
  <c r="A4712" i="1" s="1"/>
  <c r="D4712" i="1" s="1"/>
  <c r="C4712" i="1"/>
  <c r="B4713" i="1"/>
  <c r="A4713" i="1" s="1"/>
  <c r="D4713" i="1" s="1"/>
  <c r="C4713" i="1"/>
  <c r="B4714" i="1"/>
  <c r="A4714" i="1" s="1"/>
  <c r="D4714" i="1" s="1"/>
  <c r="C4714" i="1"/>
  <c r="B4715" i="1"/>
  <c r="A4715" i="1" s="1"/>
  <c r="D4715" i="1" s="1"/>
  <c r="C4715" i="1"/>
  <c r="B4716" i="1"/>
  <c r="A4716" i="1" s="1"/>
  <c r="D4716" i="1" s="1"/>
  <c r="C4716" i="1"/>
  <c r="B4717" i="1"/>
  <c r="A4717" i="1" s="1"/>
  <c r="D4717" i="1" s="1"/>
  <c r="C4717" i="1"/>
  <c r="B4718" i="1"/>
  <c r="A4718" i="1" s="1"/>
  <c r="D4718" i="1" s="1"/>
  <c r="C4718" i="1"/>
  <c r="B4719" i="1"/>
  <c r="A4719" i="1" s="1"/>
  <c r="D4719" i="1" s="1"/>
  <c r="C4719" i="1"/>
  <c r="B4720" i="1"/>
  <c r="A4720" i="1" s="1"/>
  <c r="D4720" i="1" s="1"/>
  <c r="C4720" i="1"/>
  <c r="B4721" i="1"/>
  <c r="A4721" i="1" s="1"/>
  <c r="D4721" i="1" s="1"/>
  <c r="C4721" i="1"/>
  <c r="B4722" i="1"/>
  <c r="A4722" i="1" s="1"/>
  <c r="D4722" i="1" s="1"/>
  <c r="C4722" i="1"/>
  <c r="B4723" i="1"/>
  <c r="A4723" i="1" s="1"/>
  <c r="D4723" i="1" s="1"/>
  <c r="C4723" i="1"/>
  <c r="A4724" i="1"/>
  <c r="D4724" i="1" s="1"/>
  <c r="B4724" i="1"/>
  <c r="C4724" i="1"/>
  <c r="B4725" i="1"/>
  <c r="A4725" i="1" s="1"/>
  <c r="D4725" i="1" s="1"/>
  <c r="C4725" i="1"/>
  <c r="B4726" i="1"/>
  <c r="A4726" i="1" s="1"/>
  <c r="D4726" i="1" s="1"/>
  <c r="C4726" i="1"/>
  <c r="B4727" i="1"/>
  <c r="A4727" i="1" s="1"/>
  <c r="D4727" i="1" s="1"/>
  <c r="C4727" i="1"/>
  <c r="B4728" i="1"/>
  <c r="A4728" i="1" s="1"/>
  <c r="D4728" i="1" s="1"/>
  <c r="C4728" i="1"/>
  <c r="B4729" i="1"/>
  <c r="A4729" i="1" s="1"/>
  <c r="D4729" i="1" s="1"/>
  <c r="C4729" i="1"/>
  <c r="B4730" i="1"/>
  <c r="A4730" i="1" s="1"/>
  <c r="D4730" i="1" s="1"/>
  <c r="C4730" i="1"/>
  <c r="B4731" i="1"/>
  <c r="A4731" i="1" s="1"/>
  <c r="D4731" i="1" s="1"/>
  <c r="C4731" i="1"/>
  <c r="B4732" i="1"/>
  <c r="A4732" i="1" s="1"/>
  <c r="D4732" i="1" s="1"/>
  <c r="C4732" i="1"/>
  <c r="B4733" i="1"/>
  <c r="A4733" i="1" s="1"/>
  <c r="D4733" i="1" s="1"/>
  <c r="C4733" i="1"/>
  <c r="B4734" i="1"/>
  <c r="A4734" i="1" s="1"/>
  <c r="D4734" i="1" s="1"/>
  <c r="C4734" i="1"/>
  <c r="B4735" i="1"/>
  <c r="A4735" i="1" s="1"/>
  <c r="D4735" i="1" s="1"/>
  <c r="C4735" i="1"/>
  <c r="B4736" i="1"/>
  <c r="A4736" i="1" s="1"/>
  <c r="D4736" i="1" s="1"/>
  <c r="C4736" i="1"/>
  <c r="B4737" i="1"/>
  <c r="A4737" i="1" s="1"/>
  <c r="D4737" i="1" s="1"/>
  <c r="C4737" i="1"/>
  <c r="B4738" i="1"/>
  <c r="A4738" i="1" s="1"/>
  <c r="D4738" i="1" s="1"/>
  <c r="C4738" i="1"/>
  <c r="B4739" i="1"/>
  <c r="A4739" i="1" s="1"/>
  <c r="D4739" i="1" s="1"/>
  <c r="C4739" i="1"/>
  <c r="B4740" i="1"/>
  <c r="A4740" i="1" s="1"/>
  <c r="D4740" i="1" s="1"/>
  <c r="C4740" i="1"/>
  <c r="B4741" i="1"/>
  <c r="A4741" i="1" s="1"/>
  <c r="D4741" i="1" s="1"/>
  <c r="C4741" i="1"/>
  <c r="B4742" i="1"/>
  <c r="A4742" i="1" s="1"/>
  <c r="D4742" i="1" s="1"/>
  <c r="C4742" i="1"/>
  <c r="B4743" i="1"/>
  <c r="A4743" i="1" s="1"/>
  <c r="D4743" i="1" s="1"/>
  <c r="C4743" i="1"/>
  <c r="B4744" i="1"/>
  <c r="A4744" i="1" s="1"/>
  <c r="D4744" i="1" s="1"/>
  <c r="C4744" i="1"/>
  <c r="B4745" i="1"/>
  <c r="A4745" i="1" s="1"/>
  <c r="D4745" i="1" s="1"/>
  <c r="C4745" i="1"/>
  <c r="B4746" i="1"/>
  <c r="A4746" i="1" s="1"/>
  <c r="D4746" i="1" s="1"/>
  <c r="C4746" i="1"/>
  <c r="B4747" i="1"/>
  <c r="A4747" i="1" s="1"/>
  <c r="D4747" i="1" s="1"/>
  <c r="C4747" i="1"/>
  <c r="B4748" i="1"/>
  <c r="A4748" i="1" s="1"/>
  <c r="D4748" i="1" s="1"/>
  <c r="C4748" i="1"/>
  <c r="B4749" i="1"/>
  <c r="A4749" i="1" s="1"/>
  <c r="D4749" i="1" s="1"/>
  <c r="C4749" i="1"/>
  <c r="B4750" i="1"/>
  <c r="A4750" i="1" s="1"/>
  <c r="D4750" i="1" s="1"/>
  <c r="C4750" i="1"/>
  <c r="B4751" i="1"/>
  <c r="A4751" i="1" s="1"/>
  <c r="D4751" i="1" s="1"/>
  <c r="C4751" i="1"/>
  <c r="B4752" i="1"/>
  <c r="A4752" i="1" s="1"/>
  <c r="D4752" i="1" s="1"/>
  <c r="C4752" i="1"/>
  <c r="B4753" i="1"/>
  <c r="A4753" i="1" s="1"/>
  <c r="D4753" i="1" s="1"/>
  <c r="C4753" i="1"/>
  <c r="B4754" i="1"/>
  <c r="A4754" i="1" s="1"/>
  <c r="D4754" i="1" s="1"/>
  <c r="C4754" i="1"/>
  <c r="B4755" i="1"/>
  <c r="A4755" i="1" s="1"/>
  <c r="D4755" i="1" s="1"/>
  <c r="C4755" i="1"/>
  <c r="B4756" i="1"/>
  <c r="A4756" i="1" s="1"/>
  <c r="D4756" i="1" s="1"/>
  <c r="C4756" i="1"/>
  <c r="B4757" i="1"/>
  <c r="A4757" i="1" s="1"/>
  <c r="D4757" i="1" s="1"/>
  <c r="C4757" i="1"/>
  <c r="B4758" i="1"/>
  <c r="A4758" i="1" s="1"/>
  <c r="D4758" i="1" s="1"/>
  <c r="C4758" i="1"/>
  <c r="B4759" i="1"/>
  <c r="A4759" i="1" s="1"/>
  <c r="D4759" i="1" s="1"/>
  <c r="C4759" i="1"/>
  <c r="B4760" i="1"/>
  <c r="A4760" i="1" s="1"/>
  <c r="D4760" i="1" s="1"/>
  <c r="C4760" i="1"/>
  <c r="B4761" i="1"/>
  <c r="A4761" i="1" s="1"/>
  <c r="D4761" i="1" s="1"/>
  <c r="C4761" i="1"/>
  <c r="B4762" i="1"/>
  <c r="A4762" i="1" s="1"/>
  <c r="D4762" i="1" s="1"/>
  <c r="C4762" i="1"/>
  <c r="B4763" i="1"/>
  <c r="A4763" i="1" s="1"/>
  <c r="D4763" i="1" s="1"/>
  <c r="C4763" i="1"/>
  <c r="B4764" i="1"/>
  <c r="A4764" i="1" s="1"/>
  <c r="D4764" i="1" s="1"/>
  <c r="C4764" i="1"/>
  <c r="B4765" i="1"/>
  <c r="A4765" i="1" s="1"/>
  <c r="D4765" i="1" s="1"/>
  <c r="C4765" i="1"/>
  <c r="B4766" i="1"/>
  <c r="A4766" i="1" s="1"/>
  <c r="D4766" i="1" s="1"/>
  <c r="C4766" i="1"/>
  <c r="B4767" i="1"/>
  <c r="A4767" i="1" s="1"/>
  <c r="D4767" i="1" s="1"/>
  <c r="C4767" i="1"/>
  <c r="B4768" i="1"/>
  <c r="A4768" i="1" s="1"/>
  <c r="D4768" i="1" s="1"/>
  <c r="C4768" i="1"/>
  <c r="B4769" i="1"/>
  <c r="A4769" i="1" s="1"/>
  <c r="D4769" i="1" s="1"/>
  <c r="C4769" i="1"/>
  <c r="B4770" i="1"/>
  <c r="A4770" i="1" s="1"/>
  <c r="D4770" i="1" s="1"/>
  <c r="C4770" i="1"/>
  <c r="B4771" i="1"/>
  <c r="A4771" i="1" s="1"/>
  <c r="D4771" i="1" s="1"/>
  <c r="C4771" i="1"/>
  <c r="A4772" i="1"/>
  <c r="D4772" i="1" s="1"/>
  <c r="B4772" i="1"/>
  <c r="C4772" i="1"/>
  <c r="B4773" i="1"/>
  <c r="A4773" i="1" s="1"/>
  <c r="D4773" i="1" s="1"/>
  <c r="C4773" i="1"/>
  <c r="B4774" i="1"/>
  <c r="A4774" i="1" s="1"/>
  <c r="D4774" i="1" s="1"/>
  <c r="C4774" i="1"/>
  <c r="B4775" i="1"/>
  <c r="A4775" i="1" s="1"/>
  <c r="D4775" i="1" s="1"/>
  <c r="C4775" i="1"/>
  <c r="B4776" i="1"/>
  <c r="A4776" i="1" s="1"/>
  <c r="D4776" i="1" s="1"/>
  <c r="C4776" i="1"/>
  <c r="B4777" i="1"/>
  <c r="A4777" i="1" s="1"/>
  <c r="D4777" i="1" s="1"/>
  <c r="C4777" i="1"/>
  <c r="B4778" i="1"/>
  <c r="A4778" i="1" s="1"/>
  <c r="D4778" i="1" s="1"/>
  <c r="C4778" i="1"/>
  <c r="B4779" i="1"/>
  <c r="A4779" i="1" s="1"/>
  <c r="D4779" i="1" s="1"/>
  <c r="C4779" i="1"/>
  <c r="B4780" i="1"/>
  <c r="A4780" i="1" s="1"/>
  <c r="D4780" i="1" s="1"/>
  <c r="C4780" i="1"/>
  <c r="B4781" i="1"/>
  <c r="A4781" i="1" s="1"/>
  <c r="D4781" i="1" s="1"/>
  <c r="C4781" i="1"/>
  <c r="B4782" i="1"/>
  <c r="A4782" i="1" s="1"/>
  <c r="D4782" i="1" s="1"/>
  <c r="C4782" i="1"/>
  <c r="B4783" i="1"/>
  <c r="A4783" i="1" s="1"/>
  <c r="D4783" i="1" s="1"/>
  <c r="C4783" i="1"/>
  <c r="B4784" i="1"/>
  <c r="A4784" i="1" s="1"/>
  <c r="D4784" i="1" s="1"/>
  <c r="C4784" i="1"/>
  <c r="B4785" i="1"/>
  <c r="A4785" i="1" s="1"/>
  <c r="D4785" i="1" s="1"/>
  <c r="C4785" i="1"/>
  <c r="B4786" i="1"/>
  <c r="A4786" i="1" s="1"/>
  <c r="D4786" i="1" s="1"/>
  <c r="C4786" i="1"/>
  <c r="B4787" i="1"/>
  <c r="A4787" i="1" s="1"/>
  <c r="D4787" i="1" s="1"/>
  <c r="C4787" i="1"/>
  <c r="B4788" i="1"/>
  <c r="A4788" i="1" s="1"/>
  <c r="D4788" i="1" s="1"/>
  <c r="C4788" i="1"/>
  <c r="B4789" i="1"/>
  <c r="A4789" i="1" s="1"/>
  <c r="D4789" i="1" s="1"/>
  <c r="C4789" i="1"/>
  <c r="B4790" i="1"/>
  <c r="A4790" i="1" s="1"/>
  <c r="D4790" i="1" s="1"/>
  <c r="C4790" i="1"/>
  <c r="B4791" i="1"/>
  <c r="A4791" i="1" s="1"/>
  <c r="D4791" i="1" s="1"/>
  <c r="C4791" i="1"/>
  <c r="B4792" i="1"/>
  <c r="A4792" i="1" s="1"/>
  <c r="D4792" i="1" s="1"/>
  <c r="C4792" i="1"/>
  <c r="B4793" i="1"/>
  <c r="A4793" i="1" s="1"/>
  <c r="D4793" i="1" s="1"/>
  <c r="C4793" i="1"/>
  <c r="B4794" i="1"/>
  <c r="A4794" i="1" s="1"/>
  <c r="D4794" i="1" s="1"/>
  <c r="C4794" i="1"/>
  <c r="B4795" i="1"/>
  <c r="A4795" i="1" s="1"/>
  <c r="D4795" i="1" s="1"/>
  <c r="C4795" i="1"/>
  <c r="B4796" i="1"/>
  <c r="A4796" i="1" s="1"/>
  <c r="D4796" i="1" s="1"/>
  <c r="C4796" i="1"/>
  <c r="B4797" i="1"/>
  <c r="A4797" i="1" s="1"/>
  <c r="D4797" i="1" s="1"/>
  <c r="C4797" i="1"/>
  <c r="B4798" i="1"/>
  <c r="A4798" i="1" s="1"/>
  <c r="D4798" i="1" s="1"/>
  <c r="C4798" i="1"/>
  <c r="B4799" i="1"/>
  <c r="A4799" i="1" s="1"/>
  <c r="D4799" i="1" s="1"/>
  <c r="C4799" i="1"/>
  <c r="B4800" i="1"/>
  <c r="A4800" i="1" s="1"/>
  <c r="D4800" i="1" s="1"/>
  <c r="C4800" i="1"/>
  <c r="B4801" i="1"/>
  <c r="A4801" i="1" s="1"/>
  <c r="D4801" i="1" s="1"/>
  <c r="C4801" i="1"/>
  <c r="B4802" i="1"/>
  <c r="A4802" i="1" s="1"/>
  <c r="D4802" i="1" s="1"/>
  <c r="C4802" i="1"/>
  <c r="B4803" i="1"/>
  <c r="A4803" i="1" s="1"/>
  <c r="D4803" i="1" s="1"/>
  <c r="C4803" i="1"/>
  <c r="B4804" i="1"/>
  <c r="A4804" i="1" s="1"/>
  <c r="D4804" i="1" s="1"/>
  <c r="C4804" i="1"/>
  <c r="B4805" i="1"/>
  <c r="A4805" i="1" s="1"/>
  <c r="D4805" i="1" s="1"/>
  <c r="C4805" i="1"/>
  <c r="B4806" i="1"/>
  <c r="A4806" i="1" s="1"/>
  <c r="D4806" i="1" s="1"/>
  <c r="C4806" i="1"/>
  <c r="B4807" i="1"/>
  <c r="A4807" i="1" s="1"/>
  <c r="D4807" i="1" s="1"/>
  <c r="C4807" i="1"/>
  <c r="B4808" i="1"/>
  <c r="A4808" i="1" s="1"/>
  <c r="D4808" i="1" s="1"/>
  <c r="C4808" i="1"/>
  <c r="B4809" i="1"/>
  <c r="A4809" i="1" s="1"/>
  <c r="D4809" i="1" s="1"/>
  <c r="C4809" i="1"/>
  <c r="B4810" i="1"/>
  <c r="A4810" i="1" s="1"/>
  <c r="D4810" i="1" s="1"/>
  <c r="C4810" i="1"/>
  <c r="B4811" i="1"/>
  <c r="A4811" i="1" s="1"/>
  <c r="C4811" i="1"/>
  <c r="D4811" i="1"/>
  <c r="B4812" i="1"/>
  <c r="A4812" i="1" s="1"/>
  <c r="D4812" i="1" s="1"/>
  <c r="C4812" i="1"/>
  <c r="B4813" i="1"/>
  <c r="A4813" i="1" s="1"/>
  <c r="D4813" i="1" s="1"/>
  <c r="C4813" i="1"/>
  <c r="BL7" i="14"/>
  <c r="BL6" i="14"/>
  <c r="AG8" i="14"/>
  <c r="AE8" i="14"/>
  <c r="AF8" i="14"/>
  <c r="BG8" i="14"/>
  <c r="F6" i="14"/>
  <c r="AH7" i="14"/>
  <c r="BG7" i="14"/>
  <c r="AJ8" i="14"/>
  <c r="H8" i="14"/>
  <c r="AG7" i="14"/>
  <c r="AI6" i="14"/>
  <c r="BJ8" i="14"/>
  <c r="AH8" i="14"/>
  <c r="BI6" i="14"/>
  <c r="AJ6" i="14"/>
  <c r="BI8" i="14"/>
  <c r="AJ7" i="14"/>
  <c r="G8" i="14"/>
  <c r="BL8" i="14"/>
  <c r="BK6" i="14"/>
  <c r="BG6" i="14"/>
  <c r="E6" i="14"/>
  <c r="BJ6" i="14"/>
  <c r="BK8" i="14"/>
  <c r="AK8" i="14"/>
  <c r="BF6" i="14"/>
  <c r="G6" i="14"/>
  <c r="BI7" i="14"/>
  <c r="AI7" i="14"/>
  <c r="BE7" i="14"/>
  <c r="BF8" i="14"/>
  <c r="AI8" i="14"/>
  <c r="BE8" i="14"/>
  <c r="AK6" i="14"/>
  <c r="F8" i="14"/>
  <c r="BH8" i="14"/>
  <c r="AE6" i="14"/>
  <c r="BD6" i="14"/>
  <c r="F7" i="14"/>
  <c r="AH6" i="14"/>
  <c r="AG6" i="14"/>
  <c r="BE6" i="14"/>
  <c r="H7" i="14"/>
  <c r="BJ7" i="14"/>
  <c r="E8" i="14"/>
  <c r="BN6" i="14"/>
  <c r="BL6" i="13"/>
  <c r="AJ6" i="13"/>
  <c r="BI7" i="13"/>
  <c r="BL7" i="13"/>
  <c r="AA7" i="13"/>
  <c r="AH7" i="13"/>
  <c r="O6" i="13"/>
  <c r="AE7" i="13"/>
  <c r="Q6" i="13"/>
  <c r="BN6" i="13"/>
  <c r="AZ6" i="13"/>
  <c r="AZ7" i="13"/>
  <c r="AG6" i="13"/>
  <c r="AV6" i="13"/>
  <c r="BS6" i="13"/>
  <c r="G6" i="13"/>
  <c r="V6" i="13"/>
  <c r="AK6" i="13"/>
  <c r="BP6" i="13"/>
  <c r="J6" i="13"/>
  <c r="BB7" i="13"/>
  <c r="AS7" i="13"/>
  <c r="AQ7" i="13"/>
  <c r="AP7" i="13"/>
  <c r="T7" i="13"/>
  <c r="S7" i="13"/>
  <c r="I7" i="13"/>
  <c r="H7" i="13"/>
  <c r="P7" i="13"/>
  <c r="O7" i="13"/>
  <c r="L6" i="13"/>
  <c r="AW6" i="13"/>
  <c r="S6" i="13"/>
  <c r="AN6" i="13"/>
  <c r="BK6" i="13"/>
  <c r="BZ6" i="13"/>
  <c r="N6" i="13"/>
  <c r="AC6" i="13"/>
  <c r="I6" i="13"/>
  <c r="Z6" i="13"/>
  <c r="AT7" i="13"/>
  <c r="AK7" i="13"/>
  <c r="AG7" i="13"/>
  <c r="AF7" i="13"/>
  <c r="K7" i="13"/>
  <c r="CB7" i="13"/>
  <c r="G7" i="13"/>
  <c r="F7" i="13"/>
  <c r="AB6" i="13"/>
  <c r="BJ7" i="13"/>
  <c r="BM6" i="13"/>
  <c r="AI6" i="13"/>
  <c r="AF6" i="13"/>
  <c r="BC6" i="13"/>
  <c r="BR6" i="13"/>
  <c r="F6" i="13"/>
  <c r="U6" i="13"/>
  <c r="Y6" i="13"/>
  <c r="AP6" i="13"/>
  <c r="AL7" i="13"/>
  <c r="AC7" i="13"/>
  <c r="W7" i="13"/>
  <c r="V7" i="13"/>
  <c r="BS7" i="13"/>
  <c r="BP7" i="13"/>
  <c r="CA7" i="13"/>
  <c r="BX7" i="13"/>
  <c r="K6" i="13"/>
  <c r="AR6" i="13"/>
  <c r="AU6" i="13"/>
  <c r="BY6" i="13"/>
  <c r="AO6" i="13"/>
  <c r="AD7" i="13"/>
  <c r="N7" i="13"/>
  <c r="BT7" i="13"/>
  <c r="BF7" i="13"/>
  <c r="BN7" i="13"/>
  <c r="BH6" i="13"/>
  <c r="AD6" i="13"/>
  <c r="BA7" i="13"/>
  <c r="R7" i="13"/>
  <c r="J7" i="13"/>
  <c r="AY6" i="13"/>
  <c r="X6" i="13"/>
  <c r="BJ6" i="13"/>
  <c r="M6" i="13"/>
  <c r="BF6" i="13"/>
  <c r="U7" i="13"/>
  <c r="BU7" i="13"/>
  <c r="BG7" i="13"/>
  <c r="BO7" i="13"/>
  <c r="AA6" i="13"/>
  <c r="AS6" i="13"/>
  <c r="AB7" i="13"/>
  <c r="X7" i="13"/>
  <c r="R6" i="13"/>
  <c r="CB6" i="13"/>
  <c r="P6" i="13"/>
  <c r="AM6" i="13"/>
  <c r="BB6" i="13"/>
  <c r="BQ6" i="13"/>
  <c r="E6" i="13"/>
  <c r="BE6" i="13"/>
  <c r="BV6" i="13"/>
  <c r="BY7" i="13"/>
  <c r="M7" i="13"/>
  <c r="E7" i="13"/>
  <c r="BK7" i="13"/>
  <c r="BH7" i="13"/>
  <c r="AW7" i="13"/>
  <c r="AV7" i="13"/>
  <c r="BE7" i="13"/>
  <c r="BD7" i="13"/>
  <c r="AQ6" i="13"/>
  <c r="BX6" i="13"/>
  <c r="AX6" i="13"/>
  <c r="BA6" i="13"/>
  <c r="BR7" i="13"/>
  <c r="BM7" i="13"/>
  <c r="AN7" i="13"/>
  <c r="AI7" i="13"/>
  <c r="CA6" i="13"/>
  <c r="Y7" i="13"/>
  <c r="AH6" i="13"/>
  <c r="BT6" i="13"/>
  <c r="H6" i="13"/>
  <c r="AE6" i="13"/>
  <c r="AT6" i="13"/>
  <c r="BI6" i="13"/>
  <c r="T6" i="13"/>
  <c r="BU6" i="13"/>
  <c r="BZ7" i="13"/>
  <c r="BQ7" i="13"/>
  <c r="BW7" i="13"/>
  <c r="BV7" i="13"/>
  <c r="AY7" i="13"/>
  <c r="AX7" i="13"/>
  <c r="AM7" i="13"/>
  <c r="AJ7" i="13"/>
  <c r="AU7" i="13"/>
  <c r="AR7" i="13"/>
  <c r="BG6" i="13"/>
  <c r="L7" i="13"/>
  <c r="BO6" i="13"/>
  <c r="W6" i="13"/>
  <c r="AL6" i="13"/>
  <c r="AO7" i="13"/>
  <c r="Z7" i="13"/>
  <c r="BW6" i="13"/>
  <c r="BD6" i="13"/>
  <c r="BC7" i="13"/>
  <c r="Q7" i="13"/>
  <c r="E8" i="12"/>
  <c r="AF8" i="12"/>
  <c r="BF8" i="12"/>
  <c r="AF9" i="12"/>
  <c r="AE8" i="12"/>
  <c r="BD9" i="12"/>
  <c r="AM8" i="12"/>
  <c r="AG9" i="12"/>
  <c r="AM9" i="12"/>
  <c r="BH8" i="12"/>
  <c r="AG8" i="12"/>
  <c r="AI9" i="12"/>
  <c r="G9" i="12"/>
  <c r="AI6" i="12"/>
  <c r="AJ6" i="12"/>
  <c r="AE9" i="12"/>
  <c r="AK6" i="12"/>
  <c r="BG8" i="12"/>
  <c r="H8" i="12"/>
  <c r="F8" i="12"/>
  <c r="AL9" i="12"/>
  <c r="BF9" i="12"/>
  <c r="BE9" i="12"/>
  <c r="AH9" i="12"/>
  <c r="AL6" i="12"/>
  <c r="G6" i="12"/>
  <c r="AK8" i="12"/>
  <c r="AH8" i="12"/>
  <c r="G8" i="12"/>
  <c r="BH9" i="12"/>
  <c r="AK9" i="12"/>
  <c r="H9" i="12"/>
  <c r="BE6" i="12"/>
  <c r="BH6" i="12"/>
  <c r="AI8" i="12"/>
  <c r="BG9" i="12"/>
  <c r="BD8" i="12"/>
  <c r="AJ8" i="12"/>
  <c r="AJ9" i="12"/>
  <c r="AL8" i="12"/>
  <c r="BE8" i="12"/>
  <c r="F9" i="12"/>
  <c r="E9" i="12"/>
  <c r="BG6" i="12"/>
  <c r="F6" i="12"/>
  <c r="CR6" i="14" l="1"/>
  <c r="CG8" i="14"/>
  <c r="DK8" i="14" s="1"/>
  <c r="CH8" i="14"/>
  <c r="CN7" i="14"/>
  <c r="DM7" i="14"/>
  <c r="CI6" i="14"/>
  <c r="CH6" i="14"/>
  <c r="CL8" i="14"/>
  <c r="CI8" i="14"/>
  <c r="CJ8" i="14"/>
  <c r="CI7" i="14"/>
  <c r="CM7" i="14"/>
  <c r="DL6" i="14"/>
  <c r="CJ6" i="14"/>
  <c r="CO8" i="14"/>
  <c r="CN6" i="14"/>
  <c r="CG6" i="14"/>
  <c r="DK6" i="14" s="1"/>
  <c r="CL6" i="14"/>
  <c r="CK6" i="14"/>
  <c r="CO6" i="14"/>
  <c r="CP8" i="14"/>
  <c r="DL8" i="14"/>
  <c r="CM8" i="14"/>
  <c r="CM6" i="14"/>
  <c r="CN8" i="14"/>
  <c r="DM8" i="14"/>
  <c r="CK7" i="14"/>
  <c r="CK8" i="14"/>
  <c r="CP6" i="14"/>
  <c r="CP7" i="14"/>
  <c r="CF9" i="14"/>
  <c r="DJ9" i="14"/>
  <c r="CD9" i="14"/>
  <c r="I5" i="14"/>
  <c r="AL5" i="14"/>
  <c r="DJ10" i="14"/>
  <c r="CD10" i="14"/>
  <c r="CF10" i="14"/>
  <c r="BO5" i="14"/>
  <c r="B11" i="14"/>
  <c r="C11" i="14"/>
  <c r="DV7" i="13"/>
  <c r="CH6" i="13"/>
  <c r="DA6" i="13"/>
  <c r="EE7" i="13"/>
  <c r="EB6" i="13"/>
  <c r="CS6" i="13"/>
  <c r="DQ7" i="13"/>
  <c r="CK6" i="13"/>
  <c r="CZ7" i="13"/>
  <c r="DA7" i="13"/>
  <c r="CU7" i="13"/>
  <c r="DD7" i="13"/>
  <c r="CY6" i="13"/>
  <c r="DY6" i="13"/>
  <c r="CM6" i="13"/>
  <c r="DM6" i="13"/>
  <c r="CX6" i="13"/>
  <c r="ED7" i="13"/>
  <c r="DE6" i="13"/>
  <c r="CQ7" i="13"/>
  <c r="CV7" i="13"/>
  <c r="DB6" i="13"/>
  <c r="CH7" i="13"/>
  <c r="CI7" i="13"/>
  <c r="CL7" i="13"/>
  <c r="CO7" i="13"/>
  <c r="CG7" i="13"/>
  <c r="DK7" i="13" s="1"/>
  <c r="DR7" i="13"/>
  <c r="DC7" i="13"/>
  <c r="CZ6" i="13"/>
  <c r="CI6" i="13"/>
  <c r="CG6" i="13"/>
  <c r="DK6" i="13" s="1"/>
  <c r="CU6" i="13"/>
  <c r="DU6" i="13"/>
  <c r="DF6" i="13"/>
  <c r="DW6" i="13"/>
  <c r="EC7" i="13"/>
  <c r="EG7" i="13"/>
  <c r="EF6" i="13"/>
  <c r="CS7" i="13"/>
  <c r="CK7" i="13"/>
  <c r="CY7" i="13"/>
  <c r="DZ7" i="13"/>
  <c r="CJ6" i="13"/>
  <c r="DR6" i="13"/>
  <c r="CN6" i="13"/>
  <c r="EC6" i="13"/>
  <c r="DO7" i="13"/>
  <c r="DW7" i="13"/>
  <c r="EI6" i="13"/>
  <c r="CL6" i="13"/>
  <c r="CR7" i="13"/>
  <c r="CJ7" i="13"/>
  <c r="CX7" i="13"/>
  <c r="DS7" i="13"/>
  <c r="EI7" i="13"/>
  <c r="DC6" i="13"/>
  <c r="DP6" i="13"/>
  <c r="DB7" i="13"/>
  <c r="DE7" i="13"/>
  <c r="CT7" i="13"/>
  <c r="CW7" i="13"/>
  <c r="EA7" i="13"/>
  <c r="EB7" i="13"/>
  <c r="EH7" i="13"/>
  <c r="ED6" i="13"/>
  <c r="DZ6" i="13"/>
  <c r="CV6" i="13"/>
  <c r="CQ6" i="13"/>
  <c r="CN7" i="13"/>
  <c r="EG6" i="13"/>
  <c r="DL7" i="13"/>
  <c r="DF7" i="13"/>
  <c r="DP7" i="13"/>
  <c r="EE6" i="13"/>
  <c r="DN6" i="13"/>
  <c r="EH6" i="13"/>
  <c r="DS6" i="13"/>
  <c r="DD6" i="13"/>
  <c r="CO6" i="13"/>
  <c r="DX6" i="13"/>
  <c r="DQ6" i="13"/>
  <c r="DT7" i="13"/>
  <c r="DU7" i="13"/>
  <c r="DM7" i="13"/>
  <c r="DN7" i="13"/>
  <c r="DX7" i="13"/>
  <c r="DY7" i="13"/>
  <c r="DO6" i="13"/>
  <c r="CT6" i="13"/>
  <c r="EA6" i="13"/>
  <c r="DL6" i="13"/>
  <c r="CW6" i="13"/>
  <c r="CR6" i="13"/>
  <c r="DV6" i="13"/>
  <c r="DT6" i="13"/>
  <c r="EF7" i="13"/>
  <c r="CP7" i="13"/>
  <c r="CM7" i="13"/>
  <c r="CP6" i="13"/>
  <c r="B10" i="13"/>
  <c r="C10" i="13"/>
  <c r="DJ8" i="13"/>
  <c r="CF8" i="13"/>
  <c r="CD8" i="13"/>
  <c r="CD9" i="13"/>
  <c r="DJ9" i="13"/>
  <c r="CF9" i="13"/>
  <c r="CK6" i="12"/>
  <c r="CG9" i="12"/>
  <c r="DK9" i="12" s="1"/>
  <c r="CI8" i="12"/>
  <c r="CH8" i="12"/>
  <c r="CK9" i="12"/>
  <c r="CL6" i="12"/>
  <c r="CI6" i="12"/>
  <c r="DM9" i="12"/>
  <c r="CL9" i="12"/>
  <c r="DL8" i="12"/>
  <c r="DL6" i="12"/>
  <c r="CI9" i="12"/>
  <c r="CJ9" i="12"/>
  <c r="DM8" i="12"/>
  <c r="CK8" i="12"/>
  <c r="DL9" i="12"/>
  <c r="CL8" i="12"/>
  <c r="CH9" i="12"/>
  <c r="CJ8" i="12"/>
  <c r="CG8" i="12"/>
  <c r="DK8" i="12" s="1"/>
  <c r="CD11" i="12"/>
  <c r="CF11" i="12"/>
  <c r="DJ11" i="12"/>
  <c r="CF7" i="12"/>
  <c r="DJ7" i="12"/>
  <c r="CD7" i="12"/>
  <c r="I5" i="12"/>
  <c r="AN5" i="12"/>
  <c r="C13" i="12"/>
  <c r="B13" i="12"/>
  <c r="D13" i="12" s="1"/>
  <c r="BJ5" i="12"/>
  <c r="CF10" i="12"/>
  <c r="DJ10" i="12"/>
  <c r="CD10" i="12"/>
  <c r="B12" i="12"/>
  <c r="D12" i="12" s="1"/>
  <c r="B41" i="5"/>
  <c r="D41" i="5" s="1"/>
  <c r="B42" i="5"/>
  <c r="D42" i="5" s="1"/>
  <c r="C42" i="5"/>
  <c r="D40" i="5"/>
  <c r="C7" i="11"/>
  <c r="C8" i="11" s="1"/>
  <c r="C9" i="11" s="1"/>
  <c r="B7" i="11"/>
  <c r="D7" i="11" s="1"/>
  <c r="D6" i="11"/>
  <c r="DJ6" i="11" s="1"/>
  <c r="DM5" i="11"/>
  <c r="DN5" i="11" s="1"/>
  <c r="DO5" i="11" s="1"/>
  <c r="DP5" i="11" s="1"/>
  <c r="DQ5" i="11" s="1"/>
  <c r="DR5" i="11" s="1"/>
  <c r="DS5" i="11" s="1"/>
  <c r="DT5" i="11" s="1"/>
  <c r="DU5" i="11" s="1"/>
  <c r="DV5" i="11" s="1"/>
  <c r="DW5" i="11" s="1"/>
  <c r="DX5" i="11" s="1"/>
  <c r="DY5" i="11" s="1"/>
  <c r="DZ5" i="11" s="1"/>
  <c r="EA5" i="11" s="1"/>
  <c r="EB5" i="11" s="1"/>
  <c r="EC5" i="11" s="1"/>
  <c r="ED5" i="11" s="1"/>
  <c r="EE5" i="11" s="1"/>
  <c r="EF5" i="11" s="1"/>
  <c r="EG5" i="11" s="1"/>
  <c r="EH5" i="11" s="1"/>
  <c r="EI5" i="11" s="1"/>
  <c r="CI5" i="11"/>
  <c r="CJ5" i="11" s="1"/>
  <c r="CK5" i="11" s="1"/>
  <c r="CL5" i="11" s="1"/>
  <c r="CM5" i="11" s="1"/>
  <c r="CN5" i="11" s="1"/>
  <c r="CO5" i="11" s="1"/>
  <c r="CP5" i="11" s="1"/>
  <c r="CQ5" i="11" s="1"/>
  <c r="CR5" i="11" s="1"/>
  <c r="CS5" i="11" s="1"/>
  <c r="CT5" i="11" s="1"/>
  <c r="CU5" i="11" s="1"/>
  <c r="CV5" i="11" s="1"/>
  <c r="CW5" i="11" s="1"/>
  <c r="CX5" i="11" s="1"/>
  <c r="CY5" i="11" s="1"/>
  <c r="CZ5" i="11" s="1"/>
  <c r="DA5" i="11" s="1"/>
  <c r="DB5" i="11" s="1"/>
  <c r="DC5" i="11" s="1"/>
  <c r="DD5" i="11" s="1"/>
  <c r="DE5" i="11" s="1"/>
  <c r="DF5" i="11" s="1"/>
  <c r="BE5" i="11"/>
  <c r="AF5" i="11"/>
  <c r="G5" i="11"/>
  <c r="BG9" i="14"/>
  <c r="BD9" i="14"/>
  <c r="BM8" i="14"/>
  <c r="BN9" i="14"/>
  <c r="BG10" i="14"/>
  <c r="BF9" i="14"/>
  <c r="AK9" i="14"/>
  <c r="AI9" i="14"/>
  <c r="AE9" i="14"/>
  <c r="BE9" i="14"/>
  <c r="AJ9" i="14"/>
  <c r="H6" i="14"/>
  <c r="G10" i="14"/>
  <c r="BI10" i="14"/>
  <c r="E10" i="14"/>
  <c r="BF10" i="14"/>
  <c r="AK10" i="14"/>
  <c r="BK10" i="14"/>
  <c r="BN10" i="14"/>
  <c r="AL9" i="14"/>
  <c r="AI10" i="14"/>
  <c r="BJ10" i="14"/>
  <c r="BH10" i="14"/>
  <c r="BD10" i="14"/>
  <c r="BL10" i="14"/>
  <c r="AF10" i="14"/>
  <c r="BH9" i="14"/>
  <c r="F10" i="14"/>
  <c r="BI9" i="14"/>
  <c r="AH9" i="14"/>
  <c r="H9" i="14"/>
  <c r="E9" i="14"/>
  <c r="F9" i="14"/>
  <c r="AJ10" i="14"/>
  <c r="BO10" i="14"/>
  <c r="I10" i="14"/>
  <c r="BN8" i="14"/>
  <c r="BM9" i="14"/>
  <c r="BM7" i="14"/>
  <c r="AK7" i="14"/>
  <c r="AL10" i="14"/>
  <c r="AH10" i="14"/>
  <c r="H10" i="14"/>
  <c r="BJ9" i="14"/>
  <c r="AF9" i="14"/>
  <c r="BM10" i="14"/>
  <c r="AG10" i="14"/>
  <c r="AG9" i="14"/>
  <c r="BK9" i="14"/>
  <c r="BL9" i="14"/>
  <c r="G9" i="14"/>
  <c r="BM6" i="14"/>
  <c r="AE10" i="14"/>
  <c r="BE10" i="14"/>
  <c r="BN7" i="14"/>
  <c r="BO9" i="14"/>
  <c r="L8" i="13"/>
  <c r="AH9" i="13"/>
  <c r="R8" i="13"/>
  <c r="AY8" i="13"/>
  <c r="W9" i="13"/>
  <c r="BA9" i="13"/>
  <c r="AR9" i="13"/>
  <c r="AI8" i="13"/>
  <c r="K9" i="13"/>
  <c r="AI9" i="13"/>
  <c r="BK8" i="13"/>
  <c r="AC8" i="13"/>
  <c r="BV8" i="13"/>
  <c r="BL9" i="13"/>
  <c r="AL9" i="13"/>
  <c r="BO9" i="13"/>
  <c r="CA9" i="13"/>
  <c r="L9" i="13"/>
  <c r="AV8" i="13"/>
  <c r="BC8" i="13"/>
  <c r="BR8" i="13"/>
  <c r="F8" i="13"/>
  <c r="U8" i="13"/>
  <c r="AB8" i="13"/>
  <c r="BD9" i="13"/>
  <c r="AD9" i="13"/>
  <c r="AB9" i="13"/>
  <c r="AN8" i="13"/>
  <c r="AU8" i="13"/>
  <c r="BJ8" i="13"/>
  <c r="BY8" i="13"/>
  <c r="M8" i="13"/>
  <c r="BM8" i="13"/>
  <c r="P8" i="13"/>
  <c r="AP8" i="13"/>
  <c r="BP8" i="13"/>
  <c r="S8" i="13"/>
  <c r="AG9" i="13"/>
  <c r="AV9" i="13"/>
  <c r="BS9" i="13"/>
  <c r="G9" i="13"/>
  <c r="V9" i="13"/>
  <c r="BI9" i="13"/>
  <c r="AF8" i="13"/>
  <c r="AM8" i="13"/>
  <c r="BB8" i="13"/>
  <c r="BQ8" i="13"/>
  <c r="E8" i="13"/>
  <c r="AW8" i="13"/>
  <c r="BW8" i="13"/>
  <c r="Z8" i="13"/>
  <c r="AZ8" i="13"/>
  <c r="H8" i="13"/>
  <c r="Y9" i="13"/>
  <c r="AN9" i="13"/>
  <c r="BK9" i="13"/>
  <c r="BZ9" i="13"/>
  <c r="N9" i="13"/>
  <c r="BF9" i="13"/>
  <c r="E9" i="13"/>
  <c r="S9" i="13"/>
  <c r="AS9" i="13"/>
  <c r="X8" i="13"/>
  <c r="AE8" i="13"/>
  <c r="AT8" i="13"/>
  <c r="BI8" i="13"/>
  <c r="AG8" i="13"/>
  <c r="BG8" i="13"/>
  <c r="K8" i="13"/>
  <c r="AJ8" i="13"/>
  <c r="Q9" i="13"/>
  <c r="AF9" i="13"/>
  <c r="BC9" i="13"/>
  <c r="F9" i="13"/>
  <c r="AP9" i="13"/>
  <c r="BP9" i="13"/>
  <c r="CB8" i="13"/>
  <c r="W8" i="13"/>
  <c r="AL8" i="13"/>
  <c r="BN8" i="13"/>
  <c r="Q8" i="13"/>
  <c r="AQ8" i="13"/>
  <c r="T8" i="13"/>
  <c r="I9" i="13"/>
  <c r="AU9" i="13"/>
  <c r="BJ9" i="13"/>
  <c r="AZ9" i="13"/>
  <c r="AO9" i="13"/>
  <c r="AK9" i="13"/>
  <c r="BV9" i="13"/>
  <c r="BR9" i="13"/>
  <c r="AC9" i="13"/>
  <c r="BU9" i="13"/>
  <c r="BW9" i="13"/>
  <c r="BN9" i="13"/>
  <c r="J8" i="13"/>
  <c r="AY9" i="13"/>
  <c r="U9" i="13"/>
  <c r="BA8" i="13"/>
  <c r="BU8" i="13"/>
  <c r="X9" i="13"/>
  <c r="Z9" i="13"/>
  <c r="M9" i="13"/>
  <c r="O9" i="13"/>
  <c r="BT8" i="13"/>
  <c r="CA8" i="13"/>
  <c r="O8" i="13"/>
  <c r="AD8" i="13"/>
  <c r="AS8" i="13"/>
  <c r="AX8" i="13"/>
  <c r="BX8" i="13"/>
  <c r="AA8" i="13"/>
  <c r="BE8" i="13"/>
  <c r="I8" i="13"/>
  <c r="BM9" i="13"/>
  <c r="CB9" i="13"/>
  <c r="P9" i="13"/>
  <c r="AM9" i="13"/>
  <c r="BB9" i="13"/>
  <c r="BG9" i="13"/>
  <c r="J9" i="13"/>
  <c r="AJ9" i="13"/>
  <c r="AX9" i="13"/>
  <c r="BX9" i="13"/>
  <c r="BL8" i="13"/>
  <c r="BS8" i="13"/>
  <c r="G8" i="13"/>
  <c r="V8" i="13"/>
  <c r="AK8" i="13"/>
  <c r="AH8" i="13"/>
  <c r="BH8" i="13"/>
  <c r="AO8" i="13"/>
  <c r="BO8" i="13"/>
  <c r="BE9" i="13"/>
  <c r="BT9" i="13"/>
  <c r="H9" i="13"/>
  <c r="AE9" i="13"/>
  <c r="AT9" i="13"/>
  <c r="AQ9" i="13"/>
  <c r="BQ9" i="13"/>
  <c r="T9" i="13"/>
  <c r="BH9" i="13"/>
  <c r="BD8" i="13"/>
  <c r="BZ8" i="13"/>
  <c r="N8" i="13"/>
  <c r="AR8" i="13"/>
  <c r="Y8" i="13"/>
  <c r="AW9" i="13"/>
  <c r="AA9" i="13"/>
  <c r="R9" i="13"/>
  <c r="BF8" i="13"/>
  <c r="BY9" i="13"/>
  <c r="BH7" i="12"/>
  <c r="BD10" i="12"/>
  <c r="AL11" i="12"/>
  <c r="AJ7" i="12"/>
  <c r="AM10" i="12"/>
  <c r="AG11" i="12"/>
  <c r="BF11" i="12"/>
  <c r="BH11" i="12"/>
  <c r="BF7" i="12"/>
  <c r="BD7" i="12"/>
  <c r="AJ10" i="12"/>
  <c r="AG10" i="12"/>
  <c r="AI10" i="12"/>
  <c r="AK11" i="12"/>
  <c r="F7" i="12"/>
  <c r="AF10" i="12"/>
  <c r="BI8" i="12"/>
  <c r="AF11" i="12"/>
  <c r="AJ11" i="12"/>
  <c r="AI7" i="12"/>
  <c r="BI6" i="12"/>
  <c r="E10" i="12"/>
  <c r="G10" i="12"/>
  <c r="H11" i="12"/>
  <c r="BD11" i="12"/>
  <c r="AH7" i="12"/>
  <c r="BE7" i="12"/>
  <c r="AG7" i="12"/>
  <c r="BI7" i="12"/>
  <c r="BI10" i="12"/>
  <c r="I10" i="12"/>
  <c r="F10" i="12"/>
  <c r="AL10" i="12"/>
  <c r="AM7" i="12"/>
  <c r="AK7" i="12"/>
  <c r="AL7" i="12"/>
  <c r="BH10" i="12"/>
  <c r="BE10" i="12"/>
  <c r="BG11" i="12"/>
  <c r="BF10" i="12"/>
  <c r="AH11" i="12"/>
  <c r="G7" i="12"/>
  <c r="BG7" i="12"/>
  <c r="AM11" i="12"/>
  <c r="E7" i="12"/>
  <c r="H6" i="12"/>
  <c r="BE11" i="12"/>
  <c r="F11" i="12"/>
  <c r="AI11" i="12"/>
  <c r="AE11" i="12"/>
  <c r="AF7" i="12"/>
  <c r="H7" i="12"/>
  <c r="AH10" i="12"/>
  <c r="BI9" i="12"/>
  <c r="E11" i="12"/>
  <c r="AE7" i="12"/>
  <c r="AM6" i="12"/>
  <c r="H10" i="12"/>
  <c r="BI11" i="12"/>
  <c r="AK10" i="12"/>
  <c r="AE10" i="12"/>
  <c r="G11" i="12"/>
  <c r="BG10" i="12"/>
  <c r="AN7" i="12"/>
  <c r="BJ7" i="12"/>
  <c r="AF6" i="11"/>
  <c r="E6" i="11"/>
  <c r="BD6" i="11"/>
  <c r="AE6" i="11"/>
  <c r="BE6" i="11"/>
  <c r="G6" i="11"/>
  <c r="CS9" i="14" l="1"/>
  <c r="CR7" i="14"/>
  <c r="CI10" i="14"/>
  <c r="CQ6" i="14"/>
  <c r="DL9" i="14"/>
  <c r="CP9" i="14"/>
  <c r="CO9" i="14"/>
  <c r="CQ10" i="14"/>
  <c r="CN9" i="14"/>
  <c r="DM10" i="14"/>
  <c r="CQ7" i="14"/>
  <c r="CQ9" i="14"/>
  <c r="CR8" i="14"/>
  <c r="DN10" i="14"/>
  <c r="CS10" i="14"/>
  <c r="CG9" i="14"/>
  <c r="DK9" i="14" s="1"/>
  <c r="DM9" i="14"/>
  <c r="CM9" i="14"/>
  <c r="CL9" i="14"/>
  <c r="CP10" i="14"/>
  <c r="CH10" i="14"/>
  <c r="CL10" i="14"/>
  <c r="CN10" i="14"/>
  <c r="CR10" i="14"/>
  <c r="CO10" i="14"/>
  <c r="CJ10" i="14"/>
  <c r="CG10" i="14"/>
  <c r="DK10" i="14" s="1"/>
  <c r="CM10" i="14"/>
  <c r="DL10" i="14"/>
  <c r="DM6" i="14"/>
  <c r="CI9" i="14"/>
  <c r="CJ9" i="14"/>
  <c r="CK10" i="14"/>
  <c r="CR9" i="14"/>
  <c r="CQ8" i="14"/>
  <c r="CH9" i="14"/>
  <c r="CK9" i="14"/>
  <c r="J5" i="14"/>
  <c r="D11" i="14"/>
  <c r="BP5" i="14"/>
  <c r="AM5" i="14"/>
  <c r="C12" i="14"/>
  <c r="B12" i="14"/>
  <c r="DC9" i="13"/>
  <c r="CJ8" i="13"/>
  <c r="DW9" i="13"/>
  <c r="EF9" i="13"/>
  <c r="ED8" i="13"/>
  <c r="DS8" i="13"/>
  <c r="DD8" i="13"/>
  <c r="CH8" i="13"/>
  <c r="CL9" i="13"/>
  <c r="DY9" i="13"/>
  <c r="CU9" i="13"/>
  <c r="DM9" i="13"/>
  <c r="CX9" i="13"/>
  <c r="CI9" i="13"/>
  <c r="CS8" i="13"/>
  <c r="CL8" i="13"/>
  <c r="EA8" i="13"/>
  <c r="DL8" i="13"/>
  <c r="CW8" i="13"/>
  <c r="CP8" i="13"/>
  <c r="DB9" i="13"/>
  <c r="DO9" i="13"/>
  <c r="CK9" i="13"/>
  <c r="DU9" i="13"/>
  <c r="DF9" i="13"/>
  <c r="CQ9" i="13"/>
  <c r="DN8" i="13"/>
  <c r="CI8" i="13"/>
  <c r="EF8" i="13"/>
  <c r="DB8" i="13"/>
  <c r="EI8" i="13"/>
  <c r="DT8" i="13"/>
  <c r="DE8" i="13"/>
  <c r="CX8" i="13"/>
  <c r="DT9" i="13"/>
  <c r="DR9" i="13"/>
  <c r="EE9" i="13"/>
  <c r="EC9" i="13"/>
  <c r="CY8" i="13"/>
  <c r="DZ9" i="13"/>
  <c r="DO8" i="13"/>
  <c r="CR9" i="13"/>
  <c r="DA9" i="13"/>
  <c r="CY9" i="13"/>
  <c r="EH9" i="13"/>
  <c r="CV9" i="13"/>
  <c r="CZ9" i="13"/>
  <c r="CN9" i="13"/>
  <c r="DN9" i="13"/>
  <c r="DY8" i="13"/>
  <c r="DV8" i="13"/>
  <c r="CR8" i="13"/>
  <c r="EB8" i="13"/>
  <c r="DF8" i="13"/>
  <c r="CT9" i="13"/>
  <c r="DV9" i="13"/>
  <c r="DP8" i="13"/>
  <c r="CK8" i="13"/>
  <c r="CM8" i="13"/>
  <c r="EC8" i="13"/>
  <c r="DX9" i="13"/>
  <c r="CG9" i="13"/>
  <c r="DK9" i="13" s="1"/>
  <c r="CJ9" i="13"/>
  <c r="DS9" i="13"/>
  <c r="DD9" i="13"/>
  <c r="CO9" i="13"/>
  <c r="ED9" i="13"/>
  <c r="DM8" i="13"/>
  <c r="EE8" i="13"/>
  <c r="DA8" i="13"/>
  <c r="CG8" i="13"/>
  <c r="DK8" i="13" s="1"/>
  <c r="CU8" i="13"/>
  <c r="CM9" i="13"/>
  <c r="EA9" i="13"/>
  <c r="DL9" i="13"/>
  <c r="CW9" i="13"/>
  <c r="DX8" i="13"/>
  <c r="CT8" i="13"/>
  <c r="DU8" i="13"/>
  <c r="CQ8" i="13"/>
  <c r="DR8" i="13"/>
  <c r="DC8" i="13"/>
  <c r="CN8" i="13"/>
  <c r="EG9" i="13"/>
  <c r="EI9" i="13"/>
  <c r="CH9" i="13"/>
  <c r="EG8" i="13"/>
  <c r="DZ8" i="13"/>
  <c r="CV8" i="13"/>
  <c r="DQ9" i="13"/>
  <c r="DE9" i="13"/>
  <c r="CS9" i="13"/>
  <c r="CP9" i="13"/>
  <c r="CZ8" i="13"/>
  <c r="EH8" i="13"/>
  <c r="CO8" i="13"/>
  <c r="DP9" i="13"/>
  <c r="EB9" i="13"/>
  <c r="DW8" i="13"/>
  <c r="DQ8" i="13"/>
  <c r="DH7" i="13"/>
  <c r="DG7" i="13"/>
  <c r="C11" i="13"/>
  <c r="B11" i="13"/>
  <c r="D11" i="13" s="1"/>
  <c r="D10" i="13"/>
  <c r="DH6" i="13"/>
  <c r="DG6" i="13"/>
  <c r="CN7" i="12"/>
  <c r="CK10" i="12"/>
  <c r="DL11" i="12"/>
  <c r="CM11" i="12"/>
  <c r="DM10" i="12"/>
  <c r="CG11" i="12"/>
  <c r="DK11" i="12" s="1"/>
  <c r="CM9" i="12"/>
  <c r="DM7" i="12"/>
  <c r="CI11" i="12"/>
  <c r="DM6" i="12"/>
  <c r="CG7" i="12"/>
  <c r="DK7" i="12" s="1"/>
  <c r="CK7" i="12"/>
  <c r="DL7" i="12"/>
  <c r="CJ10" i="12"/>
  <c r="CK11" i="12"/>
  <c r="CI10" i="12"/>
  <c r="CL10" i="12"/>
  <c r="DN10" i="12"/>
  <c r="CM10" i="12"/>
  <c r="CM7" i="12"/>
  <c r="CI7" i="12"/>
  <c r="CH11" i="12"/>
  <c r="DM11" i="12"/>
  <c r="DL10" i="12"/>
  <c r="CG10" i="12"/>
  <c r="DK10" i="12" s="1"/>
  <c r="CM6" i="12"/>
  <c r="CM8" i="12"/>
  <c r="CH7" i="12"/>
  <c r="CJ7" i="12"/>
  <c r="CL11" i="12"/>
  <c r="CJ11" i="12"/>
  <c r="CH10" i="12"/>
  <c r="CL7" i="12"/>
  <c r="AO5" i="12"/>
  <c r="CF12" i="12"/>
  <c r="DJ12" i="12"/>
  <c r="CD12" i="12"/>
  <c r="J5" i="12"/>
  <c r="DJ13" i="12"/>
  <c r="CD13" i="12"/>
  <c r="CF13" i="12"/>
  <c r="C14" i="12"/>
  <c r="B14" i="12"/>
  <c r="D14" i="12" s="1"/>
  <c r="BK5" i="12"/>
  <c r="DJ41" i="5"/>
  <c r="CD41" i="5"/>
  <c r="CF41" i="5"/>
  <c r="CF42" i="5"/>
  <c r="CD42" i="5"/>
  <c r="DJ42" i="5"/>
  <c r="CF40" i="5"/>
  <c r="DJ40" i="5"/>
  <c r="CD40" i="5"/>
  <c r="B8" i="11"/>
  <c r="D8" i="11" s="1"/>
  <c r="CD8" i="11" s="1"/>
  <c r="CI6" i="11"/>
  <c r="DL6" i="11"/>
  <c r="CG6" i="11"/>
  <c r="DK6" i="11" s="1"/>
  <c r="CH6" i="11"/>
  <c r="C10" i="11"/>
  <c r="DJ7" i="11"/>
  <c r="CF7" i="11"/>
  <c r="CD7" i="11"/>
  <c r="H5" i="11"/>
  <c r="AG5" i="11"/>
  <c r="BF5" i="11"/>
  <c r="BG5" i="11" s="1"/>
  <c r="BH5" i="11" s="1"/>
  <c r="BI5" i="11" s="1"/>
  <c r="CD6" i="11"/>
  <c r="CF6" i="11"/>
  <c r="C7" i="8"/>
  <c r="C8" i="8" s="1"/>
  <c r="B7" i="8"/>
  <c r="D7" i="8" s="1"/>
  <c r="D6" i="8"/>
  <c r="DM5" i="8"/>
  <c r="DN5" i="8" s="1"/>
  <c r="DO5" i="8" s="1"/>
  <c r="DP5" i="8" s="1"/>
  <c r="DQ5" i="8" s="1"/>
  <c r="DR5" i="8" s="1"/>
  <c r="DS5" i="8" s="1"/>
  <c r="DT5" i="8" s="1"/>
  <c r="DU5" i="8" s="1"/>
  <c r="DV5" i="8" s="1"/>
  <c r="DW5" i="8" s="1"/>
  <c r="DX5" i="8" s="1"/>
  <c r="DY5" i="8" s="1"/>
  <c r="DZ5" i="8" s="1"/>
  <c r="EA5" i="8" s="1"/>
  <c r="EB5" i="8" s="1"/>
  <c r="EC5" i="8" s="1"/>
  <c r="ED5" i="8" s="1"/>
  <c r="EE5" i="8" s="1"/>
  <c r="EF5" i="8" s="1"/>
  <c r="EG5" i="8" s="1"/>
  <c r="EH5" i="8" s="1"/>
  <c r="EI5" i="8" s="1"/>
  <c r="CI5" i="8"/>
  <c r="CJ5" i="8" s="1"/>
  <c r="CK5" i="8" s="1"/>
  <c r="CL5" i="8" s="1"/>
  <c r="CM5" i="8" s="1"/>
  <c r="CN5" i="8" s="1"/>
  <c r="CO5" i="8" s="1"/>
  <c r="CP5" i="8" s="1"/>
  <c r="CQ5" i="8" s="1"/>
  <c r="CR5" i="8" s="1"/>
  <c r="CS5" i="8" s="1"/>
  <c r="CT5" i="8" s="1"/>
  <c r="CU5" i="8" s="1"/>
  <c r="CV5" i="8" s="1"/>
  <c r="CW5" i="8" s="1"/>
  <c r="CX5" i="8" s="1"/>
  <c r="CY5" i="8" s="1"/>
  <c r="CZ5" i="8" s="1"/>
  <c r="DA5" i="8" s="1"/>
  <c r="DB5" i="8" s="1"/>
  <c r="DC5" i="8" s="1"/>
  <c r="DD5" i="8" s="1"/>
  <c r="DE5" i="8" s="1"/>
  <c r="DF5" i="8" s="1"/>
  <c r="BE5" i="8"/>
  <c r="BF5" i="8" s="1"/>
  <c r="BG5" i="8" s="1"/>
  <c r="AG5" i="8"/>
  <c r="AH5" i="8" s="1"/>
  <c r="AI5" i="8" s="1"/>
  <c r="AJ5" i="8" s="1"/>
  <c r="AK5" i="8" s="1"/>
  <c r="AL5" i="8" s="1"/>
  <c r="AF5" i="8"/>
  <c r="H5" i="8"/>
  <c r="G5" i="8"/>
  <c r="D8" i="7"/>
  <c r="CD8" i="7" s="1"/>
  <c r="D6" i="7"/>
  <c r="C11" i="7"/>
  <c r="C15" i="7" s="1"/>
  <c r="C19" i="7" s="1"/>
  <c r="C12" i="7"/>
  <c r="C16" i="7" s="1"/>
  <c r="C13" i="7"/>
  <c r="C17" i="7" s="1"/>
  <c r="C10" i="7"/>
  <c r="C14" i="7" s="1"/>
  <c r="B12" i="7"/>
  <c r="B16" i="7" s="1"/>
  <c r="B10" i="7"/>
  <c r="B14" i="7" s="1"/>
  <c r="B18" i="7" s="1"/>
  <c r="D9" i="7"/>
  <c r="CD9" i="7" s="1"/>
  <c r="B7" i="7"/>
  <c r="B11" i="7" s="1"/>
  <c r="DH5" i="7"/>
  <c r="DI5" i="7" s="1"/>
  <c r="DJ5" i="7" s="1"/>
  <c r="DK5" i="7" s="1"/>
  <c r="DL5" i="7" s="1"/>
  <c r="DM5" i="7" s="1"/>
  <c r="DN5" i="7" s="1"/>
  <c r="DO5" i="7" s="1"/>
  <c r="DP5" i="7" s="1"/>
  <c r="DQ5" i="7" s="1"/>
  <c r="DR5" i="7" s="1"/>
  <c r="DS5" i="7" s="1"/>
  <c r="DT5" i="7" s="1"/>
  <c r="DU5" i="7" s="1"/>
  <c r="DV5" i="7" s="1"/>
  <c r="DW5" i="7" s="1"/>
  <c r="DX5" i="7" s="1"/>
  <c r="DY5" i="7" s="1"/>
  <c r="DZ5" i="7" s="1"/>
  <c r="EA5" i="7" s="1"/>
  <c r="EB5" i="7" s="1"/>
  <c r="EC5" i="7" s="1"/>
  <c r="ED5" i="7" s="1"/>
  <c r="CG5" i="7"/>
  <c r="CH5" i="7" s="1"/>
  <c r="CI5" i="7" s="1"/>
  <c r="CJ5" i="7" s="1"/>
  <c r="CK5" i="7" s="1"/>
  <c r="CL5" i="7" s="1"/>
  <c r="CM5" i="7" s="1"/>
  <c r="CN5" i="7" s="1"/>
  <c r="CO5" i="7" s="1"/>
  <c r="CP5" i="7" s="1"/>
  <c r="CQ5" i="7" s="1"/>
  <c r="CR5" i="7" s="1"/>
  <c r="CS5" i="7" s="1"/>
  <c r="CT5" i="7" s="1"/>
  <c r="CU5" i="7" s="1"/>
  <c r="CV5" i="7" s="1"/>
  <c r="CW5" i="7" s="1"/>
  <c r="CX5" i="7" s="1"/>
  <c r="CY5" i="7" s="1"/>
  <c r="CZ5" i="7" s="1"/>
  <c r="DA5" i="7" s="1"/>
  <c r="DB5" i="7" s="1"/>
  <c r="DC5" i="7" s="1"/>
  <c r="DD5" i="7" s="1"/>
  <c r="BE5" i="7"/>
  <c r="BF5" i="7" s="1"/>
  <c r="BG5" i="7" s="1"/>
  <c r="BH5" i="7" s="1"/>
  <c r="BI5" i="7" s="1"/>
  <c r="AF5" i="7"/>
  <c r="AG5" i="7" s="1"/>
  <c r="AH5" i="7" s="1"/>
  <c r="AI5" i="7" s="1"/>
  <c r="AJ5" i="7" s="1"/>
  <c r="AK5" i="7" s="1"/>
  <c r="G5" i="7"/>
  <c r="H5" i="7" s="1"/>
  <c r="I5" i="7" s="1"/>
  <c r="J5" i="7" s="1"/>
  <c r="K5" i="7" s="1"/>
  <c r="L5" i="7" s="1"/>
  <c r="M5" i="7" s="1"/>
  <c r="C8" i="5"/>
  <c r="C7" i="5"/>
  <c r="B7" i="5"/>
  <c r="D6" i="5"/>
  <c r="CF6" i="5" s="1"/>
  <c r="DM5" i="5"/>
  <c r="DN5" i="5" s="1"/>
  <c r="DO5" i="5" s="1"/>
  <c r="DP5" i="5" s="1"/>
  <c r="DQ5" i="5" s="1"/>
  <c r="DR5" i="5" s="1"/>
  <c r="DS5" i="5" s="1"/>
  <c r="DT5" i="5" s="1"/>
  <c r="DU5" i="5" s="1"/>
  <c r="DV5" i="5" s="1"/>
  <c r="DW5" i="5" s="1"/>
  <c r="DX5" i="5" s="1"/>
  <c r="DY5" i="5" s="1"/>
  <c r="DZ5" i="5" s="1"/>
  <c r="EA5" i="5" s="1"/>
  <c r="EB5" i="5" s="1"/>
  <c r="EC5" i="5" s="1"/>
  <c r="ED5" i="5" s="1"/>
  <c r="EE5" i="5" s="1"/>
  <c r="EF5" i="5" s="1"/>
  <c r="EG5" i="5" s="1"/>
  <c r="EH5" i="5" s="1"/>
  <c r="EI5" i="5" s="1"/>
  <c r="CI5" i="5"/>
  <c r="CJ5" i="5" s="1"/>
  <c r="CK5" i="5" s="1"/>
  <c r="CL5" i="5" s="1"/>
  <c r="CM5" i="5" s="1"/>
  <c r="CN5" i="5" s="1"/>
  <c r="CO5" i="5" s="1"/>
  <c r="CP5" i="5" s="1"/>
  <c r="CQ5" i="5" s="1"/>
  <c r="CR5" i="5" s="1"/>
  <c r="CS5" i="5" s="1"/>
  <c r="CT5" i="5" s="1"/>
  <c r="CU5" i="5" s="1"/>
  <c r="CV5" i="5" s="1"/>
  <c r="CW5" i="5" s="1"/>
  <c r="CX5" i="5" s="1"/>
  <c r="CY5" i="5" s="1"/>
  <c r="CZ5" i="5" s="1"/>
  <c r="DA5" i="5" s="1"/>
  <c r="DB5" i="5" s="1"/>
  <c r="DC5" i="5" s="1"/>
  <c r="DD5" i="5" s="1"/>
  <c r="DE5" i="5" s="1"/>
  <c r="DF5" i="5" s="1"/>
  <c r="BE5" i="5"/>
  <c r="BF5" i="5" s="1"/>
  <c r="BG5" i="5" s="1"/>
  <c r="AF5" i="5"/>
  <c r="AG5" i="5" s="1"/>
  <c r="AH5" i="5" s="1"/>
  <c r="G5" i="5"/>
  <c r="H5" i="5" s="1"/>
  <c r="I5" i="5" s="1"/>
  <c r="J5" i="5" s="1"/>
  <c r="B17" i="1"/>
  <c r="A17" i="1" s="1"/>
  <c r="D17" i="1" s="1"/>
  <c r="C17" i="1"/>
  <c r="B18" i="1"/>
  <c r="A18" i="1" s="1"/>
  <c r="D18" i="1" s="1"/>
  <c r="C18" i="1"/>
  <c r="B19" i="1"/>
  <c r="A19" i="1" s="1"/>
  <c r="D19" i="1" s="1"/>
  <c r="C19" i="1"/>
  <c r="B20" i="1"/>
  <c r="A20" i="1" s="1"/>
  <c r="D20" i="1" s="1"/>
  <c r="C20" i="1"/>
  <c r="B21" i="1"/>
  <c r="A21" i="1" s="1"/>
  <c r="D21" i="1" s="1"/>
  <c r="C21" i="1"/>
  <c r="B22" i="1"/>
  <c r="A22" i="1" s="1"/>
  <c r="D22" i="1" s="1"/>
  <c r="C22" i="1"/>
  <c r="B23" i="1"/>
  <c r="A23" i="1" s="1"/>
  <c r="D23" i="1" s="1"/>
  <c r="C23" i="1"/>
  <c r="B24" i="1"/>
  <c r="A24" i="1" s="1"/>
  <c r="D24" i="1" s="1"/>
  <c r="C24" i="1"/>
  <c r="B25" i="1"/>
  <c r="A25" i="1" s="1"/>
  <c r="D25" i="1" s="1"/>
  <c r="C25" i="1"/>
  <c r="B26" i="1"/>
  <c r="A26" i="1" s="1"/>
  <c r="D26" i="1" s="1"/>
  <c r="C26" i="1"/>
  <c r="B27" i="1"/>
  <c r="A27" i="1" s="1"/>
  <c r="D27" i="1" s="1"/>
  <c r="C27" i="1"/>
  <c r="B28" i="1"/>
  <c r="A28" i="1" s="1"/>
  <c r="D28" i="1" s="1"/>
  <c r="C28" i="1"/>
  <c r="B29" i="1"/>
  <c r="A29" i="1" s="1"/>
  <c r="D29" i="1" s="1"/>
  <c r="C29" i="1"/>
  <c r="B30" i="1"/>
  <c r="A30" i="1" s="1"/>
  <c r="D30" i="1" s="1"/>
  <c r="C30" i="1"/>
  <c r="B31" i="1"/>
  <c r="A31" i="1" s="1"/>
  <c r="D31" i="1" s="1"/>
  <c r="C31" i="1"/>
  <c r="B32" i="1"/>
  <c r="A32" i="1" s="1"/>
  <c r="D32" i="1" s="1"/>
  <c r="C32" i="1"/>
  <c r="B33" i="1"/>
  <c r="A33" i="1" s="1"/>
  <c r="D33" i="1" s="1"/>
  <c r="C33" i="1"/>
  <c r="B34" i="1"/>
  <c r="A34" i="1" s="1"/>
  <c r="D34" i="1" s="1"/>
  <c r="C34" i="1"/>
  <c r="B35" i="1"/>
  <c r="A35" i="1" s="1"/>
  <c r="D35" i="1" s="1"/>
  <c r="C35" i="1"/>
  <c r="B36" i="1"/>
  <c r="A36" i="1" s="1"/>
  <c r="D36" i="1" s="1"/>
  <c r="C36" i="1"/>
  <c r="B37" i="1"/>
  <c r="A37" i="1" s="1"/>
  <c r="D37" i="1" s="1"/>
  <c r="C37" i="1"/>
  <c r="B38" i="1"/>
  <c r="A38" i="1" s="1"/>
  <c r="D38" i="1" s="1"/>
  <c r="C38" i="1"/>
  <c r="B39" i="1"/>
  <c r="A39" i="1" s="1"/>
  <c r="D39" i="1" s="1"/>
  <c r="C39" i="1"/>
  <c r="B40" i="1"/>
  <c r="A40" i="1" s="1"/>
  <c r="D40" i="1" s="1"/>
  <c r="C40" i="1"/>
  <c r="B41" i="1"/>
  <c r="A41" i="1" s="1"/>
  <c r="D41" i="1" s="1"/>
  <c r="C41" i="1"/>
  <c r="B42" i="1"/>
  <c r="A42" i="1" s="1"/>
  <c r="D42" i="1" s="1"/>
  <c r="C42" i="1"/>
  <c r="B43" i="1"/>
  <c r="A43" i="1" s="1"/>
  <c r="D43" i="1" s="1"/>
  <c r="C43" i="1"/>
  <c r="B44" i="1"/>
  <c r="A44" i="1" s="1"/>
  <c r="D44" i="1" s="1"/>
  <c r="C44" i="1"/>
  <c r="B45" i="1"/>
  <c r="A45" i="1" s="1"/>
  <c r="D45" i="1" s="1"/>
  <c r="C45" i="1"/>
  <c r="B46" i="1"/>
  <c r="A46" i="1" s="1"/>
  <c r="D46" i="1" s="1"/>
  <c r="C46" i="1"/>
  <c r="B47" i="1"/>
  <c r="A47" i="1" s="1"/>
  <c r="D47" i="1" s="1"/>
  <c r="C47" i="1"/>
  <c r="B48" i="1"/>
  <c r="A48" i="1" s="1"/>
  <c r="D48" i="1" s="1"/>
  <c r="C48" i="1"/>
  <c r="B49" i="1"/>
  <c r="A49" i="1" s="1"/>
  <c r="D49" i="1" s="1"/>
  <c r="C49" i="1"/>
  <c r="B50" i="1"/>
  <c r="A50" i="1" s="1"/>
  <c r="D50" i="1" s="1"/>
  <c r="C50" i="1"/>
  <c r="B51" i="1"/>
  <c r="A51" i="1" s="1"/>
  <c r="D51" i="1" s="1"/>
  <c r="C51" i="1"/>
  <c r="B52" i="1"/>
  <c r="A52" i="1" s="1"/>
  <c r="D52" i="1" s="1"/>
  <c r="C52" i="1"/>
  <c r="B53" i="1"/>
  <c r="A53" i="1" s="1"/>
  <c r="D53" i="1" s="1"/>
  <c r="C53" i="1"/>
  <c r="B54" i="1"/>
  <c r="A54" i="1" s="1"/>
  <c r="D54" i="1" s="1"/>
  <c r="C54" i="1"/>
  <c r="B55" i="1"/>
  <c r="A55" i="1" s="1"/>
  <c r="D55" i="1" s="1"/>
  <c r="C55" i="1"/>
  <c r="B56" i="1"/>
  <c r="A56" i="1" s="1"/>
  <c r="D56" i="1" s="1"/>
  <c r="C56" i="1"/>
  <c r="B57" i="1"/>
  <c r="A57" i="1" s="1"/>
  <c r="D57" i="1" s="1"/>
  <c r="C57" i="1"/>
  <c r="B58" i="1"/>
  <c r="A58" i="1" s="1"/>
  <c r="D58" i="1" s="1"/>
  <c r="C58" i="1"/>
  <c r="B59" i="1"/>
  <c r="A59" i="1" s="1"/>
  <c r="D59" i="1" s="1"/>
  <c r="C59" i="1"/>
  <c r="B60" i="1"/>
  <c r="A60" i="1" s="1"/>
  <c r="D60" i="1" s="1"/>
  <c r="C60" i="1"/>
  <c r="B61" i="1"/>
  <c r="A61" i="1" s="1"/>
  <c r="D61" i="1" s="1"/>
  <c r="C61" i="1"/>
  <c r="B62" i="1"/>
  <c r="A62" i="1" s="1"/>
  <c r="D62" i="1" s="1"/>
  <c r="C62" i="1"/>
  <c r="B63" i="1"/>
  <c r="A63" i="1" s="1"/>
  <c r="D63" i="1" s="1"/>
  <c r="C63" i="1"/>
  <c r="B64" i="1"/>
  <c r="A64" i="1" s="1"/>
  <c r="D64" i="1" s="1"/>
  <c r="C64" i="1"/>
  <c r="B65" i="1"/>
  <c r="A65" i="1" s="1"/>
  <c r="D65" i="1" s="1"/>
  <c r="C65" i="1"/>
  <c r="B66" i="1"/>
  <c r="A66" i="1" s="1"/>
  <c r="D66" i="1" s="1"/>
  <c r="C66" i="1"/>
  <c r="B67" i="1"/>
  <c r="A67" i="1" s="1"/>
  <c r="D67" i="1" s="1"/>
  <c r="C67" i="1"/>
  <c r="B68" i="1"/>
  <c r="A68" i="1" s="1"/>
  <c r="D68" i="1" s="1"/>
  <c r="C68" i="1"/>
  <c r="B69" i="1"/>
  <c r="A69" i="1" s="1"/>
  <c r="D69" i="1" s="1"/>
  <c r="C69" i="1"/>
  <c r="B70" i="1"/>
  <c r="A70" i="1" s="1"/>
  <c r="D70" i="1" s="1"/>
  <c r="C70" i="1"/>
  <c r="B71" i="1"/>
  <c r="A71" i="1" s="1"/>
  <c r="D71" i="1" s="1"/>
  <c r="C71" i="1"/>
  <c r="B72" i="1"/>
  <c r="A72" i="1" s="1"/>
  <c r="D72" i="1" s="1"/>
  <c r="C72" i="1"/>
  <c r="B73" i="1"/>
  <c r="A73" i="1" s="1"/>
  <c r="D73" i="1" s="1"/>
  <c r="C73" i="1"/>
  <c r="B74" i="1"/>
  <c r="A74" i="1" s="1"/>
  <c r="D74" i="1" s="1"/>
  <c r="C74" i="1"/>
  <c r="A75" i="1"/>
  <c r="D75" i="1" s="1"/>
  <c r="B75" i="1"/>
  <c r="C75" i="1"/>
  <c r="B76" i="1"/>
  <c r="A76" i="1" s="1"/>
  <c r="D76" i="1" s="1"/>
  <c r="C76" i="1"/>
  <c r="B77" i="1"/>
  <c r="A77" i="1" s="1"/>
  <c r="D77" i="1" s="1"/>
  <c r="C77" i="1"/>
  <c r="B78" i="1"/>
  <c r="A78" i="1" s="1"/>
  <c r="D78" i="1" s="1"/>
  <c r="C78" i="1"/>
  <c r="B79" i="1"/>
  <c r="A79" i="1" s="1"/>
  <c r="D79" i="1" s="1"/>
  <c r="C79" i="1"/>
  <c r="B80" i="1"/>
  <c r="A80" i="1" s="1"/>
  <c r="D80" i="1" s="1"/>
  <c r="C80" i="1"/>
  <c r="B81" i="1"/>
  <c r="A81" i="1" s="1"/>
  <c r="D81" i="1" s="1"/>
  <c r="C81" i="1"/>
  <c r="B82" i="1"/>
  <c r="A82" i="1" s="1"/>
  <c r="D82" i="1" s="1"/>
  <c r="C82" i="1"/>
  <c r="B83" i="1"/>
  <c r="A83" i="1" s="1"/>
  <c r="D83" i="1" s="1"/>
  <c r="C83" i="1"/>
  <c r="B84" i="1"/>
  <c r="A84" i="1" s="1"/>
  <c r="D84" i="1" s="1"/>
  <c r="C84" i="1"/>
  <c r="B85" i="1"/>
  <c r="A85" i="1" s="1"/>
  <c r="D85" i="1" s="1"/>
  <c r="C85" i="1"/>
  <c r="B86" i="1"/>
  <c r="A86" i="1" s="1"/>
  <c r="D86" i="1" s="1"/>
  <c r="C86" i="1"/>
  <c r="B87" i="1"/>
  <c r="A87" i="1" s="1"/>
  <c r="D87" i="1" s="1"/>
  <c r="C87" i="1"/>
  <c r="B88" i="1"/>
  <c r="A88" i="1" s="1"/>
  <c r="D88" i="1" s="1"/>
  <c r="C88" i="1"/>
  <c r="B89" i="1"/>
  <c r="A89" i="1" s="1"/>
  <c r="D89" i="1" s="1"/>
  <c r="C89" i="1"/>
  <c r="B90" i="1"/>
  <c r="A90" i="1" s="1"/>
  <c r="D90" i="1" s="1"/>
  <c r="C90" i="1"/>
  <c r="B91" i="1"/>
  <c r="A91" i="1" s="1"/>
  <c r="D91" i="1" s="1"/>
  <c r="C91" i="1"/>
  <c r="B92" i="1"/>
  <c r="A92" i="1" s="1"/>
  <c r="D92" i="1" s="1"/>
  <c r="C92" i="1"/>
  <c r="B93" i="1"/>
  <c r="A93" i="1" s="1"/>
  <c r="D93" i="1" s="1"/>
  <c r="C93" i="1"/>
  <c r="B94" i="1"/>
  <c r="A94" i="1" s="1"/>
  <c r="D94" i="1" s="1"/>
  <c r="C94" i="1"/>
  <c r="B95" i="1"/>
  <c r="A95" i="1" s="1"/>
  <c r="D95" i="1" s="1"/>
  <c r="C95" i="1"/>
  <c r="B96" i="1"/>
  <c r="A96" i="1" s="1"/>
  <c r="D96" i="1" s="1"/>
  <c r="C96" i="1"/>
  <c r="B97" i="1"/>
  <c r="A97" i="1" s="1"/>
  <c r="D97" i="1" s="1"/>
  <c r="C97" i="1"/>
  <c r="B98" i="1"/>
  <c r="A98" i="1" s="1"/>
  <c r="D98" i="1" s="1"/>
  <c r="C98" i="1"/>
  <c r="B99" i="1"/>
  <c r="A99" i="1" s="1"/>
  <c r="D99" i="1" s="1"/>
  <c r="C99" i="1"/>
  <c r="B100" i="1"/>
  <c r="A100" i="1" s="1"/>
  <c r="D100" i="1" s="1"/>
  <c r="C100" i="1"/>
  <c r="B101" i="1"/>
  <c r="A101" i="1" s="1"/>
  <c r="D101" i="1" s="1"/>
  <c r="C101" i="1"/>
  <c r="B102" i="1"/>
  <c r="A102" i="1" s="1"/>
  <c r="D102" i="1" s="1"/>
  <c r="C102" i="1"/>
  <c r="B103" i="1"/>
  <c r="A103" i="1" s="1"/>
  <c r="D103" i="1" s="1"/>
  <c r="C103" i="1"/>
  <c r="B104" i="1"/>
  <c r="A104" i="1" s="1"/>
  <c r="D104" i="1" s="1"/>
  <c r="C104" i="1"/>
  <c r="B105" i="1"/>
  <c r="A105" i="1" s="1"/>
  <c r="D105" i="1" s="1"/>
  <c r="C105" i="1"/>
  <c r="B106" i="1"/>
  <c r="A106" i="1" s="1"/>
  <c r="D106" i="1" s="1"/>
  <c r="C106" i="1"/>
  <c r="B107" i="1"/>
  <c r="A107" i="1" s="1"/>
  <c r="D107" i="1" s="1"/>
  <c r="C107" i="1"/>
  <c r="B108" i="1"/>
  <c r="A108" i="1" s="1"/>
  <c r="D108" i="1" s="1"/>
  <c r="C108" i="1"/>
  <c r="B109" i="1"/>
  <c r="A109" i="1" s="1"/>
  <c r="D109" i="1" s="1"/>
  <c r="C109" i="1"/>
  <c r="B110" i="1"/>
  <c r="A110" i="1" s="1"/>
  <c r="D110" i="1" s="1"/>
  <c r="C110" i="1"/>
  <c r="B111" i="1"/>
  <c r="A111" i="1" s="1"/>
  <c r="D111" i="1" s="1"/>
  <c r="C111" i="1"/>
  <c r="B112" i="1"/>
  <c r="A112" i="1" s="1"/>
  <c r="D112" i="1" s="1"/>
  <c r="C112" i="1"/>
  <c r="B113" i="1"/>
  <c r="A113" i="1" s="1"/>
  <c r="D113" i="1" s="1"/>
  <c r="C113" i="1"/>
  <c r="B114" i="1"/>
  <c r="A114" i="1" s="1"/>
  <c r="D114" i="1" s="1"/>
  <c r="C114" i="1"/>
  <c r="B115" i="1"/>
  <c r="A115" i="1" s="1"/>
  <c r="D115" i="1" s="1"/>
  <c r="C115" i="1"/>
  <c r="B116" i="1"/>
  <c r="A116" i="1" s="1"/>
  <c r="D116" i="1" s="1"/>
  <c r="C116" i="1"/>
  <c r="B117" i="1"/>
  <c r="A117" i="1" s="1"/>
  <c r="D117" i="1" s="1"/>
  <c r="C117" i="1"/>
  <c r="B118" i="1"/>
  <c r="A118" i="1" s="1"/>
  <c r="D118" i="1" s="1"/>
  <c r="C118" i="1"/>
  <c r="B119" i="1"/>
  <c r="A119" i="1" s="1"/>
  <c r="D119" i="1" s="1"/>
  <c r="C119" i="1"/>
  <c r="B120" i="1"/>
  <c r="A120" i="1" s="1"/>
  <c r="D120" i="1" s="1"/>
  <c r="C120" i="1"/>
  <c r="B121" i="1"/>
  <c r="A121" i="1" s="1"/>
  <c r="D121" i="1" s="1"/>
  <c r="C121" i="1"/>
  <c r="B122" i="1"/>
  <c r="A122" i="1" s="1"/>
  <c r="D122" i="1" s="1"/>
  <c r="C122" i="1"/>
  <c r="B123" i="1"/>
  <c r="A123" i="1" s="1"/>
  <c r="D123" i="1" s="1"/>
  <c r="C123" i="1"/>
  <c r="B124" i="1"/>
  <c r="A124" i="1" s="1"/>
  <c r="D124" i="1" s="1"/>
  <c r="C124" i="1"/>
  <c r="B125" i="1"/>
  <c r="A125" i="1" s="1"/>
  <c r="D125" i="1" s="1"/>
  <c r="C125" i="1"/>
  <c r="B126" i="1"/>
  <c r="A126" i="1" s="1"/>
  <c r="D126" i="1" s="1"/>
  <c r="C126" i="1"/>
  <c r="B127" i="1"/>
  <c r="A127" i="1" s="1"/>
  <c r="D127" i="1" s="1"/>
  <c r="C127" i="1"/>
  <c r="B128" i="1"/>
  <c r="A128" i="1" s="1"/>
  <c r="D128" i="1" s="1"/>
  <c r="C128" i="1"/>
  <c r="B129" i="1"/>
  <c r="A129" i="1" s="1"/>
  <c r="D129" i="1" s="1"/>
  <c r="C129" i="1"/>
  <c r="B130" i="1"/>
  <c r="A130" i="1" s="1"/>
  <c r="D130" i="1" s="1"/>
  <c r="C130" i="1"/>
  <c r="B131" i="1"/>
  <c r="A131" i="1" s="1"/>
  <c r="D131" i="1" s="1"/>
  <c r="C131" i="1"/>
  <c r="B132" i="1"/>
  <c r="A132" i="1" s="1"/>
  <c r="D132" i="1" s="1"/>
  <c r="C132" i="1"/>
  <c r="B133" i="1"/>
  <c r="A133" i="1" s="1"/>
  <c r="D133" i="1" s="1"/>
  <c r="C133" i="1"/>
  <c r="B134" i="1"/>
  <c r="A134" i="1" s="1"/>
  <c r="D134" i="1" s="1"/>
  <c r="C134" i="1"/>
  <c r="B135" i="1"/>
  <c r="A135" i="1" s="1"/>
  <c r="D135" i="1" s="1"/>
  <c r="C135" i="1"/>
  <c r="B136" i="1"/>
  <c r="A136" i="1" s="1"/>
  <c r="D136" i="1" s="1"/>
  <c r="C136" i="1"/>
  <c r="B137" i="1"/>
  <c r="A137" i="1" s="1"/>
  <c r="D137" i="1" s="1"/>
  <c r="C137" i="1"/>
  <c r="B138" i="1"/>
  <c r="A138" i="1" s="1"/>
  <c r="D138" i="1" s="1"/>
  <c r="C138" i="1"/>
  <c r="B139" i="1"/>
  <c r="A139" i="1" s="1"/>
  <c r="D139" i="1" s="1"/>
  <c r="C139" i="1"/>
  <c r="B140" i="1"/>
  <c r="A140" i="1" s="1"/>
  <c r="D140" i="1" s="1"/>
  <c r="C140" i="1"/>
  <c r="B141" i="1"/>
  <c r="A141" i="1" s="1"/>
  <c r="D141" i="1" s="1"/>
  <c r="C141" i="1"/>
  <c r="B142" i="1"/>
  <c r="A142" i="1" s="1"/>
  <c r="D142" i="1" s="1"/>
  <c r="C142" i="1"/>
  <c r="B143" i="1"/>
  <c r="A143" i="1" s="1"/>
  <c r="D143" i="1" s="1"/>
  <c r="C143" i="1"/>
  <c r="B144" i="1"/>
  <c r="A144" i="1" s="1"/>
  <c r="D144" i="1" s="1"/>
  <c r="C144" i="1"/>
  <c r="B145" i="1"/>
  <c r="A145" i="1" s="1"/>
  <c r="D145" i="1" s="1"/>
  <c r="C145" i="1"/>
  <c r="B146" i="1"/>
  <c r="A146" i="1" s="1"/>
  <c r="D146" i="1" s="1"/>
  <c r="C146" i="1"/>
  <c r="B147" i="1"/>
  <c r="A147" i="1" s="1"/>
  <c r="D147" i="1" s="1"/>
  <c r="C147" i="1"/>
  <c r="B148" i="1"/>
  <c r="A148" i="1" s="1"/>
  <c r="D148" i="1" s="1"/>
  <c r="C148" i="1"/>
  <c r="B149" i="1"/>
  <c r="A149" i="1" s="1"/>
  <c r="D149" i="1" s="1"/>
  <c r="C149" i="1"/>
  <c r="B150" i="1"/>
  <c r="A150" i="1" s="1"/>
  <c r="D150" i="1" s="1"/>
  <c r="C150" i="1"/>
  <c r="B151" i="1"/>
  <c r="A151" i="1" s="1"/>
  <c r="D151" i="1" s="1"/>
  <c r="C151" i="1"/>
  <c r="B152" i="1"/>
  <c r="A152" i="1" s="1"/>
  <c r="D152" i="1" s="1"/>
  <c r="C152" i="1"/>
  <c r="B153" i="1"/>
  <c r="A153" i="1" s="1"/>
  <c r="D153" i="1" s="1"/>
  <c r="C153" i="1"/>
  <c r="B154" i="1"/>
  <c r="A154" i="1" s="1"/>
  <c r="D154" i="1" s="1"/>
  <c r="C154" i="1"/>
  <c r="B155" i="1"/>
  <c r="A155" i="1" s="1"/>
  <c r="D155" i="1" s="1"/>
  <c r="C155" i="1"/>
  <c r="B156" i="1"/>
  <c r="A156" i="1" s="1"/>
  <c r="D156" i="1" s="1"/>
  <c r="C156" i="1"/>
  <c r="B157" i="1"/>
  <c r="A157" i="1" s="1"/>
  <c r="D157" i="1" s="1"/>
  <c r="C157" i="1"/>
  <c r="B158" i="1"/>
  <c r="A158" i="1" s="1"/>
  <c r="D158" i="1" s="1"/>
  <c r="C158" i="1"/>
  <c r="B159" i="1"/>
  <c r="A159" i="1" s="1"/>
  <c r="D159" i="1" s="1"/>
  <c r="C159" i="1"/>
  <c r="B160" i="1"/>
  <c r="A160" i="1" s="1"/>
  <c r="D160" i="1" s="1"/>
  <c r="C160" i="1"/>
  <c r="B161" i="1"/>
  <c r="A161" i="1" s="1"/>
  <c r="D161" i="1" s="1"/>
  <c r="C161" i="1"/>
  <c r="B162" i="1"/>
  <c r="A162" i="1" s="1"/>
  <c r="D162" i="1" s="1"/>
  <c r="C162" i="1"/>
  <c r="B163" i="1"/>
  <c r="A163" i="1" s="1"/>
  <c r="D163" i="1" s="1"/>
  <c r="C163" i="1"/>
  <c r="B164" i="1"/>
  <c r="A164" i="1" s="1"/>
  <c r="D164" i="1" s="1"/>
  <c r="C164" i="1"/>
  <c r="B165" i="1"/>
  <c r="A165" i="1" s="1"/>
  <c r="D165" i="1" s="1"/>
  <c r="C165" i="1"/>
  <c r="B166" i="1"/>
  <c r="A166" i="1" s="1"/>
  <c r="D166" i="1" s="1"/>
  <c r="C166" i="1"/>
  <c r="B167" i="1"/>
  <c r="A167" i="1" s="1"/>
  <c r="D167" i="1" s="1"/>
  <c r="C167" i="1"/>
  <c r="B168" i="1"/>
  <c r="A168" i="1" s="1"/>
  <c r="D168" i="1" s="1"/>
  <c r="C168" i="1"/>
  <c r="B169" i="1"/>
  <c r="A169" i="1" s="1"/>
  <c r="D169" i="1" s="1"/>
  <c r="C169" i="1"/>
  <c r="B170" i="1"/>
  <c r="A170" i="1" s="1"/>
  <c r="D170" i="1" s="1"/>
  <c r="C170" i="1"/>
  <c r="B171" i="1"/>
  <c r="A171" i="1" s="1"/>
  <c r="D171" i="1" s="1"/>
  <c r="C171" i="1"/>
  <c r="B172" i="1"/>
  <c r="A172" i="1" s="1"/>
  <c r="D172" i="1" s="1"/>
  <c r="C172" i="1"/>
  <c r="B173" i="1"/>
  <c r="A173" i="1" s="1"/>
  <c r="D173" i="1" s="1"/>
  <c r="C173" i="1"/>
  <c r="B174" i="1"/>
  <c r="A174" i="1" s="1"/>
  <c r="D174" i="1" s="1"/>
  <c r="C174" i="1"/>
  <c r="B175" i="1"/>
  <c r="A175" i="1" s="1"/>
  <c r="D175" i="1" s="1"/>
  <c r="C175" i="1"/>
  <c r="B176" i="1"/>
  <c r="A176" i="1" s="1"/>
  <c r="D176" i="1" s="1"/>
  <c r="C176" i="1"/>
  <c r="B177" i="1"/>
  <c r="A177" i="1" s="1"/>
  <c r="D177" i="1" s="1"/>
  <c r="C177" i="1"/>
  <c r="B178" i="1"/>
  <c r="A178" i="1" s="1"/>
  <c r="D178" i="1" s="1"/>
  <c r="C178" i="1"/>
  <c r="B179" i="1"/>
  <c r="A179" i="1" s="1"/>
  <c r="D179" i="1" s="1"/>
  <c r="C179" i="1"/>
  <c r="B180" i="1"/>
  <c r="A180" i="1" s="1"/>
  <c r="D180" i="1" s="1"/>
  <c r="C180" i="1"/>
  <c r="B181" i="1"/>
  <c r="A181" i="1" s="1"/>
  <c r="D181" i="1" s="1"/>
  <c r="C181" i="1"/>
  <c r="B182" i="1"/>
  <c r="A182" i="1" s="1"/>
  <c r="D182" i="1" s="1"/>
  <c r="C182" i="1"/>
  <c r="B183" i="1"/>
  <c r="A183" i="1" s="1"/>
  <c r="D183" i="1" s="1"/>
  <c r="C183" i="1"/>
  <c r="B184" i="1"/>
  <c r="A184" i="1" s="1"/>
  <c r="D184" i="1" s="1"/>
  <c r="C184" i="1"/>
  <c r="B185" i="1"/>
  <c r="A185" i="1" s="1"/>
  <c r="D185" i="1" s="1"/>
  <c r="C185" i="1"/>
  <c r="B186" i="1"/>
  <c r="A186" i="1" s="1"/>
  <c r="D186" i="1" s="1"/>
  <c r="C186" i="1"/>
  <c r="B187" i="1"/>
  <c r="A187" i="1" s="1"/>
  <c r="D187" i="1" s="1"/>
  <c r="C187" i="1"/>
  <c r="B188" i="1"/>
  <c r="A188" i="1" s="1"/>
  <c r="D188" i="1" s="1"/>
  <c r="C188" i="1"/>
  <c r="B189" i="1"/>
  <c r="A189" i="1" s="1"/>
  <c r="D189" i="1" s="1"/>
  <c r="C189" i="1"/>
  <c r="B190" i="1"/>
  <c r="A190" i="1" s="1"/>
  <c r="D190" i="1" s="1"/>
  <c r="C190" i="1"/>
  <c r="B191" i="1"/>
  <c r="A191" i="1" s="1"/>
  <c r="D191" i="1" s="1"/>
  <c r="C191" i="1"/>
  <c r="B192" i="1"/>
  <c r="A192" i="1" s="1"/>
  <c r="D192" i="1" s="1"/>
  <c r="C192" i="1"/>
  <c r="B193" i="1"/>
  <c r="A193" i="1" s="1"/>
  <c r="D193" i="1" s="1"/>
  <c r="C193" i="1"/>
  <c r="B194" i="1"/>
  <c r="A194" i="1" s="1"/>
  <c r="D194" i="1" s="1"/>
  <c r="C194" i="1"/>
  <c r="B195" i="1"/>
  <c r="A195" i="1" s="1"/>
  <c r="D195" i="1" s="1"/>
  <c r="C195" i="1"/>
  <c r="B196" i="1"/>
  <c r="A196" i="1" s="1"/>
  <c r="D196" i="1" s="1"/>
  <c r="C196" i="1"/>
  <c r="B197" i="1"/>
  <c r="A197" i="1" s="1"/>
  <c r="D197" i="1" s="1"/>
  <c r="C197" i="1"/>
  <c r="B198" i="1"/>
  <c r="A198" i="1" s="1"/>
  <c r="D198" i="1" s="1"/>
  <c r="C198" i="1"/>
  <c r="B199" i="1"/>
  <c r="A199" i="1" s="1"/>
  <c r="D199" i="1" s="1"/>
  <c r="C199" i="1"/>
  <c r="B200" i="1"/>
  <c r="A200" i="1" s="1"/>
  <c r="D200" i="1" s="1"/>
  <c r="C200" i="1"/>
  <c r="B201" i="1"/>
  <c r="A201" i="1" s="1"/>
  <c r="D201" i="1" s="1"/>
  <c r="C201" i="1"/>
  <c r="B202" i="1"/>
  <c r="A202" i="1" s="1"/>
  <c r="D202" i="1" s="1"/>
  <c r="C202" i="1"/>
  <c r="B203" i="1"/>
  <c r="A203" i="1" s="1"/>
  <c r="D203" i="1" s="1"/>
  <c r="C203" i="1"/>
  <c r="B204" i="1"/>
  <c r="A204" i="1" s="1"/>
  <c r="D204" i="1" s="1"/>
  <c r="C204" i="1"/>
  <c r="B205" i="1"/>
  <c r="A205" i="1" s="1"/>
  <c r="D205" i="1" s="1"/>
  <c r="C205" i="1"/>
  <c r="B206" i="1"/>
  <c r="A206" i="1" s="1"/>
  <c r="D206" i="1" s="1"/>
  <c r="C206" i="1"/>
  <c r="B207" i="1"/>
  <c r="A207" i="1" s="1"/>
  <c r="D207" i="1" s="1"/>
  <c r="C207" i="1"/>
  <c r="B208" i="1"/>
  <c r="A208" i="1" s="1"/>
  <c r="D208" i="1" s="1"/>
  <c r="C208" i="1"/>
  <c r="B209" i="1"/>
  <c r="A209" i="1" s="1"/>
  <c r="D209" i="1" s="1"/>
  <c r="C209" i="1"/>
  <c r="B210" i="1"/>
  <c r="A210" i="1" s="1"/>
  <c r="D210" i="1" s="1"/>
  <c r="C210" i="1"/>
  <c r="B211" i="1"/>
  <c r="A211" i="1" s="1"/>
  <c r="D211" i="1" s="1"/>
  <c r="C211" i="1"/>
  <c r="B212" i="1"/>
  <c r="A212" i="1" s="1"/>
  <c r="D212" i="1" s="1"/>
  <c r="C212" i="1"/>
  <c r="B213" i="1"/>
  <c r="A213" i="1" s="1"/>
  <c r="D213" i="1" s="1"/>
  <c r="C213" i="1"/>
  <c r="B214" i="1"/>
  <c r="A214" i="1" s="1"/>
  <c r="D214" i="1" s="1"/>
  <c r="C214" i="1"/>
  <c r="B215" i="1"/>
  <c r="A215" i="1" s="1"/>
  <c r="D215" i="1" s="1"/>
  <c r="C215" i="1"/>
  <c r="B216" i="1"/>
  <c r="A216" i="1" s="1"/>
  <c r="D216" i="1" s="1"/>
  <c r="C216" i="1"/>
  <c r="B217" i="1"/>
  <c r="A217" i="1" s="1"/>
  <c r="D217" i="1" s="1"/>
  <c r="C217" i="1"/>
  <c r="B218" i="1"/>
  <c r="A218" i="1" s="1"/>
  <c r="D218" i="1" s="1"/>
  <c r="C218" i="1"/>
  <c r="B219" i="1"/>
  <c r="A219" i="1" s="1"/>
  <c r="D219" i="1" s="1"/>
  <c r="C219" i="1"/>
  <c r="B220" i="1"/>
  <c r="A220" i="1" s="1"/>
  <c r="D220" i="1" s="1"/>
  <c r="C220" i="1"/>
  <c r="B221" i="1"/>
  <c r="A221" i="1" s="1"/>
  <c r="D221" i="1" s="1"/>
  <c r="C221" i="1"/>
  <c r="B222" i="1"/>
  <c r="A222" i="1" s="1"/>
  <c r="D222" i="1" s="1"/>
  <c r="C222" i="1"/>
  <c r="B223" i="1"/>
  <c r="A223" i="1" s="1"/>
  <c r="D223" i="1" s="1"/>
  <c r="C223" i="1"/>
  <c r="B224" i="1"/>
  <c r="A224" i="1" s="1"/>
  <c r="D224" i="1" s="1"/>
  <c r="C224" i="1"/>
  <c r="B225" i="1"/>
  <c r="A225" i="1" s="1"/>
  <c r="D225" i="1" s="1"/>
  <c r="C225" i="1"/>
  <c r="B226" i="1"/>
  <c r="A226" i="1" s="1"/>
  <c r="D226" i="1" s="1"/>
  <c r="C226" i="1"/>
  <c r="B227" i="1"/>
  <c r="A227" i="1" s="1"/>
  <c r="D227" i="1" s="1"/>
  <c r="C227" i="1"/>
  <c r="B228" i="1"/>
  <c r="A228" i="1" s="1"/>
  <c r="D228" i="1" s="1"/>
  <c r="C228" i="1"/>
  <c r="B229" i="1"/>
  <c r="A229" i="1" s="1"/>
  <c r="D229" i="1" s="1"/>
  <c r="C229" i="1"/>
  <c r="B230" i="1"/>
  <c r="A230" i="1" s="1"/>
  <c r="D230" i="1" s="1"/>
  <c r="C230" i="1"/>
  <c r="B231" i="1"/>
  <c r="A231" i="1" s="1"/>
  <c r="D231" i="1" s="1"/>
  <c r="C231" i="1"/>
  <c r="B232" i="1"/>
  <c r="A232" i="1" s="1"/>
  <c r="D232" i="1" s="1"/>
  <c r="C232" i="1"/>
  <c r="B233" i="1"/>
  <c r="A233" i="1" s="1"/>
  <c r="D233" i="1" s="1"/>
  <c r="C233" i="1"/>
  <c r="B234" i="1"/>
  <c r="A234" i="1" s="1"/>
  <c r="D234" i="1" s="1"/>
  <c r="C234" i="1"/>
  <c r="B235" i="1"/>
  <c r="A235" i="1" s="1"/>
  <c r="D235" i="1" s="1"/>
  <c r="C235" i="1"/>
  <c r="B236" i="1"/>
  <c r="A236" i="1" s="1"/>
  <c r="D236" i="1" s="1"/>
  <c r="C236" i="1"/>
  <c r="B237" i="1"/>
  <c r="A237" i="1" s="1"/>
  <c r="D237" i="1" s="1"/>
  <c r="C237" i="1"/>
  <c r="B238" i="1"/>
  <c r="A238" i="1" s="1"/>
  <c r="D238" i="1" s="1"/>
  <c r="C238" i="1"/>
  <c r="B239" i="1"/>
  <c r="A239" i="1" s="1"/>
  <c r="D239" i="1" s="1"/>
  <c r="C239" i="1"/>
  <c r="B240" i="1"/>
  <c r="A240" i="1" s="1"/>
  <c r="D240" i="1" s="1"/>
  <c r="C240" i="1"/>
  <c r="B241" i="1"/>
  <c r="A241" i="1" s="1"/>
  <c r="D241" i="1" s="1"/>
  <c r="C241" i="1"/>
  <c r="B242" i="1"/>
  <c r="A242" i="1" s="1"/>
  <c r="D242" i="1" s="1"/>
  <c r="C242" i="1"/>
  <c r="B243" i="1"/>
  <c r="A243" i="1" s="1"/>
  <c r="D243" i="1" s="1"/>
  <c r="C243" i="1"/>
  <c r="B244" i="1"/>
  <c r="A244" i="1" s="1"/>
  <c r="D244" i="1" s="1"/>
  <c r="C244" i="1"/>
  <c r="B245" i="1"/>
  <c r="A245" i="1" s="1"/>
  <c r="D245" i="1" s="1"/>
  <c r="C245" i="1"/>
  <c r="B246" i="1"/>
  <c r="A246" i="1" s="1"/>
  <c r="D246" i="1" s="1"/>
  <c r="C246" i="1"/>
  <c r="B247" i="1"/>
  <c r="A247" i="1" s="1"/>
  <c r="D247" i="1" s="1"/>
  <c r="C247" i="1"/>
  <c r="B248" i="1"/>
  <c r="A248" i="1" s="1"/>
  <c r="D248" i="1" s="1"/>
  <c r="C248" i="1"/>
  <c r="B249" i="1"/>
  <c r="A249" i="1" s="1"/>
  <c r="D249" i="1" s="1"/>
  <c r="C249" i="1"/>
  <c r="B250" i="1"/>
  <c r="A250" i="1" s="1"/>
  <c r="D250" i="1" s="1"/>
  <c r="C250" i="1"/>
  <c r="B251" i="1"/>
  <c r="A251" i="1" s="1"/>
  <c r="D251" i="1" s="1"/>
  <c r="C251" i="1"/>
  <c r="B252" i="1"/>
  <c r="A252" i="1" s="1"/>
  <c r="D252" i="1" s="1"/>
  <c r="C252" i="1"/>
  <c r="B253" i="1"/>
  <c r="A253" i="1" s="1"/>
  <c r="D253" i="1" s="1"/>
  <c r="C253" i="1"/>
  <c r="B254" i="1"/>
  <c r="A254" i="1" s="1"/>
  <c r="D254" i="1" s="1"/>
  <c r="C254" i="1"/>
  <c r="B255" i="1"/>
  <c r="A255" i="1" s="1"/>
  <c r="D255" i="1" s="1"/>
  <c r="C255" i="1"/>
  <c r="B256" i="1"/>
  <c r="A256" i="1" s="1"/>
  <c r="D256" i="1" s="1"/>
  <c r="C256" i="1"/>
  <c r="B257" i="1"/>
  <c r="A257" i="1" s="1"/>
  <c r="D257" i="1" s="1"/>
  <c r="C257" i="1"/>
  <c r="B258" i="1"/>
  <c r="A258" i="1" s="1"/>
  <c r="D258" i="1" s="1"/>
  <c r="C258" i="1"/>
  <c r="B259" i="1"/>
  <c r="A259" i="1" s="1"/>
  <c r="D259" i="1" s="1"/>
  <c r="C259" i="1"/>
  <c r="B260" i="1"/>
  <c r="A260" i="1" s="1"/>
  <c r="D260" i="1" s="1"/>
  <c r="C260" i="1"/>
  <c r="B261" i="1"/>
  <c r="A261" i="1" s="1"/>
  <c r="D261" i="1" s="1"/>
  <c r="C261" i="1"/>
  <c r="B262" i="1"/>
  <c r="A262" i="1" s="1"/>
  <c r="D262" i="1" s="1"/>
  <c r="C262" i="1"/>
  <c r="B263" i="1"/>
  <c r="A263" i="1" s="1"/>
  <c r="D263" i="1" s="1"/>
  <c r="C263" i="1"/>
  <c r="B264" i="1"/>
  <c r="A264" i="1" s="1"/>
  <c r="D264" i="1" s="1"/>
  <c r="C264" i="1"/>
  <c r="B265" i="1"/>
  <c r="A265" i="1" s="1"/>
  <c r="D265" i="1" s="1"/>
  <c r="C265" i="1"/>
  <c r="B266" i="1"/>
  <c r="A266" i="1" s="1"/>
  <c r="D266" i="1" s="1"/>
  <c r="C266" i="1"/>
  <c r="B267" i="1"/>
  <c r="A267" i="1" s="1"/>
  <c r="D267" i="1" s="1"/>
  <c r="C267" i="1"/>
  <c r="B268" i="1"/>
  <c r="A268" i="1" s="1"/>
  <c r="D268" i="1" s="1"/>
  <c r="C268" i="1"/>
  <c r="B269" i="1"/>
  <c r="A269" i="1" s="1"/>
  <c r="D269" i="1" s="1"/>
  <c r="C269" i="1"/>
  <c r="B270" i="1"/>
  <c r="A270" i="1" s="1"/>
  <c r="D270" i="1" s="1"/>
  <c r="C270" i="1"/>
  <c r="B271" i="1"/>
  <c r="A271" i="1" s="1"/>
  <c r="D271" i="1" s="1"/>
  <c r="C271" i="1"/>
  <c r="B272" i="1"/>
  <c r="A272" i="1" s="1"/>
  <c r="D272" i="1" s="1"/>
  <c r="C272" i="1"/>
  <c r="B273" i="1"/>
  <c r="A273" i="1" s="1"/>
  <c r="D273" i="1" s="1"/>
  <c r="C273" i="1"/>
  <c r="B274" i="1"/>
  <c r="A274" i="1" s="1"/>
  <c r="D274" i="1" s="1"/>
  <c r="C274" i="1"/>
  <c r="B275" i="1"/>
  <c r="A275" i="1" s="1"/>
  <c r="D275" i="1" s="1"/>
  <c r="C275" i="1"/>
  <c r="B276" i="1"/>
  <c r="A276" i="1" s="1"/>
  <c r="D276" i="1" s="1"/>
  <c r="C276" i="1"/>
  <c r="B277" i="1"/>
  <c r="A277" i="1" s="1"/>
  <c r="D277" i="1" s="1"/>
  <c r="C277" i="1"/>
  <c r="B278" i="1"/>
  <c r="A278" i="1" s="1"/>
  <c r="D278" i="1" s="1"/>
  <c r="C278" i="1"/>
  <c r="B279" i="1"/>
  <c r="A279" i="1" s="1"/>
  <c r="D279" i="1" s="1"/>
  <c r="C279" i="1"/>
  <c r="B280" i="1"/>
  <c r="A280" i="1" s="1"/>
  <c r="D280" i="1" s="1"/>
  <c r="C280" i="1"/>
  <c r="B281" i="1"/>
  <c r="A281" i="1" s="1"/>
  <c r="D281" i="1" s="1"/>
  <c r="C281" i="1"/>
  <c r="B282" i="1"/>
  <c r="A282" i="1" s="1"/>
  <c r="D282" i="1" s="1"/>
  <c r="C282" i="1"/>
  <c r="B283" i="1"/>
  <c r="A283" i="1" s="1"/>
  <c r="D283" i="1" s="1"/>
  <c r="C283" i="1"/>
  <c r="B284" i="1"/>
  <c r="A284" i="1" s="1"/>
  <c r="D284" i="1" s="1"/>
  <c r="C284" i="1"/>
  <c r="B285" i="1"/>
  <c r="A285" i="1" s="1"/>
  <c r="D285" i="1" s="1"/>
  <c r="C285" i="1"/>
  <c r="B286" i="1"/>
  <c r="A286" i="1" s="1"/>
  <c r="D286" i="1" s="1"/>
  <c r="C286" i="1"/>
  <c r="B287" i="1"/>
  <c r="A287" i="1" s="1"/>
  <c r="D287" i="1" s="1"/>
  <c r="C287" i="1"/>
  <c r="B288" i="1"/>
  <c r="A288" i="1" s="1"/>
  <c r="D288" i="1" s="1"/>
  <c r="C288" i="1"/>
  <c r="B289" i="1"/>
  <c r="A289" i="1" s="1"/>
  <c r="D289" i="1" s="1"/>
  <c r="C289" i="1"/>
  <c r="B290" i="1"/>
  <c r="A290" i="1" s="1"/>
  <c r="D290" i="1" s="1"/>
  <c r="C290" i="1"/>
  <c r="B291" i="1"/>
  <c r="A291" i="1" s="1"/>
  <c r="D291" i="1" s="1"/>
  <c r="C291" i="1"/>
  <c r="B292" i="1"/>
  <c r="A292" i="1" s="1"/>
  <c r="D292" i="1" s="1"/>
  <c r="C292" i="1"/>
  <c r="B293" i="1"/>
  <c r="A293" i="1" s="1"/>
  <c r="D293" i="1" s="1"/>
  <c r="C293" i="1"/>
  <c r="B294" i="1"/>
  <c r="A294" i="1" s="1"/>
  <c r="D294" i="1" s="1"/>
  <c r="C294" i="1"/>
  <c r="B295" i="1"/>
  <c r="A295" i="1" s="1"/>
  <c r="D295" i="1" s="1"/>
  <c r="C295" i="1"/>
  <c r="B296" i="1"/>
  <c r="A296" i="1" s="1"/>
  <c r="D296" i="1" s="1"/>
  <c r="C296" i="1"/>
  <c r="B297" i="1"/>
  <c r="A297" i="1" s="1"/>
  <c r="D297" i="1" s="1"/>
  <c r="C297" i="1"/>
  <c r="B298" i="1"/>
  <c r="A298" i="1" s="1"/>
  <c r="D298" i="1" s="1"/>
  <c r="C298" i="1"/>
  <c r="B299" i="1"/>
  <c r="A299" i="1" s="1"/>
  <c r="D299" i="1" s="1"/>
  <c r="C299" i="1"/>
  <c r="B300" i="1"/>
  <c r="A300" i="1" s="1"/>
  <c r="D300" i="1" s="1"/>
  <c r="C300" i="1"/>
  <c r="B301" i="1"/>
  <c r="A301" i="1" s="1"/>
  <c r="D301" i="1" s="1"/>
  <c r="C301" i="1"/>
  <c r="B302" i="1"/>
  <c r="A302" i="1" s="1"/>
  <c r="D302" i="1" s="1"/>
  <c r="C302" i="1"/>
  <c r="B303" i="1"/>
  <c r="A303" i="1" s="1"/>
  <c r="D303" i="1" s="1"/>
  <c r="C303" i="1"/>
  <c r="B304" i="1"/>
  <c r="A304" i="1" s="1"/>
  <c r="D304" i="1" s="1"/>
  <c r="C304" i="1"/>
  <c r="B305" i="1"/>
  <c r="A305" i="1" s="1"/>
  <c r="D305" i="1" s="1"/>
  <c r="C305" i="1"/>
  <c r="B306" i="1"/>
  <c r="A306" i="1" s="1"/>
  <c r="D306" i="1" s="1"/>
  <c r="C306" i="1"/>
  <c r="B307" i="1"/>
  <c r="A307" i="1" s="1"/>
  <c r="D307" i="1" s="1"/>
  <c r="C307" i="1"/>
  <c r="B308" i="1"/>
  <c r="A308" i="1" s="1"/>
  <c r="D308" i="1" s="1"/>
  <c r="C308" i="1"/>
  <c r="B309" i="1"/>
  <c r="A309" i="1" s="1"/>
  <c r="D309" i="1" s="1"/>
  <c r="C309" i="1"/>
  <c r="B310" i="1"/>
  <c r="A310" i="1" s="1"/>
  <c r="D310" i="1" s="1"/>
  <c r="C310" i="1"/>
  <c r="B311" i="1"/>
  <c r="A311" i="1" s="1"/>
  <c r="D311" i="1" s="1"/>
  <c r="C311" i="1"/>
  <c r="B312" i="1"/>
  <c r="A312" i="1" s="1"/>
  <c r="D312" i="1" s="1"/>
  <c r="C312" i="1"/>
  <c r="B313" i="1"/>
  <c r="A313" i="1" s="1"/>
  <c r="D313" i="1" s="1"/>
  <c r="C313" i="1"/>
  <c r="B314" i="1"/>
  <c r="A314" i="1" s="1"/>
  <c r="D314" i="1" s="1"/>
  <c r="C314" i="1"/>
  <c r="B315" i="1"/>
  <c r="A315" i="1" s="1"/>
  <c r="D315" i="1" s="1"/>
  <c r="C315" i="1"/>
  <c r="B316" i="1"/>
  <c r="A316" i="1" s="1"/>
  <c r="D316" i="1" s="1"/>
  <c r="C316" i="1"/>
  <c r="B317" i="1"/>
  <c r="A317" i="1" s="1"/>
  <c r="D317" i="1" s="1"/>
  <c r="C317" i="1"/>
  <c r="B318" i="1"/>
  <c r="A318" i="1" s="1"/>
  <c r="D318" i="1" s="1"/>
  <c r="C318" i="1"/>
  <c r="B319" i="1"/>
  <c r="A319" i="1" s="1"/>
  <c r="D319" i="1" s="1"/>
  <c r="C319" i="1"/>
  <c r="B320" i="1"/>
  <c r="A320" i="1" s="1"/>
  <c r="D320" i="1" s="1"/>
  <c r="C320" i="1"/>
  <c r="B321" i="1"/>
  <c r="A321" i="1" s="1"/>
  <c r="D321" i="1" s="1"/>
  <c r="C321" i="1"/>
  <c r="B322" i="1"/>
  <c r="A322" i="1" s="1"/>
  <c r="D322" i="1" s="1"/>
  <c r="C322" i="1"/>
  <c r="B323" i="1"/>
  <c r="A323" i="1" s="1"/>
  <c r="D323" i="1" s="1"/>
  <c r="C323" i="1"/>
  <c r="B324" i="1"/>
  <c r="A324" i="1" s="1"/>
  <c r="D324" i="1" s="1"/>
  <c r="C324" i="1"/>
  <c r="B325" i="1"/>
  <c r="A325" i="1" s="1"/>
  <c r="D325" i="1" s="1"/>
  <c r="C325" i="1"/>
  <c r="B326" i="1"/>
  <c r="A326" i="1" s="1"/>
  <c r="D326" i="1" s="1"/>
  <c r="C326" i="1"/>
  <c r="B327" i="1"/>
  <c r="A327" i="1" s="1"/>
  <c r="D327" i="1" s="1"/>
  <c r="C327" i="1"/>
  <c r="B328" i="1"/>
  <c r="A328" i="1" s="1"/>
  <c r="D328" i="1" s="1"/>
  <c r="C328" i="1"/>
  <c r="B329" i="1"/>
  <c r="A329" i="1" s="1"/>
  <c r="D329" i="1" s="1"/>
  <c r="C329" i="1"/>
  <c r="B330" i="1"/>
  <c r="A330" i="1" s="1"/>
  <c r="D330" i="1" s="1"/>
  <c r="C330" i="1"/>
  <c r="B331" i="1"/>
  <c r="A331" i="1" s="1"/>
  <c r="D331" i="1" s="1"/>
  <c r="C331" i="1"/>
  <c r="B332" i="1"/>
  <c r="A332" i="1" s="1"/>
  <c r="D332" i="1" s="1"/>
  <c r="C332" i="1"/>
  <c r="B333" i="1"/>
  <c r="A333" i="1" s="1"/>
  <c r="D333" i="1" s="1"/>
  <c r="C333" i="1"/>
  <c r="B334" i="1"/>
  <c r="A334" i="1" s="1"/>
  <c r="D334" i="1" s="1"/>
  <c r="C334" i="1"/>
  <c r="B335" i="1"/>
  <c r="A335" i="1" s="1"/>
  <c r="D335" i="1" s="1"/>
  <c r="C335" i="1"/>
  <c r="B336" i="1"/>
  <c r="A336" i="1" s="1"/>
  <c r="D336" i="1" s="1"/>
  <c r="C336" i="1"/>
  <c r="B337" i="1"/>
  <c r="A337" i="1" s="1"/>
  <c r="D337" i="1" s="1"/>
  <c r="C337" i="1"/>
  <c r="B338" i="1"/>
  <c r="A338" i="1" s="1"/>
  <c r="D338" i="1" s="1"/>
  <c r="C338" i="1"/>
  <c r="B339" i="1"/>
  <c r="A339" i="1" s="1"/>
  <c r="D339" i="1" s="1"/>
  <c r="C339" i="1"/>
  <c r="B340" i="1"/>
  <c r="A340" i="1" s="1"/>
  <c r="D340" i="1" s="1"/>
  <c r="C340" i="1"/>
  <c r="B341" i="1"/>
  <c r="A341" i="1" s="1"/>
  <c r="D341" i="1" s="1"/>
  <c r="C341" i="1"/>
  <c r="B342" i="1"/>
  <c r="A342" i="1" s="1"/>
  <c r="D342" i="1" s="1"/>
  <c r="C342" i="1"/>
  <c r="B343" i="1"/>
  <c r="A343" i="1" s="1"/>
  <c r="D343" i="1" s="1"/>
  <c r="C343" i="1"/>
  <c r="B344" i="1"/>
  <c r="A344" i="1" s="1"/>
  <c r="D344" i="1" s="1"/>
  <c r="C344" i="1"/>
  <c r="B345" i="1"/>
  <c r="A345" i="1" s="1"/>
  <c r="D345" i="1" s="1"/>
  <c r="C345" i="1"/>
  <c r="B346" i="1"/>
  <c r="A346" i="1" s="1"/>
  <c r="D346" i="1" s="1"/>
  <c r="C346" i="1"/>
  <c r="B347" i="1"/>
  <c r="A347" i="1" s="1"/>
  <c r="D347" i="1" s="1"/>
  <c r="C347" i="1"/>
  <c r="B348" i="1"/>
  <c r="A348" i="1" s="1"/>
  <c r="D348" i="1" s="1"/>
  <c r="C348" i="1"/>
  <c r="B349" i="1"/>
  <c r="A349" i="1" s="1"/>
  <c r="D349" i="1" s="1"/>
  <c r="C349" i="1"/>
  <c r="B350" i="1"/>
  <c r="A350" i="1" s="1"/>
  <c r="D350" i="1" s="1"/>
  <c r="C350" i="1"/>
  <c r="B351" i="1"/>
  <c r="A351" i="1" s="1"/>
  <c r="D351" i="1" s="1"/>
  <c r="C351" i="1"/>
  <c r="B352" i="1"/>
  <c r="A352" i="1" s="1"/>
  <c r="D352" i="1" s="1"/>
  <c r="C352" i="1"/>
  <c r="B353" i="1"/>
  <c r="A353" i="1" s="1"/>
  <c r="D353" i="1" s="1"/>
  <c r="C353" i="1"/>
  <c r="B354" i="1"/>
  <c r="A354" i="1" s="1"/>
  <c r="D354" i="1" s="1"/>
  <c r="C354" i="1"/>
  <c r="B355" i="1"/>
  <c r="A355" i="1" s="1"/>
  <c r="D355" i="1" s="1"/>
  <c r="C355" i="1"/>
  <c r="B356" i="1"/>
  <c r="A356" i="1" s="1"/>
  <c r="D356" i="1" s="1"/>
  <c r="C356" i="1"/>
  <c r="B357" i="1"/>
  <c r="A357" i="1" s="1"/>
  <c r="D357" i="1" s="1"/>
  <c r="C357" i="1"/>
  <c r="B358" i="1"/>
  <c r="A358" i="1" s="1"/>
  <c r="D358" i="1" s="1"/>
  <c r="C358" i="1"/>
  <c r="B359" i="1"/>
  <c r="A359" i="1" s="1"/>
  <c r="D359" i="1" s="1"/>
  <c r="C359" i="1"/>
  <c r="B360" i="1"/>
  <c r="A360" i="1" s="1"/>
  <c r="D360" i="1" s="1"/>
  <c r="C360" i="1"/>
  <c r="B361" i="1"/>
  <c r="A361" i="1" s="1"/>
  <c r="D361" i="1" s="1"/>
  <c r="C361" i="1"/>
  <c r="B362" i="1"/>
  <c r="A362" i="1" s="1"/>
  <c r="D362" i="1" s="1"/>
  <c r="C362" i="1"/>
  <c r="B363" i="1"/>
  <c r="A363" i="1" s="1"/>
  <c r="D363" i="1" s="1"/>
  <c r="C363" i="1"/>
  <c r="B364" i="1"/>
  <c r="A364" i="1" s="1"/>
  <c r="D364" i="1" s="1"/>
  <c r="C364" i="1"/>
  <c r="B365" i="1"/>
  <c r="A365" i="1" s="1"/>
  <c r="D365" i="1" s="1"/>
  <c r="C365" i="1"/>
  <c r="B366" i="1"/>
  <c r="A366" i="1" s="1"/>
  <c r="D366" i="1" s="1"/>
  <c r="C366" i="1"/>
  <c r="B367" i="1"/>
  <c r="A367" i="1" s="1"/>
  <c r="D367" i="1" s="1"/>
  <c r="C367" i="1"/>
  <c r="B368" i="1"/>
  <c r="A368" i="1" s="1"/>
  <c r="D368" i="1" s="1"/>
  <c r="C368" i="1"/>
  <c r="B369" i="1"/>
  <c r="A369" i="1" s="1"/>
  <c r="D369" i="1" s="1"/>
  <c r="C369" i="1"/>
  <c r="B370" i="1"/>
  <c r="A370" i="1" s="1"/>
  <c r="D370" i="1" s="1"/>
  <c r="C370" i="1"/>
  <c r="B371" i="1"/>
  <c r="A371" i="1" s="1"/>
  <c r="D371" i="1" s="1"/>
  <c r="C371" i="1"/>
  <c r="B372" i="1"/>
  <c r="A372" i="1" s="1"/>
  <c r="D372" i="1" s="1"/>
  <c r="C372" i="1"/>
  <c r="B373" i="1"/>
  <c r="A373" i="1" s="1"/>
  <c r="D373" i="1" s="1"/>
  <c r="C373" i="1"/>
  <c r="B374" i="1"/>
  <c r="A374" i="1" s="1"/>
  <c r="D374" i="1" s="1"/>
  <c r="C374" i="1"/>
  <c r="B375" i="1"/>
  <c r="A375" i="1" s="1"/>
  <c r="D375" i="1" s="1"/>
  <c r="C375" i="1"/>
  <c r="B376" i="1"/>
  <c r="A376" i="1" s="1"/>
  <c r="D376" i="1" s="1"/>
  <c r="C376" i="1"/>
  <c r="B377" i="1"/>
  <c r="A377" i="1" s="1"/>
  <c r="D377" i="1" s="1"/>
  <c r="C377" i="1"/>
  <c r="B378" i="1"/>
  <c r="A378" i="1" s="1"/>
  <c r="D378" i="1" s="1"/>
  <c r="C378" i="1"/>
  <c r="B379" i="1"/>
  <c r="A379" i="1" s="1"/>
  <c r="D379" i="1" s="1"/>
  <c r="C379" i="1"/>
  <c r="B380" i="1"/>
  <c r="A380" i="1" s="1"/>
  <c r="D380" i="1" s="1"/>
  <c r="C380" i="1"/>
  <c r="B381" i="1"/>
  <c r="A381" i="1" s="1"/>
  <c r="D381" i="1" s="1"/>
  <c r="C381" i="1"/>
  <c r="B382" i="1"/>
  <c r="A382" i="1" s="1"/>
  <c r="D382" i="1" s="1"/>
  <c r="C382" i="1"/>
  <c r="B383" i="1"/>
  <c r="A383" i="1" s="1"/>
  <c r="D383" i="1" s="1"/>
  <c r="C383" i="1"/>
  <c r="B384" i="1"/>
  <c r="A384" i="1" s="1"/>
  <c r="D384" i="1" s="1"/>
  <c r="C384" i="1"/>
  <c r="B385" i="1"/>
  <c r="A385" i="1" s="1"/>
  <c r="D385" i="1" s="1"/>
  <c r="C385" i="1"/>
  <c r="B386" i="1"/>
  <c r="A386" i="1" s="1"/>
  <c r="D386" i="1" s="1"/>
  <c r="C386" i="1"/>
  <c r="B387" i="1"/>
  <c r="A387" i="1" s="1"/>
  <c r="D387" i="1" s="1"/>
  <c r="C387" i="1"/>
  <c r="B388" i="1"/>
  <c r="A388" i="1" s="1"/>
  <c r="D388" i="1" s="1"/>
  <c r="C388" i="1"/>
  <c r="B389" i="1"/>
  <c r="A389" i="1" s="1"/>
  <c r="D389" i="1" s="1"/>
  <c r="C389" i="1"/>
  <c r="B390" i="1"/>
  <c r="A390" i="1" s="1"/>
  <c r="D390" i="1" s="1"/>
  <c r="C390" i="1"/>
  <c r="B391" i="1"/>
  <c r="A391" i="1" s="1"/>
  <c r="D391" i="1" s="1"/>
  <c r="C391" i="1"/>
  <c r="B392" i="1"/>
  <c r="A392" i="1" s="1"/>
  <c r="D392" i="1" s="1"/>
  <c r="C392" i="1"/>
  <c r="B393" i="1"/>
  <c r="A393" i="1" s="1"/>
  <c r="D393" i="1" s="1"/>
  <c r="C393" i="1"/>
  <c r="B394" i="1"/>
  <c r="A394" i="1" s="1"/>
  <c r="D394" i="1" s="1"/>
  <c r="C394" i="1"/>
  <c r="B395" i="1"/>
  <c r="A395" i="1" s="1"/>
  <c r="D395" i="1" s="1"/>
  <c r="C395" i="1"/>
  <c r="B396" i="1"/>
  <c r="A396" i="1" s="1"/>
  <c r="D396" i="1" s="1"/>
  <c r="C396" i="1"/>
  <c r="B397" i="1"/>
  <c r="A397" i="1" s="1"/>
  <c r="D397" i="1" s="1"/>
  <c r="C397" i="1"/>
  <c r="B398" i="1"/>
  <c r="A398" i="1" s="1"/>
  <c r="D398" i="1" s="1"/>
  <c r="C398" i="1"/>
  <c r="B399" i="1"/>
  <c r="A399" i="1" s="1"/>
  <c r="D399" i="1" s="1"/>
  <c r="C399" i="1"/>
  <c r="B400" i="1"/>
  <c r="A400" i="1" s="1"/>
  <c r="D400" i="1" s="1"/>
  <c r="C400" i="1"/>
  <c r="B401" i="1"/>
  <c r="A401" i="1" s="1"/>
  <c r="D401" i="1" s="1"/>
  <c r="C401" i="1"/>
  <c r="B402" i="1"/>
  <c r="A402" i="1" s="1"/>
  <c r="D402" i="1" s="1"/>
  <c r="C402" i="1"/>
  <c r="B403" i="1"/>
  <c r="A403" i="1" s="1"/>
  <c r="D403" i="1" s="1"/>
  <c r="C403" i="1"/>
  <c r="B404" i="1"/>
  <c r="A404" i="1" s="1"/>
  <c r="D404" i="1" s="1"/>
  <c r="C404" i="1"/>
  <c r="B405" i="1"/>
  <c r="A405" i="1" s="1"/>
  <c r="D405" i="1" s="1"/>
  <c r="C405" i="1"/>
  <c r="B406" i="1"/>
  <c r="A406" i="1" s="1"/>
  <c r="D406" i="1" s="1"/>
  <c r="C406" i="1"/>
  <c r="B407" i="1"/>
  <c r="A407" i="1" s="1"/>
  <c r="D407" i="1" s="1"/>
  <c r="C407" i="1"/>
  <c r="B408" i="1"/>
  <c r="A408" i="1" s="1"/>
  <c r="D408" i="1" s="1"/>
  <c r="C408" i="1"/>
  <c r="B409" i="1"/>
  <c r="A409" i="1" s="1"/>
  <c r="D409" i="1" s="1"/>
  <c r="C409" i="1"/>
  <c r="B410" i="1"/>
  <c r="A410" i="1" s="1"/>
  <c r="D410" i="1" s="1"/>
  <c r="C410" i="1"/>
  <c r="B411" i="1"/>
  <c r="A411" i="1" s="1"/>
  <c r="D411" i="1" s="1"/>
  <c r="C411" i="1"/>
  <c r="B412" i="1"/>
  <c r="A412" i="1" s="1"/>
  <c r="D412" i="1" s="1"/>
  <c r="C412" i="1"/>
  <c r="B413" i="1"/>
  <c r="A413" i="1" s="1"/>
  <c r="D413" i="1" s="1"/>
  <c r="C413" i="1"/>
  <c r="B414" i="1"/>
  <c r="A414" i="1" s="1"/>
  <c r="D414" i="1" s="1"/>
  <c r="C414" i="1"/>
  <c r="B415" i="1"/>
  <c r="A415" i="1" s="1"/>
  <c r="D415" i="1" s="1"/>
  <c r="C415" i="1"/>
  <c r="B416" i="1"/>
  <c r="A416" i="1" s="1"/>
  <c r="D416" i="1" s="1"/>
  <c r="C416" i="1"/>
  <c r="B417" i="1"/>
  <c r="A417" i="1" s="1"/>
  <c r="D417" i="1" s="1"/>
  <c r="C417" i="1"/>
  <c r="B418" i="1"/>
  <c r="A418" i="1" s="1"/>
  <c r="D418" i="1" s="1"/>
  <c r="C418" i="1"/>
  <c r="B419" i="1"/>
  <c r="A419" i="1" s="1"/>
  <c r="D419" i="1" s="1"/>
  <c r="C419" i="1"/>
  <c r="B420" i="1"/>
  <c r="A420" i="1" s="1"/>
  <c r="D420" i="1" s="1"/>
  <c r="C420" i="1"/>
  <c r="B421" i="1"/>
  <c r="A421" i="1" s="1"/>
  <c r="D421" i="1" s="1"/>
  <c r="C421" i="1"/>
  <c r="B422" i="1"/>
  <c r="A422" i="1" s="1"/>
  <c r="D422" i="1" s="1"/>
  <c r="C422" i="1"/>
  <c r="B423" i="1"/>
  <c r="A423" i="1" s="1"/>
  <c r="D423" i="1" s="1"/>
  <c r="C423" i="1"/>
  <c r="B424" i="1"/>
  <c r="A424" i="1" s="1"/>
  <c r="D424" i="1" s="1"/>
  <c r="C424" i="1"/>
  <c r="B425" i="1"/>
  <c r="A425" i="1" s="1"/>
  <c r="D425" i="1" s="1"/>
  <c r="C425" i="1"/>
  <c r="B426" i="1"/>
  <c r="A426" i="1" s="1"/>
  <c r="D426" i="1" s="1"/>
  <c r="C426" i="1"/>
  <c r="B427" i="1"/>
  <c r="A427" i="1" s="1"/>
  <c r="D427" i="1" s="1"/>
  <c r="C427" i="1"/>
  <c r="B428" i="1"/>
  <c r="A428" i="1" s="1"/>
  <c r="D428" i="1" s="1"/>
  <c r="C428" i="1"/>
  <c r="B429" i="1"/>
  <c r="A429" i="1" s="1"/>
  <c r="D429" i="1" s="1"/>
  <c r="C429" i="1"/>
  <c r="B430" i="1"/>
  <c r="A430" i="1" s="1"/>
  <c r="D430" i="1" s="1"/>
  <c r="C430" i="1"/>
  <c r="B431" i="1"/>
  <c r="A431" i="1" s="1"/>
  <c r="D431" i="1" s="1"/>
  <c r="C431" i="1"/>
  <c r="B432" i="1"/>
  <c r="A432" i="1" s="1"/>
  <c r="D432" i="1" s="1"/>
  <c r="C432" i="1"/>
  <c r="B433" i="1"/>
  <c r="A433" i="1" s="1"/>
  <c r="D433" i="1" s="1"/>
  <c r="C433" i="1"/>
  <c r="B434" i="1"/>
  <c r="A434" i="1" s="1"/>
  <c r="D434" i="1" s="1"/>
  <c r="C434" i="1"/>
  <c r="B435" i="1"/>
  <c r="A435" i="1" s="1"/>
  <c r="D435" i="1" s="1"/>
  <c r="C435" i="1"/>
  <c r="B436" i="1"/>
  <c r="A436" i="1" s="1"/>
  <c r="D436" i="1" s="1"/>
  <c r="C436" i="1"/>
  <c r="B437" i="1"/>
  <c r="A437" i="1" s="1"/>
  <c r="D437" i="1" s="1"/>
  <c r="C437" i="1"/>
  <c r="B438" i="1"/>
  <c r="A438" i="1" s="1"/>
  <c r="D438" i="1" s="1"/>
  <c r="C438" i="1"/>
  <c r="B439" i="1"/>
  <c r="A439" i="1" s="1"/>
  <c r="D439" i="1" s="1"/>
  <c r="C439" i="1"/>
  <c r="B440" i="1"/>
  <c r="A440" i="1" s="1"/>
  <c r="D440" i="1" s="1"/>
  <c r="C440" i="1"/>
  <c r="B441" i="1"/>
  <c r="A441" i="1" s="1"/>
  <c r="D441" i="1" s="1"/>
  <c r="C441" i="1"/>
  <c r="B442" i="1"/>
  <c r="A442" i="1" s="1"/>
  <c r="D442" i="1" s="1"/>
  <c r="C442" i="1"/>
  <c r="B443" i="1"/>
  <c r="A443" i="1" s="1"/>
  <c r="D443" i="1" s="1"/>
  <c r="C443" i="1"/>
  <c r="B444" i="1"/>
  <c r="A444" i="1" s="1"/>
  <c r="D444" i="1" s="1"/>
  <c r="C444" i="1"/>
  <c r="B445" i="1"/>
  <c r="A445" i="1" s="1"/>
  <c r="D445" i="1" s="1"/>
  <c r="C445" i="1"/>
  <c r="B446" i="1"/>
  <c r="A446" i="1" s="1"/>
  <c r="D446" i="1" s="1"/>
  <c r="C446" i="1"/>
  <c r="B447" i="1"/>
  <c r="A447" i="1" s="1"/>
  <c r="D447" i="1" s="1"/>
  <c r="C447" i="1"/>
  <c r="B448" i="1"/>
  <c r="A448" i="1" s="1"/>
  <c r="D448" i="1" s="1"/>
  <c r="C448" i="1"/>
  <c r="B449" i="1"/>
  <c r="A449" i="1" s="1"/>
  <c r="D449" i="1" s="1"/>
  <c r="C449" i="1"/>
  <c r="B450" i="1"/>
  <c r="A450" i="1" s="1"/>
  <c r="D450" i="1" s="1"/>
  <c r="C450" i="1"/>
  <c r="B451" i="1"/>
  <c r="A451" i="1" s="1"/>
  <c r="D451" i="1" s="1"/>
  <c r="C451" i="1"/>
  <c r="B452" i="1"/>
  <c r="A452" i="1" s="1"/>
  <c r="D452" i="1" s="1"/>
  <c r="C452" i="1"/>
  <c r="B453" i="1"/>
  <c r="A453" i="1" s="1"/>
  <c r="D453" i="1" s="1"/>
  <c r="C453" i="1"/>
  <c r="B454" i="1"/>
  <c r="A454" i="1" s="1"/>
  <c r="D454" i="1" s="1"/>
  <c r="C454" i="1"/>
  <c r="B455" i="1"/>
  <c r="A455" i="1" s="1"/>
  <c r="D455" i="1" s="1"/>
  <c r="C455" i="1"/>
  <c r="B456" i="1"/>
  <c r="A456" i="1" s="1"/>
  <c r="D456" i="1" s="1"/>
  <c r="C456" i="1"/>
  <c r="B457" i="1"/>
  <c r="A457" i="1" s="1"/>
  <c r="D457" i="1" s="1"/>
  <c r="C457" i="1"/>
  <c r="B458" i="1"/>
  <c r="A458" i="1" s="1"/>
  <c r="D458" i="1" s="1"/>
  <c r="C458" i="1"/>
  <c r="B459" i="1"/>
  <c r="A459" i="1" s="1"/>
  <c r="D459" i="1" s="1"/>
  <c r="C459" i="1"/>
  <c r="B460" i="1"/>
  <c r="A460" i="1" s="1"/>
  <c r="D460" i="1" s="1"/>
  <c r="C460" i="1"/>
  <c r="B461" i="1"/>
  <c r="A461" i="1" s="1"/>
  <c r="D461" i="1" s="1"/>
  <c r="C461" i="1"/>
  <c r="B462" i="1"/>
  <c r="A462" i="1" s="1"/>
  <c r="D462" i="1" s="1"/>
  <c r="C462" i="1"/>
  <c r="B463" i="1"/>
  <c r="A463" i="1" s="1"/>
  <c r="D463" i="1" s="1"/>
  <c r="C463" i="1"/>
  <c r="B464" i="1"/>
  <c r="A464" i="1" s="1"/>
  <c r="D464" i="1" s="1"/>
  <c r="C464" i="1"/>
  <c r="B465" i="1"/>
  <c r="A465" i="1" s="1"/>
  <c r="D465" i="1" s="1"/>
  <c r="C465" i="1"/>
  <c r="B466" i="1"/>
  <c r="A466" i="1" s="1"/>
  <c r="D466" i="1" s="1"/>
  <c r="C466" i="1"/>
  <c r="B467" i="1"/>
  <c r="A467" i="1" s="1"/>
  <c r="D467" i="1" s="1"/>
  <c r="C467" i="1"/>
  <c r="B468" i="1"/>
  <c r="A468" i="1" s="1"/>
  <c r="D468" i="1" s="1"/>
  <c r="C468" i="1"/>
  <c r="B469" i="1"/>
  <c r="A469" i="1" s="1"/>
  <c r="D469" i="1" s="1"/>
  <c r="C469" i="1"/>
  <c r="B470" i="1"/>
  <c r="A470" i="1" s="1"/>
  <c r="D470" i="1" s="1"/>
  <c r="C470" i="1"/>
  <c r="B471" i="1"/>
  <c r="A471" i="1" s="1"/>
  <c r="D471" i="1" s="1"/>
  <c r="C471" i="1"/>
  <c r="B472" i="1"/>
  <c r="A472" i="1" s="1"/>
  <c r="D472" i="1" s="1"/>
  <c r="C472" i="1"/>
  <c r="B473" i="1"/>
  <c r="A473" i="1" s="1"/>
  <c r="D473" i="1" s="1"/>
  <c r="C473" i="1"/>
  <c r="B474" i="1"/>
  <c r="A474" i="1" s="1"/>
  <c r="D474" i="1" s="1"/>
  <c r="C474" i="1"/>
  <c r="B475" i="1"/>
  <c r="A475" i="1" s="1"/>
  <c r="D475" i="1" s="1"/>
  <c r="C475" i="1"/>
  <c r="B476" i="1"/>
  <c r="A476" i="1" s="1"/>
  <c r="D476" i="1" s="1"/>
  <c r="C476" i="1"/>
  <c r="B477" i="1"/>
  <c r="A477" i="1" s="1"/>
  <c r="D477" i="1" s="1"/>
  <c r="C477" i="1"/>
  <c r="B478" i="1"/>
  <c r="A478" i="1" s="1"/>
  <c r="D478" i="1" s="1"/>
  <c r="C478" i="1"/>
  <c r="B479" i="1"/>
  <c r="A479" i="1" s="1"/>
  <c r="D479" i="1" s="1"/>
  <c r="C479" i="1"/>
  <c r="B480" i="1"/>
  <c r="A480" i="1" s="1"/>
  <c r="D480" i="1" s="1"/>
  <c r="C480" i="1"/>
  <c r="B481" i="1"/>
  <c r="A481" i="1" s="1"/>
  <c r="D481" i="1" s="1"/>
  <c r="C481" i="1"/>
  <c r="B482" i="1"/>
  <c r="A482" i="1" s="1"/>
  <c r="D482" i="1" s="1"/>
  <c r="C482" i="1"/>
  <c r="B483" i="1"/>
  <c r="A483" i="1" s="1"/>
  <c r="D483" i="1" s="1"/>
  <c r="C483" i="1"/>
  <c r="B484" i="1"/>
  <c r="A484" i="1" s="1"/>
  <c r="D484" i="1" s="1"/>
  <c r="C484" i="1"/>
  <c r="B485" i="1"/>
  <c r="A485" i="1" s="1"/>
  <c r="D485" i="1" s="1"/>
  <c r="C485" i="1"/>
  <c r="B486" i="1"/>
  <c r="A486" i="1" s="1"/>
  <c r="D486" i="1" s="1"/>
  <c r="C486" i="1"/>
  <c r="B487" i="1"/>
  <c r="A487" i="1" s="1"/>
  <c r="D487" i="1" s="1"/>
  <c r="C487" i="1"/>
  <c r="B488" i="1"/>
  <c r="A488" i="1" s="1"/>
  <c r="D488" i="1" s="1"/>
  <c r="C488" i="1"/>
  <c r="B489" i="1"/>
  <c r="A489" i="1" s="1"/>
  <c r="D489" i="1" s="1"/>
  <c r="C489" i="1"/>
  <c r="B490" i="1"/>
  <c r="A490" i="1" s="1"/>
  <c r="D490" i="1" s="1"/>
  <c r="C490" i="1"/>
  <c r="B491" i="1"/>
  <c r="A491" i="1" s="1"/>
  <c r="D491" i="1" s="1"/>
  <c r="C491" i="1"/>
  <c r="B492" i="1"/>
  <c r="A492" i="1" s="1"/>
  <c r="D492" i="1" s="1"/>
  <c r="C492" i="1"/>
  <c r="B493" i="1"/>
  <c r="A493" i="1" s="1"/>
  <c r="D493" i="1" s="1"/>
  <c r="C493" i="1"/>
  <c r="B494" i="1"/>
  <c r="A494" i="1" s="1"/>
  <c r="D494" i="1" s="1"/>
  <c r="C494" i="1"/>
  <c r="B495" i="1"/>
  <c r="A495" i="1" s="1"/>
  <c r="D495" i="1" s="1"/>
  <c r="C495" i="1"/>
  <c r="B496" i="1"/>
  <c r="A496" i="1" s="1"/>
  <c r="D496" i="1" s="1"/>
  <c r="C496" i="1"/>
  <c r="B497" i="1"/>
  <c r="A497" i="1" s="1"/>
  <c r="D497" i="1" s="1"/>
  <c r="C497" i="1"/>
  <c r="B498" i="1"/>
  <c r="A498" i="1" s="1"/>
  <c r="D498" i="1" s="1"/>
  <c r="C498" i="1"/>
  <c r="B499" i="1"/>
  <c r="A499" i="1" s="1"/>
  <c r="D499" i="1" s="1"/>
  <c r="C499" i="1"/>
  <c r="B500" i="1"/>
  <c r="A500" i="1" s="1"/>
  <c r="D500" i="1" s="1"/>
  <c r="C500" i="1"/>
  <c r="B501" i="1"/>
  <c r="A501" i="1" s="1"/>
  <c r="D501" i="1" s="1"/>
  <c r="C501" i="1"/>
  <c r="B502" i="1"/>
  <c r="A502" i="1" s="1"/>
  <c r="D502" i="1" s="1"/>
  <c r="C502" i="1"/>
  <c r="B503" i="1"/>
  <c r="A503" i="1" s="1"/>
  <c r="D503" i="1" s="1"/>
  <c r="C503" i="1"/>
  <c r="B504" i="1"/>
  <c r="A504" i="1" s="1"/>
  <c r="D504" i="1" s="1"/>
  <c r="C504" i="1"/>
  <c r="B505" i="1"/>
  <c r="A505" i="1" s="1"/>
  <c r="D505" i="1" s="1"/>
  <c r="C505" i="1"/>
  <c r="B506" i="1"/>
  <c r="A506" i="1" s="1"/>
  <c r="D506" i="1" s="1"/>
  <c r="C506" i="1"/>
  <c r="B507" i="1"/>
  <c r="A507" i="1" s="1"/>
  <c r="D507" i="1" s="1"/>
  <c r="C507" i="1"/>
  <c r="B508" i="1"/>
  <c r="A508" i="1" s="1"/>
  <c r="D508" i="1" s="1"/>
  <c r="C508" i="1"/>
  <c r="B509" i="1"/>
  <c r="A509" i="1" s="1"/>
  <c r="D509" i="1" s="1"/>
  <c r="C509" i="1"/>
  <c r="B510" i="1"/>
  <c r="A510" i="1" s="1"/>
  <c r="D510" i="1" s="1"/>
  <c r="C510" i="1"/>
  <c r="B511" i="1"/>
  <c r="A511" i="1" s="1"/>
  <c r="D511" i="1" s="1"/>
  <c r="C511" i="1"/>
  <c r="B512" i="1"/>
  <c r="A512" i="1" s="1"/>
  <c r="D512" i="1" s="1"/>
  <c r="C512" i="1"/>
  <c r="B513" i="1"/>
  <c r="A513" i="1" s="1"/>
  <c r="D513" i="1" s="1"/>
  <c r="C513" i="1"/>
  <c r="B514" i="1"/>
  <c r="A514" i="1" s="1"/>
  <c r="D514" i="1" s="1"/>
  <c r="C514" i="1"/>
  <c r="B515" i="1"/>
  <c r="A515" i="1" s="1"/>
  <c r="D515" i="1" s="1"/>
  <c r="C515" i="1"/>
  <c r="B516" i="1"/>
  <c r="A516" i="1" s="1"/>
  <c r="D516" i="1" s="1"/>
  <c r="C516" i="1"/>
  <c r="B517" i="1"/>
  <c r="A517" i="1" s="1"/>
  <c r="D517" i="1" s="1"/>
  <c r="C517" i="1"/>
  <c r="B518" i="1"/>
  <c r="A518" i="1" s="1"/>
  <c r="D518" i="1" s="1"/>
  <c r="C518" i="1"/>
  <c r="B519" i="1"/>
  <c r="A519" i="1" s="1"/>
  <c r="D519" i="1" s="1"/>
  <c r="C519" i="1"/>
  <c r="B520" i="1"/>
  <c r="A520" i="1" s="1"/>
  <c r="D520" i="1" s="1"/>
  <c r="C520" i="1"/>
  <c r="B521" i="1"/>
  <c r="A521" i="1" s="1"/>
  <c r="D521" i="1" s="1"/>
  <c r="C521" i="1"/>
  <c r="B522" i="1"/>
  <c r="A522" i="1" s="1"/>
  <c r="D522" i="1" s="1"/>
  <c r="C522" i="1"/>
  <c r="B523" i="1"/>
  <c r="A523" i="1" s="1"/>
  <c r="D523" i="1" s="1"/>
  <c r="C523" i="1"/>
  <c r="B524" i="1"/>
  <c r="A524" i="1" s="1"/>
  <c r="D524" i="1" s="1"/>
  <c r="C524" i="1"/>
  <c r="B525" i="1"/>
  <c r="A525" i="1" s="1"/>
  <c r="D525" i="1" s="1"/>
  <c r="C525" i="1"/>
  <c r="B526" i="1"/>
  <c r="A526" i="1" s="1"/>
  <c r="D526" i="1" s="1"/>
  <c r="C526" i="1"/>
  <c r="B527" i="1"/>
  <c r="A527" i="1" s="1"/>
  <c r="D527" i="1" s="1"/>
  <c r="C527" i="1"/>
  <c r="B528" i="1"/>
  <c r="A528" i="1" s="1"/>
  <c r="D528" i="1" s="1"/>
  <c r="C528" i="1"/>
  <c r="B529" i="1"/>
  <c r="A529" i="1" s="1"/>
  <c r="D529" i="1" s="1"/>
  <c r="C529" i="1"/>
  <c r="B530" i="1"/>
  <c r="A530" i="1" s="1"/>
  <c r="D530" i="1" s="1"/>
  <c r="C530" i="1"/>
  <c r="B531" i="1"/>
  <c r="A531" i="1" s="1"/>
  <c r="D531" i="1" s="1"/>
  <c r="C531" i="1"/>
  <c r="B532" i="1"/>
  <c r="A532" i="1" s="1"/>
  <c r="D532" i="1" s="1"/>
  <c r="C532" i="1"/>
  <c r="B533" i="1"/>
  <c r="A533" i="1" s="1"/>
  <c r="D533" i="1" s="1"/>
  <c r="C533" i="1"/>
  <c r="B534" i="1"/>
  <c r="A534" i="1" s="1"/>
  <c r="D534" i="1" s="1"/>
  <c r="C534" i="1"/>
  <c r="B535" i="1"/>
  <c r="A535" i="1" s="1"/>
  <c r="D535" i="1" s="1"/>
  <c r="C535" i="1"/>
  <c r="B536" i="1"/>
  <c r="A536" i="1" s="1"/>
  <c r="D536" i="1" s="1"/>
  <c r="C536" i="1"/>
  <c r="B537" i="1"/>
  <c r="A537" i="1" s="1"/>
  <c r="D537" i="1" s="1"/>
  <c r="C537" i="1"/>
  <c r="B538" i="1"/>
  <c r="A538" i="1" s="1"/>
  <c r="D538" i="1" s="1"/>
  <c r="C538" i="1"/>
  <c r="B539" i="1"/>
  <c r="A539" i="1" s="1"/>
  <c r="D539" i="1" s="1"/>
  <c r="C539" i="1"/>
  <c r="B540" i="1"/>
  <c r="A540" i="1" s="1"/>
  <c r="D540" i="1" s="1"/>
  <c r="C540" i="1"/>
  <c r="B541" i="1"/>
  <c r="A541" i="1" s="1"/>
  <c r="D541" i="1" s="1"/>
  <c r="C541" i="1"/>
  <c r="B542" i="1"/>
  <c r="A542" i="1" s="1"/>
  <c r="D542" i="1" s="1"/>
  <c r="C542" i="1"/>
  <c r="B543" i="1"/>
  <c r="A543" i="1" s="1"/>
  <c r="D543" i="1" s="1"/>
  <c r="C543" i="1"/>
  <c r="B544" i="1"/>
  <c r="A544" i="1" s="1"/>
  <c r="D544" i="1" s="1"/>
  <c r="C544" i="1"/>
  <c r="B545" i="1"/>
  <c r="A545" i="1" s="1"/>
  <c r="D545" i="1" s="1"/>
  <c r="C545" i="1"/>
  <c r="B546" i="1"/>
  <c r="A546" i="1" s="1"/>
  <c r="D546" i="1" s="1"/>
  <c r="C546" i="1"/>
  <c r="B547" i="1"/>
  <c r="A547" i="1" s="1"/>
  <c r="D547" i="1" s="1"/>
  <c r="C547" i="1"/>
  <c r="B548" i="1"/>
  <c r="A548" i="1" s="1"/>
  <c r="D548" i="1" s="1"/>
  <c r="C548" i="1"/>
  <c r="B549" i="1"/>
  <c r="A549" i="1" s="1"/>
  <c r="D549" i="1" s="1"/>
  <c r="C549" i="1"/>
  <c r="B550" i="1"/>
  <c r="A550" i="1" s="1"/>
  <c r="D550" i="1" s="1"/>
  <c r="C550" i="1"/>
  <c r="B551" i="1"/>
  <c r="A551" i="1" s="1"/>
  <c r="D551" i="1" s="1"/>
  <c r="C551" i="1"/>
  <c r="B552" i="1"/>
  <c r="A552" i="1" s="1"/>
  <c r="D552" i="1" s="1"/>
  <c r="C552" i="1"/>
  <c r="B553" i="1"/>
  <c r="A553" i="1" s="1"/>
  <c r="D553" i="1" s="1"/>
  <c r="C553" i="1"/>
  <c r="B554" i="1"/>
  <c r="A554" i="1" s="1"/>
  <c r="D554" i="1" s="1"/>
  <c r="C554" i="1"/>
  <c r="B555" i="1"/>
  <c r="A555" i="1" s="1"/>
  <c r="D555" i="1" s="1"/>
  <c r="C555" i="1"/>
  <c r="B556" i="1"/>
  <c r="A556" i="1" s="1"/>
  <c r="D556" i="1" s="1"/>
  <c r="C556" i="1"/>
  <c r="B557" i="1"/>
  <c r="A557" i="1" s="1"/>
  <c r="D557" i="1" s="1"/>
  <c r="C557" i="1"/>
  <c r="B558" i="1"/>
  <c r="A558" i="1" s="1"/>
  <c r="D558" i="1" s="1"/>
  <c r="C558" i="1"/>
  <c r="B559" i="1"/>
  <c r="A559" i="1" s="1"/>
  <c r="D559" i="1" s="1"/>
  <c r="C559" i="1"/>
  <c r="B560" i="1"/>
  <c r="A560" i="1" s="1"/>
  <c r="D560" i="1" s="1"/>
  <c r="C560" i="1"/>
  <c r="B561" i="1"/>
  <c r="A561" i="1" s="1"/>
  <c r="D561" i="1" s="1"/>
  <c r="C561" i="1"/>
  <c r="B562" i="1"/>
  <c r="A562" i="1" s="1"/>
  <c r="D562" i="1" s="1"/>
  <c r="C562" i="1"/>
  <c r="B563" i="1"/>
  <c r="A563" i="1" s="1"/>
  <c r="D563" i="1" s="1"/>
  <c r="C563" i="1"/>
  <c r="B564" i="1"/>
  <c r="A564" i="1" s="1"/>
  <c r="D564" i="1" s="1"/>
  <c r="C564" i="1"/>
  <c r="B565" i="1"/>
  <c r="A565" i="1" s="1"/>
  <c r="D565" i="1" s="1"/>
  <c r="C565" i="1"/>
  <c r="B566" i="1"/>
  <c r="A566" i="1" s="1"/>
  <c r="D566" i="1" s="1"/>
  <c r="C566" i="1"/>
  <c r="B567" i="1"/>
  <c r="A567" i="1" s="1"/>
  <c r="D567" i="1" s="1"/>
  <c r="C567" i="1"/>
  <c r="B568" i="1"/>
  <c r="A568" i="1" s="1"/>
  <c r="D568" i="1" s="1"/>
  <c r="C568" i="1"/>
  <c r="B569" i="1"/>
  <c r="A569" i="1" s="1"/>
  <c r="D569" i="1" s="1"/>
  <c r="C569" i="1"/>
  <c r="B570" i="1"/>
  <c r="A570" i="1" s="1"/>
  <c r="D570" i="1" s="1"/>
  <c r="C570" i="1"/>
  <c r="B571" i="1"/>
  <c r="A571" i="1" s="1"/>
  <c r="D571" i="1" s="1"/>
  <c r="C571" i="1"/>
  <c r="B572" i="1"/>
  <c r="A572" i="1" s="1"/>
  <c r="D572" i="1" s="1"/>
  <c r="C572" i="1"/>
  <c r="B573" i="1"/>
  <c r="A573" i="1" s="1"/>
  <c r="D573" i="1" s="1"/>
  <c r="C573" i="1"/>
  <c r="B574" i="1"/>
  <c r="A574" i="1" s="1"/>
  <c r="D574" i="1" s="1"/>
  <c r="C574" i="1"/>
  <c r="B575" i="1"/>
  <c r="A575" i="1" s="1"/>
  <c r="D575" i="1" s="1"/>
  <c r="C575" i="1"/>
  <c r="B576" i="1"/>
  <c r="A576" i="1" s="1"/>
  <c r="D576" i="1" s="1"/>
  <c r="C576" i="1"/>
  <c r="B577" i="1"/>
  <c r="A577" i="1" s="1"/>
  <c r="D577" i="1" s="1"/>
  <c r="C577" i="1"/>
  <c r="B578" i="1"/>
  <c r="A578" i="1" s="1"/>
  <c r="D578" i="1" s="1"/>
  <c r="C578" i="1"/>
  <c r="B579" i="1"/>
  <c r="A579" i="1" s="1"/>
  <c r="D579" i="1" s="1"/>
  <c r="C579" i="1"/>
  <c r="B580" i="1"/>
  <c r="A580" i="1" s="1"/>
  <c r="D580" i="1" s="1"/>
  <c r="C580" i="1"/>
  <c r="B581" i="1"/>
  <c r="A581" i="1" s="1"/>
  <c r="D581" i="1" s="1"/>
  <c r="C581" i="1"/>
  <c r="B582" i="1"/>
  <c r="A582" i="1" s="1"/>
  <c r="D582" i="1" s="1"/>
  <c r="C582" i="1"/>
  <c r="B583" i="1"/>
  <c r="A583" i="1" s="1"/>
  <c r="D583" i="1" s="1"/>
  <c r="C583" i="1"/>
  <c r="B584" i="1"/>
  <c r="A584" i="1" s="1"/>
  <c r="D584" i="1" s="1"/>
  <c r="C584" i="1"/>
  <c r="B585" i="1"/>
  <c r="A585" i="1" s="1"/>
  <c r="D585" i="1" s="1"/>
  <c r="C585" i="1"/>
  <c r="B586" i="1"/>
  <c r="A586" i="1" s="1"/>
  <c r="D586" i="1" s="1"/>
  <c r="C586" i="1"/>
  <c r="B587" i="1"/>
  <c r="A587" i="1" s="1"/>
  <c r="D587" i="1" s="1"/>
  <c r="C587" i="1"/>
  <c r="B588" i="1"/>
  <c r="A588" i="1" s="1"/>
  <c r="D588" i="1" s="1"/>
  <c r="C588" i="1"/>
  <c r="B589" i="1"/>
  <c r="A589" i="1" s="1"/>
  <c r="D589" i="1" s="1"/>
  <c r="C589" i="1"/>
  <c r="B590" i="1"/>
  <c r="A590" i="1" s="1"/>
  <c r="D590" i="1" s="1"/>
  <c r="C590" i="1"/>
  <c r="B591" i="1"/>
  <c r="A591" i="1" s="1"/>
  <c r="D591" i="1" s="1"/>
  <c r="C591" i="1"/>
  <c r="B592" i="1"/>
  <c r="A592" i="1" s="1"/>
  <c r="D592" i="1" s="1"/>
  <c r="C592" i="1"/>
  <c r="B593" i="1"/>
  <c r="A593" i="1" s="1"/>
  <c r="D593" i="1" s="1"/>
  <c r="C593" i="1"/>
  <c r="B594" i="1"/>
  <c r="A594" i="1" s="1"/>
  <c r="D594" i="1" s="1"/>
  <c r="C594" i="1"/>
  <c r="B595" i="1"/>
  <c r="A595" i="1" s="1"/>
  <c r="D595" i="1" s="1"/>
  <c r="C595" i="1"/>
  <c r="B596" i="1"/>
  <c r="A596" i="1" s="1"/>
  <c r="D596" i="1" s="1"/>
  <c r="C596" i="1"/>
  <c r="B597" i="1"/>
  <c r="A597" i="1" s="1"/>
  <c r="D597" i="1" s="1"/>
  <c r="C597" i="1"/>
  <c r="B598" i="1"/>
  <c r="A598" i="1" s="1"/>
  <c r="D598" i="1" s="1"/>
  <c r="C598" i="1"/>
  <c r="B599" i="1"/>
  <c r="A599" i="1" s="1"/>
  <c r="D599" i="1" s="1"/>
  <c r="C599" i="1"/>
  <c r="B600" i="1"/>
  <c r="A600" i="1" s="1"/>
  <c r="D600" i="1" s="1"/>
  <c r="C600" i="1"/>
  <c r="B601" i="1"/>
  <c r="A601" i="1" s="1"/>
  <c r="D601" i="1" s="1"/>
  <c r="C601" i="1"/>
  <c r="B602" i="1"/>
  <c r="A602" i="1" s="1"/>
  <c r="D602" i="1" s="1"/>
  <c r="C602" i="1"/>
  <c r="B603" i="1"/>
  <c r="A603" i="1" s="1"/>
  <c r="D603" i="1" s="1"/>
  <c r="C603" i="1"/>
  <c r="B604" i="1"/>
  <c r="A604" i="1" s="1"/>
  <c r="D604" i="1" s="1"/>
  <c r="C604" i="1"/>
  <c r="B605" i="1"/>
  <c r="A605" i="1" s="1"/>
  <c r="D605" i="1" s="1"/>
  <c r="C605" i="1"/>
  <c r="B606" i="1"/>
  <c r="A606" i="1" s="1"/>
  <c r="D606" i="1" s="1"/>
  <c r="C606" i="1"/>
  <c r="B607" i="1"/>
  <c r="A607" i="1" s="1"/>
  <c r="D607" i="1" s="1"/>
  <c r="C607" i="1"/>
  <c r="B608" i="1"/>
  <c r="A608" i="1" s="1"/>
  <c r="D608" i="1" s="1"/>
  <c r="C608" i="1"/>
  <c r="B609" i="1"/>
  <c r="A609" i="1" s="1"/>
  <c r="D609" i="1" s="1"/>
  <c r="C609" i="1"/>
  <c r="B610" i="1"/>
  <c r="A610" i="1" s="1"/>
  <c r="D610" i="1" s="1"/>
  <c r="C610" i="1"/>
  <c r="B611" i="1"/>
  <c r="A611" i="1" s="1"/>
  <c r="D611" i="1" s="1"/>
  <c r="C611" i="1"/>
  <c r="B612" i="1"/>
  <c r="A612" i="1" s="1"/>
  <c r="D612" i="1" s="1"/>
  <c r="C612" i="1"/>
  <c r="B613" i="1"/>
  <c r="A613" i="1" s="1"/>
  <c r="D613" i="1" s="1"/>
  <c r="C613" i="1"/>
  <c r="B614" i="1"/>
  <c r="A614" i="1" s="1"/>
  <c r="D614" i="1" s="1"/>
  <c r="C614" i="1"/>
  <c r="B615" i="1"/>
  <c r="A615" i="1" s="1"/>
  <c r="D615" i="1" s="1"/>
  <c r="C615" i="1"/>
  <c r="B616" i="1"/>
  <c r="A616" i="1" s="1"/>
  <c r="D616" i="1" s="1"/>
  <c r="C616" i="1"/>
  <c r="B617" i="1"/>
  <c r="A617" i="1" s="1"/>
  <c r="D617" i="1" s="1"/>
  <c r="C617" i="1"/>
  <c r="B618" i="1"/>
  <c r="A618" i="1" s="1"/>
  <c r="D618" i="1" s="1"/>
  <c r="C618" i="1"/>
  <c r="B619" i="1"/>
  <c r="A619" i="1" s="1"/>
  <c r="D619" i="1" s="1"/>
  <c r="C619" i="1"/>
  <c r="B620" i="1"/>
  <c r="A620" i="1" s="1"/>
  <c r="D620" i="1" s="1"/>
  <c r="C620" i="1"/>
  <c r="B621" i="1"/>
  <c r="A621" i="1" s="1"/>
  <c r="D621" i="1" s="1"/>
  <c r="C621" i="1"/>
  <c r="B622" i="1"/>
  <c r="A622" i="1" s="1"/>
  <c r="D622" i="1" s="1"/>
  <c r="C622" i="1"/>
  <c r="B623" i="1"/>
  <c r="A623" i="1" s="1"/>
  <c r="D623" i="1" s="1"/>
  <c r="C623" i="1"/>
  <c r="B624" i="1"/>
  <c r="A624" i="1" s="1"/>
  <c r="D624" i="1" s="1"/>
  <c r="C624" i="1"/>
  <c r="B625" i="1"/>
  <c r="A625" i="1" s="1"/>
  <c r="D625" i="1" s="1"/>
  <c r="C625" i="1"/>
  <c r="B626" i="1"/>
  <c r="A626" i="1" s="1"/>
  <c r="D626" i="1" s="1"/>
  <c r="C626" i="1"/>
  <c r="B627" i="1"/>
  <c r="A627" i="1" s="1"/>
  <c r="D627" i="1" s="1"/>
  <c r="C627" i="1"/>
  <c r="B628" i="1"/>
  <c r="A628" i="1" s="1"/>
  <c r="D628" i="1" s="1"/>
  <c r="C628" i="1"/>
  <c r="B629" i="1"/>
  <c r="A629" i="1" s="1"/>
  <c r="D629" i="1" s="1"/>
  <c r="C629" i="1"/>
  <c r="B630" i="1"/>
  <c r="A630" i="1" s="1"/>
  <c r="D630" i="1" s="1"/>
  <c r="C630" i="1"/>
  <c r="B631" i="1"/>
  <c r="A631" i="1" s="1"/>
  <c r="D631" i="1" s="1"/>
  <c r="C631" i="1"/>
  <c r="B632" i="1"/>
  <c r="A632" i="1" s="1"/>
  <c r="D632" i="1" s="1"/>
  <c r="C632" i="1"/>
  <c r="B633" i="1"/>
  <c r="A633" i="1" s="1"/>
  <c r="D633" i="1" s="1"/>
  <c r="C633" i="1"/>
  <c r="B634" i="1"/>
  <c r="A634" i="1" s="1"/>
  <c r="D634" i="1" s="1"/>
  <c r="C634" i="1"/>
  <c r="B635" i="1"/>
  <c r="A635" i="1" s="1"/>
  <c r="D635" i="1" s="1"/>
  <c r="C635" i="1"/>
  <c r="B636" i="1"/>
  <c r="A636" i="1" s="1"/>
  <c r="D636" i="1" s="1"/>
  <c r="C636" i="1"/>
  <c r="B637" i="1"/>
  <c r="A637" i="1" s="1"/>
  <c r="D637" i="1" s="1"/>
  <c r="C637" i="1"/>
  <c r="B638" i="1"/>
  <c r="A638" i="1" s="1"/>
  <c r="D638" i="1" s="1"/>
  <c r="C638" i="1"/>
  <c r="B639" i="1"/>
  <c r="A639" i="1" s="1"/>
  <c r="D639" i="1" s="1"/>
  <c r="C639" i="1"/>
  <c r="B640" i="1"/>
  <c r="A640" i="1" s="1"/>
  <c r="D640" i="1" s="1"/>
  <c r="C640" i="1"/>
  <c r="B641" i="1"/>
  <c r="A641" i="1" s="1"/>
  <c r="D641" i="1" s="1"/>
  <c r="C641" i="1"/>
  <c r="B642" i="1"/>
  <c r="A642" i="1" s="1"/>
  <c r="D642" i="1" s="1"/>
  <c r="C642" i="1"/>
  <c r="B643" i="1"/>
  <c r="A643" i="1" s="1"/>
  <c r="D643" i="1" s="1"/>
  <c r="C643" i="1"/>
  <c r="B644" i="1"/>
  <c r="A644" i="1" s="1"/>
  <c r="D644" i="1" s="1"/>
  <c r="C644" i="1"/>
  <c r="B645" i="1"/>
  <c r="A645" i="1" s="1"/>
  <c r="D645" i="1" s="1"/>
  <c r="C645" i="1"/>
  <c r="B646" i="1"/>
  <c r="A646" i="1" s="1"/>
  <c r="D646" i="1" s="1"/>
  <c r="C646" i="1"/>
  <c r="B647" i="1"/>
  <c r="A647" i="1" s="1"/>
  <c r="D647" i="1" s="1"/>
  <c r="C647" i="1"/>
  <c r="B648" i="1"/>
  <c r="A648" i="1" s="1"/>
  <c r="D648" i="1" s="1"/>
  <c r="C648" i="1"/>
  <c r="B649" i="1"/>
  <c r="A649" i="1" s="1"/>
  <c r="D649" i="1" s="1"/>
  <c r="C649" i="1"/>
  <c r="B650" i="1"/>
  <c r="A650" i="1" s="1"/>
  <c r="D650" i="1" s="1"/>
  <c r="C650" i="1"/>
  <c r="B651" i="1"/>
  <c r="A651" i="1" s="1"/>
  <c r="D651" i="1" s="1"/>
  <c r="C651" i="1"/>
  <c r="B652" i="1"/>
  <c r="A652" i="1" s="1"/>
  <c r="D652" i="1" s="1"/>
  <c r="C652" i="1"/>
  <c r="B653" i="1"/>
  <c r="A653" i="1" s="1"/>
  <c r="D653" i="1" s="1"/>
  <c r="C653" i="1"/>
  <c r="B654" i="1"/>
  <c r="A654" i="1" s="1"/>
  <c r="D654" i="1" s="1"/>
  <c r="C654" i="1"/>
  <c r="B655" i="1"/>
  <c r="A655" i="1" s="1"/>
  <c r="D655" i="1" s="1"/>
  <c r="C655" i="1"/>
  <c r="B656" i="1"/>
  <c r="A656" i="1" s="1"/>
  <c r="D656" i="1" s="1"/>
  <c r="C656" i="1"/>
  <c r="B657" i="1"/>
  <c r="A657" i="1" s="1"/>
  <c r="D657" i="1" s="1"/>
  <c r="C657" i="1"/>
  <c r="B658" i="1"/>
  <c r="A658" i="1" s="1"/>
  <c r="D658" i="1" s="1"/>
  <c r="C658" i="1"/>
  <c r="B659" i="1"/>
  <c r="A659" i="1" s="1"/>
  <c r="D659" i="1" s="1"/>
  <c r="C659" i="1"/>
  <c r="B660" i="1"/>
  <c r="A660" i="1" s="1"/>
  <c r="D660" i="1" s="1"/>
  <c r="C660" i="1"/>
  <c r="B661" i="1"/>
  <c r="A661" i="1" s="1"/>
  <c r="D661" i="1" s="1"/>
  <c r="C661" i="1"/>
  <c r="B662" i="1"/>
  <c r="A662" i="1" s="1"/>
  <c r="D662" i="1" s="1"/>
  <c r="C662" i="1"/>
  <c r="B663" i="1"/>
  <c r="A663" i="1" s="1"/>
  <c r="D663" i="1" s="1"/>
  <c r="C663" i="1"/>
  <c r="B664" i="1"/>
  <c r="A664" i="1" s="1"/>
  <c r="D664" i="1" s="1"/>
  <c r="C664" i="1"/>
  <c r="B665" i="1"/>
  <c r="A665" i="1" s="1"/>
  <c r="D665" i="1" s="1"/>
  <c r="C665" i="1"/>
  <c r="B666" i="1"/>
  <c r="A666" i="1" s="1"/>
  <c r="D666" i="1" s="1"/>
  <c r="C666" i="1"/>
  <c r="B667" i="1"/>
  <c r="A667" i="1" s="1"/>
  <c r="D667" i="1" s="1"/>
  <c r="C667" i="1"/>
  <c r="B668" i="1"/>
  <c r="A668" i="1" s="1"/>
  <c r="D668" i="1" s="1"/>
  <c r="C668" i="1"/>
  <c r="B669" i="1"/>
  <c r="A669" i="1" s="1"/>
  <c r="D669" i="1" s="1"/>
  <c r="C669" i="1"/>
  <c r="B670" i="1"/>
  <c r="A670" i="1" s="1"/>
  <c r="D670" i="1" s="1"/>
  <c r="C670" i="1"/>
  <c r="B671" i="1"/>
  <c r="A671" i="1" s="1"/>
  <c r="D671" i="1" s="1"/>
  <c r="C671" i="1"/>
  <c r="B672" i="1"/>
  <c r="A672" i="1" s="1"/>
  <c r="D672" i="1" s="1"/>
  <c r="C672" i="1"/>
  <c r="B673" i="1"/>
  <c r="A673" i="1" s="1"/>
  <c r="D673" i="1" s="1"/>
  <c r="C673" i="1"/>
  <c r="B674" i="1"/>
  <c r="A674" i="1" s="1"/>
  <c r="D674" i="1" s="1"/>
  <c r="C674" i="1"/>
  <c r="B675" i="1"/>
  <c r="A675" i="1" s="1"/>
  <c r="D675" i="1" s="1"/>
  <c r="C675" i="1"/>
  <c r="B676" i="1"/>
  <c r="A676" i="1" s="1"/>
  <c r="D676" i="1" s="1"/>
  <c r="C676" i="1"/>
  <c r="B677" i="1"/>
  <c r="A677" i="1" s="1"/>
  <c r="D677" i="1" s="1"/>
  <c r="C677" i="1"/>
  <c r="B678" i="1"/>
  <c r="A678" i="1" s="1"/>
  <c r="D678" i="1" s="1"/>
  <c r="C678" i="1"/>
  <c r="B679" i="1"/>
  <c r="A679" i="1" s="1"/>
  <c r="D679" i="1" s="1"/>
  <c r="C679" i="1"/>
  <c r="B680" i="1"/>
  <c r="A680" i="1" s="1"/>
  <c r="D680" i="1" s="1"/>
  <c r="C680" i="1"/>
  <c r="B681" i="1"/>
  <c r="A681" i="1" s="1"/>
  <c r="D681" i="1" s="1"/>
  <c r="C681" i="1"/>
  <c r="B682" i="1"/>
  <c r="A682" i="1" s="1"/>
  <c r="D682" i="1" s="1"/>
  <c r="C682" i="1"/>
  <c r="B683" i="1"/>
  <c r="A683" i="1" s="1"/>
  <c r="D683" i="1" s="1"/>
  <c r="C683" i="1"/>
  <c r="B684" i="1"/>
  <c r="A684" i="1" s="1"/>
  <c r="D684" i="1" s="1"/>
  <c r="C684" i="1"/>
  <c r="B685" i="1"/>
  <c r="A685" i="1" s="1"/>
  <c r="D685" i="1" s="1"/>
  <c r="C685" i="1"/>
  <c r="B686" i="1"/>
  <c r="A686" i="1" s="1"/>
  <c r="D686" i="1" s="1"/>
  <c r="C686" i="1"/>
  <c r="B687" i="1"/>
  <c r="A687" i="1" s="1"/>
  <c r="D687" i="1" s="1"/>
  <c r="C687" i="1"/>
  <c r="B688" i="1"/>
  <c r="A688" i="1" s="1"/>
  <c r="D688" i="1" s="1"/>
  <c r="C688" i="1"/>
  <c r="B689" i="1"/>
  <c r="A689" i="1" s="1"/>
  <c r="D689" i="1" s="1"/>
  <c r="C689" i="1"/>
  <c r="B690" i="1"/>
  <c r="A690" i="1" s="1"/>
  <c r="D690" i="1" s="1"/>
  <c r="C690" i="1"/>
  <c r="B691" i="1"/>
  <c r="A691" i="1" s="1"/>
  <c r="D691" i="1" s="1"/>
  <c r="C691" i="1"/>
  <c r="B692" i="1"/>
  <c r="A692" i="1" s="1"/>
  <c r="D692" i="1" s="1"/>
  <c r="C692" i="1"/>
  <c r="B693" i="1"/>
  <c r="A693" i="1" s="1"/>
  <c r="D693" i="1" s="1"/>
  <c r="C693" i="1"/>
  <c r="B694" i="1"/>
  <c r="A694" i="1" s="1"/>
  <c r="D694" i="1" s="1"/>
  <c r="C694" i="1"/>
  <c r="B695" i="1"/>
  <c r="A695" i="1" s="1"/>
  <c r="D695" i="1" s="1"/>
  <c r="C695" i="1"/>
  <c r="B696" i="1"/>
  <c r="A696" i="1" s="1"/>
  <c r="D696" i="1" s="1"/>
  <c r="C696" i="1"/>
  <c r="B697" i="1"/>
  <c r="A697" i="1" s="1"/>
  <c r="D697" i="1" s="1"/>
  <c r="C697" i="1"/>
  <c r="B698" i="1"/>
  <c r="A698" i="1" s="1"/>
  <c r="D698" i="1" s="1"/>
  <c r="C698" i="1"/>
  <c r="B699" i="1"/>
  <c r="A699" i="1" s="1"/>
  <c r="D699" i="1" s="1"/>
  <c r="C699" i="1"/>
  <c r="B700" i="1"/>
  <c r="A700" i="1" s="1"/>
  <c r="D700" i="1" s="1"/>
  <c r="C700" i="1"/>
  <c r="B701" i="1"/>
  <c r="A701" i="1" s="1"/>
  <c r="D701" i="1" s="1"/>
  <c r="C701" i="1"/>
  <c r="B702" i="1"/>
  <c r="A702" i="1" s="1"/>
  <c r="D702" i="1" s="1"/>
  <c r="C702" i="1"/>
  <c r="B703" i="1"/>
  <c r="A703" i="1" s="1"/>
  <c r="D703" i="1" s="1"/>
  <c r="C703" i="1"/>
  <c r="B704" i="1"/>
  <c r="A704" i="1" s="1"/>
  <c r="D704" i="1" s="1"/>
  <c r="C704" i="1"/>
  <c r="B705" i="1"/>
  <c r="A705" i="1" s="1"/>
  <c r="D705" i="1" s="1"/>
  <c r="C705" i="1"/>
  <c r="A706" i="1"/>
  <c r="D706" i="1" s="1"/>
  <c r="B706" i="1"/>
  <c r="C706" i="1"/>
  <c r="B707" i="1"/>
  <c r="A707" i="1" s="1"/>
  <c r="D707" i="1" s="1"/>
  <c r="C707" i="1"/>
  <c r="B708" i="1"/>
  <c r="A708" i="1" s="1"/>
  <c r="D708" i="1" s="1"/>
  <c r="C708" i="1"/>
  <c r="B709" i="1"/>
  <c r="A709" i="1" s="1"/>
  <c r="D709" i="1" s="1"/>
  <c r="C709" i="1"/>
  <c r="B710" i="1"/>
  <c r="A710" i="1" s="1"/>
  <c r="D710" i="1" s="1"/>
  <c r="C710" i="1"/>
  <c r="B711" i="1"/>
  <c r="A711" i="1" s="1"/>
  <c r="D711" i="1" s="1"/>
  <c r="C711" i="1"/>
  <c r="B712" i="1"/>
  <c r="A712" i="1" s="1"/>
  <c r="D712" i="1" s="1"/>
  <c r="C712" i="1"/>
  <c r="B713" i="1"/>
  <c r="A713" i="1" s="1"/>
  <c r="D713" i="1" s="1"/>
  <c r="C713" i="1"/>
  <c r="B714" i="1"/>
  <c r="A714" i="1" s="1"/>
  <c r="D714" i="1" s="1"/>
  <c r="C714" i="1"/>
  <c r="B715" i="1"/>
  <c r="A715" i="1" s="1"/>
  <c r="D715" i="1" s="1"/>
  <c r="C715" i="1"/>
  <c r="B716" i="1"/>
  <c r="A716" i="1" s="1"/>
  <c r="D716" i="1" s="1"/>
  <c r="C716" i="1"/>
  <c r="B717" i="1"/>
  <c r="A717" i="1" s="1"/>
  <c r="D717" i="1" s="1"/>
  <c r="C717" i="1"/>
  <c r="B718" i="1"/>
  <c r="A718" i="1" s="1"/>
  <c r="D718" i="1" s="1"/>
  <c r="C718" i="1"/>
  <c r="B719" i="1"/>
  <c r="A719" i="1" s="1"/>
  <c r="D719" i="1" s="1"/>
  <c r="C719" i="1"/>
  <c r="B720" i="1"/>
  <c r="A720" i="1" s="1"/>
  <c r="D720" i="1" s="1"/>
  <c r="C720" i="1"/>
  <c r="B721" i="1"/>
  <c r="A721" i="1" s="1"/>
  <c r="D721" i="1" s="1"/>
  <c r="C721" i="1"/>
  <c r="B722" i="1"/>
  <c r="A722" i="1" s="1"/>
  <c r="D722" i="1" s="1"/>
  <c r="C722" i="1"/>
  <c r="B723" i="1"/>
  <c r="A723" i="1" s="1"/>
  <c r="D723" i="1" s="1"/>
  <c r="C723" i="1"/>
  <c r="B724" i="1"/>
  <c r="A724" i="1" s="1"/>
  <c r="D724" i="1" s="1"/>
  <c r="C724" i="1"/>
  <c r="B725" i="1"/>
  <c r="A725" i="1" s="1"/>
  <c r="D725" i="1" s="1"/>
  <c r="C725" i="1"/>
  <c r="B726" i="1"/>
  <c r="A726" i="1" s="1"/>
  <c r="D726" i="1" s="1"/>
  <c r="C726" i="1"/>
  <c r="B727" i="1"/>
  <c r="A727" i="1" s="1"/>
  <c r="D727" i="1" s="1"/>
  <c r="C727" i="1"/>
  <c r="B728" i="1"/>
  <c r="A728" i="1" s="1"/>
  <c r="D728" i="1" s="1"/>
  <c r="C728" i="1"/>
  <c r="B729" i="1"/>
  <c r="A729" i="1" s="1"/>
  <c r="D729" i="1" s="1"/>
  <c r="C729" i="1"/>
  <c r="B730" i="1"/>
  <c r="A730" i="1" s="1"/>
  <c r="D730" i="1" s="1"/>
  <c r="C730" i="1"/>
  <c r="B731" i="1"/>
  <c r="A731" i="1" s="1"/>
  <c r="D731" i="1" s="1"/>
  <c r="C731" i="1"/>
  <c r="B732" i="1"/>
  <c r="A732" i="1" s="1"/>
  <c r="D732" i="1" s="1"/>
  <c r="C732" i="1"/>
  <c r="B733" i="1"/>
  <c r="A733" i="1" s="1"/>
  <c r="D733" i="1" s="1"/>
  <c r="C733" i="1"/>
  <c r="B734" i="1"/>
  <c r="A734" i="1" s="1"/>
  <c r="D734" i="1" s="1"/>
  <c r="C734" i="1"/>
  <c r="B735" i="1"/>
  <c r="A735" i="1" s="1"/>
  <c r="D735" i="1" s="1"/>
  <c r="C735" i="1"/>
  <c r="B736" i="1"/>
  <c r="A736" i="1" s="1"/>
  <c r="D736" i="1" s="1"/>
  <c r="C736" i="1"/>
  <c r="B737" i="1"/>
  <c r="A737" i="1" s="1"/>
  <c r="D737" i="1" s="1"/>
  <c r="C737" i="1"/>
  <c r="B738" i="1"/>
  <c r="A738" i="1" s="1"/>
  <c r="D738" i="1" s="1"/>
  <c r="C738" i="1"/>
  <c r="B739" i="1"/>
  <c r="A739" i="1" s="1"/>
  <c r="D739" i="1" s="1"/>
  <c r="C739" i="1"/>
  <c r="B740" i="1"/>
  <c r="A740" i="1" s="1"/>
  <c r="D740" i="1" s="1"/>
  <c r="C740" i="1"/>
  <c r="B741" i="1"/>
  <c r="A741" i="1" s="1"/>
  <c r="D741" i="1" s="1"/>
  <c r="C741" i="1"/>
  <c r="B742" i="1"/>
  <c r="A742" i="1" s="1"/>
  <c r="D742" i="1" s="1"/>
  <c r="C742" i="1"/>
  <c r="B743" i="1"/>
  <c r="A743" i="1" s="1"/>
  <c r="D743" i="1" s="1"/>
  <c r="C743" i="1"/>
  <c r="B744" i="1"/>
  <c r="A744" i="1" s="1"/>
  <c r="D744" i="1" s="1"/>
  <c r="C744" i="1"/>
  <c r="B745" i="1"/>
  <c r="A745" i="1" s="1"/>
  <c r="D745" i="1" s="1"/>
  <c r="C745" i="1"/>
  <c r="B746" i="1"/>
  <c r="A746" i="1" s="1"/>
  <c r="D746" i="1" s="1"/>
  <c r="C746" i="1"/>
  <c r="B747" i="1"/>
  <c r="A747" i="1" s="1"/>
  <c r="D747" i="1" s="1"/>
  <c r="C747" i="1"/>
  <c r="B748" i="1"/>
  <c r="A748" i="1" s="1"/>
  <c r="D748" i="1" s="1"/>
  <c r="C748" i="1"/>
  <c r="B749" i="1"/>
  <c r="A749" i="1" s="1"/>
  <c r="D749" i="1" s="1"/>
  <c r="C749" i="1"/>
  <c r="B750" i="1"/>
  <c r="A750" i="1" s="1"/>
  <c r="D750" i="1" s="1"/>
  <c r="C750" i="1"/>
  <c r="B751" i="1"/>
  <c r="A751" i="1" s="1"/>
  <c r="D751" i="1" s="1"/>
  <c r="C751" i="1"/>
  <c r="B752" i="1"/>
  <c r="A752" i="1" s="1"/>
  <c r="D752" i="1" s="1"/>
  <c r="C752" i="1"/>
  <c r="B753" i="1"/>
  <c r="A753" i="1" s="1"/>
  <c r="D753" i="1" s="1"/>
  <c r="C753" i="1"/>
  <c r="B754" i="1"/>
  <c r="A754" i="1" s="1"/>
  <c r="D754" i="1" s="1"/>
  <c r="C754" i="1"/>
  <c r="B755" i="1"/>
  <c r="A755" i="1" s="1"/>
  <c r="D755" i="1" s="1"/>
  <c r="C755" i="1"/>
  <c r="B756" i="1"/>
  <c r="A756" i="1" s="1"/>
  <c r="D756" i="1" s="1"/>
  <c r="C756" i="1"/>
  <c r="B757" i="1"/>
  <c r="A757" i="1" s="1"/>
  <c r="D757" i="1" s="1"/>
  <c r="C757" i="1"/>
  <c r="B758" i="1"/>
  <c r="A758" i="1" s="1"/>
  <c r="D758" i="1" s="1"/>
  <c r="C758" i="1"/>
  <c r="B759" i="1"/>
  <c r="A759" i="1" s="1"/>
  <c r="D759" i="1" s="1"/>
  <c r="C759" i="1"/>
  <c r="B760" i="1"/>
  <c r="A760" i="1" s="1"/>
  <c r="D760" i="1" s="1"/>
  <c r="C760" i="1"/>
  <c r="B761" i="1"/>
  <c r="A761" i="1" s="1"/>
  <c r="D761" i="1" s="1"/>
  <c r="C761" i="1"/>
  <c r="B762" i="1"/>
  <c r="A762" i="1" s="1"/>
  <c r="D762" i="1" s="1"/>
  <c r="C762" i="1"/>
  <c r="B763" i="1"/>
  <c r="A763" i="1" s="1"/>
  <c r="D763" i="1" s="1"/>
  <c r="C763" i="1"/>
  <c r="B764" i="1"/>
  <c r="A764" i="1" s="1"/>
  <c r="D764" i="1" s="1"/>
  <c r="C764" i="1"/>
  <c r="B765" i="1"/>
  <c r="A765" i="1" s="1"/>
  <c r="D765" i="1" s="1"/>
  <c r="C765" i="1"/>
  <c r="B766" i="1"/>
  <c r="A766" i="1" s="1"/>
  <c r="D766" i="1" s="1"/>
  <c r="C766" i="1"/>
  <c r="B767" i="1"/>
  <c r="A767" i="1" s="1"/>
  <c r="D767" i="1" s="1"/>
  <c r="C767" i="1"/>
  <c r="B768" i="1"/>
  <c r="A768" i="1" s="1"/>
  <c r="D768" i="1" s="1"/>
  <c r="C768" i="1"/>
  <c r="B769" i="1"/>
  <c r="A769" i="1" s="1"/>
  <c r="D769" i="1" s="1"/>
  <c r="C769" i="1"/>
  <c r="B770" i="1"/>
  <c r="A770" i="1" s="1"/>
  <c r="D770" i="1" s="1"/>
  <c r="C770" i="1"/>
  <c r="B771" i="1"/>
  <c r="A771" i="1" s="1"/>
  <c r="D771" i="1" s="1"/>
  <c r="C771" i="1"/>
  <c r="B772" i="1"/>
  <c r="A772" i="1" s="1"/>
  <c r="D772" i="1" s="1"/>
  <c r="C772" i="1"/>
  <c r="B773" i="1"/>
  <c r="A773" i="1" s="1"/>
  <c r="D773" i="1" s="1"/>
  <c r="C773" i="1"/>
  <c r="B774" i="1"/>
  <c r="A774" i="1" s="1"/>
  <c r="D774" i="1" s="1"/>
  <c r="C774" i="1"/>
  <c r="B775" i="1"/>
  <c r="A775" i="1" s="1"/>
  <c r="D775" i="1" s="1"/>
  <c r="C775" i="1"/>
  <c r="B776" i="1"/>
  <c r="A776" i="1" s="1"/>
  <c r="D776" i="1" s="1"/>
  <c r="C776" i="1"/>
  <c r="B777" i="1"/>
  <c r="A777" i="1" s="1"/>
  <c r="D777" i="1" s="1"/>
  <c r="C777" i="1"/>
  <c r="B778" i="1"/>
  <c r="A778" i="1" s="1"/>
  <c r="D778" i="1" s="1"/>
  <c r="C778" i="1"/>
  <c r="B779" i="1"/>
  <c r="A779" i="1" s="1"/>
  <c r="D779" i="1" s="1"/>
  <c r="C779" i="1"/>
  <c r="B780" i="1"/>
  <c r="A780" i="1" s="1"/>
  <c r="D780" i="1" s="1"/>
  <c r="C780" i="1"/>
  <c r="B781" i="1"/>
  <c r="A781" i="1" s="1"/>
  <c r="D781" i="1" s="1"/>
  <c r="C781" i="1"/>
  <c r="B782" i="1"/>
  <c r="A782" i="1" s="1"/>
  <c r="D782" i="1" s="1"/>
  <c r="C782" i="1"/>
  <c r="B783" i="1"/>
  <c r="A783" i="1" s="1"/>
  <c r="D783" i="1" s="1"/>
  <c r="C783" i="1"/>
  <c r="B784" i="1"/>
  <c r="A784" i="1" s="1"/>
  <c r="D784" i="1" s="1"/>
  <c r="C784" i="1"/>
  <c r="B785" i="1"/>
  <c r="A785" i="1" s="1"/>
  <c r="D785" i="1" s="1"/>
  <c r="C785" i="1"/>
  <c r="B786" i="1"/>
  <c r="A786" i="1" s="1"/>
  <c r="D786" i="1" s="1"/>
  <c r="C786" i="1"/>
  <c r="B787" i="1"/>
  <c r="A787" i="1" s="1"/>
  <c r="D787" i="1" s="1"/>
  <c r="C787" i="1"/>
  <c r="B788" i="1"/>
  <c r="A788" i="1" s="1"/>
  <c r="D788" i="1" s="1"/>
  <c r="C788" i="1"/>
  <c r="B789" i="1"/>
  <c r="A789" i="1" s="1"/>
  <c r="D789" i="1" s="1"/>
  <c r="C789" i="1"/>
  <c r="B790" i="1"/>
  <c r="A790" i="1" s="1"/>
  <c r="D790" i="1" s="1"/>
  <c r="C790" i="1"/>
  <c r="B791" i="1"/>
  <c r="A791" i="1" s="1"/>
  <c r="D791" i="1" s="1"/>
  <c r="C791" i="1"/>
  <c r="B792" i="1"/>
  <c r="A792" i="1" s="1"/>
  <c r="D792" i="1" s="1"/>
  <c r="C792" i="1"/>
  <c r="B793" i="1"/>
  <c r="A793" i="1" s="1"/>
  <c r="D793" i="1" s="1"/>
  <c r="C793" i="1"/>
  <c r="B794" i="1"/>
  <c r="A794" i="1" s="1"/>
  <c r="D794" i="1" s="1"/>
  <c r="C794" i="1"/>
  <c r="B795" i="1"/>
  <c r="A795" i="1" s="1"/>
  <c r="D795" i="1" s="1"/>
  <c r="C795" i="1"/>
  <c r="B796" i="1"/>
  <c r="A796" i="1" s="1"/>
  <c r="D796" i="1" s="1"/>
  <c r="C796" i="1"/>
  <c r="B797" i="1"/>
  <c r="A797" i="1" s="1"/>
  <c r="D797" i="1" s="1"/>
  <c r="C797" i="1"/>
  <c r="B798" i="1"/>
  <c r="A798" i="1" s="1"/>
  <c r="D798" i="1" s="1"/>
  <c r="C798" i="1"/>
  <c r="B799" i="1"/>
  <c r="A799" i="1" s="1"/>
  <c r="D799" i="1" s="1"/>
  <c r="C799" i="1"/>
  <c r="B800" i="1"/>
  <c r="A800" i="1" s="1"/>
  <c r="D800" i="1" s="1"/>
  <c r="C800" i="1"/>
  <c r="B801" i="1"/>
  <c r="A801" i="1" s="1"/>
  <c r="D801" i="1" s="1"/>
  <c r="C801" i="1"/>
  <c r="B802" i="1"/>
  <c r="A802" i="1" s="1"/>
  <c r="D802" i="1" s="1"/>
  <c r="C802" i="1"/>
  <c r="B803" i="1"/>
  <c r="A803" i="1" s="1"/>
  <c r="D803" i="1" s="1"/>
  <c r="C803" i="1"/>
  <c r="B804" i="1"/>
  <c r="A804" i="1" s="1"/>
  <c r="D804" i="1" s="1"/>
  <c r="C804" i="1"/>
  <c r="B805" i="1"/>
  <c r="A805" i="1" s="1"/>
  <c r="D805" i="1" s="1"/>
  <c r="C805" i="1"/>
  <c r="B806" i="1"/>
  <c r="A806" i="1" s="1"/>
  <c r="D806" i="1" s="1"/>
  <c r="C806" i="1"/>
  <c r="B807" i="1"/>
  <c r="A807" i="1" s="1"/>
  <c r="D807" i="1" s="1"/>
  <c r="C807" i="1"/>
  <c r="B808" i="1"/>
  <c r="A808" i="1" s="1"/>
  <c r="D808" i="1" s="1"/>
  <c r="C808" i="1"/>
  <c r="B809" i="1"/>
  <c r="A809" i="1" s="1"/>
  <c r="D809" i="1" s="1"/>
  <c r="C809" i="1"/>
  <c r="B810" i="1"/>
  <c r="A810" i="1" s="1"/>
  <c r="D810" i="1" s="1"/>
  <c r="C810" i="1"/>
  <c r="B811" i="1"/>
  <c r="A811" i="1" s="1"/>
  <c r="D811" i="1" s="1"/>
  <c r="C811" i="1"/>
  <c r="B812" i="1"/>
  <c r="A812" i="1" s="1"/>
  <c r="D812" i="1" s="1"/>
  <c r="C812" i="1"/>
  <c r="B813" i="1"/>
  <c r="A813" i="1" s="1"/>
  <c r="D813" i="1" s="1"/>
  <c r="C813" i="1"/>
  <c r="B814" i="1"/>
  <c r="A814" i="1" s="1"/>
  <c r="D814" i="1" s="1"/>
  <c r="C814" i="1"/>
  <c r="B815" i="1"/>
  <c r="A815" i="1" s="1"/>
  <c r="D815" i="1" s="1"/>
  <c r="C815" i="1"/>
  <c r="B816" i="1"/>
  <c r="A816" i="1" s="1"/>
  <c r="D816" i="1" s="1"/>
  <c r="C816" i="1"/>
  <c r="B817" i="1"/>
  <c r="A817" i="1" s="1"/>
  <c r="D817" i="1" s="1"/>
  <c r="C817" i="1"/>
  <c r="B818" i="1"/>
  <c r="A818" i="1" s="1"/>
  <c r="D818" i="1" s="1"/>
  <c r="C818" i="1"/>
  <c r="B819" i="1"/>
  <c r="A819" i="1" s="1"/>
  <c r="D819" i="1" s="1"/>
  <c r="C819" i="1"/>
  <c r="B820" i="1"/>
  <c r="A820" i="1" s="1"/>
  <c r="D820" i="1" s="1"/>
  <c r="C820" i="1"/>
  <c r="B821" i="1"/>
  <c r="A821" i="1" s="1"/>
  <c r="D821" i="1" s="1"/>
  <c r="C821" i="1"/>
  <c r="B822" i="1"/>
  <c r="A822" i="1" s="1"/>
  <c r="D822" i="1" s="1"/>
  <c r="C822" i="1"/>
  <c r="B823" i="1"/>
  <c r="A823" i="1" s="1"/>
  <c r="D823" i="1" s="1"/>
  <c r="C823" i="1"/>
  <c r="B824" i="1"/>
  <c r="A824" i="1" s="1"/>
  <c r="D824" i="1" s="1"/>
  <c r="C824" i="1"/>
  <c r="B825" i="1"/>
  <c r="A825" i="1" s="1"/>
  <c r="D825" i="1" s="1"/>
  <c r="C825" i="1"/>
  <c r="B826" i="1"/>
  <c r="A826" i="1" s="1"/>
  <c r="D826" i="1" s="1"/>
  <c r="C826" i="1"/>
  <c r="B827" i="1"/>
  <c r="A827" i="1" s="1"/>
  <c r="D827" i="1" s="1"/>
  <c r="C827" i="1"/>
  <c r="B828" i="1"/>
  <c r="A828" i="1" s="1"/>
  <c r="D828" i="1" s="1"/>
  <c r="C828" i="1"/>
  <c r="B829" i="1"/>
  <c r="A829" i="1" s="1"/>
  <c r="D829" i="1" s="1"/>
  <c r="C829" i="1"/>
  <c r="B830" i="1"/>
  <c r="A830" i="1" s="1"/>
  <c r="D830" i="1" s="1"/>
  <c r="C830" i="1"/>
  <c r="B831" i="1"/>
  <c r="A831" i="1" s="1"/>
  <c r="D831" i="1" s="1"/>
  <c r="C831" i="1"/>
  <c r="B832" i="1"/>
  <c r="A832" i="1" s="1"/>
  <c r="D832" i="1" s="1"/>
  <c r="C832" i="1"/>
  <c r="B833" i="1"/>
  <c r="A833" i="1" s="1"/>
  <c r="D833" i="1" s="1"/>
  <c r="C833" i="1"/>
  <c r="B834" i="1"/>
  <c r="A834" i="1" s="1"/>
  <c r="D834" i="1" s="1"/>
  <c r="C834" i="1"/>
  <c r="B835" i="1"/>
  <c r="A835" i="1" s="1"/>
  <c r="D835" i="1" s="1"/>
  <c r="C835" i="1"/>
  <c r="B836" i="1"/>
  <c r="A836" i="1" s="1"/>
  <c r="D836" i="1" s="1"/>
  <c r="C836" i="1"/>
  <c r="B837" i="1"/>
  <c r="A837" i="1" s="1"/>
  <c r="D837" i="1" s="1"/>
  <c r="C837" i="1"/>
  <c r="B838" i="1"/>
  <c r="A838" i="1" s="1"/>
  <c r="D838" i="1" s="1"/>
  <c r="C838" i="1"/>
  <c r="B839" i="1"/>
  <c r="A839" i="1" s="1"/>
  <c r="D839" i="1" s="1"/>
  <c r="C839" i="1"/>
  <c r="B840" i="1"/>
  <c r="A840" i="1" s="1"/>
  <c r="D840" i="1" s="1"/>
  <c r="C840" i="1"/>
  <c r="B841" i="1"/>
  <c r="A841" i="1" s="1"/>
  <c r="D841" i="1" s="1"/>
  <c r="C841" i="1"/>
  <c r="B842" i="1"/>
  <c r="A842" i="1" s="1"/>
  <c r="D842" i="1" s="1"/>
  <c r="C842" i="1"/>
  <c r="A843" i="1"/>
  <c r="D843" i="1" s="1"/>
  <c r="B843" i="1"/>
  <c r="C843" i="1"/>
  <c r="B844" i="1"/>
  <c r="A844" i="1" s="1"/>
  <c r="D844" i="1" s="1"/>
  <c r="C844" i="1"/>
  <c r="B845" i="1"/>
  <c r="A845" i="1" s="1"/>
  <c r="D845" i="1" s="1"/>
  <c r="C845" i="1"/>
  <c r="B846" i="1"/>
  <c r="A846" i="1" s="1"/>
  <c r="D846" i="1" s="1"/>
  <c r="C846" i="1"/>
  <c r="B847" i="1"/>
  <c r="A847" i="1" s="1"/>
  <c r="D847" i="1" s="1"/>
  <c r="C847" i="1"/>
  <c r="B848" i="1"/>
  <c r="A848" i="1" s="1"/>
  <c r="D848" i="1" s="1"/>
  <c r="C848" i="1"/>
  <c r="B849" i="1"/>
  <c r="A849" i="1" s="1"/>
  <c r="D849" i="1" s="1"/>
  <c r="C849" i="1"/>
  <c r="B850" i="1"/>
  <c r="A850" i="1" s="1"/>
  <c r="D850" i="1" s="1"/>
  <c r="C850" i="1"/>
  <c r="B851" i="1"/>
  <c r="A851" i="1" s="1"/>
  <c r="D851" i="1" s="1"/>
  <c r="C851" i="1"/>
  <c r="B852" i="1"/>
  <c r="A852" i="1" s="1"/>
  <c r="D852" i="1" s="1"/>
  <c r="C852" i="1"/>
  <c r="B853" i="1"/>
  <c r="A853" i="1" s="1"/>
  <c r="D853" i="1" s="1"/>
  <c r="C853" i="1"/>
  <c r="B854" i="1"/>
  <c r="A854" i="1" s="1"/>
  <c r="D854" i="1" s="1"/>
  <c r="C854" i="1"/>
  <c r="B855" i="1"/>
  <c r="A855" i="1" s="1"/>
  <c r="D855" i="1" s="1"/>
  <c r="C855" i="1"/>
  <c r="B856" i="1"/>
  <c r="A856" i="1" s="1"/>
  <c r="D856" i="1" s="1"/>
  <c r="C856" i="1"/>
  <c r="B857" i="1"/>
  <c r="A857" i="1" s="1"/>
  <c r="D857" i="1" s="1"/>
  <c r="C857" i="1"/>
  <c r="B858" i="1"/>
  <c r="A858" i="1" s="1"/>
  <c r="D858" i="1" s="1"/>
  <c r="C858" i="1"/>
  <c r="B859" i="1"/>
  <c r="A859" i="1" s="1"/>
  <c r="D859" i="1" s="1"/>
  <c r="C859" i="1"/>
  <c r="B860" i="1"/>
  <c r="A860" i="1" s="1"/>
  <c r="D860" i="1" s="1"/>
  <c r="C860" i="1"/>
  <c r="B861" i="1"/>
  <c r="A861" i="1" s="1"/>
  <c r="D861" i="1" s="1"/>
  <c r="C861" i="1"/>
  <c r="B862" i="1"/>
  <c r="A862" i="1" s="1"/>
  <c r="D862" i="1" s="1"/>
  <c r="C862" i="1"/>
  <c r="B863" i="1"/>
  <c r="A863" i="1" s="1"/>
  <c r="D863" i="1" s="1"/>
  <c r="C863" i="1"/>
  <c r="B864" i="1"/>
  <c r="A864" i="1" s="1"/>
  <c r="D864" i="1" s="1"/>
  <c r="C864" i="1"/>
  <c r="B865" i="1"/>
  <c r="A865" i="1" s="1"/>
  <c r="D865" i="1" s="1"/>
  <c r="C865" i="1"/>
  <c r="B866" i="1"/>
  <c r="A866" i="1" s="1"/>
  <c r="D866" i="1" s="1"/>
  <c r="C866" i="1"/>
  <c r="B867" i="1"/>
  <c r="A867" i="1" s="1"/>
  <c r="D867" i="1" s="1"/>
  <c r="C867" i="1"/>
  <c r="B868" i="1"/>
  <c r="A868" i="1" s="1"/>
  <c r="D868" i="1" s="1"/>
  <c r="C868" i="1"/>
  <c r="B869" i="1"/>
  <c r="A869" i="1" s="1"/>
  <c r="D869" i="1" s="1"/>
  <c r="C869" i="1"/>
  <c r="B870" i="1"/>
  <c r="A870" i="1" s="1"/>
  <c r="D870" i="1" s="1"/>
  <c r="C870" i="1"/>
  <c r="B871" i="1"/>
  <c r="A871" i="1" s="1"/>
  <c r="D871" i="1" s="1"/>
  <c r="C871" i="1"/>
  <c r="B872" i="1"/>
  <c r="A872" i="1" s="1"/>
  <c r="D872" i="1" s="1"/>
  <c r="C872" i="1"/>
  <c r="B873" i="1"/>
  <c r="A873" i="1" s="1"/>
  <c r="D873" i="1" s="1"/>
  <c r="C873" i="1"/>
  <c r="B874" i="1"/>
  <c r="A874" i="1" s="1"/>
  <c r="D874" i="1" s="1"/>
  <c r="C874" i="1"/>
  <c r="B875" i="1"/>
  <c r="A875" i="1" s="1"/>
  <c r="D875" i="1" s="1"/>
  <c r="C875" i="1"/>
  <c r="B876" i="1"/>
  <c r="A876" i="1" s="1"/>
  <c r="D876" i="1" s="1"/>
  <c r="C876" i="1"/>
  <c r="B877" i="1"/>
  <c r="A877" i="1" s="1"/>
  <c r="D877" i="1" s="1"/>
  <c r="C877" i="1"/>
  <c r="B878" i="1"/>
  <c r="A878" i="1" s="1"/>
  <c r="D878" i="1" s="1"/>
  <c r="C878" i="1"/>
  <c r="B879" i="1"/>
  <c r="A879" i="1" s="1"/>
  <c r="D879" i="1" s="1"/>
  <c r="C879" i="1"/>
  <c r="B880" i="1"/>
  <c r="A880" i="1" s="1"/>
  <c r="D880" i="1" s="1"/>
  <c r="C880" i="1"/>
  <c r="B881" i="1"/>
  <c r="A881" i="1" s="1"/>
  <c r="D881" i="1" s="1"/>
  <c r="C881" i="1"/>
  <c r="B882" i="1"/>
  <c r="A882" i="1" s="1"/>
  <c r="D882" i="1" s="1"/>
  <c r="C882" i="1"/>
  <c r="B883" i="1"/>
  <c r="A883" i="1" s="1"/>
  <c r="D883" i="1" s="1"/>
  <c r="C883" i="1"/>
  <c r="B884" i="1"/>
  <c r="A884" i="1" s="1"/>
  <c r="D884" i="1" s="1"/>
  <c r="C884" i="1"/>
  <c r="B885" i="1"/>
  <c r="A885" i="1" s="1"/>
  <c r="D885" i="1" s="1"/>
  <c r="C885" i="1"/>
  <c r="B886" i="1"/>
  <c r="A886" i="1" s="1"/>
  <c r="D886" i="1" s="1"/>
  <c r="C886" i="1"/>
  <c r="B887" i="1"/>
  <c r="A887" i="1" s="1"/>
  <c r="D887" i="1" s="1"/>
  <c r="C887" i="1"/>
  <c r="B888" i="1"/>
  <c r="A888" i="1" s="1"/>
  <c r="D888" i="1" s="1"/>
  <c r="C888" i="1"/>
  <c r="B889" i="1"/>
  <c r="A889" i="1" s="1"/>
  <c r="D889" i="1" s="1"/>
  <c r="C889" i="1"/>
  <c r="B890" i="1"/>
  <c r="A890" i="1" s="1"/>
  <c r="D890" i="1" s="1"/>
  <c r="C890" i="1"/>
  <c r="B891" i="1"/>
  <c r="A891" i="1" s="1"/>
  <c r="D891" i="1" s="1"/>
  <c r="C891" i="1"/>
  <c r="B892" i="1"/>
  <c r="A892" i="1" s="1"/>
  <c r="D892" i="1" s="1"/>
  <c r="C892" i="1"/>
  <c r="B893" i="1"/>
  <c r="A893" i="1" s="1"/>
  <c r="D893" i="1" s="1"/>
  <c r="C893" i="1"/>
  <c r="B894" i="1"/>
  <c r="A894" i="1" s="1"/>
  <c r="D894" i="1" s="1"/>
  <c r="C894" i="1"/>
  <c r="B895" i="1"/>
  <c r="A895" i="1" s="1"/>
  <c r="D895" i="1" s="1"/>
  <c r="C895" i="1"/>
  <c r="B896" i="1"/>
  <c r="A896" i="1" s="1"/>
  <c r="D896" i="1" s="1"/>
  <c r="C896" i="1"/>
  <c r="B897" i="1"/>
  <c r="A897" i="1" s="1"/>
  <c r="D897" i="1" s="1"/>
  <c r="C897" i="1"/>
  <c r="B898" i="1"/>
  <c r="A898" i="1" s="1"/>
  <c r="D898" i="1" s="1"/>
  <c r="C898" i="1"/>
  <c r="B899" i="1"/>
  <c r="A899" i="1" s="1"/>
  <c r="D899" i="1" s="1"/>
  <c r="C899" i="1"/>
  <c r="B900" i="1"/>
  <c r="A900" i="1" s="1"/>
  <c r="D900" i="1" s="1"/>
  <c r="C900" i="1"/>
  <c r="B901" i="1"/>
  <c r="A901" i="1" s="1"/>
  <c r="D901" i="1" s="1"/>
  <c r="C901" i="1"/>
  <c r="B902" i="1"/>
  <c r="A902" i="1" s="1"/>
  <c r="D902" i="1" s="1"/>
  <c r="C902" i="1"/>
  <c r="B903" i="1"/>
  <c r="A903" i="1" s="1"/>
  <c r="D903" i="1" s="1"/>
  <c r="C903" i="1"/>
  <c r="B904" i="1"/>
  <c r="A904" i="1" s="1"/>
  <c r="D904" i="1" s="1"/>
  <c r="C904" i="1"/>
  <c r="B905" i="1"/>
  <c r="A905" i="1" s="1"/>
  <c r="D905" i="1" s="1"/>
  <c r="C905" i="1"/>
  <c r="B906" i="1"/>
  <c r="A906" i="1" s="1"/>
  <c r="D906" i="1" s="1"/>
  <c r="C906" i="1"/>
  <c r="B907" i="1"/>
  <c r="A907" i="1" s="1"/>
  <c r="D907" i="1" s="1"/>
  <c r="C907" i="1"/>
  <c r="B908" i="1"/>
  <c r="A908" i="1" s="1"/>
  <c r="D908" i="1" s="1"/>
  <c r="C908" i="1"/>
  <c r="B909" i="1"/>
  <c r="A909" i="1" s="1"/>
  <c r="D909" i="1" s="1"/>
  <c r="C909" i="1"/>
  <c r="B910" i="1"/>
  <c r="A910" i="1" s="1"/>
  <c r="D910" i="1" s="1"/>
  <c r="C910" i="1"/>
  <c r="B911" i="1"/>
  <c r="A911" i="1" s="1"/>
  <c r="D911" i="1" s="1"/>
  <c r="C911" i="1"/>
  <c r="B912" i="1"/>
  <c r="A912" i="1" s="1"/>
  <c r="D912" i="1" s="1"/>
  <c r="C912" i="1"/>
  <c r="B913" i="1"/>
  <c r="A913" i="1" s="1"/>
  <c r="D913" i="1" s="1"/>
  <c r="C913" i="1"/>
  <c r="B914" i="1"/>
  <c r="A914" i="1" s="1"/>
  <c r="D914" i="1" s="1"/>
  <c r="C914" i="1"/>
  <c r="B915" i="1"/>
  <c r="A915" i="1" s="1"/>
  <c r="D915" i="1" s="1"/>
  <c r="C915" i="1"/>
  <c r="B916" i="1"/>
  <c r="A916" i="1" s="1"/>
  <c r="D916" i="1" s="1"/>
  <c r="C916" i="1"/>
  <c r="B917" i="1"/>
  <c r="A917" i="1" s="1"/>
  <c r="D917" i="1" s="1"/>
  <c r="C917" i="1"/>
  <c r="B918" i="1"/>
  <c r="A918" i="1" s="1"/>
  <c r="D918" i="1" s="1"/>
  <c r="C918" i="1"/>
  <c r="B919" i="1"/>
  <c r="A919" i="1" s="1"/>
  <c r="D919" i="1" s="1"/>
  <c r="C919" i="1"/>
  <c r="B920" i="1"/>
  <c r="A920" i="1" s="1"/>
  <c r="D920" i="1" s="1"/>
  <c r="C920" i="1"/>
  <c r="B921" i="1"/>
  <c r="A921" i="1" s="1"/>
  <c r="D921" i="1" s="1"/>
  <c r="C921" i="1"/>
  <c r="B922" i="1"/>
  <c r="A922" i="1" s="1"/>
  <c r="D922" i="1" s="1"/>
  <c r="C922" i="1"/>
  <c r="B923" i="1"/>
  <c r="A923" i="1" s="1"/>
  <c r="D923" i="1" s="1"/>
  <c r="C923" i="1"/>
  <c r="B924" i="1"/>
  <c r="A924" i="1" s="1"/>
  <c r="D924" i="1" s="1"/>
  <c r="C924" i="1"/>
  <c r="B925" i="1"/>
  <c r="A925" i="1" s="1"/>
  <c r="D925" i="1" s="1"/>
  <c r="C925" i="1"/>
  <c r="B926" i="1"/>
  <c r="A926" i="1" s="1"/>
  <c r="D926" i="1" s="1"/>
  <c r="C926" i="1"/>
  <c r="B927" i="1"/>
  <c r="A927" i="1" s="1"/>
  <c r="D927" i="1" s="1"/>
  <c r="C927" i="1"/>
  <c r="B928" i="1"/>
  <c r="A928" i="1" s="1"/>
  <c r="D928" i="1" s="1"/>
  <c r="C928" i="1"/>
  <c r="B929" i="1"/>
  <c r="A929" i="1" s="1"/>
  <c r="D929" i="1" s="1"/>
  <c r="C929" i="1"/>
  <c r="B930" i="1"/>
  <c r="A930" i="1" s="1"/>
  <c r="D930" i="1" s="1"/>
  <c r="C930" i="1"/>
  <c r="B931" i="1"/>
  <c r="A931" i="1" s="1"/>
  <c r="D931" i="1" s="1"/>
  <c r="C931" i="1"/>
  <c r="B932" i="1"/>
  <c r="A932" i="1" s="1"/>
  <c r="D932" i="1" s="1"/>
  <c r="C932" i="1"/>
  <c r="B933" i="1"/>
  <c r="A933" i="1" s="1"/>
  <c r="D933" i="1" s="1"/>
  <c r="C933" i="1"/>
  <c r="B934" i="1"/>
  <c r="A934" i="1" s="1"/>
  <c r="D934" i="1" s="1"/>
  <c r="C934" i="1"/>
  <c r="B935" i="1"/>
  <c r="A935" i="1" s="1"/>
  <c r="D935" i="1" s="1"/>
  <c r="C935" i="1"/>
  <c r="B936" i="1"/>
  <c r="A936" i="1" s="1"/>
  <c r="D936" i="1" s="1"/>
  <c r="C936" i="1"/>
  <c r="B937" i="1"/>
  <c r="A937" i="1" s="1"/>
  <c r="D937" i="1" s="1"/>
  <c r="C937" i="1"/>
  <c r="B938" i="1"/>
  <c r="A938" i="1" s="1"/>
  <c r="D938" i="1" s="1"/>
  <c r="C938" i="1"/>
  <c r="B939" i="1"/>
  <c r="A939" i="1" s="1"/>
  <c r="D939" i="1" s="1"/>
  <c r="C939" i="1"/>
  <c r="B940" i="1"/>
  <c r="A940" i="1" s="1"/>
  <c r="D940" i="1" s="1"/>
  <c r="C940" i="1"/>
  <c r="B941" i="1"/>
  <c r="A941" i="1" s="1"/>
  <c r="D941" i="1" s="1"/>
  <c r="C941" i="1"/>
  <c r="B942" i="1"/>
  <c r="A942" i="1" s="1"/>
  <c r="D942" i="1" s="1"/>
  <c r="C942" i="1"/>
  <c r="B943" i="1"/>
  <c r="A943" i="1" s="1"/>
  <c r="D943" i="1" s="1"/>
  <c r="C943" i="1"/>
  <c r="B944" i="1"/>
  <c r="A944" i="1" s="1"/>
  <c r="D944" i="1" s="1"/>
  <c r="C944" i="1"/>
  <c r="B945" i="1"/>
  <c r="A945" i="1" s="1"/>
  <c r="D945" i="1" s="1"/>
  <c r="C945" i="1"/>
  <c r="B946" i="1"/>
  <c r="A946" i="1" s="1"/>
  <c r="D946" i="1" s="1"/>
  <c r="C946" i="1"/>
  <c r="B947" i="1"/>
  <c r="A947" i="1" s="1"/>
  <c r="D947" i="1" s="1"/>
  <c r="C947" i="1"/>
  <c r="B948" i="1"/>
  <c r="A948" i="1" s="1"/>
  <c r="D948" i="1" s="1"/>
  <c r="C948" i="1"/>
  <c r="A949" i="1"/>
  <c r="D949" i="1" s="1"/>
  <c r="B949" i="1"/>
  <c r="C949" i="1"/>
  <c r="B950" i="1"/>
  <c r="A950" i="1" s="1"/>
  <c r="D950" i="1" s="1"/>
  <c r="C950" i="1"/>
  <c r="B951" i="1"/>
  <c r="A951" i="1" s="1"/>
  <c r="D951" i="1" s="1"/>
  <c r="C951" i="1"/>
  <c r="B952" i="1"/>
  <c r="A952" i="1" s="1"/>
  <c r="D952" i="1" s="1"/>
  <c r="C952" i="1"/>
  <c r="B953" i="1"/>
  <c r="A953" i="1" s="1"/>
  <c r="D953" i="1" s="1"/>
  <c r="C953" i="1"/>
  <c r="B954" i="1"/>
  <c r="A954" i="1" s="1"/>
  <c r="D954" i="1" s="1"/>
  <c r="C954" i="1"/>
  <c r="B955" i="1"/>
  <c r="A955" i="1" s="1"/>
  <c r="D955" i="1" s="1"/>
  <c r="C955" i="1"/>
  <c r="B956" i="1"/>
  <c r="A956" i="1" s="1"/>
  <c r="D956" i="1" s="1"/>
  <c r="C956" i="1"/>
  <c r="B957" i="1"/>
  <c r="A957" i="1" s="1"/>
  <c r="D957" i="1" s="1"/>
  <c r="C957" i="1"/>
  <c r="B958" i="1"/>
  <c r="A958" i="1" s="1"/>
  <c r="D958" i="1" s="1"/>
  <c r="C958" i="1"/>
  <c r="B959" i="1"/>
  <c r="A959" i="1" s="1"/>
  <c r="D959" i="1" s="1"/>
  <c r="C959" i="1"/>
  <c r="B960" i="1"/>
  <c r="A960" i="1" s="1"/>
  <c r="D960" i="1" s="1"/>
  <c r="C960" i="1"/>
  <c r="B961" i="1"/>
  <c r="A961" i="1" s="1"/>
  <c r="D961" i="1" s="1"/>
  <c r="C961" i="1"/>
  <c r="B962" i="1"/>
  <c r="A962" i="1" s="1"/>
  <c r="D962" i="1" s="1"/>
  <c r="C962" i="1"/>
  <c r="B963" i="1"/>
  <c r="A963" i="1" s="1"/>
  <c r="D963" i="1" s="1"/>
  <c r="C963" i="1"/>
  <c r="B964" i="1"/>
  <c r="A964" i="1" s="1"/>
  <c r="D964" i="1" s="1"/>
  <c r="C964" i="1"/>
  <c r="B965" i="1"/>
  <c r="A965" i="1" s="1"/>
  <c r="D965" i="1" s="1"/>
  <c r="C965" i="1"/>
  <c r="B966" i="1"/>
  <c r="A966" i="1" s="1"/>
  <c r="D966" i="1" s="1"/>
  <c r="C966" i="1"/>
  <c r="B967" i="1"/>
  <c r="A967" i="1" s="1"/>
  <c r="D967" i="1" s="1"/>
  <c r="C967" i="1"/>
  <c r="B968" i="1"/>
  <c r="A968" i="1" s="1"/>
  <c r="D968" i="1" s="1"/>
  <c r="C968" i="1"/>
  <c r="B969" i="1"/>
  <c r="A969" i="1" s="1"/>
  <c r="D969" i="1" s="1"/>
  <c r="C969" i="1"/>
  <c r="B970" i="1"/>
  <c r="A970" i="1" s="1"/>
  <c r="D970" i="1" s="1"/>
  <c r="C970" i="1"/>
  <c r="B971" i="1"/>
  <c r="A971" i="1" s="1"/>
  <c r="D971" i="1" s="1"/>
  <c r="C971" i="1"/>
  <c r="B972" i="1"/>
  <c r="A972" i="1" s="1"/>
  <c r="D972" i="1" s="1"/>
  <c r="C972" i="1"/>
  <c r="B973" i="1"/>
  <c r="A973" i="1" s="1"/>
  <c r="D973" i="1" s="1"/>
  <c r="C973" i="1"/>
  <c r="B974" i="1"/>
  <c r="A974" i="1" s="1"/>
  <c r="D974" i="1" s="1"/>
  <c r="C974" i="1"/>
  <c r="B975" i="1"/>
  <c r="A975" i="1" s="1"/>
  <c r="D975" i="1" s="1"/>
  <c r="C975" i="1"/>
  <c r="B976" i="1"/>
  <c r="A976" i="1" s="1"/>
  <c r="D976" i="1" s="1"/>
  <c r="C976" i="1"/>
  <c r="B977" i="1"/>
  <c r="A977" i="1" s="1"/>
  <c r="D977" i="1" s="1"/>
  <c r="C977" i="1"/>
  <c r="B978" i="1"/>
  <c r="A978" i="1" s="1"/>
  <c r="D978" i="1" s="1"/>
  <c r="C978" i="1"/>
  <c r="B979" i="1"/>
  <c r="A979" i="1" s="1"/>
  <c r="D979" i="1" s="1"/>
  <c r="C979" i="1"/>
  <c r="B980" i="1"/>
  <c r="A980" i="1" s="1"/>
  <c r="D980" i="1" s="1"/>
  <c r="C980" i="1"/>
  <c r="B981" i="1"/>
  <c r="A981" i="1" s="1"/>
  <c r="D981" i="1" s="1"/>
  <c r="C981" i="1"/>
  <c r="B982" i="1"/>
  <c r="A982" i="1" s="1"/>
  <c r="D982" i="1" s="1"/>
  <c r="C982" i="1"/>
  <c r="B983" i="1"/>
  <c r="A983" i="1" s="1"/>
  <c r="D983" i="1" s="1"/>
  <c r="C983" i="1"/>
  <c r="B984" i="1"/>
  <c r="A984" i="1" s="1"/>
  <c r="D984" i="1" s="1"/>
  <c r="C984" i="1"/>
  <c r="B985" i="1"/>
  <c r="A985" i="1" s="1"/>
  <c r="D985" i="1" s="1"/>
  <c r="C985" i="1"/>
  <c r="B986" i="1"/>
  <c r="A986" i="1" s="1"/>
  <c r="D986" i="1" s="1"/>
  <c r="C986" i="1"/>
  <c r="B987" i="1"/>
  <c r="A987" i="1" s="1"/>
  <c r="D987" i="1" s="1"/>
  <c r="C987" i="1"/>
  <c r="B988" i="1"/>
  <c r="A988" i="1" s="1"/>
  <c r="D988" i="1" s="1"/>
  <c r="C988" i="1"/>
  <c r="B989" i="1"/>
  <c r="A989" i="1" s="1"/>
  <c r="D989" i="1" s="1"/>
  <c r="C989" i="1"/>
  <c r="B990" i="1"/>
  <c r="A990" i="1" s="1"/>
  <c r="D990" i="1" s="1"/>
  <c r="C990" i="1"/>
  <c r="B991" i="1"/>
  <c r="A991" i="1" s="1"/>
  <c r="D991" i="1" s="1"/>
  <c r="C991" i="1"/>
  <c r="B992" i="1"/>
  <c r="A992" i="1" s="1"/>
  <c r="D992" i="1" s="1"/>
  <c r="C992" i="1"/>
  <c r="B993" i="1"/>
  <c r="A993" i="1" s="1"/>
  <c r="D993" i="1" s="1"/>
  <c r="C993" i="1"/>
  <c r="B994" i="1"/>
  <c r="A994" i="1" s="1"/>
  <c r="D994" i="1" s="1"/>
  <c r="C994" i="1"/>
  <c r="B995" i="1"/>
  <c r="A995" i="1" s="1"/>
  <c r="D995" i="1" s="1"/>
  <c r="C995" i="1"/>
  <c r="B996" i="1"/>
  <c r="A996" i="1" s="1"/>
  <c r="D996" i="1" s="1"/>
  <c r="C996" i="1"/>
  <c r="B997" i="1"/>
  <c r="A997" i="1" s="1"/>
  <c r="D997" i="1" s="1"/>
  <c r="C997" i="1"/>
  <c r="B998" i="1"/>
  <c r="A998" i="1" s="1"/>
  <c r="D998" i="1" s="1"/>
  <c r="C998" i="1"/>
  <c r="B999" i="1"/>
  <c r="A999" i="1" s="1"/>
  <c r="D999" i="1" s="1"/>
  <c r="C999" i="1"/>
  <c r="B1000" i="1"/>
  <c r="A1000" i="1" s="1"/>
  <c r="D1000" i="1" s="1"/>
  <c r="C1000" i="1"/>
  <c r="B1001" i="1"/>
  <c r="A1001" i="1" s="1"/>
  <c r="D1001" i="1" s="1"/>
  <c r="C1001" i="1"/>
  <c r="B1002" i="1"/>
  <c r="A1002" i="1" s="1"/>
  <c r="D1002" i="1" s="1"/>
  <c r="C1002" i="1"/>
  <c r="B1003" i="1"/>
  <c r="A1003" i="1" s="1"/>
  <c r="D1003" i="1" s="1"/>
  <c r="C1003" i="1"/>
  <c r="B1004" i="1"/>
  <c r="A1004" i="1" s="1"/>
  <c r="D1004" i="1" s="1"/>
  <c r="C1004" i="1"/>
  <c r="B1005" i="1"/>
  <c r="A1005" i="1" s="1"/>
  <c r="D1005" i="1" s="1"/>
  <c r="C1005" i="1"/>
  <c r="B1006" i="1"/>
  <c r="A1006" i="1" s="1"/>
  <c r="D1006" i="1" s="1"/>
  <c r="C1006" i="1"/>
  <c r="B1007" i="1"/>
  <c r="A1007" i="1" s="1"/>
  <c r="D1007" i="1" s="1"/>
  <c r="C1007" i="1"/>
  <c r="B1008" i="1"/>
  <c r="A1008" i="1" s="1"/>
  <c r="D1008" i="1" s="1"/>
  <c r="C1008" i="1"/>
  <c r="B1009" i="1"/>
  <c r="A1009" i="1" s="1"/>
  <c r="D1009" i="1" s="1"/>
  <c r="C1009" i="1"/>
  <c r="B1010" i="1"/>
  <c r="A1010" i="1" s="1"/>
  <c r="D1010" i="1" s="1"/>
  <c r="C1010" i="1"/>
  <c r="B1011" i="1"/>
  <c r="A1011" i="1" s="1"/>
  <c r="D1011" i="1" s="1"/>
  <c r="C1011" i="1"/>
  <c r="A1012" i="1"/>
  <c r="D1012" i="1" s="1"/>
  <c r="B1012" i="1"/>
  <c r="C1012" i="1"/>
  <c r="B1013" i="1"/>
  <c r="A1013" i="1" s="1"/>
  <c r="D1013" i="1" s="1"/>
  <c r="C1013" i="1"/>
  <c r="B1014" i="1"/>
  <c r="A1014" i="1" s="1"/>
  <c r="D1014" i="1" s="1"/>
  <c r="C1014" i="1"/>
  <c r="B1015" i="1"/>
  <c r="A1015" i="1" s="1"/>
  <c r="D1015" i="1" s="1"/>
  <c r="C1015" i="1"/>
  <c r="B1016" i="1"/>
  <c r="A1016" i="1" s="1"/>
  <c r="D1016" i="1" s="1"/>
  <c r="C1016" i="1"/>
  <c r="B1017" i="1"/>
  <c r="A1017" i="1" s="1"/>
  <c r="D1017" i="1" s="1"/>
  <c r="C1017" i="1"/>
  <c r="B1018" i="1"/>
  <c r="A1018" i="1" s="1"/>
  <c r="D1018" i="1" s="1"/>
  <c r="C1018" i="1"/>
  <c r="B1019" i="1"/>
  <c r="A1019" i="1" s="1"/>
  <c r="D1019" i="1" s="1"/>
  <c r="C1019" i="1"/>
  <c r="B1020" i="1"/>
  <c r="A1020" i="1" s="1"/>
  <c r="D1020" i="1" s="1"/>
  <c r="C1020" i="1"/>
  <c r="B1021" i="1"/>
  <c r="A1021" i="1" s="1"/>
  <c r="D1021" i="1" s="1"/>
  <c r="C1021" i="1"/>
  <c r="B1022" i="1"/>
  <c r="A1022" i="1" s="1"/>
  <c r="D1022" i="1" s="1"/>
  <c r="C1022" i="1"/>
  <c r="B1023" i="1"/>
  <c r="A1023" i="1" s="1"/>
  <c r="D1023" i="1" s="1"/>
  <c r="C1023" i="1"/>
  <c r="B1024" i="1"/>
  <c r="A1024" i="1" s="1"/>
  <c r="D1024" i="1" s="1"/>
  <c r="C1024" i="1"/>
  <c r="B1025" i="1"/>
  <c r="A1025" i="1" s="1"/>
  <c r="D1025" i="1" s="1"/>
  <c r="C1025" i="1"/>
  <c r="B1026" i="1"/>
  <c r="A1026" i="1" s="1"/>
  <c r="D1026" i="1" s="1"/>
  <c r="C1026" i="1"/>
  <c r="B1027" i="1"/>
  <c r="A1027" i="1" s="1"/>
  <c r="D1027" i="1" s="1"/>
  <c r="C1027" i="1"/>
  <c r="B1028" i="1"/>
  <c r="A1028" i="1" s="1"/>
  <c r="D1028" i="1" s="1"/>
  <c r="C1028" i="1"/>
  <c r="B1029" i="1"/>
  <c r="A1029" i="1" s="1"/>
  <c r="D1029" i="1" s="1"/>
  <c r="C1029" i="1"/>
  <c r="B1030" i="1"/>
  <c r="A1030" i="1" s="1"/>
  <c r="D1030" i="1" s="1"/>
  <c r="C1030" i="1"/>
  <c r="B1031" i="1"/>
  <c r="A1031" i="1" s="1"/>
  <c r="D1031" i="1" s="1"/>
  <c r="C1031" i="1"/>
  <c r="B1032" i="1"/>
  <c r="A1032" i="1" s="1"/>
  <c r="D1032" i="1" s="1"/>
  <c r="C1032" i="1"/>
  <c r="B1033" i="1"/>
  <c r="A1033" i="1" s="1"/>
  <c r="D1033" i="1" s="1"/>
  <c r="C1033" i="1"/>
  <c r="B1034" i="1"/>
  <c r="A1034" i="1" s="1"/>
  <c r="D1034" i="1" s="1"/>
  <c r="C1034" i="1"/>
  <c r="B1035" i="1"/>
  <c r="A1035" i="1" s="1"/>
  <c r="D1035" i="1" s="1"/>
  <c r="C1035" i="1"/>
  <c r="B1036" i="1"/>
  <c r="A1036" i="1" s="1"/>
  <c r="D1036" i="1" s="1"/>
  <c r="C1036" i="1"/>
  <c r="B1037" i="1"/>
  <c r="A1037" i="1" s="1"/>
  <c r="D1037" i="1" s="1"/>
  <c r="C1037" i="1"/>
  <c r="B1038" i="1"/>
  <c r="A1038" i="1" s="1"/>
  <c r="D1038" i="1" s="1"/>
  <c r="C1038" i="1"/>
  <c r="B1039" i="1"/>
  <c r="A1039" i="1" s="1"/>
  <c r="D1039" i="1" s="1"/>
  <c r="C1039" i="1"/>
  <c r="B1040" i="1"/>
  <c r="A1040" i="1" s="1"/>
  <c r="D1040" i="1" s="1"/>
  <c r="C1040" i="1"/>
  <c r="B1041" i="1"/>
  <c r="A1041" i="1" s="1"/>
  <c r="D1041" i="1" s="1"/>
  <c r="C1041" i="1"/>
  <c r="B1042" i="1"/>
  <c r="A1042" i="1" s="1"/>
  <c r="D1042" i="1" s="1"/>
  <c r="C1042" i="1"/>
  <c r="B1043" i="1"/>
  <c r="A1043" i="1" s="1"/>
  <c r="D1043" i="1" s="1"/>
  <c r="C1043" i="1"/>
  <c r="B1044" i="1"/>
  <c r="A1044" i="1" s="1"/>
  <c r="D1044" i="1" s="1"/>
  <c r="C1044" i="1"/>
  <c r="B1045" i="1"/>
  <c r="A1045" i="1" s="1"/>
  <c r="D1045" i="1" s="1"/>
  <c r="C1045" i="1"/>
  <c r="B1046" i="1"/>
  <c r="A1046" i="1" s="1"/>
  <c r="D1046" i="1" s="1"/>
  <c r="C1046" i="1"/>
  <c r="B1047" i="1"/>
  <c r="A1047" i="1" s="1"/>
  <c r="D1047" i="1" s="1"/>
  <c r="C1047" i="1"/>
  <c r="B1048" i="1"/>
  <c r="A1048" i="1" s="1"/>
  <c r="D1048" i="1" s="1"/>
  <c r="C1048" i="1"/>
  <c r="B1049" i="1"/>
  <c r="A1049" i="1" s="1"/>
  <c r="D1049" i="1" s="1"/>
  <c r="C1049" i="1"/>
  <c r="B1050" i="1"/>
  <c r="A1050" i="1" s="1"/>
  <c r="D1050" i="1" s="1"/>
  <c r="C1050" i="1"/>
  <c r="B1051" i="1"/>
  <c r="A1051" i="1" s="1"/>
  <c r="D1051" i="1" s="1"/>
  <c r="C1051" i="1"/>
  <c r="B1052" i="1"/>
  <c r="A1052" i="1" s="1"/>
  <c r="D1052" i="1" s="1"/>
  <c r="C1052" i="1"/>
  <c r="B1053" i="1"/>
  <c r="A1053" i="1" s="1"/>
  <c r="D1053" i="1" s="1"/>
  <c r="C1053" i="1"/>
  <c r="B1054" i="1"/>
  <c r="A1054" i="1" s="1"/>
  <c r="D1054" i="1" s="1"/>
  <c r="C1054" i="1"/>
  <c r="B1055" i="1"/>
  <c r="A1055" i="1" s="1"/>
  <c r="D1055" i="1" s="1"/>
  <c r="C1055" i="1"/>
  <c r="B1056" i="1"/>
  <c r="A1056" i="1" s="1"/>
  <c r="D1056" i="1" s="1"/>
  <c r="C1056" i="1"/>
  <c r="B1057" i="1"/>
  <c r="A1057" i="1" s="1"/>
  <c r="D1057" i="1" s="1"/>
  <c r="C1057" i="1"/>
  <c r="B1058" i="1"/>
  <c r="A1058" i="1" s="1"/>
  <c r="D1058" i="1" s="1"/>
  <c r="C1058" i="1"/>
  <c r="B1059" i="1"/>
  <c r="A1059" i="1" s="1"/>
  <c r="D1059" i="1" s="1"/>
  <c r="C1059" i="1"/>
  <c r="B1060" i="1"/>
  <c r="A1060" i="1" s="1"/>
  <c r="D1060" i="1" s="1"/>
  <c r="C1060" i="1"/>
  <c r="B1061" i="1"/>
  <c r="A1061" i="1" s="1"/>
  <c r="D1061" i="1" s="1"/>
  <c r="C1061" i="1"/>
  <c r="B1062" i="1"/>
  <c r="A1062" i="1" s="1"/>
  <c r="D1062" i="1" s="1"/>
  <c r="C1062" i="1"/>
  <c r="B1063" i="1"/>
  <c r="A1063" i="1" s="1"/>
  <c r="D1063" i="1" s="1"/>
  <c r="C1063" i="1"/>
  <c r="B1064" i="1"/>
  <c r="A1064" i="1" s="1"/>
  <c r="D1064" i="1" s="1"/>
  <c r="C1064" i="1"/>
  <c r="B1065" i="1"/>
  <c r="A1065" i="1" s="1"/>
  <c r="D1065" i="1" s="1"/>
  <c r="C1065" i="1"/>
  <c r="B1066" i="1"/>
  <c r="A1066" i="1" s="1"/>
  <c r="D1066" i="1" s="1"/>
  <c r="C1066" i="1"/>
  <c r="B1067" i="1"/>
  <c r="A1067" i="1" s="1"/>
  <c r="D1067" i="1" s="1"/>
  <c r="C1067" i="1"/>
  <c r="B1068" i="1"/>
  <c r="A1068" i="1" s="1"/>
  <c r="D1068" i="1" s="1"/>
  <c r="C1068" i="1"/>
  <c r="B1069" i="1"/>
  <c r="A1069" i="1" s="1"/>
  <c r="D1069" i="1" s="1"/>
  <c r="C1069" i="1"/>
  <c r="B1070" i="1"/>
  <c r="A1070" i="1" s="1"/>
  <c r="D1070" i="1" s="1"/>
  <c r="C1070" i="1"/>
  <c r="B1071" i="1"/>
  <c r="A1071" i="1" s="1"/>
  <c r="D1071" i="1" s="1"/>
  <c r="C1071" i="1"/>
  <c r="B1072" i="1"/>
  <c r="A1072" i="1" s="1"/>
  <c r="D1072" i="1" s="1"/>
  <c r="C1072" i="1"/>
  <c r="B1073" i="1"/>
  <c r="A1073" i="1" s="1"/>
  <c r="D1073" i="1" s="1"/>
  <c r="C1073" i="1"/>
  <c r="B1074" i="1"/>
  <c r="A1074" i="1" s="1"/>
  <c r="D1074" i="1" s="1"/>
  <c r="C1074" i="1"/>
  <c r="B1075" i="1"/>
  <c r="A1075" i="1" s="1"/>
  <c r="D1075" i="1" s="1"/>
  <c r="C1075" i="1"/>
  <c r="B1076" i="1"/>
  <c r="A1076" i="1" s="1"/>
  <c r="D1076" i="1" s="1"/>
  <c r="C1076" i="1"/>
  <c r="B1077" i="1"/>
  <c r="A1077" i="1" s="1"/>
  <c r="D1077" i="1" s="1"/>
  <c r="C1077" i="1"/>
  <c r="B1078" i="1"/>
  <c r="A1078" i="1" s="1"/>
  <c r="D1078" i="1" s="1"/>
  <c r="C1078" i="1"/>
  <c r="B1079" i="1"/>
  <c r="A1079" i="1" s="1"/>
  <c r="D1079" i="1" s="1"/>
  <c r="C1079" i="1"/>
  <c r="B1080" i="1"/>
  <c r="A1080" i="1" s="1"/>
  <c r="D1080" i="1" s="1"/>
  <c r="C1080" i="1"/>
  <c r="B1081" i="1"/>
  <c r="A1081" i="1" s="1"/>
  <c r="D1081" i="1" s="1"/>
  <c r="C1081" i="1"/>
  <c r="B1082" i="1"/>
  <c r="A1082" i="1" s="1"/>
  <c r="D1082" i="1" s="1"/>
  <c r="C1082" i="1"/>
  <c r="B1083" i="1"/>
  <c r="A1083" i="1" s="1"/>
  <c r="D1083" i="1" s="1"/>
  <c r="C1083" i="1"/>
  <c r="B1084" i="1"/>
  <c r="A1084" i="1" s="1"/>
  <c r="D1084" i="1" s="1"/>
  <c r="C1084" i="1"/>
  <c r="B1085" i="1"/>
  <c r="A1085" i="1" s="1"/>
  <c r="D1085" i="1" s="1"/>
  <c r="C1085" i="1"/>
  <c r="B1086" i="1"/>
  <c r="A1086" i="1" s="1"/>
  <c r="D1086" i="1" s="1"/>
  <c r="C1086" i="1"/>
  <c r="B1087" i="1"/>
  <c r="A1087" i="1" s="1"/>
  <c r="D1087" i="1" s="1"/>
  <c r="C1087" i="1"/>
  <c r="B1088" i="1"/>
  <c r="A1088" i="1" s="1"/>
  <c r="D1088" i="1" s="1"/>
  <c r="C1088" i="1"/>
  <c r="B1089" i="1"/>
  <c r="A1089" i="1" s="1"/>
  <c r="D1089" i="1" s="1"/>
  <c r="C1089" i="1"/>
  <c r="B1090" i="1"/>
  <c r="A1090" i="1" s="1"/>
  <c r="D1090" i="1" s="1"/>
  <c r="C1090" i="1"/>
  <c r="B1091" i="1"/>
  <c r="A1091" i="1" s="1"/>
  <c r="D1091" i="1" s="1"/>
  <c r="C1091" i="1"/>
  <c r="B1092" i="1"/>
  <c r="A1092" i="1" s="1"/>
  <c r="D1092" i="1" s="1"/>
  <c r="C1092" i="1"/>
  <c r="B1093" i="1"/>
  <c r="A1093" i="1" s="1"/>
  <c r="D1093" i="1" s="1"/>
  <c r="C1093" i="1"/>
  <c r="B1094" i="1"/>
  <c r="A1094" i="1" s="1"/>
  <c r="D1094" i="1" s="1"/>
  <c r="C1094" i="1"/>
  <c r="B1095" i="1"/>
  <c r="A1095" i="1" s="1"/>
  <c r="D1095" i="1" s="1"/>
  <c r="C1095" i="1"/>
  <c r="B1096" i="1"/>
  <c r="A1096" i="1" s="1"/>
  <c r="D1096" i="1" s="1"/>
  <c r="C1096" i="1"/>
  <c r="B1097" i="1"/>
  <c r="A1097" i="1" s="1"/>
  <c r="D1097" i="1" s="1"/>
  <c r="C1097" i="1"/>
  <c r="B1098" i="1"/>
  <c r="A1098" i="1" s="1"/>
  <c r="D1098" i="1" s="1"/>
  <c r="C1098" i="1"/>
  <c r="B1099" i="1"/>
  <c r="A1099" i="1" s="1"/>
  <c r="D1099" i="1" s="1"/>
  <c r="C1099" i="1"/>
  <c r="B1100" i="1"/>
  <c r="A1100" i="1" s="1"/>
  <c r="D1100" i="1" s="1"/>
  <c r="C1100" i="1"/>
  <c r="B1101" i="1"/>
  <c r="A1101" i="1" s="1"/>
  <c r="D1101" i="1" s="1"/>
  <c r="C1101" i="1"/>
  <c r="B1102" i="1"/>
  <c r="A1102" i="1" s="1"/>
  <c r="D1102" i="1" s="1"/>
  <c r="C1102" i="1"/>
  <c r="B1103" i="1"/>
  <c r="A1103" i="1" s="1"/>
  <c r="D1103" i="1" s="1"/>
  <c r="C1103" i="1"/>
  <c r="B1104" i="1"/>
  <c r="A1104" i="1" s="1"/>
  <c r="D1104" i="1" s="1"/>
  <c r="C1104" i="1"/>
  <c r="B1105" i="1"/>
  <c r="A1105" i="1" s="1"/>
  <c r="D1105" i="1" s="1"/>
  <c r="C1105" i="1"/>
  <c r="B1106" i="1"/>
  <c r="A1106" i="1" s="1"/>
  <c r="D1106" i="1" s="1"/>
  <c r="C1106" i="1"/>
  <c r="B1107" i="1"/>
  <c r="A1107" i="1" s="1"/>
  <c r="D1107" i="1" s="1"/>
  <c r="C1107" i="1"/>
  <c r="B1108" i="1"/>
  <c r="A1108" i="1" s="1"/>
  <c r="D1108" i="1" s="1"/>
  <c r="C1108" i="1"/>
  <c r="B1109" i="1"/>
  <c r="A1109" i="1" s="1"/>
  <c r="D1109" i="1" s="1"/>
  <c r="C1109" i="1"/>
  <c r="B1110" i="1"/>
  <c r="A1110" i="1" s="1"/>
  <c r="D1110" i="1" s="1"/>
  <c r="C1110" i="1"/>
  <c r="B1111" i="1"/>
  <c r="A1111" i="1" s="1"/>
  <c r="D1111" i="1" s="1"/>
  <c r="C1111" i="1"/>
  <c r="B1112" i="1"/>
  <c r="A1112" i="1" s="1"/>
  <c r="D1112" i="1" s="1"/>
  <c r="C1112" i="1"/>
  <c r="B1113" i="1"/>
  <c r="A1113" i="1" s="1"/>
  <c r="D1113" i="1" s="1"/>
  <c r="C1113" i="1"/>
  <c r="B1114" i="1"/>
  <c r="A1114" i="1" s="1"/>
  <c r="D1114" i="1" s="1"/>
  <c r="C1114" i="1"/>
  <c r="B1115" i="1"/>
  <c r="A1115" i="1" s="1"/>
  <c r="D1115" i="1" s="1"/>
  <c r="C1115" i="1"/>
  <c r="B1116" i="1"/>
  <c r="A1116" i="1" s="1"/>
  <c r="D1116" i="1" s="1"/>
  <c r="C1116" i="1"/>
  <c r="B1117" i="1"/>
  <c r="A1117" i="1" s="1"/>
  <c r="D1117" i="1" s="1"/>
  <c r="C1117" i="1"/>
  <c r="B1118" i="1"/>
  <c r="A1118" i="1" s="1"/>
  <c r="D1118" i="1" s="1"/>
  <c r="C1118" i="1"/>
  <c r="B1119" i="1"/>
  <c r="A1119" i="1" s="1"/>
  <c r="D1119" i="1" s="1"/>
  <c r="C1119" i="1"/>
  <c r="B1120" i="1"/>
  <c r="A1120" i="1" s="1"/>
  <c r="D1120" i="1" s="1"/>
  <c r="C1120" i="1"/>
  <c r="B1121" i="1"/>
  <c r="A1121" i="1" s="1"/>
  <c r="D1121" i="1" s="1"/>
  <c r="C1121" i="1"/>
  <c r="B1122" i="1"/>
  <c r="A1122" i="1" s="1"/>
  <c r="D1122" i="1" s="1"/>
  <c r="C1122" i="1"/>
  <c r="B1123" i="1"/>
  <c r="A1123" i="1" s="1"/>
  <c r="D1123" i="1" s="1"/>
  <c r="C1123" i="1"/>
  <c r="B1124" i="1"/>
  <c r="A1124" i="1" s="1"/>
  <c r="D1124" i="1" s="1"/>
  <c r="C1124" i="1"/>
  <c r="B1125" i="1"/>
  <c r="A1125" i="1" s="1"/>
  <c r="D1125" i="1" s="1"/>
  <c r="C1125" i="1"/>
  <c r="B1126" i="1"/>
  <c r="A1126" i="1" s="1"/>
  <c r="D1126" i="1" s="1"/>
  <c r="C1126" i="1"/>
  <c r="B1127" i="1"/>
  <c r="A1127" i="1" s="1"/>
  <c r="D1127" i="1" s="1"/>
  <c r="C1127" i="1"/>
  <c r="B1128" i="1"/>
  <c r="A1128" i="1" s="1"/>
  <c r="D1128" i="1" s="1"/>
  <c r="C1128" i="1"/>
  <c r="B1129" i="1"/>
  <c r="A1129" i="1" s="1"/>
  <c r="D1129" i="1" s="1"/>
  <c r="C1129" i="1"/>
  <c r="B1130" i="1"/>
  <c r="A1130" i="1" s="1"/>
  <c r="D1130" i="1" s="1"/>
  <c r="C1130" i="1"/>
  <c r="B1131" i="1"/>
  <c r="A1131" i="1" s="1"/>
  <c r="D1131" i="1" s="1"/>
  <c r="C1131" i="1"/>
  <c r="B1132" i="1"/>
  <c r="A1132" i="1" s="1"/>
  <c r="D1132" i="1" s="1"/>
  <c r="C1132" i="1"/>
  <c r="B1133" i="1"/>
  <c r="A1133" i="1" s="1"/>
  <c r="D1133" i="1" s="1"/>
  <c r="C1133" i="1"/>
  <c r="B1134" i="1"/>
  <c r="A1134" i="1" s="1"/>
  <c r="D1134" i="1" s="1"/>
  <c r="C1134" i="1"/>
  <c r="B1135" i="1"/>
  <c r="A1135" i="1" s="1"/>
  <c r="D1135" i="1" s="1"/>
  <c r="C1135" i="1"/>
  <c r="B1136" i="1"/>
  <c r="A1136" i="1" s="1"/>
  <c r="D1136" i="1" s="1"/>
  <c r="C1136" i="1"/>
  <c r="B1137" i="1"/>
  <c r="A1137" i="1" s="1"/>
  <c r="D1137" i="1" s="1"/>
  <c r="C1137" i="1"/>
  <c r="B1138" i="1"/>
  <c r="A1138" i="1" s="1"/>
  <c r="D1138" i="1" s="1"/>
  <c r="C1138" i="1"/>
  <c r="B1139" i="1"/>
  <c r="A1139" i="1" s="1"/>
  <c r="D1139" i="1" s="1"/>
  <c r="C1139" i="1"/>
  <c r="B1140" i="1"/>
  <c r="A1140" i="1" s="1"/>
  <c r="D1140" i="1" s="1"/>
  <c r="C1140" i="1"/>
  <c r="B1141" i="1"/>
  <c r="A1141" i="1" s="1"/>
  <c r="D1141" i="1" s="1"/>
  <c r="C1141" i="1"/>
  <c r="B1142" i="1"/>
  <c r="A1142" i="1" s="1"/>
  <c r="D1142" i="1" s="1"/>
  <c r="C1142" i="1"/>
  <c r="B1143" i="1"/>
  <c r="A1143" i="1" s="1"/>
  <c r="D1143" i="1" s="1"/>
  <c r="C1143" i="1"/>
  <c r="B1144" i="1"/>
  <c r="A1144" i="1" s="1"/>
  <c r="D1144" i="1" s="1"/>
  <c r="C1144" i="1"/>
  <c r="B1145" i="1"/>
  <c r="A1145" i="1" s="1"/>
  <c r="D1145" i="1" s="1"/>
  <c r="C1145" i="1"/>
  <c r="B1146" i="1"/>
  <c r="A1146" i="1" s="1"/>
  <c r="D1146" i="1" s="1"/>
  <c r="C1146" i="1"/>
  <c r="B1147" i="1"/>
  <c r="A1147" i="1" s="1"/>
  <c r="D1147" i="1" s="1"/>
  <c r="C1147" i="1"/>
  <c r="B1148" i="1"/>
  <c r="A1148" i="1" s="1"/>
  <c r="D1148" i="1" s="1"/>
  <c r="C1148" i="1"/>
  <c r="B1149" i="1"/>
  <c r="A1149" i="1" s="1"/>
  <c r="D1149" i="1" s="1"/>
  <c r="C1149" i="1"/>
  <c r="B1150" i="1"/>
  <c r="A1150" i="1" s="1"/>
  <c r="D1150" i="1" s="1"/>
  <c r="C1150" i="1"/>
  <c r="B1151" i="1"/>
  <c r="A1151" i="1" s="1"/>
  <c r="D1151" i="1" s="1"/>
  <c r="C1151" i="1"/>
  <c r="B1152" i="1"/>
  <c r="A1152" i="1" s="1"/>
  <c r="D1152" i="1" s="1"/>
  <c r="C1152" i="1"/>
  <c r="B1153" i="1"/>
  <c r="A1153" i="1" s="1"/>
  <c r="D1153" i="1" s="1"/>
  <c r="C1153" i="1"/>
  <c r="B1154" i="1"/>
  <c r="A1154" i="1" s="1"/>
  <c r="D1154" i="1" s="1"/>
  <c r="C1154" i="1"/>
  <c r="B1155" i="1"/>
  <c r="A1155" i="1" s="1"/>
  <c r="D1155" i="1" s="1"/>
  <c r="C1155" i="1"/>
  <c r="B1156" i="1"/>
  <c r="A1156" i="1" s="1"/>
  <c r="D1156" i="1" s="1"/>
  <c r="C1156" i="1"/>
  <c r="B1157" i="1"/>
  <c r="A1157" i="1" s="1"/>
  <c r="D1157" i="1" s="1"/>
  <c r="C1157" i="1"/>
  <c r="B1158" i="1"/>
  <c r="A1158" i="1" s="1"/>
  <c r="D1158" i="1" s="1"/>
  <c r="C1158" i="1"/>
  <c r="B1159" i="1"/>
  <c r="A1159" i="1" s="1"/>
  <c r="D1159" i="1" s="1"/>
  <c r="C1159" i="1"/>
  <c r="B1160" i="1"/>
  <c r="A1160" i="1" s="1"/>
  <c r="D1160" i="1" s="1"/>
  <c r="C1160" i="1"/>
  <c r="B1161" i="1"/>
  <c r="A1161" i="1" s="1"/>
  <c r="D1161" i="1" s="1"/>
  <c r="C1161" i="1"/>
  <c r="B1162" i="1"/>
  <c r="A1162" i="1" s="1"/>
  <c r="D1162" i="1" s="1"/>
  <c r="C1162" i="1"/>
  <c r="B1163" i="1"/>
  <c r="A1163" i="1" s="1"/>
  <c r="D1163" i="1" s="1"/>
  <c r="C1163" i="1"/>
  <c r="B1164" i="1"/>
  <c r="A1164" i="1" s="1"/>
  <c r="D1164" i="1" s="1"/>
  <c r="C1164" i="1"/>
  <c r="B1165" i="1"/>
  <c r="A1165" i="1" s="1"/>
  <c r="D1165" i="1" s="1"/>
  <c r="C1165" i="1"/>
  <c r="B1166" i="1"/>
  <c r="A1166" i="1" s="1"/>
  <c r="D1166" i="1" s="1"/>
  <c r="C1166" i="1"/>
  <c r="B1167" i="1"/>
  <c r="A1167" i="1" s="1"/>
  <c r="D1167" i="1" s="1"/>
  <c r="C1167" i="1"/>
  <c r="B1168" i="1"/>
  <c r="A1168" i="1" s="1"/>
  <c r="C1168" i="1"/>
  <c r="D1168" i="1"/>
  <c r="B1169" i="1"/>
  <c r="A1169" i="1" s="1"/>
  <c r="D1169" i="1" s="1"/>
  <c r="C1169" i="1"/>
  <c r="B1170" i="1"/>
  <c r="A1170" i="1" s="1"/>
  <c r="D1170" i="1" s="1"/>
  <c r="C1170" i="1"/>
  <c r="B1171" i="1"/>
  <c r="A1171" i="1" s="1"/>
  <c r="D1171" i="1" s="1"/>
  <c r="C1171" i="1"/>
  <c r="B1172" i="1"/>
  <c r="A1172" i="1" s="1"/>
  <c r="D1172" i="1" s="1"/>
  <c r="C1172" i="1"/>
  <c r="B1173" i="1"/>
  <c r="A1173" i="1" s="1"/>
  <c r="D1173" i="1" s="1"/>
  <c r="C1173" i="1"/>
  <c r="B1174" i="1"/>
  <c r="A1174" i="1" s="1"/>
  <c r="D1174" i="1" s="1"/>
  <c r="C1174" i="1"/>
  <c r="B1175" i="1"/>
  <c r="A1175" i="1" s="1"/>
  <c r="D1175" i="1" s="1"/>
  <c r="C1175" i="1"/>
  <c r="B1176" i="1"/>
  <c r="A1176" i="1" s="1"/>
  <c r="D1176" i="1" s="1"/>
  <c r="C1176" i="1"/>
  <c r="B1177" i="1"/>
  <c r="A1177" i="1" s="1"/>
  <c r="D1177" i="1" s="1"/>
  <c r="C1177" i="1"/>
  <c r="B1178" i="1"/>
  <c r="A1178" i="1" s="1"/>
  <c r="D1178" i="1" s="1"/>
  <c r="C1178" i="1"/>
  <c r="B1179" i="1"/>
  <c r="A1179" i="1" s="1"/>
  <c r="D1179" i="1" s="1"/>
  <c r="C1179" i="1"/>
  <c r="B1180" i="1"/>
  <c r="A1180" i="1" s="1"/>
  <c r="D1180" i="1" s="1"/>
  <c r="C1180" i="1"/>
  <c r="B1181" i="1"/>
  <c r="A1181" i="1" s="1"/>
  <c r="D1181" i="1" s="1"/>
  <c r="C1181" i="1"/>
  <c r="B1182" i="1"/>
  <c r="A1182" i="1" s="1"/>
  <c r="D1182" i="1" s="1"/>
  <c r="C1182" i="1"/>
  <c r="B1183" i="1"/>
  <c r="A1183" i="1" s="1"/>
  <c r="D1183" i="1" s="1"/>
  <c r="C1183" i="1"/>
  <c r="B1184" i="1"/>
  <c r="A1184" i="1" s="1"/>
  <c r="D1184" i="1" s="1"/>
  <c r="C1184" i="1"/>
  <c r="B1185" i="1"/>
  <c r="A1185" i="1" s="1"/>
  <c r="D1185" i="1" s="1"/>
  <c r="C1185" i="1"/>
  <c r="B1186" i="1"/>
  <c r="A1186" i="1" s="1"/>
  <c r="D1186" i="1" s="1"/>
  <c r="C1186" i="1"/>
  <c r="B1187" i="1"/>
  <c r="A1187" i="1" s="1"/>
  <c r="D1187" i="1" s="1"/>
  <c r="C1187" i="1"/>
  <c r="B1188" i="1"/>
  <c r="A1188" i="1" s="1"/>
  <c r="D1188" i="1" s="1"/>
  <c r="C1188" i="1"/>
  <c r="B1189" i="1"/>
  <c r="A1189" i="1" s="1"/>
  <c r="D1189" i="1" s="1"/>
  <c r="C1189" i="1"/>
  <c r="B1190" i="1"/>
  <c r="A1190" i="1" s="1"/>
  <c r="D1190" i="1" s="1"/>
  <c r="C1190" i="1"/>
  <c r="B1191" i="1"/>
  <c r="A1191" i="1" s="1"/>
  <c r="D1191" i="1" s="1"/>
  <c r="C1191" i="1"/>
  <c r="B1192" i="1"/>
  <c r="A1192" i="1" s="1"/>
  <c r="D1192" i="1" s="1"/>
  <c r="C1192" i="1"/>
  <c r="B1193" i="1"/>
  <c r="A1193" i="1" s="1"/>
  <c r="D1193" i="1" s="1"/>
  <c r="C1193" i="1"/>
  <c r="B1194" i="1"/>
  <c r="A1194" i="1" s="1"/>
  <c r="D1194" i="1" s="1"/>
  <c r="C1194" i="1"/>
  <c r="B1195" i="1"/>
  <c r="A1195" i="1" s="1"/>
  <c r="D1195" i="1" s="1"/>
  <c r="C1195" i="1"/>
  <c r="B1196" i="1"/>
  <c r="A1196" i="1" s="1"/>
  <c r="D1196" i="1" s="1"/>
  <c r="C1196" i="1"/>
  <c r="B1197" i="1"/>
  <c r="A1197" i="1" s="1"/>
  <c r="D1197" i="1" s="1"/>
  <c r="C1197" i="1"/>
  <c r="B1198" i="1"/>
  <c r="A1198" i="1" s="1"/>
  <c r="D1198" i="1" s="1"/>
  <c r="C1198" i="1"/>
  <c r="B1199" i="1"/>
  <c r="A1199" i="1" s="1"/>
  <c r="D1199" i="1" s="1"/>
  <c r="C1199" i="1"/>
  <c r="B1200" i="1"/>
  <c r="A1200" i="1" s="1"/>
  <c r="D1200" i="1" s="1"/>
  <c r="C1200" i="1"/>
  <c r="B1201" i="1"/>
  <c r="A1201" i="1" s="1"/>
  <c r="D1201" i="1" s="1"/>
  <c r="C1201" i="1"/>
  <c r="B1202" i="1"/>
  <c r="A1202" i="1" s="1"/>
  <c r="D1202" i="1" s="1"/>
  <c r="C1202" i="1"/>
  <c r="B1203" i="1"/>
  <c r="A1203" i="1" s="1"/>
  <c r="D1203" i="1" s="1"/>
  <c r="C1203" i="1"/>
  <c r="B1204" i="1"/>
  <c r="A1204" i="1" s="1"/>
  <c r="D1204" i="1" s="1"/>
  <c r="C1204" i="1"/>
  <c r="B1205" i="1"/>
  <c r="A1205" i="1" s="1"/>
  <c r="D1205" i="1" s="1"/>
  <c r="C1205" i="1"/>
  <c r="B1206" i="1"/>
  <c r="A1206" i="1" s="1"/>
  <c r="D1206" i="1" s="1"/>
  <c r="C1206" i="1"/>
  <c r="B1207" i="1"/>
  <c r="A1207" i="1" s="1"/>
  <c r="D1207" i="1" s="1"/>
  <c r="C1207" i="1"/>
  <c r="B1208" i="1"/>
  <c r="A1208" i="1" s="1"/>
  <c r="D1208" i="1" s="1"/>
  <c r="C1208" i="1"/>
  <c r="B1209" i="1"/>
  <c r="A1209" i="1" s="1"/>
  <c r="D1209" i="1" s="1"/>
  <c r="C1209" i="1"/>
  <c r="B1210" i="1"/>
  <c r="A1210" i="1" s="1"/>
  <c r="D1210" i="1" s="1"/>
  <c r="C1210" i="1"/>
  <c r="B1211" i="1"/>
  <c r="A1211" i="1" s="1"/>
  <c r="D1211" i="1" s="1"/>
  <c r="C1211" i="1"/>
  <c r="B1212" i="1"/>
  <c r="A1212" i="1" s="1"/>
  <c r="D1212" i="1" s="1"/>
  <c r="C1212" i="1"/>
  <c r="B1213" i="1"/>
  <c r="A1213" i="1" s="1"/>
  <c r="D1213" i="1" s="1"/>
  <c r="C1213" i="1"/>
  <c r="B1214" i="1"/>
  <c r="A1214" i="1" s="1"/>
  <c r="D1214" i="1" s="1"/>
  <c r="C1214" i="1"/>
  <c r="B1215" i="1"/>
  <c r="A1215" i="1" s="1"/>
  <c r="D1215" i="1" s="1"/>
  <c r="C1215" i="1"/>
  <c r="B1216" i="1"/>
  <c r="A1216" i="1" s="1"/>
  <c r="D1216" i="1" s="1"/>
  <c r="C1216" i="1"/>
  <c r="B1217" i="1"/>
  <c r="A1217" i="1" s="1"/>
  <c r="D1217" i="1" s="1"/>
  <c r="C1217" i="1"/>
  <c r="B1218" i="1"/>
  <c r="A1218" i="1" s="1"/>
  <c r="D1218" i="1" s="1"/>
  <c r="C1218" i="1"/>
  <c r="B1219" i="1"/>
  <c r="A1219" i="1" s="1"/>
  <c r="D1219" i="1" s="1"/>
  <c r="C1219" i="1"/>
  <c r="B1220" i="1"/>
  <c r="A1220" i="1" s="1"/>
  <c r="D1220" i="1" s="1"/>
  <c r="C1220" i="1"/>
  <c r="B1221" i="1"/>
  <c r="A1221" i="1" s="1"/>
  <c r="D1221" i="1" s="1"/>
  <c r="C1221" i="1"/>
  <c r="B1222" i="1"/>
  <c r="A1222" i="1" s="1"/>
  <c r="D1222" i="1" s="1"/>
  <c r="C1222" i="1"/>
  <c r="B1223" i="1"/>
  <c r="A1223" i="1" s="1"/>
  <c r="D1223" i="1" s="1"/>
  <c r="C1223" i="1"/>
  <c r="B1224" i="1"/>
  <c r="A1224" i="1" s="1"/>
  <c r="D1224" i="1" s="1"/>
  <c r="C1224" i="1"/>
  <c r="B1225" i="1"/>
  <c r="A1225" i="1" s="1"/>
  <c r="D1225" i="1" s="1"/>
  <c r="C1225" i="1"/>
  <c r="B1226" i="1"/>
  <c r="A1226" i="1" s="1"/>
  <c r="D1226" i="1" s="1"/>
  <c r="C1226" i="1"/>
  <c r="B1227" i="1"/>
  <c r="A1227" i="1" s="1"/>
  <c r="D1227" i="1" s="1"/>
  <c r="C1227" i="1"/>
  <c r="B1228" i="1"/>
  <c r="A1228" i="1" s="1"/>
  <c r="D1228" i="1" s="1"/>
  <c r="C1228" i="1"/>
  <c r="B1229" i="1"/>
  <c r="A1229" i="1" s="1"/>
  <c r="D1229" i="1" s="1"/>
  <c r="C1229" i="1"/>
  <c r="B1230" i="1"/>
  <c r="A1230" i="1" s="1"/>
  <c r="D1230" i="1" s="1"/>
  <c r="C1230" i="1"/>
  <c r="B1231" i="1"/>
  <c r="A1231" i="1" s="1"/>
  <c r="D1231" i="1" s="1"/>
  <c r="C1231" i="1"/>
  <c r="B1232" i="1"/>
  <c r="A1232" i="1" s="1"/>
  <c r="D1232" i="1" s="1"/>
  <c r="C1232" i="1"/>
  <c r="B1233" i="1"/>
  <c r="A1233" i="1" s="1"/>
  <c r="D1233" i="1" s="1"/>
  <c r="C1233" i="1"/>
  <c r="B1234" i="1"/>
  <c r="A1234" i="1" s="1"/>
  <c r="D1234" i="1" s="1"/>
  <c r="C1234" i="1"/>
  <c r="B1235" i="1"/>
  <c r="A1235" i="1" s="1"/>
  <c r="D1235" i="1" s="1"/>
  <c r="C1235" i="1"/>
  <c r="B1236" i="1"/>
  <c r="A1236" i="1" s="1"/>
  <c r="D1236" i="1" s="1"/>
  <c r="C1236" i="1"/>
  <c r="B1237" i="1"/>
  <c r="A1237" i="1" s="1"/>
  <c r="D1237" i="1" s="1"/>
  <c r="C1237" i="1"/>
  <c r="B1238" i="1"/>
  <c r="A1238" i="1" s="1"/>
  <c r="D1238" i="1" s="1"/>
  <c r="C1238" i="1"/>
  <c r="B1239" i="1"/>
  <c r="A1239" i="1" s="1"/>
  <c r="D1239" i="1" s="1"/>
  <c r="C1239" i="1"/>
  <c r="B1240" i="1"/>
  <c r="A1240" i="1" s="1"/>
  <c r="D1240" i="1" s="1"/>
  <c r="C1240" i="1"/>
  <c r="B1241" i="1"/>
  <c r="A1241" i="1" s="1"/>
  <c r="D1241" i="1" s="1"/>
  <c r="C1241" i="1"/>
  <c r="B1242" i="1"/>
  <c r="A1242" i="1" s="1"/>
  <c r="D1242" i="1" s="1"/>
  <c r="C1242" i="1"/>
  <c r="B1243" i="1"/>
  <c r="A1243" i="1" s="1"/>
  <c r="D1243" i="1" s="1"/>
  <c r="C1243" i="1"/>
  <c r="B1244" i="1"/>
  <c r="A1244" i="1" s="1"/>
  <c r="D1244" i="1" s="1"/>
  <c r="C1244" i="1"/>
  <c r="B1245" i="1"/>
  <c r="A1245" i="1" s="1"/>
  <c r="D1245" i="1" s="1"/>
  <c r="C1245" i="1"/>
  <c r="B1246" i="1"/>
  <c r="A1246" i="1" s="1"/>
  <c r="D1246" i="1" s="1"/>
  <c r="C1246" i="1"/>
  <c r="B1247" i="1"/>
  <c r="A1247" i="1" s="1"/>
  <c r="D1247" i="1" s="1"/>
  <c r="C1247" i="1"/>
  <c r="B1248" i="1"/>
  <c r="A1248" i="1" s="1"/>
  <c r="D1248" i="1" s="1"/>
  <c r="C1248" i="1"/>
  <c r="B1249" i="1"/>
  <c r="A1249" i="1" s="1"/>
  <c r="D1249" i="1" s="1"/>
  <c r="C1249" i="1"/>
  <c r="B1250" i="1"/>
  <c r="A1250" i="1" s="1"/>
  <c r="D1250" i="1" s="1"/>
  <c r="C1250" i="1"/>
  <c r="B1251" i="1"/>
  <c r="A1251" i="1" s="1"/>
  <c r="D1251" i="1" s="1"/>
  <c r="C1251" i="1"/>
  <c r="B1252" i="1"/>
  <c r="A1252" i="1" s="1"/>
  <c r="D1252" i="1" s="1"/>
  <c r="C1252" i="1"/>
  <c r="B1253" i="1"/>
  <c r="A1253" i="1" s="1"/>
  <c r="D1253" i="1" s="1"/>
  <c r="C1253" i="1"/>
  <c r="B1254" i="1"/>
  <c r="A1254" i="1" s="1"/>
  <c r="D1254" i="1" s="1"/>
  <c r="C1254" i="1"/>
  <c r="B1255" i="1"/>
  <c r="A1255" i="1" s="1"/>
  <c r="D1255" i="1" s="1"/>
  <c r="C1255" i="1"/>
  <c r="B1256" i="1"/>
  <c r="A1256" i="1" s="1"/>
  <c r="D1256" i="1" s="1"/>
  <c r="C1256" i="1"/>
  <c r="B1257" i="1"/>
  <c r="A1257" i="1" s="1"/>
  <c r="D1257" i="1" s="1"/>
  <c r="C1257" i="1"/>
  <c r="B1258" i="1"/>
  <c r="A1258" i="1" s="1"/>
  <c r="D1258" i="1" s="1"/>
  <c r="C1258" i="1"/>
  <c r="B1259" i="1"/>
  <c r="A1259" i="1" s="1"/>
  <c r="D1259" i="1" s="1"/>
  <c r="C1259" i="1"/>
  <c r="B1260" i="1"/>
  <c r="A1260" i="1" s="1"/>
  <c r="D1260" i="1" s="1"/>
  <c r="C1260" i="1"/>
  <c r="B1261" i="1"/>
  <c r="A1261" i="1" s="1"/>
  <c r="D1261" i="1" s="1"/>
  <c r="C1261" i="1"/>
  <c r="B1262" i="1"/>
  <c r="A1262" i="1" s="1"/>
  <c r="D1262" i="1" s="1"/>
  <c r="C1262" i="1"/>
  <c r="B1263" i="1"/>
  <c r="A1263" i="1" s="1"/>
  <c r="D1263" i="1" s="1"/>
  <c r="C1263" i="1"/>
  <c r="B1264" i="1"/>
  <c r="A1264" i="1" s="1"/>
  <c r="D1264" i="1" s="1"/>
  <c r="C1264" i="1"/>
  <c r="B1265" i="1"/>
  <c r="A1265" i="1" s="1"/>
  <c r="D1265" i="1" s="1"/>
  <c r="C1265" i="1"/>
  <c r="B1266" i="1"/>
  <c r="A1266" i="1" s="1"/>
  <c r="D1266" i="1" s="1"/>
  <c r="C1266" i="1"/>
  <c r="B1267" i="1"/>
  <c r="A1267" i="1" s="1"/>
  <c r="D1267" i="1" s="1"/>
  <c r="C1267" i="1"/>
  <c r="B1268" i="1"/>
  <c r="A1268" i="1" s="1"/>
  <c r="D1268" i="1" s="1"/>
  <c r="C1268" i="1"/>
  <c r="B1269" i="1"/>
  <c r="A1269" i="1" s="1"/>
  <c r="D1269" i="1" s="1"/>
  <c r="C1269" i="1"/>
  <c r="B1270" i="1"/>
  <c r="A1270" i="1" s="1"/>
  <c r="D1270" i="1" s="1"/>
  <c r="C1270" i="1"/>
  <c r="B1271" i="1"/>
  <c r="A1271" i="1" s="1"/>
  <c r="D1271" i="1" s="1"/>
  <c r="C1271" i="1"/>
  <c r="B1272" i="1"/>
  <c r="A1272" i="1" s="1"/>
  <c r="D1272" i="1" s="1"/>
  <c r="C1272" i="1"/>
  <c r="B1273" i="1"/>
  <c r="A1273" i="1" s="1"/>
  <c r="D1273" i="1" s="1"/>
  <c r="C1273" i="1"/>
  <c r="B1274" i="1"/>
  <c r="A1274" i="1" s="1"/>
  <c r="D1274" i="1" s="1"/>
  <c r="C1274" i="1"/>
  <c r="B1275" i="1"/>
  <c r="A1275" i="1" s="1"/>
  <c r="D1275" i="1" s="1"/>
  <c r="C1275" i="1"/>
  <c r="B1276" i="1"/>
  <c r="A1276" i="1" s="1"/>
  <c r="D1276" i="1" s="1"/>
  <c r="C1276" i="1"/>
  <c r="B1277" i="1"/>
  <c r="A1277" i="1" s="1"/>
  <c r="D1277" i="1" s="1"/>
  <c r="C1277" i="1"/>
  <c r="B1278" i="1"/>
  <c r="A1278" i="1" s="1"/>
  <c r="D1278" i="1" s="1"/>
  <c r="C1278" i="1"/>
  <c r="B1279" i="1"/>
  <c r="A1279" i="1" s="1"/>
  <c r="D1279" i="1" s="1"/>
  <c r="C1279" i="1"/>
  <c r="B1280" i="1"/>
  <c r="A1280" i="1" s="1"/>
  <c r="D1280" i="1" s="1"/>
  <c r="C1280" i="1"/>
  <c r="B1281" i="1"/>
  <c r="A1281" i="1" s="1"/>
  <c r="D1281" i="1" s="1"/>
  <c r="C1281" i="1"/>
  <c r="B1282" i="1"/>
  <c r="A1282" i="1" s="1"/>
  <c r="D1282" i="1" s="1"/>
  <c r="C1282" i="1"/>
  <c r="B1283" i="1"/>
  <c r="A1283" i="1" s="1"/>
  <c r="D1283" i="1" s="1"/>
  <c r="C1283" i="1"/>
  <c r="B1284" i="1"/>
  <c r="A1284" i="1" s="1"/>
  <c r="D1284" i="1" s="1"/>
  <c r="C1284" i="1"/>
  <c r="B1285" i="1"/>
  <c r="A1285" i="1" s="1"/>
  <c r="D1285" i="1" s="1"/>
  <c r="C1285" i="1"/>
  <c r="B1286" i="1"/>
  <c r="A1286" i="1" s="1"/>
  <c r="D1286" i="1" s="1"/>
  <c r="C1286" i="1"/>
  <c r="B1287" i="1"/>
  <c r="A1287" i="1" s="1"/>
  <c r="D1287" i="1" s="1"/>
  <c r="C1287" i="1"/>
  <c r="B1288" i="1"/>
  <c r="A1288" i="1" s="1"/>
  <c r="D1288" i="1" s="1"/>
  <c r="C1288" i="1"/>
  <c r="B1289" i="1"/>
  <c r="A1289" i="1" s="1"/>
  <c r="D1289" i="1" s="1"/>
  <c r="C1289" i="1"/>
  <c r="B1290" i="1"/>
  <c r="A1290" i="1" s="1"/>
  <c r="D1290" i="1" s="1"/>
  <c r="C1290" i="1"/>
  <c r="B1291" i="1"/>
  <c r="A1291" i="1" s="1"/>
  <c r="D1291" i="1" s="1"/>
  <c r="C1291" i="1"/>
  <c r="B1292" i="1"/>
  <c r="A1292" i="1" s="1"/>
  <c r="D1292" i="1" s="1"/>
  <c r="C1292" i="1"/>
  <c r="B1293" i="1"/>
  <c r="A1293" i="1" s="1"/>
  <c r="D1293" i="1" s="1"/>
  <c r="C1293" i="1"/>
  <c r="B1294" i="1"/>
  <c r="A1294" i="1" s="1"/>
  <c r="D1294" i="1" s="1"/>
  <c r="C1294" i="1"/>
  <c r="B1295" i="1"/>
  <c r="A1295" i="1" s="1"/>
  <c r="D1295" i="1" s="1"/>
  <c r="C1295" i="1"/>
  <c r="B1296" i="1"/>
  <c r="A1296" i="1" s="1"/>
  <c r="D1296" i="1" s="1"/>
  <c r="C1296" i="1"/>
  <c r="B1297" i="1"/>
  <c r="A1297" i="1" s="1"/>
  <c r="D1297" i="1" s="1"/>
  <c r="C1297" i="1"/>
  <c r="B1298" i="1"/>
  <c r="A1298" i="1" s="1"/>
  <c r="D1298" i="1" s="1"/>
  <c r="C1298" i="1"/>
  <c r="B1299" i="1"/>
  <c r="A1299" i="1" s="1"/>
  <c r="D1299" i="1" s="1"/>
  <c r="C1299" i="1"/>
  <c r="B1300" i="1"/>
  <c r="A1300" i="1" s="1"/>
  <c r="D1300" i="1" s="1"/>
  <c r="C1300" i="1"/>
  <c r="B1301" i="1"/>
  <c r="A1301" i="1" s="1"/>
  <c r="D1301" i="1" s="1"/>
  <c r="C1301" i="1"/>
  <c r="B1302" i="1"/>
  <c r="A1302" i="1" s="1"/>
  <c r="D1302" i="1" s="1"/>
  <c r="C1302" i="1"/>
  <c r="B1303" i="1"/>
  <c r="A1303" i="1" s="1"/>
  <c r="D1303" i="1" s="1"/>
  <c r="C1303" i="1"/>
  <c r="B1304" i="1"/>
  <c r="A1304" i="1" s="1"/>
  <c r="D1304" i="1" s="1"/>
  <c r="C1304" i="1"/>
  <c r="B1305" i="1"/>
  <c r="A1305" i="1" s="1"/>
  <c r="D1305" i="1" s="1"/>
  <c r="C1305" i="1"/>
  <c r="B1306" i="1"/>
  <c r="A1306" i="1" s="1"/>
  <c r="D1306" i="1" s="1"/>
  <c r="C1306" i="1"/>
  <c r="B1307" i="1"/>
  <c r="A1307" i="1" s="1"/>
  <c r="D1307" i="1" s="1"/>
  <c r="C1307" i="1"/>
  <c r="B1308" i="1"/>
  <c r="A1308" i="1" s="1"/>
  <c r="D1308" i="1" s="1"/>
  <c r="C1308" i="1"/>
  <c r="B1309" i="1"/>
  <c r="A1309" i="1" s="1"/>
  <c r="D1309" i="1" s="1"/>
  <c r="C1309" i="1"/>
  <c r="B1310" i="1"/>
  <c r="A1310" i="1" s="1"/>
  <c r="D1310" i="1" s="1"/>
  <c r="C1310" i="1"/>
  <c r="B1311" i="1"/>
  <c r="A1311" i="1" s="1"/>
  <c r="D1311" i="1" s="1"/>
  <c r="C1311" i="1"/>
  <c r="B1312" i="1"/>
  <c r="A1312" i="1" s="1"/>
  <c r="D1312" i="1" s="1"/>
  <c r="C1312" i="1"/>
  <c r="B1313" i="1"/>
  <c r="A1313" i="1" s="1"/>
  <c r="D1313" i="1" s="1"/>
  <c r="C1313" i="1"/>
  <c r="B1314" i="1"/>
  <c r="A1314" i="1" s="1"/>
  <c r="D1314" i="1" s="1"/>
  <c r="C1314" i="1"/>
  <c r="B1315" i="1"/>
  <c r="A1315" i="1" s="1"/>
  <c r="D1315" i="1" s="1"/>
  <c r="C1315" i="1"/>
  <c r="B1316" i="1"/>
  <c r="A1316" i="1" s="1"/>
  <c r="D1316" i="1" s="1"/>
  <c r="C1316" i="1"/>
  <c r="B1317" i="1"/>
  <c r="A1317" i="1" s="1"/>
  <c r="D1317" i="1" s="1"/>
  <c r="C1317" i="1"/>
  <c r="B1318" i="1"/>
  <c r="A1318" i="1" s="1"/>
  <c r="D1318" i="1" s="1"/>
  <c r="C1318" i="1"/>
  <c r="B1319" i="1"/>
  <c r="A1319" i="1" s="1"/>
  <c r="D1319" i="1" s="1"/>
  <c r="C1319" i="1"/>
  <c r="B1320" i="1"/>
  <c r="A1320" i="1" s="1"/>
  <c r="D1320" i="1" s="1"/>
  <c r="C1320" i="1"/>
  <c r="B1321" i="1"/>
  <c r="A1321" i="1" s="1"/>
  <c r="D1321" i="1" s="1"/>
  <c r="C1321" i="1"/>
  <c r="B1322" i="1"/>
  <c r="A1322" i="1" s="1"/>
  <c r="D1322" i="1" s="1"/>
  <c r="C1322" i="1"/>
  <c r="B1323" i="1"/>
  <c r="A1323" i="1" s="1"/>
  <c r="D1323" i="1" s="1"/>
  <c r="C1323" i="1"/>
  <c r="B1324" i="1"/>
  <c r="A1324" i="1" s="1"/>
  <c r="D1324" i="1" s="1"/>
  <c r="C1324" i="1"/>
  <c r="B1325" i="1"/>
  <c r="A1325" i="1" s="1"/>
  <c r="D1325" i="1" s="1"/>
  <c r="C1325" i="1"/>
  <c r="B1326" i="1"/>
  <c r="A1326" i="1" s="1"/>
  <c r="D1326" i="1" s="1"/>
  <c r="C1326" i="1"/>
  <c r="B1327" i="1"/>
  <c r="A1327" i="1" s="1"/>
  <c r="D1327" i="1" s="1"/>
  <c r="C1327" i="1"/>
  <c r="B1328" i="1"/>
  <c r="A1328" i="1" s="1"/>
  <c r="D1328" i="1" s="1"/>
  <c r="C1328" i="1"/>
  <c r="B1329" i="1"/>
  <c r="A1329" i="1" s="1"/>
  <c r="D1329" i="1" s="1"/>
  <c r="C1329" i="1"/>
  <c r="B1330" i="1"/>
  <c r="A1330" i="1" s="1"/>
  <c r="D1330" i="1" s="1"/>
  <c r="C1330" i="1"/>
  <c r="B1331" i="1"/>
  <c r="A1331" i="1" s="1"/>
  <c r="D1331" i="1" s="1"/>
  <c r="C1331" i="1"/>
  <c r="B1332" i="1"/>
  <c r="A1332" i="1" s="1"/>
  <c r="D1332" i="1" s="1"/>
  <c r="C1332" i="1"/>
  <c r="B1333" i="1"/>
  <c r="A1333" i="1" s="1"/>
  <c r="D1333" i="1" s="1"/>
  <c r="C1333" i="1"/>
  <c r="B1334" i="1"/>
  <c r="A1334" i="1" s="1"/>
  <c r="D1334" i="1" s="1"/>
  <c r="C1334" i="1"/>
  <c r="B1335" i="1"/>
  <c r="A1335" i="1" s="1"/>
  <c r="D1335" i="1" s="1"/>
  <c r="C1335" i="1"/>
  <c r="B1336" i="1"/>
  <c r="A1336" i="1" s="1"/>
  <c r="D1336" i="1" s="1"/>
  <c r="C1336" i="1"/>
  <c r="B1337" i="1"/>
  <c r="A1337" i="1" s="1"/>
  <c r="D1337" i="1" s="1"/>
  <c r="C1337" i="1"/>
  <c r="B1338" i="1"/>
  <c r="A1338" i="1" s="1"/>
  <c r="D1338" i="1" s="1"/>
  <c r="C1338" i="1"/>
  <c r="B1339" i="1"/>
  <c r="A1339" i="1" s="1"/>
  <c r="D1339" i="1" s="1"/>
  <c r="C1339" i="1"/>
  <c r="B1340" i="1"/>
  <c r="A1340" i="1" s="1"/>
  <c r="D1340" i="1" s="1"/>
  <c r="C1340" i="1"/>
  <c r="B1341" i="1"/>
  <c r="A1341" i="1" s="1"/>
  <c r="D1341" i="1" s="1"/>
  <c r="C1341" i="1"/>
  <c r="B1342" i="1"/>
  <c r="A1342" i="1" s="1"/>
  <c r="D1342" i="1" s="1"/>
  <c r="C1342" i="1"/>
  <c r="B1343" i="1"/>
  <c r="A1343" i="1" s="1"/>
  <c r="D1343" i="1" s="1"/>
  <c r="C1343" i="1"/>
  <c r="B1344" i="1"/>
  <c r="A1344" i="1" s="1"/>
  <c r="D1344" i="1" s="1"/>
  <c r="C1344" i="1"/>
  <c r="B1345" i="1"/>
  <c r="A1345" i="1" s="1"/>
  <c r="D1345" i="1" s="1"/>
  <c r="C1345" i="1"/>
  <c r="B1346" i="1"/>
  <c r="A1346" i="1" s="1"/>
  <c r="D1346" i="1" s="1"/>
  <c r="C1346" i="1"/>
  <c r="B1347" i="1"/>
  <c r="A1347" i="1" s="1"/>
  <c r="D1347" i="1" s="1"/>
  <c r="C1347" i="1"/>
  <c r="B1348" i="1"/>
  <c r="A1348" i="1" s="1"/>
  <c r="D1348" i="1" s="1"/>
  <c r="C1348" i="1"/>
  <c r="B1349" i="1"/>
  <c r="A1349" i="1" s="1"/>
  <c r="D1349" i="1" s="1"/>
  <c r="C1349" i="1"/>
  <c r="B1350" i="1"/>
  <c r="A1350" i="1" s="1"/>
  <c r="D1350" i="1" s="1"/>
  <c r="C1350" i="1"/>
  <c r="B1351" i="1"/>
  <c r="A1351" i="1" s="1"/>
  <c r="D1351" i="1" s="1"/>
  <c r="C1351" i="1"/>
  <c r="B1352" i="1"/>
  <c r="A1352" i="1" s="1"/>
  <c r="D1352" i="1" s="1"/>
  <c r="C1352" i="1"/>
  <c r="B1353" i="1"/>
  <c r="A1353" i="1" s="1"/>
  <c r="D1353" i="1" s="1"/>
  <c r="C1353" i="1"/>
  <c r="B1354" i="1"/>
  <c r="A1354" i="1" s="1"/>
  <c r="D1354" i="1" s="1"/>
  <c r="C1354" i="1"/>
  <c r="B1355" i="1"/>
  <c r="A1355" i="1" s="1"/>
  <c r="D1355" i="1" s="1"/>
  <c r="C1355" i="1"/>
  <c r="B1356" i="1"/>
  <c r="A1356" i="1" s="1"/>
  <c r="D1356" i="1" s="1"/>
  <c r="C1356" i="1"/>
  <c r="B1357" i="1"/>
  <c r="A1357" i="1" s="1"/>
  <c r="D1357" i="1" s="1"/>
  <c r="C1357" i="1"/>
  <c r="B1358" i="1"/>
  <c r="A1358" i="1" s="1"/>
  <c r="D1358" i="1" s="1"/>
  <c r="C1358" i="1"/>
  <c r="B1359" i="1"/>
  <c r="A1359" i="1" s="1"/>
  <c r="D1359" i="1" s="1"/>
  <c r="C1359" i="1"/>
  <c r="B1360" i="1"/>
  <c r="A1360" i="1" s="1"/>
  <c r="D1360" i="1" s="1"/>
  <c r="C1360" i="1"/>
  <c r="B1361" i="1"/>
  <c r="A1361" i="1" s="1"/>
  <c r="D1361" i="1" s="1"/>
  <c r="C1361" i="1"/>
  <c r="B1362" i="1"/>
  <c r="A1362" i="1" s="1"/>
  <c r="D1362" i="1" s="1"/>
  <c r="C1362" i="1"/>
  <c r="A1363" i="1"/>
  <c r="D1363" i="1" s="1"/>
  <c r="B1363" i="1"/>
  <c r="C1363" i="1"/>
  <c r="B1364" i="1"/>
  <c r="A1364" i="1" s="1"/>
  <c r="D1364" i="1" s="1"/>
  <c r="C1364" i="1"/>
  <c r="B1365" i="1"/>
  <c r="A1365" i="1" s="1"/>
  <c r="D1365" i="1" s="1"/>
  <c r="C1365" i="1"/>
  <c r="B1366" i="1"/>
  <c r="A1366" i="1" s="1"/>
  <c r="D1366" i="1" s="1"/>
  <c r="C1366" i="1"/>
  <c r="B1367" i="1"/>
  <c r="A1367" i="1" s="1"/>
  <c r="D1367" i="1" s="1"/>
  <c r="C1367" i="1"/>
  <c r="B1368" i="1"/>
  <c r="A1368" i="1" s="1"/>
  <c r="D1368" i="1" s="1"/>
  <c r="C1368" i="1"/>
  <c r="B1369" i="1"/>
  <c r="A1369" i="1" s="1"/>
  <c r="D1369" i="1" s="1"/>
  <c r="C1369" i="1"/>
  <c r="B1370" i="1"/>
  <c r="A1370" i="1" s="1"/>
  <c r="D1370" i="1" s="1"/>
  <c r="C1370" i="1"/>
  <c r="B1371" i="1"/>
  <c r="A1371" i="1" s="1"/>
  <c r="D1371" i="1" s="1"/>
  <c r="C1371" i="1"/>
  <c r="B1372" i="1"/>
  <c r="A1372" i="1" s="1"/>
  <c r="D1372" i="1" s="1"/>
  <c r="C1372" i="1"/>
  <c r="B1373" i="1"/>
  <c r="A1373" i="1" s="1"/>
  <c r="D1373" i="1" s="1"/>
  <c r="C1373" i="1"/>
  <c r="B1374" i="1"/>
  <c r="A1374" i="1" s="1"/>
  <c r="D1374" i="1" s="1"/>
  <c r="C1374" i="1"/>
  <c r="B1375" i="1"/>
  <c r="A1375" i="1" s="1"/>
  <c r="D1375" i="1" s="1"/>
  <c r="C1375" i="1"/>
  <c r="B1376" i="1"/>
  <c r="A1376" i="1" s="1"/>
  <c r="D1376" i="1" s="1"/>
  <c r="C1376" i="1"/>
  <c r="B1377" i="1"/>
  <c r="A1377" i="1" s="1"/>
  <c r="D1377" i="1" s="1"/>
  <c r="C1377" i="1"/>
  <c r="B1378" i="1"/>
  <c r="A1378" i="1" s="1"/>
  <c r="D1378" i="1" s="1"/>
  <c r="C1378" i="1"/>
  <c r="B1379" i="1"/>
  <c r="A1379" i="1" s="1"/>
  <c r="D1379" i="1" s="1"/>
  <c r="C1379" i="1"/>
  <c r="B1380" i="1"/>
  <c r="A1380" i="1" s="1"/>
  <c r="D1380" i="1" s="1"/>
  <c r="C1380" i="1"/>
  <c r="B1381" i="1"/>
  <c r="A1381" i="1" s="1"/>
  <c r="D1381" i="1" s="1"/>
  <c r="C1381" i="1"/>
  <c r="B1382" i="1"/>
  <c r="A1382" i="1" s="1"/>
  <c r="D1382" i="1" s="1"/>
  <c r="C1382" i="1"/>
  <c r="B1383" i="1"/>
  <c r="A1383" i="1" s="1"/>
  <c r="D1383" i="1" s="1"/>
  <c r="C1383" i="1"/>
  <c r="B1384" i="1"/>
  <c r="A1384" i="1" s="1"/>
  <c r="D1384" i="1" s="1"/>
  <c r="C1384" i="1"/>
  <c r="B1385" i="1"/>
  <c r="A1385" i="1" s="1"/>
  <c r="D1385" i="1" s="1"/>
  <c r="C1385" i="1"/>
  <c r="B1386" i="1"/>
  <c r="A1386" i="1" s="1"/>
  <c r="D1386" i="1" s="1"/>
  <c r="C1386" i="1"/>
  <c r="B1387" i="1"/>
  <c r="A1387" i="1" s="1"/>
  <c r="D1387" i="1" s="1"/>
  <c r="C1387" i="1"/>
  <c r="B1388" i="1"/>
  <c r="A1388" i="1" s="1"/>
  <c r="D1388" i="1" s="1"/>
  <c r="C1388" i="1"/>
  <c r="B1389" i="1"/>
  <c r="A1389" i="1" s="1"/>
  <c r="D1389" i="1" s="1"/>
  <c r="C1389" i="1"/>
  <c r="B1390" i="1"/>
  <c r="A1390" i="1" s="1"/>
  <c r="D1390" i="1" s="1"/>
  <c r="C1390" i="1"/>
  <c r="B1391" i="1"/>
  <c r="A1391" i="1" s="1"/>
  <c r="D1391" i="1" s="1"/>
  <c r="C1391" i="1"/>
  <c r="B1392" i="1"/>
  <c r="A1392" i="1" s="1"/>
  <c r="D1392" i="1" s="1"/>
  <c r="C1392" i="1"/>
  <c r="A1393" i="1"/>
  <c r="D1393" i="1" s="1"/>
  <c r="B1393" i="1"/>
  <c r="C1393" i="1"/>
  <c r="B1394" i="1"/>
  <c r="A1394" i="1" s="1"/>
  <c r="D1394" i="1" s="1"/>
  <c r="C1394" i="1"/>
  <c r="B1395" i="1"/>
  <c r="A1395" i="1" s="1"/>
  <c r="D1395" i="1" s="1"/>
  <c r="C1395" i="1"/>
  <c r="B1396" i="1"/>
  <c r="A1396" i="1" s="1"/>
  <c r="D1396" i="1" s="1"/>
  <c r="C1396" i="1"/>
  <c r="B1397" i="1"/>
  <c r="A1397" i="1" s="1"/>
  <c r="D1397" i="1" s="1"/>
  <c r="C1397" i="1"/>
  <c r="B1398" i="1"/>
  <c r="A1398" i="1" s="1"/>
  <c r="D1398" i="1" s="1"/>
  <c r="C1398" i="1"/>
  <c r="B1399" i="1"/>
  <c r="A1399" i="1" s="1"/>
  <c r="D1399" i="1" s="1"/>
  <c r="C1399" i="1"/>
  <c r="B1400" i="1"/>
  <c r="A1400" i="1" s="1"/>
  <c r="D1400" i="1" s="1"/>
  <c r="C1400" i="1"/>
  <c r="B1401" i="1"/>
  <c r="A1401" i="1" s="1"/>
  <c r="D1401" i="1" s="1"/>
  <c r="C1401" i="1"/>
  <c r="B1402" i="1"/>
  <c r="A1402" i="1" s="1"/>
  <c r="D1402" i="1" s="1"/>
  <c r="C1402" i="1"/>
  <c r="B1403" i="1"/>
  <c r="A1403" i="1" s="1"/>
  <c r="D1403" i="1" s="1"/>
  <c r="C1403" i="1"/>
  <c r="B1404" i="1"/>
  <c r="A1404" i="1" s="1"/>
  <c r="D1404" i="1" s="1"/>
  <c r="C1404" i="1"/>
  <c r="B1405" i="1"/>
  <c r="A1405" i="1" s="1"/>
  <c r="D1405" i="1" s="1"/>
  <c r="C1405" i="1"/>
  <c r="B1406" i="1"/>
  <c r="A1406" i="1" s="1"/>
  <c r="D1406" i="1" s="1"/>
  <c r="C1406" i="1"/>
  <c r="B1407" i="1"/>
  <c r="A1407" i="1" s="1"/>
  <c r="D1407" i="1" s="1"/>
  <c r="C1407" i="1"/>
  <c r="B1408" i="1"/>
  <c r="A1408" i="1" s="1"/>
  <c r="D1408" i="1" s="1"/>
  <c r="C1408" i="1"/>
  <c r="B1409" i="1"/>
  <c r="A1409" i="1" s="1"/>
  <c r="D1409" i="1" s="1"/>
  <c r="C1409" i="1"/>
  <c r="B1410" i="1"/>
  <c r="A1410" i="1" s="1"/>
  <c r="D1410" i="1" s="1"/>
  <c r="C1410" i="1"/>
  <c r="B1411" i="1"/>
  <c r="A1411" i="1" s="1"/>
  <c r="D1411" i="1" s="1"/>
  <c r="C1411" i="1"/>
  <c r="B1412" i="1"/>
  <c r="A1412" i="1" s="1"/>
  <c r="D1412" i="1" s="1"/>
  <c r="C1412" i="1"/>
  <c r="B1413" i="1"/>
  <c r="A1413" i="1" s="1"/>
  <c r="D1413" i="1" s="1"/>
  <c r="C1413" i="1"/>
  <c r="B1414" i="1"/>
  <c r="A1414" i="1" s="1"/>
  <c r="D1414" i="1" s="1"/>
  <c r="C1414" i="1"/>
  <c r="B1415" i="1"/>
  <c r="A1415" i="1" s="1"/>
  <c r="D1415" i="1" s="1"/>
  <c r="C1415" i="1"/>
  <c r="B1416" i="1"/>
  <c r="A1416" i="1" s="1"/>
  <c r="D1416" i="1" s="1"/>
  <c r="C1416" i="1"/>
  <c r="B1417" i="1"/>
  <c r="A1417" i="1" s="1"/>
  <c r="D1417" i="1" s="1"/>
  <c r="C1417" i="1"/>
  <c r="B1418" i="1"/>
  <c r="A1418" i="1" s="1"/>
  <c r="D1418" i="1" s="1"/>
  <c r="C1418" i="1"/>
  <c r="B1419" i="1"/>
  <c r="A1419" i="1" s="1"/>
  <c r="D1419" i="1" s="1"/>
  <c r="C1419" i="1"/>
  <c r="B1420" i="1"/>
  <c r="A1420" i="1" s="1"/>
  <c r="D1420" i="1" s="1"/>
  <c r="C1420" i="1"/>
  <c r="B1421" i="1"/>
  <c r="A1421" i="1" s="1"/>
  <c r="D1421" i="1" s="1"/>
  <c r="C1421" i="1"/>
  <c r="B1422" i="1"/>
  <c r="A1422" i="1" s="1"/>
  <c r="D1422" i="1" s="1"/>
  <c r="C1422" i="1"/>
  <c r="B1423" i="1"/>
  <c r="A1423" i="1" s="1"/>
  <c r="D1423" i="1" s="1"/>
  <c r="C1423" i="1"/>
  <c r="B1424" i="1"/>
  <c r="A1424" i="1" s="1"/>
  <c r="D1424" i="1" s="1"/>
  <c r="C1424" i="1"/>
  <c r="B1425" i="1"/>
  <c r="A1425" i="1" s="1"/>
  <c r="D1425" i="1" s="1"/>
  <c r="C1425" i="1"/>
  <c r="B1426" i="1"/>
  <c r="A1426" i="1" s="1"/>
  <c r="D1426" i="1" s="1"/>
  <c r="C1426" i="1"/>
  <c r="B1427" i="1"/>
  <c r="A1427" i="1" s="1"/>
  <c r="D1427" i="1" s="1"/>
  <c r="C1427" i="1"/>
  <c r="B1428" i="1"/>
  <c r="A1428" i="1" s="1"/>
  <c r="D1428" i="1" s="1"/>
  <c r="C1428" i="1"/>
  <c r="B1429" i="1"/>
  <c r="A1429" i="1" s="1"/>
  <c r="D1429" i="1" s="1"/>
  <c r="C1429" i="1"/>
  <c r="B1430" i="1"/>
  <c r="A1430" i="1" s="1"/>
  <c r="D1430" i="1" s="1"/>
  <c r="C1430" i="1"/>
  <c r="B1431" i="1"/>
  <c r="A1431" i="1" s="1"/>
  <c r="D1431" i="1" s="1"/>
  <c r="C1431" i="1"/>
  <c r="B1432" i="1"/>
  <c r="A1432" i="1" s="1"/>
  <c r="D1432" i="1" s="1"/>
  <c r="C1432" i="1"/>
  <c r="B1433" i="1"/>
  <c r="A1433" i="1" s="1"/>
  <c r="D1433" i="1" s="1"/>
  <c r="C1433" i="1"/>
  <c r="B1434" i="1"/>
  <c r="A1434" i="1" s="1"/>
  <c r="D1434" i="1" s="1"/>
  <c r="C1434" i="1"/>
  <c r="B1435" i="1"/>
  <c r="A1435" i="1" s="1"/>
  <c r="D1435" i="1" s="1"/>
  <c r="C1435" i="1"/>
  <c r="B1436" i="1"/>
  <c r="A1436" i="1" s="1"/>
  <c r="D1436" i="1" s="1"/>
  <c r="C1436" i="1"/>
  <c r="B1437" i="1"/>
  <c r="A1437" i="1" s="1"/>
  <c r="D1437" i="1" s="1"/>
  <c r="C1437" i="1"/>
  <c r="B1438" i="1"/>
  <c r="A1438" i="1" s="1"/>
  <c r="D1438" i="1" s="1"/>
  <c r="C1438" i="1"/>
  <c r="B1439" i="1"/>
  <c r="A1439" i="1" s="1"/>
  <c r="D1439" i="1" s="1"/>
  <c r="C1439" i="1"/>
  <c r="B1440" i="1"/>
  <c r="A1440" i="1" s="1"/>
  <c r="D1440" i="1" s="1"/>
  <c r="C1440" i="1"/>
  <c r="B1441" i="1"/>
  <c r="A1441" i="1" s="1"/>
  <c r="D1441" i="1" s="1"/>
  <c r="C1441" i="1"/>
  <c r="B1442" i="1"/>
  <c r="A1442" i="1" s="1"/>
  <c r="D1442" i="1" s="1"/>
  <c r="C1442" i="1"/>
  <c r="B1443" i="1"/>
  <c r="A1443" i="1" s="1"/>
  <c r="D1443" i="1" s="1"/>
  <c r="C1443" i="1"/>
  <c r="B1444" i="1"/>
  <c r="A1444" i="1" s="1"/>
  <c r="D1444" i="1" s="1"/>
  <c r="C1444" i="1"/>
  <c r="B1445" i="1"/>
  <c r="A1445" i="1" s="1"/>
  <c r="D1445" i="1" s="1"/>
  <c r="C1445" i="1"/>
  <c r="B1446" i="1"/>
  <c r="A1446" i="1" s="1"/>
  <c r="D1446" i="1" s="1"/>
  <c r="C1446" i="1"/>
  <c r="B1447" i="1"/>
  <c r="A1447" i="1" s="1"/>
  <c r="D1447" i="1" s="1"/>
  <c r="C1447" i="1"/>
  <c r="B1448" i="1"/>
  <c r="A1448" i="1" s="1"/>
  <c r="D1448" i="1" s="1"/>
  <c r="C1448" i="1"/>
  <c r="B1449" i="1"/>
  <c r="A1449" i="1" s="1"/>
  <c r="D1449" i="1" s="1"/>
  <c r="C1449" i="1"/>
  <c r="B1450" i="1"/>
  <c r="A1450" i="1" s="1"/>
  <c r="D1450" i="1" s="1"/>
  <c r="C1450" i="1"/>
  <c r="B1451" i="1"/>
  <c r="A1451" i="1" s="1"/>
  <c r="D1451" i="1" s="1"/>
  <c r="C1451" i="1"/>
  <c r="B1452" i="1"/>
  <c r="A1452" i="1" s="1"/>
  <c r="D1452" i="1" s="1"/>
  <c r="C1452" i="1"/>
  <c r="B1453" i="1"/>
  <c r="A1453" i="1" s="1"/>
  <c r="D1453" i="1" s="1"/>
  <c r="C1453" i="1"/>
  <c r="B1454" i="1"/>
  <c r="A1454" i="1" s="1"/>
  <c r="D1454" i="1" s="1"/>
  <c r="C1454" i="1"/>
  <c r="B1455" i="1"/>
  <c r="A1455" i="1" s="1"/>
  <c r="D1455" i="1" s="1"/>
  <c r="C1455" i="1"/>
  <c r="B1456" i="1"/>
  <c r="A1456" i="1" s="1"/>
  <c r="D1456" i="1" s="1"/>
  <c r="C1456" i="1"/>
  <c r="B1457" i="1"/>
  <c r="A1457" i="1" s="1"/>
  <c r="D1457" i="1" s="1"/>
  <c r="C1457" i="1"/>
  <c r="B1458" i="1"/>
  <c r="A1458" i="1" s="1"/>
  <c r="D1458" i="1" s="1"/>
  <c r="C1458" i="1"/>
  <c r="B1459" i="1"/>
  <c r="A1459" i="1" s="1"/>
  <c r="D1459" i="1" s="1"/>
  <c r="C1459" i="1"/>
  <c r="B1460" i="1"/>
  <c r="A1460" i="1" s="1"/>
  <c r="D1460" i="1" s="1"/>
  <c r="C1460" i="1"/>
  <c r="B1461" i="1"/>
  <c r="A1461" i="1" s="1"/>
  <c r="D1461" i="1" s="1"/>
  <c r="C1461" i="1"/>
  <c r="B1462" i="1"/>
  <c r="A1462" i="1" s="1"/>
  <c r="D1462" i="1" s="1"/>
  <c r="C1462" i="1"/>
  <c r="B1463" i="1"/>
  <c r="A1463" i="1" s="1"/>
  <c r="D1463" i="1" s="1"/>
  <c r="C1463" i="1"/>
  <c r="B1464" i="1"/>
  <c r="A1464" i="1" s="1"/>
  <c r="D1464" i="1" s="1"/>
  <c r="C1464" i="1"/>
  <c r="B1465" i="1"/>
  <c r="A1465" i="1" s="1"/>
  <c r="D1465" i="1" s="1"/>
  <c r="C1465" i="1"/>
  <c r="B1466" i="1"/>
  <c r="A1466" i="1" s="1"/>
  <c r="D1466" i="1" s="1"/>
  <c r="C1466" i="1"/>
  <c r="B1467" i="1"/>
  <c r="A1467" i="1" s="1"/>
  <c r="D1467" i="1" s="1"/>
  <c r="C1467" i="1"/>
  <c r="B1468" i="1"/>
  <c r="A1468" i="1" s="1"/>
  <c r="D1468" i="1" s="1"/>
  <c r="C1468" i="1"/>
  <c r="B1469" i="1"/>
  <c r="A1469" i="1" s="1"/>
  <c r="D1469" i="1" s="1"/>
  <c r="C1469" i="1"/>
  <c r="B1470" i="1"/>
  <c r="A1470" i="1" s="1"/>
  <c r="D1470" i="1" s="1"/>
  <c r="C1470" i="1"/>
  <c r="B1471" i="1"/>
  <c r="A1471" i="1" s="1"/>
  <c r="D1471" i="1" s="1"/>
  <c r="C1471" i="1"/>
  <c r="B1472" i="1"/>
  <c r="A1472" i="1" s="1"/>
  <c r="D1472" i="1" s="1"/>
  <c r="C1472" i="1"/>
  <c r="B1473" i="1"/>
  <c r="A1473" i="1" s="1"/>
  <c r="D1473" i="1" s="1"/>
  <c r="C1473" i="1"/>
  <c r="B1474" i="1"/>
  <c r="A1474" i="1" s="1"/>
  <c r="D1474" i="1" s="1"/>
  <c r="C1474" i="1"/>
  <c r="A1475" i="1"/>
  <c r="D1475" i="1" s="1"/>
  <c r="B1475" i="1"/>
  <c r="C1475" i="1"/>
  <c r="B1476" i="1"/>
  <c r="A1476" i="1" s="1"/>
  <c r="D1476" i="1" s="1"/>
  <c r="C1476" i="1"/>
  <c r="B1477" i="1"/>
  <c r="A1477" i="1" s="1"/>
  <c r="D1477" i="1" s="1"/>
  <c r="C1477" i="1"/>
  <c r="B1478" i="1"/>
  <c r="A1478" i="1" s="1"/>
  <c r="D1478" i="1" s="1"/>
  <c r="C1478" i="1"/>
  <c r="B1479" i="1"/>
  <c r="A1479" i="1" s="1"/>
  <c r="D1479" i="1" s="1"/>
  <c r="C1479" i="1"/>
  <c r="B1480" i="1"/>
  <c r="A1480" i="1" s="1"/>
  <c r="D1480" i="1" s="1"/>
  <c r="C1480" i="1"/>
  <c r="B1481" i="1"/>
  <c r="A1481" i="1" s="1"/>
  <c r="D1481" i="1" s="1"/>
  <c r="C1481" i="1"/>
  <c r="B1482" i="1"/>
  <c r="A1482" i="1" s="1"/>
  <c r="D1482" i="1" s="1"/>
  <c r="C1482" i="1"/>
  <c r="B1483" i="1"/>
  <c r="A1483" i="1" s="1"/>
  <c r="D1483" i="1" s="1"/>
  <c r="C1483" i="1"/>
  <c r="B1484" i="1"/>
  <c r="A1484" i="1" s="1"/>
  <c r="D1484" i="1" s="1"/>
  <c r="C1484" i="1"/>
  <c r="B1485" i="1"/>
  <c r="A1485" i="1" s="1"/>
  <c r="D1485" i="1" s="1"/>
  <c r="C1485" i="1"/>
  <c r="B1486" i="1"/>
  <c r="A1486" i="1" s="1"/>
  <c r="D1486" i="1" s="1"/>
  <c r="C1486" i="1"/>
  <c r="B1487" i="1"/>
  <c r="A1487" i="1" s="1"/>
  <c r="D1487" i="1" s="1"/>
  <c r="C1487" i="1"/>
  <c r="B1488" i="1"/>
  <c r="A1488" i="1" s="1"/>
  <c r="D1488" i="1" s="1"/>
  <c r="C1488" i="1"/>
  <c r="B1489" i="1"/>
  <c r="A1489" i="1" s="1"/>
  <c r="D1489" i="1" s="1"/>
  <c r="C1489" i="1"/>
  <c r="B1490" i="1"/>
  <c r="A1490" i="1" s="1"/>
  <c r="D1490" i="1" s="1"/>
  <c r="C1490" i="1"/>
  <c r="B1491" i="1"/>
  <c r="A1491" i="1" s="1"/>
  <c r="D1491" i="1" s="1"/>
  <c r="C1491" i="1"/>
  <c r="B1492" i="1"/>
  <c r="A1492" i="1" s="1"/>
  <c r="D1492" i="1" s="1"/>
  <c r="C1492" i="1"/>
  <c r="B1493" i="1"/>
  <c r="A1493" i="1" s="1"/>
  <c r="D1493" i="1" s="1"/>
  <c r="C1493" i="1"/>
  <c r="B1494" i="1"/>
  <c r="A1494" i="1" s="1"/>
  <c r="D1494" i="1" s="1"/>
  <c r="C1494" i="1"/>
  <c r="B1495" i="1"/>
  <c r="A1495" i="1" s="1"/>
  <c r="D1495" i="1" s="1"/>
  <c r="C1495" i="1"/>
  <c r="B1496" i="1"/>
  <c r="A1496" i="1" s="1"/>
  <c r="D1496" i="1" s="1"/>
  <c r="C1496" i="1"/>
  <c r="B1497" i="1"/>
  <c r="A1497" i="1" s="1"/>
  <c r="D1497" i="1" s="1"/>
  <c r="C1497" i="1"/>
  <c r="B1498" i="1"/>
  <c r="A1498" i="1" s="1"/>
  <c r="D1498" i="1" s="1"/>
  <c r="C1498" i="1"/>
  <c r="B1499" i="1"/>
  <c r="A1499" i="1" s="1"/>
  <c r="D1499" i="1" s="1"/>
  <c r="C1499" i="1"/>
  <c r="B1500" i="1"/>
  <c r="A1500" i="1" s="1"/>
  <c r="D1500" i="1" s="1"/>
  <c r="C1500" i="1"/>
  <c r="B1501" i="1"/>
  <c r="A1501" i="1" s="1"/>
  <c r="D1501" i="1" s="1"/>
  <c r="C1501" i="1"/>
  <c r="B1502" i="1"/>
  <c r="A1502" i="1" s="1"/>
  <c r="D1502" i="1" s="1"/>
  <c r="C1502" i="1"/>
  <c r="B1503" i="1"/>
  <c r="A1503" i="1" s="1"/>
  <c r="D1503" i="1" s="1"/>
  <c r="C1503" i="1"/>
  <c r="B1504" i="1"/>
  <c r="A1504" i="1" s="1"/>
  <c r="D1504" i="1" s="1"/>
  <c r="C1504" i="1"/>
  <c r="B1505" i="1"/>
  <c r="A1505" i="1" s="1"/>
  <c r="D1505" i="1" s="1"/>
  <c r="C1505" i="1"/>
  <c r="B1506" i="1"/>
  <c r="A1506" i="1" s="1"/>
  <c r="D1506" i="1" s="1"/>
  <c r="C1506" i="1"/>
  <c r="B1507" i="1"/>
  <c r="A1507" i="1" s="1"/>
  <c r="D1507" i="1" s="1"/>
  <c r="C1507" i="1"/>
  <c r="B1508" i="1"/>
  <c r="A1508" i="1" s="1"/>
  <c r="D1508" i="1" s="1"/>
  <c r="C1508" i="1"/>
  <c r="B1509" i="1"/>
  <c r="A1509" i="1" s="1"/>
  <c r="D1509" i="1" s="1"/>
  <c r="C1509" i="1"/>
  <c r="B1510" i="1"/>
  <c r="A1510" i="1" s="1"/>
  <c r="D1510" i="1" s="1"/>
  <c r="C1510" i="1"/>
  <c r="B1511" i="1"/>
  <c r="A1511" i="1" s="1"/>
  <c r="D1511" i="1" s="1"/>
  <c r="C1511" i="1"/>
  <c r="B1512" i="1"/>
  <c r="A1512" i="1" s="1"/>
  <c r="D1512" i="1" s="1"/>
  <c r="C1512" i="1"/>
  <c r="B1513" i="1"/>
  <c r="A1513" i="1" s="1"/>
  <c r="D1513" i="1" s="1"/>
  <c r="C1513" i="1"/>
  <c r="B1514" i="1"/>
  <c r="A1514" i="1" s="1"/>
  <c r="D1514" i="1" s="1"/>
  <c r="C1514" i="1"/>
  <c r="B1515" i="1"/>
  <c r="A1515" i="1" s="1"/>
  <c r="D1515" i="1" s="1"/>
  <c r="C1515" i="1"/>
  <c r="B1516" i="1"/>
  <c r="A1516" i="1" s="1"/>
  <c r="D1516" i="1" s="1"/>
  <c r="C1516" i="1"/>
  <c r="B1517" i="1"/>
  <c r="A1517" i="1" s="1"/>
  <c r="D1517" i="1" s="1"/>
  <c r="C1517" i="1"/>
  <c r="B1518" i="1"/>
  <c r="A1518" i="1" s="1"/>
  <c r="D1518" i="1" s="1"/>
  <c r="C1518" i="1"/>
  <c r="B1519" i="1"/>
  <c r="A1519" i="1" s="1"/>
  <c r="D1519" i="1" s="1"/>
  <c r="C1519" i="1"/>
  <c r="B1520" i="1"/>
  <c r="A1520" i="1" s="1"/>
  <c r="D1520" i="1" s="1"/>
  <c r="C1520" i="1"/>
  <c r="A1521" i="1"/>
  <c r="D1521" i="1" s="1"/>
  <c r="B1521" i="1"/>
  <c r="C1521" i="1"/>
  <c r="B1522" i="1"/>
  <c r="A1522" i="1" s="1"/>
  <c r="D1522" i="1" s="1"/>
  <c r="C1522" i="1"/>
  <c r="B1523" i="1"/>
  <c r="A1523" i="1" s="1"/>
  <c r="D1523" i="1" s="1"/>
  <c r="C1523" i="1"/>
  <c r="B1524" i="1"/>
  <c r="A1524" i="1" s="1"/>
  <c r="D1524" i="1" s="1"/>
  <c r="C1524" i="1"/>
  <c r="B1525" i="1"/>
  <c r="A1525" i="1" s="1"/>
  <c r="D1525" i="1" s="1"/>
  <c r="C1525" i="1"/>
  <c r="B1526" i="1"/>
  <c r="A1526" i="1" s="1"/>
  <c r="D1526" i="1" s="1"/>
  <c r="C1526" i="1"/>
  <c r="B1527" i="1"/>
  <c r="A1527" i="1" s="1"/>
  <c r="D1527" i="1" s="1"/>
  <c r="C1527" i="1"/>
  <c r="B1528" i="1"/>
  <c r="A1528" i="1" s="1"/>
  <c r="D1528" i="1" s="1"/>
  <c r="C1528" i="1"/>
  <c r="B1529" i="1"/>
  <c r="A1529" i="1" s="1"/>
  <c r="D1529" i="1" s="1"/>
  <c r="C1529" i="1"/>
  <c r="B1530" i="1"/>
  <c r="A1530" i="1" s="1"/>
  <c r="D1530" i="1" s="1"/>
  <c r="C1530" i="1"/>
  <c r="B1531" i="1"/>
  <c r="A1531" i="1" s="1"/>
  <c r="D1531" i="1" s="1"/>
  <c r="C1531" i="1"/>
  <c r="B1532" i="1"/>
  <c r="A1532" i="1" s="1"/>
  <c r="D1532" i="1" s="1"/>
  <c r="C1532" i="1"/>
  <c r="B1533" i="1"/>
  <c r="A1533" i="1" s="1"/>
  <c r="D1533" i="1" s="1"/>
  <c r="C1533" i="1"/>
  <c r="B1534" i="1"/>
  <c r="A1534" i="1" s="1"/>
  <c r="D1534" i="1" s="1"/>
  <c r="C1534" i="1"/>
  <c r="B1535" i="1"/>
  <c r="A1535" i="1" s="1"/>
  <c r="D1535" i="1" s="1"/>
  <c r="C1535" i="1"/>
  <c r="B1536" i="1"/>
  <c r="A1536" i="1" s="1"/>
  <c r="D1536" i="1" s="1"/>
  <c r="C1536" i="1"/>
  <c r="B1537" i="1"/>
  <c r="A1537" i="1" s="1"/>
  <c r="D1537" i="1" s="1"/>
  <c r="C1537" i="1"/>
  <c r="B1538" i="1"/>
  <c r="A1538" i="1" s="1"/>
  <c r="D1538" i="1" s="1"/>
  <c r="C1538" i="1"/>
  <c r="B1539" i="1"/>
  <c r="A1539" i="1" s="1"/>
  <c r="D1539" i="1" s="1"/>
  <c r="C1539" i="1"/>
  <c r="B1540" i="1"/>
  <c r="A1540" i="1" s="1"/>
  <c r="D1540" i="1" s="1"/>
  <c r="C1540" i="1"/>
  <c r="B1541" i="1"/>
  <c r="A1541" i="1" s="1"/>
  <c r="D1541" i="1" s="1"/>
  <c r="C1541" i="1"/>
  <c r="B1542" i="1"/>
  <c r="A1542" i="1" s="1"/>
  <c r="D1542" i="1" s="1"/>
  <c r="C1542" i="1"/>
  <c r="B1543" i="1"/>
  <c r="A1543" i="1" s="1"/>
  <c r="D1543" i="1" s="1"/>
  <c r="C1543" i="1"/>
  <c r="B1544" i="1"/>
  <c r="A1544" i="1" s="1"/>
  <c r="D1544" i="1" s="1"/>
  <c r="C1544" i="1"/>
  <c r="B1545" i="1"/>
  <c r="A1545" i="1" s="1"/>
  <c r="D1545" i="1" s="1"/>
  <c r="C1545" i="1"/>
  <c r="B1546" i="1"/>
  <c r="A1546" i="1" s="1"/>
  <c r="D1546" i="1" s="1"/>
  <c r="C1546" i="1"/>
  <c r="B1547" i="1"/>
  <c r="A1547" i="1" s="1"/>
  <c r="D1547" i="1" s="1"/>
  <c r="C1547" i="1"/>
  <c r="B1548" i="1"/>
  <c r="A1548" i="1" s="1"/>
  <c r="D1548" i="1" s="1"/>
  <c r="C1548" i="1"/>
  <c r="B1549" i="1"/>
  <c r="A1549" i="1" s="1"/>
  <c r="D1549" i="1" s="1"/>
  <c r="C1549" i="1"/>
  <c r="B1550" i="1"/>
  <c r="A1550" i="1" s="1"/>
  <c r="D1550" i="1" s="1"/>
  <c r="C1550" i="1"/>
  <c r="B1551" i="1"/>
  <c r="A1551" i="1" s="1"/>
  <c r="D1551" i="1" s="1"/>
  <c r="C1551" i="1"/>
  <c r="B1552" i="1"/>
  <c r="A1552" i="1" s="1"/>
  <c r="D1552" i="1" s="1"/>
  <c r="C1552" i="1"/>
  <c r="B1553" i="1"/>
  <c r="A1553" i="1" s="1"/>
  <c r="D1553" i="1" s="1"/>
  <c r="C1553" i="1"/>
  <c r="B1554" i="1"/>
  <c r="A1554" i="1" s="1"/>
  <c r="D1554" i="1" s="1"/>
  <c r="C1554" i="1"/>
  <c r="B1555" i="1"/>
  <c r="A1555" i="1" s="1"/>
  <c r="D1555" i="1" s="1"/>
  <c r="C1555" i="1"/>
  <c r="B1556" i="1"/>
  <c r="A1556" i="1" s="1"/>
  <c r="D1556" i="1" s="1"/>
  <c r="C1556" i="1"/>
  <c r="B1557" i="1"/>
  <c r="A1557" i="1" s="1"/>
  <c r="D1557" i="1" s="1"/>
  <c r="C1557" i="1"/>
  <c r="B1558" i="1"/>
  <c r="A1558" i="1" s="1"/>
  <c r="D1558" i="1" s="1"/>
  <c r="C1558" i="1"/>
  <c r="B1559" i="1"/>
  <c r="A1559" i="1" s="1"/>
  <c r="D1559" i="1" s="1"/>
  <c r="C1559" i="1"/>
  <c r="B1560" i="1"/>
  <c r="A1560" i="1" s="1"/>
  <c r="D1560" i="1" s="1"/>
  <c r="C1560" i="1"/>
  <c r="B1561" i="1"/>
  <c r="A1561" i="1" s="1"/>
  <c r="D1561" i="1" s="1"/>
  <c r="C1561" i="1"/>
  <c r="B1562" i="1"/>
  <c r="A1562" i="1" s="1"/>
  <c r="D1562" i="1" s="1"/>
  <c r="C1562" i="1"/>
  <c r="B1563" i="1"/>
  <c r="A1563" i="1" s="1"/>
  <c r="D1563" i="1" s="1"/>
  <c r="C1563" i="1"/>
  <c r="B1564" i="1"/>
  <c r="A1564" i="1" s="1"/>
  <c r="D1564" i="1" s="1"/>
  <c r="C1564" i="1"/>
  <c r="B1565" i="1"/>
  <c r="A1565" i="1" s="1"/>
  <c r="D1565" i="1" s="1"/>
  <c r="C1565" i="1"/>
  <c r="B1566" i="1"/>
  <c r="A1566" i="1" s="1"/>
  <c r="D1566" i="1" s="1"/>
  <c r="C1566" i="1"/>
  <c r="B1567" i="1"/>
  <c r="A1567" i="1" s="1"/>
  <c r="D1567" i="1" s="1"/>
  <c r="C1567" i="1"/>
  <c r="B1568" i="1"/>
  <c r="A1568" i="1" s="1"/>
  <c r="D1568" i="1" s="1"/>
  <c r="C1568" i="1"/>
  <c r="B1569" i="1"/>
  <c r="A1569" i="1" s="1"/>
  <c r="D1569" i="1" s="1"/>
  <c r="C1569" i="1"/>
  <c r="B1570" i="1"/>
  <c r="A1570" i="1" s="1"/>
  <c r="D1570" i="1" s="1"/>
  <c r="C1570" i="1"/>
  <c r="B1571" i="1"/>
  <c r="A1571" i="1" s="1"/>
  <c r="D1571" i="1" s="1"/>
  <c r="C1571" i="1"/>
  <c r="B1572" i="1"/>
  <c r="A1572" i="1" s="1"/>
  <c r="D1572" i="1" s="1"/>
  <c r="C1572" i="1"/>
  <c r="B1573" i="1"/>
  <c r="A1573" i="1" s="1"/>
  <c r="D1573" i="1" s="1"/>
  <c r="C1573" i="1"/>
  <c r="B1574" i="1"/>
  <c r="A1574" i="1" s="1"/>
  <c r="D1574" i="1" s="1"/>
  <c r="C1574" i="1"/>
  <c r="B1575" i="1"/>
  <c r="A1575" i="1" s="1"/>
  <c r="D1575" i="1" s="1"/>
  <c r="C1575" i="1"/>
  <c r="B1576" i="1"/>
  <c r="A1576" i="1" s="1"/>
  <c r="D1576" i="1" s="1"/>
  <c r="C1576" i="1"/>
  <c r="B1577" i="1"/>
  <c r="A1577" i="1" s="1"/>
  <c r="D1577" i="1" s="1"/>
  <c r="C1577" i="1"/>
  <c r="B1578" i="1"/>
  <c r="A1578" i="1" s="1"/>
  <c r="D1578" i="1" s="1"/>
  <c r="C1578" i="1"/>
  <c r="B1579" i="1"/>
  <c r="A1579" i="1" s="1"/>
  <c r="D1579" i="1" s="1"/>
  <c r="C1579" i="1"/>
  <c r="B1580" i="1"/>
  <c r="A1580" i="1" s="1"/>
  <c r="D1580" i="1" s="1"/>
  <c r="C1580" i="1"/>
  <c r="B1581" i="1"/>
  <c r="A1581" i="1" s="1"/>
  <c r="D1581" i="1" s="1"/>
  <c r="C1581" i="1"/>
  <c r="B1582" i="1"/>
  <c r="A1582" i="1" s="1"/>
  <c r="D1582" i="1" s="1"/>
  <c r="C1582" i="1"/>
  <c r="B1583" i="1"/>
  <c r="A1583" i="1" s="1"/>
  <c r="D1583" i="1" s="1"/>
  <c r="C1583" i="1"/>
  <c r="B1584" i="1"/>
  <c r="A1584" i="1" s="1"/>
  <c r="D1584" i="1" s="1"/>
  <c r="C1584" i="1"/>
  <c r="B1585" i="1"/>
  <c r="A1585" i="1" s="1"/>
  <c r="D1585" i="1" s="1"/>
  <c r="C1585" i="1"/>
  <c r="B1586" i="1"/>
  <c r="A1586" i="1" s="1"/>
  <c r="D1586" i="1" s="1"/>
  <c r="C1586" i="1"/>
  <c r="B1587" i="1"/>
  <c r="A1587" i="1" s="1"/>
  <c r="D1587" i="1" s="1"/>
  <c r="C1587" i="1"/>
  <c r="B1588" i="1"/>
  <c r="A1588" i="1" s="1"/>
  <c r="D1588" i="1" s="1"/>
  <c r="C1588" i="1"/>
  <c r="B1589" i="1"/>
  <c r="A1589" i="1" s="1"/>
  <c r="D1589" i="1" s="1"/>
  <c r="C1589" i="1"/>
  <c r="B1590" i="1"/>
  <c r="A1590" i="1" s="1"/>
  <c r="D1590" i="1" s="1"/>
  <c r="C1590" i="1"/>
  <c r="B1591" i="1"/>
  <c r="A1591" i="1" s="1"/>
  <c r="D1591" i="1" s="1"/>
  <c r="C1591" i="1"/>
  <c r="B1592" i="1"/>
  <c r="A1592" i="1" s="1"/>
  <c r="D1592" i="1" s="1"/>
  <c r="C1592" i="1"/>
  <c r="B1593" i="1"/>
  <c r="A1593" i="1" s="1"/>
  <c r="D1593" i="1" s="1"/>
  <c r="C1593" i="1"/>
  <c r="B1594" i="1"/>
  <c r="A1594" i="1" s="1"/>
  <c r="D1594" i="1" s="1"/>
  <c r="C1594" i="1"/>
  <c r="B1595" i="1"/>
  <c r="A1595" i="1" s="1"/>
  <c r="D1595" i="1" s="1"/>
  <c r="C1595" i="1"/>
  <c r="B1596" i="1"/>
  <c r="A1596" i="1" s="1"/>
  <c r="D1596" i="1" s="1"/>
  <c r="C1596" i="1"/>
  <c r="B1597" i="1"/>
  <c r="A1597" i="1" s="1"/>
  <c r="D1597" i="1" s="1"/>
  <c r="C1597" i="1"/>
  <c r="B1598" i="1"/>
  <c r="A1598" i="1" s="1"/>
  <c r="D1598" i="1" s="1"/>
  <c r="C1598" i="1"/>
  <c r="B1599" i="1"/>
  <c r="A1599" i="1" s="1"/>
  <c r="D1599" i="1" s="1"/>
  <c r="C1599" i="1"/>
  <c r="B1600" i="1"/>
  <c r="A1600" i="1" s="1"/>
  <c r="D1600" i="1" s="1"/>
  <c r="C1600" i="1"/>
  <c r="B1601" i="1"/>
  <c r="A1601" i="1" s="1"/>
  <c r="D1601" i="1" s="1"/>
  <c r="C1601" i="1"/>
  <c r="B1602" i="1"/>
  <c r="A1602" i="1" s="1"/>
  <c r="D1602" i="1" s="1"/>
  <c r="C1602" i="1"/>
  <c r="B1603" i="1"/>
  <c r="A1603" i="1" s="1"/>
  <c r="D1603" i="1" s="1"/>
  <c r="C1603" i="1"/>
  <c r="B1604" i="1"/>
  <c r="A1604" i="1" s="1"/>
  <c r="D1604" i="1" s="1"/>
  <c r="C1604" i="1"/>
  <c r="B1605" i="1"/>
  <c r="A1605" i="1" s="1"/>
  <c r="D1605" i="1" s="1"/>
  <c r="C1605" i="1"/>
  <c r="B1606" i="1"/>
  <c r="A1606" i="1" s="1"/>
  <c r="D1606" i="1" s="1"/>
  <c r="C1606" i="1"/>
  <c r="B1607" i="1"/>
  <c r="A1607" i="1" s="1"/>
  <c r="D1607" i="1" s="1"/>
  <c r="C1607" i="1"/>
  <c r="B1608" i="1"/>
  <c r="A1608" i="1" s="1"/>
  <c r="D1608" i="1" s="1"/>
  <c r="C1608" i="1"/>
  <c r="B1609" i="1"/>
  <c r="A1609" i="1" s="1"/>
  <c r="D1609" i="1" s="1"/>
  <c r="C1609" i="1"/>
  <c r="B1610" i="1"/>
  <c r="A1610" i="1" s="1"/>
  <c r="D1610" i="1" s="1"/>
  <c r="C1610" i="1"/>
  <c r="B1611" i="1"/>
  <c r="A1611" i="1" s="1"/>
  <c r="D1611" i="1" s="1"/>
  <c r="C1611" i="1"/>
  <c r="B1612" i="1"/>
  <c r="A1612" i="1" s="1"/>
  <c r="D1612" i="1" s="1"/>
  <c r="C1612" i="1"/>
  <c r="B1613" i="1"/>
  <c r="A1613" i="1" s="1"/>
  <c r="D1613" i="1" s="1"/>
  <c r="C1613" i="1"/>
  <c r="B1614" i="1"/>
  <c r="A1614" i="1" s="1"/>
  <c r="D1614" i="1" s="1"/>
  <c r="C1614" i="1"/>
  <c r="B1615" i="1"/>
  <c r="A1615" i="1" s="1"/>
  <c r="D1615" i="1" s="1"/>
  <c r="C1615" i="1"/>
  <c r="B1616" i="1"/>
  <c r="A1616" i="1" s="1"/>
  <c r="D1616" i="1" s="1"/>
  <c r="C1616" i="1"/>
  <c r="B1617" i="1"/>
  <c r="A1617" i="1" s="1"/>
  <c r="D1617" i="1" s="1"/>
  <c r="C1617" i="1"/>
  <c r="B1618" i="1"/>
  <c r="A1618" i="1" s="1"/>
  <c r="D1618" i="1" s="1"/>
  <c r="C1618" i="1"/>
  <c r="B1619" i="1"/>
  <c r="A1619" i="1" s="1"/>
  <c r="D1619" i="1" s="1"/>
  <c r="C1619" i="1"/>
  <c r="B1620" i="1"/>
  <c r="A1620" i="1" s="1"/>
  <c r="D1620" i="1" s="1"/>
  <c r="C1620" i="1"/>
  <c r="B1621" i="1"/>
  <c r="A1621" i="1" s="1"/>
  <c r="D1621" i="1" s="1"/>
  <c r="C1621" i="1"/>
  <c r="B1622" i="1"/>
  <c r="A1622" i="1" s="1"/>
  <c r="D1622" i="1" s="1"/>
  <c r="C1622" i="1"/>
  <c r="B1623" i="1"/>
  <c r="A1623" i="1" s="1"/>
  <c r="D1623" i="1" s="1"/>
  <c r="C1623" i="1"/>
  <c r="B1624" i="1"/>
  <c r="A1624" i="1" s="1"/>
  <c r="D1624" i="1" s="1"/>
  <c r="C1624" i="1"/>
  <c r="B1625" i="1"/>
  <c r="A1625" i="1" s="1"/>
  <c r="D1625" i="1" s="1"/>
  <c r="C1625" i="1"/>
  <c r="B1626" i="1"/>
  <c r="A1626" i="1" s="1"/>
  <c r="D1626" i="1" s="1"/>
  <c r="C1626" i="1"/>
  <c r="B1627" i="1"/>
  <c r="A1627" i="1" s="1"/>
  <c r="D1627" i="1" s="1"/>
  <c r="C1627" i="1"/>
  <c r="B1628" i="1"/>
  <c r="A1628" i="1" s="1"/>
  <c r="D1628" i="1" s="1"/>
  <c r="C1628" i="1"/>
  <c r="B1629" i="1"/>
  <c r="A1629" i="1" s="1"/>
  <c r="D1629" i="1" s="1"/>
  <c r="C1629" i="1"/>
  <c r="B1630" i="1"/>
  <c r="A1630" i="1" s="1"/>
  <c r="D1630" i="1" s="1"/>
  <c r="C1630" i="1"/>
  <c r="B1631" i="1"/>
  <c r="A1631" i="1" s="1"/>
  <c r="D1631" i="1" s="1"/>
  <c r="C1631" i="1"/>
  <c r="B1632" i="1"/>
  <c r="A1632" i="1" s="1"/>
  <c r="D1632" i="1" s="1"/>
  <c r="C1632" i="1"/>
  <c r="B1633" i="1"/>
  <c r="A1633" i="1" s="1"/>
  <c r="D1633" i="1" s="1"/>
  <c r="C1633" i="1"/>
  <c r="B1634" i="1"/>
  <c r="A1634" i="1" s="1"/>
  <c r="D1634" i="1" s="1"/>
  <c r="C1634" i="1"/>
  <c r="B1635" i="1"/>
  <c r="A1635" i="1" s="1"/>
  <c r="D1635" i="1" s="1"/>
  <c r="C1635" i="1"/>
  <c r="B1636" i="1"/>
  <c r="A1636" i="1" s="1"/>
  <c r="D1636" i="1" s="1"/>
  <c r="C1636" i="1"/>
  <c r="B1637" i="1"/>
  <c r="A1637" i="1" s="1"/>
  <c r="D1637" i="1" s="1"/>
  <c r="C1637" i="1"/>
  <c r="B1638" i="1"/>
  <c r="A1638" i="1" s="1"/>
  <c r="D1638" i="1" s="1"/>
  <c r="C1638" i="1"/>
  <c r="B1639" i="1"/>
  <c r="A1639" i="1" s="1"/>
  <c r="D1639" i="1" s="1"/>
  <c r="C1639" i="1"/>
  <c r="B1640" i="1"/>
  <c r="A1640" i="1" s="1"/>
  <c r="D1640" i="1" s="1"/>
  <c r="C1640" i="1"/>
  <c r="B1641" i="1"/>
  <c r="A1641" i="1" s="1"/>
  <c r="D1641" i="1" s="1"/>
  <c r="C1641" i="1"/>
  <c r="B1642" i="1"/>
  <c r="A1642" i="1" s="1"/>
  <c r="D1642" i="1" s="1"/>
  <c r="C1642" i="1"/>
  <c r="B1643" i="1"/>
  <c r="A1643" i="1" s="1"/>
  <c r="D1643" i="1" s="1"/>
  <c r="C1643" i="1"/>
  <c r="B1644" i="1"/>
  <c r="A1644" i="1" s="1"/>
  <c r="D1644" i="1" s="1"/>
  <c r="C1644" i="1"/>
  <c r="B1645" i="1"/>
  <c r="A1645" i="1" s="1"/>
  <c r="D1645" i="1" s="1"/>
  <c r="C1645" i="1"/>
  <c r="B1646" i="1"/>
  <c r="A1646" i="1" s="1"/>
  <c r="D1646" i="1" s="1"/>
  <c r="C1646" i="1"/>
  <c r="B1647" i="1"/>
  <c r="A1647" i="1" s="1"/>
  <c r="D1647" i="1" s="1"/>
  <c r="C1647" i="1"/>
  <c r="B1648" i="1"/>
  <c r="A1648" i="1" s="1"/>
  <c r="D1648" i="1" s="1"/>
  <c r="C1648" i="1"/>
  <c r="B1649" i="1"/>
  <c r="A1649" i="1" s="1"/>
  <c r="D1649" i="1" s="1"/>
  <c r="C1649" i="1"/>
  <c r="A1650" i="1"/>
  <c r="D1650" i="1" s="1"/>
  <c r="B1650" i="1"/>
  <c r="C1650" i="1"/>
  <c r="B1651" i="1"/>
  <c r="A1651" i="1" s="1"/>
  <c r="D1651" i="1" s="1"/>
  <c r="C1651" i="1"/>
  <c r="B1652" i="1"/>
  <c r="A1652" i="1" s="1"/>
  <c r="D1652" i="1" s="1"/>
  <c r="C1652" i="1"/>
  <c r="B1653" i="1"/>
  <c r="A1653" i="1" s="1"/>
  <c r="D1653" i="1" s="1"/>
  <c r="C1653" i="1"/>
  <c r="B1654" i="1"/>
  <c r="A1654" i="1" s="1"/>
  <c r="D1654" i="1" s="1"/>
  <c r="C1654" i="1"/>
  <c r="B1655" i="1"/>
  <c r="A1655" i="1" s="1"/>
  <c r="D1655" i="1" s="1"/>
  <c r="C1655" i="1"/>
  <c r="B1656" i="1"/>
  <c r="A1656" i="1" s="1"/>
  <c r="D1656" i="1" s="1"/>
  <c r="C1656" i="1"/>
  <c r="B1657" i="1"/>
  <c r="A1657" i="1" s="1"/>
  <c r="D1657" i="1" s="1"/>
  <c r="C1657" i="1"/>
  <c r="B1658" i="1"/>
  <c r="A1658" i="1" s="1"/>
  <c r="D1658" i="1" s="1"/>
  <c r="C1658" i="1"/>
  <c r="B1659" i="1"/>
  <c r="A1659" i="1" s="1"/>
  <c r="D1659" i="1" s="1"/>
  <c r="C1659" i="1"/>
  <c r="B1660" i="1"/>
  <c r="A1660" i="1" s="1"/>
  <c r="D1660" i="1" s="1"/>
  <c r="C1660" i="1"/>
  <c r="B1661" i="1"/>
  <c r="A1661" i="1" s="1"/>
  <c r="D1661" i="1" s="1"/>
  <c r="C1661" i="1"/>
  <c r="B1662" i="1"/>
  <c r="A1662" i="1" s="1"/>
  <c r="D1662" i="1" s="1"/>
  <c r="C1662" i="1"/>
  <c r="B1663" i="1"/>
  <c r="A1663" i="1" s="1"/>
  <c r="D1663" i="1" s="1"/>
  <c r="C1663" i="1"/>
  <c r="B1664" i="1"/>
  <c r="A1664" i="1" s="1"/>
  <c r="D1664" i="1" s="1"/>
  <c r="C1664" i="1"/>
  <c r="B1665" i="1"/>
  <c r="A1665" i="1" s="1"/>
  <c r="D1665" i="1" s="1"/>
  <c r="C1665" i="1"/>
  <c r="B1666" i="1"/>
  <c r="A1666" i="1" s="1"/>
  <c r="D1666" i="1" s="1"/>
  <c r="C1666" i="1"/>
  <c r="B1667" i="1"/>
  <c r="A1667" i="1" s="1"/>
  <c r="D1667" i="1" s="1"/>
  <c r="C1667" i="1"/>
  <c r="B1668" i="1"/>
  <c r="A1668" i="1" s="1"/>
  <c r="D1668" i="1" s="1"/>
  <c r="C1668" i="1"/>
  <c r="B1669" i="1"/>
  <c r="A1669" i="1" s="1"/>
  <c r="D1669" i="1" s="1"/>
  <c r="C1669" i="1"/>
  <c r="B1670" i="1"/>
  <c r="A1670" i="1" s="1"/>
  <c r="D1670" i="1" s="1"/>
  <c r="C1670" i="1"/>
  <c r="B1671" i="1"/>
  <c r="A1671" i="1" s="1"/>
  <c r="D1671" i="1" s="1"/>
  <c r="C1671" i="1"/>
  <c r="B1672" i="1"/>
  <c r="A1672" i="1" s="1"/>
  <c r="D1672" i="1" s="1"/>
  <c r="C1672" i="1"/>
  <c r="B1673" i="1"/>
  <c r="A1673" i="1" s="1"/>
  <c r="D1673" i="1" s="1"/>
  <c r="C1673" i="1"/>
  <c r="B1674" i="1"/>
  <c r="A1674" i="1" s="1"/>
  <c r="D1674" i="1" s="1"/>
  <c r="C1674" i="1"/>
  <c r="B1675" i="1"/>
  <c r="A1675" i="1" s="1"/>
  <c r="D1675" i="1" s="1"/>
  <c r="C1675" i="1"/>
  <c r="B1676" i="1"/>
  <c r="A1676" i="1" s="1"/>
  <c r="D1676" i="1" s="1"/>
  <c r="C1676" i="1"/>
  <c r="B1677" i="1"/>
  <c r="A1677" i="1" s="1"/>
  <c r="D1677" i="1" s="1"/>
  <c r="C1677" i="1"/>
  <c r="B1678" i="1"/>
  <c r="A1678" i="1" s="1"/>
  <c r="D1678" i="1" s="1"/>
  <c r="C1678" i="1"/>
  <c r="B1679" i="1"/>
  <c r="A1679" i="1" s="1"/>
  <c r="D1679" i="1" s="1"/>
  <c r="C1679" i="1"/>
  <c r="B1680" i="1"/>
  <c r="A1680" i="1" s="1"/>
  <c r="D1680" i="1" s="1"/>
  <c r="C1680" i="1"/>
  <c r="A1681" i="1"/>
  <c r="D1681" i="1" s="1"/>
  <c r="B1681" i="1"/>
  <c r="C1681" i="1"/>
  <c r="B1682" i="1"/>
  <c r="A1682" i="1" s="1"/>
  <c r="D1682" i="1" s="1"/>
  <c r="C1682" i="1"/>
  <c r="B1683" i="1"/>
  <c r="A1683" i="1" s="1"/>
  <c r="D1683" i="1" s="1"/>
  <c r="C1683" i="1"/>
  <c r="B1684" i="1"/>
  <c r="A1684" i="1" s="1"/>
  <c r="D1684" i="1" s="1"/>
  <c r="C1684" i="1"/>
  <c r="B1685" i="1"/>
  <c r="A1685" i="1" s="1"/>
  <c r="D1685" i="1" s="1"/>
  <c r="C1685" i="1"/>
  <c r="B1686" i="1"/>
  <c r="A1686" i="1" s="1"/>
  <c r="D1686" i="1" s="1"/>
  <c r="C1686" i="1"/>
  <c r="B1687" i="1"/>
  <c r="A1687" i="1" s="1"/>
  <c r="D1687" i="1" s="1"/>
  <c r="C1687" i="1"/>
  <c r="B1688" i="1"/>
  <c r="A1688" i="1" s="1"/>
  <c r="D1688" i="1" s="1"/>
  <c r="C1688" i="1"/>
  <c r="B1689" i="1"/>
  <c r="A1689" i="1" s="1"/>
  <c r="D1689" i="1" s="1"/>
  <c r="C1689" i="1"/>
  <c r="B1690" i="1"/>
  <c r="A1690" i="1" s="1"/>
  <c r="D1690" i="1" s="1"/>
  <c r="C1690" i="1"/>
  <c r="B1691" i="1"/>
  <c r="A1691" i="1" s="1"/>
  <c r="D1691" i="1" s="1"/>
  <c r="C1691" i="1"/>
  <c r="B1692" i="1"/>
  <c r="A1692" i="1" s="1"/>
  <c r="D1692" i="1" s="1"/>
  <c r="C1692" i="1"/>
  <c r="B1693" i="1"/>
  <c r="A1693" i="1" s="1"/>
  <c r="D1693" i="1" s="1"/>
  <c r="C1693" i="1"/>
  <c r="B1694" i="1"/>
  <c r="A1694" i="1" s="1"/>
  <c r="D1694" i="1" s="1"/>
  <c r="C1694" i="1"/>
  <c r="B1695" i="1"/>
  <c r="A1695" i="1" s="1"/>
  <c r="D1695" i="1" s="1"/>
  <c r="C1695" i="1"/>
  <c r="B1696" i="1"/>
  <c r="A1696" i="1" s="1"/>
  <c r="D1696" i="1" s="1"/>
  <c r="C1696" i="1"/>
  <c r="B1697" i="1"/>
  <c r="A1697" i="1" s="1"/>
  <c r="D1697" i="1" s="1"/>
  <c r="C1697" i="1"/>
  <c r="B1698" i="1"/>
  <c r="A1698" i="1" s="1"/>
  <c r="D1698" i="1" s="1"/>
  <c r="C1698" i="1"/>
  <c r="B1699" i="1"/>
  <c r="A1699" i="1" s="1"/>
  <c r="D1699" i="1" s="1"/>
  <c r="C1699" i="1"/>
  <c r="B1700" i="1"/>
  <c r="A1700" i="1" s="1"/>
  <c r="D1700" i="1" s="1"/>
  <c r="C1700" i="1"/>
  <c r="B1701" i="1"/>
  <c r="A1701" i="1" s="1"/>
  <c r="D1701" i="1" s="1"/>
  <c r="C1701" i="1"/>
  <c r="B1702" i="1"/>
  <c r="A1702" i="1" s="1"/>
  <c r="D1702" i="1" s="1"/>
  <c r="C1702" i="1"/>
  <c r="B1703" i="1"/>
  <c r="A1703" i="1" s="1"/>
  <c r="D1703" i="1" s="1"/>
  <c r="C1703" i="1"/>
  <c r="B1704" i="1"/>
  <c r="A1704" i="1" s="1"/>
  <c r="D1704" i="1" s="1"/>
  <c r="C1704" i="1"/>
  <c r="B1705" i="1"/>
  <c r="A1705" i="1" s="1"/>
  <c r="D1705" i="1" s="1"/>
  <c r="C1705" i="1"/>
  <c r="B1706" i="1"/>
  <c r="A1706" i="1" s="1"/>
  <c r="D1706" i="1" s="1"/>
  <c r="C1706" i="1"/>
  <c r="B1707" i="1"/>
  <c r="A1707" i="1" s="1"/>
  <c r="D1707" i="1" s="1"/>
  <c r="C1707" i="1"/>
  <c r="B1708" i="1"/>
  <c r="A1708" i="1" s="1"/>
  <c r="D1708" i="1" s="1"/>
  <c r="C1708" i="1"/>
  <c r="B1709" i="1"/>
  <c r="A1709" i="1" s="1"/>
  <c r="D1709" i="1" s="1"/>
  <c r="C1709" i="1"/>
  <c r="B1710" i="1"/>
  <c r="A1710" i="1" s="1"/>
  <c r="D1710" i="1" s="1"/>
  <c r="C1710" i="1"/>
  <c r="B1711" i="1"/>
  <c r="A1711" i="1" s="1"/>
  <c r="D1711" i="1" s="1"/>
  <c r="C1711" i="1"/>
  <c r="B1712" i="1"/>
  <c r="A1712" i="1" s="1"/>
  <c r="D1712" i="1" s="1"/>
  <c r="C1712" i="1"/>
  <c r="B1713" i="1"/>
  <c r="A1713" i="1" s="1"/>
  <c r="D1713" i="1" s="1"/>
  <c r="C1713" i="1"/>
  <c r="B1714" i="1"/>
  <c r="A1714" i="1" s="1"/>
  <c r="D1714" i="1" s="1"/>
  <c r="C1714" i="1"/>
  <c r="B1715" i="1"/>
  <c r="A1715" i="1" s="1"/>
  <c r="D1715" i="1" s="1"/>
  <c r="C1715" i="1"/>
  <c r="B1716" i="1"/>
  <c r="A1716" i="1" s="1"/>
  <c r="D1716" i="1" s="1"/>
  <c r="C1716" i="1"/>
  <c r="B1717" i="1"/>
  <c r="A1717" i="1" s="1"/>
  <c r="D1717" i="1" s="1"/>
  <c r="C1717" i="1"/>
  <c r="B1718" i="1"/>
  <c r="A1718" i="1" s="1"/>
  <c r="D1718" i="1" s="1"/>
  <c r="C1718" i="1"/>
  <c r="B1719" i="1"/>
  <c r="A1719" i="1" s="1"/>
  <c r="D1719" i="1" s="1"/>
  <c r="C1719" i="1"/>
  <c r="B1720" i="1"/>
  <c r="A1720" i="1" s="1"/>
  <c r="D1720" i="1" s="1"/>
  <c r="C1720" i="1"/>
  <c r="B1721" i="1"/>
  <c r="A1721" i="1" s="1"/>
  <c r="D1721" i="1" s="1"/>
  <c r="C1721" i="1"/>
  <c r="B1722" i="1"/>
  <c r="A1722" i="1" s="1"/>
  <c r="D1722" i="1" s="1"/>
  <c r="C1722" i="1"/>
  <c r="B1723" i="1"/>
  <c r="A1723" i="1" s="1"/>
  <c r="D1723" i="1" s="1"/>
  <c r="C1723" i="1"/>
  <c r="B1724" i="1"/>
  <c r="A1724" i="1" s="1"/>
  <c r="D1724" i="1" s="1"/>
  <c r="C1724" i="1"/>
  <c r="B1725" i="1"/>
  <c r="A1725" i="1" s="1"/>
  <c r="D1725" i="1" s="1"/>
  <c r="C1725" i="1"/>
  <c r="B1726" i="1"/>
  <c r="A1726" i="1" s="1"/>
  <c r="D1726" i="1" s="1"/>
  <c r="C1726" i="1"/>
  <c r="B1727" i="1"/>
  <c r="A1727" i="1" s="1"/>
  <c r="D1727" i="1" s="1"/>
  <c r="C1727" i="1"/>
  <c r="B1728" i="1"/>
  <c r="A1728" i="1" s="1"/>
  <c r="D1728" i="1" s="1"/>
  <c r="C1728" i="1"/>
  <c r="B1729" i="1"/>
  <c r="A1729" i="1" s="1"/>
  <c r="D1729" i="1" s="1"/>
  <c r="C1729" i="1"/>
  <c r="B1730" i="1"/>
  <c r="A1730" i="1" s="1"/>
  <c r="D1730" i="1" s="1"/>
  <c r="C1730" i="1"/>
  <c r="B1731" i="1"/>
  <c r="A1731" i="1" s="1"/>
  <c r="D1731" i="1" s="1"/>
  <c r="C1731" i="1"/>
  <c r="B1732" i="1"/>
  <c r="A1732" i="1" s="1"/>
  <c r="D1732" i="1" s="1"/>
  <c r="C1732" i="1"/>
  <c r="B1733" i="1"/>
  <c r="A1733" i="1" s="1"/>
  <c r="D1733" i="1" s="1"/>
  <c r="C1733" i="1"/>
  <c r="B1734" i="1"/>
  <c r="A1734" i="1" s="1"/>
  <c r="D1734" i="1" s="1"/>
  <c r="C1734" i="1"/>
  <c r="B1735" i="1"/>
  <c r="A1735" i="1" s="1"/>
  <c r="D1735" i="1" s="1"/>
  <c r="C1735" i="1"/>
  <c r="A1736" i="1"/>
  <c r="D1736" i="1" s="1"/>
  <c r="B1736" i="1"/>
  <c r="C1736" i="1"/>
  <c r="B1737" i="1"/>
  <c r="A1737" i="1" s="1"/>
  <c r="D1737" i="1" s="1"/>
  <c r="C1737" i="1"/>
  <c r="B1738" i="1"/>
  <c r="A1738" i="1" s="1"/>
  <c r="D1738" i="1" s="1"/>
  <c r="C1738" i="1"/>
  <c r="B1739" i="1"/>
  <c r="A1739" i="1" s="1"/>
  <c r="D1739" i="1" s="1"/>
  <c r="C1739" i="1"/>
  <c r="B1740" i="1"/>
  <c r="A1740" i="1" s="1"/>
  <c r="C1740" i="1"/>
  <c r="D1740" i="1"/>
  <c r="B1741" i="1"/>
  <c r="A1741" i="1" s="1"/>
  <c r="D1741" i="1" s="1"/>
  <c r="C1741" i="1"/>
  <c r="B1742" i="1"/>
  <c r="A1742" i="1" s="1"/>
  <c r="D1742" i="1" s="1"/>
  <c r="C1742" i="1"/>
  <c r="B1743" i="1"/>
  <c r="A1743" i="1" s="1"/>
  <c r="D1743" i="1" s="1"/>
  <c r="C1743" i="1"/>
  <c r="B1744" i="1"/>
  <c r="A1744" i="1" s="1"/>
  <c r="D1744" i="1" s="1"/>
  <c r="C1744" i="1"/>
  <c r="B1745" i="1"/>
  <c r="A1745" i="1" s="1"/>
  <c r="D1745" i="1" s="1"/>
  <c r="C1745" i="1"/>
  <c r="B1746" i="1"/>
  <c r="A1746" i="1" s="1"/>
  <c r="D1746" i="1" s="1"/>
  <c r="C1746" i="1"/>
  <c r="B1747" i="1"/>
  <c r="A1747" i="1" s="1"/>
  <c r="D1747" i="1" s="1"/>
  <c r="C1747" i="1"/>
  <c r="B1748" i="1"/>
  <c r="A1748" i="1" s="1"/>
  <c r="D1748" i="1" s="1"/>
  <c r="C1748" i="1"/>
  <c r="B1749" i="1"/>
  <c r="A1749" i="1" s="1"/>
  <c r="D1749" i="1" s="1"/>
  <c r="C1749" i="1"/>
  <c r="B1750" i="1"/>
  <c r="A1750" i="1" s="1"/>
  <c r="D1750" i="1" s="1"/>
  <c r="C1750" i="1"/>
  <c r="B1751" i="1"/>
  <c r="A1751" i="1" s="1"/>
  <c r="D1751" i="1" s="1"/>
  <c r="C1751" i="1"/>
  <c r="B1752" i="1"/>
  <c r="A1752" i="1" s="1"/>
  <c r="D1752" i="1" s="1"/>
  <c r="C1752" i="1"/>
  <c r="B1753" i="1"/>
  <c r="A1753" i="1" s="1"/>
  <c r="D1753" i="1" s="1"/>
  <c r="C1753" i="1"/>
  <c r="B1754" i="1"/>
  <c r="A1754" i="1" s="1"/>
  <c r="D1754" i="1" s="1"/>
  <c r="C1754" i="1"/>
  <c r="B1755" i="1"/>
  <c r="A1755" i="1" s="1"/>
  <c r="D1755" i="1" s="1"/>
  <c r="C1755" i="1"/>
  <c r="B1756" i="1"/>
  <c r="A1756" i="1" s="1"/>
  <c r="D1756" i="1" s="1"/>
  <c r="C1756" i="1"/>
  <c r="B1757" i="1"/>
  <c r="A1757" i="1" s="1"/>
  <c r="D1757" i="1" s="1"/>
  <c r="C1757" i="1"/>
  <c r="B1758" i="1"/>
  <c r="A1758" i="1" s="1"/>
  <c r="D1758" i="1" s="1"/>
  <c r="C1758" i="1"/>
  <c r="B1759" i="1"/>
  <c r="A1759" i="1" s="1"/>
  <c r="D1759" i="1" s="1"/>
  <c r="C1759" i="1"/>
  <c r="B1760" i="1"/>
  <c r="A1760" i="1" s="1"/>
  <c r="D1760" i="1" s="1"/>
  <c r="C1760" i="1"/>
  <c r="A1761" i="1"/>
  <c r="D1761" i="1" s="1"/>
  <c r="B1761" i="1"/>
  <c r="C1761" i="1"/>
  <c r="B1762" i="1"/>
  <c r="A1762" i="1" s="1"/>
  <c r="D1762" i="1" s="1"/>
  <c r="C1762" i="1"/>
  <c r="B1763" i="1"/>
  <c r="A1763" i="1" s="1"/>
  <c r="D1763" i="1" s="1"/>
  <c r="C1763" i="1"/>
  <c r="B1764" i="1"/>
  <c r="A1764" i="1" s="1"/>
  <c r="D1764" i="1" s="1"/>
  <c r="C1764" i="1"/>
  <c r="B1765" i="1"/>
  <c r="A1765" i="1" s="1"/>
  <c r="D1765" i="1" s="1"/>
  <c r="C1765" i="1"/>
  <c r="B1766" i="1"/>
  <c r="A1766" i="1" s="1"/>
  <c r="D1766" i="1" s="1"/>
  <c r="C1766" i="1"/>
  <c r="B1767" i="1"/>
  <c r="A1767" i="1" s="1"/>
  <c r="D1767" i="1" s="1"/>
  <c r="C1767" i="1"/>
  <c r="B1768" i="1"/>
  <c r="A1768" i="1" s="1"/>
  <c r="D1768" i="1" s="1"/>
  <c r="C1768" i="1"/>
  <c r="B1769" i="1"/>
  <c r="A1769" i="1" s="1"/>
  <c r="D1769" i="1" s="1"/>
  <c r="C1769" i="1"/>
  <c r="B1770" i="1"/>
  <c r="A1770" i="1" s="1"/>
  <c r="D1770" i="1" s="1"/>
  <c r="C1770" i="1"/>
  <c r="B1771" i="1"/>
  <c r="A1771" i="1" s="1"/>
  <c r="D1771" i="1" s="1"/>
  <c r="C1771" i="1"/>
  <c r="B1772" i="1"/>
  <c r="A1772" i="1" s="1"/>
  <c r="D1772" i="1" s="1"/>
  <c r="C1772" i="1"/>
  <c r="B1773" i="1"/>
  <c r="A1773" i="1" s="1"/>
  <c r="D1773" i="1" s="1"/>
  <c r="C1773" i="1"/>
  <c r="B1774" i="1"/>
  <c r="A1774" i="1" s="1"/>
  <c r="D1774" i="1" s="1"/>
  <c r="C1774" i="1"/>
  <c r="B1775" i="1"/>
  <c r="A1775" i="1" s="1"/>
  <c r="D1775" i="1" s="1"/>
  <c r="C1775" i="1"/>
  <c r="B1776" i="1"/>
  <c r="A1776" i="1" s="1"/>
  <c r="D1776" i="1" s="1"/>
  <c r="C1776" i="1"/>
  <c r="B1777" i="1"/>
  <c r="A1777" i="1" s="1"/>
  <c r="D1777" i="1" s="1"/>
  <c r="C1777" i="1"/>
  <c r="B1778" i="1"/>
  <c r="A1778" i="1" s="1"/>
  <c r="D1778" i="1" s="1"/>
  <c r="C1778" i="1"/>
  <c r="B1779" i="1"/>
  <c r="A1779" i="1" s="1"/>
  <c r="D1779" i="1" s="1"/>
  <c r="C1779" i="1"/>
  <c r="B1780" i="1"/>
  <c r="A1780" i="1" s="1"/>
  <c r="D1780" i="1" s="1"/>
  <c r="C1780" i="1"/>
  <c r="B1781" i="1"/>
  <c r="A1781" i="1" s="1"/>
  <c r="D1781" i="1" s="1"/>
  <c r="C1781" i="1"/>
  <c r="B1782" i="1"/>
  <c r="A1782" i="1" s="1"/>
  <c r="D1782" i="1" s="1"/>
  <c r="C1782" i="1"/>
  <c r="B1783" i="1"/>
  <c r="A1783" i="1" s="1"/>
  <c r="D1783" i="1" s="1"/>
  <c r="C1783" i="1"/>
  <c r="B1784" i="1"/>
  <c r="A1784" i="1" s="1"/>
  <c r="D1784" i="1" s="1"/>
  <c r="C1784" i="1"/>
  <c r="B1785" i="1"/>
  <c r="A1785" i="1" s="1"/>
  <c r="D1785" i="1" s="1"/>
  <c r="C1785" i="1"/>
  <c r="B1786" i="1"/>
  <c r="A1786" i="1" s="1"/>
  <c r="D1786" i="1" s="1"/>
  <c r="C1786" i="1"/>
  <c r="B1787" i="1"/>
  <c r="A1787" i="1" s="1"/>
  <c r="D1787" i="1" s="1"/>
  <c r="C1787" i="1"/>
  <c r="B1788" i="1"/>
  <c r="A1788" i="1" s="1"/>
  <c r="D1788" i="1" s="1"/>
  <c r="C1788" i="1"/>
  <c r="B1789" i="1"/>
  <c r="A1789" i="1" s="1"/>
  <c r="D1789" i="1" s="1"/>
  <c r="C1789" i="1"/>
  <c r="B1790" i="1"/>
  <c r="A1790" i="1" s="1"/>
  <c r="D1790" i="1" s="1"/>
  <c r="C1790" i="1"/>
  <c r="B1791" i="1"/>
  <c r="A1791" i="1" s="1"/>
  <c r="D1791" i="1" s="1"/>
  <c r="C1791" i="1"/>
  <c r="B1792" i="1"/>
  <c r="A1792" i="1" s="1"/>
  <c r="D1792" i="1" s="1"/>
  <c r="C1792" i="1"/>
  <c r="B1793" i="1"/>
  <c r="A1793" i="1" s="1"/>
  <c r="D1793" i="1" s="1"/>
  <c r="C1793" i="1"/>
  <c r="B1794" i="1"/>
  <c r="A1794" i="1" s="1"/>
  <c r="D1794" i="1" s="1"/>
  <c r="C1794" i="1"/>
  <c r="B1795" i="1"/>
  <c r="A1795" i="1" s="1"/>
  <c r="D1795" i="1" s="1"/>
  <c r="C1795" i="1"/>
  <c r="B1796" i="1"/>
  <c r="A1796" i="1" s="1"/>
  <c r="D1796" i="1" s="1"/>
  <c r="C1796" i="1"/>
  <c r="B1797" i="1"/>
  <c r="A1797" i="1" s="1"/>
  <c r="D1797" i="1" s="1"/>
  <c r="C1797" i="1"/>
  <c r="B1798" i="1"/>
  <c r="A1798" i="1" s="1"/>
  <c r="D1798" i="1" s="1"/>
  <c r="C1798" i="1"/>
  <c r="B1799" i="1"/>
  <c r="A1799" i="1" s="1"/>
  <c r="D1799" i="1" s="1"/>
  <c r="C1799" i="1"/>
  <c r="B1800" i="1"/>
  <c r="A1800" i="1" s="1"/>
  <c r="D1800" i="1" s="1"/>
  <c r="C1800" i="1"/>
  <c r="B1801" i="1"/>
  <c r="A1801" i="1" s="1"/>
  <c r="D1801" i="1" s="1"/>
  <c r="C1801" i="1"/>
  <c r="B1802" i="1"/>
  <c r="A1802" i="1" s="1"/>
  <c r="D1802" i="1" s="1"/>
  <c r="C1802" i="1"/>
  <c r="B1803" i="1"/>
  <c r="A1803" i="1" s="1"/>
  <c r="D1803" i="1" s="1"/>
  <c r="C1803" i="1"/>
  <c r="B1804" i="1"/>
  <c r="A1804" i="1" s="1"/>
  <c r="D1804" i="1" s="1"/>
  <c r="C1804" i="1"/>
  <c r="B1805" i="1"/>
  <c r="A1805" i="1" s="1"/>
  <c r="D1805" i="1" s="1"/>
  <c r="C1805" i="1"/>
  <c r="B1806" i="1"/>
  <c r="A1806" i="1" s="1"/>
  <c r="D1806" i="1" s="1"/>
  <c r="C1806" i="1"/>
  <c r="B1807" i="1"/>
  <c r="A1807" i="1" s="1"/>
  <c r="D1807" i="1" s="1"/>
  <c r="C1807" i="1"/>
  <c r="B1808" i="1"/>
  <c r="A1808" i="1" s="1"/>
  <c r="D1808" i="1" s="1"/>
  <c r="C1808" i="1"/>
  <c r="B1809" i="1"/>
  <c r="A1809" i="1" s="1"/>
  <c r="D1809" i="1" s="1"/>
  <c r="C1809" i="1"/>
  <c r="B1810" i="1"/>
  <c r="A1810" i="1" s="1"/>
  <c r="D1810" i="1" s="1"/>
  <c r="C1810" i="1"/>
  <c r="B1811" i="1"/>
  <c r="A1811" i="1" s="1"/>
  <c r="D1811" i="1" s="1"/>
  <c r="C1811" i="1"/>
  <c r="B1812" i="1"/>
  <c r="A1812" i="1" s="1"/>
  <c r="D1812" i="1" s="1"/>
  <c r="C1812" i="1"/>
  <c r="B1813" i="1"/>
  <c r="A1813" i="1" s="1"/>
  <c r="D1813" i="1" s="1"/>
  <c r="C1813" i="1"/>
  <c r="B1814" i="1"/>
  <c r="A1814" i="1" s="1"/>
  <c r="D1814" i="1" s="1"/>
  <c r="C1814" i="1"/>
  <c r="B1815" i="1"/>
  <c r="A1815" i="1" s="1"/>
  <c r="D1815" i="1" s="1"/>
  <c r="C1815" i="1"/>
  <c r="B1816" i="1"/>
  <c r="A1816" i="1" s="1"/>
  <c r="D1816" i="1" s="1"/>
  <c r="C1816" i="1"/>
  <c r="B1817" i="1"/>
  <c r="A1817" i="1" s="1"/>
  <c r="D1817" i="1" s="1"/>
  <c r="C1817" i="1"/>
  <c r="B1818" i="1"/>
  <c r="A1818" i="1" s="1"/>
  <c r="D1818" i="1" s="1"/>
  <c r="C1818" i="1"/>
  <c r="B1819" i="1"/>
  <c r="A1819" i="1" s="1"/>
  <c r="D1819" i="1" s="1"/>
  <c r="C1819" i="1"/>
  <c r="B1820" i="1"/>
  <c r="A1820" i="1" s="1"/>
  <c r="D1820" i="1" s="1"/>
  <c r="C1820" i="1"/>
  <c r="B1821" i="1"/>
  <c r="A1821" i="1" s="1"/>
  <c r="D1821" i="1" s="1"/>
  <c r="C1821" i="1"/>
  <c r="B1822" i="1"/>
  <c r="A1822" i="1" s="1"/>
  <c r="D1822" i="1" s="1"/>
  <c r="C1822" i="1"/>
  <c r="B1823" i="1"/>
  <c r="A1823" i="1" s="1"/>
  <c r="D1823" i="1" s="1"/>
  <c r="C1823" i="1"/>
  <c r="B1824" i="1"/>
  <c r="A1824" i="1" s="1"/>
  <c r="D1824" i="1" s="1"/>
  <c r="C1824" i="1"/>
  <c r="B1825" i="1"/>
  <c r="A1825" i="1" s="1"/>
  <c r="D1825" i="1" s="1"/>
  <c r="C1825" i="1"/>
  <c r="B1826" i="1"/>
  <c r="A1826" i="1" s="1"/>
  <c r="D1826" i="1" s="1"/>
  <c r="C1826" i="1"/>
  <c r="B1827" i="1"/>
  <c r="A1827" i="1" s="1"/>
  <c r="D1827" i="1" s="1"/>
  <c r="C1827" i="1"/>
  <c r="B1828" i="1"/>
  <c r="A1828" i="1" s="1"/>
  <c r="D1828" i="1" s="1"/>
  <c r="C1828" i="1"/>
  <c r="B1829" i="1"/>
  <c r="A1829" i="1" s="1"/>
  <c r="D1829" i="1" s="1"/>
  <c r="C1829" i="1"/>
  <c r="B1830" i="1"/>
  <c r="A1830" i="1" s="1"/>
  <c r="D1830" i="1" s="1"/>
  <c r="C1830" i="1"/>
  <c r="B1831" i="1"/>
  <c r="A1831" i="1" s="1"/>
  <c r="D1831" i="1" s="1"/>
  <c r="C1831" i="1"/>
  <c r="B1832" i="1"/>
  <c r="A1832" i="1" s="1"/>
  <c r="D1832" i="1" s="1"/>
  <c r="C1832" i="1"/>
  <c r="B1833" i="1"/>
  <c r="A1833" i="1" s="1"/>
  <c r="D1833" i="1" s="1"/>
  <c r="C1833" i="1"/>
  <c r="B1834" i="1"/>
  <c r="A1834" i="1" s="1"/>
  <c r="D1834" i="1" s="1"/>
  <c r="C1834" i="1"/>
  <c r="B1835" i="1"/>
  <c r="A1835" i="1" s="1"/>
  <c r="D1835" i="1" s="1"/>
  <c r="C1835" i="1"/>
  <c r="B1836" i="1"/>
  <c r="A1836" i="1" s="1"/>
  <c r="D1836" i="1" s="1"/>
  <c r="C1836" i="1"/>
  <c r="B1837" i="1"/>
  <c r="A1837" i="1" s="1"/>
  <c r="D1837" i="1" s="1"/>
  <c r="C1837" i="1"/>
  <c r="B1838" i="1"/>
  <c r="A1838" i="1" s="1"/>
  <c r="D1838" i="1" s="1"/>
  <c r="C1838" i="1"/>
  <c r="B1839" i="1"/>
  <c r="A1839" i="1" s="1"/>
  <c r="D1839" i="1" s="1"/>
  <c r="C1839" i="1"/>
  <c r="B1840" i="1"/>
  <c r="A1840" i="1" s="1"/>
  <c r="D1840" i="1" s="1"/>
  <c r="C1840" i="1"/>
  <c r="B1841" i="1"/>
  <c r="A1841" i="1" s="1"/>
  <c r="D1841" i="1" s="1"/>
  <c r="C1841" i="1"/>
  <c r="B1842" i="1"/>
  <c r="A1842" i="1" s="1"/>
  <c r="D1842" i="1" s="1"/>
  <c r="C1842" i="1"/>
  <c r="B1843" i="1"/>
  <c r="A1843" i="1" s="1"/>
  <c r="D1843" i="1" s="1"/>
  <c r="C1843" i="1"/>
  <c r="B1844" i="1"/>
  <c r="A1844" i="1" s="1"/>
  <c r="D1844" i="1" s="1"/>
  <c r="C1844" i="1"/>
  <c r="B1845" i="1"/>
  <c r="A1845" i="1" s="1"/>
  <c r="D1845" i="1" s="1"/>
  <c r="C1845" i="1"/>
  <c r="B1846" i="1"/>
  <c r="A1846" i="1" s="1"/>
  <c r="D1846" i="1" s="1"/>
  <c r="C1846" i="1"/>
  <c r="B1847" i="1"/>
  <c r="A1847" i="1" s="1"/>
  <c r="D1847" i="1" s="1"/>
  <c r="C1847" i="1"/>
  <c r="B1848" i="1"/>
  <c r="A1848" i="1" s="1"/>
  <c r="D1848" i="1" s="1"/>
  <c r="C1848" i="1"/>
  <c r="B1849" i="1"/>
  <c r="A1849" i="1" s="1"/>
  <c r="D1849" i="1" s="1"/>
  <c r="C1849" i="1"/>
  <c r="B1850" i="1"/>
  <c r="A1850" i="1" s="1"/>
  <c r="D1850" i="1" s="1"/>
  <c r="C1850" i="1"/>
  <c r="B1851" i="1"/>
  <c r="A1851" i="1" s="1"/>
  <c r="D1851" i="1" s="1"/>
  <c r="C1851" i="1"/>
  <c r="B1852" i="1"/>
  <c r="A1852" i="1" s="1"/>
  <c r="D1852" i="1" s="1"/>
  <c r="C1852" i="1"/>
  <c r="B1853" i="1"/>
  <c r="A1853" i="1" s="1"/>
  <c r="D1853" i="1" s="1"/>
  <c r="C1853" i="1"/>
  <c r="B1854" i="1"/>
  <c r="A1854" i="1" s="1"/>
  <c r="D1854" i="1" s="1"/>
  <c r="C1854" i="1"/>
  <c r="B1855" i="1"/>
  <c r="A1855" i="1" s="1"/>
  <c r="D1855" i="1" s="1"/>
  <c r="C1855" i="1"/>
  <c r="B1856" i="1"/>
  <c r="A1856" i="1" s="1"/>
  <c r="D1856" i="1" s="1"/>
  <c r="C1856" i="1"/>
  <c r="B1857" i="1"/>
  <c r="A1857" i="1" s="1"/>
  <c r="D1857" i="1" s="1"/>
  <c r="C1857" i="1"/>
  <c r="B1858" i="1"/>
  <c r="A1858" i="1" s="1"/>
  <c r="D1858" i="1" s="1"/>
  <c r="C1858" i="1"/>
  <c r="B1859" i="1"/>
  <c r="A1859" i="1" s="1"/>
  <c r="D1859" i="1" s="1"/>
  <c r="C1859" i="1"/>
  <c r="B1860" i="1"/>
  <c r="A1860" i="1" s="1"/>
  <c r="C1860" i="1"/>
  <c r="D1860" i="1"/>
  <c r="B1861" i="1"/>
  <c r="A1861" i="1" s="1"/>
  <c r="D1861" i="1" s="1"/>
  <c r="C1861" i="1"/>
  <c r="B1862" i="1"/>
  <c r="A1862" i="1" s="1"/>
  <c r="D1862" i="1" s="1"/>
  <c r="C1862" i="1"/>
  <c r="B1863" i="1"/>
  <c r="A1863" i="1" s="1"/>
  <c r="D1863" i="1" s="1"/>
  <c r="C1863" i="1"/>
  <c r="A1864" i="1"/>
  <c r="D1864" i="1" s="1"/>
  <c r="B1864" i="1"/>
  <c r="C1864" i="1"/>
  <c r="B1865" i="1"/>
  <c r="A1865" i="1" s="1"/>
  <c r="D1865" i="1" s="1"/>
  <c r="C1865" i="1"/>
  <c r="B1866" i="1"/>
  <c r="A1866" i="1" s="1"/>
  <c r="D1866" i="1" s="1"/>
  <c r="C1866" i="1"/>
  <c r="B1867" i="1"/>
  <c r="A1867" i="1" s="1"/>
  <c r="D1867" i="1" s="1"/>
  <c r="C1867" i="1"/>
  <c r="B1868" i="1"/>
  <c r="A1868" i="1" s="1"/>
  <c r="D1868" i="1" s="1"/>
  <c r="C1868" i="1"/>
  <c r="B1869" i="1"/>
  <c r="A1869" i="1" s="1"/>
  <c r="D1869" i="1" s="1"/>
  <c r="C1869" i="1"/>
  <c r="B1870" i="1"/>
  <c r="A1870" i="1" s="1"/>
  <c r="D1870" i="1" s="1"/>
  <c r="C1870" i="1"/>
  <c r="B1871" i="1"/>
  <c r="A1871" i="1" s="1"/>
  <c r="D1871" i="1" s="1"/>
  <c r="C1871" i="1"/>
  <c r="B1872" i="1"/>
  <c r="A1872" i="1" s="1"/>
  <c r="D1872" i="1" s="1"/>
  <c r="C1872" i="1"/>
  <c r="B1873" i="1"/>
  <c r="A1873" i="1" s="1"/>
  <c r="D1873" i="1" s="1"/>
  <c r="C1873" i="1"/>
  <c r="B1874" i="1"/>
  <c r="A1874" i="1" s="1"/>
  <c r="D1874" i="1" s="1"/>
  <c r="C1874" i="1"/>
  <c r="B1875" i="1"/>
  <c r="A1875" i="1" s="1"/>
  <c r="D1875" i="1" s="1"/>
  <c r="C1875" i="1"/>
  <c r="B1876" i="1"/>
  <c r="A1876" i="1" s="1"/>
  <c r="D1876" i="1" s="1"/>
  <c r="C1876" i="1"/>
  <c r="B1877" i="1"/>
  <c r="A1877" i="1" s="1"/>
  <c r="D1877" i="1" s="1"/>
  <c r="C1877" i="1"/>
  <c r="B1878" i="1"/>
  <c r="A1878" i="1" s="1"/>
  <c r="D1878" i="1" s="1"/>
  <c r="C1878" i="1"/>
  <c r="B1879" i="1"/>
  <c r="A1879" i="1" s="1"/>
  <c r="D1879" i="1" s="1"/>
  <c r="C1879" i="1"/>
  <c r="B1880" i="1"/>
  <c r="A1880" i="1" s="1"/>
  <c r="D1880" i="1" s="1"/>
  <c r="C1880" i="1"/>
  <c r="B1881" i="1"/>
  <c r="A1881" i="1" s="1"/>
  <c r="D1881" i="1" s="1"/>
  <c r="C1881" i="1"/>
  <c r="B1882" i="1"/>
  <c r="A1882" i="1" s="1"/>
  <c r="D1882" i="1" s="1"/>
  <c r="C1882" i="1"/>
  <c r="B1883" i="1"/>
  <c r="A1883" i="1" s="1"/>
  <c r="D1883" i="1" s="1"/>
  <c r="C1883" i="1"/>
  <c r="B1884" i="1"/>
  <c r="A1884" i="1" s="1"/>
  <c r="D1884" i="1" s="1"/>
  <c r="C1884" i="1"/>
  <c r="B1885" i="1"/>
  <c r="A1885" i="1" s="1"/>
  <c r="D1885" i="1" s="1"/>
  <c r="C1885" i="1"/>
  <c r="B1886" i="1"/>
  <c r="A1886" i="1" s="1"/>
  <c r="D1886" i="1" s="1"/>
  <c r="C1886" i="1"/>
  <c r="B1887" i="1"/>
  <c r="A1887" i="1" s="1"/>
  <c r="D1887" i="1" s="1"/>
  <c r="C1887" i="1"/>
  <c r="B1888" i="1"/>
  <c r="A1888" i="1" s="1"/>
  <c r="D1888" i="1" s="1"/>
  <c r="C1888" i="1"/>
  <c r="B1889" i="1"/>
  <c r="A1889" i="1" s="1"/>
  <c r="D1889" i="1" s="1"/>
  <c r="C1889" i="1"/>
  <c r="B1890" i="1"/>
  <c r="A1890" i="1" s="1"/>
  <c r="D1890" i="1" s="1"/>
  <c r="C1890" i="1"/>
  <c r="B1891" i="1"/>
  <c r="A1891" i="1" s="1"/>
  <c r="D1891" i="1" s="1"/>
  <c r="C1891" i="1"/>
  <c r="B1892" i="1"/>
  <c r="A1892" i="1" s="1"/>
  <c r="D1892" i="1" s="1"/>
  <c r="C1892" i="1"/>
  <c r="B1893" i="1"/>
  <c r="A1893" i="1" s="1"/>
  <c r="D1893" i="1" s="1"/>
  <c r="C1893" i="1"/>
  <c r="B1894" i="1"/>
  <c r="A1894" i="1" s="1"/>
  <c r="D1894" i="1" s="1"/>
  <c r="C1894" i="1"/>
  <c r="B1895" i="1"/>
  <c r="A1895" i="1" s="1"/>
  <c r="D1895" i="1" s="1"/>
  <c r="C1895" i="1"/>
  <c r="B1896" i="1"/>
  <c r="A1896" i="1" s="1"/>
  <c r="D1896" i="1" s="1"/>
  <c r="C1896" i="1"/>
  <c r="B1897" i="1"/>
  <c r="A1897" i="1" s="1"/>
  <c r="D1897" i="1" s="1"/>
  <c r="C1897" i="1"/>
  <c r="B1898" i="1"/>
  <c r="A1898" i="1" s="1"/>
  <c r="D1898" i="1" s="1"/>
  <c r="C1898" i="1"/>
  <c r="B1899" i="1"/>
  <c r="A1899" i="1" s="1"/>
  <c r="D1899" i="1" s="1"/>
  <c r="C1899" i="1"/>
  <c r="B1900" i="1"/>
  <c r="A1900" i="1" s="1"/>
  <c r="D1900" i="1" s="1"/>
  <c r="C1900" i="1"/>
  <c r="B1901" i="1"/>
  <c r="A1901" i="1" s="1"/>
  <c r="D1901" i="1" s="1"/>
  <c r="C1901" i="1"/>
  <c r="B1902" i="1"/>
  <c r="A1902" i="1" s="1"/>
  <c r="D1902" i="1" s="1"/>
  <c r="C1902" i="1"/>
  <c r="B1903" i="1"/>
  <c r="A1903" i="1" s="1"/>
  <c r="D1903" i="1" s="1"/>
  <c r="C1903" i="1"/>
  <c r="B1904" i="1"/>
  <c r="A1904" i="1" s="1"/>
  <c r="D1904" i="1" s="1"/>
  <c r="C1904" i="1"/>
  <c r="B1905" i="1"/>
  <c r="A1905" i="1" s="1"/>
  <c r="D1905" i="1" s="1"/>
  <c r="C1905" i="1"/>
  <c r="B1906" i="1"/>
  <c r="A1906" i="1" s="1"/>
  <c r="D1906" i="1" s="1"/>
  <c r="C1906" i="1"/>
  <c r="B1907" i="1"/>
  <c r="A1907" i="1" s="1"/>
  <c r="D1907" i="1" s="1"/>
  <c r="C1907" i="1"/>
  <c r="B1908" i="1"/>
  <c r="A1908" i="1" s="1"/>
  <c r="D1908" i="1" s="1"/>
  <c r="C1908" i="1"/>
  <c r="B1909" i="1"/>
  <c r="A1909" i="1" s="1"/>
  <c r="D1909" i="1" s="1"/>
  <c r="C1909" i="1"/>
  <c r="B1910" i="1"/>
  <c r="A1910" i="1" s="1"/>
  <c r="D1910" i="1" s="1"/>
  <c r="C1910" i="1"/>
  <c r="B1911" i="1"/>
  <c r="A1911" i="1" s="1"/>
  <c r="D1911" i="1" s="1"/>
  <c r="C1911" i="1"/>
  <c r="B1912" i="1"/>
  <c r="A1912" i="1" s="1"/>
  <c r="D1912" i="1" s="1"/>
  <c r="C1912" i="1"/>
  <c r="B1913" i="1"/>
  <c r="A1913" i="1" s="1"/>
  <c r="D1913" i="1" s="1"/>
  <c r="C1913" i="1"/>
  <c r="B1914" i="1"/>
  <c r="A1914" i="1" s="1"/>
  <c r="D1914" i="1" s="1"/>
  <c r="C1914" i="1"/>
  <c r="B1915" i="1"/>
  <c r="A1915" i="1" s="1"/>
  <c r="D1915" i="1" s="1"/>
  <c r="C1915" i="1"/>
  <c r="B1916" i="1"/>
  <c r="A1916" i="1" s="1"/>
  <c r="D1916" i="1" s="1"/>
  <c r="C1916" i="1"/>
  <c r="B1917" i="1"/>
  <c r="A1917" i="1" s="1"/>
  <c r="D1917" i="1" s="1"/>
  <c r="C1917" i="1"/>
  <c r="B1918" i="1"/>
  <c r="A1918" i="1" s="1"/>
  <c r="D1918" i="1" s="1"/>
  <c r="C1918" i="1"/>
  <c r="B1919" i="1"/>
  <c r="A1919" i="1" s="1"/>
  <c r="D1919" i="1" s="1"/>
  <c r="C1919" i="1"/>
  <c r="B1920" i="1"/>
  <c r="A1920" i="1" s="1"/>
  <c r="D1920" i="1" s="1"/>
  <c r="C1920" i="1"/>
  <c r="B1921" i="1"/>
  <c r="A1921" i="1" s="1"/>
  <c r="D1921" i="1" s="1"/>
  <c r="C1921" i="1"/>
  <c r="B1922" i="1"/>
  <c r="A1922" i="1" s="1"/>
  <c r="D1922" i="1" s="1"/>
  <c r="C1922" i="1"/>
  <c r="B1923" i="1"/>
  <c r="A1923" i="1" s="1"/>
  <c r="D1923" i="1" s="1"/>
  <c r="C1923" i="1"/>
  <c r="B1924" i="1"/>
  <c r="A1924" i="1" s="1"/>
  <c r="D1924" i="1" s="1"/>
  <c r="C1924" i="1"/>
  <c r="B1925" i="1"/>
  <c r="A1925" i="1" s="1"/>
  <c r="D1925" i="1" s="1"/>
  <c r="C1925" i="1"/>
  <c r="B1926" i="1"/>
  <c r="A1926" i="1" s="1"/>
  <c r="D1926" i="1" s="1"/>
  <c r="C1926" i="1"/>
  <c r="B1927" i="1"/>
  <c r="A1927" i="1" s="1"/>
  <c r="D1927" i="1" s="1"/>
  <c r="C1927" i="1"/>
  <c r="B1928" i="1"/>
  <c r="A1928" i="1" s="1"/>
  <c r="D1928" i="1" s="1"/>
  <c r="C1928" i="1"/>
  <c r="B1929" i="1"/>
  <c r="A1929" i="1" s="1"/>
  <c r="D1929" i="1" s="1"/>
  <c r="C1929" i="1"/>
  <c r="B1930" i="1"/>
  <c r="A1930" i="1" s="1"/>
  <c r="D1930" i="1" s="1"/>
  <c r="C1930" i="1"/>
  <c r="B1931" i="1"/>
  <c r="A1931" i="1" s="1"/>
  <c r="D1931" i="1" s="1"/>
  <c r="C1931" i="1"/>
  <c r="B1932" i="1"/>
  <c r="A1932" i="1" s="1"/>
  <c r="D1932" i="1" s="1"/>
  <c r="C1932" i="1"/>
  <c r="B1933" i="1"/>
  <c r="A1933" i="1" s="1"/>
  <c r="D1933" i="1" s="1"/>
  <c r="C1933" i="1"/>
  <c r="B1934" i="1"/>
  <c r="A1934" i="1" s="1"/>
  <c r="D1934" i="1" s="1"/>
  <c r="C1934" i="1"/>
  <c r="B1935" i="1"/>
  <c r="A1935" i="1" s="1"/>
  <c r="D1935" i="1" s="1"/>
  <c r="C1935" i="1"/>
  <c r="B1936" i="1"/>
  <c r="A1936" i="1" s="1"/>
  <c r="D1936" i="1" s="1"/>
  <c r="C1936" i="1"/>
  <c r="B1937" i="1"/>
  <c r="A1937" i="1" s="1"/>
  <c r="D1937" i="1" s="1"/>
  <c r="C1937" i="1"/>
  <c r="A1938" i="1"/>
  <c r="D1938" i="1" s="1"/>
  <c r="B1938" i="1"/>
  <c r="C1938" i="1"/>
  <c r="B1939" i="1"/>
  <c r="A1939" i="1" s="1"/>
  <c r="D1939" i="1" s="1"/>
  <c r="C1939" i="1"/>
  <c r="B1940" i="1"/>
  <c r="A1940" i="1" s="1"/>
  <c r="D1940" i="1" s="1"/>
  <c r="C1940" i="1"/>
  <c r="B1941" i="1"/>
  <c r="A1941" i="1" s="1"/>
  <c r="D1941" i="1" s="1"/>
  <c r="C1941" i="1"/>
  <c r="B1942" i="1"/>
  <c r="A1942" i="1" s="1"/>
  <c r="D1942" i="1" s="1"/>
  <c r="C1942" i="1"/>
  <c r="B1943" i="1"/>
  <c r="A1943" i="1" s="1"/>
  <c r="D1943" i="1" s="1"/>
  <c r="C1943" i="1"/>
  <c r="B1944" i="1"/>
  <c r="A1944" i="1" s="1"/>
  <c r="D1944" i="1" s="1"/>
  <c r="C1944" i="1"/>
  <c r="B1945" i="1"/>
  <c r="A1945" i="1" s="1"/>
  <c r="D1945" i="1" s="1"/>
  <c r="C1945" i="1"/>
  <c r="B1946" i="1"/>
  <c r="A1946" i="1" s="1"/>
  <c r="D1946" i="1" s="1"/>
  <c r="C1946" i="1"/>
  <c r="B1947" i="1"/>
  <c r="A1947" i="1" s="1"/>
  <c r="D1947" i="1" s="1"/>
  <c r="C1947" i="1"/>
  <c r="B1948" i="1"/>
  <c r="A1948" i="1" s="1"/>
  <c r="D1948" i="1" s="1"/>
  <c r="C1948" i="1"/>
  <c r="B1949" i="1"/>
  <c r="A1949" i="1" s="1"/>
  <c r="D1949" i="1" s="1"/>
  <c r="C1949" i="1"/>
  <c r="B1950" i="1"/>
  <c r="A1950" i="1" s="1"/>
  <c r="D1950" i="1" s="1"/>
  <c r="C1950" i="1"/>
  <c r="B1951" i="1"/>
  <c r="A1951" i="1" s="1"/>
  <c r="D1951" i="1" s="1"/>
  <c r="C1951" i="1"/>
  <c r="B1952" i="1"/>
  <c r="A1952" i="1" s="1"/>
  <c r="D1952" i="1" s="1"/>
  <c r="C1952" i="1"/>
  <c r="B1953" i="1"/>
  <c r="A1953" i="1" s="1"/>
  <c r="D1953" i="1" s="1"/>
  <c r="C1953" i="1"/>
  <c r="B1954" i="1"/>
  <c r="A1954" i="1" s="1"/>
  <c r="D1954" i="1" s="1"/>
  <c r="C1954" i="1"/>
  <c r="B1955" i="1"/>
  <c r="A1955" i="1" s="1"/>
  <c r="D1955" i="1" s="1"/>
  <c r="C1955" i="1"/>
  <c r="B1956" i="1"/>
  <c r="A1956" i="1" s="1"/>
  <c r="D1956" i="1" s="1"/>
  <c r="C1956" i="1"/>
  <c r="B1957" i="1"/>
  <c r="A1957" i="1" s="1"/>
  <c r="D1957" i="1" s="1"/>
  <c r="C1957" i="1"/>
  <c r="B1958" i="1"/>
  <c r="A1958" i="1" s="1"/>
  <c r="D1958" i="1" s="1"/>
  <c r="C1958" i="1"/>
  <c r="B1959" i="1"/>
  <c r="A1959" i="1" s="1"/>
  <c r="D1959" i="1" s="1"/>
  <c r="C1959" i="1"/>
  <c r="B1960" i="1"/>
  <c r="A1960" i="1" s="1"/>
  <c r="D1960" i="1" s="1"/>
  <c r="C1960" i="1"/>
  <c r="B1961" i="1"/>
  <c r="A1961" i="1" s="1"/>
  <c r="D1961" i="1" s="1"/>
  <c r="C1961" i="1"/>
  <c r="B1962" i="1"/>
  <c r="A1962" i="1" s="1"/>
  <c r="D1962" i="1" s="1"/>
  <c r="C1962" i="1"/>
  <c r="B1963" i="1"/>
  <c r="A1963" i="1" s="1"/>
  <c r="D1963" i="1" s="1"/>
  <c r="C1963" i="1"/>
  <c r="B1964" i="1"/>
  <c r="A1964" i="1" s="1"/>
  <c r="D1964" i="1" s="1"/>
  <c r="C1964" i="1"/>
  <c r="B1965" i="1"/>
  <c r="A1965" i="1" s="1"/>
  <c r="D1965" i="1" s="1"/>
  <c r="C1965" i="1"/>
  <c r="B1966" i="1"/>
  <c r="A1966" i="1" s="1"/>
  <c r="D1966" i="1" s="1"/>
  <c r="C1966" i="1"/>
  <c r="B1967" i="1"/>
  <c r="A1967" i="1" s="1"/>
  <c r="D1967" i="1" s="1"/>
  <c r="C1967" i="1"/>
  <c r="B1968" i="1"/>
  <c r="A1968" i="1" s="1"/>
  <c r="D1968" i="1" s="1"/>
  <c r="C1968" i="1"/>
  <c r="B1969" i="1"/>
  <c r="A1969" i="1" s="1"/>
  <c r="D1969" i="1" s="1"/>
  <c r="C1969" i="1"/>
  <c r="B1970" i="1"/>
  <c r="A1970" i="1" s="1"/>
  <c r="D1970" i="1" s="1"/>
  <c r="C1970" i="1"/>
  <c r="B1971" i="1"/>
  <c r="A1971" i="1" s="1"/>
  <c r="D1971" i="1" s="1"/>
  <c r="C1971" i="1"/>
  <c r="B1972" i="1"/>
  <c r="A1972" i="1" s="1"/>
  <c r="D1972" i="1" s="1"/>
  <c r="C1972" i="1"/>
  <c r="B1973" i="1"/>
  <c r="A1973" i="1" s="1"/>
  <c r="D1973" i="1" s="1"/>
  <c r="C1973" i="1"/>
  <c r="B1974" i="1"/>
  <c r="A1974" i="1" s="1"/>
  <c r="D1974" i="1" s="1"/>
  <c r="C1974" i="1"/>
  <c r="B1975" i="1"/>
  <c r="A1975" i="1" s="1"/>
  <c r="D1975" i="1" s="1"/>
  <c r="C1975" i="1"/>
  <c r="B1976" i="1"/>
  <c r="A1976" i="1" s="1"/>
  <c r="D1976" i="1" s="1"/>
  <c r="C1976" i="1"/>
  <c r="B1977" i="1"/>
  <c r="A1977" i="1" s="1"/>
  <c r="D1977" i="1" s="1"/>
  <c r="C1977" i="1"/>
  <c r="B1978" i="1"/>
  <c r="A1978" i="1" s="1"/>
  <c r="D1978" i="1" s="1"/>
  <c r="C1978" i="1"/>
  <c r="B1979" i="1"/>
  <c r="A1979" i="1" s="1"/>
  <c r="D1979" i="1" s="1"/>
  <c r="C1979" i="1"/>
  <c r="B1980" i="1"/>
  <c r="A1980" i="1" s="1"/>
  <c r="D1980" i="1" s="1"/>
  <c r="C1980" i="1"/>
  <c r="B1981" i="1"/>
  <c r="A1981" i="1" s="1"/>
  <c r="D1981" i="1" s="1"/>
  <c r="C1981" i="1"/>
  <c r="B1982" i="1"/>
  <c r="A1982" i="1" s="1"/>
  <c r="D1982" i="1" s="1"/>
  <c r="C1982" i="1"/>
  <c r="B1983" i="1"/>
  <c r="A1983" i="1" s="1"/>
  <c r="D1983" i="1" s="1"/>
  <c r="C1983" i="1"/>
  <c r="B1984" i="1"/>
  <c r="A1984" i="1" s="1"/>
  <c r="D1984" i="1" s="1"/>
  <c r="C1984" i="1"/>
  <c r="B1985" i="1"/>
  <c r="A1985" i="1" s="1"/>
  <c r="D1985" i="1" s="1"/>
  <c r="C1985" i="1"/>
  <c r="B1986" i="1"/>
  <c r="A1986" i="1" s="1"/>
  <c r="D1986" i="1" s="1"/>
  <c r="C1986" i="1"/>
  <c r="B1987" i="1"/>
  <c r="A1987" i="1" s="1"/>
  <c r="D1987" i="1" s="1"/>
  <c r="C1987" i="1"/>
  <c r="B1988" i="1"/>
  <c r="A1988" i="1" s="1"/>
  <c r="D1988" i="1" s="1"/>
  <c r="C1988" i="1"/>
  <c r="B1989" i="1"/>
  <c r="A1989" i="1" s="1"/>
  <c r="D1989" i="1" s="1"/>
  <c r="C1989" i="1"/>
  <c r="B1990" i="1"/>
  <c r="A1990" i="1" s="1"/>
  <c r="D1990" i="1" s="1"/>
  <c r="C1990" i="1"/>
  <c r="B1991" i="1"/>
  <c r="A1991" i="1" s="1"/>
  <c r="D1991" i="1" s="1"/>
  <c r="C1991" i="1"/>
  <c r="B1992" i="1"/>
  <c r="A1992" i="1" s="1"/>
  <c r="D1992" i="1" s="1"/>
  <c r="C1992" i="1"/>
  <c r="B1993" i="1"/>
  <c r="A1993" i="1" s="1"/>
  <c r="D1993" i="1" s="1"/>
  <c r="C1993" i="1"/>
  <c r="B1994" i="1"/>
  <c r="A1994" i="1" s="1"/>
  <c r="D1994" i="1" s="1"/>
  <c r="C1994" i="1"/>
  <c r="B1995" i="1"/>
  <c r="A1995" i="1" s="1"/>
  <c r="D1995" i="1" s="1"/>
  <c r="C1995" i="1"/>
  <c r="B1996" i="1"/>
  <c r="A1996" i="1" s="1"/>
  <c r="D1996" i="1" s="1"/>
  <c r="C1996" i="1"/>
  <c r="B1997" i="1"/>
  <c r="A1997" i="1" s="1"/>
  <c r="D1997" i="1" s="1"/>
  <c r="C1997" i="1"/>
  <c r="B1998" i="1"/>
  <c r="A1998" i="1" s="1"/>
  <c r="D1998" i="1" s="1"/>
  <c r="C1998" i="1"/>
  <c r="B1999" i="1"/>
  <c r="A1999" i="1" s="1"/>
  <c r="D1999" i="1" s="1"/>
  <c r="C1999" i="1"/>
  <c r="B2000" i="1"/>
  <c r="A2000" i="1" s="1"/>
  <c r="D2000" i="1" s="1"/>
  <c r="C2000" i="1"/>
  <c r="B2001" i="1"/>
  <c r="A2001" i="1" s="1"/>
  <c r="D2001" i="1" s="1"/>
  <c r="C2001" i="1"/>
  <c r="B2002" i="1"/>
  <c r="A2002" i="1" s="1"/>
  <c r="D2002" i="1" s="1"/>
  <c r="C2002" i="1"/>
  <c r="B2003" i="1"/>
  <c r="A2003" i="1" s="1"/>
  <c r="D2003" i="1" s="1"/>
  <c r="C2003" i="1"/>
  <c r="B2004" i="1"/>
  <c r="A2004" i="1" s="1"/>
  <c r="D2004" i="1" s="1"/>
  <c r="C2004" i="1"/>
  <c r="B2005" i="1"/>
  <c r="A2005" i="1" s="1"/>
  <c r="D2005" i="1" s="1"/>
  <c r="C2005" i="1"/>
  <c r="B2006" i="1"/>
  <c r="A2006" i="1" s="1"/>
  <c r="D2006" i="1" s="1"/>
  <c r="C2006" i="1"/>
  <c r="B2007" i="1"/>
  <c r="A2007" i="1" s="1"/>
  <c r="D2007" i="1" s="1"/>
  <c r="C2007" i="1"/>
  <c r="B2008" i="1"/>
  <c r="A2008" i="1" s="1"/>
  <c r="D2008" i="1" s="1"/>
  <c r="C2008" i="1"/>
  <c r="B2009" i="1"/>
  <c r="A2009" i="1" s="1"/>
  <c r="D2009" i="1" s="1"/>
  <c r="C2009" i="1"/>
  <c r="B2010" i="1"/>
  <c r="A2010" i="1" s="1"/>
  <c r="D2010" i="1" s="1"/>
  <c r="C2010" i="1"/>
  <c r="B2011" i="1"/>
  <c r="A2011" i="1" s="1"/>
  <c r="D2011" i="1" s="1"/>
  <c r="C2011" i="1"/>
  <c r="B2012" i="1"/>
  <c r="A2012" i="1" s="1"/>
  <c r="D2012" i="1" s="1"/>
  <c r="C2012" i="1"/>
  <c r="B2013" i="1"/>
  <c r="A2013" i="1" s="1"/>
  <c r="D2013" i="1" s="1"/>
  <c r="C2013" i="1"/>
  <c r="B2014" i="1"/>
  <c r="A2014" i="1" s="1"/>
  <c r="D2014" i="1" s="1"/>
  <c r="C2014" i="1"/>
  <c r="B2015" i="1"/>
  <c r="A2015" i="1" s="1"/>
  <c r="D2015" i="1" s="1"/>
  <c r="C2015" i="1"/>
  <c r="B2016" i="1"/>
  <c r="A2016" i="1" s="1"/>
  <c r="D2016" i="1" s="1"/>
  <c r="C2016" i="1"/>
  <c r="B2017" i="1"/>
  <c r="A2017" i="1" s="1"/>
  <c r="D2017" i="1" s="1"/>
  <c r="C2017" i="1"/>
  <c r="B2018" i="1"/>
  <c r="A2018" i="1" s="1"/>
  <c r="D2018" i="1" s="1"/>
  <c r="C2018" i="1"/>
  <c r="B2019" i="1"/>
  <c r="A2019" i="1" s="1"/>
  <c r="D2019" i="1" s="1"/>
  <c r="C2019" i="1"/>
  <c r="B2020" i="1"/>
  <c r="A2020" i="1" s="1"/>
  <c r="D2020" i="1" s="1"/>
  <c r="C2020" i="1"/>
  <c r="B2021" i="1"/>
  <c r="A2021" i="1" s="1"/>
  <c r="D2021" i="1" s="1"/>
  <c r="C2021" i="1"/>
  <c r="B2022" i="1"/>
  <c r="A2022" i="1" s="1"/>
  <c r="D2022" i="1" s="1"/>
  <c r="C2022" i="1"/>
  <c r="B2023" i="1"/>
  <c r="A2023" i="1" s="1"/>
  <c r="D2023" i="1" s="1"/>
  <c r="C2023" i="1"/>
  <c r="B2024" i="1"/>
  <c r="A2024" i="1" s="1"/>
  <c r="D2024" i="1" s="1"/>
  <c r="C2024" i="1"/>
  <c r="B2025" i="1"/>
  <c r="A2025" i="1" s="1"/>
  <c r="D2025" i="1" s="1"/>
  <c r="C2025" i="1"/>
  <c r="B2026" i="1"/>
  <c r="A2026" i="1" s="1"/>
  <c r="D2026" i="1" s="1"/>
  <c r="C2026" i="1"/>
  <c r="B2027" i="1"/>
  <c r="A2027" i="1" s="1"/>
  <c r="D2027" i="1" s="1"/>
  <c r="C2027" i="1"/>
  <c r="B2028" i="1"/>
  <c r="A2028" i="1" s="1"/>
  <c r="D2028" i="1" s="1"/>
  <c r="C2028" i="1"/>
  <c r="B2029" i="1"/>
  <c r="A2029" i="1" s="1"/>
  <c r="D2029" i="1" s="1"/>
  <c r="C2029" i="1"/>
  <c r="B2030" i="1"/>
  <c r="A2030" i="1" s="1"/>
  <c r="D2030" i="1" s="1"/>
  <c r="C2030" i="1"/>
  <c r="B2031" i="1"/>
  <c r="A2031" i="1" s="1"/>
  <c r="D2031" i="1" s="1"/>
  <c r="C2031" i="1"/>
  <c r="B2032" i="1"/>
  <c r="A2032" i="1" s="1"/>
  <c r="D2032" i="1" s="1"/>
  <c r="C2032" i="1"/>
  <c r="B2033" i="1"/>
  <c r="A2033" i="1" s="1"/>
  <c r="D2033" i="1" s="1"/>
  <c r="C2033" i="1"/>
  <c r="B2034" i="1"/>
  <c r="A2034" i="1" s="1"/>
  <c r="D2034" i="1" s="1"/>
  <c r="C2034" i="1"/>
  <c r="B2035" i="1"/>
  <c r="A2035" i="1" s="1"/>
  <c r="D2035" i="1" s="1"/>
  <c r="C2035" i="1"/>
  <c r="B2036" i="1"/>
  <c r="A2036" i="1" s="1"/>
  <c r="D2036" i="1" s="1"/>
  <c r="C2036" i="1"/>
  <c r="B2037" i="1"/>
  <c r="A2037" i="1" s="1"/>
  <c r="D2037" i="1" s="1"/>
  <c r="C2037" i="1"/>
  <c r="B2038" i="1"/>
  <c r="A2038" i="1" s="1"/>
  <c r="D2038" i="1" s="1"/>
  <c r="C2038" i="1"/>
  <c r="B2039" i="1"/>
  <c r="A2039" i="1" s="1"/>
  <c r="D2039" i="1" s="1"/>
  <c r="C2039" i="1"/>
  <c r="B2040" i="1"/>
  <c r="A2040" i="1" s="1"/>
  <c r="D2040" i="1" s="1"/>
  <c r="C2040" i="1"/>
  <c r="B2041" i="1"/>
  <c r="A2041" i="1" s="1"/>
  <c r="D2041" i="1" s="1"/>
  <c r="C2041" i="1"/>
  <c r="B2042" i="1"/>
  <c r="A2042" i="1" s="1"/>
  <c r="D2042" i="1" s="1"/>
  <c r="C2042" i="1"/>
  <c r="B2043" i="1"/>
  <c r="A2043" i="1" s="1"/>
  <c r="D2043" i="1" s="1"/>
  <c r="C2043" i="1"/>
  <c r="B2044" i="1"/>
  <c r="A2044" i="1" s="1"/>
  <c r="D2044" i="1" s="1"/>
  <c r="C2044" i="1"/>
  <c r="B2045" i="1"/>
  <c r="A2045" i="1" s="1"/>
  <c r="D2045" i="1" s="1"/>
  <c r="C2045" i="1"/>
  <c r="B2046" i="1"/>
  <c r="A2046" i="1" s="1"/>
  <c r="D2046" i="1" s="1"/>
  <c r="C2046" i="1"/>
  <c r="B2047" i="1"/>
  <c r="A2047" i="1" s="1"/>
  <c r="D2047" i="1" s="1"/>
  <c r="C2047" i="1"/>
  <c r="B2048" i="1"/>
  <c r="A2048" i="1" s="1"/>
  <c r="D2048" i="1" s="1"/>
  <c r="C2048" i="1"/>
  <c r="B2049" i="1"/>
  <c r="A2049" i="1" s="1"/>
  <c r="D2049" i="1" s="1"/>
  <c r="C2049" i="1"/>
  <c r="B2050" i="1"/>
  <c r="A2050" i="1" s="1"/>
  <c r="D2050" i="1" s="1"/>
  <c r="C2050" i="1"/>
  <c r="B2051" i="1"/>
  <c r="A2051" i="1" s="1"/>
  <c r="D2051" i="1" s="1"/>
  <c r="C2051" i="1"/>
  <c r="B2052" i="1"/>
  <c r="A2052" i="1" s="1"/>
  <c r="D2052" i="1" s="1"/>
  <c r="C2052" i="1"/>
  <c r="B2053" i="1"/>
  <c r="A2053" i="1" s="1"/>
  <c r="D2053" i="1" s="1"/>
  <c r="C2053" i="1"/>
  <c r="B2054" i="1"/>
  <c r="A2054" i="1" s="1"/>
  <c r="D2054" i="1" s="1"/>
  <c r="C2054" i="1"/>
  <c r="B2055" i="1"/>
  <c r="A2055" i="1" s="1"/>
  <c r="D2055" i="1" s="1"/>
  <c r="C2055" i="1"/>
  <c r="A2056" i="1"/>
  <c r="D2056" i="1" s="1"/>
  <c r="B2056" i="1"/>
  <c r="C2056" i="1"/>
  <c r="B2057" i="1"/>
  <c r="A2057" i="1" s="1"/>
  <c r="D2057" i="1" s="1"/>
  <c r="C2057" i="1"/>
  <c r="B2058" i="1"/>
  <c r="A2058" i="1" s="1"/>
  <c r="D2058" i="1" s="1"/>
  <c r="C2058" i="1"/>
  <c r="B2059" i="1"/>
  <c r="A2059" i="1" s="1"/>
  <c r="D2059" i="1" s="1"/>
  <c r="C2059" i="1"/>
  <c r="B2060" i="1"/>
  <c r="A2060" i="1" s="1"/>
  <c r="D2060" i="1" s="1"/>
  <c r="C2060" i="1"/>
  <c r="B2061" i="1"/>
  <c r="A2061" i="1" s="1"/>
  <c r="D2061" i="1" s="1"/>
  <c r="C2061" i="1"/>
  <c r="B2062" i="1"/>
  <c r="A2062" i="1" s="1"/>
  <c r="D2062" i="1" s="1"/>
  <c r="C2062" i="1"/>
  <c r="B2063" i="1"/>
  <c r="A2063" i="1" s="1"/>
  <c r="D2063" i="1" s="1"/>
  <c r="C2063" i="1"/>
  <c r="B2064" i="1"/>
  <c r="A2064" i="1" s="1"/>
  <c r="D2064" i="1" s="1"/>
  <c r="C2064" i="1"/>
  <c r="B2065" i="1"/>
  <c r="A2065" i="1" s="1"/>
  <c r="D2065" i="1" s="1"/>
  <c r="C2065" i="1"/>
  <c r="B2066" i="1"/>
  <c r="A2066" i="1" s="1"/>
  <c r="D2066" i="1" s="1"/>
  <c r="C2066" i="1"/>
  <c r="B2067" i="1"/>
  <c r="A2067" i="1" s="1"/>
  <c r="D2067" i="1" s="1"/>
  <c r="C2067" i="1"/>
  <c r="B2068" i="1"/>
  <c r="A2068" i="1" s="1"/>
  <c r="D2068" i="1" s="1"/>
  <c r="C2068" i="1"/>
  <c r="B2069" i="1"/>
  <c r="A2069" i="1" s="1"/>
  <c r="D2069" i="1" s="1"/>
  <c r="C2069" i="1"/>
  <c r="B2070" i="1"/>
  <c r="A2070" i="1" s="1"/>
  <c r="D2070" i="1" s="1"/>
  <c r="C2070" i="1"/>
  <c r="B2071" i="1"/>
  <c r="A2071" i="1" s="1"/>
  <c r="D2071" i="1" s="1"/>
  <c r="C2071" i="1"/>
  <c r="B2072" i="1"/>
  <c r="A2072" i="1" s="1"/>
  <c r="D2072" i="1" s="1"/>
  <c r="C2072" i="1"/>
  <c r="B2073" i="1"/>
  <c r="A2073" i="1" s="1"/>
  <c r="D2073" i="1" s="1"/>
  <c r="C2073" i="1"/>
  <c r="B2074" i="1"/>
  <c r="A2074" i="1" s="1"/>
  <c r="D2074" i="1" s="1"/>
  <c r="C2074" i="1"/>
  <c r="B2075" i="1"/>
  <c r="A2075" i="1" s="1"/>
  <c r="D2075" i="1" s="1"/>
  <c r="C2075" i="1"/>
  <c r="B2076" i="1"/>
  <c r="A2076" i="1" s="1"/>
  <c r="D2076" i="1" s="1"/>
  <c r="C2076" i="1"/>
  <c r="B2077" i="1"/>
  <c r="A2077" i="1" s="1"/>
  <c r="D2077" i="1" s="1"/>
  <c r="C2077" i="1"/>
  <c r="B2078" i="1"/>
  <c r="A2078" i="1" s="1"/>
  <c r="D2078" i="1" s="1"/>
  <c r="C2078" i="1"/>
  <c r="B2079" i="1"/>
  <c r="A2079" i="1" s="1"/>
  <c r="D2079" i="1" s="1"/>
  <c r="C2079" i="1"/>
  <c r="B2080" i="1"/>
  <c r="A2080" i="1" s="1"/>
  <c r="D2080" i="1" s="1"/>
  <c r="C2080" i="1"/>
  <c r="B2081" i="1"/>
  <c r="A2081" i="1" s="1"/>
  <c r="D2081" i="1" s="1"/>
  <c r="C2081" i="1"/>
  <c r="B2082" i="1"/>
  <c r="A2082" i="1" s="1"/>
  <c r="D2082" i="1" s="1"/>
  <c r="C2082" i="1"/>
  <c r="B2083" i="1"/>
  <c r="A2083" i="1" s="1"/>
  <c r="D2083" i="1" s="1"/>
  <c r="C2083" i="1"/>
  <c r="B2084" i="1"/>
  <c r="A2084" i="1" s="1"/>
  <c r="D2084" i="1" s="1"/>
  <c r="C2084" i="1"/>
  <c r="B2085" i="1"/>
  <c r="A2085" i="1" s="1"/>
  <c r="D2085" i="1" s="1"/>
  <c r="C2085" i="1"/>
  <c r="B2086" i="1"/>
  <c r="A2086" i="1" s="1"/>
  <c r="D2086" i="1" s="1"/>
  <c r="C2086" i="1"/>
  <c r="B2087" i="1"/>
  <c r="A2087" i="1" s="1"/>
  <c r="D2087" i="1" s="1"/>
  <c r="C2087" i="1"/>
  <c r="B2088" i="1"/>
  <c r="A2088" i="1" s="1"/>
  <c r="D2088" i="1" s="1"/>
  <c r="C2088" i="1"/>
  <c r="B2089" i="1"/>
  <c r="A2089" i="1" s="1"/>
  <c r="D2089" i="1" s="1"/>
  <c r="C2089" i="1"/>
  <c r="B2090" i="1"/>
  <c r="A2090" i="1" s="1"/>
  <c r="D2090" i="1" s="1"/>
  <c r="C2090" i="1"/>
  <c r="B2091" i="1"/>
  <c r="A2091" i="1" s="1"/>
  <c r="D2091" i="1" s="1"/>
  <c r="C2091" i="1"/>
  <c r="B2092" i="1"/>
  <c r="A2092" i="1" s="1"/>
  <c r="D2092" i="1" s="1"/>
  <c r="C2092" i="1"/>
  <c r="B2093" i="1"/>
  <c r="A2093" i="1" s="1"/>
  <c r="D2093" i="1" s="1"/>
  <c r="C2093" i="1"/>
  <c r="B2094" i="1"/>
  <c r="A2094" i="1" s="1"/>
  <c r="D2094" i="1" s="1"/>
  <c r="C2094" i="1"/>
  <c r="B2095" i="1"/>
  <c r="A2095" i="1" s="1"/>
  <c r="D2095" i="1" s="1"/>
  <c r="C2095" i="1"/>
  <c r="B2096" i="1"/>
  <c r="A2096" i="1" s="1"/>
  <c r="D2096" i="1" s="1"/>
  <c r="C2096" i="1"/>
  <c r="B2097" i="1"/>
  <c r="A2097" i="1" s="1"/>
  <c r="D2097" i="1" s="1"/>
  <c r="C2097" i="1"/>
  <c r="B2098" i="1"/>
  <c r="A2098" i="1" s="1"/>
  <c r="D2098" i="1" s="1"/>
  <c r="C2098" i="1"/>
  <c r="B2099" i="1"/>
  <c r="A2099" i="1" s="1"/>
  <c r="D2099" i="1" s="1"/>
  <c r="C2099" i="1"/>
  <c r="B2100" i="1"/>
  <c r="A2100" i="1" s="1"/>
  <c r="D2100" i="1" s="1"/>
  <c r="C2100" i="1"/>
  <c r="B2101" i="1"/>
  <c r="A2101" i="1" s="1"/>
  <c r="D2101" i="1" s="1"/>
  <c r="C2101" i="1"/>
  <c r="B2102" i="1"/>
  <c r="A2102" i="1" s="1"/>
  <c r="D2102" i="1" s="1"/>
  <c r="C2102" i="1"/>
  <c r="B2103" i="1"/>
  <c r="A2103" i="1" s="1"/>
  <c r="D2103" i="1" s="1"/>
  <c r="C2103" i="1"/>
  <c r="B2104" i="1"/>
  <c r="A2104" i="1" s="1"/>
  <c r="D2104" i="1" s="1"/>
  <c r="C2104" i="1"/>
  <c r="B2105" i="1"/>
  <c r="A2105" i="1" s="1"/>
  <c r="D2105" i="1" s="1"/>
  <c r="C2105" i="1"/>
  <c r="B2106" i="1"/>
  <c r="A2106" i="1" s="1"/>
  <c r="D2106" i="1" s="1"/>
  <c r="C2106" i="1"/>
  <c r="B2107" i="1"/>
  <c r="A2107" i="1" s="1"/>
  <c r="D2107" i="1" s="1"/>
  <c r="C2107" i="1"/>
  <c r="B2108" i="1"/>
  <c r="A2108" i="1" s="1"/>
  <c r="D2108" i="1" s="1"/>
  <c r="C2108" i="1"/>
  <c r="B2109" i="1"/>
  <c r="A2109" i="1" s="1"/>
  <c r="D2109" i="1" s="1"/>
  <c r="C2109" i="1"/>
  <c r="B2110" i="1"/>
  <c r="A2110" i="1" s="1"/>
  <c r="D2110" i="1" s="1"/>
  <c r="C2110" i="1"/>
  <c r="B2111" i="1"/>
  <c r="A2111" i="1" s="1"/>
  <c r="D2111" i="1" s="1"/>
  <c r="C2111" i="1"/>
  <c r="B2112" i="1"/>
  <c r="A2112" i="1" s="1"/>
  <c r="D2112" i="1" s="1"/>
  <c r="C2112" i="1"/>
  <c r="B2113" i="1"/>
  <c r="A2113" i="1" s="1"/>
  <c r="D2113" i="1" s="1"/>
  <c r="C2113" i="1"/>
  <c r="B2114" i="1"/>
  <c r="A2114" i="1" s="1"/>
  <c r="D2114" i="1" s="1"/>
  <c r="C2114" i="1"/>
  <c r="B2115" i="1"/>
  <c r="A2115" i="1" s="1"/>
  <c r="D2115" i="1" s="1"/>
  <c r="C2115" i="1"/>
  <c r="B2116" i="1"/>
  <c r="A2116" i="1" s="1"/>
  <c r="D2116" i="1" s="1"/>
  <c r="C2116" i="1"/>
  <c r="B2117" i="1"/>
  <c r="A2117" i="1" s="1"/>
  <c r="D2117" i="1" s="1"/>
  <c r="C2117" i="1"/>
  <c r="B2118" i="1"/>
  <c r="A2118" i="1" s="1"/>
  <c r="D2118" i="1" s="1"/>
  <c r="C2118" i="1"/>
  <c r="B2119" i="1"/>
  <c r="A2119" i="1" s="1"/>
  <c r="D2119" i="1" s="1"/>
  <c r="C2119" i="1"/>
  <c r="B2120" i="1"/>
  <c r="A2120" i="1" s="1"/>
  <c r="D2120" i="1" s="1"/>
  <c r="C2120" i="1"/>
  <c r="B2121" i="1"/>
  <c r="A2121" i="1" s="1"/>
  <c r="D2121" i="1" s="1"/>
  <c r="C2121" i="1"/>
  <c r="B2122" i="1"/>
  <c r="A2122" i="1" s="1"/>
  <c r="D2122" i="1" s="1"/>
  <c r="C2122" i="1"/>
  <c r="B2123" i="1"/>
  <c r="A2123" i="1" s="1"/>
  <c r="D2123" i="1" s="1"/>
  <c r="C2123" i="1"/>
  <c r="B2124" i="1"/>
  <c r="A2124" i="1" s="1"/>
  <c r="D2124" i="1" s="1"/>
  <c r="C2124" i="1"/>
  <c r="B2125" i="1"/>
  <c r="A2125" i="1" s="1"/>
  <c r="D2125" i="1" s="1"/>
  <c r="C2125" i="1"/>
  <c r="B2126" i="1"/>
  <c r="A2126" i="1" s="1"/>
  <c r="D2126" i="1" s="1"/>
  <c r="C2126" i="1"/>
  <c r="B2127" i="1"/>
  <c r="A2127" i="1" s="1"/>
  <c r="D2127" i="1" s="1"/>
  <c r="C2127" i="1"/>
  <c r="B2128" i="1"/>
  <c r="A2128" i="1" s="1"/>
  <c r="D2128" i="1" s="1"/>
  <c r="C2128" i="1"/>
  <c r="B2129" i="1"/>
  <c r="A2129" i="1" s="1"/>
  <c r="D2129" i="1" s="1"/>
  <c r="C2129" i="1"/>
  <c r="B2130" i="1"/>
  <c r="A2130" i="1" s="1"/>
  <c r="D2130" i="1" s="1"/>
  <c r="C2130" i="1"/>
  <c r="B2131" i="1"/>
  <c r="A2131" i="1" s="1"/>
  <c r="D2131" i="1" s="1"/>
  <c r="C2131" i="1"/>
  <c r="B2132" i="1"/>
  <c r="A2132" i="1" s="1"/>
  <c r="D2132" i="1" s="1"/>
  <c r="C2132" i="1"/>
  <c r="B2133" i="1"/>
  <c r="A2133" i="1" s="1"/>
  <c r="D2133" i="1" s="1"/>
  <c r="C2133" i="1"/>
  <c r="B2134" i="1"/>
  <c r="A2134" i="1" s="1"/>
  <c r="D2134" i="1" s="1"/>
  <c r="C2134" i="1"/>
  <c r="B2135" i="1"/>
  <c r="A2135" i="1" s="1"/>
  <c r="D2135" i="1" s="1"/>
  <c r="C2135" i="1"/>
  <c r="B2136" i="1"/>
  <c r="A2136" i="1" s="1"/>
  <c r="D2136" i="1" s="1"/>
  <c r="C2136" i="1"/>
  <c r="B2137" i="1"/>
  <c r="A2137" i="1" s="1"/>
  <c r="D2137" i="1" s="1"/>
  <c r="C2137" i="1"/>
  <c r="B2138" i="1"/>
  <c r="A2138" i="1" s="1"/>
  <c r="D2138" i="1" s="1"/>
  <c r="C2138" i="1"/>
  <c r="B2139" i="1"/>
  <c r="A2139" i="1" s="1"/>
  <c r="D2139" i="1" s="1"/>
  <c r="C2139" i="1"/>
  <c r="B2140" i="1"/>
  <c r="A2140" i="1" s="1"/>
  <c r="D2140" i="1" s="1"/>
  <c r="C2140" i="1"/>
  <c r="B2141" i="1"/>
  <c r="A2141" i="1" s="1"/>
  <c r="D2141" i="1" s="1"/>
  <c r="C2141" i="1"/>
  <c r="B2142" i="1"/>
  <c r="A2142" i="1" s="1"/>
  <c r="D2142" i="1" s="1"/>
  <c r="C2142" i="1"/>
  <c r="B2143" i="1"/>
  <c r="A2143" i="1" s="1"/>
  <c r="D2143" i="1" s="1"/>
  <c r="C2143" i="1"/>
  <c r="B2144" i="1"/>
  <c r="A2144" i="1" s="1"/>
  <c r="D2144" i="1" s="1"/>
  <c r="C2144" i="1"/>
  <c r="B2145" i="1"/>
  <c r="A2145" i="1" s="1"/>
  <c r="D2145" i="1" s="1"/>
  <c r="C2145" i="1"/>
  <c r="B2146" i="1"/>
  <c r="A2146" i="1" s="1"/>
  <c r="D2146" i="1" s="1"/>
  <c r="C2146" i="1"/>
  <c r="B2147" i="1"/>
  <c r="A2147" i="1" s="1"/>
  <c r="D2147" i="1" s="1"/>
  <c r="C2147" i="1"/>
  <c r="B2148" i="1"/>
  <c r="A2148" i="1" s="1"/>
  <c r="D2148" i="1" s="1"/>
  <c r="C2148" i="1"/>
  <c r="B2149" i="1"/>
  <c r="A2149" i="1" s="1"/>
  <c r="D2149" i="1" s="1"/>
  <c r="C2149" i="1"/>
  <c r="B2150" i="1"/>
  <c r="A2150" i="1" s="1"/>
  <c r="D2150" i="1" s="1"/>
  <c r="C2150" i="1"/>
  <c r="B2151" i="1"/>
  <c r="A2151" i="1" s="1"/>
  <c r="D2151" i="1" s="1"/>
  <c r="C2151" i="1"/>
  <c r="B2152" i="1"/>
  <c r="A2152" i="1" s="1"/>
  <c r="D2152" i="1" s="1"/>
  <c r="C2152" i="1"/>
  <c r="B2153" i="1"/>
  <c r="A2153" i="1" s="1"/>
  <c r="D2153" i="1" s="1"/>
  <c r="C2153" i="1"/>
  <c r="B2154" i="1"/>
  <c r="A2154" i="1" s="1"/>
  <c r="D2154" i="1" s="1"/>
  <c r="C2154" i="1"/>
  <c r="B2155" i="1"/>
  <c r="A2155" i="1" s="1"/>
  <c r="D2155" i="1" s="1"/>
  <c r="C2155" i="1"/>
  <c r="B2156" i="1"/>
  <c r="A2156" i="1" s="1"/>
  <c r="C2156" i="1"/>
  <c r="D2156" i="1"/>
  <c r="B2157" i="1"/>
  <c r="A2157" i="1" s="1"/>
  <c r="D2157" i="1" s="1"/>
  <c r="C2157" i="1"/>
  <c r="B2158" i="1"/>
  <c r="A2158" i="1" s="1"/>
  <c r="D2158" i="1" s="1"/>
  <c r="C2158" i="1"/>
  <c r="B2159" i="1"/>
  <c r="A2159" i="1" s="1"/>
  <c r="D2159" i="1" s="1"/>
  <c r="C2159" i="1"/>
  <c r="B2160" i="1"/>
  <c r="A2160" i="1" s="1"/>
  <c r="D2160" i="1" s="1"/>
  <c r="C2160" i="1"/>
  <c r="B2161" i="1"/>
  <c r="A2161" i="1" s="1"/>
  <c r="D2161" i="1" s="1"/>
  <c r="C2161" i="1"/>
  <c r="B2162" i="1"/>
  <c r="A2162" i="1" s="1"/>
  <c r="D2162" i="1" s="1"/>
  <c r="C2162" i="1"/>
  <c r="B2163" i="1"/>
  <c r="A2163" i="1" s="1"/>
  <c r="D2163" i="1" s="1"/>
  <c r="C2163" i="1"/>
  <c r="B2164" i="1"/>
  <c r="A2164" i="1" s="1"/>
  <c r="D2164" i="1" s="1"/>
  <c r="C2164" i="1"/>
  <c r="B2165" i="1"/>
  <c r="A2165" i="1" s="1"/>
  <c r="D2165" i="1" s="1"/>
  <c r="C2165" i="1"/>
  <c r="B2166" i="1"/>
  <c r="A2166" i="1" s="1"/>
  <c r="D2166" i="1" s="1"/>
  <c r="C2166" i="1"/>
  <c r="B2167" i="1"/>
  <c r="A2167" i="1" s="1"/>
  <c r="D2167" i="1" s="1"/>
  <c r="C2167" i="1"/>
  <c r="B2168" i="1"/>
  <c r="A2168" i="1" s="1"/>
  <c r="D2168" i="1" s="1"/>
  <c r="C2168" i="1"/>
  <c r="B2169" i="1"/>
  <c r="A2169" i="1" s="1"/>
  <c r="D2169" i="1" s="1"/>
  <c r="C2169" i="1"/>
  <c r="B2170" i="1"/>
  <c r="A2170" i="1" s="1"/>
  <c r="D2170" i="1" s="1"/>
  <c r="C2170" i="1"/>
  <c r="B2171" i="1"/>
  <c r="A2171" i="1" s="1"/>
  <c r="D2171" i="1" s="1"/>
  <c r="C2171" i="1"/>
  <c r="B2172" i="1"/>
  <c r="A2172" i="1" s="1"/>
  <c r="D2172" i="1" s="1"/>
  <c r="C2172" i="1"/>
  <c r="B2173" i="1"/>
  <c r="A2173" i="1" s="1"/>
  <c r="D2173" i="1" s="1"/>
  <c r="C2173" i="1"/>
  <c r="B2174" i="1"/>
  <c r="A2174" i="1" s="1"/>
  <c r="D2174" i="1" s="1"/>
  <c r="C2174" i="1"/>
  <c r="B2175" i="1"/>
  <c r="A2175" i="1" s="1"/>
  <c r="D2175" i="1" s="1"/>
  <c r="C2175" i="1"/>
  <c r="B2176" i="1"/>
  <c r="A2176" i="1" s="1"/>
  <c r="D2176" i="1" s="1"/>
  <c r="C2176" i="1"/>
  <c r="B2177" i="1"/>
  <c r="A2177" i="1" s="1"/>
  <c r="D2177" i="1" s="1"/>
  <c r="C2177" i="1"/>
  <c r="B2178" i="1"/>
  <c r="A2178" i="1" s="1"/>
  <c r="D2178" i="1" s="1"/>
  <c r="C2178" i="1"/>
  <c r="B2179" i="1"/>
  <c r="A2179" i="1" s="1"/>
  <c r="D2179" i="1" s="1"/>
  <c r="C2179" i="1"/>
  <c r="B2180" i="1"/>
  <c r="A2180" i="1" s="1"/>
  <c r="D2180" i="1" s="1"/>
  <c r="C2180" i="1"/>
  <c r="B2181" i="1"/>
  <c r="A2181" i="1" s="1"/>
  <c r="D2181" i="1" s="1"/>
  <c r="C2181" i="1"/>
  <c r="B2182" i="1"/>
  <c r="A2182" i="1" s="1"/>
  <c r="D2182" i="1" s="1"/>
  <c r="C2182" i="1"/>
  <c r="B2183" i="1"/>
  <c r="A2183" i="1" s="1"/>
  <c r="D2183" i="1" s="1"/>
  <c r="C2183" i="1"/>
  <c r="B2184" i="1"/>
  <c r="A2184" i="1" s="1"/>
  <c r="D2184" i="1" s="1"/>
  <c r="C2184" i="1"/>
  <c r="B2185" i="1"/>
  <c r="A2185" i="1" s="1"/>
  <c r="D2185" i="1" s="1"/>
  <c r="C2185" i="1"/>
  <c r="B2186" i="1"/>
  <c r="A2186" i="1" s="1"/>
  <c r="D2186" i="1" s="1"/>
  <c r="C2186" i="1"/>
  <c r="B2187" i="1"/>
  <c r="A2187" i="1" s="1"/>
  <c r="D2187" i="1" s="1"/>
  <c r="C2187" i="1"/>
  <c r="B2188" i="1"/>
  <c r="A2188" i="1" s="1"/>
  <c r="D2188" i="1" s="1"/>
  <c r="C2188" i="1"/>
  <c r="B2189" i="1"/>
  <c r="A2189" i="1" s="1"/>
  <c r="D2189" i="1" s="1"/>
  <c r="C2189" i="1"/>
  <c r="B2190" i="1"/>
  <c r="A2190" i="1" s="1"/>
  <c r="D2190" i="1" s="1"/>
  <c r="C2190" i="1"/>
  <c r="B2191" i="1"/>
  <c r="A2191" i="1" s="1"/>
  <c r="D2191" i="1" s="1"/>
  <c r="C2191" i="1"/>
  <c r="B2192" i="1"/>
  <c r="A2192" i="1" s="1"/>
  <c r="D2192" i="1" s="1"/>
  <c r="C2192" i="1"/>
  <c r="B2193" i="1"/>
  <c r="A2193" i="1" s="1"/>
  <c r="D2193" i="1" s="1"/>
  <c r="C2193" i="1"/>
  <c r="B2194" i="1"/>
  <c r="A2194" i="1" s="1"/>
  <c r="D2194" i="1" s="1"/>
  <c r="C2194" i="1"/>
  <c r="B2195" i="1"/>
  <c r="A2195" i="1" s="1"/>
  <c r="D2195" i="1" s="1"/>
  <c r="C2195" i="1"/>
  <c r="B2196" i="1"/>
  <c r="A2196" i="1" s="1"/>
  <c r="D2196" i="1" s="1"/>
  <c r="C2196" i="1"/>
  <c r="B2197" i="1"/>
  <c r="A2197" i="1" s="1"/>
  <c r="D2197" i="1" s="1"/>
  <c r="C2197" i="1"/>
  <c r="B2198" i="1"/>
  <c r="A2198" i="1" s="1"/>
  <c r="D2198" i="1" s="1"/>
  <c r="C2198" i="1"/>
  <c r="B2199" i="1"/>
  <c r="A2199" i="1" s="1"/>
  <c r="D2199" i="1" s="1"/>
  <c r="C2199" i="1"/>
  <c r="B2200" i="1"/>
  <c r="A2200" i="1" s="1"/>
  <c r="D2200" i="1" s="1"/>
  <c r="C2200" i="1"/>
  <c r="B2201" i="1"/>
  <c r="A2201" i="1" s="1"/>
  <c r="D2201" i="1" s="1"/>
  <c r="C2201" i="1"/>
  <c r="B2202" i="1"/>
  <c r="A2202" i="1" s="1"/>
  <c r="D2202" i="1" s="1"/>
  <c r="C2202" i="1"/>
  <c r="B2203" i="1"/>
  <c r="A2203" i="1" s="1"/>
  <c r="D2203" i="1" s="1"/>
  <c r="C2203" i="1"/>
  <c r="B2204" i="1"/>
  <c r="A2204" i="1" s="1"/>
  <c r="D2204" i="1" s="1"/>
  <c r="C2204" i="1"/>
  <c r="B2205" i="1"/>
  <c r="A2205" i="1" s="1"/>
  <c r="D2205" i="1" s="1"/>
  <c r="C2205" i="1"/>
  <c r="B2206" i="1"/>
  <c r="A2206" i="1" s="1"/>
  <c r="D2206" i="1" s="1"/>
  <c r="C2206" i="1"/>
  <c r="B2207" i="1"/>
  <c r="A2207" i="1" s="1"/>
  <c r="D2207" i="1" s="1"/>
  <c r="C2207" i="1"/>
  <c r="B2208" i="1"/>
  <c r="A2208" i="1" s="1"/>
  <c r="D2208" i="1" s="1"/>
  <c r="C2208" i="1"/>
  <c r="B2209" i="1"/>
  <c r="A2209" i="1" s="1"/>
  <c r="D2209" i="1" s="1"/>
  <c r="C2209" i="1"/>
  <c r="B2210" i="1"/>
  <c r="A2210" i="1" s="1"/>
  <c r="D2210" i="1" s="1"/>
  <c r="C2210" i="1"/>
  <c r="B2211" i="1"/>
  <c r="A2211" i="1" s="1"/>
  <c r="D2211" i="1" s="1"/>
  <c r="C2211" i="1"/>
  <c r="B2212" i="1"/>
  <c r="A2212" i="1" s="1"/>
  <c r="D2212" i="1" s="1"/>
  <c r="C2212" i="1"/>
  <c r="B2213" i="1"/>
  <c r="A2213" i="1" s="1"/>
  <c r="D2213" i="1" s="1"/>
  <c r="C2213" i="1"/>
  <c r="B2214" i="1"/>
  <c r="A2214" i="1" s="1"/>
  <c r="D2214" i="1" s="1"/>
  <c r="C2214" i="1"/>
  <c r="B2215" i="1"/>
  <c r="A2215" i="1" s="1"/>
  <c r="D2215" i="1" s="1"/>
  <c r="C2215" i="1"/>
  <c r="B2216" i="1"/>
  <c r="A2216" i="1" s="1"/>
  <c r="D2216" i="1" s="1"/>
  <c r="C2216" i="1"/>
  <c r="B2217" i="1"/>
  <c r="A2217" i="1" s="1"/>
  <c r="D2217" i="1" s="1"/>
  <c r="C2217" i="1"/>
  <c r="B2218" i="1"/>
  <c r="A2218" i="1" s="1"/>
  <c r="D2218" i="1" s="1"/>
  <c r="C2218" i="1"/>
  <c r="B2219" i="1"/>
  <c r="A2219" i="1" s="1"/>
  <c r="D2219" i="1" s="1"/>
  <c r="C2219" i="1"/>
  <c r="B2220" i="1"/>
  <c r="A2220" i="1" s="1"/>
  <c r="D2220" i="1" s="1"/>
  <c r="C2220" i="1"/>
  <c r="B2221" i="1"/>
  <c r="A2221" i="1" s="1"/>
  <c r="D2221" i="1" s="1"/>
  <c r="C2221" i="1"/>
  <c r="B2222" i="1"/>
  <c r="A2222" i="1" s="1"/>
  <c r="D2222" i="1" s="1"/>
  <c r="C2222" i="1"/>
  <c r="B2223" i="1"/>
  <c r="A2223" i="1" s="1"/>
  <c r="D2223" i="1" s="1"/>
  <c r="C2223" i="1"/>
  <c r="B2224" i="1"/>
  <c r="A2224" i="1" s="1"/>
  <c r="D2224" i="1" s="1"/>
  <c r="C2224" i="1"/>
  <c r="B2225" i="1"/>
  <c r="A2225" i="1" s="1"/>
  <c r="D2225" i="1" s="1"/>
  <c r="C2225" i="1"/>
  <c r="B2226" i="1"/>
  <c r="A2226" i="1" s="1"/>
  <c r="D2226" i="1" s="1"/>
  <c r="C2226" i="1"/>
  <c r="B2227" i="1"/>
  <c r="A2227" i="1" s="1"/>
  <c r="D2227" i="1" s="1"/>
  <c r="C2227" i="1"/>
  <c r="B2228" i="1"/>
  <c r="A2228" i="1" s="1"/>
  <c r="D2228" i="1" s="1"/>
  <c r="C2228" i="1"/>
  <c r="B2229" i="1"/>
  <c r="A2229" i="1" s="1"/>
  <c r="D2229" i="1" s="1"/>
  <c r="C2229" i="1"/>
  <c r="B2230" i="1"/>
  <c r="A2230" i="1" s="1"/>
  <c r="D2230" i="1" s="1"/>
  <c r="C2230" i="1"/>
  <c r="B2231" i="1"/>
  <c r="A2231" i="1" s="1"/>
  <c r="D2231" i="1" s="1"/>
  <c r="C2231" i="1"/>
  <c r="B2232" i="1"/>
  <c r="A2232" i="1" s="1"/>
  <c r="D2232" i="1" s="1"/>
  <c r="C2232" i="1"/>
  <c r="B2233" i="1"/>
  <c r="A2233" i="1" s="1"/>
  <c r="D2233" i="1" s="1"/>
  <c r="C2233" i="1"/>
  <c r="B2234" i="1"/>
  <c r="A2234" i="1" s="1"/>
  <c r="D2234" i="1" s="1"/>
  <c r="C2234" i="1"/>
  <c r="B2235" i="1"/>
  <c r="A2235" i="1" s="1"/>
  <c r="D2235" i="1" s="1"/>
  <c r="C2235" i="1"/>
  <c r="B2236" i="1"/>
  <c r="A2236" i="1" s="1"/>
  <c r="D2236" i="1" s="1"/>
  <c r="C2236" i="1"/>
  <c r="B2237" i="1"/>
  <c r="A2237" i="1" s="1"/>
  <c r="D2237" i="1" s="1"/>
  <c r="C2237" i="1"/>
  <c r="B2238" i="1"/>
  <c r="A2238" i="1" s="1"/>
  <c r="D2238" i="1" s="1"/>
  <c r="C2238" i="1"/>
  <c r="B2239" i="1"/>
  <c r="A2239" i="1" s="1"/>
  <c r="D2239" i="1" s="1"/>
  <c r="C2239" i="1"/>
  <c r="B2240" i="1"/>
  <c r="A2240" i="1" s="1"/>
  <c r="D2240" i="1" s="1"/>
  <c r="C2240" i="1"/>
  <c r="B2241" i="1"/>
  <c r="A2241" i="1" s="1"/>
  <c r="D2241" i="1" s="1"/>
  <c r="C2241" i="1"/>
  <c r="B2242" i="1"/>
  <c r="A2242" i="1" s="1"/>
  <c r="D2242" i="1" s="1"/>
  <c r="C2242" i="1"/>
  <c r="B2243" i="1"/>
  <c r="A2243" i="1" s="1"/>
  <c r="D2243" i="1" s="1"/>
  <c r="C2243" i="1"/>
  <c r="B2244" i="1"/>
  <c r="A2244" i="1" s="1"/>
  <c r="D2244" i="1" s="1"/>
  <c r="C2244" i="1"/>
  <c r="B2245" i="1"/>
  <c r="A2245" i="1" s="1"/>
  <c r="D2245" i="1" s="1"/>
  <c r="C2245" i="1"/>
  <c r="B2246" i="1"/>
  <c r="A2246" i="1" s="1"/>
  <c r="D2246" i="1" s="1"/>
  <c r="C2246" i="1"/>
  <c r="B2247" i="1"/>
  <c r="A2247" i="1" s="1"/>
  <c r="D2247" i="1" s="1"/>
  <c r="C2247" i="1"/>
  <c r="B2248" i="1"/>
  <c r="A2248" i="1" s="1"/>
  <c r="D2248" i="1" s="1"/>
  <c r="C2248" i="1"/>
  <c r="B2249" i="1"/>
  <c r="A2249" i="1" s="1"/>
  <c r="D2249" i="1" s="1"/>
  <c r="C2249" i="1"/>
  <c r="B2250" i="1"/>
  <c r="A2250" i="1" s="1"/>
  <c r="D2250" i="1" s="1"/>
  <c r="C2250" i="1"/>
  <c r="B2251" i="1"/>
  <c r="A2251" i="1" s="1"/>
  <c r="D2251" i="1" s="1"/>
  <c r="C2251" i="1"/>
  <c r="B2252" i="1"/>
  <c r="A2252" i="1" s="1"/>
  <c r="D2252" i="1" s="1"/>
  <c r="C2252" i="1"/>
  <c r="B2253" i="1"/>
  <c r="A2253" i="1" s="1"/>
  <c r="D2253" i="1" s="1"/>
  <c r="C2253" i="1"/>
  <c r="B2254" i="1"/>
  <c r="A2254" i="1" s="1"/>
  <c r="D2254" i="1" s="1"/>
  <c r="C2254" i="1"/>
  <c r="B2255" i="1"/>
  <c r="A2255" i="1" s="1"/>
  <c r="D2255" i="1" s="1"/>
  <c r="C2255" i="1"/>
  <c r="B2256" i="1"/>
  <c r="A2256" i="1" s="1"/>
  <c r="D2256" i="1" s="1"/>
  <c r="C2256" i="1"/>
  <c r="B2257" i="1"/>
  <c r="A2257" i="1" s="1"/>
  <c r="D2257" i="1" s="1"/>
  <c r="C2257" i="1"/>
  <c r="B2258" i="1"/>
  <c r="A2258" i="1" s="1"/>
  <c r="D2258" i="1" s="1"/>
  <c r="C2258" i="1"/>
  <c r="B2259" i="1"/>
  <c r="A2259" i="1" s="1"/>
  <c r="D2259" i="1" s="1"/>
  <c r="C2259" i="1"/>
  <c r="B2260" i="1"/>
  <c r="A2260" i="1" s="1"/>
  <c r="D2260" i="1" s="1"/>
  <c r="C2260" i="1"/>
  <c r="B2261" i="1"/>
  <c r="A2261" i="1" s="1"/>
  <c r="D2261" i="1" s="1"/>
  <c r="C2261" i="1"/>
  <c r="B2262" i="1"/>
  <c r="A2262" i="1" s="1"/>
  <c r="D2262" i="1" s="1"/>
  <c r="C2262" i="1"/>
  <c r="B2263" i="1"/>
  <c r="A2263" i="1" s="1"/>
  <c r="D2263" i="1" s="1"/>
  <c r="C2263" i="1"/>
  <c r="B2264" i="1"/>
  <c r="A2264" i="1" s="1"/>
  <c r="D2264" i="1" s="1"/>
  <c r="C2264" i="1"/>
  <c r="B2265" i="1"/>
  <c r="A2265" i="1" s="1"/>
  <c r="D2265" i="1" s="1"/>
  <c r="C2265" i="1"/>
  <c r="B2266" i="1"/>
  <c r="A2266" i="1" s="1"/>
  <c r="D2266" i="1" s="1"/>
  <c r="C2266" i="1"/>
  <c r="B2267" i="1"/>
  <c r="A2267" i="1" s="1"/>
  <c r="D2267" i="1" s="1"/>
  <c r="C2267" i="1"/>
  <c r="B2268" i="1"/>
  <c r="A2268" i="1" s="1"/>
  <c r="D2268" i="1" s="1"/>
  <c r="C2268" i="1"/>
  <c r="B2269" i="1"/>
  <c r="A2269" i="1" s="1"/>
  <c r="D2269" i="1" s="1"/>
  <c r="C2269" i="1"/>
  <c r="B2270" i="1"/>
  <c r="A2270" i="1" s="1"/>
  <c r="D2270" i="1" s="1"/>
  <c r="C2270" i="1"/>
  <c r="B2271" i="1"/>
  <c r="A2271" i="1" s="1"/>
  <c r="D2271" i="1" s="1"/>
  <c r="C2271" i="1"/>
  <c r="B2272" i="1"/>
  <c r="A2272" i="1" s="1"/>
  <c r="D2272" i="1" s="1"/>
  <c r="C2272" i="1"/>
  <c r="B2273" i="1"/>
  <c r="A2273" i="1" s="1"/>
  <c r="D2273" i="1" s="1"/>
  <c r="C2273" i="1"/>
  <c r="B2274" i="1"/>
  <c r="A2274" i="1" s="1"/>
  <c r="D2274" i="1" s="1"/>
  <c r="C2274" i="1"/>
  <c r="B2275" i="1"/>
  <c r="A2275" i="1" s="1"/>
  <c r="D2275" i="1" s="1"/>
  <c r="C2275" i="1"/>
  <c r="B2276" i="1"/>
  <c r="A2276" i="1" s="1"/>
  <c r="D2276" i="1" s="1"/>
  <c r="C2276" i="1"/>
  <c r="B2277" i="1"/>
  <c r="A2277" i="1" s="1"/>
  <c r="D2277" i="1" s="1"/>
  <c r="C2277" i="1"/>
  <c r="B2278" i="1"/>
  <c r="A2278" i="1" s="1"/>
  <c r="D2278" i="1" s="1"/>
  <c r="C2278" i="1"/>
  <c r="B2279" i="1"/>
  <c r="A2279" i="1" s="1"/>
  <c r="D2279" i="1" s="1"/>
  <c r="C2279" i="1"/>
  <c r="B2280" i="1"/>
  <c r="A2280" i="1" s="1"/>
  <c r="D2280" i="1" s="1"/>
  <c r="C2280" i="1"/>
  <c r="B2281" i="1"/>
  <c r="A2281" i="1" s="1"/>
  <c r="D2281" i="1" s="1"/>
  <c r="C2281" i="1"/>
  <c r="B2282" i="1"/>
  <c r="A2282" i="1" s="1"/>
  <c r="D2282" i="1" s="1"/>
  <c r="C2282" i="1"/>
  <c r="B2283" i="1"/>
  <c r="A2283" i="1" s="1"/>
  <c r="D2283" i="1" s="1"/>
  <c r="C2283" i="1"/>
  <c r="B2284" i="1"/>
  <c r="A2284" i="1" s="1"/>
  <c r="D2284" i="1" s="1"/>
  <c r="C2284" i="1"/>
  <c r="B2285" i="1"/>
  <c r="A2285" i="1" s="1"/>
  <c r="D2285" i="1" s="1"/>
  <c r="C2285" i="1"/>
  <c r="B2286" i="1"/>
  <c r="A2286" i="1" s="1"/>
  <c r="D2286" i="1" s="1"/>
  <c r="C2286" i="1"/>
  <c r="B2287" i="1"/>
  <c r="A2287" i="1" s="1"/>
  <c r="D2287" i="1" s="1"/>
  <c r="C2287" i="1"/>
  <c r="B2288" i="1"/>
  <c r="A2288" i="1" s="1"/>
  <c r="D2288" i="1" s="1"/>
  <c r="C2288" i="1"/>
  <c r="B2289" i="1"/>
  <c r="A2289" i="1" s="1"/>
  <c r="D2289" i="1" s="1"/>
  <c r="C2289" i="1"/>
  <c r="B2290" i="1"/>
  <c r="A2290" i="1" s="1"/>
  <c r="D2290" i="1" s="1"/>
  <c r="C2290" i="1"/>
  <c r="B2291" i="1"/>
  <c r="A2291" i="1" s="1"/>
  <c r="D2291" i="1" s="1"/>
  <c r="C2291" i="1"/>
  <c r="B2292" i="1"/>
  <c r="A2292" i="1" s="1"/>
  <c r="D2292" i="1" s="1"/>
  <c r="C2292" i="1"/>
  <c r="B2293" i="1"/>
  <c r="A2293" i="1" s="1"/>
  <c r="D2293" i="1" s="1"/>
  <c r="C2293" i="1"/>
  <c r="B2294" i="1"/>
  <c r="A2294" i="1" s="1"/>
  <c r="D2294" i="1" s="1"/>
  <c r="C2294" i="1"/>
  <c r="B2295" i="1"/>
  <c r="A2295" i="1" s="1"/>
  <c r="D2295" i="1" s="1"/>
  <c r="C2295" i="1"/>
  <c r="B2296" i="1"/>
  <c r="A2296" i="1" s="1"/>
  <c r="D2296" i="1" s="1"/>
  <c r="C2296" i="1"/>
  <c r="B2297" i="1"/>
  <c r="A2297" i="1" s="1"/>
  <c r="D2297" i="1" s="1"/>
  <c r="C2297" i="1"/>
  <c r="B2298" i="1"/>
  <c r="A2298" i="1" s="1"/>
  <c r="D2298" i="1" s="1"/>
  <c r="C2298" i="1"/>
  <c r="B2299" i="1"/>
  <c r="A2299" i="1" s="1"/>
  <c r="D2299" i="1" s="1"/>
  <c r="C2299" i="1"/>
  <c r="B2300" i="1"/>
  <c r="A2300" i="1" s="1"/>
  <c r="D2300" i="1" s="1"/>
  <c r="C2300" i="1"/>
  <c r="B2301" i="1"/>
  <c r="A2301" i="1" s="1"/>
  <c r="D2301" i="1" s="1"/>
  <c r="C2301" i="1"/>
  <c r="B2302" i="1"/>
  <c r="A2302" i="1" s="1"/>
  <c r="D2302" i="1" s="1"/>
  <c r="C2302" i="1"/>
  <c r="B2303" i="1"/>
  <c r="A2303" i="1" s="1"/>
  <c r="D2303" i="1" s="1"/>
  <c r="C2303" i="1"/>
  <c r="B2304" i="1"/>
  <c r="A2304" i="1" s="1"/>
  <c r="D2304" i="1" s="1"/>
  <c r="C2304" i="1"/>
  <c r="B2305" i="1"/>
  <c r="A2305" i="1" s="1"/>
  <c r="D2305" i="1" s="1"/>
  <c r="C2305" i="1"/>
  <c r="B2306" i="1"/>
  <c r="A2306" i="1" s="1"/>
  <c r="D2306" i="1" s="1"/>
  <c r="C2306" i="1"/>
  <c r="B2307" i="1"/>
  <c r="A2307" i="1" s="1"/>
  <c r="D2307" i="1" s="1"/>
  <c r="C2307" i="1"/>
  <c r="B2308" i="1"/>
  <c r="A2308" i="1" s="1"/>
  <c r="D2308" i="1" s="1"/>
  <c r="C2308" i="1"/>
  <c r="B2309" i="1"/>
  <c r="A2309" i="1" s="1"/>
  <c r="D2309" i="1" s="1"/>
  <c r="C2309" i="1"/>
  <c r="B2310" i="1"/>
  <c r="A2310" i="1" s="1"/>
  <c r="D2310" i="1" s="1"/>
  <c r="C2310" i="1"/>
  <c r="B2311" i="1"/>
  <c r="A2311" i="1" s="1"/>
  <c r="D2311" i="1" s="1"/>
  <c r="C2311" i="1"/>
  <c r="B2312" i="1"/>
  <c r="A2312" i="1" s="1"/>
  <c r="D2312" i="1" s="1"/>
  <c r="C2312" i="1"/>
  <c r="B2313" i="1"/>
  <c r="A2313" i="1" s="1"/>
  <c r="D2313" i="1" s="1"/>
  <c r="C2313" i="1"/>
  <c r="B2314" i="1"/>
  <c r="A2314" i="1" s="1"/>
  <c r="D2314" i="1" s="1"/>
  <c r="C2314" i="1"/>
  <c r="B2315" i="1"/>
  <c r="A2315" i="1" s="1"/>
  <c r="D2315" i="1" s="1"/>
  <c r="C2315" i="1"/>
  <c r="B2316" i="1"/>
  <c r="A2316" i="1" s="1"/>
  <c r="D2316" i="1" s="1"/>
  <c r="C2316" i="1"/>
  <c r="B2317" i="1"/>
  <c r="A2317" i="1" s="1"/>
  <c r="D2317" i="1" s="1"/>
  <c r="C2317" i="1"/>
  <c r="B2318" i="1"/>
  <c r="A2318" i="1" s="1"/>
  <c r="D2318" i="1" s="1"/>
  <c r="C2318" i="1"/>
  <c r="B2319" i="1"/>
  <c r="A2319" i="1" s="1"/>
  <c r="D2319" i="1" s="1"/>
  <c r="C2319" i="1"/>
  <c r="B2320" i="1"/>
  <c r="A2320" i="1" s="1"/>
  <c r="D2320" i="1" s="1"/>
  <c r="C2320" i="1"/>
  <c r="B2321" i="1"/>
  <c r="A2321" i="1" s="1"/>
  <c r="D2321" i="1" s="1"/>
  <c r="C2321" i="1"/>
  <c r="B2322" i="1"/>
  <c r="A2322" i="1" s="1"/>
  <c r="D2322" i="1" s="1"/>
  <c r="C2322" i="1"/>
  <c r="B2323" i="1"/>
  <c r="A2323" i="1" s="1"/>
  <c r="D2323" i="1" s="1"/>
  <c r="C2323" i="1"/>
  <c r="B2324" i="1"/>
  <c r="A2324" i="1" s="1"/>
  <c r="D2324" i="1" s="1"/>
  <c r="C2324" i="1"/>
  <c r="B2325" i="1"/>
  <c r="A2325" i="1" s="1"/>
  <c r="D2325" i="1" s="1"/>
  <c r="C2325" i="1"/>
  <c r="B2326" i="1"/>
  <c r="A2326" i="1" s="1"/>
  <c r="D2326" i="1" s="1"/>
  <c r="C2326" i="1"/>
  <c r="B2327" i="1"/>
  <c r="A2327" i="1" s="1"/>
  <c r="D2327" i="1" s="1"/>
  <c r="C2327" i="1"/>
  <c r="B2328" i="1"/>
  <c r="A2328" i="1" s="1"/>
  <c r="D2328" i="1" s="1"/>
  <c r="C2328" i="1"/>
  <c r="B2329" i="1"/>
  <c r="A2329" i="1" s="1"/>
  <c r="D2329" i="1" s="1"/>
  <c r="C2329" i="1"/>
  <c r="B2330" i="1"/>
  <c r="A2330" i="1" s="1"/>
  <c r="D2330" i="1" s="1"/>
  <c r="C2330" i="1"/>
  <c r="B2331" i="1"/>
  <c r="A2331" i="1" s="1"/>
  <c r="D2331" i="1" s="1"/>
  <c r="C2331" i="1"/>
  <c r="A2332" i="1"/>
  <c r="D2332" i="1" s="1"/>
  <c r="B2332" i="1"/>
  <c r="C2332" i="1"/>
  <c r="B2333" i="1"/>
  <c r="A2333" i="1" s="1"/>
  <c r="D2333" i="1" s="1"/>
  <c r="C2333" i="1"/>
  <c r="B2334" i="1"/>
  <c r="A2334" i="1" s="1"/>
  <c r="D2334" i="1" s="1"/>
  <c r="C2334" i="1"/>
  <c r="B2335" i="1"/>
  <c r="A2335" i="1" s="1"/>
  <c r="D2335" i="1" s="1"/>
  <c r="C2335" i="1"/>
  <c r="B2336" i="1"/>
  <c r="A2336" i="1" s="1"/>
  <c r="D2336" i="1" s="1"/>
  <c r="C2336" i="1"/>
  <c r="B2337" i="1"/>
  <c r="A2337" i="1" s="1"/>
  <c r="D2337" i="1" s="1"/>
  <c r="C2337" i="1"/>
  <c r="B2338" i="1"/>
  <c r="A2338" i="1" s="1"/>
  <c r="D2338" i="1" s="1"/>
  <c r="C2338" i="1"/>
  <c r="B2339" i="1"/>
  <c r="A2339" i="1" s="1"/>
  <c r="D2339" i="1" s="1"/>
  <c r="C2339" i="1"/>
  <c r="B2340" i="1"/>
  <c r="A2340" i="1" s="1"/>
  <c r="D2340" i="1" s="1"/>
  <c r="C2340" i="1"/>
  <c r="B2341" i="1"/>
  <c r="A2341" i="1" s="1"/>
  <c r="D2341" i="1" s="1"/>
  <c r="C2341" i="1"/>
  <c r="B2342" i="1"/>
  <c r="A2342" i="1" s="1"/>
  <c r="D2342" i="1" s="1"/>
  <c r="C2342" i="1"/>
  <c r="B2343" i="1"/>
  <c r="A2343" i="1" s="1"/>
  <c r="D2343" i="1" s="1"/>
  <c r="C2343" i="1"/>
  <c r="B2344" i="1"/>
  <c r="A2344" i="1" s="1"/>
  <c r="D2344" i="1" s="1"/>
  <c r="C2344" i="1"/>
  <c r="B2345" i="1"/>
  <c r="A2345" i="1" s="1"/>
  <c r="D2345" i="1" s="1"/>
  <c r="C2345" i="1"/>
  <c r="B2346" i="1"/>
  <c r="A2346" i="1" s="1"/>
  <c r="D2346" i="1" s="1"/>
  <c r="C2346" i="1"/>
  <c r="B2347" i="1"/>
  <c r="A2347" i="1" s="1"/>
  <c r="D2347" i="1" s="1"/>
  <c r="C2347" i="1"/>
  <c r="B2348" i="1"/>
  <c r="A2348" i="1" s="1"/>
  <c r="D2348" i="1" s="1"/>
  <c r="C2348" i="1"/>
  <c r="B2349" i="1"/>
  <c r="A2349" i="1" s="1"/>
  <c r="D2349" i="1" s="1"/>
  <c r="C2349" i="1"/>
  <c r="B2350" i="1"/>
  <c r="A2350" i="1" s="1"/>
  <c r="D2350" i="1" s="1"/>
  <c r="C2350" i="1"/>
  <c r="B2351" i="1"/>
  <c r="A2351" i="1" s="1"/>
  <c r="D2351" i="1" s="1"/>
  <c r="C2351" i="1"/>
  <c r="B2352" i="1"/>
  <c r="A2352" i="1" s="1"/>
  <c r="D2352" i="1" s="1"/>
  <c r="C2352" i="1"/>
  <c r="B2353" i="1"/>
  <c r="A2353" i="1" s="1"/>
  <c r="D2353" i="1" s="1"/>
  <c r="C2353" i="1"/>
  <c r="B2354" i="1"/>
  <c r="A2354" i="1" s="1"/>
  <c r="D2354" i="1" s="1"/>
  <c r="C2354" i="1"/>
  <c r="B2355" i="1"/>
  <c r="A2355" i="1" s="1"/>
  <c r="D2355" i="1" s="1"/>
  <c r="C2355" i="1"/>
  <c r="B2356" i="1"/>
  <c r="A2356" i="1" s="1"/>
  <c r="D2356" i="1" s="1"/>
  <c r="C2356" i="1"/>
  <c r="B2357" i="1"/>
  <c r="A2357" i="1" s="1"/>
  <c r="D2357" i="1" s="1"/>
  <c r="C2357" i="1"/>
  <c r="B2358" i="1"/>
  <c r="A2358" i="1" s="1"/>
  <c r="D2358" i="1" s="1"/>
  <c r="C2358" i="1"/>
  <c r="B2359" i="1"/>
  <c r="A2359" i="1" s="1"/>
  <c r="D2359" i="1" s="1"/>
  <c r="C2359" i="1"/>
  <c r="B2360" i="1"/>
  <c r="A2360" i="1" s="1"/>
  <c r="D2360" i="1" s="1"/>
  <c r="C2360" i="1"/>
  <c r="B2361" i="1"/>
  <c r="A2361" i="1" s="1"/>
  <c r="D2361" i="1" s="1"/>
  <c r="C2361" i="1"/>
  <c r="B2362" i="1"/>
  <c r="A2362" i="1" s="1"/>
  <c r="D2362" i="1" s="1"/>
  <c r="C2362" i="1"/>
  <c r="B2363" i="1"/>
  <c r="A2363" i="1" s="1"/>
  <c r="D2363" i="1" s="1"/>
  <c r="C2363" i="1"/>
  <c r="B2364" i="1"/>
  <c r="A2364" i="1" s="1"/>
  <c r="D2364" i="1" s="1"/>
  <c r="C2364" i="1"/>
  <c r="B2365" i="1"/>
  <c r="A2365" i="1" s="1"/>
  <c r="D2365" i="1" s="1"/>
  <c r="C2365" i="1"/>
  <c r="B2366" i="1"/>
  <c r="A2366" i="1" s="1"/>
  <c r="D2366" i="1" s="1"/>
  <c r="C2366" i="1"/>
  <c r="B2367" i="1"/>
  <c r="A2367" i="1" s="1"/>
  <c r="D2367" i="1" s="1"/>
  <c r="C2367" i="1"/>
  <c r="B2368" i="1"/>
  <c r="A2368" i="1" s="1"/>
  <c r="D2368" i="1" s="1"/>
  <c r="C2368" i="1"/>
  <c r="B2369" i="1"/>
  <c r="A2369" i="1" s="1"/>
  <c r="D2369" i="1" s="1"/>
  <c r="C2369" i="1"/>
  <c r="B2370" i="1"/>
  <c r="A2370" i="1" s="1"/>
  <c r="D2370" i="1" s="1"/>
  <c r="C2370" i="1"/>
  <c r="B2371" i="1"/>
  <c r="A2371" i="1" s="1"/>
  <c r="D2371" i="1" s="1"/>
  <c r="C2371" i="1"/>
  <c r="B2372" i="1"/>
  <c r="A2372" i="1" s="1"/>
  <c r="D2372" i="1" s="1"/>
  <c r="C2372" i="1"/>
  <c r="B2373" i="1"/>
  <c r="A2373" i="1" s="1"/>
  <c r="D2373" i="1" s="1"/>
  <c r="C2373" i="1"/>
  <c r="B2374" i="1"/>
  <c r="A2374" i="1" s="1"/>
  <c r="D2374" i="1" s="1"/>
  <c r="C2374" i="1"/>
  <c r="B2375" i="1"/>
  <c r="A2375" i="1" s="1"/>
  <c r="D2375" i="1" s="1"/>
  <c r="C2375" i="1"/>
  <c r="B2376" i="1"/>
  <c r="A2376" i="1" s="1"/>
  <c r="D2376" i="1" s="1"/>
  <c r="C2376" i="1"/>
  <c r="B2377" i="1"/>
  <c r="A2377" i="1" s="1"/>
  <c r="D2377" i="1" s="1"/>
  <c r="C2377" i="1"/>
  <c r="B2378" i="1"/>
  <c r="A2378" i="1" s="1"/>
  <c r="D2378" i="1" s="1"/>
  <c r="C2378" i="1"/>
  <c r="B2379" i="1"/>
  <c r="A2379" i="1" s="1"/>
  <c r="D2379" i="1" s="1"/>
  <c r="C2379" i="1"/>
  <c r="B2380" i="1"/>
  <c r="A2380" i="1" s="1"/>
  <c r="D2380" i="1" s="1"/>
  <c r="C2380" i="1"/>
  <c r="B2381" i="1"/>
  <c r="A2381" i="1" s="1"/>
  <c r="D2381" i="1" s="1"/>
  <c r="C2381" i="1"/>
  <c r="B2382" i="1"/>
  <c r="A2382" i="1" s="1"/>
  <c r="D2382" i="1" s="1"/>
  <c r="C2382" i="1"/>
  <c r="B2383" i="1"/>
  <c r="A2383" i="1" s="1"/>
  <c r="D2383" i="1" s="1"/>
  <c r="C2383" i="1"/>
  <c r="B2384" i="1"/>
  <c r="A2384" i="1" s="1"/>
  <c r="D2384" i="1" s="1"/>
  <c r="C2384" i="1"/>
  <c r="B2385" i="1"/>
  <c r="A2385" i="1" s="1"/>
  <c r="D2385" i="1" s="1"/>
  <c r="C2385" i="1"/>
  <c r="B2386" i="1"/>
  <c r="A2386" i="1" s="1"/>
  <c r="D2386" i="1" s="1"/>
  <c r="C2386" i="1"/>
  <c r="B2387" i="1"/>
  <c r="A2387" i="1" s="1"/>
  <c r="D2387" i="1" s="1"/>
  <c r="C2387" i="1"/>
  <c r="B2388" i="1"/>
  <c r="A2388" i="1" s="1"/>
  <c r="D2388" i="1" s="1"/>
  <c r="C2388" i="1"/>
  <c r="B2389" i="1"/>
  <c r="A2389" i="1" s="1"/>
  <c r="D2389" i="1" s="1"/>
  <c r="C2389" i="1"/>
  <c r="B2390" i="1"/>
  <c r="A2390" i="1" s="1"/>
  <c r="D2390" i="1" s="1"/>
  <c r="C2390" i="1"/>
  <c r="B2391" i="1"/>
  <c r="A2391" i="1" s="1"/>
  <c r="D2391" i="1" s="1"/>
  <c r="C2391" i="1"/>
  <c r="B2392" i="1"/>
  <c r="A2392" i="1" s="1"/>
  <c r="D2392" i="1" s="1"/>
  <c r="C2392" i="1"/>
  <c r="B2393" i="1"/>
  <c r="A2393" i="1" s="1"/>
  <c r="D2393" i="1" s="1"/>
  <c r="C2393" i="1"/>
  <c r="B2394" i="1"/>
  <c r="A2394" i="1" s="1"/>
  <c r="D2394" i="1" s="1"/>
  <c r="C2394" i="1"/>
  <c r="B2395" i="1"/>
  <c r="A2395" i="1" s="1"/>
  <c r="D2395" i="1" s="1"/>
  <c r="C2395" i="1"/>
  <c r="B2396" i="1"/>
  <c r="A2396" i="1" s="1"/>
  <c r="D2396" i="1" s="1"/>
  <c r="C2396" i="1"/>
  <c r="B2397" i="1"/>
  <c r="A2397" i="1" s="1"/>
  <c r="D2397" i="1" s="1"/>
  <c r="C2397" i="1"/>
  <c r="B2398" i="1"/>
  <c r="A2398" i="1" s="1"/>
  <c r="D2398" i="1" s="1"/>
  <c r="C2398" i="1"/>
  <c r="B2399" i="1"/>
  <c r="A2399" i="1" s="1"/>
  <c r="D2399" i="1" s="1"/>
  <c r="C2399" i="1"/>
  <c r="B2400" i="1"/>
  <c r="A2400" i="1" s="1"/>
  <c r="D2400" i="1" s="1"/>
  <c r="C2400" i="1"/>
  <c r="B2401" i="1"/>
  <c r="A2401" i="1" s="1"/>
  <c r="D2401" i="1" s="1"/>
  <c r="C2401" i="1"/>
  <c r="B2402" i="1"/>
  <c r="A2402" i="1" s="1"/>
  <c r="D2402" i="1" s="1"/>
  <c r="C2402" i="1"/>
  <c r="B2403" i="1"/>
  <c r="A2403" i="1" s="1"/>
  <c r="D2403" i="1" s="1"/>
  <c r="C2403" i="1"/>
  <c r="B2404" i="1"/>
  <c r="A2404" i="1" s="1"/>
  <c r="D2404" i="1" s="1"/>
  <c r="C2404" i="1"/>
  <c r="B2405" i="1"/>
  <c r="A2405" i="1" s="1"/>
  <c r="D2405" i="1" s="1"/>
  <c r="C2405" i="1"/>
  <c r="B2406" i="1"/>
  <c r="A2406" i="1" s="1"/>
  <c r="D2406" i="1" s="1"/>
  <c r="C2406" i="1"/>
  <c r="B2407" i="1"/>
  <c r="A2407" i="1" s="1"/>
  <c r="D2407" i="1" s="1"/>
  <c r="C2407" i="1"/>
  <c r="B2408" i="1"/>
  <c r="A2408" i="1" s="1"/>
  <c r="D2408" i="1" s="1"/>
  <c r="C2408" i="1"/>
  <c r="B2409" i="1"/>
  <c r="A2409" i="1" s="1"/>
  <c r="D2409" i="1" s="1"/>
  <c r="C2409" i="1"/>
  <c r="B2410" i="1"/>
  <c r="A2410" i="1" s="1"/>
  <c r="D2410" i="1" s="1"/>
  <c r="C2410" i="1"/>
  <c r="B2411" i="1"/>
  <c r="A2411" i="1" s="1"/>
  <c r="D2411" i="1" s="1"/>
  <c r="C2411" i="1"/>
  <c r="B2412" i="1"/>
  <c r="A2412" i="1" s="1"/>
  <c r="D2412" i="1" s="1"/>
  <c r="C2412" i="1"/>
  <c r="B2413" i="1"/>
  <c r="A2413" i="1" s="1"/>
  <c r="D2413" i="1" s="1"/>
  <c r="C2413" i="1"/>
  <c r="B2414" i="1"/>
  <c r="A2414" i="1" s="1"/>
  <c r="D2414" i="1" s="1"/>
  <c r="C2414" i="1"/>
  <c r="B2415" i="1"/>
  <c r="A2415" i="1" s="1"/>
  <c r="D2415" i="1" s="1"/>
  <c r="C2415" i="1"/>
  <c r="B2416" i="1"/>
  <c r="A2416" i="1" s="1"/>
  <c r="D2416" i="1" s="1"/>
  <c r="C2416" i="1"/>
  <c r="B2417" i="1"/>
  <c r="A2417" i="1" s="1"/>
  <c r="D2417" i="1" s="1"/>
  <c r="C2417" i="1"/>
  <c r="B2418" i="1"/>
  <c r="A2418" i="1" s="1"/>
  <c r="D2418" i="1" s="1"/>
  <c r="C2418" i="1"/>
  <c r="B2419" i="1"/>
  <c r="A2419" i="1" s="1"/>
  <c r="D2419" i="1" s="1"/>
  <c r="C2419" i="1"/>
  <c r="B2420" i="1"/>
  <c r="A2420" i="1" s="1"/>
  <c r="D2420" i="1" s="1"/>
  <c r="C2420" i="1"/>
  <c r="B2421" i="1"/>
  <c r="A2421" i="1" s="1"/>
  <c r="D2421" i="1" s="1"/>
  <c r="C2421" i="1"/>
  <c r="B2422" i="1"/>
  <c r="A2422" i="1" s="1"/>
  <c r="D2422" i="1" s="1"/>
  <c r="C2422" i="1"/>
  <c r="B2423" i="1"/>
  <c r="A2423" i="1" s="1"/>
  <c r="D2423" i="1" s="1"/>
  <c r="C2423" i="1"/>
  <c r="B2424" i="1"/>
  <c r="A2424" i="1" s="1"/>
  <c r="D2424" i="1" s="1"/>
  <c r="C2424" i="1"/>
  <c r="B2425" i="1"/>
  <c r="A2425" i="1" s="1"/>
  <c r="D2425" i="1" s="1"/>
  <c r="C2425" i="1"/>
  <c r="B2426" i="1"/>
  <c r="A2426" i="1" s="1"/>
  <c r="D2426" i="1" s="1"/>
  <c r="C2426" i="1"/>
  <c r="B2427" i="1"/>
  <c r="A2427" i="1" s="1"/>
  <c r="D2427" i="1" s="1"/>
  <c r="C2427" i="1"/>
  <c r="B2428" i="1"/>
  <c r="A2428" i="1" s="1"/>
  <c r="D2428" i="1" s="1"/>
  <c r="C2428" i="1"/>
  <c r="B2429" i="1"/>
  <c r="A2429" i="1" s="1"/>
  <c r="D2429" i="1" s="1"/>
  <c r="C2429" i="1"/>
  <c r="B2430" i="1"/>
  <c r="A2430" i="1" s="1"/>
  <c r="D2430" i="1" s="1"/>
  <c r="C2430" i="1"/>
  <c r="B2431" i="1"/>
  <c r="A2431" i="1" s="1"/>
  <c r="D2431" i="1" s="1"/>
  <c r="C2431" i="1"/>
  <c r="B2432" i="1"/>
  <c r="A2432" i="1" s="1"/>
  <c r="D2432" i="1" s="1"/>
  <c r="C2432" i="1"/>
  <c r="B2433" i="1"/>
  <c r="A2433" i="1" s="1"/>
  <c r="D2433" i="1" s="1"/>
  <c r="C2433" i="1"/>
  <c r="B2434" i="1"/>
  <c r="A2434" i="1" s="1"/>
  <c r="D2434" i="1" s="1"/>
  <c r="C2434" i="1"/>
  <c r="B2435" i="1"/>
  <c r="A2435" i="1" s="1"/>
  <c r="D2435" i="1" s="1"/>
  <c r="C2435" i="1"/>
  <c r="B2436" i="1"/>
  <c r="A2436" i="1" s="1"/>
  <c r="D2436" i="1" s="1"/>
  <c r="C2436" i="1"/>
  <c r="B2437" i="1"/>
  <c r="A2437" i="1" s="1"/>
  <c r="D2437" i="1" s="1"/>
  <c r="C2437" i="1"/>
  <c r="B2438" i="1"/>
  <c r="A2438" i="1" s="1"/>
  <c r="D2438" i="1" s="1"/>
  <c r="C2438" i="1"/>
  <c r="B2439" i="1"/>
  <c r="A2439" i="1" s="1"/>
  <c r="D2439" i="1" s="1"/>
  <c r="C2439" i="1"/>
  <c r="B2440" i="1"/>
  <c r="A2440" i="1" s="1"/>
  <c r="D2440" i="1" s="1"/>
  <c r="C2440" i="1"/>
  <c r="B2441" i="1"/>
  <c r="A2441" i="1" s="1"/>
  <c r="D2441" i="1" s="1"/>
  <c r="C2441" i="1"/>
  <c r="B2442" i="1"/>
  <c r="A2442" i="1" s="1"/>
  <c r="D2442" i="1" s="1"/>
  <c r="C2442" i="1"/>
  <c r="B2443" i="1"/>
  <c r="A2443" i="1" s="1"/>
  <c r="D2443" i="1" s="1"/>
  <c r="C2443" i="1"/>
  <c r="B2444" i="1"/>
  <c r="A2444" i="1" s="1"/>
  <c r="D2444" i="1" s="1"/>
  <c r="C2444" i="1"/>
  <c r="B2445" i="1"/>
  <c r="A2445" i="1" s="1"/>
  <c r="D2445" i="1" s="1"/>
  <c r="C2445" i="1"/>
  <c r="B2446" i="1"/>
  <c r="A2446" i="1" s="1"/>
  <c r="D2446" i="1" s="1"/>
  <c r="C2446" i="1"/>
  <c r="B2447" i="1"/>
  <c r="A2447" i="1" s="1"/>
  <c r="D2447" i="1" s="1"/>
  <c r="C2447" i="1"/>
  <c r="B2448" i="1"/>
  <c r="A2448" i="1" s="1"/>
  <c r="D2448" i="1" s="1"/>
  <c r="C2448" i="1"/>
  <c r="B2449" i="1"/>
  <c r="A2449" i="1" s="1"/>
  <c r="D2449" i="1" s="1"/>
  <c r="C2449" i="1"/>
  <c r="B2450" i="1"/>
  <c r="A2450" i="1" s="1"/>
  <c r="D2450" i="1" s="1"/>
  <c r="C2450" i="1"/>
  <c r="B2451" i="1"/>
  <c r="A2451" i="1" s="1"/>
  <c r="D2451" i="1" s="1"/>
  <c r="C2451" i="1"/>
  <c r="B2452" i="1"/>
  <c r="A2452" i="1" s="1"/>
  <c r="D2452" i="1" s="1"/>
  <c r="C2452" i="1"/>
  <c r="B2453" i="1"/>
  <c r="A2453" i="1" s="1"/>
  <c r="D2453" i="1" s="1"/>
  <c r="C2453" i="1"/>
  <c r="B2454" i="1"/>
  <c r="A2454" i="1" s="1"/>
  <c r="D2454" i="1" s="1"/>
  <c r="C2454" i="1"/>
  <c r="B2455" i="1"/>
  <c r="A2455" i="1" s="1"/>
  <c r="D2455" i="1" s="1"/>
  <c r="C2455" i="1"/>
  <c r="B2456" i="1"/>
  <c r="A2456" i="1" s="1"/>
  <c r="D2456" i="1" s="1"/>
  <c r="C2456" i="1"/>
  <c r="B2457" i="1"/>
  <c r="A2457" i="1" s="1"/>
  <c r="D2457" i="1" s="1"/>
  <c r="C2457" i="1"/>
  <c r="B2458" i="1"/>
  <c r="A2458" i="1" s="1"/>
  <c r="D2458" i="1" s="1"/>
  <c r="C2458" i="1"/>
  <c r="B2459" i="1"/>
  <c r="A2459" i="1" s="1"/>
  <c r="D2459" i="1" s="1"/>
  <c r="C2459" i="1"/>
  <c r="B2460" i="1"/>
  <c r="A2460" i="1" s="1"/>
  <c r="D2460" i="1" s="1"/>
  <c r="C2460" i="1"/>
  <c r="B2461" i="1"/>
  <c r="A2461" i="1" s="1"/>
  <c r="D2461" i="1" s="1"/>
  <c r="C2461" i="1"/>
  <c r="B2462" i="1"/>
  <c r="A2462" i="1" s="1"/>
  <c r="D2462" i="1" s="1"/>
  <c r="C2462" i="1"/>
  <c r="B2463" i="1"/>
  <c r="A2463" i="1" s="1"/>
  <c r="D2463" i="1" s="1"/>
  <c r="C2463" i="1"/>
  <c r="B2464" i="1"/>
  <c r="A2464" i="1" s="1"/>
  <c r="D2464" i="1" s="1"/>
  <c r="C2464" i="1"/>
  <c r="B2465" i="1"/>
  <c r="A2465" i="1" s="1"/>
  <c r="D2465" i="1" s="1"/>
  <c r="C2465" i="1"/>
  <c r="B2466" i="1"/>
  <c r="A2466" i="1" s="1"/>
  <c r="D2466" i="1" s="1"/>
  <c r="C2466" i="1"/>
  <c r="B2467" i="1"/>
  <c r="A2467" i="1" s="1"/>
  <c r="D2467" i="1" s="1"/>
  <c r="C2467" i="1"/>
  <c r="B2468" i="1"/>
  <c r="A2468" i="1" s="1"/>
  <c r="D2468" i="1" s="1"/>
  <c r="C2468" i="1"/>
  <c r="B2469" i="1"/>
  <c r="A2469" i="1" s="1"/>
  <c r="D2469" i="1" s="1"/>
  <c r="C2469" i="1"/>
  <c r="B2470" i="1"/>
  <c r="A2470" i="1" s="1"/>
  <c r="D2470" i="1" s="1"/>
  <c r="C2470" i="1"/>
  <c r="B2471" i="1"/>
  <c r="A2471" i="1" s="1"/>
  <c r="D2471" i="1" s="1"/>
  <c r="C2471" i="1"/>
  <c r="B2472" i="1"/>
  <c r="A2472" i="1" s="1"/>
  <c r="D2472" i="1" s="1"/>
  <c r="C2472" i="1"/>
  <c r="B2473" i="1"/>
  <c r="A2473" i="1" s="1"/>
  <c r="D2473" i="1" s="1"/>
  <c r="C2473" i="1"/>
  <c r="B2474" i="1"/>
  <c r="A2474" i="1" s="1"/>
  <c r="D2474" i="1" s="1"/>
  <c r="C2474" i="1"/>
  <c r="B2475" i="1"/>
  <c r="A2475" i="1" s="1"/>
  <c r="D2475" i="1" s="1"/>
  <c r="C2475" i="1"/>
  <c r="B2476" i="1"/>
  <c r="A2476" i="1" s="1"/>
  <c r="D2476" i="1" s="1"/>
  <c r="C2476" i="1"/>
  <c r="B2477" i="1"/>
  <c r="A2477" i="1" s="1"/>
  <c r="D2477" i="1" s="1"/>
  <c r="C2477" i="1"/>
  <c r="B2478" i="1"/>
  <c r="A2478" i="1" s="1"/>
  <c r="D2478" i="1" s="1"/>
  <c r="C2478" i="1"/>
  <c r="B2479" i="1"/>
  <c r="A2479" i="1" s="1"/>
  <c r="D2479" i="1" s="1"/>
  <c r="C2479" i="1"/>
  <c r="B2480" i="1"/>
  <c r="A2480" i="1" s="1"/>
  <c r="D2480" i="1" s="1"/>
  <c r="C2480" i="1"/>
  <c r="B2481" i="1"/>
  <c r="A2481" i="1" s="1"/>
  <c r="D2481" i="1" s="1"/>
  <c r="C2481" i="1"/>
  <c r="B2482" i="1"/>
  <c r="A2482" i="1" s="1"/>
  <c r="D2482" i="1" s="1"/>
  <c r="C2482" i="1"/>
  <c r="B2483" i="1"/>
  <c r="A2483" i="1" s="1"/>
  <c r="D2483" i="1" s="1"/>
  <c r="C2483" i="1"/>
  <c r="B2484" i="1"/>
  <c r="A2484" i="1" s="1"/>
  <c r="D2484" i="1" s="1"/>
  <c r="C2484" i="1"/>
  <c r="B2485" i="1"/>
  <c r="A2485" i="1" s="1"/>
  <c r="D2485" i="1" s="1"/>
  <c r="C2485" i="1"/>
  <c r="B2486" i="1"/>
  <c r="A2486" i="1" s="1"/>
  <c r="D2486" i="1" s="1"/>
  <c r="C2486" i="1"/>
  <c r="B2487" i="1"/>
  <c r="A2487" i="1" s="1"/>
  <c r="D2487" i="1" s="1"/>
  <c r="C2487" i="1"/>
  <c r="B2488" i="1"/>
  <c r="A2488" i="1" s="1"/>
  <c r="D2488" i="1" s="1"/>
  <c r="C2488" i="1"/>
  <c r="B2489" i="1"/>
  <c r="A2489" i="1" s="1"/>
  <c r="D2489" i="1" s="1"/>
  <c r="C2489" i="1"/>
  <c r="B2490" i="1"/>
  <c r="A2490" i="1" s="1"/>
  <c r="D2490" i="1" s="1"/>
  <c r="C2490" i="1"/>
  <c r="B2491" i="1"/>
  <c r="A2491" i="1" s="1"/>
  <c r="C2491" i="1"/>
  <c r="D2491" i="1"/>
  <c r="B2492" i="1"/>
  <c r="A2492" i="1" s="1"/>
  <c r="D2492" i="1" s="1"/>
  <c r="C2492" i="1"/>
  <c r="B2493" i="1"/>
  <c r="A2493" i="1" s="1"/>
  <c r="D2493" i="1" s="1"/>
  <c r="C2493" i="1"/>
  <c r="B2494" i="1"/>
  <c r="A2494" i="1" s="1"/>
  <c r="D2494" i="1" s="1"/>
  <c r="C2494" i="1"/>
  <c r="B2495" i="1"/>
  <c r="A2495" i="1" s="1"/>
  <c r="D2495" i="1" s="1"/>
  <c r="C2495" i="1"/>
  <c r="B2496" i="1"/>
  <c r="A2496" i="1" s="1"/>
  <c r="D2496" i="1" s="1"/>
  <c r="C2496" i="1"/>
  <c r="B2497" i="1"/>
  <c r="A2497" i="1" s="1"/>
  <c r="D2497" i="1" s="1"/>
  <c r="C2497" i="1"/>
  <c r="B2498" i="1"/>
  <c r="A2498" i="1" s="1"/>
  <c r="D2498" i="1" s="1"/>
  <c r="C2498" i="1"/>
  <c r="B2499" i="1"/>
  <c r="A2499" i="1" s="1"/>
  <c r="D2499" i="1" s="1"/>
  <c r="C2499" i="1"/>
  <c r="B2500" i="1"/>
  <c r="A2500" i="1" s="1"/>
  <c r="D2500" i="1" s="1"/>
  <c r="C2500" i="1"/>
  <c r="B2501" i="1"/>
  <c r="A2501" i="1" s="1"/>
  <c r="D2501" i="1" s="1"/>
  <c r="C2501" i="1"/>
  <c r="B2502" i="1"/>
  <c r="A2502" i="1" s="1"/>
  <c r="D2502" i="1" s="1"/>
  <c r="C2502" i="1"/>
  <c r="B2503" i="1"/>
  <c r="A2503" i="1" s="1"/>
  <c r="D2503" i="1" s="1"/>
  <c r="C2503" i="1"/>
  <c r="B2504" i="1"/>
  <c r="A2504" i="1" s="1"/>
  <c r="D2504" i="1" s="1"/>
  <c r="C2504" i="1"/>
  <c r="B2505" i="1"/>
  <c r="A2505" i="1" s="1"/>
  <c r="D2505" i="1" s="1"/>
  <c r="C2505" i="1"/>
  <c r="B2506" i="1"/>
  <c r="A2506" i="1" s="1"/>
  <c r="D2506" i="1" s="1"/>
  <c r="C2506" i="1"/>
  <c r="B2507" i="1"/>
  <c r="A2507" i="1" s="1"/>
  <c r="D2507" i="1" s="1"/>
  <c r="C2507" i="1"/>
  <c r="B2508" i="1"/>
  <c r="A2508" i="1" s="1"/>
  <c r="D2508" i="1" s="1"/>
  <c r="C2508" i="1"/>
  <c r="B2509" i="1"/>
  <c r="A2509" i="1" s="1"/>
  <c r="D2509" i="1" s="1"/>
  <c r="C2509" i="1"/>
  <c r="B2510" i="1"/>
  <c r="A2510" i="1" s="1"/>
  <c r="D2510" i="1" s="1"/>
  <c r="C2510" i="1"/>
  <c r="B2511" i="1"/>
  <c r="A2511" i="1" s="1"/>
  <c r="D2511" i="1" s="1"/>
  <c r="C2511" i="1"/>
  <c r="B2512" i="1"/>
  <c r="A2512" i="1" s="1"/>
  <c r="D2512" i="1" s="1"/>
  <c r="C2512" i="1"/>
  <c r="B2513" i="1"/>
  <c r="A2513" i="1" s="1"/>
  <c r="D2513" i="1" s="1"/>
  <c r="C2513" i="1"/>
  <c r="B2514" i="1"/>
  <c r="A2514" i="1" s="1"/>
  <c r="D2514" i="1" s="1"/>
  <c r="C2514" i="1"/>
  <c r="B2515" i="1"/>
  <c r="A2515" i="1" s="1"/>
  <c r="D2515" i="1" s="1"/>
  <c r="C2515" i="1"/>
  <c r="B2516" i="1"/>
  <c r="A2516" i="1" s="1"/>
  <c r="D2516" i="1" s="1"/>
  <c r="C2516" i="1"/>
  <c r="B2517" i="1"/>
  <c r="A2517" i="1" s="1"/>
  <c r="D2517" i="1" s="1"/>
  <c r="C2517" i="1"/>
  <c r="B2518" i="1"/>
  <c r="A2518" i="1" s="1"/>
  <c r="D2518" i="1" s="1"/>
  <c r="C2518" i="1"/>
  <c r="B2519" i="1"/>
  <c r="A2519" i="1" s="1"/>
  <c r="D2519" i="1" s="1"/>
  <c r="C2519" i="1"/>
  <c r="B2520" i="1"/>
  <c r="A2520" i="1" s="1"/>
  <c r="D2520" i="1" s="1"/>
  <c r="C2520" i="1"/>
  <c r="B2521" i="1"/>
  <c r="A2521" i="1" s="1"/>
  <c r="D2521" i="1" s="1"/>
  <c r="C2521" i="1"/>
  <c r="B2522" i="1"/>
  <c r="A2522" i="1" s="1"/>
  <c r="D2522" i="1" s="1"/>
  <c r="C2522" i="1"/>
  <c r="B2523" i="1"/>
  <c r="A2523" i="1" s="1"/>
  <c r="D2523" i="1" s="1"/>
  <c r="C2523" i="1"/>
  <c r="B2524" i="1"/>
  <c r="A2524" i="1" s="1"/>
  <c r="D2524" i="1" s="1"/>
  <c r="C2524" i="1"/>
  <c r="B2525" i="1"/>
  <c r="A2525" i="1" s="1"/>
  <c r="D2525" i="1" s="1"/>
  <c r="C2525" i="1"/>
  <c r="B2526" i="1"/>
  <c r="A2526" i="1" s="1"/>
  <c r="D2526" i="1" s="1"/>
  <c r="C2526" i="1"/>
  <c r="B2527" i="1"/>
  <c r="A2527" i="1" s="1"/>
  <c r="D2527" i="1" s="1"/>
  <c r="C2527" i="1"/>
  <c r="B2528" i="1"/>
  <c r="A2528" i="1" s="1"/>
  <c r="D2528" i="1" s="1"/>
  <c r="C2528" i="1"/>
  <c r="B2529" i="1"/>
  <c r="A2529" i="1" s="1"/>
  <c r="D2529" i="1" s="1"/>
  <c r="C2529" i="1"/>
  <c r="B2530" i="1"/>
  <c r="A2530" i="1" s="1"/>
  <c r="C2530" i="1"/>
  <c r="D2530" i="1"/>
  <c r="B2531" i="1"/>
  <c r="A2531" i="1" s="1"/>
  <c r="D2531" i="1" s="1"/>
  <c r="C2531" i="1"/>
  <c r="B2532" i="1"/>
  <c r="A2532" i="1" s="1"/>
  <c r="D2532" i="1" s="1"/>
  <c r="C2532" i="1"/>
  <c r="B2533" i="1"/>
  <c r="A2533" i="1" s="1"/>
  <c r="D2533" i="1" s="1"/>
  <c r="C2533" i="1"/>
  <c r="B2534" i="1"/>
  <c r="A2534" i="1" s="1"/>
  <c r="D2534" i="1" s="1"/>
  <c r="C2534" i="1"/>
  <c r="B2535" i="1"/>
  <c r="A2535" i="1" s="1"/>
  <c r="D2535" i="1" s="1"/>
  <c r="C2535" i="1"/>
  <c r="B2536" i="1"/>
  <c r="A2536" i="1" s="1"/>
  <c r="D2536" i="1" s="1"/>
  <c r="C2536" i="1"/>
  <c r="B2537" i="1"/>
  <c r="A2537" i="1" s="1"/>
  <c r="D2537" i="1" s="1"/>
  <c r="C2537" i="1"/>
  <c r="B2538" i="1"/>
  <c r="A2538" i="1" s="1"/>
  <c r="D2538" i="1" s="1"/>
  <c r="C2538" i="1"/>
  <c r="B2539" i="1"/>
  <c r="A2539" i="1" s="1"/>
  <c r="D2539" i="1" s="1"/>
  <c r="C2539" i="1"/>
  <c r="B2540" i="1"/>
  <c r="A2540" i="1" s="1"/>
  <c r="D2540" i="1" s="1"/>
  <c r="C2540" i="1"/>
  <c r="B2541" i="1"/>
  <c r="A2541" i="1" s="1"/>
  <c r="D2541" i="1" s="1"/>
  <c r="C2541" i="1"/>
  <c r="B2542" i="1"/>
  <c r="A2542" i="1" s="1"/>
  <c r="D2542" i="1" s="1"/>
  <c r="C2542" i="1"/>
  <c r="B2543" i="1"/>
  <c r="A2543" i="1" s="1"/>
  <c r="D2543" i="1" s="1"/>
  <c r="C2543" i="1"/>
  <c r="B2544" i="1"/>
  <c r="A2544" i="1" s="1"/>
  <c r="D2544" i="1" s="1"/>
  <c r="C2544" i="1"/>
  <c r="B2545" i="1"/>
  <c r="A2545" i="1" s="1"/>
  <c r="D2545" i="1" s="1"/>
  <c r="C2545" i="1"/>
  <c r="B2546" i="1"/>
  <c r="A2546" i="1" s="1"/>
  <c r="D2546" i="1" s="1"/>
  <c r="C2546" i="1"/>
  <c r="B2547" i="1"/>
  <c r="A2547" i="1" s="1"/>
  <c r="D2547" i="1" s="1"/>
  <c r="C2547" i="1"/>
  <c r="B2548" i="1"/>
  <c r="A2548" i="1" s="1"/>
  <c r="D2548" i="1" s="1"/>
  <c r="C2548" i="1"/>
  <c r="B2549" i="1"/>
  <c r="A2549" i="1" s="1"/>
  <c r="D2549" i="1" s="1"/>
  <c r="C2549" i="1"/>
  <c r="B2550" i="1"/>
  <c r="A2550" i="1" s="1"/>
  <c r="D2550" i="1" s="1"/>
  <c r="C2550" i="1"/>
  <c r="B2551" i="1"/>
  <c r="A2551" i="1" s="1"/>
  <c r="D2551" i="1" s="1"/>
  <c r="C2551" i="1"/>
  <c r="B2552" i="1"/>
  <c r="A2552" i="1" s="1"/>
  <c r="D2552" i="1" s="1"/>
  <c r="C2552" i="1"/>
  <c r="B2553" i="1"/>
  <c r="A2553" i="1" s="1"/>
  <c r="D2553" i="1" s="1"/>
  <c r="C2553" i="1"/>
  <c r="B2554" i="1"/>
  <c r="A2554" i="1" s="1"/>
  <c r="D2554" i="1" s="1"/>
  <c r="C2554" i="1"/>
  <c r="B2555" i="1"/>
  <c r="A2555" i="1" s="1"/>
  <c r="D2555" i="1" s="1"/>
  <c r="C2555" i="1"/>
  <c r="B2556" i="1"/>
  <c r="A2556" i="1" s="1"/>
  <c r="D2556" i="1" s="1"/>
  <c r="C2556" i="1"/>
  <c r="B2557" i="1"/>
  <c r="A2557" i="1" s="1"/>
  <c r="D2557" i="1" s="1"/>
  <c r="C2557" i="1"/>
  <c r="B2558" i="1"/>
  <c r="A2558" i="1" s="1"/>
  <c r="D2558" i="1" s="1"/>
  <c r="C2558" i="1"/>
  <c r="B2559" i="1"/>
  <c r="A2559" i="1" s="1"/>
  <c r="D2559" i="1" s="1"/>
  <c r="C2559" i="1"/>
  <c r="B2560" i="1"/>
  <c r="A2560" i="1" s="1"/>
  <c r="D2560" i="1" s="1"/>
  <c r="C2560" i="1"/>
  <c r="B2561" i="1"/>
  <c r="A2561" i="1" s="1"/>
  <c r="D2561" i="1" s="1"/>
  <c r="C2561" i="1"/>
  <c r="B2562" i="1"/>
  <c r="A2562" i="1" s="1"/>
  <c r="D2562" i="1" s="1"/>
  <c r="C2562" i="1"/>
  <c r="B2563" i="1"/>
  <c r="A2563" i="1" s="1"/>
  <c r="D2563" i="1" s="1"/>
  <c r="C2563" i="1"/>
  <c r="B2564" i="1"/>
  <c r="A2564" i="1" s="1"/>
  <c r="D2564" i="1" s="1"/>
  <c r="C2564" i="1"/>
  <c r="B2565" i="1"/>
  <c r="A2565" i="1" s="1"/>
  <c r="D2565" i="1" s="1"/>
  <c r="C2565" i="1"/>
  <c r="B2566" i="1"/>
  <c r="A2566" i="1" s="1"/>
  <c r="D2566" i="1" s="1"/>
  <c r="C2566" i="1"/>
  <c r="B2567" i="1"/>
  <c r="A2567" i="1" s="1"/>
  <c r="D2567" i="1" s="1"/>
  <c r="C2567" i="1"/>
  <c r="B2568" i="1"/>
  <c r="A2568" i="1" s="1"/>
  <c r="D2568" i="1" s="1"/>
  <c r="C2568" i="1"/>
  <c r="B2569" i="1"/>
  <c r="A2569" i="1" s="1"/>
  <c r="D2569" i="1" s="1"/>
  <c r="C2569" i="1"/>
  <c r="B2570" i="1"/>
  <c r="A2570" i="1" s="1"/>
  <c r="D2570" i="1" s="1"/>
  <c r="C2570" i="1"/>
  <c r="B2571" i="1"/>
  <c r="A2571" i="1" s="1"/>
  <c r="D2571" i="1" s="1"/>
  <c r="C2571" i="1"/>
  <c r="B2572" i="1"/>
  <c r="A2572" i="1" s="1"/>
  <c r="D2572" i="1" s="1"/>
  <c r="C2572" i="1"/>
  <c r="B2573" i="1"/>
  <c r="A2573" i="1" s="1"/>
  <c r="D2573" i="1" s="1"/>
  <c r="C2573" i="1"/>
  <c r="B2574" i="1"/>
  <c r="A2574" i="1" s="1"/>
  <c r="D2574" i="1" s="1"/>
  <c r="C2574" i="1"/>
  <c r="B2575" i="1"/>
  <c r="A2575" i="1" s="1"/>
  <c r="D2575" i="1" s="1"/>
  <c r="C2575" i="1"/>
  <c r="B2576" i="1"/>
  <c r="A2576" i="1" s="1"/>
  <c r="D2576" i="1" s="1"/>
  <c r="C2576" i="1"/>
  <c r="B2577" i="1"/>
  <c r="A2577" i="1" s="1"/>
  <c r="D2577" i="1" s="1"/>
  <c r="C2577" i="1"/>
  <c r="B2578" i="1"/>
  <c r="A2578" i="1" s="1"/>
  <c r="D2578" i="1" s="1"/>
  <c r="C2578" i="1"/>
  <c r="B2579" i="1"/>
  <c r="A2579" i="1" s="1"/>
  <c r="D2579" i="1" s="1"/>
  <c r="C2579" i="1"/>
  <c r="B2580" i="1"/>
  <c r="A2580" i="1" s="1"/>
  <c r="D2580" i="1" s="1"/>
  <c r="C2580" i="1"/>
  <c r="B2581" i="1"/>
  <c r="A2581" i="1" s="1"/>
  <c r="D2581" i="1" s="1"/>
  <c r="C2581" i="1"/>
  <c r="B2582" i="1"/>
  <c r="A2582" i="1" s="1"/>
  <c r="D2582" i="1" s="1"/>
  <c r="C2582" i="1"/>
  <c r="B2583" i="1"/>
  <c r="A2583" i="1" s="1"/>
  <c r="D2583" i="1" s="1"/>
  <c r="C2583" i="1"/>
  <c r="A2584" i="1"/>
  <c r="D2584" i="1" s="1"/>
  <c r="B2584" i="1"/>
  <c r="C2584" i="1"/>
  <c r="B2585" i="1"/>
  <c r="A2585" i="1" s="1"/>
  <c r="D2585" i="1" s="1"/>
  <c r="C2585" i="1"/>
  <c r="B2586" i="1"/>
  <c r="A2586" i="1" s="1"/>
  <c r="D2586" i="1" s="1"/>
  <c r="C2586" i="1"/>
  <c r="B2587" i="1"/>
  <c r="A2587" i="1" s="1"/>
  <c r="D2587" i="1" s="1"/>
  <c r="C2587" i="1"/>
  <c r="B2588" i="1"/>
  <c r="A2588" i="1" s="1"/>
  <c r="D2588" i="1" s="1"/>
  <c r="C2588" i="1"/>
  <c r="B2589" i="1"/>
  <c r="A2589" i="1" s="1"/>
  <c r="D2589" i="1" s="1"/>
  <c r="C2589" i="1"/>
  <c r="B2590" i="1"/>
  <c r="A2590" i="1" s="1"/>
  <c r="D2590" i="1" s="1"/>
  <c r="C2590" i="1"/>
  <c r="B2591" i="1"/>
  <c r="A2591" i="1" s="1"/>
  <c r="D2591" i="1" s="1"/>
  <c r="C2591" i="1"/>
  <c r="B2592" i="1"/>
  <c r="A2592" i="1" s="1"/>
  <c r="D2592" i="1" s="1"/>
  <c r="C2592" i="1"/>
  <c r="B2593" i="1"/>
  <c r="A2593" i="1" s="1"/>
  <c r="D2593" i="1" s="1"/>
  <c r="C2593" i="1"/>
  <c r="B2594" i="1"/>
  <c r="A2594" i="1" s="1"/>
  <c r="D2594" i="1" s="1"/>
  <c r="C2594" i="1"/>
  <c r="B2595" i="1"/>
  <c r="A2595" i="1" s="1"/>
  <c r="D2595" i="1" s="1"/>
  <c r="C2595" i="1"/>
  <c r="B2596" i="1"/>
  <c r="A2596" i="1" s="1"/>
  <c r="D2596" i="1" s="1"/>
  <c r="C2596" i="1"/>
  <c r="B2597" i="1"/>
  <c r="A2597" i="1" s="1"/>
  <c r="D2597" i="1" s="1"/>
  <c r="C2597" i="1"/>
  <c r="B2598" i="1"/>
  <c r="A2598" i="1" s="1"/>
  <c r="D2598" i="1" s="1"/>
  <c r="C2598" i="1"/>
  <c r="B2599" i="1"/>
  <c r="A2599" i="1" s="1"/>
  <c r="D2599" i="1" s="1"/>
  <c r="C2599" i="1"/>
  <c r="B2600" i="1"/>
  <c r="A2600" i="1" s="1"/>
  <c r="D2600" i="1" s="1"/>
  <c r="C2600" i="1"/>
  <c r="B2601" i="1"/>
  <c r="A2601" i="1" s="1"/>
  <c r="D2601" i="1" s="1"/>
  <c r="C2601" i="1"/>
  <c r="B2602" i="1"/>
  <c r="A2602" i="1" s="1"/>
  <c r="D2602" i="1" s="1"/>
  <c r="C2602" i="1"/>
  <c r="B2603" i="1"/>
  <c r="A2603" i="1" s="1"/>
  <c r="C2603" i="1"/>
  <c r="D2603" i="1"/>
  <c r="B2604" i="1"/>
  <c r="A2604" i="1" s="1"/>
  <c r="D2604" i="1" s="1"/>
  <c r="C2604" i="1"/>
  <c r="B2605" i="1"/>
  <c r="A2605" i="1" s="1"/>
  <c r="D2605" i="1" s="1"/>
  <c r="C2605" i="1"/>
  <c r="A2606" i="1"/>
  <c r="D2606" i="1" s="1"/>
  <c r="B2606" i="1"/>
  <c r="C2606" i="1"/>
  <c r="B2607" i="1"/>
  <c r="A2607" i="1" s="1"/>
  <c r="D2607" i="1" s="1"/>
  <c r="C2607" i="1"/>
  <c r="B2608" i="1"/>
  <c r="A2608" i="1" s="1"/>
  <c r="D2608" i="1" s="1"/>
  <c r="C2608" i="1"/>
  <c r="B2609" i="1"/>
  <c r="A2609" i="1" s="1"/>
  <c r="D2609" i="1" s="1"/>
  <c r="C2609" i="1"/>
  <c r="B2610" i="1"/>
  <c r="A2610" i="1" s="1"/>
  <c r="D2610" i="1" s="1"/>
  <c r="C2610" i="1"/>
  <c r="B2611" i="1"/>
  <c r="A2611" i="1" s="1"/>
  <c r="D2611" i="1" s="1"/>
  <c r="C2611" i="1"/>
  <c r="B2612" i="1"/>
  <c r="A2612" i="1" s="1"/>
  <c r="D2612" i="1" s="1"/>
  <c r="C2612" i="1"/>
  <c r="B2613" i="1"/>
  <c r="A2613" i="1" s="1"/>
  <c r="D2613" i="1" s="1"/>
  <c r="C2613" i="1"/>
  <c r="B2614" i="1"/>
  <c r="A2614" i="1" s="1"/>
  <c r="D2614" i="1" s="1"/>
  <c r="C2614" i="1"/>
  <c r="B2615" i="1"/>
  <c r="A2615" i="1" s="1"/>
  <c r="D2615" i="1" s="1"/>
  <c r="C2615" i="1"/>
  <c r="B2616" i="1"/>
  <c r="A2616" i="1" s="1"/>
  <c r="D2616" i="1" s="1"/>
  <c r="C2616" i="1"/>
  <c r="B2617" i="1"/>
  <c r="A2617" i="1" s="1"/>
  <c r="D2617" i="1" s="1"/>
  <c r="C2617" i="1"/>
  <c r="B2618" i="1"/>
  <c r="A2618" i="1" s="1"/>
  <c r="D2618" i="1" s="1"/>
  <c r="C2618" i="1"/>
  <c r="B2619" i="1"/>
  <c r="A2619" i="1" s="1"/>
  <c r="D2619" i="1" s="1"/>
  <c r="C2619" i="1"/>
  <c r="B2620" i="1"/>
  <c r="A2620" i="1" s="1"/>
  <c r="D2620" i="1" s="1"/>
  <c r="C2620" i="1"/>
  <c r="B2621" i="1"/>
  <c r="A2621" i="1" s="1"/>
  <c r="D2621" i="1" s="1"/>
  <c r="C2621" i="1"/>
  <c r="B2622" i="1"/>
  <c r="A2622" i="1" s="1"/>
  <c r="D2622" i="1" s="1"/>
  <c r="C2622" i="1"/>
  <c r="B2623" i="1"/>
  <c r="A2623" i="1" s="1"/>
  <c r="D2623" i="1" s="1"/>
  <c r="C2623" i="1"/>
  <c r="B2624" i="1"/>
  <c r="A2624" i="1" s="1"/>
  <c r="D2624" i="1" s="1"/>
  <c r="C2624" i="1"/>
  <c r="B2625" i="1"/>
  <c r="A2625" i="1" s="1"/>
  <c r="D2625" i="1" s="1"/>
  <c r="C2625" i="1"/>
  <c r="B2626" i="1"/>
  <c r="A2626" i="1" s="1"/>
  <c r="D2626" i="1" s="1"/>
  <c r="C2626" i="1"/>
  <c r="B2627" i="1"/>
  <c r="A2627" i="1" s="1"/>
  <c r="D2627" i="1" s="1"/>
  <c r="C2627" i="1"/>
  <c r="B2628" i="1"/>
  <c r="A2628" i="1" s="1"/>
  <c r="D2628" i="1" s="1"/>
  <c r="C2628" i="1"/>
  <c r="B2629" i="1"/>
  <c r="A2629" i="1" s="1"/>
  <c r="D2629" i="1" s="1"/>
  <c r="C2629" i="1"/>
  <c r="B2630" i="1"/>
  <c r="A2630" i="1" s="1"/>
  <c r="D2630" i="1" s="1"/>
  <c r="C2630" i="1"/>
  <c r="B2631" i="1"/>
  <c r="A2631" i="1" s="1"/>
  <c r="D2631" i="1" s="1"/>
  <c r="C2631" i="1"/>
  <c r="B2632" i="1"/>
  <c r="A2632" i="1" s="1"/>
  <c r="D2632" i="1" s="1"/>
  <c r="C2632" i="1"/>
  <c r="B2633" i="1"/>
  <c r="A2633" i="1" s="1"/>
  <c r="D2633" i="1" s="1"/>
  <c r="C2633" i="1"/>
  <c r="B2634" i="1"/>
  <c r="A2634" i="1" s="1"/>
  <c r="D2634" i="1" s="1"/>
  <c r="C2634" i="1"/>
  <c r="B2635" i="1"/>
  <c r="A2635" i="1" s="1"/>
  <c r="D2635" i="1" s="1"/>
  <c r="C2635" i="1"/>
  <c r="B2636" i="1"/>
  <c r="A2636" i="1" s="1"/>
  <c r="D2636" i="1" s="1"/>
  <c r="C2636" i="1"/>
  <c r="B2637" i="1"/>
  <c r="A2637" i="1" s="1"/>
  <c r="D2637" i="1" s="1"/>
  <c r="C2637" i="1"/>
  <c r="B2638" i="1"/>
  <c r="A2638" i="1" s="1"/>
  <c r="D2638" i="1" s="1"/>
  <c r="C2638" i="1"/>
  <c r="B2639" i="1"/>
  <c r="A2639" i="1" s="1"/>
  <c r="D2639" i="1" s="1"/>
  <c r="C2639" i="1"/>
  <c r="B2640" i="1"/>
  <c r="A2640" i="1" s="1"/>
  <c r="D2640" i="1" s="1"/>
  <c r="C2640" i="1"/>
  <c r="B2641" i="1"/>
  <c r="A2641" i="1" s="1"/>
  <c r="D2641" i="1" s="1"/>
  <c r="C2641" i="1"/>
  <c r="B2642" i="1"/>
  <c r="A2642" i="1" s="1"/>
  <c r="D2642" i="1" s="1"/>
  <c r="C2642" i="1"/>
  <c r="B2643" i="1"/>
  <c r="A2643" i="1" s="1"/>
  <c r="D2643" i="1" s="1"/>
  <c r="C2643" i="1"/>
  <c r="B2644" i="1"/>
  <c r="A2644" i="1" s="1"/>
  <c r="D2644" i="1" s="1"/>
  <c r="C2644" i="1"/>
  <c r="B2645" i="1"/>
  <c r="A2645" i="1" s="1"/>
  <c r="D2645" i="1" s="1"/>
  <c r="C2645" i="1"/>
  <c r="B2646" i="1"/>
  <c r="A2646" i="1" s="1"/>
  <c r="D2646" i="1" s="1"/>
  <c r="C2646" i="1"/>
  <c r="B2647" i="1"/>
  <c r="A2647" i="1" s="1"/>
  <c r="D2647" i="1" s="1"/>
  <c r="C2647" i="1"/>
  <c r="B2648" i="1"/>
  <c r="A2648" i="1" s="1"/>
  <c r="D2648" i="1" s="1"/>
  <c r="C2648" i="1"/>
  <c r="B2649" i="1"/>
  <c r="A2649" i="1" s="1"/>
  <c r="D2649" i="1" s="1"/>
  <c r="C2649" i="1"/>
  <c r="B2650" i="1"/>
  <c r="A2650" i="1" s="1"/>
  <c r="D2650" i="1" s="1"/>
  <c r="C2650" i="1"/>
  <c r="B2651" i="1"/>
  <c r="A2651" i="1" s="1"/>
  <c r="D2651" i="1" s="1"/>
  <c r="C2651" i="1"/>
  <c r="B2652" i="1"/>
  <c r="A2652" i="1" s="1"/>
  <c r="D2652" i="1" s="1"/>
  <c r="C2652" i="1"/>
  <c r="B2653" i="1"/>
  <c r="A2653" i="1" s="1"/>
  <c r="D2653" i="1" s="1"/>
  <c r="C2653" i="1"/>
  <c r="B2654" i="1"/>
  <c r="A2654" i="1" s="1"/>
  <c r="D2654" i="1" s="1"/>
  <c r="C2654" i="1"/>
  <c r="B2655" i="1"/>
  <c r="A2655" i="1" s="1"/>
  <c r="D2655" i="1" s="1"/>
  <c r="C2655" i="1"/>
  <c r="B2656" i="1"/>
  <c r="A2656" i="1" s="1"/>
  <c r="D2656" i="1" s="1"/>
  <c r="C2656" i="1"/>
  <c r="B2657" i="1"/>
  <c r="A2657" i="1" s="1"/>
  <c r="D2657" i="1" s="1"/>
  <c r="C2657" i="1"/>
  <c r="B2658" i="1"/>
  <c r="A2658" i="1" s="1"/>
  <c r="D2658" i="1" s="1"/>
  <c r="C2658" i="1"/>
  <c r="B2659" i="1"/>
  <c r="A2659" i="1" s="1"/>
  <c r="D2659" i="1" s="1"/>
  <c r="C2659" i="1"/>
  <c r="B2660" i="1"/>
  <c r="A2660" i="1" s="1"/>
  <c r="D2660" i="1" s="1"/>
  <c r="C2660" i="1"/>
  <c r="B2661" i="1"/>
  <c r="A2661" i="1" s="1"/>
  <c r="D2661" i="1" s="1"/>
  <c r="C2661" i="1"/>
  <c r="B2662" i="1"/>
  <c r="A2662" i="1" s="1"/>
  <c r="D2662" i="1" s="1"/>
  <c r="C2662" i="1"/>
  <c r="B2663" i="1"/>
  <c r="A2663" i="1" s="1"/>
  <c r="D2663" i="1" s="1"/>
  <c r="C2663" i="1"/>
  <c r="B2664" i="1"/>
  <c r="A2664" i="1" s="1"/>
  <c r="D2664" i="1" s="1"/>
  <c r="C2664" i="1"/>
  <c r="B2665" i="1"/>
  <c r="A2665" i="1" s="1"/>
  <c r="D2665" i="1" s="1"/>
  <c r="C2665" i="1"/>
  <c r="B2666" i="1"/>
  <c r="A2666" i="1" s="1"/>
  <c r="D2666" i="1" s="1"/>
  <c r="C2666" i="1"/>
  <c r="B2667" i="1"/>
  <c r="A2667" i="1" s="1"/>
  <c r="D2667" i="1" s="1"/>
  <c r="C2667" i="1"/>
  <c r="B2668" i="1"/>
  <c r="A2668" i="1" s="1"/>
  <c r="D2668" i="1" s="1"/>
  <c r="C2668" i="1"/>
  <c r="B2669" i="1"/>
  <c r="A2669" i="1" s="1"/>
  <c r="D2669" i="1" s="1"/>
  <c r="C2669" i="1"/>
  <c r="B2670" i="1"/>
  <c r="A2670" i="1" s="1"/>
  <c r="D2670" i="1" s="1"/>
  <c r="C2670" i="1"/>
  <c r="B2671" i="1"/>
  <c r="A2671" i="1" s="1"/>
  <c r="D2671" i="1" s="1"/>
  <c r="C2671" i="1"/>
  <c r="B2672" i="1"/>
  <c r="A2672" i="1" s="1"/>
  <c r="D2672" i="1" s="1"/>
  <c r="C2672" i="1"/>
  <c r="B2673" i="1"/>
  <c r="A2673" i="1" s="1"/>
  <c r="D2673" i="1" s="1"/>
  <c r="C2673" i="1"/>
  <c r="B2674" i="1"/>
  <c r="A2674" i="1" s="1"/>
  <c r="D2674" i="1" s="1"/>
  <c r="C2674" i="1"/>
  <c r="B2675" i="1"/>
  <c r="A2675" i="1" s="1"/>
  <c r="D2675" i="1" s="1"/>
  <c r="C2675" i="1"/>
  <c r="B2676" i="1"/>
  <c r="A2676" i="1" s="1"/>
  <c r="D2676" i="1" s="1"/>
  <c r="C2676" i="1"/>
  <c r="B2677" i="1"/>
  <c r="A2677" i="1" s="1"/>
  <c r="D2677" i="1" s="1"/>
  <c r="C2677" i="1"/>
  <c r="B2678" i="1"/>
  <c r="A2678" i="1" s="1"/>
  <c r="D2678" i="1" s="1"/>
  <c r="C2678" i="1"/>
  <c r="B2679" i="1"/>
  <c r="A2679" i="1" s="1"/>
  <c r="D2679" i="1" s="1"/>
  <c r="C2679" i="1"/>
  <c r="B2680" i="1"/>
  <c r="A2680" i="1" s="1"/>
  <c r="D2680" i="1" s="1"/>
  <c r="C2680" i="1"/>
  <c r="B2681" i="1"/>
  <c r="A2681" i="1" s="1"/>
  <c r="D2681" i="1" s="1"/>
  <c r="C2681" i="1"/>
  <c r="B2682" i="1"/>
  <c r="A2682" i="1" s="1"/>
  <c r="D2682" i="1" s="1"/>
  <c r="C2682" i="1"/>
  <c r="B2683" i="1"/>
  <c r="A2683" i="1" s="1"/>
  <c r="D2683" i="1" s="1"/>
  <c r="C2683" i="1"/>
  <c r="B2684" i="1"/>
  <c r="A2684" i="1" s="1"/>
  <c r="D2684" i="1" s="1"/>
  <c r="C2684" i="1"/>
  <c r="B2685" i="1"/>
  <c r="A2685" i="1" s="1"/>
  <c r="D2685" i="1" s="1"/>
  <c r="C2685" i="1"/>
  <c r="B2686" i="1"/>
  <c r="A2686" i="1" s="1"/>
  <c r="D2686" i="1" s="1"/>
  <c r="C2686" i="1"/>
  <c r="B2687" i="1"/>
  <c r="A2687" i="1" s="1"/>
  <c r="D2687" i="1" s="1"/>
  <c r="C2687" i="1"/>
  <c r="B2688" i="1"/>
  <c r="A2688" i="1" s="1"/>
  <c r="D2688" i="1" s="1"/>
  <c r="C2688" i="1"/>
  <c r="B2689" i="1"/>
  <c r="A2689" i="1" s="1"/>
  <c r="D2689" i="1" s="1"/>
  <c r="C2689" i="1"/>
  <c r="B2690" i="1"/>
  <c r="A2690" i="1" s="1"/>
  <c r="D2690" i="1" s="1"/>
  <c r="C2690" i="1"/>
  <c r="B2691" i="1"/>
  <c r="A2691" i="1" s="1"/>
  <c r="D2691" i="1" s="1"/>
  <c r="C2691" i="1"/>
  <c r="B2692" i="1"/>
  <c r="A2692" i="1" s="1"/>
  <c r="D2692" i="1" s="1"/>
  <c r="C2692" i="1"/>
  <c r="B2693" i="1"/>
  <c r="A2693" i="1" s="1"/>
  <c r="D2693" i="1" s="1"/>
  <c r="C2693" i="1"/>
  <c r="B2694" i="1"/>
  <c r="A2694" i="1" s="1"/>
  <c r="D2694" i="1" s="1"/>
  <c r="C2694" i="1"/>
  <c r="B2695" i="1"/>
  <c r="A2695" i="1" s="1"/>
  <c r="D2695" i="1" s="1"/>
  <c r="C2695" i="1"/>
  <c r="B2696" i="1"/>
  <c r="A2696" i="1" s="1"/>
  <c r="D2696" i="1" s="1"/>
  <c r="C2696" i="1"/>
  <c r="B2697" i="1"/>
  <c r="A2697" i="1" s="1"/>
  <c r="D2697" i="1" s="1"/>
  <c r="C2697" i="1"/>
  <c r="B2698" i="1"/>
  <c r="A2698" i="1" s="1"/>
  <c r="D2698" i="1" s="1"/>
  <c r="C2698" i="1"/>
  <c r="B2699" i="1"/>
  <c r="A2699" i="1" s="1"/>
  <c r="D2699" i="1" s="1"/>
  <c r="C2699" i="1"/>
  <c r="B2700" i="1"/>
  <c r="A2700" i="1" s="1"/>
  <c r="D2700" i="1" s="1"/>
  <c r="C2700" i="1"/>
  <c r="B2701" i="1"/>
  <c r="A2701" i="1" s="1"/>
  <c r="D2701" i="1" s="1"/>
  <c r="C2701" i="1"/>
  <c r="B2702" i="1"/>
  <c r="A2702" i="1" s="1"/>
  <c r="D2702" i="1" s="1"/>
  <c r="C2702" i="1"/>
  <c r="B2703" i="1"/>
  <c r="A2703" i="1" s="1"/>
  <c r="D2703" i="1" s="1"/>
  <c r="C2703" i="1"/>
  <c r="B2704" i="1"/>
  <c r="A2704" i="1" s="1"/>
  <c r="D2704" i="1" s="1"/>
  <c r="C2704" i="1"/>
  <c r="B2705" i="1"/>
  <c r="A2705" i="1" s="1"/>
  <c r="D2705" i="1" s="1"/>
  <c r="C2705" i="1"/>
  <c r="B2706" i="1"/>
  <c r="A2706" i="1" s="1"/>
  <c r="D2706" i="1" s="1"/>
  <c r="C2706" i="1"/>
  <c r="B2707" i="1"/>
  <c r="A2707" i="1" s="1"/>
  <c r="D2707" i="1" s="1"/>
  <c r="C2707" i="1"/>
  <c r="B2708" i="1"/>
  <c r="A2708" i="1" s="1"/>
  <c r="D2708" i="1" s="1"/>
  <c r="C2708" i="1"/>
  <c r="B2709" i="1"/>
  <c r="A2709" i="1" s="1"/>
  <c r="D2709" i="1" s="1"/>
  <c r="C2709" i="1"/>
  <c r="B2710" i="1"/>
  <c r="A2710" i="1" s="1"/>
  <c r="D2710" i="1" s="1"/>
  <c r="C2710" i="1"/>
  <c r="B2711" i="1"/>
  <c r="A2711" i="1" s="1"/>
  <c r="D2711" i="1" s="1"/>
  <c r="C2711" i="1"/>
  <c r="B2712" i="1"/>
  <c r="A2712" i="1" s="1"/>
  <c r="D2712" i="1" s="1"/>
  <c r="C2712" i="1"/>
  <c r="B2713" i="1"/>
  <c r="A2713" i="1" s="1"/>
  <c r="D2713" i="1" s="1"/>
  <c r="C2713" i="1"/>
  <c r="B2714" i="1"/>
  <c r="A2714" i="1" s="1"/>
  <c r="D2714" i="1" s="1"/>
  <c r="C2714" i="1"/>
  <c r="B2715" i="1"/>
  <c r="A2715" i="1" s="1"/>
  <c r="D2715" i="1" s="1"/>
  <c r="C2715" i="1"/>
  <c r="B2716" i="1"/>
  <c r="A2716" i="1" s="1"/>
  <c r="D2716" i="1" s="1"/>
  <c r="C2716" i="1"/>
  <c r="B2717" i="1"/>
  <c r="A2717" i="1" s="1"/>
  <c r="D2717" i="1" s="1"/>
  <c r="C2717" i="1"/>
  <c r="B2718" i="1"/>
  <c r="A2718" i="1" s="1"/>
  <c r="D2718" i="1" s="1"/>
  <c r="C2718" i="1"/>
  <c r="B2719" i="1"/>
  <c r="A2719" i="1" s="1"/>
  <c r="D2719" i="1" s="1"/>
  <c r="C2719" i="1"/>
  <c r="B2720" i="1"/>
  <c r="A2720" i="1" s="1"/>
  <c r="D2720" i="1" s="1"/>
  <c r="C2720" i="1"/>
  <c r="B2721" i="1"/>
  <c r="A2721" i="1" s="1"/>
  <c r="D2721" i="1" s="1"/>
  <c r="C2721" i="1"/>
  <c r="B2722" i="1"/>
  <c r="A2722" i="1" s="1"/>
  <c r="D2722" i="1" s="1"/>
  <c r="C2722" i="1"/>
  <c r="B2723" i="1"/>
  <c r="A2723" i="1" s="1"/>
  <c r="D2723" i="1" s="1"/>
  <c r="C2723" i="1"/>
  <c r="B2724" i="1"/>
  <c r="A2724" i="1" s="1"/>
  <c r="D2724" i="1" s="1"/>
  <c r="C2724" i="1"/>
  <c r="B2725" i="1"/>
  <c r="A2725" i="1" s="1"/>
  <c r="D2725" i="1" s="1"/>
  <c r="C2725" i="1"/>
  <c r="B2726" i="1"/>
  <c r="A2726" i="1" s="1"/>
  <c r="D2726" i="1" s="1"/>
  <c r="C2726" i="1"/>
  <c r="B2727" i="1"/>
  <c r="A2727" i="1" s="1"/>
  <c r="D2727" i="1" s="1"/>
  <c r="C2727" i="1"/>
  <c r="B2728" i="1"/>
  <c r="A2728" i="1" s="1"/>
  <c r="D2728" i="1" s="1"/>
  <c r="C2728" i="1"/>
  <c r="B2729" i="1"/>
  <c r="A2729" i="1" s="1"/>
  <c r="D2729" i="1" s="1"/>
  <c r="C2729" i="1"/>
  <c r="B2730" i="1"/>
  <c r="A2730" i="1" s="1"/>
  <c r="D2730" i="1" s="1"/>
  <c r="C2730" i="1"/>
  <c r="B2731" i="1"/>
  <c r="A2731" i="1" s="1"/>
  <c r="D2731" i="1" s="1"/>
  <c r="C2731" i="1"/>
  <c r="B2732" i="1"/>
  <c r="A2732" i="1" s="1"/>
  <c r="D2732" i="1" s="1"/>
  <c r="C2732" i="1"/>
  <c r="B2733" i="1"/>
  <c r="A2733" i="1" s="1"/>
  <c r="D2733" i="1" s="1"/>
  <c r="C2733" i="1"/>
  <c r="B2734" i="1"/>
  <c r="A2734" i="1" s="1"/>
  <c r="D2734" i="1" s="1"/>
  <c r="C2734" i="1"/>
  <c r="B2735" i="1"/>
  <c r="A2735" i="1" s="1"/>
  <c r="D2735" i="1" s="1"/>
  <c r="C2735" i="1"/>
  <c r="B2736" i="1"/>
  <c r="A2736" i="1" s="1"/>
  <c r="D2736" i="1" s="1"/>
  <c r="C2736" i="1"/>
  <c r="B2737" i="1"/>
  <c r="A2737" i="1" s="1"/>
  <c r="D2737" i="1" s="1"/>
  <c r="C2737" i="1"/>
  <c r="B2738" i="1"/>
  <c r="A2738" i="1" s="1"/>
  <c r="D2738" i="1" s="1"/>
  <c r="C2738" i="1"/>
  <c r="B2739" i="1"/>
  <c r="A2739" i="1" s="1"/>
  <c r="D2739" i="1" s="1"/>
  <c r="C2739" i="1"/>
  <c r="B2740" i="1"/>
  <c r="A2740" i="1" s="1"/>
  <c r="D2740" i="1" s="1"/>
  <c r="C2740" i="1"/>
  <c r="B2741" i="1"/>
  <c r="A2741" i="1" s="1"/>
  <c r="D2741" i="1" s="1"/>
  <c r="C2741" i="1"/>
  <c r="B2742" i="1"/>
  <c r="A2742" i="1" s="1"/>
  <c r="D2742" i="1" s="1"/>
  <c r="C2742" i="1"/>
  <c r="B2743" i="1"/>
  <c r="A2743" i="1" s="1"/>
  <c r="D2743" i="1" s="1"/>
  <c r="C2743" i="1"/>
  <c r="B2744" i="1"/>
  <c r="A2744" i="1" s="1"/>
  <c r="D2744" i="1" s="1"/>
  <c r="C2744" i="1"/>
  <c r="B2745" i="1"/>
  <c r="A2745" i="1" s="1"/>
  <c r="D2745" i="1" s="1"/>
  <c r="C2745" i="1"/>
  <c r="B2746" i="1"/>
  <c r="A2746" i="1" s="1"/>
  <c r="D2746" i="1" s="1"/>
  <c r="C2746" i="1"/>
  <c r="B2747" i="1"/>
  <c r="A2747" i="1" s="1"/>
  <c r="D2747" i="1" s="1"/>
  <c r="C2747" i="1"/>
  <c r="B2748" i="1"/>
  <c r="A2748" i="1" s="1"/>
  <c r="D2748" i="1" s="1"/>
  <c r="C2748" i="1"/>
  <c r="B2749" i="1"/>
  <c r="A2749" i="1" s="1"/>
  <c r="D2749" i="1" s="1"/>
  <c r="C2749" i="1"/>
  <c r="B2750" i="1"/>
  <c r="A2750" i="1" s="1"/>
  <c r="D2750" i="1" s="1"/>
  <c r="C2750" i="1"/>
  <c r="B2751" i="1"/>
  <c r="A2751" i="1" s="1"/>
  <c r="D2751" i="1" s="1"/>
  <c r="C2751" i="1"/>
  <c r="B2752" i="1"/>
  <c r="A2752" i="1" s="1"/>
  <c r="D2752" i="1" s="1"/>
  <c r="C2752" i="1"/>
  <c r="B2753" i="1"/>
  <c r="A2753" i="1" s="1"/>
  <c r="D2753" i="1" s="1"/>
  <c r="C2753" i="1"/>
  <c r="B2754" i="1"/>
  <c r="A2754" i="1" s="1"/>
  <c r="D2754" i="1" s="1"/>
  <c r="C2754" i="1"/>
  <c r="B2755" i="1"/>
  <c r="A2755" i="1" s="1"/>
  <c r="D2755" i="1" s="1"/>
  <c r="C2755" i="1"/>
  <c r="B2756" i="1"/>
  <c r="A2756" i="1" s="1"/>
  <c r="D2756" i="1" s="1"/>
  <c r="C2756" i="1"/>
  <c r="B2757" i="1"/>
  <c r="A2757" i="1" s="1"/>
  <c r="D2757" i="1" s="1"/>
  <c r="C2757" i="1"/>
  <c r="B2758" i="1"/>
  <c r="A2758" i="1" s="1"/>
  <c r="D2758" i="1" s="1"/>
  <c r="C2758" i="1"/>
  <c r="B2759" i="1"/>
  <c r="A2759" i="1" s="1"/>
  <c r="D2759" i="1" s="1"/>
  <c r="C2759" i="1"/>
  <c r="B2760" i="1"/>
  <c r="A2760" i="1" s="1"/>
  <c r="D2760" i="1" s="1"/>
  <c r="C2760" i="1"/>
  <c r="B2761" i="1"/>
  <c r="A2761" i="1" s="1"/>
  <c r="D2761" i="1" s="1"/>
  <c r="C2761" i="1"/>
  <c r="B2762" i="1"/>
  <c r="A2762" i="1" s="1"/>
  <c r="D2762" i="1" s="1"/>
  <c r="C2762" i="1"/>
  <c r="B2763" i="1"/>
  <c r="A2763" i="1" s="1"/>
  <c r="D2763" i="1" s="1"/>
  <c r="C2763" i="1"/>
  <c r="B2764" i="1"/>
  <c r="A2764" i="1" s="1"/>
  <c r="C2764" i="1"/>
  <c r="D2764" i="1"/>
  <c r="B2765" i="1"/>
  <c r="A2765" i="1" s="1"/>
  <c r="D2765" i="1" s="1"/>
  <c r="C2765" i="1"/>
  <c r="B2766" i="1"/>
  <c r="A2766" i="1" s="1"/>
  <c r="D2766" i="1" s="1"/>
  <c r="C2766" i="1"/>
  <c r="B2767" i="1"/>
  <c r="A2767" i="1" s="1"/>
  <c r="D2767" i="1" s="1"/>
  <c r="C2767" i="1"/>
  <c r="B2768" i="1"/>
  <c r="A2768" i="1" s="1"/>
  <c r="D2768" i="1" s="1"/>
  <c r="C2768" i="1"/>
  <c r="B2769" i="1"/>
  <c r="A2769" i="1" s="1"/>
  <c r="D2769" i="1" s="1"/>
  <c r="C2769" i="1"/>
  <c r="B2770" i="1"/>
  <c r="A2770" i="1" s="1"/>
  <c r="D2770" i="1" s="1"/>
  <c r="C2770" i="1"/>
  <c r="B2771" i="1"/>
  <c r="A2771" i="1" s="1"/>
  <c r="D2771" i="1" s="1"/>
  <c r="C2771" i="1"/>
  <c r="B2772" i="1"/>
  <c r="A2772" i="1" s="1"/>
  <c r="D2772" i="1" s="1"/>
  <c r="C2772" i="1"/>
  <c r="B2773" i="1"/>
  <c r="A2773" i="1" s="1"/>
  <c r="D2773" i="1" s="1"/>
  <c r="C2773" i="1"/>
  <c r="B2774" i="1"/>
  <c r="A2774" i="1" s="1"/>
  <c r="D2774" i="1" s="1"/>
  <c r="C2774" i="1"/>
  <c r="B2775" i="1"/>
  <c r="A2775" i="1" s="1"/>
  <c r="D2775" i="1" s="1"/>
  <c r="C2775" i="1"/>
  <c r="B2776" i="1"/>
  <c r="A2776" i="1" s="1"/>
  <c r="D2776" i="1" s="1"/>
  <c r="C2776" i="1"/>
  <c r="B2777" i="1"/>
  <c r="A2777" i="1" s="1"/>
  <c r="D2777" i="1" s="1"/>
  <c r="C2777" i="1"/>
  <c r="B2778" i="1"/>
  <c r="A2778" i="1" s="1"/>
  <c r="D2778" i="1" s="1"/>
  <c r="C2778" i="1"/>
  <c r="B2779" i="1"/>
  <c r="A2779" i="1" s="1"/>
  <c r="D2779" i="1" s="1"/>
  <c r="C2779" i="1"/>
  <c r="B2780" i="1"/>
  <c r="A2780" i="1" s="1"/>
  <c r="D2780" i="1" s="1"/>
  <c r="C2780" i="1"/>
  <c r="B2781" i="1"/>
  <c r="A2781" i="1" s="1"/>
  <c r="D2781" i="1" s="1"/>
  <c r="C2781" i="1"/>
  <c r="B2782" i="1"/>
  <c r="A2782" i="1" s="1"/>
  <c r="D2782" i="1" s="1"/>
  <c r="C2782" i="1"/>
  <c r="B2783" i="1"/>
  <c r="A2783" i="1" s="1"/>
  <c r="D2783" i="1" s="1"/>
  <c r="C2783" i="1"/>
  <c r="B2784" i="1"/>
  <c r="A2784" i="1" s="1"/>
  <c r="D2784" i="1" s="1"/>
  <c r="C2784" i="1"/>
  <c r="B2785" i="1"/>
  <c r="A2785" i="1" s="1"/>
  <c r="D2785" i="1" s="1"/>
  <c r="C2785" i="1"/>
  <c r="B2786" i="1"/>
  <c r="A2786" i="1" s="1"/>
  <c r="D2786" i="1" s="1"/>
  <c r="C2786" i="1"/>
  <c r="B2787" i="1"/>
  <c r="A2787" i="1" s="1"/>
  <c r="D2787" i="1" s="1"/>
  <c r="C2787" i="1"/>
  <c r="B2788" i="1"/>
  <c r="A2788" i="1" s="1"/>
  <c r="D2788" i="1" s="1"/>
  <c r="C2788" i="1"/>
  <c r="B2789" i="1"/>
  <c r="A2789" i="1" s="1"/>
  <c r="D2789" i="1" s="1"/>
  <c r="C2789" i="1"/>
  <c r="B2790" i="1"/>
  <c r="A2790" i="1" s="1"/>
  <c r="D2790" i="1" s="1"/>
  <c r="C2790" i="1"/>
  <c r="B2791" i="1"/>
  <c r="A2791" i="1" s="1"/>
  <c r="D2791" i="1" s="1"/>
  <c r="C2791" i="1"/>
  <c r="B2792" i="1"/>
  <c r="A2792" i="1" s="1"/>
  <c r="D2792" i="1" s="1"/>
  <c r="C2792" i="1"/>
  <c r="B2793" i="1"/>
  <c r="A2793" i="1" s="1"/>
  <c r="D2793" i="1" s="1"/>
  <c r="C2793" i="1"/>
  <c r="B2794" i="1"/>
  <c r="A2794" i="1" s="1"/>
  <c r="D2794" i="1" s="1"/>
  <c r="C2794" i="1"/>
  <c r="B2795" i="1"/>
  <c r="A2795" i="1" s="1"/>
  <c r="D2795" i="1" s="1"/>
  <c r="C2795" i="1"/>
  <c r="B2796" i="1"/>
  <c r="A2796" i="1" s="1"/>
  <c r="D2796" i="1" s="1"/>
  <c r="C2796" i="1"/>
  <c r="B2797" i="1"/>
  <c r="A2797" i="1" s="1"/>
  <c r="D2797" i="1" s="1"/>
  <c r="C2797" i="1"/>
  <c r="B2798" i="1"/>
  <c r="A2798" i="1" s="1"/>
  <c r="D2798" i="1" s="1"/>
  <c r="C2798" i="1"/>
  <c r="B2799" i="1"/>
  <c r="A2799" i="1" s="1"/>
  <c r="D2799" i="1" s="1"/>
  <c r="C2799" i="1"/>
  <c r="B2800" i="1"/>
  <c r="A2800" i="1" s="1"/>
  <c r="D2800" i="1" s="1"/>
  <c r="C2800" i="1"/>
  <c r="B2801" i="1"/>
  <c r="A2801" i="1" s="1"/>
  <c r="D2801" i="1" s="1"/>
  <c r="C2801" i="1"/>
  <c r="B2802" i="1"/>
  <c r="A2802" i="1" s="1"/>
  <c r="D2802" i="1" s="1"/>
  <c r="C2802" i="1"/>
  <c r="B2803" i="1"/>
  <c r="A2803" i="1" s="1"/>
  <c r="D2803" i="1" s="1"/>
  <c r="C2803" i="1"/>
  <c r="B2804" i="1"/>
  <c r="A2804" i="1" s="1"/>
  <c r="D2804" i="1" s="1"/>
  <c r="C2804" i="1"/>
  <c r="B2805" i="1"/>
  <c r="A2805" i="1" s="1"/>
  <c r="D2805" i="1" s="1"/>
  <c r="C2805" i="1"/>
  <c r="B2806" i="1"/>
  <c r="A2806" i="1" s="1"/>
  <c r="D2806" i="1" s="1"/>
  <c r="C2806" i="1"/>
  <c r="B2807" i="1"/>
  <c r="A2807" i="1" s="1"/>
  <c r="D2807" i="1" s="1"/>
  <c r="C2807" i="1"/>
  <c r="B2808" i="1"/>
  <c r="A2808" i="1" s="1"/>
  <c r="D2808" i="1" s="1"/>
  <c r="C2808" i="1"/>
  <c r="B2809" i="1"/>
  <c r="A2809" i="1" s="1"/>
  <c r="D2809" i="1" s="1"/>
  <c r="C2809" i="1"/>
  <c r="B2810" i="1"/>
  <c r="A2810" i="1" s="1"/>
  <c r="D2810" i="1" s="1"/>
  <c r="C2810" i="1"/>
  <c r="B2811" i="1"/>
  <c r="A2811" i="1" s="1"/>
  <c r="D2811" i="1" s="1"/>
  <c r="C2811" i="1"/>
  <c r="B2812" i="1"/>
  <c r="A2812" i="1" s="1"/>
  <c r="D2812" i="1" s="1"/>
  <c r="C2812" i="1"/>
  <c r="B2813" i="1"/>
  <c r="A2813" i="1" s="1"/>
  <c r="D2813" i="1" s="1"/>
  <c r="C2813" i="1"/>
  <c r="B2814" i="1"/>
  <c r="A2814" i="1" s="1"/>
  <c r="D2814" i="1" s="1"/>
  <c r="C2814" i="1"/>
  <c r="B2815" i="1"/>
  <c r="A2815" i="1" s="1"/>
  <c r="D2815" i="1" s="1"/>
  <c r="C2815" i="1"/>
  <c r="B2816" i="1"/>
  <c r="A2816" i="1" s="1"/>
  <c r="D2816" i="1" s="1"/>
  <c r="C2816" i="1"/>
  <c r="B2817" i="1"/>
  <c r="A2817" i="1" s="1"/>
  <c r="D2817" i="1" s="1"/>
  <c r="C2817" i="1"/>
  <c r="B2818" i="1"/>
  <c r="A2818" i="1" s="1"/>
  <c r="D2818" i="1" s="1"/>
  <c r="C2818" i="1"/>
  <c r="B2819" i="1"/>
  <c r="A2819" i="1" s="1"/>
  <c r="D2819" i="1" s="1"/>
  <c r="C2819" i="1"/>
  <c r="B2820" i="1"/>
  <c r="A2820" i="1" s="1"/>
  <c r="D2820" i="1" s="1"/>
  <c r="C2820" i="1"/>
  <c r="B2821" i="1"/>
  <c r="A2821" i="1" s="1"/>
  <c r="D2821" i="1" s="1"/>
  <c r="C2821" i="1"/>
  <c r="B2822" i="1"/>
  <c r="A2822" i="1" s="1"/>
  <c r="D2822" i="1" s="1"/>
  <c r="C2822" i="1"/>
  <c r="B2823" i="1"/>
  <c r="A2823" i="1" s="1"/>
  <c r="D2823" i="1" s="1"/>
  <c r="C2823" i="1"/>
  <c r="B2824" i="1"/>
  <c r="A2824" i="1" s="1"/>
  <c r="D2824" i="1" s="1"/>
  <c r="C2824" i="1"/>
  <c r="B2825" i="1"/>
  <c r="A2825" i="1" s="1"/>
  <c r="D2825" i="1" s="1"/>
  <c r="C2825" i="1"/>
  <c r="B2826" i="1"/>
  <c r="A2826" i="1" s="1"/>
  <c r="D2826" i="1" s="1"/>
  <c r="C2826" i="1"/>
  <c r="B2827" i="1"/>
  <c r="A2827" i="1" s="1"/>
  <c r="D2827" i="1" s="1"/>
  <c r="C2827" i="1"/>
  <c r="B2828" i="1"/>
  <c r="A2828" i="1" s="1"/>
  <c r="D2828" i="1" s="1"/>
  <c r="C2828" i="1"/>
  <c r="B2829" i="1"/>
  <c r="A2829" i="1" s="1"/>
  <c r="D2829" i="1" s="1"/>
  <c r="C2829" i="1"/>
  <c r="B2830" i="1"/>
  <c r="A2830" i="1" s="1"/>
  <c r="D2830" i="1" s="1"/>
  <c r="C2830" i="1"/>
  <c r="B2831" i="1"/>
  <c r="A2831" i="1" s="1"/>
  <c r="D2831" i="1" s="1"/>
  <c r="C2831" i="1"/>
  <c r="B2832" i="1"/>
  <c r="A2832" i="1" s="1"/>
  <c r="D2832" i="1" s="1"/>
  <c r="C2832" i="1"/>
  <c r="B2833" i="1"/>
  <c r="A2833" i="1" s="1"/>
  <c r="D2833" i="1" s="1"/>
  <c r="C2833" i="1"/>
  <c r="B2834" i="1"/>
  <c r="A2834" i="1" s="1"/>
  <c r="D2834" i="1" s="1"/>
  <c r="C2834" i="1"/>
  <c r="B2835" i="1"/>
  <c r="A2835" i="1" s="1"/>
  <c r="D2835" i="1" s="1"/>
  <c r="C2835" i="1"/>
  <c r="B2836" i="1"/>
  <c r="A2836" i="1" s="1"/>
  <c r="D2836" i="1" s="1"/>
  <c r="C2836" i="1"/>
  <c r="B2837" i="1"/>
  <c r="A2837" i="1" s="1"/>
  <c r="D2837" i="1" s="1"/>
  <c r="C2837" i="1"/>
  <c r="B2838" i="1"/>
  <c r="A2838" i="1" s="1"/>
  <c r="D2838" i="1" s="1"/>
  <c r="C2838" i="1"/>
  <c r="B2839" i="1"/>
  <c r="A2839" i="1" s="1"/>
  <c r="D2839" i="1" s="1"/>
  <c r="C2839" i="1"/>
  <c r="B2840" i="1"/>
  <c r="A2840" i="1" s="1"/>
  <c r="D2840" i="1" s="1"/>
  <c r="C2840" i="1"/>
  <c r="B2841" i="1"/>
  <c r="A2841" i="1" s="1"/>
  <c r="D2841" i="1" s="1"/>
  <c r="C2841" i="1"/>
  <c r="B2842" i="1"/>
  <c r="A2842" i="1" s="1"/>
  <c r="D2842" i="1" s="1"/>
  <c r="C2842" i="1"/>
  <c r="B2843" i="1"/>
  <c r="A2843" i="1" s="1"/>
  <c r="D2843" i="1" s="1"/>
  <c r="C2843" i="1"/>
  <c r="B2844" i="1"/>
  <c r="A2844" i="1" s="1"/>
  <c r="D2844" i="1" s="1"/>
  <c r="C2844" i="1"/>
  <c r="B2845" i="1"/>
  <c r="A2845" i="1" s="1"/>
  <c r="D2845" i="1" s="1"/>
  <c r="C2845" i="1"/>
  <c r="B2846" i="1"/>
  <c r="A2846" i="1" s="1"/>
  <c r="D2846" i="1" s="1"/>
  <c r="C2846" i="1"/>
  <c r="B2847" i="1"/>
  <c r="A2847" i="1" s="1"/>
  <c r="D2847" i="1" s="1"/>
  <c r="C2847" i="1"/>
  <c r="B2848" i="1"/>
  <c r="A2848" i="1" s="1"/>
  <c r="D2848" i="1" s="1"/>
  <c r="C2848" i="1"/>
  <c r="B2849" i="1"/>
  <c r="A2849" i="1" s="1"/>
  <c r="D2849" i="1" s="1"/>
  <c r="C2849" i="1"/>
  <c r="A2850" i="1"/>
  <c r="D2850" i="1" s="1"/>
  <c r="B2850" i="1"/>
  <c r="C2850" i="1"/>
  <c r="B2851" i="1"/>
  <c r="A2851" i="1" s="1"/>
  <c r="D2851" i="1" s="1"/>
  <c r="C2851" i="1"/>
  <c r="B2852" i="1"/>
  <c r="A2852" i="1" s="1"/>
  <c r="D2852" i="1" s="1"/>
  <c r="C2852" i="1"/>
  <c r="B2853" i="1"/>
  <c r="A2853" i="1" s="1"/>
  <c r="D2853" i="1" s="1"/>
  <c r="C2853" i="1"/>
  <c r="B2854" i="1"/>
  <c r="A2854" i="1" s="1"/>
  <c r="D2854" i="1" s="1"/>
  <c r="C2854" i="1"/>
  <c r="B2855" i="1"/>
  <c r="A2855" i="1" s="1"/>
  <c r="D2855" i="1" s="1"/>
  <c r="C2855" i="1"/>
  <c r="B2856" i="1"/>
  <c r="A2856" i="1" s="1"/>
  <c r="D2856" i="1" s="1"/>
  <c r="C2856" i="1"/>
  <c r="B2857" i="1"/>
  <c r="A2857" i="1" s="1"/>
  <c r="D2857" i="1" s="1"/>
  <c r="C2857" i="1"/>
  <c r="B2858" i="1"/>
  <c r="A2858" i="1" s="1"/>
  <c r="D2858" i="1" s="1"/>
  <c r="C2858" i="1"/>
  <c r="B2859" i="1"/>
  <c r="A2859" i="1" s="1"/>
  <c r="D2859" i="1" s="1"/>
  <c r="C2859" i="1"/>
  <c r="B2860" i="1"/>
  <c r="A2860" i="1" s="1"/>
  <c r="D2860" i="1" s="1"/>
  <c r="C2860" i="1"/>
  <c r="B2861" i="1"/>
  <c r="A2861" i="1" s="1"/>
  <c r="D2861" i="1" s="1"/>
  <c r="C2861" i="1"/>
  <c r="B2862" i="1"/>
  <c r="A2862" i="1" s="1"/>
  <c r="D2862" i="1" s="1"/>
  <c r="C2862" i="1"/>
  <c r="B2863" i="1"/>
  <c r="A2863" i="1" s="1"/>
  <c r="D2863" i="1" s="1"/>
  <c r="C2863" i="1"/>
  <c r="B2864" i="1"/>
  <c r="A2864" i="1" s="1"/>
  <c r="D2864" i="1" s="1"/>
  <c r="C2864" i="1"/>
  <c r="B2865" i="1"/>
  <c r="A2865" i="1" s="1"/>
  <c r="D2865" i="1" s="1"/>
  <c r="C2865" i="1"/>
  <c r="B2866" i="1"/>
  <c r="A2866" i="1" s="1"/>
  <c r="D2866" i="1" s="1"/>
  <c r="C2866" i="1"/>
  <c r="B2867" i="1"/>
  <c r="A2867" i="1" s="1"/>
  <c r="D2867" i="1" s="1"/>
  <c r="C2867" i="1"/>
  <c r="B2868" i="1"/>
  <c r="A2868" i="1" s="1"/>
  <c r="D2868" i="1" s="1"/>
  <c r="C2868" i="1"/>
  <c r="B2869" i="1"/>
  <c r="A2869" i="1" s="1"/>
  <c r="D2869" i="1" s="1"/>
  <c r="C2869" i="1"/>
  <c r="B2870" i="1"/>
  <c r="A2870" i="1" s="1"/>
  <c r="D2870" i="1" s="1"/>
  <c r="C2870" i="1"/>
  <c r="B2871" i="1"/>
  <c r="A2871" i="1" s="1"/>
  <c r="D2871" i="1" s="1"/>
  <c r="C2871" i="1"/>
  <c r="B2872" i="1"/>
  <c r="A2872" i="1" s="1"/>
  <c r="D2872" i="1" s="1"/>
  <c r="C2872" i="1"/>
  <c r="B2873" i="1"/>
  <c r="A2873" i="1" s="1"/>
  <c r="D2873" i="1" s="1"/>
  <c r="C2873" i="1"/>
  <c r="B2874" i="1"/>
  <c r="A2874" i="1" s="1"/>
  <c r="D2874" i="1" s="1"/>
  <c r="C2874" i="1"/>
  <c r="B2875" i="1"/>
  <c r="A2875" i="1" s="1"/>
  <c r="D2875" i="1" s="1"/>
  <c r="C2875" i="1"/>
  <c r="B2876" i="1"/>
  <c r="A2876" i="1" s="1"/>
  <c r="D2876" i="1" s="1"/>
  <c r="C2876" i="1"/>
  <c r="B2877" i="1"/>
  <c r="A2877" i="1" s="1"/>
  <c r="D2877" i="1" s="1"/>
  <c r="C2877" i="1"/>
  <c r="B2878" i="1"/>
  <c r="A2878" i="1" s="1"/>
  <c r="D2878" i="1" s="1"/>
  <c r="C2878" i="1"/>
  <c r="B2879" i="1"/>
  <c r="A2879" i="1" s="1"/>
  <c r="D2879" i="1" s="1"/>
  <c r="C2879" i="1"/>
  <c r="B2880" i="1"/>
  <c r="A2880" i="1" s="1"/>
  <c r="D2880" i="1" s="1"/>
  <c r="C2880" i="1"/>
  <c r="B2881" i="1"/>
  <c r="A2881" i="1" s="1"/>
  <c r="D2881" i="1" s="1"/>
  <c r="C2881" i="1"/>
  <c r="B2882" i="1"/>
  <c r="A2882" i="1" s="1"/>
  <c r="D2882" i="1" s="1"/>
  <c r="C2882" i="1"/>
  <c r="B2883" i="1"/>
  <c r="A2883" i="1" s="1"/>
  <c r="D2883" i="1" s="1"/>
  <c r="C2883" i="1"/>
  <c r="B2884" i="1"/>
  <c r="A2884" i="1" s="1"/>
  <c r="D2884" i="1" s="1"/>
  <c r="C2884" i="1"/>
  <c r="B2885" i="1"/>
  <c r="A2885" i="1" s="1"/>
  <c r="D2885" i="1" s="1"/>
  <c r="C2885" i="1"/>
  <c r="B2886" i="1"/>
  <c r="A2886" i="1" s="1"/>
  <c r="D2886" i="1" s="1"/>
  <c r="C2886" i="1"/>
  <c r="B2887" i="1"/>
  <c r="A2887" i="1" s="1"/>
  <c r="D2887" i="1" s="1"/>
  <c r="C2887" i="1"/>
  <c r="B2888" i="1"/>
  <c r="A2888" i="1" s="1"/>
  <c r="D2888" i="1" s="1"/>
  <c r="C2888" i="1"/>
  <c r="B2889" i="1"/>
  <c r="A2889" i="1" s="1"/>
  <c r="D2889" i="1" s="1"/>
  <c r="C2889" i="1"/>
  <c r="B2890" i="1"/>
  <c r="A2890" i="1" s="1"/>
  <c r="D2890" i="1" s="1"/>
  <c r="C2890" i="1"/>
  <c r="B2891" i="1"/>
  <c r="A2891" i="1" s="1"/>
  <c r="D2891" i="1" s="1"/>
  <c r="C2891" i="1"/>
  <c r="B2892" i="1"/>
  <c r="A2892" i="1" s="1"/>
  <c r="D2892" i="1" s="1"/>
  <c r="C2892" i="1"/>
  <c r="B2893" i="1"/>
  <c r="A2893" i="1" s="1"/>
  <c r="D2893" i="1" s="1"/>
  <c r="C2893" i="1"/>
  <c r="B2894" i="1"/>
  <c r="A2894" i="1" s="1"/>
  <c r="D2894" i="1" s="1"/>
  <c r="C2894" i="1"/>
  <c r="B2895" i="1"/>
  <c r="A2895" i="1" s="1"/>
  <c r="D2895" i="1" s="1"/>
  <c r="C2895" i="1"/>
  <c r="B2896" i="1"/>
  <c r="A2896" i="1" s="1"/>
  <c r="D2896" i="1" s="1"/>
  <c r="C2896" i="1"/>
  <c r="B2897" i="1"/>
  <c r="A2897" i="1" s="1"/>
  <c r="D2897" i="1" s="1"/>
  <c r="C2897" i="1"/>
  <c r="B2898" i="1"/>
  <c r="A2898" i="1" s="1"/>
  <c r="D2898" i="1" s="1"/>
  <c r="C2898" i="1"/>
  <c r="B2899" i="1"/>
  <c r="A2899" i="1" s="1"/>
  <c r="D2899" i="1" s="1"/>
  <c r="C2899" i="1"/>
  <c r="B2900" i="1"/>
  <c r="A2900" i="1" s="1"/>
  <c r="D2900" i="1" s="1"/>
  <c r="C2900" i="1"/>
  <c r="B2901" i="1"/>
  <c r="A2901" i="1" s="1"/>
  <c r="D2901" i="1" s="1"/>
  <c r="C2901" i="1"/>
  <c r="B2902" i="1"/>
  <c r="A2902" i="1" s="1"/>
  <c r="D2902" i="1" s="1"/>
  <c r="C2902" i="1"/>
  <c r="B2903" i="1"/>
  <c r="A2903" i="1" s="1"/>
  <c r="D2903" i="1" s="1"/>
  <c r="C2903" i="1"/>
  <c r="B2904" i="1"/>
  <c r="A2904" i="1" s="1"/>
  <c r="D2904" i="1" s="1"/>
  <c r="C2904" i="1"/>
  <c r="B2905" i="1"/>
  <c r="A2905" i="1" s="1"/>
  <c r="D2905" i="1" s="1"/>
  <c r="C2905" i="1"/>
  <c r="B2906" i="1"/>
  <c r="A2906" i="1" s="1"/>
  <c r="D2906" i="1" s="1"/>
  <c r="C2906" i="1"/>
  <c r="B2907" i="1"/>
  <c r="A2907" i="1" s="1"/>
  <c r="D2907" i="1" s="1"/>
  <c r="C2907" i="1"/>
  <c r="B2908" i="1"/>
  <c r="A2908" i="1" s="1"/>
  <c r="D2908" i="1" s="1"/>
  <c r="C2908" i="1"/>
  <c r="B2909" i="1"/>
  <c r="A2909" i="1" s="1"/>
  <c r="D2909" i="1" s="1"/>
  <c r="C2909" i="1"/>
  <c r="B2910" i="1"/>
  <c r="A2910" i="1" s="1"/>
  <c r="D2910" i="1" s="1"/>
  <c r="C2910" i="1"/>
  <c r="B2911" i="1"/>
  <c r="A2911" i="1" s="1"/>
  <c r="D2911" i="1" s="1"/>
  <c r="C2911" i="1"/>
  <c r="B2912" i="1"/>
  <c r="A2912" i="1" s="1"/>
  <c r="D2912" i="1" s="1"/>
  <c r="C2912" i="1"/>
  <c r="B2913" i="1"/>
  <c r="A2913" i="1" s="1"/>
  <c r="D2913" i="1" s="1"/>
  <c r="C2913" i="1"/>
  <c r="B2914" i="1"/>
  <c r="A2914" i="1" s="1"/>
  <c r="D2914" i="1" s="1"/>
  <c r="C2914" i="1"/>
  <c r="B2915" i="1"/>
  <c r="A2915" i="1" s="1"/>
  <c r="D2915" i="1" s="1"/>
  <c r="C2915" i="1"/>
  <c r="B2916" i="1"/>
  <c r="A2916" i="1" s="1"/>
  <c r="D2916" i="1" s="1"/>
  <c r="C2916" i="1"/>
  <c r="B2917" i="1"/>
  <c r="A2917" i="1" s="1"/>
  <c r="D2917" i="1" s="1"/>
  <c r="C2917" i="1"/>
  <c r="B2918" i="1"/>
  <c r="A2918" i="1" s="1"/>
  <c r="D2918" i="1" s="1"/>
  <c r="C2918" i="1"/>
  <c r="B2919" i="1"/>
  <c r="A2919" i="1" s="1"/>
  <c r="D2919" i="1" s="1"/>
  <c r="C2919" i="1"/>
  <c r="B2920" i="1"/>
  <c r="A2920" i="1" s="1"/>
  <c r="D2920" i="1" s="1"/>
  <c r="C2920" i="1"/>
  <c r="B2921" i="1"/>
  <c r="A2921" i="1" s="1"/>
  <c r="D2921" i="1" s="1"/>
  <c r="C2921" i="1"/>
  <c r="B2922" i="1"/>
  <c r="A2922" i="1" s="1"/>
  <c r="D2922" i="1" s="1"/>
  <c r="C2922" i="1"/>
  <c r="B2923" i="1"/>
  <c r="A2923" i="1" s="1"/>
  <c r="D2923" i="1" s="1"/>
  <c r="C2923" i="1"/>
  <c r="B2924" i="1"/>
  <c r="A2924" i="1" s="1"/>
  <c r="D2924" i="1" s="1"/>
  <c r="C2924" i="1"/>
  <c r="B2925" i="1"/>
  <c r="A2925" i="1" s="1"/>
  <c r="D2925" i="1" s="1"/>
  <c r="C2925" i="1"/>
  <c r="B2926" i="1"/>
  <c r="A2926" i="1" s="1"/>
  <c r="D2926" i="1" s="1"/>
  <c r="C2926" i="1"/>
  <c r="B2927" i="1"/>
  <c r="A2927" i="1" s="1"/>
  <c r="D2927" i="1" s="1"/>
  <c r="C2927" i="1"/>
  <c r="B2928" i="1"/>
  <c r="A2928" i="1" s="1"/>
  <c r="D2928" i="1" s="1"/>
  <c r="C2928" i="1"/>
  <c r="B2929" i="1"/>
  <c r="A2929" i="1" s="1"/>
  <c r="D2929" i="1" s="1"/>
  <c r="C2929" i="1"/>
  <c r="B2930" i="1"/>
  <c r="A2930" i="1" s="1"/>
  <c r="D2930" i="1" s="1"/>
  <c r="C2930" i="1"/>
  <c r="B2931" i="1"/>
  <c r="A2931" i="1" s="1"/>
  <c r="D2931" i="1" s="1"/>
  <c r="C2931" i="1"/>
  <c r="B2932" i="1"/>
  <c r="A2932" i="1" s="1"/>
  <c r="D2932" i="1" s="1"/>
  <c r="C2932" i="1"/>
  <c r="B2933" i="1"/>
  <c r="A2933" i="1" s="1"/>
  <c r="D2933" i="1" s="1"/>
  <c r="C2933" i="1"/>
  <c r="B2934" i="1"/>
  <c r="A2934" i="1" s="1"/>
  <c r="D2934" i="1" s="1"/>
  <c r="C2934" i="1"/>
  <c r="B2935" i="1"/>
  <c r="A2935" i="1" s="1"/>
  <c r="D2935" i="1" s="1"/>
  <c r="C2935" i="1"/>
  <c r="B2936" i="1"/>
  <c r="A2936" i="1" s="1"/>
  <c r="D2936" i="1" s="1"/>
  <c r="C2936" i="1"/>
  <c r="B2937" i="1"/>
  <c r="A2937" i="1" s="1"/>
  <c r="D2937" i="1" s="1"/>
  <c r="C2937" i="1"/>
  <c r="B2938" i="1"/>
  <c r="A2938" i="1" s="1"/>
  <c r="D2938" i="1" s="1"/>
  <c r="C2938" i="1"/>
  <c r="B2939" i="1"/>
  <c r="A2939" i="1" s="1"/>
  <c r="D2939" i="1" s="1"/>
  <c r="C2939" i="1"/>
  <c r="B2940" i="1"/>
  <c r="A2940" i="1" s="1"/>
  <c r="D2940" i="1" s="1"/>
  <c r="C2940" i="1"/>
  <c r="B2941" i="1"/>
  <c r="A2941" i="1" s="1"/>
  <c r="D2941" i="1" s="1"/>
  <c r="C2941" i="1"/>
  <c r="B2942" i="1"/>
  <c r="A2942" i="1" s="1"/>
  <c r="D2942" i="1" s="1"/>
  <c r="C2942" i="1"/>
  <c r="B2943" i="1"/>
  <c r="A2943" i="1" s="1"/>
  <c r="D2943" i="1" s="1"/>
  <c r="C2943" i="1"/>
  <c r="B2944" i="1"/>
  <c r="A2944" i="1" s="1"/>
  <c r="D2944" i="1" s="1"/>
  <c r="C2944" i="1"/>
  <c r="B2945" i="1"/>
  <c r="A2945" i="1" s="1"/>
  <c r="D2945" i="1" s="1"/>
  <c r="C2945" i="1"/>
  <c r="B2946" i="1"/>
  <c r="A2946" i="1" s="1"/>
  <c r="D2946" i="1" s="1"/>
  <c r="C2946" i="1"/>
  <c r="B2947" i="1"/>
  <c r="A2947" i="1" s="1"/>
  <c r="D2947" i="1" s="1"/>
  <c r="C2947" i="1"/>
  <c r="B2948" i="1"/>
  <c r="A2948" i="1" s="1"/>
  <c r="D2948" i="1" s="1"/>
  <c r="C2948" i="1"/>
  <c r="B2949" i="1"/>
  <c r="A2949" i="1" s="1"/>
  <c r="D2949" i="1" s="1"/>
  <c r="C2949" i="1"/>
  <c r="B2950" i="1"/>
  <c r="A2950" i="1" s="1"/>
  <c r="D2950" i="1" s="1"/>
  <c r="C2950" i="1"/>
  <c r="B2951" i="1"/>
  <c r="A2951" i="1" s="1"/>
  <c r="D2951" i="1" s="1"/>
  <c r="C2951" i="1"/>
  <c r="A2952" i="1"/>
  <c r="D2952" i="1" s="1"/>
  <c r="B2952" i="1"/>
  <c r="C2952" i="1"/>
  <c r="B2953" i="1"/>
  <c r="A2953" i="1" s="1"/>
  <c r="D2953" i="1" s="1"/>
  <c r="C2953" i="1"/>
  <c r="B2954" i="1"/>
  <c r="A2954" i="1" s="1"/>
  <c r="D2954" i="1" s="1"/>
  <c r="C2954" i="1"/>
  <c r="B2955" i="1"/>
  <c r="A2955" i="1" s="1"/>
  <c r="D2955" i="1" s="1"/>
  <c r="C2955" i="1"/>
  <c r="B2956" i="1"/>
  <c r="A2956" i="1" s="1"/>
  <c r="D2956" i="1" s="1"/>
  <c r="C2956" i="1"/>
  <c r="B2957" i="1"/>
  <c r="A2957" i="1" s="1"/>
  <c r="D2957" i="1" s="1"/>
  <c r="C2957" i="1"/>
  <c r="B2958" i="1"/>
  <c r="A2958" i="1" s="1"/>
  <c r="D2958" i="1" s="1"/>
  <c r="C2958" i="1"/>
  <c r="B2959" i="1"/>
  <c r="A2959" i="1" s="1"/>
  <c r="D2959" i="1" s="1"/>
  <c r="C2959" i="1"/>
  <c r="B2960" i="1"/>
  <c r="A2960" i="1" s="1"/>
  <c r="D2960" i="1" s="1"/>
  <c r="C2960" i="1"/>
  <c r="B2961" i="1"/>
  <c r="A2961" i="1" s="1"/>
  <c r="D2961" i="1" s="1"/>
  <c r="C2961" i="1"/>
  <c r="B2962" i="1"/>
  <c r="A2962" i="1" s="1"/>
  <c r="D2962" i="1" s="1"/>
  <c r="C2962" i="1"/>
  <c r="B2963" i="1"/>
  <c r="A2963" i="1" s="1"/>
  <c r="D2963" i="1" s="1"/>
  <c r="C2963" i="1"/>
  <c r="B2964" i="1"/>
  <c r="A2964" i="1" s="1"/>
  <c r="D2964" i="1" s="1"/>
  <c r="C2964" i="1"/>
  <c r="B2965" i="1"/>
  <c r="A2965" i="1" s="1"/>
  <c r="D2965" i="1" s="1"/>
  <c r="C2965" i="1"/>
  <c r="B2966" i="1"/>
  <c r="A2966" i="1" s="1"/>
  <c r="D2966" i="1" s="1"/>
  <c r="C2966" i="1"/>
  <c r="B2967" i="1"/>
  <c r="A2967" i="1" s="1"/>
  <c r="D2967" i="1" s="1"/>
  <c r="C2967" i="1"/>
  <c r="B2968" i="1"/>
  <c r="A2968" i="1" s="1"/>
  <c r="D2968" i="1" s="1"/>
  <c r="C2968" i="1"/>
  <c r="B2969" i="1"/>
  <c r="A2969" i="1" s="1"/>
  <c r="D2969" i="1" s="1"/>
  <c r="C2969" i="1"/>
  <c r="B2970" i="1"/>
  <c r="A2970" i="1" s="1"/>
  <c r="D2970" i="1" s="1"/>
  <c r="C2970" i="1"/>
  <c r="B2971" i="1"/>
  <c r="A2971" i="1" s="1"/>
  <c r="D2971" i="1" s="1"/>
  <c r="C2971" i="1"/>
  <c r="B2972" i="1"/>
  <c r="A2972" i="1" s="1"/>
  <c r="D2972" i="1" s="1"/>
  <c r="C2972" i="1"/>
  <c r="B2973" i="1"/>
  <c r="A2973" i="1" s="1"/>
  <c r="D2973" i="1" s="1"/>
  <c r="C2973" i="1"/>
  <c r="B2974" i="1"/>
  <c r="A2974" i="1" s="1"/>
  <c r="D2974" i="1" s="1"/>
  <c r="C2974" i="1"/>
  <c r="B2975" i="1"/>
  <c r="A2975" i="1" s="1"/>
  <c r="D2975" i="1" s="1"/>
  <c r="C2975" i="1"/>
  <c r="B2976" i="1"/>
  <c r="A2976" i="1" s="1"/>
  <c r="D2976" i="1" s="1"/>
  <c r="C2976" i="1"/>
  <c r="B2977" i="1"/>
  <c r="A2977" i="1" s="1"/>
  <c r="D2977" i="1" s="1"/>
  <c r="C2977" i="1"/>
  <c r="B2978" i="1"/>
  <c r="A2978" i="1" s="1"/>
  <c r="D2978" i="1" s="1"/>
  <c r="C2978" i="1"/>
  <c r="B2979" i="1"/>
  <c r="A2979" i="1" s="1"/>
  <c r="D2979" i="1" s="1"/>
  <c r="C2979" i="1"/>
  <c r="B2980" i="1"/>
  <c r="A2980" i="1" s="1"/>
  <c r="D2980" i="1" s="1"/>
  <c r="C2980" i="1"/>
  <c r="B2981" i="1"/>
  <c r="A2981" i="1" s="1"/>
  <c r="D2981" i="1" s="1"/>
  <c r="C2981" i="1"/>
  <c r="B2982" i="1"/>
  <c r="A2982" i="1" s="1"/>
  <c r="D2982" i="1" s="1"/>
  <c r="C2982" i="1"/>
  <c r="B2983" i="1"/>
  <c r="A2983" i="1" s="1"/>
  <c r="D2983" i="1" s="1"/>
  <c r="C2983" i="1"/>
  <c r="B2984" i="1"/>
  <c r="A2984" i="1" s="1"/>
  <c r="D2984" i="1" s="1"/>
  <c r="C2984" i="1"/>
  <c r="B2985" i="1"/>
  <c r="A2985" i="1" s="1"/>
  <c r="D2985" i="1" s="1"/>
  <c r="C2985" i="1"/>
  <c r="B2986" i="1"/>
  <c r="A2986" i="1" s="1"/>
  <c r="D2986" i="1" s="1"/>
  <c r="C2986" i="1"/>
  <c r="B2987" i="1"/>
  <c r="A2987" i="1" s="1"/>
  <c r="D2987" i="1" s="1"/>
  <c r="C2987" i="1"/>
  <c r="B2988" i="1"/>
  <c r="A2988" i="1" s="1"/>
  <c r="D2988" i="1" s="1"/>
  <c r="C2988" i="1"/>
  <c r="B2989" i="1"/>
  <c r="A2989" i="1" s="1"/>
  <c r="D2989" i="1" s="1"/>
  <c r="C2989" i="1"/>
  <c r="B2990" i="1"/>
  <c r="A2990" i="1" s="1"/>
  <c r="D2990" i="1" s="1"/>
  <c r="C2990" i="1"/>
  <c r="B2991" i="1"/>
  <c r="A2991" i="1" s="1"/>
  <c r="D2991" i="1" s="1"/>
  <c r="C2991" i="1"/>
  <c r="B2992" i="1"/>
  <c r="A2992" i="1" s="1"/>
  <c r="D2992" i="1" s="1"/>
  <c r="C2992" i="1"/>
  <c r="B2993" i="1"/>
  <c r="A2993" i="1" s="1"/>
  <c r="D2993" i="1" s="1"/>
  <c r="C2993" i="1"/>
  <c r="B2994" i="1"/>
  <c r="A2994" i="1" s="1"/>
  <c r="D2994" i="1" s="1"/>
  <c r="C2994" i="1"/>
  <c r="B2995" i="1"/>
  <c r="A2995" i="1" s="1"/>
  <c r="D2995" i="1" s="1"/>
  <c r="C2995" i="1"/>
  <c r="B2996" i="1"/>
  <c r="A2996" i="1" s="1"/>
  <c r="D2996" i="1" s="1"/>
  <c r="C2996" i="1"/>
  <c r="B2997" i="1"/>
  <c r="A2997" i="1" s="1"/>
  <c r="D2997" i="1" s="1"/>
  <c r="C2997" i="1"/>
  <c r="B2998" i="1"/>
  <c r="A2998" i="1" s="1"/>
  <c r="D2998" i="1" s="1"/>
  <c r="C2998" i="1"/>
  <c r="B2999" i="1"/>
  <c r="A2999" i="1" s="1"/>
  <c r="D2999" i="1" s="1"/>
  <c r="C2999" i="1"/>
  <c r="B3000" i="1"/>
  <c r="A3000" i="1" s="1"/>
  <c r="D3000" i="1" s="1"/>
  <c r="C3000" i="1"/>
  <c r="B3001" i="1"/>
  <c r="A3001" i="1" s="1"/>
  <c r="D3001" i="1" s="1"/>
  <c r="C3001" i="1"/>
  <c r="B3002" i="1"/>
  <c r="A3002" i="1" s="1"/>
  <c r="D3002" i="1" s="1"/>
  <c r="C3002" i="1"/>
  <c r="B3003" i="1"/>
  <c r="A3003" i="1" s="1"/>
  <c r="D3003" i="1" s="1"/>
  <c r="C3003" i="1"/>
  <c r="B3004" i="1"/>
  <c r="A3004" i="1" s="1"/>
  <c r="D3004" i="1" s="1"/>
  <c r="C3004" i="1"/>
  <c r="B3005" i="1"/>
  <c r="A3005" i="1" s="1"/>
  <c r="D3005" i="1" s="1"/>
  <c r="C3005" i="1"/>
  <c r="B3006" i="1"/>
  <c r="A3006" i="1" s="1"/>
  <c r="D3006" i="1" s="1"/>
  <c r="C3006" i="1"/>
  <c r="B3007" i="1"/>
  <c r="A3007" i="1" s="1"/>
  <c r="D3007" i="1" s="1"/>
  <c r="C3007" i="1"/>
  <c r="B3008" i="1"/>
  <c r="A3008" i="1" s="1"/>
  <c r="D3008" i="1" s="1"/>
  <c r="C3008" i="1"/>
  <c r="B3009" i="1"/>
  <c r="A3009" i="1" s="1"/>
  <c r="D3009" i="1" s="1"/>
  <c r="C3009" i="1"/>
  <c r="B3010" i="1"/>
  <c r="A3010" i="1" s="1"/>
  <c r="D3010" i="1" s="1"/>
  <c r="C3010" i="1"/>
  <c r="B3011" i="1"/>
  <c r="A3011" i="1" s="1"/>
  <c r="D3011" i="1" s="1"/>
  <c r="C3011" i="1"/>
  <c r="B3012" i="1"/>
  <c r="A3012" i="1" s="1"/>
  <c r="D3012" i="1" s="1"/>
  <c r="C3012" i="1"/>
  <c r="B3013" i="1"/>
  <c r="A3013" i="1" s="1"/>
  <c r="D3013" i="1" s="1"/>
  <c r="C3013" i="1"/>
  <c r="B3014" i="1"/>
  <c r="A3014" i="1" s="1"/>
  <c r="D3014" i="1" s="1"/>
  <c r="C3014" i="1"/>
  <c r="B3015" i="1"/>
  <c r="A3015" i="1" s="1"/>
  <c r="D3015" i="1" s="1"/>
  <c r="C3015" i="1"/>
  <c r="B3016" i="1"/>
  <c r="A3016" i="1" s="1"/>
  <c r="D3016" i="1" s="1"/>
  <c r="C3016" i="1"/>
  <c r="B3017" i="1"/>
  <c r="A3017" i="1" s="1"/>
  <c r="D3017" i="1" s="1"/>
  <c r="C3017" i="1"/>
  <c r="B3018" i="1"/>
  <c r="A3018" i="1" s="1"/>
  <c r="D3018" i="1" s="1"/>
  <c r="C3018" i="1"/>
  <c r="B3019" i="1"/>
  <c r="A3019" i="1" s="1"/>
  <c r="D3019" i="1" s="1"/>
  <c r="C3019" i="1"/>
  <c r="B3020" i="1"/>
  <c r="A3020" i="1" s="1"/>
  <c r="D3020" i="1" s="1"/>
  <c r="C3020" i="1"/>
  <c r="B3021" i="1"/>
  <c r="A3021" i="1" s="1"/>
  <c r="D3021" i="1" s="1"/>
  <c r="C3021" i="1"/>
  <c r="B3022" i="1"/>
  <c r="A3022" i="1" s="1"/>
  <c r="D3022" i="1" s="1"/>
  <c r="C3022" i="1"/>
  <c r="B3023" i="1"/>
  <c r="A3023" i="1" s="1"/>
  <c r="D3023" i="1" s="1"/>
  <c r="C3023" i="1"/>
  <c r="B3024" i="1"/>
  <c r="A3024" i="1" s="1"/>
  <c r="D3024" i="1" s="1"/>
  <c r="C3024" i="1"/>
  <c r="B3025" i="1"/>
  <c r="A3025" i="1" s="1"/>
  <c r="D3025" i="1" s="1"/>
  <c r="C3025" i="1"/>
  <c r="B3026" i="1"/>
  <c r="A3026" i="1" s="1"/>
  <c r="D3026" i="1" s="1"/>
  <c r="C3026" i="1"/>
  <c r="B3027" i="1"/>
  <c r="A3027" i="1" s="1"/>
  <c r="D3027" i="1" s="1"/>
  <c r="C3027" i="1"/>
  <c r="B3028" i="1"/>
  <c r="A3028" i="1" s="1"/>
  <c r="D3028" i="1" s="1"/>
  <c r="C3028" i="1"/>
  <c r="B3029" i="1"/>
  <c r="A3029" i="1" s="1"/>
  <c r="D3029" i="1" s="1"/>
  <c r="C3029" i="1"/>
  <c r="B3030" i="1"/>
  <c r="A3030" i="1" s="1"/>
  <c r="D3030" i="1" s="1"/>
  <c r="C3030" i="1"/>
  <c r="B3031" i="1"/>
  <c r="A3031" i="1" s="1"/>
  <c r="D3031" i="1" s="1"/>
  <c r="C3031" i="1"/>
  <c r="B3032" i="1"/>
  <c r="A3032" i="1" s="1"/>
  <c r="D3032" i="1" s="1"/>
  <c r="C3032" i="1"/>
  <c r="B3033" i="1"/>
  <c r="A3033" i="1" s="1"/>
  <c r="D3033" i="1" s="1"/>
  <c r="C3033" i="1"/>
  <c r="B3034" i="1"/>
  <c r="A3034" i="1" s="1"/>
  <c r="D3034" i="1" s="1"/>
  <c r="C3034" i="1"/>
  <c r="B3035" i="1"/>
  <c r="A3035" i="1" s="1"/>
  <c r="D3035" i="1" s="1"/>
  <c r="C3035" i="1"/>
  <c r="B3036" i="1"/>
  <c r="A3036" i="1" s="1"/>
  <c r="D3036" i="1" s="1"/>
  <c r="C3036" i="1"/>
  <c r="B3037" i="1"/>
  <c r="A3037" i="1" s="1"/>
  <c r="D3037" i="1" s="1"/>
  <c r="C3037" i="1"/>
  <c r="B3038" i="1"/>
  <c r="A3038" i="1" s="1"/>
  <c r="D3038" i="1" s="1"/>
  <c r="C3038" i="1"/>
  <c r="B3039" i="1"/>
  <c r="A3039" i="1" s="1"/>
  <c r="D3039" i="1" s="1"/>
  <c r="C3039" i="1"/>
  <c r="B3040" i="1"/>
  <c r="A3040" i="1" s="1"/>
  <c r="D3040" i="1" s="1"/>
  <c r="C3040" i="1"/>
  <c r="B3041" i="1"/>
  <c r="A3041" i="1" s="1"/>
  <c r="D3041" i="1" s="1"/>
  <c r="C3041" i="1"/>
  <c r="B3042" i="1"/>
  <c r="A3042" i="1" s="1"/>
  <c r="D3042" i="1" s="1"/>
  <c r="C3042" i="1"/>
  <c r="B3043" i="1"/>
  <c r="A3043" i="1" s="1"/>
  <c r="D3043" i="1" s="1"/>
  <c r="C3043" i="1"/>
  <c r="A3044" i="1"/>
  <c r="D3044" i="1" s="1"/>
  <c r="B3044" i="1"/>
  <c r="C3044" i="1"/>
  <c r="B3045" i="1"/>
  <c r="A3045" i="1" s="1"/>
  <c r="D3045" i="1" s="1"/>
  <c r="C3045" i="1"/>
  <c r="B3046" i="1"/>
  <c r="A3046" i="1" s="1"/>
  <c r="D3046" i="1" s="1"/>
  <c r="C3046" i="1"/>
  <c r="B3047" i="1"/>
  <c r="A3047" i="1" s="1"/>
  <c r="D3047" i="1" s="1"/>
  <c r="C3047" i="1"/>
  <c r="B3048" i="1"/>
  <c r="A3048" i="1" s="1"/>
  <c r="D3048" i="1" s="1"/>
  <c r="C3048" i="1"/>
  <c r="B3049" i="1"/>
  <c r="A3049" i="1" s="1"/>
  <c r="D3049" i="1" s="1"/>
  <c r="C3049" i="1"/>
  <c r="B3050" i="1"/>
  <c r="A3050" i="1" s="1"/>
  <c r="D3050" i="1" s="1"/>
  <c r="C3050" i="1"/>
  <c r="B3051" i="1"/>
  <c r="A3051" i="1" s="1"/>
  <c r="D3051" i="1" s="1"/>
  <c r="C3051" i="1"/>
  <c r="B3052" i="1"/>
  <c r="A3052" i="1" s="1"/>
  <c r="D3052" i="1" s="1"/>
  <c r="C3052" i="1"/>
  <c r="B3053" i="1"/>
  <c r="A3053" i="1" s="1"/>
  <c r="D3053" i="1" s="1"/>
  <c r="C3053" i="1"/>
  <c r="B3054" i="1"/>
  <c r="A3054" i="1" s="1"/>
  <c r="D3054" i="1" s="1"/>
  <c r="C3054" i="1"/>
  <c r="B3055" i="1"/>
  <c r="A3055" i="1" s="1"/>
  <c r="D3055" i="1" s="1"/>
  <c r="C3055" i="1"/>
  <c r="B3056" i="1"/>
  <c r="A3056" i="1" s="1"/>
  <c r="D3056" i="1" s="1"/>
  <c r="C3056" i="1"/>
  <c r="B3057" i="1"/>
  <c r="A3057" i="1" s="1"/>
  <c r="D3057" i="1" s="1"/>
  <c r="C3057" i="1"/>
  <c r="B3058" i="1"/>
  <c r="A3058" i="1" s="1"/>
  <c r="D3058" i="1" s="1"/>
  <c r="C3058" i="1"/>
  <c r="B3059" i="1"/>
  <c r="A3059" i="1" s="1"/>
  <c r="D3059" i="1" s="1"/>
  <c r="C3059" i="1"/>
  <c r="B3060" i="1"/>
  <c r="A3060" i="1" s="1"/>
  <c r="D3060" i="1" s="1"/>
  <c r="C3060" i="1"/>
  <c r="B3061" i="1"/>
  <c r="A3061" i="1" s="1"/>
  <c r="D3061" i="1" s="1"/>
  <c r="C3061" i="1"/>
  <c r="B3062" i="1"/>
  <c r="A3062" i="1" s="1"/>
  <c r="D3062" i="1" s="1"/>
  <c r="C3062" i="1"/>
  <c r="B3063" i="1"/>
  <c r="A3063" i="1" s="1"/>
  <c r="D3063" i="1" s="1"/>
  <c r="C3063" i="1"/>
  <c r="B3064" i="1"/>
  <c r="A3064" i="1" s="1"/>
  <c r="D3064" i="1" s="1"/>
  <c r="C3064" i="1"/>
  <c r="B3065" i="1"/>
  <c r="A3065" i="1" s="1"/>
  <c r="D3065" i="1" s="1"/>
  <c r="C3065" i="1"/>
  <c r="B3066" i="1"/>
  <c r="A3066" i="1" s="1"/>
  <c r="D3066" i="1" s="1"/>
  <c r="C3066" i="1"/>
  <c r="B3067" i="1"/>
  <c r="A3067" i="1" s="1"/>
  <c r="D3067" i="1" s="1"/>
  <c r="C3067" i="1"/>
  <c r="B3068" i="1"/>
  <c r="A3068" i="1" s="1"/>
  <c r="D3068" i="1" s="1"/>
  <c r="C3068" i="1"/>
  <c r="B3069" i="1"/>
  <c r="A3069" i="1" s="1"/>
  <c r="D3069" i="1" s="1"/>
  <c r="C3069" i="1"/>
  <c r="B3070" i="1"/>
  <c r="A3070" i="1" s="1"/>
  <c r="D3070" i="1" s="1"/>
  <c r="C3070" i="1"/>
  <c r="B3071" i="1"/>
  <c r="A3071" i="1" s="1"/>
  <c r="D3071" i="1" s="1"/>
  <c r="C3071" i="1"/>
  <c r="B3072" i="1"/>
  <c r="A3072" i="1" s="1"/>
  <c r="D3072" i="1" s="1"/>
  <c r="C3072" i="1"/>
  <c r="B3073" i="1"/>
  <c r="A3073" i="1" s="1"/>
  <c r="D3073" i="1" s="1"/>
  <c r="C3073" i="1"/>
  <c r="B3074" i="1"/>
  <c r="A3074" i="1" s="1"/>
  <c r="D3074" i="1" s="1"/>
  <c r="C3074" i="1"/>
  <c r="B3075" i="1"/>
  <c r="A3075" i="1" s="1"/>
  <c r="D3075" i="1" s="1"/>
  <c r="C3075" i="1"/>
  <c r="B3076" i="1"/>
  <c r="A3076" i="1" s="1"/>
  <c r="D3076" i="1" s="1"/>
  <c r="C3076" i="1"/>
  <c r="B3077" i="1"/>
  <c r="A3077" i="1" s="1"/>
  <c r="D3077" i="1" s="1"/>
  <c r="C3077" i="1"/>
  <c r="B3078" i="1"/>
  <c r="A3078" i="1" s="1"/>
  <c r="D3078" i="1" s="1"/>
  <c r="C3078" i="1"/>
  <c r="B3079" i="1"/>
  <c r="A3079" i="1" s="1"/>
  <c r="D3079" i="1" s="1"/>
  <c r="C3079" i="1"/>
  <c r="B3080" i="1"/>
  <c r="A3080" i="1" s="1"/>
  <c r="D3080" i="1" s="1"/>
  <c r="C3080" i="1"/>
  <c r="B3081" i="1"/>
  <c r="A3081" i="1" s="1"/>
  <c r="D3081" i="1" s="1"/>
  <c r="C3081" i="1"/>
  <c r="B3082" i="1"/>
  <c r="A3082" i="1" s="1"/>
  <c r="D3082" i="1" s="1"/>
  <c r="C3082" i="1"/>
  <c r="B3083" i="1"/>
  <c r="A3083" i="1" s="1"/>
  <c r="D3083" i="1" s="1"/>
  <c r="C3083" i="1"/>
  <c r="B3084" i="1"/>
  <c r="A3084" i="1" s="1"/>
  <c r="D3084" i="1" s="1"/>
  <c r="C3084" i="1"/>
  <c r="B3085" i="1"/>
  <c r="A3085" i="1" s="1"/>
  <c r="D3085" i="1" s="1"/>
  <c r="C3085" i="1"/>
  <c r="B3086" i="1"/>
  <c r="A3086" i="1" s="1"/>
  <c r="D3086" i="1" s="1"/>
  <c r="C3086" i="1"/>
  <c r="B3087" i="1"/>
  <c r="A3087" i="1" s="1"/>
  <c r="D3087" i="1" s="1"/>
  <c r="C3087" i="1"/>
  <c r="B3088" i="1"/>
  <c r="A3088" i="1" s="1"/>
  <c r="D3088" i="1" s="1"/>
  <c r="C3088" i="1"/>
  <c r="B3089" i="1"/>
  <c r="A3089" i="1" s="1"/>
  <c r="D3089" i="1" s="1"/>
  <c r="C3089" i="1"/>
  <c r="B3090" i="1"/>
  <c r="A3090" i="1" s="1"/>
  <c r="D3090" i="1" s="1"/>
  <c r="C3090" i="1"/>
  <c r="B3091" i="1"/>
  <c r="A3091" i="1" s="1"/>
  <c r="D3091" i="1" s="1"/>
  <c r="C3091" i="1"/>
  <c r="B3092" i="1"/>
  <c r="A3092" i="1" s="1"/>
  <c r="D3092" i="1" s="1"/>
  <c r="C3092" i="1"/>
  <c r="B3093" i="1"/>
  <c r="A3093" i="1" s="1"/>
  <c r="D3093" i="1" s="1"/>
  <c r="C3093" i="1"/>
  <c r="B3094" i="1"/>
  <c r="A3094" i="1" s="1"/>
  <c r="D3094" i="1" s="1"/>
  <c r="C3094" i="1"/>
  <c r="B3095" i="1"/>
  <c r="A3095" i="1" s="1"/>
  <c r="D3095" i="1" s="1"/>
  <c r="C3095" i="1"/>
  <c r="B3096" i="1"/>
  <c r="A3096" i="1" s="1"/>
  <c r="D3096" i="1" s="1"/>
  <c r="C3096" i="1"/>
  <c r="B3097" i="1"/>
  <c r="A3097" i="1" s="1"/>
  <c r="D3097" i="1" s="1"/>
  <c r="C3097" i="1"/>
  <c r="B3098" i="1"/>
  <c r="A3098" i="1" s="1"/>
  <c r="D3098" i="1" s="1"/>
  <c r="C3098" i="1"/>
  <c r="B3099" i="1"/>
  <c r="A3099" i="1" s="1"/>
  <c r="D3099" i="1" s="1"/>
  <c r="C3099" i="1"/>
  <c r="B3100" i="1"/>
  <c r="A3100" i="1" s="1"/>
  <c r="D3100" i="1" s="1"/>
  <c r="C3100" i="1"/>
  <c r="B3101" i="1"/>
  <c r="A3101" i="1" s="1"/>
  <c r="D3101" i="1" s="1"/>
  <c r="C3101" i="1"/>
  <c r="B3102" i="1"/>
  <c r="A3102" i="1" s="1"/>
  <c r="D3102" i="1" s="1"/>
  <c r="C3102" i="1"/>
  <c r="B3103" i="1"/>
  <c r="A3103" i="1" s="1"/>
  <c r="D3103" i="1" s="1"/>
  <c r="C3103" i="1"/>
  <c r="B3104" i="1"/>
  <c r="A3104" i="1" s="1"/>
  <c r="D3104" i="1" s="1"/>
  <c r="C3104" i="1"/>
  <c r="B3105" i="1"/>
  <c r="A3105" i="1" s="1"/>
  <c r="D3105" i="1" s="1"/>
  <c r="C3105" i="1"/>
  <c r="B3106" i="1"/>
  <c r="A3106" i="1" s="1"/>
  <c r="D3106" i="1" s="1"/>
  <c r="C3106" i="1"/>
  <c r="B3107" i="1"/>
  <c r="A3107" i="1" s="1"/>
  <c r="D3107" i="1" s="1"/>
  <c r="C3107" i="1"/>
  <c r="B3108" i="1"/>
  <c r="A3108" i="1" s="1"/>
  <c r="D3108" i="1" s="1"/>
  <c r="C3108" i="1"/>
  <c r="B3109" i="1"/>
  <c r="A3109" i="1" s="1"/>
  <c r="D3109" i="1" s="1"/>
  <c r="C3109" i="1"/>
  <c r="B3110" i="1"/>
  <c r="A3110" i="1" s="1"/>
  <c r="D3110" i="1" s="1"/>
  <c r="C3110" i="1"/>
  <c r="B3111" i="1"/>
  <c r="A3111" i="1" s="1"/>
  <c r="D3111" i="1" s="1"/>
  <c r="C3111" i="1"/>
  <c r="B3112" i="1"/>
  <c r="A3112" i="1" s="1"/>
  <c r="D3112" i="1" s="1"/>
  <c r="C3112" i="1"/>
  <c r="B3113" i="1"/>
  <c r="A3113" i="1" s="1"/>
  <c r="D3113" i="1" s="1"/>
  <c r="C3113" i="1"/>
  <c r="B3114" i="1"/>
  <c r="A3114" i="1" s="1"/>
  <c r="D3114" i="1" s="1"/>
  <c r="C3114" i="1"/>
  <c r="B3115" i="1"/>
  <c r="A3115" i="1" s="1"/>
  <c r="D3115" i="1" s="1"/>
  <c r="C3115" i="1"/>
  <c r="B3116" i="1"/>
  <c r="A3116" i="1" s="1"/>
  <c r="D3116" i="1" s="1"/>
  <c r="C3116" i="1"/>
  <c r="B3117" i="1"/>
  <c r="A3117" i="1" s="1"/>
  <c r="D3117" i="1" s="1"/>
  <c r="C3117" i="1"/>
  <c r="B3118" i="1"/>
  <c r="A3118" i="1" s="1"/>
  <c r="D3118" i="1" s="1"/>
  <c r="C3118" i="1"/>
  <c r="B3119" i="1"/>
  <c r="A3119" i="1" s="1"/>
  <c r="D3119" i="1" s="1"/>
  <c r="C3119" i="1"/>
  <c r="B3120" i="1"/>
  <c r="A3120" i="1" s="1"/>
  <c r="D3120" i="1" s="1"/>
  <c r="C3120" i="1"/>
  <c r="B3121" i="1"/>
  <c r="A3121" i="1" s="1"/>
  <c r="D3121" i="1" s="1"/>
  <c r="C3121" i="1"/>
  <c r="B3122" i="1"/>
  <c r="A3122" i="1" s="1"/>
  <c r="D3122" i="1" s="1"/>
  <c r="C3122" i="1"/>
  <c r="B3123" i="1"/>
  <c r="A3123" i="1" s="1"/>
  <c r="D3123" i="1" s="1"/>
  <c r="C3123" i="1"/>
  <c r="B3124" i="1"/>
  <c r="A3124" i="1" s="1"/>
  <c r="D3124" i="1" s="1"/>
  <c r="C3124" i="1"/>
  <c r="B3125" i="1"/>
  <c r="A3125" i="1" s="1"/>
  <c r="D3125" i="1" s="1"/>
  <c r="C3125" i="1"/>
  <c r="B3126" i="1"/>
  <c r="A3126" i="1" s="1"/>
  <c r="D3126" i="1" s="1"/>
  <c r="C3126" i="1"/>
  <c r="B3127" i="1"/>
  <c r="A3127" i="1" s="1"/>
  <c r="D3127" i="1" s="1"/>
  <c r="C3127" i="1"/>
  <c r="B3128" i="1"/>
  <c r="A3128" i="1" s="1"/>
  <c r="D3128" i="1" s="1"/>
  <c r="C3128" i="1"/>
  <c r="B3129" i="1"/>
  <c r="A3129" i="1" s="1"/>
  <c r="D3129" i="1" s="1"/>
  <c r="C3129" i="1"/>
  <c r="B3130" i="1"/>
  <c r="A3130" i="1" s="1"/>
  <c r="D3130" i="1" s="1"/>
  <c r="C3130" i="1"/>
  <c r="B3131" i="1"/>
  <c r="A3131" i="1" s="1"/>
  <c r="D3131" i="1" s="1"/>
  <c r="C3131" i="1"/>
  <c r="B3132" i="1"/>
  <c r="A3132" i="1" s="1"/>
  <c r="D3132" i="1" s="1"/>
  <c r="C3132" i="1"/>
  <c r="B3133" i="1"/>
  <c r="A3133" i="1" s="1"/>
  <c r="D3133" i="1" s="1"/>
  <c r="C3133" i="1"/>
  <c r="B3134" i="1"/>
  <c r="A3134" i="1" s="1"/>
  <c r="D3134" i="1" s="1"/>
  <c r="C3134" i="1"/>
  <c r="B3135" i="1"/>
  <c r="A3135" i="1" s="1"/>
  <c r="D3135" i="1" s="1"/>
  <c r="C3135" i="1"/>
  <c r="B3136" i="1"/>
  <c r="A3136" i="1" s="1"/>
  <c r="D3136" i="1" s="1"/>
  <c r="C3136" i="1"/>
  <c r="B3137" i="1"/>
  <c r="A3137" i="1" s="1"/>
  <c r="D3137" i="1" s="1"/>
  <c r="C3137" i="1"/>
  <c r="B3138" i="1"/>
  <c r="A3138" i="1" s="1"/>
  <c r="D3138" i="1" s="1"/>
  <c r="C3138" i="1"/>
  <c r="B3139" i="1"/>
  <c r="A3139" i="1" s="1"/>
  <c r="D3139" i="1" s="1"/>
  <c r="C3139" i="1"/>
  <c r="B3140" i="1"/>
  <c r="A3140" i="1" s="1"/>
  <c r="D3140" i="1" s="1"/>
  <c r="C3140" i="1"/>
  <c r="B3141" i="1"/>
  <c r="A3141" i="1" s="1"/>
  <c r="D3141" i="1" s="1"/>
  <c r="C3141" i="1"/>
  <c r="B3142" i="1"/>
  <c r="A3142" i="1" s="1"/>
  <c r="D3142" i="1" s="1"/>
  <c r="C3142" i="1"/>
  <c r="B3143" i="1"/>
  <c r="A3143" i="1" s="1"/>
  <c r="D3143" i="1" s="1"/>
  <c r="C3143" i="1"/>
  <c r="B3144" i="1"/>
  <c r="A3144" i="1" s="1"/>
  <c r="D3144" i="1" s="1"/>
  <c r="C3144" i="1"/>
  <c r="B3145" i="1"/>
  <c r="A3145" i="1" s="1"/>
  <c r="D3145" i="1" s="1"/>
  <c r="C3145" i="1"/>
  <c r="B3146" i="1"/>
  <c r="A3146" i="1" s="1"/>
  <c r="D3146" i="1" s="1"/>
  <c r="C3146" i="1"/>
  <c r="B3147" i="1"/>
  <c r="A3147" i="1" s="1"/>
  <c r="D3147" i="1" s="1"/>
  <c r="C3147" i="1"/>
  <c r="B3148" i="1"/>
  <c r="A3148" i="1" s="1"/>
  <c r="D3148" i="1" s="1"/>
  <c r="C3148" i="1"/>
  <c r="B3149" i="1"/>
  <c r="A3149" i="1" s="1"/>
  <c r="D3149" i="1" s="1"/>
  <c r="C3149" i="1"/>
  <c r="B3150" i="1"/>
  <c r="A3150" i="1" s="1"/>
  <c r="D3150" i="1" s="1"/>
  <c r="C3150" i="1"/>
  <c r="B3151" i="1"/>
  <c r="A3151" i="1" s="1"/>
  <c r="D3151" i="1" s="1"/>
  <c r="C3151" i="1"/>
  <c r="A3152" i="1"/>
  <c r="D3152" i="1" s="1"/>
  <c r="B3152" i="1"/>
  <c r="C3152" i="1"/>
  <c r="B3153" i="1"/>
  <c r="A3153" i="1" s="1"/>
  <c r="D3153" i="1" s="1"/>
  <c r="C3153" i="1"/>
  <c r="B3154" i="1"/>
  <c r="A3154" i="1" s="1"/>
  <c r="D3154" i="1" s="1"/>
  <c r="C3154" i="1"/>
  <c r="B3155" i="1"/>
  <c r="A3155" i="1" s="1"/>
  <c r="D3155" i="1" s="1"/>
  <c r="C3155" i="1"/>
  <c r="B3156" i="1"/>
  <c r="A3156" i="1" s="1"/>
  <c r="D3156" i="1" s="1"/>
  <c r="C3156" i="1"/>
  <c r="B3157" i="1"/>
  <c r="A3157" i="1" s="1"/>
  <c r="D3157" i="1" s="1"/>
  <c r="C3157" i="1"/>
  <c r="B3158" i="1"/>
  <c r="A3158" i="1" s="1"/>
  <c r="D3158" i="1" s="1"/>
  <c r="C3158" i="1"/>
  <c r="B3159" i="1"/>
  <c r="A3159" i="1" s="1"/>
  <c r="D3159" i="1" s="1"/>
  <c r="C3159" i="1"/>
  <c r="B3160" i="1"/>
  <c r="A3160" i="1" s="1"/>
  <c r="D3160" i="1" s="1"/>
  <c r="C3160" i="1"/>
  <c r="B3161" i="1"/>
  <c r="A3161" i="1" s="1"/>
  <c r="D3161" i="1" s="1"/>
  <c r="C3161" i="1"/>
  <c r="B3162" i="1"/>
  <c r="A3162" i="1" s="1"/>
  <c r="D3162" i="1" s="1"/>
  <c r="C3162" i="1"/>
  <c r="B3163" i="1"/>
  <c r="A3163" i="1" s="1"/>
  <c r="D3163" i="1" s="1"/>
  <c r="C3163" i="1"/>
  <c r="B3164" i="1"/>
  <c r="A3164" i="1" s="1"/>
  <c r="D3164" i="1" s="1"/>
  <c r="C3164" i="1"/>
  <c r="B3165" i="1"/>
  <c r="A3165" i="1" s="1"/>
  <c r="D3165" i="1" s="1"/>
  <c r="C3165" i="1"/>
  <c r="B3166" i="1"/>
  <c r="A3166" i="1" s="1"/>
  <c r="D3166" i="1" s="1"/>
  <c r="C3166" i="1"/>
  <c r="B3167" i="1"/>
  <c r="A3167" i="1" s="1"/>
  <c r="D3167" i="1" s="1"/>
  <c r="C3167" i="1"/>
  <c r="B3168" i="1"/>
  <c r="A3168" i="1" s="1"/>
  <c r="D3168" i="1" s="1"/>
  <c r="C3168" i="1"/>
  <c r="B3169" i="1"/>
  <c r="A3169" i="1" s="1"/>
  <c r="D3169" i="1" s="1"/>
  <c r="C3169" i="1"/>
  <c r="B3170" i="1"/>
  <c r="A3170" i="1" s="1"/>
  <c r="D3170" i="1" s="1"/>
  <c r="C3170" i="1"/>
  <c r="B3171" i="1"/>
  <c r="A3171" i="1" s="1"/>
  <c r="D3171" i="1" s="1"/>
  <c r="C3171" i="1"/>
  <c r="B3172" i="1"/>
  <c r="A3172" i="1" s="1"/>
  <c r="D3172" i="1" s="1"/>
  <c r="C3172" i="1"/>
  <c r="B3173" i="1"/>
  <c r="A3173" i="1" s="1"/>
  <c r="D3173" i="1" s="1"/>
  <c r="C3173" i="1"/>
  <c r="B3174" i="1"/>
  <c r="A3174" i="1" s="1"/>
  <c r="D3174" i="1" s="1"/>
  <c r="C3174" i="1"/>
  <c r="B3175" i="1"/>
  <c r="A3175" i="1" s="1"/>
  <c r="D3175" i="1" s="1"/>
  <c r="C3175" i="1"/>
  <c r="B3176" i="1"/>
  <c r="A3176" i="1" s="1"/>
  <c r="D3176" i="1" s="1"/>
  <c r="C3176" i="1"/>
  <c r="B3177" i="1"/>
  <c r="A3177" i="1" s="1"/>
  <c r="D3177" i="1" s="1"/>
  <c r="C3177" i="1"/>
  <c r="B3178" i="1"/>
  <c r="A3178" i="1" s="1"/>
  <c r="D3178" i="1" s="1"/>
  <c r="C3178" i="1"/>
  <c r="B3179" i="1"/>
  <c r="A3179" i="1" s="1"/>
  <c r="D3179" i="1" s="1"/>
  <c r="C3179" i="1"/>
  <c r="B3180" i="1"/>
  <c r="A3180" i="1" s="1"/>
  <c r="D3180" i="1" s="1"/>
  <c r="C3180" i="1"/>
  <c r="B3181" i="1"/>
  <c r="A3181" i="1" s="1"/>
  <c r="D3181" i="1" s="1"/>
  <c r="C3181" i="1"/>
  <c r="B3182" i="1"/>
  <c r="A3182" i="1" s="1"/>
  <c r="D3182" i="1" s="1"/>
  <c r="C3182" i="1"/>
  <c r="B3183" i="1"/>
  <c r="A3183" i="1" s="1"/>
  <c r="D3183" i="1" s="1"/>
  <c r="C3183" i="1"/>
  <c r="B3184" i="1"/>
  <c r="A3184" i="1" s="1"/>
  <c r="D3184" i="1" s="1"/>
  <c r="C3184" i="1"/>
  <c r="B3185" i="1"/>
  <c r="A3185" i="1" s="1"/>
  <c r="D3185" i="1" s="1"/>
  <c r="C3185" i="1"/>
  <c r="B3186" i="1"/>
  <c r="A3186" i="1" s="1"/>
  <c r="D3186" i="1" s="1"/>
  <c r="C3186" i="1"/>
  <c r="B3187" i="1"/>
  <c r="A3187" i="1" s="1"/>
  <c r="D3187" i="1" s="1"/>
  <c r="C3187" i="1"/>
  <c r="B3188" i="1"/>
  <c r="A3188" i="1" s="1"/>
  <c r="D3188" i="1" s="1"/>
  <c r="C3188" i="1"/>
  <c r="B3189" i="1"/>
  <c r="A3189" i="1" s="1"/>
  <c r="D3189" i="1" s="1"/>
  <c r="C3189" i="1"/>
  <c r="B3190" i="1"/>
  <c r="A3190" i="1" s="1"/>
  <c r="D3190" i="1" s="1"/>
  <c r="C3190" i="1"/>
  <c r="B3191" i="1"/>
  <c r="A3191" i="1" s="1"/>
  <c r="D3191" i="1" s="1"/>
  <c r="C3191" i="1"/>
  <c r="B3192" i="1"/>
  <c r="A3192" i="1" s="1"/>
  <c r="D3192" i="1" s="1"/>
  <c r="C3192" i="1"/>
  <c r="B3193" i="1"/>
  <c r="A3193" i="1" s="1"/>
  <c r="D3193" i="1" s="1"/>
  <c r="C3193" i="1"/>
  <c r="B3194" i="1"/>
  <c r="A3194" i="1" s="1"/>
  <c r="D3194" i="1" s="1"/>
  <c r="C3194" i="1"/>
  <c r="B3195" i="1"/>
  <c r="A3195" i="1" s="1"/>
  <c r="D3195" i="1" s="1"/>
  <c r="C3195" i="1"/>
  <c r="B3196" i="1"/>
  <c r="A3196" i="1" s="1"/>
  <c r="D3196" i="1" s="1"/>
  <c r="C3196" i="1"/>
  <c r="B3197" i="1"/>
  <c r="A3197" i="1" s="1"/>
  <c r="D3197" i="1" s="1"/>
  <c r="C3197" i="1"/>
  <c r="B3198" i="1"/>
  <c r="A3198" i="1" s="1"/>
  <c r="D3198" i="1" s="1"/>
  <c r="C3198" i="1"/>
  <c r="B3199" i="1"/>
  <c r="A3199" i="1" s="1"/>
  <c r="D3199" i="1" s="1"/>
  <c r="C3199" i="1"/>
  <c r="B3200" i="1"/>
  <c r="A3200" i="1" s="1"/>
  <c r="D3200" i="1" s="1"/>
  <c r="C3200" i="1"/>
  <c r="B3201" i="1"/>
  <c r="A3201" i="1" s="1"/>
  <c r="D3201" i="1" s="1"/>
  <c r="C3201" i="1"/>
  <c r="B3202" i="1"/>
  <c r="A3202" i="1" s="1"/>
  <c r="D3202" i="1" s="1"/>
  <c r="C3202" i="1"/>
  <c r="B3203" i="1"/>
  <c r="A3203" i="1" s="1"/>
  <c r="D3203" i="1" s="1"/>
  <c r="C3203" i="1"/>
  <c r="B3204" i="1"/>
  <c r="A3204" i="1" s="1"/>
  <c r="D3204" i="1" s="1"/>
  <c r="C3204" i="1"/>
  <c r="B3205" i="1"/>
  <c r="A3205" i="1" s="1"/>
  <c r="D3205" i="1" s="1"/>
  <c r="C3205" i="1"/>
  <c r="B3206" i="1"/>
  <c r="A3206" i="1" s="1"/>
  <c r="D3206" i="1" s="1"/>
  <c r="C3206" i="1"/>
  <c r="B3207" i="1"/>
  <c r="A3207" i="1" s="1"/>
  <c r="D3207" i="1" s="1"/>
  <c r="C3207" i="1"/>
  <c r="B3208" i="1"/>
  <c r="A3208" i="1" s="1"/>
  <c r="D3208" i="1" s="1"/>
  <c r="C3208" i="1"/>
  <c r="B3209" i="1"/>
  <c r="A3209" i="1" s="1"/>
  <c r="D3209" i="1" s="1"/>
  <c r="C3209" i="1"/>
  <c r="B3210" i="1"/>
  <c r="A3210" i="1" s="1"/>
  <c r="D3210" i="1" s="1"/>
  <c r="C3210" i="1"/>
  <c r="B3211" i="1"/>
  <c r="A3211" i="1" s="1"/>
  <c r="D3211" i="1" s="1"/>
  <c r="C3211" i="1"/>
  <c r="B3212" i="1"/>
  <c r="A3212" i="1" s="1"/>
  <c r="D3212" i="1" s="1"/>
  <c r="C3212" i="1"/>
  <c r="B3213" i="1"/>
  <c r="A3213" i="1" s="1"/>
  <c r="D3213" i="1" s="1"/>
  <c r="C3213" i="1"/>
  <c r="B3214" i="1"/>
  <c r="A3214" i="1" s="1"/>
  <c r="D3214" i="1" s="1"/>
  <c r="C3214" i="1"/>
  <c r="B3215" i="1"/>
  <c r="A3215" i="1" s="1"/>
  <c r="D3215" i="1" s="1"/>
  <c r="C3215" i="1"/>
  <c r="A3216" i="1"/>
  <c r="D3216" i="1" s="1"/>
  <c r="B3216" i="1"/>
  <c r="C3216" i="1"/>
  <c r="B3217" i="1"/>
  <c r="A3217" i="1" s="1"/>
  <c r="D3217" i="1" s="1"/>
  <c r="C3217" i="1"/>
  <c r="B3218" i="1"/>
  <c r="A3218" i="1" s="1"/>
  <c r="D3218" i="1" s="1"/>
  <c r="C3218" i="1"/>
  <c r="B3219" i="1"/>
  <c r="A3219" i="1" s="1"/>
  <c r="D3219" i="1" s="1"/>
  <c r="C3219" i="1"/>
  <c r="A3220" i="1"/>
  <c r="D3220" i="1" s="1"/>
  <c r="B3220" i="1"/>
  <c r="C3220" i="1"/>
  <c r="B3221" i="1"/>
  <c r="A3221" i="1" s="1"/>
  <c r="D3221" i="1" s="1"/>
  <c r="C3221" i="1"/>
  <c r="B3222" i="1"/>
  <c r="A3222" i="1" s="1"/>
  <c r="D3222" i="1" s="1"/>
  <c r="C3222" i="1"/>
  <c r="B3223" i="1"/>
  <c r="A3223" i="1" s="1"/>
  <c r="D3223" i="1" s="1"/>
  <c r="C3223" i="1"/>
  <c r="B3224" i="1"/>
  <c r="A3224" i="1" s="1"/>
  <c r="D3224" i="1" s="1"/>
  <c r="C3224" i="1"/>
  <c r="B3225" i="1"/>
  <c r="A3225" i="1" s="1"/>
  <c r="D3225" i="1" s="1"/>
  <c r="C3225" i="1"/>
  <c r="B3226" i="1"/>
  <c r="A3226" i="1" s="1"/>
  <c r="D3226" i="1" s="1"/>
  <c r="C3226" i="1"/>
  <c r="B3227" i="1"/>
  <c r="A3227" i="1" s="1"/>
  <c r="D3227" i="1" s="1"/>
  <c r="C3227" i="1"/>
  <c r="B3228" i="1"/>
  <c r="A3228" i="1" s="1"/>
  <c r="D3228" i="1" s="1"/>
  <c r="C3228" i="1"/>
  <c r="B3229" i="1"/>
  <c r="A3229" i="1" s="1"/>
  <c r="D3229" i="1" s="1"/>
  <c r="C3229" i="1"/>
  <c r="B3230" i="1"/>
  <c r="A3230" i="1" s="1"/>
  <c r="D3230" i="1" s="1"/>
  <c r="C3230" i="1"/>
  <c r="B3231" i="1"/>
  <c r="A3231" i="1" s="1"/>
  <c r="D3231" i="1" s="1"/>
  <c r="C3231" i="1"/>
  <c r="B3232" i="1"/>
  <c r="A3232" i="1" s="1"/>
  <c r="D3232" i="1" s="1"/>
  <c r="C3232" i="1"/>
  <c r="B3233" i="1"/>
  <c r="A3233" i="1" s="1"/>
  <c r="D3233" i="1" s="1"/>
  <c r="C3233" i="1"/>
  <c r="B3234" i="1"/>
  <c r="A3234" i="1" s="1"/>
  <c r="D3234" i="1" s="1"/>
  <c r="C3234" i="1"/>
  <c r="B3235" i="1"/>
  <c r="A3235" i="1" s="1"/>
  <c r="D3235" i="1" s="1"/>
  <c r="C3235" i="1"/>
  <c r="B3236" i="1"/>
  <c r="A3236" i="1" s="1"/>
  <c r="D3236" i="1" s="1"/>
  <c r="C3236" i="1"/>
  <c r="B3237" i="1"/>
  <c r="A3237" i="1" s="1"/>
  <c r="D3237" i="1" s="1"/>
  <c r="C3237" i="1"/>
  <c r="B3238" i="1"/>
  <c r="A3238" i="1" s="1"/>
  <c r="D3238" i="1" s="1"/>
  <c r="C3238" i="1"/>
  <c r="B3239" i="1"/>
  <c r="A3239" i="1" s="1"/>
  <c r="D3239" i="1" s="1"/>
  <c r="C3239" i="1"/>
  <c r="B3240" i="1"/>
  <c r="A3240" i="1" s="1"/>
  <c r="D3240" i="1" s="1"/>
  <c r="C3240" i="1"/>
  <c r="B3241" i="1"/>
  <c r="A3241" i="1" s="1"/>
  <c r="D3241" i="1" s="1"/>
  <c r="C3241" i="1"/>
  <c r="B3242" i="1"/>
  <c r="A3242" i="1" s="1"/>
  <c r="D3242" i="1" s="1"/>
  <c r="C3242" i="1"/>
  <c r="B3243" i="1"/>
  <c r="A3243" i="1" s="1"/>
  <c r="D3243" i="1" s="1"/>
  <c r="C3243" i="1"/>
  <c r="B3244" i="1"/>
  <c r="A3244" i="1" s="1"/>
  <c r="D3244" i="1" s="1"/>
  <c r="C3244" i="1"/>
  <c r="B3245" i="1"/>
  <c r="A3245" i="1" s="1"/>
  <c r="D3245" i="1" s="1"/>
  <c r="C3245" i="1"/>
  <c r="B3246" i="1"/>
  <c r="A3246" i="1" s="1"/>
  <c r="D3246" i="1" s="1"/>
  <c r="C3246" i="1"/>
  <c r="B3247" i="1"/>
  <c r="A3247" i="1" s="1"/>
  <c r="D3247" i="1" s="1"/>
  <c r="C3247" i="1"/>
  <c r="B3248" i="1"/>
  <c r="A3248" i="1" s="1"/>
  <c r="D3248" i="1" s="1"/>
  <c r="C3248" i="1"/>
  <c r="B3249" i="1"/>
  <c r="A3249" i="1" s="1"/>
  <c r="D3249" i="1" s="1"/>
  <c r="C3249" i="1"/>
  <c r="B3250" i="1"/>
  <c r="A3250" i="1" s="1"/>
  <c r="D3250" i="1" s="1"/>
  <c r="C3250" i="1"/>
  <c r="B3251" i="1"/>
  <c r="A3251" i="1" s="1"/>
  <c r="D3251" i="1" s="1"/>
  <c r="C3251" i="1"/>
  <c r="B3252" i="1"/>
  <c r="A3252" i="1" s="1"/>
  <c r="D3252" i="1" s="1"/>
  <c r="C3252" i="1"/>
  <c r="B3253" i="1"/>
  <c r="A3253" i="1" s="1"/>
  <c r="D3253" i="1" s="1"/>
  <c r="C3253" i="1"/>
  <c r="B3254" i="1"/>
  <c r="A3254" i="1" s="1"/>
  <c r="D3254" i="1" s="1"/>
  <c r="C3254" i="1"/>
  <c r="B3255" i="1"/>
  <c r="A3255" i="1" s="1"/>
  <c r="C3255" i="1"/>
  <c r="D3255" i="1"/>
  <c r="B3256" i="1"/>
  <c r="A3256" i="1" s="1"/>
  <c r="D3256" i="1" s="1"/>
  <c r="C3256" i="1"/>
  <c r="B3257" i="1"/>
  <c r="A3257" i="1" s="1"/>
  <c r="D3257" i="1" s="1"/>
  <c r="C3257" i="1"/>
  <c r="B3258" i="1"/>
  <c r="A3258" i="1" s="1"/>
  <c r="D3258" i="1" s="1"/>
  <c r="C3258" i="1"/>
  <c r="B3259" i="1"/>
  <c r="A3259" i="1" s="1"/>
  <c r="D3259" i="1" s="1"/>
  <c r="C3259" i="1"/>
  <c r="B3260" i="1"/>
  <c r="A3260" i="1" s="1"/>
  <c r="D3260" i="1" s="1"/>
  <c r="C3260" i="1"/>
  <c r="B3261" i="1"/>
  <c r="A3261" i="1" s="1"/>
  <c r="D3261" i="1" s="1"/>
  <c r="C3261" i="1"/>
  <c r="A3262" i="1"/>
  <c r="D3262" i="1" s="1"/>
  <c r="B3262" i="1"/>
  <c r="C3262" i="1"/>
  <c r="B3263" i="1"/>
  <c r="A3263" i="1" s="1"/>
  <c r="D3263" i="1" s="1"/>
  <c r="C3263" i="1"/>
  <c r="B3264" i="1"/>
  <c r="A3264" i="1" s="1"/>
  <c r="D3264" i="1" s="1"/>
  <c r="C3264" i="1"/>
  <c r="B3265" i="1"/>
  <c r="A3265" i="1" s="1"/>
  <c r="D3265" i="1" s="1"/>
  <c r="C3265" i="1"/>
  <c r="B3266" i="1"/>
  <c r="A3266" i="1" s="1"/>
  <c r="D3266" i="1" s="1"/>
  <c r="C3266" i="1"/>
  <c r="B3267" i="1"/>
  <c r="A3267" i="1" s="1"/>
  <c r="D3267" i="1" s="1"/>
  <c r="C3267" i="1"/>
  <c r="B3268" i="1"/>
  <c r="A3268" i="1" s="1"/>
  <c r="D3268" i="1" s="1"/>
  <c r="C3268" i="1"/>
  <c r="B3269" i="1"/>
  <c r="A3269" i="1" s="1"/>
  <c r="D3269" i="1" s="1"/>
  <c r="C3269" i="1"/>
  <c r="B3270" i="1"/>
  <c r="A3270" i="1" s="1"/>
  <c r="D3270" i="1" s="1"/>
  <c r="C3270" i="1"/>
  <c r="B3271" i="1"/>
  <c r="A3271" i="1" s="1"/>
  <c r="D3271" i="1" s="1"/>
  <c r="C3271" i="1"/>
  <c r="B3272" i="1"/>
  <c r="A3272" i="1" s="1"/>
  <c r="D3272" i="1" s="1"/>
  <c r="C3272" i="1"/>
  <c r="B3273" i="1"/>
  <c r="A3273" i="1" s="1"/>
  <c r="D3273" i="1" s="1"/>
  <c r="C3273" i="1"/>
  <c r="B3274" i="1"/>
  <c r="A3274" i="1" s="1"/>
  <c r="D3274" i="1" s="1"/>
  <c r="C3274" i="1"/>
  <c r="B3275" i="1"/>
  <c r="A3275" i="1" s="1"/>
  <c r="D3275" i="1" s="1"/>
  <c r="C3275" i="1"/>
  <c r="B3276" i="1"/>
  <c r="A3276" i="1" s="1"/>
  <c r="D3276" i="1" s="1"/>
  <c r="C3276" i="1"/>
  <c r="B3277" i="1"/>
  <c r="A3277" i="1" s="1"/>
  <c r="D3277" i="1" s="1"/>
  <c r="C3277" i="1"/>
  <c r="B3278" i="1"/>
  <c r="A3278" i="1" s="1"/>
  <c r="D3278" i="1" s="1"/>
  <c r="C3278" i="1"/>
  <c r="B3279" i="1"/>
  <c r="A3279" i="1" s="1"/>
  <c r="D3279" i="1" s="1"/>
  <c r="C3279" i="1"/>
  <c r="B3280" i="1"/>
  <c r="A3280" i="1" s="1"/>
  <c r="D3280" i="1" s="1"/>
  <c r="C3280" i="1"/>
  <c r="B3281" i="1"/>
  <c r="A3281" i="1" s="1"/>
  <c r="D3281" i="1" s="1"/>
  <c r="C3281" i="1"/>
  <c r="B3282" i="1"/>
  <c r="A3282" i="1" s="1"/>
  <c r="D3282" i="1" s="1"/>
  <c r="C3282" i="1"/>
  <c r="B3283" i="1"/>
  <c r="A3283" i="1" s="1"/>
  <c r="D3283" i="1" s="1"/>
  <c r="C3283" i="1"/>
  <c r="B3284" i="1"/>
  <c r="A3284" i="1" s="1"/>
  <c r="D3284" i="1" s="1"/>
  <c r="C3284" i="1"/>
  <c r="B3285" i="1"/>
  <c r="A3285" i="1" s="1"/>
  <c r="D3285" i="1" s="1"/>
  <c r="C3285" i="1"/>
  <c r="B3286" i="1"/>
  <c r="A3286" i="1" s="1"/>
  <c r="D3286" i="1" s="1"/>
  <c r="C3286" i="1"/>
  <c r="B3287" i="1"/>
  <c r="A3287" i="1" s="1"/>
  <c r="D3287" i="1" s="1"/>
  <c r="C3287" i="1"/>
  <c r="B3288" i="1"/>
  <c r="A3288" i="1" s="1"/>
  <c r="D3288" i="1" s="1"/>
  <c r="C3288" i="1"/>
  <c r="B3289" i="1"/>
  <c r="A3289" i="1" s="1"/>
  <c r="D3289" i="1" s="1"/>
  <c r="C3289" i="1"/>
  <c r="B3290" i="1"/>
  <c r="A3290" i="1" s="1"/>
  <c r="D3290" i="1" s="1"/>
  <c r="C3290" i="1"/>
  <c r="B3291" i="1"/>
  <c r="A3291" i="1" s="1"/>
  <c r="D3291" i="1" s="1"/>
  <c r="C3291" i="1"/>
  <c r="B3292" i="1"/>
  <c r="A3292" i="1" s="1"/>
  <c r="D3292" i="1" s="1"/>
  <c r="C3292" i="1"/>
  <c r="B3293" i="1"/>
  <c r="A3293" i="1" s="1"/>
  <c r="D3293" i="1" s="1"/>
  <c r="C3293" i="1"/>
  <c r="B3294" i="1"/>
  <c r="A3294" i="1" s="1"/>
  <c r="D3294" i="1" s="1"/>
  <c r="C3294" i="1"/>
  <c r="B3295" i="1"/>
  <c r="A3295" i="1" s="1"/>
  <c r="D3295" i="1" s="1"/>
  <c r="C3295" i="1"/>
  <c r="B3296" i="1"/>
  <c r="A3296" i="1" s="1"/>
  <c r="D3296" i="1" s="1"/>
  <c r="C3296" i="1"/>
  <c r="B3297" i="1"/>
  <c r="A3297" i="1" s="1"/>
  <c r="D3297" i="1" s="1"/>
  <c r="C3297" i="1"/>
  <c r="B3298" i="1"/>
  <c r="A3298" i="1" s="1"/>
  <c r="D3298" i="1" s="1"/>
  <c r="C3298" i="1"/>
  <c r="B3299" i="1"/>
  <c r="A3299" i="1" s="1"/>
  <c r="D3299" i="1" s="1"/>
  <c r="C3299" i="1"/>
  <c r="B3300" i="1"/>
  <c r="A3300" i="1" s="1"/>
  <c r="D3300" i="1" s="1"/>
  <c r="C3300" i="1"/>
  <c r="B3301" i="1"/>
  <c r="A3301" i="1" s="1"/>
  <c r="D3301" i="1" s="1"/>
  <c r="C3301" i="1"/>
  <c r="B3302" i="1"/>
  <c r="A3302" i="1" s="1"/>
  <c r="D3302" i="1" s="1"/>
  <c r="C3302" i="1"/>
  <c r="B3303" i="1"/>
  <c r="A3303" i="1" s="1"/>
  <c r="D3303" i="1" s="1"/>
  <c r="C3303" i="1"/>
  <c r="B3304" i="1"/>
  <c r="A3304" i="1" s="1"/>
  <c r="D3304" i="1" s="1"/>
  <c r="C3304" i="1"/>
  <c r="B3305" i="1"/>
  <c r="A3305" i="1" s="1"/>
  <c r="D3305" i="1" s="1"/>
  <c r="C3305" i="1"/>
  <c r="B3306" i="1"/>
  <c r="A3306" i="1" s="1"/>
  <c r="D3306" i="1" s="1"/>
  <c r="C3306" i="1"/>
  <c r="B3307" i="1"/>
  <c r="A3307" i="1" s="1"/>
  <c r="D3307" i="1" s="1"/>
  <c r="C3307" i="1"/>
  <c r="B3308" i="1"/>
  <c r="A3308" i="1" s="1"/>
  <c r="D3308" i="1" s="1"/>
  <c r="C3308" i="1"/>
  <c r="B3309" i="1"/>
  <c r="A3309" i="1" s="1"/>
  <c r="D3309" i="1" s="1"/>
  <c r="C3309" i="1"/>
  <c r="B3310" i="1"/>
  <c r="A3310" i="1" s="1"/>
  <c r="D3310" i="1" s="1"/>
  <c r="C3310" i="1"/>
  <c r="B3311" i="1"/>
  <c r="A3311" i="1" s="1"/>
  <c r="D3311" i="1" s="1"/>
  <c r="C3311" i="1"/>
  <c r="B3312" i="1"/>
  <c r="A3312" i="1" s="1"/>
  <c r="D3312" i="1" s="1"/>
  <c r="C3312" i="1"/>
  <c r="B3313" i="1"/>
  <c r="A3313" i="1" s="1"/>
  <c r="D3313" i="1" s="1"/>
  <c r="C3313" i="1"/>
  <c r="B3314" i="1"/>
  <c r="A3314" i="1" s="1"/>
  <c r="D3314" i="1" s="1"/>
  <c r="C3314" i="1"/>
  <c r="B3315" i="1"/>
  <c r="A3315" i="1" s="1"/>
  <c r="D3315" i="1" s="1"/>
  <c r="C3315" i="1"/>
  <c r="B3316" i="1"/>
  <c r="A3316" i="1" s="1"/>
  <c r="D3316" i="1" s="1"/>
  <c r="C3316" i="1"/>
  <c r="B3317" i="1"/>
  <c r="A3317" i="1" s="1"/>
  <c r="D3317" i="1" s="1"/>
  <c r="C3317" i="1"/>
  <c r="B3318" i="1"/>
  <c r="A3318" i="1" s="1"/>
  <c r="D3318" i="1" s="1"/>
  <c r="C3318" i="1"/>
  <c r="B3319" i="1"/>
  <c r="A3319" i="1" s="1"/>
  <c r="D3319" i="1" s="1"/>
  <c r="C3319" i="1"/>
  <c r="B3320" i="1"/>
  <c r="A3320" i="1" s="1"/>
  <c r="D3320" i="1" s="1"/>
  <c r="C3320" i="1"/>
  <c r="B3321" i="1"/>
  <c r="A3321" i="1" s="1"/>
  <c r="D3321" i="1" s="1"/>
  <c r="C3321" i="1"/>
  <c r="B3322" i="1"/>
  <c r="A3322" i="1" s="1"/>
  <c r="D3322" i="1" s="1"/>
  <c r="C3322" i="1"/>
  <c r="B3323" i="1"/>
  <c r="A3323" i="1" s="1"/>
  <c r="D3323" i="1" s="1"/>
  <c r="C3323" i="1"/>
  <c r="B3324" i="1"/>
  <c r="A3324" i="1" s="1"/>
  <c r="D3324" i="1" s="1"/>
  <c r="C3324" i="1"/>
  <c r="B3325" i="1"/>
  <c r="A3325" i="1" s="1"/>
  <c r="D3325" i="1" s="1"/>
  <c r="C3325" i="1"/>
  <c r="B3326" i="1"/>
  <c r="A3326" i="1" s="1"/>
  <c r="D3326" i="1" s="1"/>
  <c r="C3326" i="1"/>
  <c r="B3327" i="1"/>
  <c r="A3327" i="1" s="1"/>
  <c r="D3327" i="1" s="1"/>
  <c r="C3327" i="1"/>
  <c r="B3328" i="1"/>
  <c r="A3328" i="1" s="1"/>
  <c r="D3328" i="1" s="1"/>
  <c r="C3328" i="1"/>
  <c r="B3329" i="1"/>
  <c r="A3329" i="1" s="1"/>
  <c r="D3329" i="1" s="1"/>
  <c r="C3329" i="1"/>
  <c r="B3330" i="1"/>
  <c r="A3330" i="1" s="1"/>
  <c r="D3330" i="1" s="1"/>
  <c r="C3330" i="1"/>
  <c r="B3331" i="1"/>
  <c r="A3331" i="1" s="1"/>
  <c r="D3331" i="1" s="1"/>
  <c r="C3331" i="1"/>
  <c r="B3332" i="1"/>
  <c r="A3332" i="1" s="1"/>
  <c r="D3332" i="1" s="1"/>
  <c r="C3332" i="1"/>
  <c r="B3333" i="1"/>
  <c r="A3333" i="1" s="1"/>
  <c r="D3333" i="1" s="1"/>
  <c r="C3333" i="1"/>
  <c r="B3334" i="1"/>
  <c r="A3334" i="1" s="1"/>
  <c r="D3334" i="1" s="1"/>
  <c r="C3334" i="1"/>
  <c r="B3335" i="1"/>
  <c r="A3335" i="1" s="1"/>
  <c r="D3335" i="1" s="1"/>
  <c r="C3335" i="1"/>
  <c r="B3336" i="1"/>
  <c r="A3336" i="1" s="1"/>
  <c r="D3336" i="1" s="1"/>
  <c r="C3336" i="1"/>
  <c r="B3337" i="1"/>
  <c r="A3337" i="1" s="1"/>
  <c r="D3337" i="1" s="1"/>
  <c r="C3337" i="1"/>
  <c r="B3338" i="1"/>
  <c r="A3338" i="1" s="1"/>
  <c r="D3338" i="1" s="1"/>
  <c r="C3338" i="1"/>
  <c r="B3339" i="1"/>
  <c r="A3339" i="1" s="1"/>
  <c r="D3339" i="1" s="1"/>
  <c r="C3339" i="1"/>
  <c r="B3340" i="1"/>
  <c r="A3340" i="1" s="1"/>
  <c r="D3340" i="1" s="1"/>
  <c r="C3340" i="1"/>
  <c r="B3341" i="1"/>
  <c r="A3341" i="1" s="1"/>
  <c r="D3341" i="1" s="1"/>
  <c r="C3341" i="1"/>
  <c r="B3342" i="1"/>
  <c r="A3342" i="1" s="1"/>
  <c r="D3342" i="1" s="1"/>
  <c r="C3342" i="1"/>
  <c r="B3343" i="1"/>
  <c r="A3343" i="1" s="1"/>
  <c r="D3343" i="1" s="1"/>
  <c r="C3343" i="1"/>
  <c r="B3344" i="1"/>
  <c r="A3344" i="1" s="1"/>
  <c r="D3344" i="1" s="1"/>
  <c r="C3344" i="1"/>
  <c r="B3345" i="1"/>
  <c r="A3345" i="1" s="1"/>
  <c r="D3345" i="1" s="1"/>
  <c r="C3345" i="1"/>
  <c r="B3346" i="1"/>
  <c r="A3346" i="1" s="1"/>
  <c r="D3346" i="1" s="1"/>
  <c r="C3346" i="1"/>
  <c r="B3347" i="1"/>
  <c r="A3347" i="1" s="1"/>
  <c r="D3347" i="1" s="1"/>
  <c r="C3347" i="1"/>
  <c r="B3348" i="1"/>
  <c r="A3348" i="1" s="1"/>
  <c r="D3348" i="1" s="1"/>
  <c r="C3348" i="1"/>
  <c r="B3349" i="1"/>
  <c r="A3349" i="1" s="1"/>
  <c r="D3349" i="1" s="1"/>
  <c r="C3349" i="1"/>
  <c r="B3350" i="1"/>
  <c r="A3350" i="1" s="1"/>
  <c r="D3350" i="1" s="1"/>
  <c r="C3350" i="1"/>
  <c r="B3351" i="1"/>
  <c r="A3351" i="1" s="1"/>
  <c r="D3351" i="1" s="1"/>
  <c r="C3351" i="1"/>
  <c r="B3352" i="1"/>
  <c r="A3352" i="1" s="1"/>
  <c r="D3352" i="1" s="1"/>
  <c r="C3352" i="1"/>
  <c r="B3353" i="1"/>
  <c r="A3353" i="1" s="1"/>
  <c r="D3353" i="1" s="1"/>
  <c r="C3353" i="1"/>
  <c r="B3354" i="1"/>
  <c r="A3354" i="1" s="1"/>
  <c r="D3354" i="1" s="1"/>
  <c r="C3354" i="1"/>
  <c r="B3355" i="1"/>
  <c r="A3355" i="1" s="1"/>
  <c r="D3355" i="1" s="1"/>
  <c r="C3355" i="1"/>
  <c r="B3356" i="1"/>
  <c r="A3356" i="1" s="1"/>
  <c r="D3356" i="1" s="1"/>
  <c r="C3356" i="1"/>
  <c r="B3357" i="1"/>
  <c r="A3357" i="1" s="1"/>
  <c r="D3357" i="1" s="1"/>
  <c r="C3357" i="1"/>
  <c r="B3358" i="1"/>
  <c r="A3358" i="1" s="1"/>
  <c r="D3358" i="1" s="1"/>
  <c r="C3358" i="1"/>
  <c r="B3359" i="1"/>
  <c r="A3359" i="1" s="1"/>
  <c r="D3359" i="1" s="1"/>
  <c r="C3359" i="1"/>
  <c r="B3360" i="1"/>
  <c r="A3360" i="1" s="1"/>
  <c r="D3360" i="1" s="1"/>
  <c r="C3360" i="1"/>
  <c r="B3361" i="1"/>
  <c r="A3361" i="1" s="1"/>
  <c r="D3361" i="1" s="1"/>
  <c r="C3361" i="1"/>
  <c r="B3362" i="1"/>
  <c r="A3362" i="1" s="1"/>
  <c r="D3362" i="1" s="1"/>
  <c r="C3362" i="1"/>
  <c r="B3363" i="1"/>
  <c r="A3363" i="1" s="1"/>
  <c r="D3363" i="1" s="1"/>
  <c r="C3363" i="1"/>
  <c r="B3364" i="1"/>
  <c r="A3364" i="1" s="1"/>
  <c r="D3364" i="1" s="1"/>
  <c r="C3364" i="1"/>
  <c r="B3365" i="1"/>
  <c r="A3365" i="1" s="1"/>
  <c r="D3365" i="1" s="1"/>
  <c r="C3365" i="1"/>
  <c r="B3366" i="1"/>
  <c r="A3366" i="1" s="1"/>
  <c r="D3366" i="1" s="1"/>
  <c r="C3366" i="1"/>
  <c r="B3367" i="1"/>
  <c r="A3367" i="1" s="1"/>
  <c r="D3367" i="1" s="1"/>
  <c r="C3367" i="1"/>
  <c r="B3368" i="1"/>
  <c r="A3368" i="1" s="1"/>
  <c r="D3368" i="1" s="1"/>
  <c r="C3368" i="1"/>
  <c r="B3369" i="1"/>
  <c r="A3369" i="1" s="1"/>
  <c r="D3369" i="1" s="1"/>
  <c r="C3369" i="1"/>
  <c r="B3370" i="1"/>
  <c r="A3370" i="1" s="1"/>
  <c r="D3370" i="1" s="1"/>
  <c r="C3370" i="1"/>
  <c r="B3371" i="1"/>
  <c r="A3371" i="1" s="1"/>
  <c r="D3371" i="1" s="1"/>
  <c r="C3371" i="1"/>
  <c r="B3372" i="1"/>
  <c r="A3372" i="1" s="1"/>
  <c r="D3372" i="1" s="1"/>
  <c r="C3372" i="1"/>
  <c r="B3373" i="1"/>
  <c r="A3373" i="1" s="1"/>
  <c r="D3373" i="1" s="1"/>
  <c r="C3373" i="1"/>
  <c r="B3374" i="1"/>
  <c r="A3374" i="1" s="1"/>
  <c r="D3374" i="1" s="1"/>
  <c r="C3374" i="1"/>
  <c r="B3375" i="1"/>
  <c r="A3375" i="1" s="1"/>
  <c r="D3375" i="1" s="1"/>
  <c r="C3375" i="1"/>
  <c r="B3376" i="1"/>
  <c r="A3376" i="1" s="1"/>
  <c r="D3376" i="1" s="1"/>
  <c r="C3376" i="1"/>
  <c r="B3377" i="1"/>
  <c r="A3377" i="1" s="1"/>
  <c r="D3377" i="1" s="1"/>
  <c r="C3377" i="1"/>
  <c r="B3378" i="1"/>
  <c r="A3378" i="1" s="1"/>
  <c r="D3378" i="1" s="1"/>
  <c r="C3378" i="1"/>
  <c r="B3379" i="1"/>
  <c r="A3379" i="1" s="1"/>
  <c r="D3379" i="1" s="1"/>
  <c r="C3379" i="1"/>
  <c r="B3380" i="1"/>
  <c r="A3380" i="1" s="1"/>
  <c r="D3380" i="1" s="1"/>
  <c r="C3380" i="1"/>
  <c r="B3381" i="1"/>
  <c r="A3381" i="1" s="1"/>
  <c r="D3381" i="1" s="1"/>
  <c r="C3381" i="1"/>
  <c r="B3382" i="1"/>
  <c r="A3382" i="1" s="1"/>
  <c r="D3382" i="1" s="1"/>
  <c r="C3382" i="1"/>
  <c r="B3383" i="1"/>
  <c r="A3383" i="1" s="1"/>
  <c r="D3383" i="1" s="1"/>
  <c r="C3383" i="1"/>
  <c r="B3384" i="1"/>
  <c r="A3384" i="1" s="1"/>
  <c r="D3384" i="1" s="1"/>
  <c r="C3384" i="1"/>
  <c r="B3385" i="1"/>
  <c r="A3385" i="1" s="1"/>
  <c r="D3385" i="1" s="1"/>
  <c r="C3385" i="1"/>
  <c r="B3386" i="1"/>
  <c r="A3386" i="1" s="1"/>
  <c r="D3386" i="1" s="1"/>
  <c r="C3386" i="1"/>
  <c r="B3387" i="1"/>
  <c r="A3387" i="1" s="1"/>
  <c r="D3387" i="1" s="1"/>
  <c r="C3387" i="1"/>
  <c r="B3388" i="1"/>
  <c r="A3388" i="1" s="1"/>
  <c r="D3388" i="1" s="1"/>
  <c r="C3388" i="1"/>
  <c r="B3389" i="1"/>
  <c r="A3389" i="1" s="1"/>
  <c r="D3389" i="1" s="1"/>
  <c r="C3389" i="1"/>
  <c r="A3390" i="1"/>
  <c r="D3390" i="1" s="1"/>
  <c r="B3390" i="1"/>
  <c r="C3390" i="1"/>
  <c r="B3391" i="1"/>
  <c r="A3391" i="1" s="1"/>
  <c r="D3391" i="1" s="1"/>
  <c r="C3391" i="1"/>
  <c r="B3392" i="1"/>
  <c r="A3392" i="1" s="1"/>
  <c r="D3392" i="1" s="1"/>
  <c r="C3392" i="1"/>
  <c r="B3393" i="1"/>
  <c r="A3393" i="1" s="1"/>
  <c r="D3393" i="1" s="1"/>
  <c r="C3393" i="1"/>
  <c r="B3394" i="1"/>
  <c r="A3394" i="1" s="1"/>
  <c r="D3394" i="1" s="1"/>
  <c r="C3394" i="1"/>
  <c r="B3395" i="1"/>
  <c r="A3395" i="1" s="1"/>
  <c r="D3395" i="1" s="1"/>
  <c r="C3395" i="1"/>
  <c r="B3396" i="1"/>
  <c r="A3396" i="1" s="1"/>
  <c r="D3396" i="1" s="1"/>
  <c r="C3396" i="1"/>
  <c r="B3397" i="1"/>
  <c r="A3397" i="1" s="1"/>
  <c r="D3397" i="1" s="1"/>
  <c r="C3397" i="1"/>
  <c r="B3398" i="1"/>
  <c r="A3398" i="1" s="1"/>
  <c r="D3398" i="1" s="1"/>
  <c r="C3398" i="1"/>
  <c r="B3399" i="1"/>
  <c r="A3399" i="1" s="1"/>
  <c r="D3399" i="1" s="1"/>
  <c r="C3399" i="1"/>
  <c r="B3400" i="1"/>
  <c r="A3400" i="1" s="1"/>
  <c r="D3400" i="1" s="1"/>
  <c r="C3400" i="1"/>
  <c r="B3401" i="1"/>
  <c r="A3401" i="1" s="1"/>
  <c r="D3401" i="1" s="1"/>
  <c r="C3401" i="1"/>
  <c r="B3402" i="1"/>
  <c r="A3402" i="1" s="1"/>
  <c r="D3402" i="1" s="1"/>
  <c r="C3402" i="1"/>
  <c r="B3403" i="1"/>
  <c r="A3403" i="1" s="1"/>
  <c r="D3403" i="1" s="1"/>
  <c r="C3403" i="1"/>
  <c r="B3404" i="1"/>
  <c r="A3404" i="1" s="1"/>
  <c r="D3404" i="1" s="1"/>
  <c r="C3404" i="1"/>
  <c r="B3405" i="1"/>
  <c r="A3405" i="1" s="1"/>
  <c r="D3405" i="1" s="1"/>
  <c r="C3405" i="1"/>
  <c r="B3406" i="1"/>
  <c r="A3406" i="1" s="1"/>
  <c r="D3406" i="1" s="1"/>
  <c r="C3406" i="1"/>
  <c r="B3407" i="1"/>
  <c r="A3407" i="1" s="1"/>
  <c r="D3407" i="1" s="1"/>
  <c r="C3407" i="1"/>
  <c r="B3408" i="1"/>
  <c r="A3408" i="1" s="1"/>
  <c r="D3408" i="1" s="1"/>
  <c r="C3408" i="1"/>
  <c r="B3409" i="1"/>
  <c r="A3409" i="1" s="1"/>
  <c r="D3409" i="1" s="1"/>
  <c r="C3409" i="1"/>
  <c r="B3410" i="1"/>
  <c r="A3410" i="1" s="1"/>
  <c r="D3410" i="1" s="1"/>
  <c r="C3410" i="1"/>
  <c r="B3411" i="1"/>
  <c r="A3411" i="1" s="1"/>
  <c r="D3411" i="1" s="1"/>
  <c r="C3411" i="1"/>
  <c r="B3412" i="1"/>
  <c r="A3412" i="1" s="1"/>
  <c r="D3412" i="1" s="1"/>
  <c r="C3412" i="1"/>
  <c r="B3413" i="1"/>
  <c r="A3413" i="1" s="1"/>
  <c r="D3413" i="1" s="1"/>
  <c r="C3413" i="1"/>
  <c r="B3414" i="1"/>
  <c r="A3414" i="1" s="1"/>
  <c r="D3414" i="1" s="1"/>
  <c r="C3414" i="1"/>
  <c r="B3415" i="1"/>
  <c r="A3415" i="1" s="1"/>
  <c r="D3415" i="1" s="1"/>
  <c r="C3415" i="1"/>
  <c r="B3416" i="1"/>
  <c r="A3416" i="1" s="1"/>
  <c r="D3416" i="1" s="1"/>
  <c r="C3416" i="1"/>
  <c r="B3417" i="1"/>
  <c r="A3417" i="1" s="1"/>
  <c r="D3417" i="1" s="1"/>
  <c r="C3417" i="1"/>
  <c r="B3418" i="1"/>
  <c r="A3418" i="1" s="1"/>
  <c r="D3418" i="1" s="1"/>
  <c r="C3418" i="1"/>
  <c r="B3419" i="1"/>
  <c r="A3419" i="1" s="1"/>
  <c r="D3419" i="1" s="1"/>
  <c r="C3419" i="1"/>
  <c r="B3420" i="1"/>
  <c r="A3420" i="1" s="1"/>
  <c r="D3420" i="1" s="1"/>
  <c r="C3420" i="1"/>
  <c r="B3421" i="1"/>
  <c r="A3421" i="1" s="1"/>
  <c r="D3421" i="1" s="1"/>
  <c r="C3421" i="1"/>
  <c r="B3422" i="1"/>
  <c r="A3422" i="1" s="1"/>
  <c r="D3422" i="1" s="1"/>
  <c r="C3422" i="1"/>
  <c r="B3423" i="1"/>
  <c r="A3423" i="1" s="1"/>
  <c r="D3423" i="1" s="1"/>
  <c r="C3423" i="1"/>
  <c r="B3424" i="1"/>
  <c r="A3424" i="1" s="1"/>
  <c r="D3424" i="1" s="1"/>
  <c r="C3424" i="1"/>
  <c r="B3425" i="1"/>
  <c r="A3425" i="1" s="1"/>
  <c r="D3425" i="1" s="1"/>
  <c r="C3425" i="1"/>
  <c r="B3426" i="1"/>
  <c r="A3426" i="1" s="1"/>
  <c r="D3426" i="1" s="1"/>
  <c r="C3426" i="1"/>
  <c r="B3427" i="1"/>
  <c r="A3427" i="1" s="1"/>
  <c r="D3427" i="1" s="1"/>
  <c r="C3427" i="1"/>
  <c r="B3428" i="1"/>
  <c r="A3428" i="1" s="1"/>
  <c r="D3428" i="1" s="1"/>
  <c r="C3428" i="1"/>
  <c r="B3429" i="1"/>
  <c r="A3429" i="1" s="1"/>
  <c r="D3429" i="1" s="1"/>
  <c r="C3429" i="1"/>
  <c r="B3430" i="1"/>
  <c r="A3430" i="1" s="1"/>
  <c r="D3430" i="1" s="1"/>
  <c r="C3430" i="1"/>
  <c r="B3431" i="1"/>
  <c r="A3431" i="1" s="1"/>
  <c r="D3431" i="1" s="1"/>
  <c r="C3431" i="1"/>
  <c r="B3432" i="1"/>
  <c r="A3432" i="1" s="1"/>
  <c r="D3432" i="1" s="1"/>
  <c r="C3432" i="1"/>
  <c r="B3433" i="1"/>
  <c r="A3433" i="1" s="1"/>
  <c r="D3433" i="1" s="1"/>
  <c r="C3433" i="1"/>
  <c r="B3434" i="1"/>
  <c r="A3434" i="1" s="1"/>
  <c r="D3434" i="1" s="1"/>
  <c r="C3434" i="1"/>
  <c r="B3435" i="1"/>
  <c r="A3435" i="1" s="1"/>
  <c r="D3435" i="1" s="1"/>
  <c r="C3435" i="1"/>
  <c r="B3436" i="1"/>
  <c r="A3436" i="1" s="1"/>
  <c r="D3436" i="1" s="1"/>
  <c r="C3436" i="1"/>
  <c r="B3437" i="1"/>
  <c r="A3437" i="1" s="1"/>
  <c r="D3437" i="1" s="1"/>
  <c r="C3437" i="1"/>
  <c r="B3438" i="1"/>
  <c r="A3438" i="1" s="1"/>
  <c r="D3438" i="1" s="1"/>
  <c r="C3438" i="1"/>
  <c r="B3439" i="1"/>
  <c r="A3439" i="1" s="1"/>
  <c r="D3439" i="1" s="1"/>
  <c r="C3439" i="1"/>
  <c r="B3440" i="1"/>
  <c r="A3440" i="1" s="1"/>
  <c r="D3440" i="1" s="1"/>
  <c r="C3440" i="1"/>
  <c r="B3441" i="1"/>
  <c r="A3441" i="1" s="1"/>
  <c r="D3441" i="1" s="1"/>
  <c r="C3441" i="1"/>
  <c r="B3442" i="1"/>
  <c r="A3442" i="1" s="1"/>
  <c r="D3442" i="1" s="1"/>
  <c r="C3442" i="1"/>
  <c r="B3443" i="1"/>
  <c r="A3443" i="1" s="1"/>
  <c r="D3443" i="1" s="1"/>
  <c r="C3443" i="1"/>
  <c r="B3444" i="1"/>
  <c r="A3444" i="1" s="1"/>
  <c r="D3444" i="1" s="1"/>
  <c r="C3444" i="1"/>
  <c r="B3445" i="1"/>
  <c r="A3445" i="1" s="1"/>
  <c r="D3445" i="1" s="1"/>
  <c r="C3445" i="1"/>
  <c r="B3446" i="1"/>
  <c r="A3446" i="1" s="1"/>
  <c r="D3446" i="1" s="1"/>
  <c r="C3446" i="1"/>
  <c r="B3447" i="1"/>
  <c r="A3447" i="1" s="1"/>
  <c r="D3447" i="1" s="1"/>
  <c r="C3447" i="1"/>
  <c r="B3448" i="1"/>
  <c r="A3448" i="1" s="1"/>
  <c r="D3448" i="1" s="1"/>
  <c r="C3448" i="1"/>
  <c r="B3449" i="1"/>
  <c r="A3449" i="1" s="1"/>
  <c r="D3449" i="1" s="1"/>
  <c r="C3449" i="1"/>
  <c r="B3450" i="1"/>
  <c r="A3450" i="1" s="1"/>
  <c r="D3450" i="1" s="1"/>
  <c r="C3450" i="1"/>
  <c r="B3451" i="1"/>
  <c r="A3451" i="1" s="1"/>
  <c r="D3451" i="1" s="1"/>
  <c r="C3451" i="1"/>
  <c r="B3452" i="1"/>
  <c r="A3452" i="1" s="1"/>
  <c r="D3452" i="1" s="1"/>
  <c r="C3452" i="1"/>
  <c r="B3453" i="1"/>
  <c r="A3453" i="1" s="1"/>
  <c r="D3453" i="1" s="1"/>
  <c r="C3453" i="1"/>
  <c r="B3454" i="1"/>
  <c r="A3454" i="1" s="1"/>
  <c r="D3454" i="1" s="1"/>
  <c r="C3454" i="1"/>
  <c r="B3455" i="1"/>
  <c r="A3455" i="1" s="1"/>
  <c r="D3455" i="1" s="1"/>
  <c r="C3455" i="1"/>
  <c r="B3456" i="1"/>
  <c r="A3456" i="1" s="1"/>
  <c r="D3456" i="1" s="1"/>
  <c r="C3456" i="1"/>
  <c r="B3457" i="1"/>
  <c r="A3457" i="1" s="1"/>
  <c r="D3457" i="1" s="1"/>
  <c r="C3457" i="1"/>
  <c r="B3458" i="1"/>
  <c r="A3458" i="1" s="1"/>
  <c r="D3458" i="1" s="1"/>
  <c r="C3458" i="1"/>
  <c r="B3459" i="1"/>
  <c r="A3459" i="1" s="1"/>
  <c r="D3459" i="1" s="1"/>
  <c r="C3459" i="1"/>
  <c r="B3460" i="1"/>
  <c r="A3460" i="1" s="1"/>
  <c r="D3460" i="1" s="1"/>
  <c r="C3460" i="1"/>
  <c r="B3461" i="1"/>
  <c r="A3461" i="1" s="1"/>
  <c r="D3461" i="1" s="1"/>
  <c r="C3461" i="1"/>
  <c r="B3462" i="1"/>
  <c r="A3462" i="1" s="1"/>
  <c r="D3462" i="1" s="1"/>
  <c r="C3462" i="1"/>
  <c r="B3463" i="1"/>
  <c r="A3463" i="1" s="1"/>
  <c r="D3463" i="1" s="1"/>
  <c r="C3463" i="1"/>
  <c r="B3464" i="1"/>
  <c r="A3464" i="1" s="1"/>
  <c r="D3464" i="1" s="1"/>
  <c r="C3464" i="1"/>
  <c r="B3465" i="1"/>
  <c r="A3465" i="1" s="1"/>
  <c r="D3465" i="1" s="1"/>
  <c r="C3465" i="1"/>
  <c r="B3466" i="1"/>
  <c r="A3466" i="1" s="1"/>
  <c r="D3466" i="1" s="1"/>
  <c r="C3466" i="1"/>
  <c r="B3467" i="1"/>
  <c r="A3467" i="1" s="1"/>
  <c r="D3467" i="1" s="1"/>
  <c r="C3467" i="1"/>
  <c r="B3468" i="1"/>
  <c r="A3468" i="1" s="1"/>
  <c r="D3468" i="1" s="1"/>
  <c r="C3468" i="1"/>
  <c r="B3469" i="1"/>
  <c r="A3469" i="1" s="1"/>
  <c r="D3469" i="1" s="1"/>
  <c r="C3469" i="1"/>
  <c r="B3470" i="1"/>
  <c r="A3470" i="1" s="1"/>
  <c r="D3470" i="1" s="1"/>
  <c r="C3470" i="1"/>
  <c r="B3471" i="1"/>
  <c r="A3471" i="1" s="1"/>
  <c r="D3471" i="1" s="1"/>
  <c r="C3471" i="1"/>
  <c r="B3472" i="1"/>
  <c r="A3472" i="1" s="1"/>
  <c r="D3472" i="1" s="1"/>
  <c r="C3472" i="1"/>
  <c r="B3473" i="1"/>
  <c r="A3473" i="1" s="1"/>
  <c r="D3473" i="1" s="1"/>
  <c r="C3473" i="1"/>
  <c r="B3474" i="1"/>
  <c r="A3474" i="1" s="1"/>
  <c r="D3474" i="1" s="1"/>
  <c r="C3474" i="1"/>
  <c r="B3475" i="1"/>
  <c r="A3475" i="1" s="1"/>
  <c r="D3475" i="1" s="1"/>
  <c r="C3475" i="1"/>
  <c r="B3476" i="1"/>
  <c r="A3476" i="1" s="1"/>
  <c r="D3476" i="1" s="1"/>
  <c r="C3476" i="1"/>
  <c r="B3477" i="1"/>
  <c r="A3477" i="1" s="1"/>
  <c r="D3477" i="1" s="1"/>
  <c r="C3477" i="1"/>
  <c r="B3478" i="1"/>
  <c r="A3478" i="1" s="1"/>
  <c r="D3478" i="1" s="1"/>
  <c r="C3478" i="1"/>
  <c r="B3479" i="1"/>
  <c r="A3479" i="1" s="1"/>
  <c r="D3479" i="1" s="1"/>
  <c r="C3479" i="1"/>
  <c r="B3480" i="1"/>
  <c r="A3480" i="1" s="1"/>
  <c r="D3480" i="1" s="1"/>
  <c r="C3480" i="1"/>
  <c r="B3481" i="1"/>
  <c r="A3481" i="1" s="1"/>
  <c r="D3481" i="1" s="1"/>
  <c r="C3481" i="1"/>
  <c r="B3482" i="1"/>
  <c r="A3482" i="1" s="1"/>
  <c r="D3482" i="1" s="1"/>
  <c r="C3482" i="1"/>
  <c r="B3483" i="1"/>
  <c r="A3483" i="1" s="1"/>
  <c r="D3483" i="1" s="1"/>
  <c r="C3483" i="1"/>
  <c r="B3484" i="1"/>
  <c r="A3484" i="1" s="1"/>
  <c r="D3484" i="1" s="1"/>
  <c r="C3484" i="1"/>
  <c r="B3485" i="1"/>
  <c r="A3485" i="1" s="1"/>
  <c r="D3485" i="1" s="1"/>
  <c r="C3485" i="1"/>
  <c r="B3486" i="1"/>
  <c r="A3486" i="1" s="1"/>
  <c r="D3486" i="1" s="1"/>
  <c r="C3486" i="1"/>
  <c r="B3487" i="1"/>
  <c r="A3487" i="1" s="1"/>
  <c r="D3487" i="1" s="1"/>
  <c r="C3487" i="1"/>
  <c r="B3488" i="1"/>
  <c r="A3488" i="1" s="1"/>
  <c r="D3488" i="1" s="1"/>
  <c r="C3488" i="1"/>
  <c r="B3489" i="1"/>
  <c r="A3489" i="1" s="1"/>
  <c r="D3489" i="1" s="1"/>
  <c r="C3489" i="1"/>
  <c r="B3490" i="1"/>
  <c r="A3490" i="1" s="1"/>
  <c r="D3490" i="1" s="1"/>
  <c r="C3490" i="1"/>
  <c r="B3491" i="1"/>
  <c r="A3491" i="1" s="1"/>
  <c r="D3491" i="1" s="1"/>
  <c r="C3491" i="1"/>
  <c r="B3492" i="1"/>
  <c r="A3492" i="1" s="1"/>
  <c r="D3492" i="1" s="1"/>
  <c r="C3492" i="1"/>
  <c r="B3493" i="1"/>
  <c r="A3493" i="1" s="1"/>
  <c r="D3493" i="1" s="1"/>
  <c r="C3493" i="1"/>
  <c r="B3494" i="1"/>
  <c r="A3494" i="1" s="1"/>
  <c r="D3494" i="1" s="1"/>
  <c r="C3494" i="1"/>
  <c r="B3495" i="1"/>
  <c r="A3495" i="1" s="1"/>
  <c r="D3495" i="1" s="1"/>
  <c r="C3495" i="1"/>
  <c r="B3496" i="1"/>
  <c r="A3496" i="1" s="1"/>
  <c r="D3496" i="1" s="1"/>
  <c r="C3496" i="1"/>
  <c r="B3497" i="1"/>
  <c r="A3497" i="1" s="1"/>
  <c r="D3497" i="1" s="1"/>
  <c r="C3497" i="1"/>
  <c r="B3498" i="1"/>
  <c r="A3498" i="1" s="1"/>
  <c r="D3498" i="1" s="1"/>
  <c r="C3498" i="1"/>
  <c r="B3499" i="1"/>
  <c r="A3499" i="1" s="1"/>
  <c r="D3499" i="1" s="1"/>
  <c r="C3499" i="1"/>
  <c r="B3500" i="1"/>
  <c r="A3500" i="1" s="1"/>
  <c r="D3500" i="1" s="1"/>
  <c r="C3500" i="1"/>
  <c r="B3501" i="1"/>
  <c r="A3501" i="1" s="1"/>
  <c r="D3501" i="1" s="1"/>
  <c r="C3501" i="1"/>
  <c r="B3502" i="1"/>
  <c r="A3502" i="1" s="1"/>
  <c r="D3502" i="1" s="1"/>
  <c r="C3502" i="1"/>
  <c r="B3503" i="1"/>
  <c r="A3503" i="1" s="1"/>
  <c r="D3503" i="1" s="1"/>
  <c r="C3503" i="1"/>
  <c r="B3504" i="1"/>
  <c r="A3504" i="1" s="1"/>
  <c r="D3504" i="1" s="1"/>
  <c r="C3504" i="1"/>
  <c r="B3505" i="1"/>
  <c r="A3505" i="1" s="1"/>
  <c r="D3505" i="1" s="1"/>
  <c r="C3505" i="1"/>
  <c r="B3506" i="1"/>
  <c r="A3506" i="1" s="1"/>
  <c r="D3506" i="1" s="1"/>
  <c r="C3506" i="1"/>
  <c r="B3507" i="1"/>
  <c r="A3507" i="1" s="1"/>
  <c r="D3507" i="1" s="1"/>
  <c r="C3507" i="1"/>
  <c r="B3508" i="1"/>
  <c r="A3508" i="1" s="1"/>
  <c r="D3508" i="1" s="1"/>
  <c r="C3508" i="1"/>
  <c r="B3509" i="1"/>
  <c r="A3509" i="1" s="1"/>
  <c r="D3509" i="1" s="1"/>
  <c r="C3509" i="1"/>
  <c r="B3510" i="1"/>
  <c r="A3510" i="1" s="1"/>
  <c r="D3510" i="1" s="1"/>
  <c r="C3510" i="1"/>
  <c r="B3511" i="1"/>
  <c r="A3511" i="1" s="1"/>
  <c r="D3511" i="1" s="1"/>
  <c r="C3511" i="1"/>
  <c r="B3512" i="1"/>
  <c r="A3512" i="1" s="1"/>
  <c r="D3512" i="1" s="1"/>
  <c r="C3512" i="1"/>
  <c r="B3513" i="1"/>
  <c r="A3513" i="1" s="1"/>
  <c r="D3513" i="1" s="1"/>
  <c r="C3513" i="1"/>
  <c r="B3514" i="1"/>
  <c r="A3514" i="1" s="1"/>
  <c r="D3514" i="1" s="1"/>
  <c r="C3514" i="1"/>
  <c r="B3515" i="1"/>
  <c r="A3515" i="1" s="1"/>
  <c r="D3515" i="1" s="1"/>
  <c r="C3515" i="1"/>
  <c r="B3516" i="1"/>
  <c r="A3516" i="1" s="1"/>
  <c r="D3516" i="1" s="1"/>
  <c r="C3516" i="1"/>
  <c r="B3517" i="1"/>
  <c r="A3517" i="1" s="1"/>
  <c r="D3517" i="1" s="1"/>
  <c r="C3517" i="1"/>
  <c r="B3518" i="1"/>
  <c r="A3518" i="1" s="1"/>
  <c r="D3518" i="1" s="1"/>
  <c r="C3518" i="1"/>
  <c r="B3519" i="1"/>
  <c r="A3519" i="1" s="1"/>
  <c r="D3519" i="1" s="1"/>
  <c r="C3519" i="1"/>
  <c r="B3520" i="1"/>
  <c r="A3520" i="1" s="1"/>
  <c r="D3520" i="1" s="1"/>
  <c r="C3520" i="1"/>
  <c r="B3521" i="1"/>
  <c r="A3521" i="1" s="1"/>
  <c r="D3521" i="1" s="1"/>
  <c r="C3521" i="1"/>
  <c r="B3522" i="1"/>
  <c r="A3522" i="1" s="1"/>
  <c r="D3522" i="1" s="1"/>
  <c r="C3522" i="1"/>
  <c r="B3523" i="1"/>
  <c r="A3523" i="1" s="1"/>
  <c r="D3523" i="1" s="1"/>
  <c r="C3523" i="1"/>
  <c r="B3524" i="1"/>
  <c r="A3524" i="1" s="1"/>
  <c r="D3524" i="1" s="1"/>
  <c r="C3524" i="1"/>
  <c r="B3525" i="1"/>
  <c r="A3525" i="1" s="1"/>
  <c r="D3525" i="1" s="1"/>
  <c r="C3525" i="1"/>
  <c r="B3526" i="1"/>
  <c r="A3526" i="1" s="1"/>
  <c r="D3526" i="1" s="1"/>
  <c r="C3526" i="1"/>
  <c r="B3527" i="1"/>
  <c r="A3527" i="1" s="1"/>
  <c r="D3527" i="1" s="1"/>
  <c r="C3527" i="1"/>
  <c r="B3528" i="1"/>
  <c r="A3528" i="1" s="1"/>
  <c r="D3528" i="1" s="1"/>
  <c r="C3528" i="1"/>
  <c r="B3529" i="1"/>
  <c r="A3529" i="1" s="1"/>
  <c r="D3529" i="1" s="1"/>
  <c r="C3529" i="1"/>
  <c r="B3530" i="1"/>
  <c r="A3530" i="1" s="1"/>
  <c r="D3530" i="1" s="1"/>
  <c r="C3530" i="1"/>
  <c r="B3531" i="1"/>
  <c r="A3531" i="1" s="1"/>
  <c r="D3531" i="1" s="1"/>
  <c r="C3531" i="1"/>
  <c r="B3532" i="1"/>
  <c r="A3532" i="1" s="1"/>
  <c r="D3532" i="1" s="1"/>
  <c r="C3532" i="1"/>
  <c r="B3533" i="1"/>
  <c r="A3533" i="1" s="1"/>
  <c r="D3533" i="1" s="1"/>
  <c r="C3533" i="1"/>
  <c r="B3534" i="1"/>
  <c r="A3534" i="1" s="1"/>
  <c r="D3534" i="1" s="1"/>
  <c r="C3534" i="1"/>
  <c r="B3535" i="1"/>
  <c r="A3535" i="1" s="1"/>
  <c r="D3535" i="1" s="1"/>
  <c r="C3535" i="1"/>
  <c r="B3536" i="1"/>
  <c r="A3536" i="1" s="1"/>
  <c r="D3536" i="1" s="1"/>
  <c r="C3536" i="1"/>
  <c r="B3537" i="1"/>
  <c r="A3537" i="1" s="1"/>
  <c r="D3537" i="1" s="1"/>
  <c r="C3537" i="1"/>
  <c r="B3538" i="1"/>
  <c r="A3538" i="1" s="1"/>
  <c r="D3538" i="1" s="1"/>
  <c r="C3538" i="1"/>
  <c r="B3539" i="1"/>
  <c r="A3539" i="1" s="1"/>
  <c r="D3539" i="1" s="1"/>
  <c r="C3539" i="1"/>
  <c r="B3540" i="1"/>
  <c r="A3540" i="1" s="1"/>
  <c r="D3540" i="1" s="1"/>
  <c r="C3540" i="1"/>
  <c r="B3541" i="1"/>
  <c r="A3541" i="1" s="1"/>
  <c r="D3541" i="1" s="1"/>
  <c r="C3541" i="1"/>
  <c r="B3542" i="1"/>
  <c r="A3542" i="1" s="1"/>
  <c r="D3542" i="1" s="1"/>
  <c r="C3542" i="1"/>
  <c r="B3543" i="1"/>
  <c r="A3543" i="1" s="1"/>
  <c r="D3543" i="1" s="1"/>
  <c r="C3543" i="1"/>
  <c r="B3544" i="1"/>
  <c r="A3544" i="1" s="1"/>
  <c r="D3544" i="1" s="1"/>
  <c r="C3544" i="1"/>
  <c r="B3545" i="1"/>
  <c r="A3545" i="1" s="1"/>
  <c r="D3545" i="1" s="1"/>
  <c r="C3545" i="1"/>
  <c r="B3546" i="1"/>
  <c r="A3546" i="1" s="1"/>
  <c r="D3546" i="1" s="1"/>
  <c r="C3546" i="1"/>
  <c r="B3547" i="1"/>
  <c r="A3547" i="1" s="1"/>
  <c r="D3547" i="1" s="1"/>
  <c r="C3547" i="1"/>
  <c r="B3548" i="1"/>
  <c r="A3548" i="1" s="1"/>
  <c r="D3548" i="1" s="1"/>
  <c r="C3548" i="1"/>
  <c r="B3549" i="1"/>
  <c r="A3549" i="1" s="1"/>
  <c r="D3549" i="1" s="1"/>
  <c r="C3549" i="1"/>
  <c r="B3550" i="1"/>
  <c r="A3550" i="1" s="1"/>
  <c r="D3550" i="1" s="1"/>
  <c r="C3550" i="1"/>
  <c r="B3551" i="1"/>
  <c r="A3551" i="1" s="1"/>
  <c r="D3551" i="1" s="1"/>
  <c r="C3551" i="1"/>
  <c r="B3552" i="1"/>
  <c r="A3552" i="1" s="1"/>
  <c r="D3552" i="1" s="1"/>
  <c r="C3552" i="1"/>
  <c r="B3553" i="1"/>
  <c r="A3553" i="1" s="1"/>
  <c r="D3553" i="1" s="1"/>
  <c r="C3553" i="1"/>
  <c r="B3554" i="1"/>
  <c r="A3554" i="1" s="1"/>
  <c r="D3554" i="1" s="1"/>
  <c r="C3554" i="1"/>
  <c r="B3555" i="1"/>
  <c r="A3555" i="1" s="1"/>
  <c r="D3555" i="1" s="1"/>
  <c r="C3555" i="1"/>
  <c r="B3556" i="1"/>
  <c r="A3556" i="1" s="1"/>
  <c r="D3556" i="1" s="1"/>
  <c r="C3556" i="1"/>
  <c r="B3557" i="1"/>
  <c r="A3557" i="1" s="1"/>
  <c r="D3557" i="1" s="1"/>
  <c r="C3557" i="1"/>
  <c r="B3558" i="1"/>
  <c r="A3558" i="1" s="1"/>
  <c r="D3558" i="1" s="1"/>
  <c r="C3558" i="1"/>
  <c r="B3559" i="1"/>
  <c r="A3559" i="1" s="1"/>
  <c r="D3559" i="1" s="1"/>
  <c r="C3559" i="1"/>
  <c r="B3560" i="1"/>
  <c r="A3560" i="1" s="1"/>
  <c r="D3560" i="1" s="1"/>
  <c r="C3560" i="1"/>
  <c r="B3561" i="1"/>
  <c r="A3561" i="1" s="1"/>
  <c r="D3561" i="1" s="1"/>
  <c r="C3561" i="1"/>
  <c r="B3562" i="1"/>
  <c r="A3562" i="1" s="1"/>
  <c r="D3562" i="1" s="1"/>
  <c r="C3562" i="1"/>
  <c r="B3563" i="1"/>
  <c r="A3563" i="1" s="1"/>
  <c r="D3563" i="1" s="1"/>
  <c r="C3563" i="1"/>
  <c r="B3564" i="1"/>
  <c r="A3564" i="1" s="1"/>
  <c r="D3564" i="1" s="1"/>
  <c r="C3564" i="1"/>
  <c r="B3565" i="1"/>
  <c r="A3565" i="1" s="1"/>
  <c r="D3565" i="1" s="1"/>
  <c r="C3565" i="1"/>
  <c r="B3566" i="1"/>
  <c r="A3566" i="1" s="1"/>
  <c r="D3566" i="1" s="1"/>
  <c r="C3566" i="1"/>
  <c r="B3567" i="1"/>
  <c r="A3567" i="1" s="1"/>
  <c r="D3567" i="1" s="1"/>
  <c r="C3567" i="1"/>
  <c r="B3568" i="1"/>
  <c r="A3568" i="1" s="1"/>
  <c r="D3568" i="1" s="1"/>
  <c r="C3568" i="1"/>
  <c r="B3569" i="1"/>
  <c r="A3569" i="1" s="1"/>
  <c r="D3569" i="1" s="1"/>
  <c r="C3569" i="1"/>
  <c r="B3570" i="1"/>
  <c r="A3570" i="1" s="1"/>
  <c r="D3570" i="1" s="1"/>
  <c r="C3570" i="1"/>
  <c r="B3571" i="1"/>
  <c r="A3571" i="1" s="1"/>
  <c r="D3571" i="1" s="1"/>
  <c r="C3571" i="1"/>
  <c r="B3572" i="1"/>
  <c r="A3572" i="1" s="1"/>
  <c r="D3572" i="1" s="1"/>
  <c r="C3572" i="1"/>
  <c r="B3573" i="1"/>
  <c r="A3573" i="1" s="1"/>
  <c r="D3573" i="1" s="1"/>
  <c r="C3573" i="1"/>
  <c r="B3574" i="1"/>
  <c r="A3574" i="1" s="1"/>
  <c r="D3574" i="1" s="1"/>
  <c r="C3574" i="1"/>
  <c r="B3575" i="1"/>
  <c r="A3575" i="1" s="1"/>
  <c r="D3575" i="1" s="1"/>
  <c r="C3575" i="1"/>
  <c r="B3576" i="1"/>
  <c r="A3576" i="1" s="1"/>
  <c r="D3576" i="1" s="1"/>
  <c r="C3576" i="1"/>
  <c r="B3577" i="1"/>
  <c r="A3577" i="1" s="1"/>
  <c r="D3577" i="1" s="1"/>
  <c r="C3577" i="1"/>
  <c r="B3578" i="1"/>
  <c r="A3578" i="1" s="1"/>
  <c r="D3578" i="1" s="1"/>
  <c r="C3578" i="1"/>
  <c r="B3579" i="1"/>
  <c r="A3579" i="1" s="1"/>
  <c r="D3579" i="1" s="1"/>
  <c r="C3579" i="1"/>
  <c r="B3580" i="1"/>
  <c r="A3580" i="1" s="1"/>
  <c r="D3580" i="1" s="1"/>
  <c r="C3580" i="1"/>
  <c r="B3581" i="1"/>
  <c r="A3581" i="1" s="1"/>
  <c r="D3581" i="1" s="1"/>
  <c r="C3581" i="1"/>
  <c r="B3582" i="1"/>
  <c r="A3582" i="1" s="1"/>
  <c r="D3582" i="1" s="1"/>
  <c r="C3582" i="1"/>
  <c r="B3583" i="1"/>
  <c r="A3583" i="1" s="1"/>
  <c r="D3583" i="1" s="1"/>
  <c r="C3583" i="1"/>
  <c r="B3584" i="1"/>
  <c r="A3584" i="1" s="1"/>
  <c r="D3584" i="1" s="1"/>
  <c r="C3584" i="1"/>
  <c r="B3585" i="1"/>
  <c r="A3585" i="1" s="1"/>
  <c r="D3585" i="1" s="1"/>
  <c r="C3585" i="1"/>
  <c r="B3586" i="1"/>
  <c r="A3586" i="1" s="1"/>
  <c r="D3586" i="1" s="1"/>
  <c r="C3586" i="1"/>
  <c r="B3587" i="1"/>
  <c r="A3587" i="1" s="1"/>
  <c r="D3587" i="1" s="1"/>
  <c r="C3587" i="1"/>
  <c r="B3588" i="1"/>
  <c r="A3588" i="1" s="1"/>
  <c r="D3588" i="1" s="1"/>
  <c r="C3588" i="1"/>
  <c r="B3589" i="1"/>
  <c r="A3589" i="1" s="1"/>
  <c r="D3589" i="1" s="1"/>
  <c r="C3589" i="1"/>
  <c r="B3590" i="1"/>
  <c r="A3590" i="1" s="1"/>
  <c r="D3590" i="1" s="1"/>
  <c r="C3590" i="1"/>
  <c r="B3591" i="1"/>
  <c r="A3591" i="1" s="1"/>
  <c r="D3591" i="1" s="1"/>
  <c r="C3591" i="1"/>
  <c r="B3592" i="1"/>
  <c r="A3592" i="1" s="1"/>
  <c r="D3592" i="1" s="1"/>
  <c r="C3592" i="1"/>
  <c r="B3593" i="1"/>
  <c r="A3593" i="1" s="1"/>
  <c r="D3593" i="1" s="1"/>
  <c r="C3593" i="1"/>
  <c r="B3594" i="1"/>
  <c r="A3594" i="1" s="1"/>
  <c r="D3594" i="1" s="1"/>
  <c r="C3594" i="1"/>
  <c r="B3595" i="1"/>
  <c r="A3595" i="1" s="1"/>
  <c r="D3595" i="1" s="1"/>
  <c r="C3595" i="1"/>
  <c r="B3596" i="1"/>
  <c r="A3596" i="1" s="1"/>
  <c r="D3596" i="1" s="1"/>
  <c r="C3596" i="1"/>
  <c r="B3597" i="1"/>
  <c r="A3597" i="1" s="1"/>
  <c r="D3597" i="1" s="1"/>
  <c r="C3597" i="1"/>
  <c r="B3598" i="1"/>
  <c r="A3598" i="1" s="1"/>
  <c r="D3598" i="1" s="1"/>
  <c r="C3598" i="1"/>
  <c r="B3599" i="1"/>
  <c r="A3599" i="1" s="1"/>
  <c r="D3599" i="1" s="1"/>
  <c r="C3599" i="1"/>
  <c r="B3600" i="1"/>
  <c r="A3600" i="1" s="1"/>
  <c r="D3600" i="1" s="1"/>
  <c r="C3600" i="1"/>
  <c r="B3601" i="1"/>
  <c r="A3601" i="1" s="1"/>
  <c r="D3601" i="1" s="1"/>
  <c r="C3601" i="1"/>
  <c r="B3602" i="1"/>
  <c r="A3602" i="1" s="1"/>
  <c r="D3602" i="1" s="1"/>
  <c r="C3602" i="1"/>
  <c r="B3603" i="1"/>
  <c r="A3603" i="1" s="1"/>
  <c r="D3603" i="1" s="1"/>
  <c r="C3603" i="1"/>
  <c r="B3604" i="1"/>
  <c r="A3604" i="1" s="1"/>
  <c r="D3604" i="1" s="1"/>
  <c r="C3604" i="1"/>
  <c r="B3605" i="1"/>
  <c r="A3605" i="1" s="1"/>
  <c r="D3605" i="1" s="1"/>
  <c r="C3605" i="1"/>
  <c r="B3606" i="1"/>
  <c r="A3606" i="1" s="1"/>
  <c r="D3606" i="1" s="1"/>
  <c r="C3606" i="1"/>
  <c r="B3607" i="1"/>
  <c r="A3607" i="1" s="1"/>
  <c r="D3607" i="1" s="1"/>
  <c r="C3607" i="1"/>
  <c r="B3608" i="1"/>
  <c r="A3608" i="1" s="1"/>
  <c r="D3608" i="1" s="1"/>
  <c r="C3608" i="1"/>
  <c r="B3609" i="1"/>
  <c r="A3609" i="1" s="1"/>
  <c r="D3609" i="1" s="1"/>
  <c r="C3609" i="1"/>
  <c r="B3610" i="1"/>
  <c r="A3610" i="1" s="1"/>
  <c r="D3610" i="1" s="1"/>
  <c r="C3610" i="1"/>
  <c r="B3611" i="1"/>
  <c r="A3611" i="1" s="1"/>
  <c r="D3611" i="1" s="1"/>
  <c r="C3611" i="1"/>
  <c r="B3612" i="1"/>
  <c r="A3612" i="1" s="1"/>
  <c r="D3612" i="1" s="1"/>
  <c r="C3612" i="1"/>
  <c r="B3613" i="1"/>
  <c r="A3613" i="1" s="1"/>
  <c r="D3613" i="1" s="1"/>
  <c r="C3613" i="1"/>
  <c r="B3614" i="1"/>
  <c r="A3614" i="1" s="1"/>
  <c r="D3614" i="1" s="1"/>
  <c r="C3614" i="1"/>
  <c r="B3615" i="1"/>
  <c r="A3615" i="1" s="1"/>
  <c r="D3615" i="1" s="1"/>
  <c r="C3615" i="1"/>
  <c r="B3616" i="1"/>
  <c r="A3616" i="1" s="1"/>
  <c r="D3616" i="1" s="1"/>
  <c r="C3616" i="1"/>
  <c r="B3617" i="1"/>
  <c r="A3617" i="1" s="1"/>
  <c r="D3617" i="1" s="1"/>
  <c r="C3617" i="1"/>
  <c r="B3618" i="1"/>
  <c r="A3618" i="1" s="1"/>
  <c r="D3618" i="1" s="1"/>
  <c r="C3618" i="1"/>
  <c r="B3619" i="1"/>
  <c r="A3619" i="1" s="1"/>
  <c r="D3619" i="1" s="1"/>
  <c r="C3619" i="1"/>
  <c r="B3620" i="1"/>
  <c r="A3620" i="1" s="1"/>
  <c r="D3620" i="1" s="1"/>
  <c r="C3620" i="1"/>
  <c r="B3621" i="1"/>
  <c r="A3621" i="1" s="1"/>
  <c r="D3621" i="1" s="1"/>
  <c r="C3621" i="1"/>
  <c r="B3622" i="1"/>
  <c r="A3622" i="1" s="1"/>
  <c r="D3622" i="1" s="1"/>
  <c r="C3622" i="1"/>
  <c r="B3623" i="1"/>
  <c r="A3623" i="1" s="1"/>
  <c r="D3623" i="1" s="1"/>
  <c r="C3623" i="1"/>
  <c r="B3624" i="1"/>
  <c r="A3624" i="1" s="1"/>
  <c r="D3624" i="1" s="1"/>
  <c r="C3624" i="1"/>
  <c r="B3625" i="1"/>
  <c r="A3625" i="1" s="1"/>
  <c r="D3625" i="1" s="1"/>
  <c r="C3625" i="1"/>
  <c r="B3626" i="1"/>
  <c r="A3626" i="1" s="1"/>
  <c r="D3626" i="1" s="1"/>
  <c r="C3626" i="1"/>
  <c r="B3627" i="1"/>
  <c r="A3627" i="1" s="1"/>
  <c r="D3627" i="1" s="1"/>
  <c r="C3627" i="1"/>
  <c r="B3628" i="1"/>
  <c r="A3628" i="1" s="1"/>
  <c r="D3628" i="1" s="1"/>
  <c r="C3628" i="1"/>
  <c r="B3629" i="1"/>
  <c r="A3629" i="1" s="1"/>
  <c r="D3629" i="1" s="1"/>
  <c r="C3629" i="1"/>
  <c r="B3630" i="1"/>
  <c r="A3630" i="1" s="1"/>
  <c r="D3630" i="1" s="1"/>
  <c r="C3630" i="1"/>
  <c r="B3631" i="1"/>
  <c r="A3631" i="1" s="1"/>
  <c r="D3631" i="1" s="1"/>
  <c r="C3631" i="1"/>
  <c r="B3632" i="1"/>
  <c r="A3632" i="1" s="1"/>
  <c r="D3632" i="1" s="1"/>
  <c r="C3632" i="1"/>
  <c r="B3633" i="1"/>
  <c r="A3633" i="1" s="1"/>
  <c r="D3633" i="1" s="1"/>
  <c r="C3633" i="1"/>
  <c r="B3634" i="1"/>
  <c r="A3634" i="1" s="1"/>
  <c r="D3634" i="1" s="1"/>
  <c r="C3634" i="1"/>
  <c r="B3635" i="1"/>
  <c r="A3635" i="1" s="1"/>
  <c r="D3635" i="1" s="1"/>
  <c r="C3635" i="1"/>
  <c r="B3636" i="1"/>
  <c r="A3636" i="1" s="1"/>
  <c r="D3636" i="1" s="1"/>
  <c r="C3636" i="1"/>
  <c r="B3637" i="1"/>
  <c r="A3637" i="1" s="1"/>
  <c r="D3637" i="1" s="1"/>
  <c r="C3637" i="1"/>
  <c r="B3638" i="1"/>
  <c r="A3638" i="1" s="1"/>
  <c r="D3638" i="1" s="1"/>
  <c r="C3638" i="1"/>
  <c r="B3639" i="1"/>
  <c r="A3639" i="1" s="1"/>
  <c r="D3639" i="1" s="1"/>
  <c r="C3639" i="1"/>
  <c r="B3640" i="1"/>
  <c r="A3640" i="1" s="1"/>
  <c r="D3640" i="1" s="1"/>
  <c r="C3640" i="1"/>
  <c r="B3641" i="1"/>
  <c r="A3641" i="1" s="1"/>
  <c r="D3641" i="1" s="1"/>
  <c r="C3641" i="1"/>
  <c r="B3642" i="1"/>
  <c r="A3642" i="1" s="1"/>
  <c r="D3642" i="1" s="1"/>
  <c r="C3642" i="1"/>
  <c r="B3643" i="1"/>
  <c r="A3643" i="1" s="1"/>
  <c r="D3643" i="1" s="1"/>
  <c r="C3643" i="1"/>
  <c r="B3644" i="1"/>
  <c r="A3644" i="1" s="1"/>
  <c r="D3644" i="1" s="1"/>
  <c r="C3644" i="1"/>
  <c r="B3645" i="1"/>
  <c r="A3645" i="1" s="1"/>
  <c r="D3645" i="1" s="1"/>
  <c r="C3645" i="1"/>
  <c r="B3646" i="1"/>
  <c r="A3646" i="1" s="1"/>
  <c r="D3646" i="1" s="1"/>
  <c r="C3646" i="1"/>
  <c r="B3647" i="1"/>
  <c r="A3647" i="1" s="1"/>
  <c r="D3647" i="1" s="1"/>
  <c r="C3647" i="1"/>
  <c r="B3648" i="1"/>
  <c r="A3648" i="1" s="1"/>
  <c r="D3648" i="1" s="1"/>
  <c r="C3648" i="1"/>
  <c r="B3649" i="1"/>
  <c r="A3649" i="1" s="1"/>
  <c r="D3649" i="1" s="1"/>
  <c r="C3649" i="1"/>
  <c r="B3650" i="1"/>
  <c r="A3650" i="1" s="1"/>
  <c r="D3650" i="1" s="1"/>
  <c r="C3650" i="1"/>
  <c r="B3651" i="1"/>
  <c r="A3651" i="1" s="1"/>
  <c r="D3651" i="1" s="1"/>
  <c r="C3651" i="1"/>
  <c r="B3652" i="1"/>
  <c r="A3652" i="1" s="1"/>
  <c r="D3652" i="1" s="1"/>
  <c r="C3652" i="1"/>
  <c r="B3653" i="1"/>
  <c r="A3653" i="1" s="1"/>
  <c r="D3653" i="1" s="1"/>
  <c r="C3653" i="1"/>
  <c r="B3654" i="1"/>
  <c r="A3654" i="1" s="1"/>
  <c r="D3654" i="1" s="1"/>
  <c r="C3654" i="1"/>
  <c r="B3655" i="1"/>
  <c r="A3655" i="1" s="1"/>
  <c r="D3655" i="1" s="1"/>
  <c r="C3655" i="1"/>
  <c r="B3656" i="1"/>
  <c r="A3656" i="1" s="1"/>
  <c r="D3656" i="1" s="1"/>
  <c r="C3656" i="1"/>
  <c r="B3657" i="1"/>
  <c r="A3657" i="1" s="1"/>
  <c r="D3657" i="1" s="1"/>
  <c r="C3657" i="1"/>
  <c r="B3658" i="1"/>
  <c r="A3658" i="1" s="1"/>
  <c r="D3658" i="1" s="1"/>
  <c r="C3658" i="1"/>
  <c r="B3659" i="1"/>
  <c r="A3659" i="1" s="1"/>
  <c r="D3659" i="1" s="1"/>
  <c r="C3659" i="1"/>
  <c r="B3660" i="1"/>
  <c r="A3660" i="1" s="1"/>
  <c r="D3660" i="1" s="1"/>
  <c r="C3660" i="1"/>
  <c r="B3661" i="1"/>
  <c r="A3661" i="1" s="1"/>
  <c r="D3661" i="1" s="1"/>
  <c r="C3661" i="1"/>
  <c r="B3662" i="1"/>
  <c r="A3662" i="1" s="1"/>
  <c r="D3662" i="1" s="1"/>
  <c r="C3662" i="1"/>
  <c r="B3663" i="1"/>
  <c r="A3663" i="1" s="1"/>
  <c r="D3663" i="1" s="1"/>
  <c r="C3663" i="1"/>
  <c r="A3664" i="1"/>
  <c r="D3664" i="1" s="1"/>
  <c r="B3664" i="1"/>
  <c r="C3664" i="1"/>
  <c r="B3665" i="1"/>
  <c r="A3665" i="1" s="1"/>
  <c r="D3665" i="1" s="1"/>
  <c r="C3665" i="1"/>
  <c r="B3666" i="1"/>
  <c r="A3666" i="1" s="1"/>
  <c r="D3666" i="1" s="1"/>
  <c r="C3666" i="1"/>
  <c r="B3667" i="1"/>
  <c r="A3667" i="1" s="1"/>
  <c r="D3667" i="1" s="1"/>
  <c r="C3667" i="1"/>
  <c r="B3668" i="1"/>
  <c r="A3668" i="1" s="1"/>
  <c r="D3668" i="1" s="1"/>
  <c r="C3668" i="1"/>
  <c r="B3669" i="1"/>
  <c r="A3669" i="1" s="1"/>
  <c r="D3669" i="1" s="1"/>
  <c r="C3669" i="1"/>
  <c r="B3670" i="1"/>
  <c r="A3670" i="1" s="1"/>
  <c r="D3670" i="1" s="1"/>
  <c r="C3670" i="1"/>
  <c r="B3671" i="1"/>
  <c r="A3671" i="1" s="1"/>
  <c r="D3671" i="1" s="1"/>
  <c r="C3671" i="1"/>
  <c r="B3672" i="1"/>
  <c r="A3672" i="1" s="1"/>
  <c r="D3672" i="1" s="1"/>
  <c r="C3672" i="1"/>
  <c r="B3673" i="1"/>
  <c r="A3673" i="1" s="1"/>
  <c r="D3673" i="1" s="1"/>
  <c r="C3673" i="1"/>
  <c r="B3674" i="1"/>
  <c r="A3674" i="1" s="1"/>
  <c r="D3674" i="1" s="1"/>
  <c r="C3674" i="1"/>
  <c r="B3675" i="1"/>
  <c r="A3675" i="1" s="1"/>
  <c r="D3675" i="1" s="1"/>
  <c r="C3675" i="1"/>
  <c r="B3676" i="1"/>
  <c r="A3676" i="1" s="1"/>
  <c r="D3676" i="1" s="1"/>
  <c r="C3676" i="1"/>
  <c r="B3677" i="1"/>
  <c r="A3677" i="1" s="1"/>
  <c r="D3677" i="1" s="1"/>
  <c r="C3677" i="1"/>
  <c r="B3678" i="1"/>
  <c r="A3678" i="1" s="1"/>
  <c r="D3678" i="1" s="1"/>
  <c r="C3678" i="1"/>
  <c r="B3679" i="1"/>
  <c r="A3679" i="1" s="1"/>
  <c r="D3679" i="1" s="1"/>
  <c r="C3679" i="1"/>
  <c r="B3680" i="1"/>
  <c r="A3680" i="1" s="1"/>
  <c r="D3680" i="1" s="1"/>
  <c r="C3680" i="1"/>
  <c r="B3681" i="1"/>
  <c r="A3681" i="1" s="1"/>
  <c r="D3681" i="1" s="1"/>
  <c r="C3681" i="1"/>
  <c r="B3682" i="1"/>
  <c r="A3682" i="1" s="1"/>
  <c r="D3682" i="1" s="1"/>
  <c r="C3682" i="1"/>
  <c r="B3683" i="1"/>
  <c r="A3683" i="1" s="1"/>
  <c r="D3683" i="1" s="1"/>
  <c r="C3683" i="1"/>
  <c r="B3684" i="1"/>
  <c r="A3684" i="1" s="1"/>
  <c r="D3684" i="1" s="1"/>
  <c r="C3684" i="1"/>
  <c r="B3685" i="1"/>
  <c r="A3685" i="1" s="1"/>
  <c r="D3685" i="1" s="1"/>
  <c r="C3685" i="1"/>
  <c r="B3686" i="1"/>
  <c r="A3686" i="1" s="1"/>
  <c r="D3686" i="1" s="1"/>
  <c r="C3686" i="1"/>
  <c r="B3687" i="1"/>
  <c r="A3687" i="1" s="1"/>
  <c r="D3687" i="1" s="1"/>
  <c r="C3687" i="1"/>
  <c r="B3688" i="1"/>
  <c r="A3688" i="1" s="1"/>
  <c r="D3688" i="1" s="1"/>
  <c r="C3688" i="1"/>
  <c r="B3689" i="1"/>
  <c r="A3689" i="1" s="1"/>
  <c r="D3689" i="1" s="1"/>
  <c r="C3689" i="1"/>
  <c r="B3690" i="1"/>
  <c r="A3690" i="1" s="1"/>
  <c r="D3690" i="1" s="1"/>
  <c r="C3690" i="1"/>
  <c r="B3691" i="1"/>
  <c r="A3691" i="1" s="1"/>
  <c r="D3691" i="1" s="1"/>
  <c r="C3691" i="1"/>
  <c r="B3692" i="1"/>
  <c r="A3692" i="1" s="1"/>
  <c r="D3692" i="1" s="1"/>
  <c r="C3692" i="1"/>
  <c r="B3693" i="1"/>
  <c r="A3693" i="1" s="1"/>
  <c r="D3693" i="1" s="1"/>
  <c r="C3693" i="1"/>
  <c r="B3694" i="1"/>
  <c r="A3694" i="1" s="1"/>
  <c r="D3694" i="1" s="1"/>
  <c r="C3694" i="1"/>
  <c r="B3695" i="1"/>
  <c r="A3695" i="1" s="1"/>
  <c r="D3695" i="1" s="1"/>
  <c r="C3695" i="1"/>
  <c r="B3696" i="1"/>
  <c r="A3696" i="1" s="1"/>
  <c r="D3696" i="1" s="1"/>
  <c r="C3696" i="1"/>
  <c r="B3697" i="1"/>
  <c r="A3697" i="1" s="1"/>
  <c r="D3697" i="1" s="1"/>
  <c r="C3697" i="1"/>
  <c r="B3698" i="1"/>
  <c r="A3698" i="1" s="1"/>
  <c r="D3698" i="1" s="1"/>
  <c r="C3698" i="1"/>
  <c r="B3699" i="1"/>
  <c r="A3699" i="1" s="1"/>
  <c r="D3699" i="1" s="1"/>
  <c r="C3699" i="1"/>
  <c r="B3700" i="1"/>
  <c r="A3700" i="1" s="1"/>
  <c r="D3700" i="1" s="1"/>
  <c r="C3700" i="1"/>
  <c r="B3701" i="1"/>
  <c r="A3701" i="1" s="1"/>
  <c r="D3701" i="1" s="1"/>
  <c r="C3701" i="1"/>
  <c r="B3702" i="1"/>
  <c r="A3702" i="1" s="1"/>
  <c r="D3702" i="1" s="1"/>
  <c r="C3702" i="1"/>
  <c r="B3703" i="1"/>
  <c r="A3703" i="1" s="1"/>
  <c r="D3703" i="1" s="1"/>
  <c r="C3703" i="1"/>
  <c r="B3704" i="1"/>
  <c r="A3704" i="1" s="1"/>
  <c r="D3704" i="1" s="1"/>
  <c r="C3704" i="1"/>
  <c r="B3705" i="1"/>
  <c r="A3705" i="1" s="1"/>
  <c r="D3705" i="1" s="1"/>
  <c r="C3705" i="1"/>
  <c r="B3706" i="1"/>
  <c r="A3706" i="1" s="1"/>
  <c r="D3706" i="1" s="1"/>
  <c r="C3706" i="1"/>
  <c r="B3707" i="1"/>
  <c r="A3707" i="1" s="1"/>
  <c r="D3707" i="1" s="1"/>
  <c r="C3707" i="1"/>
  <c r="B3708" i="1"/>
  <c r="A3708" i="1" s="1"/>
  <c r="D3708" i="1" s="1"/>
  <c r="C3708" i="1"/>
  <c r="B3709" i="1"/>
  <c r="A3709" i="1" s="1"/>
  <c r="D3709" i="1" s="1"/>
  <c r="C3709" i="1"/>
  <c r="B3710" i="1"/>
  <c r="A3710" i="1" s="1"/>
  <c r="D3710" i="1" s="1"/>
  <c r="C3710" i="1"/>
  <c r="B3711" i="1"/>
  <c r="A3711" i="1" s="1"/>
  <c r="D3711" i="1" s="1"/>
  <c r="C3711" i="1"/>
  <c r="B3712" i="1"/>
  <c r="A3712" i="1" s="1"/>
  <c r="D3712" i="1" s="1"/>
  <c r="C3712" i="1"/>
  <c r="B3713" i="1"/>
  <c r="A3713" i="1" s="1"/>
  <c r="D3713" i="1" s="1"/>
  <c r="C3713" i="1"/>
  <c r="B3714" i="1"/>
  <c r="A3714" i="1" s="1"/>
  <c r="D3714" i="1" s="1"/>
  <c r="C3714" i="1"/>
  <c r="B3715" i="1"/>
  <c r="A3715" i="1" s="1"/>
  <c r="D3715" i="1" s="1"/>
  <c r="C3715" i="1"/>
  <c r="B3716" i="1"/>
  <c r="A3716" i="1" s="1"/>
  <c r="D3716" i="1" s="1"/>
  <c r="C3716" i="1"/>
  <c r="B3717" i="1"/>
  <c r="A3717" i="1" s="1"/>
  <c r="D3717" i="1" s="1"/>
  <c r="C3717" i="1"/>
  <c r="B3718" i="1"/>
  <c r="A3718" i="1" s="1"/>
  <c r="D3718" i="1" s="1"/>
  <c r="C3718" i="1"/>
  <c r="B3719" i="1"/>
  <c r="A3719" i="1" s="1"/>
  <c r="D3719" i="1" s="1"/>
  <c r="C3719" i="1"/>
  <c r="B3720" i="1"/>
  <c r="A3720" i="1" s="1"/>
  <c r="D3720" i="1" s="1"/>
  <c r="C3720" i="1"/>
  <c r="B3721" i="1"/>
  <c r="A3721" i="1" s="1"/>
  <c r="D3721" i="1" s="1"/>
  <c r="C3721" i="1"/>
  <c r="B3722" i="1"/>
  <c r="A3722" i="1" s="1"/>
  <c r="D3722" i="1" s="1"/>
  <c r="C3722" i="1"/>
  <c r="B3723" i="1"/>
  <c r="A3723" i="1" s="1"/>
  <c r="D3723" i="1" s="1"/>
  <c r="C3723" i="1"/>
  <c r="B3724" i="1"/>
  <c r="A3724" i="1" s="1"/>
  <c r="D3724" i="1" s="1"/>
  <c r="C3724" i="1"/>
  <c r="B3725" i="1"/>
  <c r="A3725" i="1" s="1"/>
  <c r="D3725" i="1" s="1"/>
  <c r="C3725" i="1"/>
  <c r="B3726" i="1"/>
  <c r="A3726" i="1" s="1"/>
  <c r="D3726" i="1" s="1"/>
  <c r="C3726" i="1"/>
  <c r="B3727" i="1"/>
  <c r="A3727" i="1" s="1"/>
  <c r="D3727" i="1" s="1"/>
  <c r="C3727" i="1"/>
  <c r="A3728" i="1"/>
  <c r="D3728" i="1" s="1"/>
  <c r="B3728" i="1"/>
  <c r="C3728" i="1"/>
  <c r="B3729" i="1"/>
  <c r="A3729" i="1" s="1"/>
  <c r="D3729" i="1" s="1"/>
  <c r="C3729" i="1"/>
  <c r="B3730" i="1"/>
  <c r="A3730" i="1" s="1"/>
  <c r="D3730" i="1" s="1"/>
  <c r="C3730" i="1"/>
  <c r="B3731" i="1"/>
  <c r="A3731" i="1" s="1"/>
  <c r="D3731" i="1" s="1"/>
  <c r="C3731" i="1"/>
  <c r="B3732" i="1"/>
  <c r="A3732" i="1" s="1"/>
  <c r="D3732" i="1" s="1"/>
  <c r="C3732" i="1"/>
  <c r="B3733" i="1"/>
  <c r="A3733" i="1" s="1"/>
  <c r="D3733" i="1" s="1"/>
  <c r="C3733" i="1"/>
  <c r="B3734" i="1"/>
  <c r="A3734" i="1" s="1"/>
  <c r="D3734" i="1" s="1"/>
  <c r="C3734" i="1"/>
  <c r="B3735" i="1"/>
  <c r="A3735" i="1" s="1"/>
  <c r="D3735" i="1" s="1"/>
  <c r="C3735" i="1"/>
  <c r="B3736" i="1"/>
  <c r="A3736" i="1" s="1"/>
  <c r="D3736" i="1" s="1"/>
  <c r="C3736" i="1"/>
  <c r="B3737" i="1"/>
  <c r="A3737" i="1" s="1"/>
  <c r="D3737" i="1" s="1"/>
  <c r="C3737" i="1"/>
  <c r="B3738" i="1"/>
  <c r="A3738" i="1" s="1"/>
  <c r="D3738" i="1" s="1"/>
  <c r="C3738" i="1"/>
  <c r="B3739" i="1"/>
  <c r="A3739" i="1" s="1"/>
  <c r="D3739" i="1" s="1"/>
  <c r="C3739" i="1"/>
  <c r="B3740" i="1"/>
  <c r="A3740" i="1" s="1"/>
  <c r="D3740" i="1" s="1"/>
  <c r="C3740" i="1"/>
  <c r="B3741" i="1"/>
  <c r="A3741" i="1" s="1"/>
  <c r="D3741" i="1" s="1"/>
  <c r="C3741" i="1"/>
  <c r="B3742" i="1"/>
  <c r="A3742" i="1" s="1"/>
  <c r="D3742" i="1" s="1"/>
  <c r="C3742" i="1"/>
  <c r="B3743" i="1"/>
  <c r="A3743" i="1" s="1"/>
  <c r="D3743" i="1" s="1"/>
  <c r="C3743" i="1"/>
  <c r="B3744" i="1"/>
  <c r="A3744" i="1" s="1"/>
  <c r="D3744" i="1" s="1"/>
  <c r="C3744" i="1"/>
  <c r="B3745" i="1"/>
  <c r="A3745" i="1" s="1"/>
  <c r="D3745" i="1" s="1"/>
  <c r="C3745" i="1"/>
  <c r="B3746" i="1"/>
  <c r="A3746" i="1" s="1"/>
  <c r="D3746" i="1" s="1"/>
  <c r="C3746" i="1"/>
  <c r="B3747" i="1"/>
  <c r="A3747" i="1" s="1"/>
  <c r="D3747" i="1" s="1"/>
  <c r="C3747" i="1"/>
  <c r="B3748" i="1"/>
  <c r="A3748" i="1" s="1"/>
  <c r="D3748" i="1" s="1"/>
  <c r="C3748" i="1"/>
  <c r="B3749" i="1"/>
  <c r="A3749" i="1" s="1"/>
  <c r="D3749" i="1" s="1"/>
  <c r="C3749" i="1"/>
  <c r="B3750" i="1"/>
  <c r="A3750" i="1" s="1"/>
  <c r="D3750" i="1" s="1"/>
  <c r="C3750" i="1"/>
  <c r="B3751" i="1"/>
  <c r="A3751" i="1" s="1"/>
  <c r="D3751" i="1" s="1"/>
  <c r="C3751" i="1"/>
  <c r="B3752" i="1"/>
  <c r="A3752" i="1" s="1"/>
  <c r="D3752" i="1" s="1"/>
  <c r="C3752" i="1"/>
  <c r="B3753" i="1"/>
  <c r="A3753" i="1" s="1"/>
  <c r="D3753" i="1" s="1"/>
  <c r="C3753" i="1"/>
  <c r="B3754" i="1"/>
  <c r="A3754" i="1" s="1"/>
  <c r="D3754" i="1" s="1"/>
  <c r="C3754" i="1"/>
  <c r="B3755" i="1"/>
  <c r="A3755" i="1" s="1"/>
  <c r="D3755" i="1" s="1"/>
  <c r="C3755" i="1"/>
  <c r="B3756" i="1"/>
  <c r="A3756" i="1" s="1"/>
  <c r="D3756" i="1" s="1"/>
  <c r="C3756" i="1"/>
  <c r="B3757" i="1"/>
  <c r="A3757" i="1" s="1"/>
  <c r="D3757" i="1" s="1"/>
  <c r="C3757" i="1"/>
  <c r="B3758" i="1"/>
  <c r="A3758" i="1" s="1"/>
  <c r="D3758" i="1" s="1"/>
  <c r="C3758" i="1"/>
  <c r="B3759" i="1"/>
  <c r="A3759" i="1" s="1"/>
  <c r="D3759" i="1" s="1"/>
  <c r="C3759" i="1"/>
  <c r="B3760" i="1"/>
  <c r="A3760" i="1" s="1"/>
  <c r="D3760" i="1" s="1"/>
  <c r="C3760" i="1"/>
  <c r="B3761" i="1"/>
  <c r="A3761" i="1" s="1"/>
  <c r="D3761" i="1" s="1"/>
  <c r="C3761" i="1"/>
  <c r="B3762" i="1"/>
  <c r="A3762" i="1" s="1"/>
  <c r="D3762" i="1" s="1"/>
  <c r="C3762" i="1"/>
  <c r="B3763" i="1"/>
  <c r="A3763" i="1" s="1"/>
  <c r="D3763" i="1" s="1"/>
  <c r="C3763" i="1"/>
  <c r="B3764" i="1"/>
  <c r="A3764" i="1" s="1"/>
  <c r="D3764" i="1" s="1"/>
  <c r="C3764" i="1"/>
  <c r="B3765" i="1"/>
  <c r="A3765" i="1" s="1"/>
  <c r="D3765" i="1" s="1"/>
  <c r="C3765" i="1"/>
  <c r="B3766" i="1"/>
  <c r="A3766" i="1" s="1"/>
  <c r="D3766" i="1" s="1"/>
  <c r="C3766" i="1"/>
  <c r="B3767" i="1"/>
  <c r="A3767" i="1" s="1"/>
  <c r="D3767" i="1" s="1"/>
  <c r="C3767" i="1"/>
  <c r="B3768" i="1"/>
  <c r="A3768" i="1" s="1"/>
  <c r="D3768" i="1" s="1"/>
  <c r="C3768" i="1"/>
  <c r="B3769" i="1"/>
  <c r="A3769" i="1" s="1"/>
  <c r="D3769" i="1" s="1"/>
  <c r="C3769" i="1"/>
  <c r="B3770" i="1"/>
  <c r="A3770" i="1" s="1"/>
  <c r="D3770" i="1" s="1"/>
  <c r="C3770" i="1"/>
  <c r="B3771" i="1"/>
  <c r="A3771" i="1" s="1"/>
  <c r="D3771" i="1" s="1"/>
  <c r="C3771" i="1"/>
  <c r="B3772" i="1"/>
  <c r="A3772" i="1" s="1"/>
  <c r="D3772" i="1" s="1"/>
  <c r="C3772" i="1"/>
  <c r="B3773" i="1"/>
  <c r="A3773" i="1" s="1"/>
  <c r="D3773" i="1" s="1"/>
  <c r="C3773" i="1"/>
  <c r="B3774" i="1"/>
  <c r="A3774" i="1" s="1"/>
  <c r="D3774" i="1" s="1"/>
  <c r="C3774" i="1"/>
  <c r="B3775" i="1"/>
  <c r="A3775" i="1" s="1"/>
  <c r="D3775" i="1" s="1"/>
  <c r="C3775" i="1"/>
  <c r="B3776" i="1"/>
  <c r="A3776" i="1" s="1"/>
  <c r="D3776" i="1" s="1"/>
  <c r="C3776" i="1"/>
  <c r="B3777" i="1"/>
  <c r="A3777" i="1" s="1"/>
  <c r="D3777" i="1" s="1"/>
  <c r="C3777" i="1"/>
  <c r="B3778" i="1"/>
  <c r="A3778" i="1" s="1"/>
  <c r="D3778" i="1" s="1"/>
  <c r="C3778" i="1"/>
  <c r="B3779" i="1"/>
  <c r="A3779" i="1" s="1"/>
  <c r="D3779" i="1" s="1"/>
  <c r="C3779" i="1"/>
  <c r="B3780" i="1"/>
  <c r="A3780" i="1" s="1"/>
  <c r="D3780" i="1" s="1"/>
  <c r="C3780" i="1"/>
  <c r="B3781" i="1"/>
  <c r="A3781" i="1" s="1"/>
  <c r="D3781" i="1" s="1"/>
  <c r="C3781" i="1"/>
  <c r="B3782" i="1"/>
  <c r="A3782" i="1" s="1"/>
  <c r="D3782" i="1" s="1"/>
  <c r="C3782" i="1"/>
  <c r="B3783" i="1"/>
  <c r="A3783" i="1" s="1"/>
  <c r="D3783" i="1" s="1"/>
  <c r="C3783" i="1"/>
  <c r="B3784" i="1"/>
  <c r="A3784" i="1" s="1"/>
  <c r="D3784" i="1" s="1"/>
  <c r="C3784" i="1"/>
  <c r="B3785" i="1"/>
  <c r="A3785" i="1" s="1"/>
  <c r="D3785" i="1" s="1"/>
  <c r="C3785" i="1"/>
  <c r="B3786" i="1"/>
  <c r="A3786" i="1" s="1"/>
  <c r="D3786" i="1" s="1"/>
  <c r="C3786" i="1"/>
  <c r="B3787" i="1"/>
  <c r="A3787" i="1" s="1"/>
  <c r="D3787" i="1" s="1"/>
  <c r="C3787" i="1"/>
  <c r="B3788" i="1"/>
  <c r="A3788" i="1" s="1"/>
  <c r="D3788" i="1" s="1"/>
  <c r="C3788" i="1"/>
  <c r="B3789" i="1"/>
  <c r="A3789" i="1" s="1"/>
  <c r="D3789" i="1" s="1"/>
  <c r="C3789" i="1"/>
  <c r="B3790" i="1"/>
  <c r="A3790" i="1" s="1"/>
  <c r="D3790" i="1" s="1"/>
  <c r="C3790" i="1"/>
  <c r="B3791" i="1"/>
  <c r="A3791" i="1" s="1"/>
  <c r="D3791" i="1" s="1"/>
  <c r="C3791" i="1"/>
  <c r="B3792" i="1"/>
  <c r="A3792" i="1" s="1"/>
  <c r="D3792" i="1" s="1"/>
  <c r="C3792" i="1"/>
  <c r="B3793" i="1"/>
  <c r="A3793" i="1" s="1"/>
  <c r="D3793" i="1" s="1"/>
  <c r="C3793" i="1"/>
  <c r="B3794" i="1"/>
  <c r="A3794" i="1" s="1"/>
  <c r="D3794" i="1" s="1"/>
  <c r="C3794" i="1"/>
  <c r="B3795" i="1"/>
  <c r="A3795" i="1" s="1"/>
  <c r="D3795" i="1" s="1"/>
  <c r="C3795" i="1"/>
  <c r="B3796" i="1"/>
  <c r="A3796" i="1" s="1"/>
  <c r="D3796" i="1" s="1"/>
  <c r="C3796" i="1"/>
  <c r="A3797" i="1"/>
  <c r="D3797" i="1" s="1"/>
  <c r="B3797" i="1"/>
  <c r="C3797" i="1"/>
  <c r="B3798" i="1"/>
  <c r="A3798" i="1" s="1"/>
  <c r="D3798" i="1" s="1"/>
  <c r="C3798" i="1"/>
  <c r="B3799" i="1"/>
  <c r="A3799" i="1" s="1"/>
  <c r="D3799" i="1" s="1"/>
  <c r="C3799" i="1"/>
  <c r="B3800" i="1"/>
  <c r="A3800" i="1" s="1"/>
  <c r="D3800" i="1" s="1"/>
  <c r="C3800" i="1"/>
  <c r="B3801" i="1"/>
  <c r="A3801" i="1" s="1"/>
  <c r="D3801" i="1" s="1"/>
  <c r="C3801" i="1"/>
  <c r="B3802" i="1"/>
  <c r="A3802" i="1" s="1"/>
  <c r="D3802" i="1" s="1"/>
  <c r="C3802" i="1"/>
  <c r="B3803" i="1"/>
  <c r="A3803" i="1" s="1"/>
  <c r="D3803" i="1" s="1"/>
  <c r="C3803" i="1"/>
  <c r="B3804" i="1"/>
  <c r="A3804" i="1" s="1"/>
  <c r="D3804" i="1" s="1"/>
  <c r="C3804" i="1"/>
  <c r="B3805" i="1"/>
  <c r="A3805" i="1" s="1"/>
  <c r="D3805" i="1" s="1"/>
  <c r="C3805" i="1"/>
  <c r="B3806" i="1"/>
  <c r="A3806" i="1" s="1"/>
  <c r="D3806" i="1" s="1"/>
  <c r="C3806" i="1"/>
  <c r="B3807" i="1"/>
  <c r="A3807" i="1" s="1"/>
  <c r="D3807" i="1" s="1"/>
  <c r="C3807" i="1"/>
  <c r="B3808" i="1"/>
  <c r="A3808" i="1" s="1"/>
  <c r="D3808" i="1" s="1"/>
  <c r="C3808" i="1"/>
  <c r="B3809" i="1"/>
  <c r="A3809" i="1" s="1"/>
  <c r="D3809" i="1" s="1"/>
  <c r="C3809" i="1"/>
  <c r="B3810" i="1"/>
  <c r="A3810" i="1" s="1"/>
  <c r="D3810" i="1" s="1"/>
  <c r="C3810" i="1"/>
  <c r="B3811" i="1"/>
  <c r="A3811" i="1" s="1"/>
  <c r="D3811" i="1" s="1"/>
  <c r="C3811" i="1"/>
  <c r="B3812" i="1"/>
  <c r="A3812" i="1" s="1"/>
  <c r="D3812" i="1" s="1"/>
  <c r="C3812" i="1"/>
  <c r="B3813" i="1"/>
  <c r="A3813" i="1" s="1"/>
  <c r="D3813" i="1" s="1"/>
  <c r="C3813" i="1"/>
  <c r="B3814" i="1"/>
  <c r="A3814" i="1" s="1"/>
  <c r="D3814" i="1" s="1"/>
  <c r="C3814" i="1"/>
  <c r="B3815" i="1"/>
  <c r="A3815" i="1" s="1"/>
  <c r="D3815" i="1" s="1"/>
  <c r="C3815" i="1"/>
  <c r="B3816" i="1"/>
  <c r="A3816" i="1" s="1"/>
  <c r="D3816" i="1" s="1"/>
  <c r="C3816" i="1"/>
  <c r="B3817" i="1"/>
  <c r="A3817" i="1" s="1"/>
  <c r="D3817" i="1" s="1"/>
  <c r="C3817" i="1"/>
  <c r="B3818" i="1"/>
  <c r="A3818" i="1" s="1"/>
  <c r="D3818" i="1" s="1"/>
  <c r="C3818" i="1"/>
  <c r="B3819" i="1"/>
  <c r="A3819" i="1" s="1"/>
  <c r="D3819" i="1" s="1"/>
  <c r="C3819" i="1"/>
  <c r="B3820" i="1"/>
  <c r="A3820" i="1" s="1"/>
  <c r="D3820" i="1" s="1"/>
  <c r="C3820" i="1"/>
  <c r="B3821" i="1"/>
  <c r="A3821" i="1" s="1"/>
  <c r="D3821" i="1" s="1"/>
  <c r="C3821" i="1"/>
  <c r="B3822" i="1"/>
  <c r="A3822" i="1" s="1"/>
  <c r="D3822" i="1" s="1"/>
  <c r="C3822" i="1"/>
  <c r="B3823" i="1"/>
  <c r="A3823" i="1" s="1"/>
  <c r="D3823" i="1" s="1"/>
  <c r="C3823" i="1"/>
  <c r="B3824" i="1"/>
  <c r="A3824" i="1" s="1"/>
  <c r="D3824" i="1" s="1"/>
  <c r="C3824" i="1"/>
  <c r="B3825" i="1"/>
  <c r="A3825" i="1" s="1"/>
  <c r="D3825" i="1" s="1"/>
  <c r="C3825" i="1"/>
  <c r="B3826" i="1"/>
  <c r="A3826" i="1" s="1"/>
  <c r="D3826" i="1" s="1"/>
  <c r="C3826" i="1"/>
  <c r="B3827" i="1"/>
  <c r="A3827" i="1" s="1"/>
  <c r="D3827" i="1" s="1"/>
  <c r="C3827" i="1"/>
  <c r="B3828" i="1"/>
  <c r="A3828" i="1" s="1"/>
  <c r="D3828" i="1" s="1"/>
  <c r="C3828" i="1"/>
  <c r="B3829" i="1"/>
  <c r="A3829" i="1" s="1"/>
  <c r="D3829" i="1" s="1"/>
  <c r="C3829" i="1"/>
  <c r="B3830" i="1"/>
  <c r="A3830" i="1" s="1"/>
  <c r="D3830" i="1" s="1"/>
  <c r="C3830" i="1"/>
  <c r="B3831" i="1"/>
  <c r="A3831" i="1" s="1"/>
  <c r="D3831" i="1" s="1"/>
  <c r="C3831" i="1"/>
  <c r="B3832" i="1"/>
  <c r="A3832" i="1" s="1"/>
  <c r="D3832" i="1" s="1"/>
  <c r="C3832" i="1"/>
  <c r="B3833" i="1"/>
  <c r="A3833" i="1" s="1"/>
  <c r="D3833" i="1" s="1"/>
  <c r="C3833" i="1"/>
  <c r="B3834" i="1"/>
  <c r="A3834" i="1" s="1"/>
  <c r="D3834" i="1" s="1"/>
  <c r="C3834" i="1"/>
  <c r="A3835" i="1"/>
  <c r="D3835" i="1" s="1"/>
  <c r="B3835" i="1"/>
  <c r="C3835" i="1"/>
  <c r="B3836" i="1"/>
  <c r="A3836" i="1" s="1"/>
  <c r="D3836" i="1" s="1"/>
  <c r="C3836" i="1"/>
  <c r="B3837" i="1"/>
  <c r="A3837" i="1" s="1"/>
  <c r="D3837" i="1" s="1"/>
  <c r="C3837" i="1"/>
  <c r="B3838" i="1"/>
  <c r="A3838" i="1" s="1"/>
  <c r="D3838" i="1" s="1"/>
  <c r="C3838" i="1"/>
  <c r="B3839" i="1"/>
  <c r="A3839" i="1" s="1"/>
  <c r="D3839" i="1" s="1"/>
  <c r="C3839" i="1"/>
  <c r="B3840" i="1"/>
  <c r="A3840" i="1" s="1"/>
  <c r="D3840" i="1" s="1"/>
  <c r="C3840" i="1"/>
  <c r="B3841" i="1"/>
  <c r="A3841" i="1" s="1"/>
  <c r="D3841" i="1" s="1"/>
  <c r="C3841" i="1"/>
  <c r="B3842" i="1"/>
  <c r="A3842" i="1" s="1"/>
  <c r="D3842" i="1" s="1"/>
  <c r="C3842" i="1"/>
  <c r="B3843" i="1"/>
  <c r="A3843" i="1" s="1"/>
  <c r="D3843" i="1" s="1"/>
  <c r="C3843" i="1"/>
  <c r="B3844" i="1"/>
  <c r="A3844" i="1" s="1"/>
  <c r="D3844" i="1" s="1"/>
  <c r="C3844" i="1"/>
  <c r="B3845" i="1"/>
  <c r="A3845" i="1" s="1"/>
  <c r="D3845" i="1" s="1"/>
  <c r="C3845" i="1"/>
  <c r="B3846" i="1"/>
  <c r="A3846" i="1" s="1"/>
  <c r="D3846" i="1" s="1"/>
  <c r="C3846" i="1"/>
  <c r="B3847" i="1"/>
  <c r="A3847" i="1" s="1"/>
  <c r="D3847" i="1" s="1"/>
  <c r="C3847" i="1"/>
  <c r="B3848" i="1"/>
  <c r="A3848" i="1" s="1"/>
  <c r="D3848" i="1" s="1"/>
  <c r="C3848" i="1"/>
  <c r="B3849" i="1"/>
  <c r="A3849" i="1" s="1"/>
  <c r="D3849" i="1" s="1"/>
  <c r="C3849" i="1"/>
  <c r="B3850" i="1"/>
  <c r="A3850" i="1" s="1"/>
  <c r="D3850" i="1" s="1"/>
  <c r="C3850" i="1"/>
  <c r="B3851" i="1"/>
  <c r="A3851" i="1" s="1"/>
  <c r="D3851" i="1" s="1"/>
  <c r="C3851" i="1"/>
  <c r="B3852" i="1"/>
  <c r="A3852" i="1" s="1"/>
  <c r="D3852" i="1" s="1"/>
  <c r="C3852" i="1"/>
  <c r="B3853" i="1"/>
  <c r="A3853" i="1" s="1"/>
  <c r="D3853" i="1" s="1"/>
  <c r="C3853" i="1"/>
  <c r="B3854" i="1"/>
  <c r="A3854" i="1" s="1"/>
  <c r="D3854" i="1" s="1"/>
  <c r="C3854" i="1"/>
  <c r="B3855" i="1"/>
  <c r="A3855" i="1" s="1"/>
  <c r="D3855" i="1" s="1"/>
  <c r="C3855" i="1"/>
  <c r="B3856" i="1"/>
  <c r="A3856" i="1" s="1"/>
  <c r="D3856" i="1" s="1"/>
  <c r="C3856" i="1"/>
  <c r="B3857" i="1"/>
  <c r="A3857" i="1" s="1"/>
  <c r="D3857" i="1" s="1"/>
  <c r="C3857" i="1"/>
  <c r="B3858" i="1"/>
  <c r="A3858" i="1" s="1"/>
  <c r="D3858" i="1" s="1"/>
  <c r="C3858" i="1"/>
  <c r="B3859" i="1"/>
  <c r="A3859" i="1" s="1"/>
  <c r="D3859" i="1" s="1"/>
  <c r="C3859" i="1"/>
  <c r="B3860" i="1"/>
  <c r="A3860" i="1" s="1"/>
  <c r="D3860" i="1" s="1"/>
  <c r="C3860" i="1"/>
  <c r="B3861" i="1"/>
  <c r="A3861" i="1" s="1"/>
  <c r="D3861" i="1" s="1"/>
  <c r="C3861" i="1"/>
  <c r="B3862" i="1"/>
  <c r="A3862" i="1" s="1"/>
  <c r="D3862" i="1" s="1"/>
  <c r="C3862" i="1"/>
  <c r="B3863" i="1"/>
  <c r="A3863" i="1" s="1"/>
  <c r="D3863" i="1" s="1"/>
  <c r="C3863" i="1"/>
  <c r="B3864" i="1"/>
  <c r="A3864" i="1" s="1"/>
  <c r="D3864" i="1" s="1"/>
  <c r="C3864" i="1"/>
  <c r="B3865" i="1"/>
  <c r="A3865" i="1" s="1"/>
  <c r="D3865" i="1" s="1"/>
  <c r="C3865" i="1"/>
  <c r="B3866" i="1"/>
  <c r="A3866" i="1" s="1"/>
  <c r="D3866" i="1" s="1"/>
  <c r="C3866" i="1"/>
  <c r="B3867" i="1"/>
  <c r="A3867" i="1" s="1"/>
  <c r="D3867" i="1" s="1"/>
  <c r="C3867" i="1"/>
  <c r="B3868" i="1"/>
  <c r="A3868" i="1" s="1"/>
  <c r="D3868" i="1" s="1"/>
  <c r="C3868" i="1"/>
  <c r="B3869" i="1"/>
  <c r="A3869" i="1" s="1"/>
  <c r="D3869" i="1" s="1"/>
  <c r="C3869" i="1"/>
  <c r="B3870" i="1"/>
  <c r="A3870" i="1" s="1"/>
  <c r="D3870" i="1" s="1"/>
  <c r="C3870" i="1"/>
  <c r="B3871" i="1"/>
  <c r="A3871" i="1" s="1"/>
  <c r="D3871" i="1" s="1"/>
  <c r="C3871" i="1"/>
  <c r="B3872" i="1"/>
  <c r="A3872" i="1" s="1"/>
  <c r="D3872" i="1" s="1"/>
  <c r="C3872" i="1"/>
  <c r="B3873" i="1"/>
  <c r="A3873" i="1" s="1"/>
  <c r="D3873" i="1" s="1"/>
  <c r="C3873" i="1"/>
  <c r="B3874" i="1"/>
  <c r="A3874" i="1" s="1"/>
  <c r="D3874" i="1" s="1"/>
  <c r="C3874" i="1"/>
  <c r="B3875" i="1"/>
  <c r="A3875" i="1" s="1"/>
  <c r="D3875" i="1" s="1"/>
  <c r="C3875" i="1"/>
  <c r="B3876" i="1"/>
  <c r="A3876" i="1" s="1"/>
  <c r="D3876" i="1" s="1"/>
  <c r="C3876" i="1"/>
  <c r="B3877" i="1"/>
  <c r="A3877" i="1" s="1"/>
  <c r="D3877" i="1" s="1"/>
  <c r="C3877" i="1"/>
  <c r="B3878" i="1"/>
  <c r="A3878" i="1" s="1"/>
  <c r="D3878" i="1" s="1"/>
  <c r="C3878" i="1"/>
  <c r="B3879" i="1"/>
  <c r="A3879" i="1" s="1"/>
  <c r="D3879" i="1" s="1"/>
  <c r="C3879" i="1"/>
  <c r="B3880" i="1"/>
  <c r="A3880" i="1" s="1"/>
  <c r="D3880" i="1" s="1"/>
  <c r="C3880" i="1"/>
  <c r="B3881" i="1"/>
  <c r="A3881" i="1" s="1"/>
  <c r="D3881" i="1" s="1"/>
  <c r="C3881" i="1"/>
  <c r="B3882" i="1"/>
  <c r="A3882" i="1" s="1"/>
  <c r="D3882" i="1" s="1"/>
  <c r="C3882" i="1"/>
  <c r="B3883" i="1"/>
  <c r="A3883" i="1" s="1"/>
  <c r="D3883" i="1" s="1"/>
  <c r="C3883" i="1"/>
  <c r="B3884" i="1"/>
  <c r="A3884" i="1" s="1"/>
  <c r="D3884" i="1" s="1"/>
  <c r="C3884" i="1"/>
  <c r="B3885" i="1"/>
  <c r="A3885" i="1" s="1"/>
  <c r="D3885" i="1" s="1"/>
  <c r="C3885" i="1"/>
  <c r="B3886" i="1"/>
  <c r="A3886" i="1" s="1"/>
  <c r="D3886" i="1" s="1"/>
  <c r="C3886" i="1"/>
  <c r="B3887" i="1"/>
  <c r="A3887" i="1" s="1"/>
  <c r="D3887" i="1" s="1"/>
  <c r="C3887" i="1"/>
  <c r="B3888" i="1"/>
  <c r="A3888" i="1" s="1"/>
  <c r="D3888" i="1" s="1"/>
  <c r="C3888" i="1"/>
  <c r="B3889" i="1"/>
  <c r="A3889" i="1" s="1"/>
  <c r="D3889" i="1" s="1"/>
  <c r="C3889" i="1"/>
  <c r="B3890" i="1"/>
  <c r="A3890" i="1" s="1"/>
  <c r="D3890" i="1" s="1"/>
  <c r="C3890" i="1"/>
  <c r="B3891" i="1"/>
  <c r="A3891" i="1" s="1"/>
  <c r="D3891" i="1" s="1"/>
  <c r="C3891" i="1"/>
  <c r="B3892" i="1"/>
  <c r="A3892" i="1" s="1"/>
  <c r="D3892" i="1" s="1"/>
  <c r="C3892" i="1"/>
  <c r="B3893" i="1"/>
  <c r="A3893" i="1" s="1"/>
  <c r="D3893" i="1" s="1"/>
  <c r="C3893" i="1"/>
  <c r="B3894" i="1"/>
  <c r="A3894" i="1" s="1"/>
  <c r="D3894" i="1" s="1"/>
  <c r="C3894" i="1"/>
  <c r="B3895" i="1"/>
  <c r="A3895" i="1" s="1"/>
  <c r="D3895" i="1" s="1"/>
  <c r="C3895" i="1"/>
  <c r="B3896" i="1"/>
  <c r="A3896" i="1" s="1"/>
  <c r="D3896" i="1" s="1"/>
  <c r="C3896" i="1"/>
  <c r="B3897" i="1"/>
  <c r="A3897" i="1" s="1"/>
  <c r="D3897" i="1" s="1"/>
  <c r="C3897" i="1"/>
  <c r="B3898" i="1"/>
  <c r="A3898" i="1" s="1"/>
  <c r="D3898" i="1" s="1"/>
  <c r="C3898" i="1"/>
  <c r="B3899" i="1"/>
  <c r="A3899" i="1" s="1"/>
  <c r="D3899" i="1" s="1"/>
  <c r="C3899" i="1"/>
  <c r="B3900" i="1"/>
  <c r="A3900" i="1" s="1"/>
  <c r="D3900" i="1" s="1"/>
  <c r="C3900" i="1"/>
  <c r="B3901" i="1"/>
  <c r="A3901" i="1" s="1"/>
  <c r="D3901" i="1" s="1"/>
  <c r="C3901" i="1"/>
  <c r="B3902" i="1"/>
  <c r="A3902" i="1" s="1"/>
  <c r="D3902" i="1" s="1"/>
  <c r="C3902" i="1"/>
  <c r="B3903" i="1"/>
  <c r="A3903" i="1" s="1"/>
  <c r="D3903" i="1" s="1"/>
  <c r="C3903" i="1"/>
  <c r="B3904" i="1"/>
  <c r="A3904" i="1" s="1"/>
  <c r="D3904" i="1" s="1"/>
  <c r="C3904" i="1"/>
  <c r="B3905" i="1"/>
  <c r="A3905" i="1" s="1"/>
  <c r="D3905" i="1" s="1"/>
  <c r="C3905" i="1"/>
  <c r="B3906" i="1"/>
  <c r="A3906" i="1" s="1"/>
  <c r="D3906" i="1" s="1"/>
  <c r="C3906" i="1"/>
  <c r="B3907" i="1"/>
  <c r="A3907" i="1" s="1"/>
  <c r="D3907" i="1" s="1"/>
  <c r="C3907" i="1"/>
  <c r="B3908" i="1"/>
  <c r="A3908" i="1" s="1"/>
  <c r="D3908" i="1" s="1"/>
  <c r="C3908" i="1"/>
  <c r="B3909" i="1"/>
  <c r="A3909" i="1" s="1"/>
  <c r="D3909" i="1" s="1"/>
  <c r="C3909" i="1"/>
  <c r="B3910" i="1"/>
  <c r="A3910" i="1" s="1"/>
  <c r="D3910" i="1" s="1"/>
  <c r="C3910" i="1"/>
  <c r="B3911" i="1"/>
  <c r="A3911" i="1" s="1"/>
  <c r="D3911" i="1" s="1"/>
  <c r="C3911" i="1"/>
  <c r="B3912" i="1"/>
  <c r="A3912" i="1" s="1"/>
  <c r="D3912" i="1" s="1"/>
  <c r="C3912" i="1"/>
  <c r="B3913" i="1"/>
  <c r="A3913" i="1" s="1"/>
  <c r="D3913" i="1" s="1"/>
  <c r="C3913" i="1"/>
  <c r="B3914" i="1"/>
  <c r="A3914" i="1" s="1"/>
  <c r="D3914" i="1" s="1"/>
  <c r="C3914" i="1"/>
  <c r="B3915" i="1"/>
  <c r="A3915" i="1" s="1"/>
  <c r="D3915" i="1" s="1"/>
  <c r="C3915" i="1"/>
  <c r="A3916" i="1"/>
  <c r="D3916" i="1" s="1"/>
  <c r="B3916" i="1"/>
  <c r="C3916" i="1"/>
  <c r="B3917" i="1"/>
  <c r="A3917" i="1" s="1"/>
  <c r="D3917" i="1" s="1"/>
  <c r="C3917" i="1"/>
  <c r="B3918" i="1"/>
  <c r="A3918" i="1" s="1"/>
  <c r="D3918" i="1" s="1"/>
  <c r="C3918" i="1"/>
  <c r="B3919" i="1"/>
  <c r="A3919" i="1" s="1"/>
  <c r="D3919" i="1" s="1"/>
  <c r="C3919" i="1"/>
  <c r="B3920" i="1"/>
  <c r="A3920" i="1" s="1"/>
  <c r="D3920" i="1" s="1"/>
  <c r="C3920" i="1"/>
  <c r="B3921" i="1"/>
  <c r="A3921" i="1" s="1"/>
  <c r="D3921" i="1" s="1"/>
  <c r="C3921" i="1"/>
  <c r="B3922" i="1"/>
  <c r="A3922" i="1" s="1"/>
  <c r="D3922" i="1" s="1"/>
  <c r="C3922" i="1"/>
  <c r="B3923" i="1"/>
  <c r="A3923" i="1" s="1"/>
  <c r="D3923" i="1" s="1"/>
  <c r="C3923" i="1"/>
  <c r="B3924" i="1"/>
  <c r="A3924" i="1" s="1"/>
  <c r="D3924" i="1" s="1"/>
  <c r="C3924" i="1"/>
  <c r="B3925" i="1"/>
  <c r="A3925" i="1" s="1"/>
  <c r="D3925" i="1" s="1"/>
  <c r="C3925" i="1"/>
  <c r="B3926" i="1"/>
  <c r="A3926" i="1" s="1"/>
  <c r="D3926" i="1" s="1"/>
  <c r="C3926" i="1"/>
  <c r="B3927" i="1"/>
  <c r="A3927" i="1" s="1"/>
  <c r="D3927" i="1" s="1"/>
  <c r="C3927" i="1"/>
  <c r="B3928" i="1"/>
  <c r="A3928" i="1" s="1"/>
  <c r="D3928" i="1" s="1"/>
  <c r="C3928" i="1"/>
  <c r="B3929" i="1"/>
  <c r="A3929" i="1" s="1"/>
  <c r="D3929" i="1" s="1"/>
  <c r="C3929" i="1"/>
  <c r="B3930" i="1"/>
  <c r="A3930" i="1" s="1"/>
  <c r="D3930" i="1" s="1"/>
  <c r="C3930" i="1"/>
  <c r="B3931" i="1"/>
  <c r="A3931" i="1" s="1"/>
  <c r="D3931" i="1" s="1"/>
  <c r="C3931" i="1"/>
  <c r="B3932" i="1"/>
  <c r="A3932" i="1" s="1"/>
  <c r="D3932" i="1" s="1"/>
  <c r="C3932" i="1"/>
  <c r="B3933" i="1"/>
  <c r="A3933" i="1" s="1"/>
  <c r="D3933" i="1" s="1"/>
  <c r="C3933" i="1"/>
  <c r="B3934" i="1"/>
  <c r="A3934" i="1" s="1"/>
  <c r="D3934" i="1" s="1"/>
  <c r="C3934" i="1"/>
  <c r="B3935" i="1"/>
  <c r="A3935" i="1" s="1"/>
  <c r="D3935" i="1" s="1"/>
  <c r="C3935" i="1"/>
  <c r="B3936" i="1"/>
  <c r="A3936" i="1" s="1"/>
  <c r="D3936" i="1" s="1"/>
  <c r="C3936" i="1"/>
  <c r="B3937" i="1"/>
  <c r="A3937" i="1" s="1"/>
  <c r="D3937" i="1" s="1"/>
  <c r="C3937" i="1"/>
  <c r="B3938" i="1"/>
  <c r="A3938" i="1" s="1"/>
  <c r="D3938" i="1" s="1"/>
  <c r="C3938" i="1"/>
  <c r="B3939" i="1"/>
  <c r="A3939" i="1" s="1"/>
  <c r="D3939" i="1" s="1"/>
  <c r="C3939" i="1"/>
  <c r="B3940" i="1"/>
  <c r="A3940" i="1" s="1"/>
  <c r="D3940" i="1" s="1"/>
  <c r="C3940" i="1"/>
  <c r="B3941" i="1"/>
  <c r="A3941" i="1" s="1"/>
  <c r="D3941" i="1" s="1"/>
  <c r="C3941" i="1"/>
  <c r="B3942" i="1"/>
  <c r="A3942" i="1" s="1"/>
  <c r="D3942" i="1" s="1"/>
  <c r="C3942" i="1"/>
  <c r="B3943" i="1"/>
  <c r="A3943" i="1" s="1"/>
  <c r="D3943" i="1" s="1"/>
  <c r="C3943" i="1"/>
  <c r="B3944" i="1"/>
  <c r="A3944" i="1" s="1"/>
  <c r="D3944" i="1" s="1"/>
  <c r="C3944" i="1"/>
  <c r="B3945" i="1"/>
  <c r="A3945" i="1" s="1"/>
  <c r="D3945" i="1" s="1"/>
  <c r="C3945" i="1"/>
  <c r="B3946" i="1"/>
  <c r="A3946" i="1" s="1"/>
  <c r="D3946" i="1" s="1"/>
  <c r="C3946" i="1"/>
  <c r="B3947" i="1"/>
  <c r="A3947" i="1" s="1"/>
  <c r="D3947" i="1" s="1"/>
  <c r="C3947" i="1"/>
  <c r="B3948" i="1"/>
  <c r="A3948" i="1" s="1"/>
  <c r="D3948" i="1" s="1"/>
  <c r="C3948" i="1"/>
  <c r="B3949" i="1"/>
  <c r="A3949" i="1" s="1"/>
  <c r="D3949" i="1" s="1"/>
  <c r="C3949" i="1"/>
  <c r="B3950" i="1"/>
  <c r="A3950" i="1" s="1"/>
  <c r="D3950" i="1" s="1"/>
  <c r="C3950" i="1"/>
  <c r="B3951" i="1"/>
  <c r="A3951" i="1" s="1"/>
  <c r="D3951" i="1" s="1"/>
  <c r="C3951" i="1"/>
  <c r="B3952" i="1"/>
  <c r="A3952" i="1" s="1"/>
  <c r="D3952" i="1" s="1"/>
  <c r="C3952" i="1"/>
  <c r="B3953" i="1"/>
  <c r="A3953" i="1" s="1"/>
  <c r="D3953" i="1" s="1"/>
  <c r="C3953" i="1"/>
  <c r="B3954" i="1"/>
  <c r="A3954" i="1" s="1"/>
  <c r="D3954" i="1" s="1"/>
  <c r="C3954" i="1"/>
  <c r="B3955" i="1"/>
  <c r="A3955" i="1" s="1"/>
  <c r="D3955" i="1" s="1"/>
  <c r="C3955" i="1"/>
  <c r="B3956" i="1"/>
  <c r="A3956" i="1" s="1"/>
  <c r="D3956" i="1" s="1"/>
  <c r="C3956" i="1"/>
  <c r="B3957" i="1"/>
  <c r="A3957" i="1" s="1"/>
  <c r="D3957" i="1" s="1"/>
  <c r="C3957" i="1"/>
  <c r="B3958" i="1"/>
  <c r="A3958" i="1" s="1"/>
  <c r="D3958" i="1" s="1"/>
  <c r="C3958" i="1"/>
  <c r="B3959" i="1"/>
  <c r="A3959" i="1" s="1"/>
  <c r="D3959" i="1" s="1"/>
  <c r="C3959" i="1"/>
  <c r="B3960" i="1"/>
  <c r="A3960" i="1" s="1"/>
  <c r="D3960" i="1" s="1"/>
  <c r="C3960" i="1"/>
  <c r="B3961" i="1"/>
  <c r="A3961" i="1" s="1"/>
  <c r="D3961" i="1" s="1"/>
  <c r="C3961" i="1"/>
  <c r="B3962" i="1"/>
  <c r="A3962" i="1" s="1"/>
  <c r="D3962" i="1" s="1"/>
  <c r="C3962" i="1"/>
  <c r="B3963" i="1"/>
  <c r="A3963" i="1" s="1"/>
  <c r="D3963" i="1" s="1"/>
  <c r="C3963" i="1"/>
  <c r="B3964" i="1"/>
  <c r="A3964" i="1" s="1"/>
  <c r="D3964" i="1" s="1"/>
  <c r="C3964" i="1"/>
  <c r="B3965" i="1"/>
  <c r="A3965" i="1" s="1"/>
  <c r="D3965" i="1" s="1"/>
  <c r="C3965" i="1"/>
  <c r="B3966" i="1"/>
  <c r="A3966" i="1" s="1"/>
  <c r="D3966" i="1" s="1"/>
  <c r="C3966" i="1"/>
  <c r="B3967" i="1"/>
  <c r="A3967" i="1" s="1"/>
  <c r="D3967" i="1" s="1"/>
  <c r="C3967" i="1"/>
  <c r="B3968" i="1"/>
  <c r="A3968" i="1" s="1"/>
  <c r="D3968" i="1" s="1"/>
  <c r="C3968" i="1"/>
  <c r="B3969" i="1"/>
  <c r="A3969" i="1" s="1"/>
  <c r="D3969" i="1" s="1"/>
  <c r="C3969" i="1"/>
  <c r="B3970" i="1"/>
  <c r="A3970" i="1" s="1"/>
  <c r="D3970" i="1" s="1"/>
  <c r="C3970" i="1"/>
  <c r="B3971" i="1"/>
  <c r="A3971" i="1" s="1"/>
  <c r="D3971" i="1" s="1"/>
  <c r="C3971" i="1"/>
  <c r="B3972" i="1"/>
  <c r="A3972" i="1" s="1"/>
  <c r="D3972" i="1" s="1"/>
  <c r="C3972" i="1"/>
  <c r="B3973" i="1"/>
  <c r="A3973" i="1" s="1"/>
  <c r="D3973" i="1" s="1"/>
  <c r="C3973" i="1"/>
  <c r="B3974" i="1"/>
  <c r="A3974" i="1" s="1"/>
  <c r="D3974" i="1" s="1"/>
  <c r="C3974" i="1"/>
  <c r="B3975" i="1"/>
  <c r="A3975" i="1" s="1"/>
  <c r="D3975" i="1" s="1"/>
  <c r="C3975" i="1"/>
  <c r="B3976" i="1"/>
  <c r="A3976" i="1" s="1"/>
  <c r="D3976" i="1" s="1"/>
  <c r="C3976" i="1"/>
  <c r="B3977" i="1"/>
  <c r="A3977" i="1" s="1"/>
  <c r="D3977" i="1" s="1"/>
  <c r="C3977" i="1"/>
  <c r="B3978" i="1"/>
  <c r="A3978" i="1" s="1"/>
  <c r="D3978" i="1" s="1"/>
  <c r="C3978" i="1"/>
  <c r="B3979" i="1"/>
  <c r="A3979" i="1" s="1"/>
  <c r="D3979" i="1" s="1"/>
  <c r="C3979" i="1"/>
  <c r="B3980" i="1"/>
  <c r="A3980" i="1" s="1"/>
  <c r="D3980" i="1" s="1"/>
  <c r="C3980" i="1"/>
  <c r="B3981" i="1"/>
  <c r="A3981" i="1" s="1"/>
  <c r="D3981" i="1" s="1"/>
  <c r="C3981" i="1"/>
  <c r="B3982" i="1"/>
  <c r="A3982" i="1" s="1"/>
  <c r="D3982" i="1" s="1"/>
  <c r="C3982" i="1"/>
  <c r="B3983" i="1"/>
  <c r="A3983" i="1" s="1"/>
  <c r="D3983" i="1" s="1"/>
  <c r="C3983" i="1"/>
  <c r="B3984" i="1"/>
  <c r="A3984" i="1" s="1"/>
  <c r="D3984" i="1" s="1"/>
  <c r="C3984" i="1"/>
  <c r="B3985" i="1"/>
  <c r="A3985" i="1" s="1"/>
  <c r="D3985" i="1" s="1"/>
  <c r="C3985" i="1"/>
  <c r="B3986" i="1"/>
  <c r="A3986" i="1" s="1"/>
  <c r="D3986" i="1" s="1"/>
  <c r="C3986" i="1"/>
  <c r="B3987" i="1"/>
  <c r="A3987" i="1" s="1"/>
  <c r="D3987" i="1" s="1"/>
  <c r="C3987" i="1"/>
  <c r="B3988" i="1"/>
  <c r="A3988" i="1" s="1"/>
  <c r="D3988" i="1" s="1"/>
  <c r="C3988" i="1"/>
  <c r="B3989" i="1"/>
  <c r="A3989" i="1" s="1"/>
  <c r="D3989" i="1" s="1"/>
  <c r="C3989" i="1"/>
  <c r="B3990" i="1"/>
  <c r="A3990" i="1" s="1"/>
  <c r="D3990" i="1" s="1"/>
  <c r="C3990" i="1"/>
  <c r="B3991" i="1"/>
  <c r="A3991" i="1" s="1"/>
  <c r="D3991" i="1" s="1"/>
  <c r="C3991" i="1"/>
  <c r="B3992" i="1"/>
  <c r="A3992" i="1" s="1"/>
  <c r="D3992" i="1" s="1"/>
  <c r="C3992" i="1"/>
  <c r="B3993" i="1"/>
  <c r="A3993" i="1" s="1"/>
  <c r="D3993" i="1" s="1"/>
  <c r="C3993" i="1"/>
  <c r="B3994" i="1"/>
  <c r="A3994" i="1" s="1"/>
  <c r="D3994" i="1" s="1"/>
  <c r="C3994" i="1"/>
  <c r="B3995" i="1"/>
  <c r="A3995" i="1" s="1"/>
  <c r="D3995" i="1" s="1"/>
  <c r="C3995" i="1"/>
  <c r="B3996" i="1"/>
  <c r="A3996" i="1" s="1"/>
  <c r="D3996" i="1" s="1"/>
  <c r="C3996" i="1"/>
  <c r="B3997" i="1"/>
  <c r="A3997" i="1" s="1"/>
  <c r="D3997" i="1" s="1"/>
  <c r="C3997" i="1"/>
  <c r="B3998" i="1"/>
  <c r="A3998" i="1" s="1"/>
  <c r="D3998" i="1" s="1"/>
  <c r="C3998" i="1"/>
  <c r="B3999" i="1"/>
  <c r="A3999" i="1" s="1"/>
  <c r="D3999" i="1" s="1"/>
  <c r="C3999" i="1"/>
  <c r="B4000" i="1"/>
  <c r="A4000" i="1" s="1"/>
  <c r="D4000" i="1" s="1"/>
  <c r="C4000" i="1"/>
  <c r="B4001" i="1"/>
  <c r="A4001" i="1" s="1"/>
  <c r="D4001" i="1" s="1"/>
  <c r="C4001" i="1"/>
  <c r="B4002" i="1"/>
  <c r="A4002" i="1" s="1"/>
  <c r="D4002" i="1" s="1"/>
  <c r="C4002" i="1"/>
  <c r="B4003" i="1"/>
  <c r="A4003" i="1" s="1"/>
  <c r="D4003" i="1" s="1"/>
  <c r="C4003" i="1"/>
  <c r="B4004" i="1"/>
  <c r="A4004" i="1" s="1"/>
  <c r="D4004" i="1" s="1"/>
  <c r="C4004" i="1"/>
  <c r="B4005" i="1"/>
  <c r="A4005" i="1" s="1"/>
  <c r="D4005" i="1" s="1"/>
  <c r="C4005" i="1"/>
  <c r="B4006" i="1"/>
  <c r="A4006" i="1" s="1"/>
  <c r="D4006" i="1" s="1"/>
  <c r="C4006" i="1"/>
  <c r="B4007" i="1"/>
  <c r="A4007" i="1" s="1"/>
  <c r="D4007" i="1" s="1"/>
  <c r="C4007" i="1"/>
  <c r="B4008" i="1"/>
  <c r="A4008" i="1" s="1"/>
  <c r="D4008" i="1" s="1"/>
  <c r="C4008" i="1"/>
  <c r="B4009" i="1"/>
  <c r="A4009" i="1" s="1"/>
  <c r="D4009" i="1" s="1"/>
  <c r="C4009" i="1"/>
  <c r="B4010" i="1"/>
  <c r="A4010" i="1" s="1"/>
  <c r="D4010" i="1" s="1"/>
  <c r="C4010" i="1"/>
  <c r="B4011" i="1"/>
  <c r="A4011" i="1" s="1"/>
  <c r="D4011" i="1" s="1"/>
  <c r="C4011" i="1"/>
  <c r="B4012" i="1"/>
  <c r="A4012" i="1" s="1"/>
  <c r="D4012" i="1" s="1"/>
  <c r="C4012" i="1"/>
  <c r="B4013" i="1"/>
  <c r="A4013" i="1" s="1"/>
  <c r="D4013" i="1" s="1"/>
  <c r="C4013" i="1"/>
  <c r="B4014" i="1"/>
  <c r="A4014" i="1" s="1"/>
  <c r="D4014" i="1" s="1"/>
  <c r="C4014" i="1"/>
  <c r="B4015" i="1"/>
  <c r="A4015" i="1" s="1"/>
  <c r="D4015" i="1" s="1"/>
  <c r="C4015" i="1"/>
  <c r="B4016" i="1"/>
  <c r="A4016" i="1" s="1"/>
  <c r="D4016" i="1" s="1"/>
  <c r="C4016" i="1"/>
  <c r="B4017" i="1"/>
  <c r="A4017" i="1" s="1"/>
  <c r="D4017" i="1" s="1"/>
  <c r="C4017" i="1"/>
  <c r="B4018" i="1"/>
  <c r="A4018" i="1" s="1"/>
  <c r="D4018" i="1" s="1"/>
  <c r="C4018" i="1"/>
  <c r="B4019" i="1"/>
  <c r="A4019" i="1" s="1"/>
  <c r="D4019" i="1" s="1"/>
  <c r="C4019" i="1"/>
  <c r="B4020" i="1"/>
  <c r="A4020" i="1" s="1"/>
  <c r="D4020" i="1" s="1"/>
  <c r="C4020" i="1"/>
  <c r="B4021" i="1"/>
  <c r="A4021" i="1" s="1"/>
  <c r="D4021" i="1" s="1"/>
  <c r="C4021" i="1"/>
  <c r="B4022" i="1"/>
  <c r="A4022" i="1" s="1"/>
  <c r="D4022" i="1" s="1"/>
  <c r="C4022" i="1"/>
  <c r="B4023" i="1"/>
  <c r="A4023" i="1" s="1"/>
  <c r="D4023" i="1" s="1"/>
  <c r="C4023" i="1"/>
  <c r="B4024" i="1"/>
  <c r="A4024" i="1" s="1"/>
  <c r="D4024" i="1" s="1"/>
  <c r="C4024" i="1"/>
  <c r="B4025" i="1"/>
  <c r="A4025" i="1" s="1"/>
  <c r="D4025" i="1" s="1"/>
  <c r="C4025" i="1"/>
  <c r="B4026" i="1"/>
  <c r="A4026" i="1" s="1"/>
  <c r="D4026" i="1" s="1"/>
  <c r="C4026" i="1"/>
  <c r="B4027" i="1"/>
  <c r="A4027" i="1" s="1"/>
  <c r="D4027" i="1" s="1"/>
  <c r="C4027" i="1"/>
  <c r="B4028" i="1"/>
  <c r="A4028" i="1" s="1"/>
  <c r="D4028" i="1" s="1"/>
  <c r="C4028" i="1"/>
  <c r="B4029" i="1"/>
  <c r="A4029" i="1" s="1"/>
  <c r="D4029" i="1" s="1"/>
  <c r="C4029" i="1"/>
  <c r="B4030" i="1"/>
  <c r="A4030" i="1" s="1"/>
  <c r="D4030" i="1" s="1"/>
  <c r="C4030" i="1"/>
  <c r="B4031" i="1"/>
  <c r="A4031" i="1" s="1"/>
  <c r="D4031" i="1" s="1"/>
  <c r="C4031" i="1"/>
  <c r="B4032" i="1"/>
  <c r="A4032" i="1" s="1"/>
  <c r="D4032" i="1" s="1"/>
  <c r="C4032" i="1"/>
  <c r="B4033" i="1"/>
  <c r="A4033" i="1" s="1"/>
  <c r="D4033" i="1" s="1"/>
  <c r="C4033" i="1"/>
  <c r="B4034" i="1"/>
  <c r="A4034" i="1" s="1"/>
  <c r="D4034" i="1" s="1"/>
  <c r="C4034" i="1"/>
  <c r="B4035" i="1"/>
  <c r="A4035" i="1" s="1"/>
  <c r="D4035" i="1" s="1"/>
  <c r="C4035" i="1"/>
  <c r="B4036" i="1"/>
  <c r="A4036" i="1" s="1"/>
  <c r="D4036" i="1" s="1"/>
  <c r="C4036" i="1"/>
  <c r="B4037" i="1"/>
  <c r="A4037" i="1" s="1"/>
  <c r="D4037" i="1" s="1"/>
  <c r="C4037" i="1"/>
  <c r="B4038" i="1"/>
  <c r="A4038" i="1" s="1"/>
  <c r="D4038" i="1" s="1"/>
  <c r="C4038" i="1"/>
  <c r="B4039" i="1"/>
  <c r="A4039" i="1" s="1"/>
  <c r="D4039" i="1" s="1"/>
  <c r="C4039" i="1"/>
  <c r="A4040" i="1"/>
  <c r="D4040" i="1" s="1"/>
  <c r="B4040" i="1"/>
  <c r="C4040" i="1"/>
  <c r="B4041" i="1"/>
  <c r="A4041" i="1" s="1"/>
  <c r="D4041" i="1" s="1"/>
  <c r="C4041" i="1"/>
  <c r="B4042" i="1"/>
  <c r="A4042" i="1" s="1"/>
  <c r="D4042" i="1" s="1"/>
  <c r="C4042" i="1"/>
  <c r="B4043" i="1"/>
  <c r="A4043" i="1" s="1"/>
  <c r="D4043" i="1" s="1"/>
  <c r="C4043" i="1"/>
  <c r="B4044" i="1"/>
  <c r="A4044" i="1" s="1"/>
  <c r="D4044" i="1" s="1"/>
  <c r="C4044" i="1"/>
  <c r="B4045" i="1"/>
  <c r="A4045" i="1" s="1"/>
  <c r="D4045" i="1" s="1"/>
  <c r="C4045" i="1"/>
  <c r="B4046" i="1"/>
  <c r="A4046" i="1" s="1"/>
  <c r="D4046" i="1" s="1"/>
  <c r="C4046" i="1"/>
  <c r="B4047" i="1"/>
  <c r="A4047" i="1" s="1"/>
  <c r="D4047" i="1" s="1"/>
  <c r="C4047" i="1"/>
  <c r="B4048" i="1"/>
  <c r="A4048" i="1" s="1"/>
  <c r="D4048" i="1" s="1"/>
  <c r="C4048" i="1"/>
  <c r="B4049" i="1"/>
  <c r="A4049" i="1" s="1"/>
  <c r="D4049" i="1" s="1"/>
  <c r="C4049" i="1"/>
  <c r="B4050" i="1"/>
  <c r="A4050" i="1" s="1"/>
  <c r="D4050" i="1" s="1"/>
  <c r="C4050" i="1"/>
  <c r="B4051" i="1"/>
  <c r="A4051" i="1" s="1"/>
  <c r="D4051" i="1" s="1"/>
  <c r="C4051" i="1"/>
  <c r="B4052" i="1"/>
  <c r="A4052" i="1" s="1"/>
  <c r="D4052" i="1" s="1"/>
  <c r="C4052" i="1"/>
  <c r="B4053" i="1"/>
  <c r="A4053" i="1" s="1"/>
  <c r="D4053" i="1" s="1"/>
  <c r="C4053" i="1"/>
  <c r="B4054" i="1"/>
  <c r="A4054" i="1" s="1"/>
  <c r="D4054" i="1" s="1"/>
  <c r="C4054" i="1"/>
  <c r="B4055" i="1"/>
  <c r="A4055" i="1" s="1"/>
  <c r="D4055" i="1" s="1"/>
  <c r="C4055" i="1"/>
  <c r="B4056" i="1"/>
  <c r="A4056" i="1" s="1"/>
  <c r="D4056" i="1" s="1"/>
  <c r="C4056" i="1"/>
  <c r="B4057" i="1"/>
  <c r="A4057" i="1" s="1"/>
  <c r="D4057" i="1" s="1"/>
  <c r="C4057" i="1"/>
  <c r="B4058" i="1"/>
  <c r="A4058" i="1" s="1"/>
  <c r="D4058" i="1" s="1"/>
  <c r="C4058" i="1"/>
  <c r="B4059" i="1"/>
  <c r="A4059" i="1" s="1"/>
  <c r="D4059" i="1" s="1"/>
  <c r="C4059" i="1"/>
  <c r="B4060" i="1"/>
  <c r="A4060" i="1" s="1"/>
  <c r="D4060" i="1" s="1"/>
  <c r="C4060" i="1"/>
  <c r="B4061" i="1"/>
  <c r="A4061" i="1" s="1"/>
  <c r="D4061" i="1" s="1"/>
  <c r="C4061" i="1"/>
  <c r="B4062" i="1"/>
  <c r="A4062" i="1" s="1"/>
  <c r="D4062" i="1" s="1"/>
  <c r="C4062" i="1"/>
  <c r="B4063" i="1"/>
  <c r="A4063" i="1" s="1"/>
  <c r="D4063" i="1" s="1"/>
  <c r="C4063" i="1"/>
  <c r="B4064" i="1"/>
  <c r="A4064" i="1" s="1"/>
  <c r="D4064" i="1" s="1"/>
  <c r="C4064" i="1"/>
  <c r="B4065" i="1"/>
  <c r="A4065" i="1" s="1"/>
  <c r="D4065" i="1" s="1"/>
  <c r="C4065" i="1"/>
  <c r="B4066" i="1"/>
  <c r="A4066" i="1" s="1"/>
  <c r="D4066" i="1" s="1"/>
  <c r="C4066" i="1"/>
  <c r="B4067" i="1"/>
  <c r="A4067" i="1" s="1"/>
  <c r="D4067" i="1" s="1"/>
  <c r="C4067" i="1"/>
  <c r="B4068" i="1"/>
  <c r="A4068" i="1" s="1"/>
  <c r="D4068" i="1" s="1"/>
  <c r="C4068" i="1"/>
  <c r="B4069" i="1"/>
  <c r="A4069" i="1" s="1"/>
  <c r="D4069" i="1" s="1"/>
  <c r="C4069" i="1"/>
  <c r="B4070" i="1"/>
  <c r="A4070" i="1" s="1"/>
  <c r="D4070" i="1" s="1"/>
  <c r="C4070" i="1"/>
  <c r="B4071" i="1"/>
  <c r="A4071" i="1" s="1"/>
  <c r="D4071" i="1" s="1"/>
  <c r="C4071" i="1"/>
  <c r="B4072" i="1"/>
  <c r="A4072" i="1" s="1"/>
  <c r="D4072" i="1" s="1"/>
  <c r="C4072" i="1"/>
  <c r="B4073" i="1"/>
  <c r="A4073" i="1" s="1"/>
  <c r="D4073" i="1" s="1"/>
  <c r="C4073" i="1"/>
  <c r="B4074" i="1"/>
  <c r="A4074" i="1" s="1"/>
  <c r="D4074" i="1" s="1"/>
  <c r="C4074" i="1"/>
  <c r="B4075" i="1"/>
  <c r="A4075" i="1" s="1"/>
  <c r="D4075" i="1" s="1"/>
  <c r="C4075" i="1"/>
  <c r="B4076" i="1"/>
  <c r="A4076" i="1" s="1"/>
  <c r="D4076" i="1" s="1"/>
  <c r="C4076" i="1"/>
  <c r="B4077" i="1"/>
  <c r="A4077" i="1" s="1"/>
  <c r="D4077" i="1" s="1"/>
  <c r="C4077" i="1"/>
  <c r="B4078" i="1"/>
  <c r="A4078" i="1" s="1"/>
  <c r="D4078" i="1" s="1"/>
  <c r="C4078" i="1"/>
  <c r="B4079" i="1"/>
  <c r="A4079" i="1" s="1"/>
  <c r="D4079" i="1" s="1"/>
  <c r="C4079" i="1"/>
  <c r="B4080" i="1"/>
  <c r="A4080" i="1" s="1"/>
  <c r="D4080" i="1" s="1"/>
  <c r="C4080" i="1"/>
  <c r="B4081" i="1"/>
  <c r="A4081" i="1" s="1"/>
  <c r="D4081" i="1" s="1"/>
  <c r="C4081" i="1"/>
  <c r="B4082" i="1"/>
  <c r="A4082" i="1" s="1"/>
  <c r="D4082" i="1" s="1"/>
  <c r="C4082" i="1"/>
  <c r="B4083" i="1"/>
  <c r="A4083" i="1" s="1"/>
  <c r="D4083" i="1" s="1"/>
  <c r="C4083" i="1"/>
  <c r="B4084" i="1"/>
  <c r="A4084" i="1" s="1"/>
  <c r="D4084" i="1" s="1"/>
  <c r="C4084" i="1"/>
  <c r="B4085" i="1"/>
  <c r="A4085" i="1" s="1"/>
  <c r="D4085" i="1" s="1"/>
  <c r="C4085" i="1"/>
  <c r="B4086" i="1"/>
  <c r="A4086" i="1" s="1"/>
  <c r="D4086" i="1" s="1"/>
  <c r="C4086" i="1"/>
  <c r="B4087" i="1"/>
  <c r="A4087" i="1" s="1"/>
  <c r="D4087" i="1" s="1"/>
  <c r="C4087" i="1"/>
  <c r="B4088" i="1"/>
  <c r="A4088" i="1" s="1"/>
  <c r="D4088" i="1" s="1"/>
  <c r="C4088" i="1"/>
  <c r="B4089" i="1"/>
  <c r="A4089" i="1" s="1"/>
  <c r="D4089" i="1" s="1"/>
  <c r="C4089" i="1"/>
  <c r="B4090" i="1"/>
  <c r="A4090" i="1" s="1"/>
  <c r="D4090" i="1" s="1"/>
  <c r="C4090" i="1"/>
  <c r="B4091" i="1"/>
  <c r="A4091" i="1" s="1"/>
  <c r="D4091" i="1" s="1"/>
  <c r="C4091" i="1"/>
  <c r="B4092" i="1"/>
  <c r="A4092" i="1" s="1"/>
  <c r="D4092" i="1" s="1"/>
  <c r="C4092" i="1"/>
  <c r="B4093" i="1"/>
  <c r="A4093" i="1" s="1"/>
  <c r="D4093" i="1" s="1"/>
  <c r="C4093" i="1"/>
  <c r="B4094" i="1"/>
  <c r="A4094" i="1" s="1"/>
  <c r="D4094" i="1" s="1"/>
  <c r="C4094" i="1"/>
  <c r="B4095" i="1"/>
  <c r="A4095" i="1" s="1"/>
  <c r="D4095" i="1" s="1"/>
  <c r="C4095" i="1"/>
  <c r="B4096" i="1"/>
  <c r="A4096" i="1" s="1"/>
  <c r="D4096" i="1" s="1"/>
  <c r="C4096" i="1"/>
  <c r="B4097" i="1"/>
  <c r="A4097" i="1" s="1"/>
  <c r="D4097" i="1" s="1"/>
  <c r="C4097" i="1"/>
  <c r="B4098" i="1"/>
  <c r="A4098" i="1" s="1"/>
  <c r="D4098" i="1" s="1"/>
  <c r="C4098" i="1"/>
  <c r="B4099" i="1"/>
  <c r="A4099" i="1" s="1"/>
  <c r="D4099" i="1" s="1"/>
  <c r="C4099" i="1"/>
  <c r="B4100" i="1"/>
  <c r="A4100" i="1" s="1"/>
  <c r="D4100" i="1" s="1"/>
  <c r="C4100" i="1"/>
  <c r="B4101" i="1"/>
  <c r="A4101" i="1" s="1"/>
  <c r="D4101" i="1" s="1"/>
  <c r="C4101" i="1"/>
  <c r="B4102" i="1"/>
  <c r="A4102" i="1" s="1"/>
  <c r="D4102" i="1" s="1"/>
  <c r="C4102" i="1"/>
  <c r="B4103" i="1"/>
  <c r="A4103" i="1" s="1"/>
  <c r="D4103" i="1" s="1"/>
  <c r="C4103" i="1"/>
  <c r="B4104" i="1"/>
  <c r="A4104" i="1" s="1"/>
  <c r="D4104" i="1" s="1"/>
  <c r="C4104" i="1"/>
  <c r="B4105" i="1"/>
  <c r="A4105" i="1" s="1"/>
  <c r="D4105" i="1" s="1"/>
  <c r="C4105" i="1"/>
  <c r="B4106" i="1"/>
  <c r="A4106" i="1" s="1"/>
  <c r="D4106" i="1" s="1"/>
  <c r="C4106" i="1"/>
  <c r="B4107" i="1"/>
  <c r="A4107" i="1" s="1"/>
  <c r="D4107" i="1" s="1"/>
  <c r="C4107" i="1"/>
  <c r="B4108" i="1"/>
  <c r="A4108" i="1" s="1"/>
  <c r="D4108" i="1" s="1"/>
  <c r="C4108" i="1"/>
  <c r="B4109" i="1"/>
  <c r="A4109" i="1" s="1"/>
  <c r="D4109" i="1" s="1"/>
  <c r="C4109" i="1"/>
  <c r="B4110" i="1"/>
  <c r="A4110" i="1" s="1"/>
  <c r="D4110" i="1" s="1"/>
  <c r="C4110" i="1"/>
  <c r="B4111" i="1"/>
  <c r="A4111" i="1" s="1"/>
  <c r="D4111" i="1" s="1"/>
  <c r="C4111" i="1"/>
  <c r="B4112" i="1"/>
  <c r="A4112" i="1" s="1"/>
  <c r="D4112" i="1" s="1"/>
  <c r="C4112" i="1"/>
  <c r="B4113" i="1"/>
  <c r="A4113" i="1" s="1"/>
  <c r="D4113" i="1" s="1"/>
  <c r="C4113" i="1"/>
  <c r="B4114" i="1"/>
  <c r="A4114" i="1" s="1"/>
  <c r="D4114" i="1" s="1"/>
  <c r="C4114" i="1"/>
  <c r="B4115" i="1"/>
  <c r="A4115" i="1" s="1"/>
  <c r="D4115" i="1" s="1"/>
  <c r="C4115" i="1"/>
  <c r="B4116" i="1"/>
  <c r="A4116" i="1" s="1"/>
  <c r="D4116" i="1" s="1"/>
  <c r="C4116" i="1"/>
  <c r="B4117" i="1"/>
  <c r="A4117" i="1" s="1"/>
  <c r="D4117" i="1" s="1"/>
  <c r="C4117" i="1"/>
  <c r="B4118" i="1"/>
  <c r="A4118" i="1" s="1"/>
  <c r="D4118" i="1" s="1"/>
  <c r="C4118" i="1"/>
  <c r="B4119" i="1"/>
  <c r="A4119" i="1" s="1"/>
  <c r="D4119" i="1" s="1"/>
  <c r="C4119" i="1"/>
  <c r="A4120" i="1"/>
  <c r="D4120" i="1" s="1"/>
  <c r="B4120" i="1"/>
  <c r="C4120" i="1"/>
  <c r="B4121" i="1"/>
  <c r="A4121" i="1" s="1"/>
  <c r="D4121" i="1" s="1"/>
  <c r="C4121" i="1"/>
  <c r="B4122" i="1"/>
  <c r="A4122" i="1" s="1"/>
  <c r="D4122" i="1" s="1"/>
  <c r="C4122" i="1"/>
  <c r="B4123" i="1"/>
  <c r="A4123" i="1" s="1"/>
  <c r="D4123" i="1" s="1"/>
  <c r="C4123" i="1"/>
  <c r="B4124" i="1"/>
  <c r="A4124" i="1" s="1"/>
  <c r="D4124" i="1" s="1"/>
  <c r="C4124" i="1"/>
  <c r="B4125" i="1"/>
  <c r="A4125" i="1" s="1"/>
  <c r="D4125" i="1" s="1"/>
  <c r="C4125" i="1"/>
  <c r="B4126" i="1"/>
  <c r="A4126" i="1" s="1"/>
  <c r="D4126" i="1" s="1"/>
  <c r="C4126" i="1"/>
  <c r="B4127" i="1"/>
  <c r="A4127" i="1" s="1"/>
  <c r="D4127" i="1" s="1"/>
  <c r="C4127" i="1"/>
  <c r="B4128" i="1"/>
  <c r="A4128" i="1" s="1"/>
  <c r="D4128" i="1" s="1"/>
  <c r="C4128" i="1"/>
  <c r="B4129" i="1"/>
  <c r="A4129" i="1" s="1"/>
  <c r="D4129" i="1" s="1"/>
  <c r="C4129" i="1"/>
  <c r="B4130" i="1"/>
  <c r="A4130" i="1" s="1"/>
  <c r="D4130" i="1" s="1"/>
  <c r="C4130" i="1"/>
  <c r="B4131" i="1"/>
  <c r="A4131" i="1" s="1"/>
  <c r="D4131" i="1" s="1"/>
  <c r="C4131" i="1"/>
  <c r="B4132" i="1"/>
  <c r="A4132" i="1" s="1"/>
  <c r="D4132" i="1" s="1"/>
  <c r="C4132" i="1"/>
  <c r="B4133" i="1"/>
  <c r="A4133" i="1" s="1"/>
  <c r="D4133" i="1" s="1"/>
  <c r="C4133" i="1"/>
  <c r="B4134" i="1"/>
  <c r="A4134" i="1" s="1"/>
  <c r="D4134" i="1" s="1"/>
  <c r="C4134" i="1"/>
  <c r="B4135" i="1"/>
  <c r="A4135" i="1" s="1"/>
  <c r="D4135" i="1" s="1"/>
  <c r="C4135" i="1"/>
  <c r="B4136" i="1"/>
  <c r="A4136" i="1" s="1"/>
  <c r="D4136" i="1" s="1"/>
  <c r="C4136" i="1"/>
  <c r="B4137" i="1"/>
  <c r="A4137" i="1" s="1"/>
  <c r="D4137" i="1" s="1"/>
  <c r="C4137" i="1"/>
  <c r="B4138" i="1"/>
  <c r="A4138" i="1" s="1"/>
  <c r="D4138" i="1" s="1"/>
  <c r="C4138" i="1"/>
  <c r="B4139" i="1"/>
  <c r="A4139" i="1" s="1"/>
  <c r="D4139" i="1" s="1"/>
  <c r="C4139" i="1"/>
  <c r="B4140" i="1"/>
  <c r="A4140" i="1" s="1"/>
  <c r="D4140" i="1" s="1"/>
  <c r="C4140" i="1"/>
  <c r="B4141" i="1"/>
  <c r="A4141" i="1" s="1"/>
  <c r="D4141" i="1" s="1"/>
  <c r="C4141" i="1"/>
  <c r="B4142" i="1"/>
  <c r="A4142" i="1" s="1"/>
  <c r="D4142" i="1" s="1"/>
  <c r="C4142" i="1"/>
  <c r="B4143" i="1"/>
  <c r="A4143" i="1" s="1"/>
  <c r="D4143" i="1" s="1"/>
  <c r="C4143" i="1"/>
  <c r="B4144" i="1"/>
  <c r="A4144" i="1" s="1"/>
  <c r="D4144" i="1" s="1"/>
  <c r="C4144" i="1"/>
  <c r="B4145" i="1"/>
  <c r="A4145" i="1" s="1"/>
  <c r="D4145" i="1" s="1"/>
  <c r="C4145" i="1"/>
  <c r="B4146" i="1"/>
  <c r="A4146" i="1" s="1"/>
  <c r="D4146" i="1" s="1"/>
  <c r="C4146" i="1"/>
  <c r="B4147" i="1"/>
  <c r="A4147" i="1" s="1"/>
  <c r="D4147" i="1" s="1"/>
  <c r="C4147" i="1"/>
  <c r="B4148" i="1"/>
  <c r="A4148" i="1" s="1"/>
  <c r="D4148" i="1" s="1"/>
  <c r="C4148" i="1"/>
  <c r="B4149" i="1"/>
  <c r="A4149" i="1" s="1"/>
  <c r="D4149" i="1" s="1"/>
  <c r="C4149" i="1"/>
  <c r="B4150" i="1"/>
  <c r="A4150" i="1" s="1"/>
  <c r="D4150" i="1" s="1"/>
  <c r="C4150" i="1"/>
  <c r="B4151" i="1"/>
  <c r="A4151" i="1" s="1"/>
  <c r="D4151" i="1" s="1"/>
  <c r="C4151" i="1"/>
  <c r="B4152" i="1"/>
  <c r="A4152" i="1" s="1"/>
  <c r="D4152" i="1" s="1"/>
  <c r="C4152" i="1"/>
  <c r="B4153" i="1"/>
  <c r="A4153" i="1" s="1"/>
  <c r="D4153" i="1" s="1"/>
  <c r="C4153" i="1"/>
  <c r="B4154" i="1"/>
  <c r="A4154" i="1" s="1"/>
  <c r="D4154" i="1" s="1"/>
  <c r="C4154" i="1"/>
  <c r="B4155" i="1"/>
  <c r="A4155" i="1" s="1"/>
  <c r="D4155" i="1" s="1"/>
  <c r="C4155" i="1"/>
  <c r="B4156" i="1"/>
  <c r="A4156" i="1" s="1"/>
  <c r="D4156" i="1" s="1"/>
  <c r="C4156" i="1"/>
  <c r="B4157" i="1"/>
  <c r="A4157" i="1" s="1"/>
  <c r="D4157" i="1" s="1"/>
  <c r="C4157" i="1"/>
  <c r="B4158" i="1"/>
  <c r="A4158" i="1" s="1"/>
  <c r="D4158" i="1" s="1"/>
  <c r="C4158" i="1"/>
  <c r="B4159" i="1"/>
  <c r="A4159" i="1" s="1"/>
  <c r="D4159" i="1" s="1"/>
  <c r="C4159" i="1"/>
  <c r="B4160" i="1"/>
  <c r="A4160" i="1" s="1"/>
  <c r="D4160" i="1" s="1"/>
  <c r="C4160" i="1"/>
  <c r="B4161" i="1"/>
  <c r="A4161" i="1" s="1"/>
  <c r="D4161" i="1" s="1"/>
  <c r="C4161" i="1"/>
  <c r="B4162" i="1"/>
  <c r="A4162" i="1" s="1"/>
  <c r="D4162" i="1" s="1"/>
  <c r="C4162" i="1"/>
  <c r="B4163" i="1"/>
  <c r="A4163" i="1" s="1"/>
  <c r="D4163" i="1" s="1"/>
  <c r="C4163" i="1"/>
  <c r="B4164" i="1"/>
  <c r="A4164" i="1" s="1"/>
  <c r="D4164" i="1" s="1"/>
  <c r="C4164" i="1"/>
  <c r="B4165" i="1"/>
  <c r="A4165" i="1" s="1"/>
  <c r="D4165" i="1" s="1"/>
  <c r="C4165" i="1"/>
  <c r="B4166" i="1"/>
  <c r="A4166" i="1" s="1"/>
  <c r="D4166" i="1" s="1"/>
  <c r="C4166" i="1"/>
  <c r="B4167" i="1"/>
  <c r="A4167" i="1" s="1"/>
  <c r="D4167" i="1" s="1"/>
  <c r="C4167" i="1"/>
  <c r="B4168" i="1"/>
  <c r="A4168" i="1" s="1"/>
  <c r="D4168" i="1" s="1"/>
  <c r="C4168" i="1"/>
  <c r="B4169" i="1"/>
  <c r="A4169" i="1" s="1"/>
  <c r="D4169" i="1" s="1"/>
  <c r="C4169" i="1"/>
  <c r="B4170" i="1"/>
  <c r="A4170" i="1" s="1"/>
  <c r="D4170" i="1" s="1"/>
  <c r="C4170" i="1"/>
  <c r="B4171" i="1"/>
  <c r="A4171" i="1" s="1"/>
  <c r="D4171" i="1" s="1"/>
  <c r="C4171" i="1"/>
  <c r="B4172" i="1"/>
  <c r="A4172" i="1" s="1"/>
  <c r="D4172" i="1" s="1"/>
  <c r="C4172" i="1"/>
  <c r="B4173" i="1"/>
  <c r="A4173" i="1" s="1"/>
  <c r="D4173" i="1" s="1"/>
  <c r="C4173" i="1"/>
  <c r="B4174" i="1"/>
  <c r="A4174" i="1" s="1"/>
  <c r="D4174" i="1" s="1"/>
  <c r="C4174" i="1"/>
  <c r="B4175" i="1"/>
  <c r="A4175" i="1" s="1"/>
  <c r="D4175" i="1" s="1"/>
  <c r="C4175" i="1"/>
  <c r="B4176" i="1"/>
  <c r="A4176" i="1" s="1"/>
  <c r="D4176" i="1" s="1"/>
  <c r="C4176" i="1"/>
  <c r="B4177" i="1"/>
  <c r="A4177" i="1" s="1"/>
  <c r="D4177" i="1" s="1"/>
  <c r="C4177" i="1"/>
  <c r="B4178" i="1"/>
  <c r="A4178" i="1" s="1"/>
  <c r="D4178" i="1" s="1"/>
  <c r="C4178" i="1"/>
  <c r="B4179" i="1"/>
  <c r="A4179" i="1" s="1"/>
  <c r="D4179" i="1" s="1"/>
  <c r="C4179" i="1"/>
  <c r="B4180" i="1"/>
  <c r="A4180" i="1" s="1"/>
  <c r="D4180" i="1" s="1"/>
  <c r="C4180" i="1"/>
  <c r="B4181" i="1"/>
  <c r="A4181" i="1" s="1"/>
  <c r="D4181" i="1" s="1"/>
  <c r="C4181" i="1"/>
  <c r="B4182" i="1"/>
  <c r="A4182" i="1" s="1"/>
  <c r="D4182" i="1" s="1"/>
  <c r="C4182" i="1"/>
  <c r="B4183" i="1"/>
  <c r="A4183" i="1" s="1"/>
  <c r="D4183" i="1" s="1"/>
  <c r="C4183" i="1"/>
  <c r="B4184" i="1"/>
  <c r="A4184" i="1" s="1"/>
  <c r="D4184" i="1" s="1"/>
  <c r="C4184" i="1"/>
  <c r="B4185" i="1"/>
  <c r="A4185" i="1" s="1"/>
  <c r="D4185" i="1" s="1"/>
  <c r="C4185" i="1"/>
  <c r="B4186" i="1"/>
  <c r="A4186" i="1" s="1"/>
  <c r="D4186" i="1" s="1"/>
  <c r="C4186" i="1"/>
  <c r="B4187" i="1"/>
  <c r="A4187" i="1" s="1"/>
  <c r="D4187" i="1" s="1"/>
  <c r="C4187" i="1"/>
  <c r="B4188" i="1"/>
  <c r="A4188" i="1" s="1"/>
  <c r="D4188" i="1" s="1"/>
  <c r="C4188" i="1"/>
  <c r="B4189" i="1"/>
  <c r="A4189" i="1" s="1"/>
  <c r="D4189" i="1" s="1"/>
  <c r="C4189" i="1"/>
  <c r="B4190" i="1"/>
  <c r="A4190" i="1" s="1"/>
  <c r="D4190" i="1" s="1"/>
  <c r="C4190" i="1"/>
  <c r="B4191" i="1"/>
  <c r="A4191" i="1" s="1"/>
  <c r="D4191" i="1" s="1"/>
  <c r="C4191" i="1"/>
  <c r="B4192" i="1"/>
  <c r="A4192" i="1" s="1"/>
  <c r="D4192" i="1" s="1"/>
  <c r="C4192" i="1"/>
  <c r="B4193" i="1"/>
  <c r="A4193" i="1" s="1"/>
  <c r="D4193" i="1" s="1"/>
  <c r="C4193" i="1"/>
  <c r="B4194" i="1"/>
  <c r="A4194" i="1" s="1"/>
  <c r="D4194" i="1" s="1"/>
  <c r="C4194" i="1"/>
  <c r="B4195" i="1"/>
  <c r="A4195" i="1" s="1"/>
  <c r="D4195" i="1" s="1"/>
  <c r="C4195" i="1"/>
  <c r="B4196" i="1"/>
  <c r="A4196" i="1" s="1"/>
  <c r="D4196" i="1" s="1"/>
  <c r="C4196" i="1"/>
  <c r="B4197" i="1"/>
  <c r="A4197" i="1" s="1"/>
  <c r="D4197" i="1" s="1"/>
  <c r="C4197" i="1"/>
  <c r="B4198" i="1"/>
  <c r="A4198" i="1" s="1"/>
  <c r="D4198" i="1" s="1"/>
  <c r="C4198" i="1"/>
  <c r="B4199" i="1"/>
  <c r="A4199" i="1" s="1"/>
  <c r="D4199" i="1" s="1"/>
  <c r="C4199" i="1"/>
  <c r="B4200" i="1"/>
  <c r="A4200" i="1" s="1"/>
  <c r="D4200" i="1" s="1"/>
  <c r="C4200" i="1"/>
  <c r="B4201" i="1"/>
  <c r="A4201" i="1" s="1"/>
  <c r="D4201" i="1" s="1"/>
  <c r="C4201" i="1"/>
  <c r="B4202" i="1"/>
  <c r="A4202" i="1" s="1"/>
  <c r="D4202" i="1" s="1"/>
  <c r="C4202" i="1"/>
  <c r="B4203" i="1"/>
  <c r="A4203" i="1" s="1"/>
  <c r="D4203" i="1" s="1"/>
  <c r="C4203" i="1"/>
  <c r="B4204" i="1"/>
  <c r="A4204" i="1" s="1"/>
  <c r="D4204" i="1" s="1"/>
  <c r="C4204" i="1"/>
  <c r="B4205" i="1"/>
  <c r="A4205" i="1" s="1"/>
  <c r="D4205" i="1" s="1"/>
  <c r="C4205" i="1"/>
  <c r="B4206" i="1"/>
  <c r="A4206" i="1" s="1"/>
  <c r="D4206" i="1" s="1"/>
  <c r="C4206" i="1"/>
  <c r="B4207" i="1"/>
  <c r="A4207" i="1" s="1"/>
  <c r="D4207" i="1" s="1"/>
  <c r="C4207" i="1"/>
  <c r="B4208" i="1"/>
  <c r="A4208" i="1" s="1"/>
  <c r="D4208" i="1" s="1"/>
  <c r="C4208" i="1"/>
  <c r="B4209" i="1"/>
  <c r="A4209" i="1" s="1"/>
  <c r="D4209" i="1" s="1"/>
  <c r="C4209" i="1"/>
  <c r="B4210" i="1"/>
  <c r="A4210" i="1" s="1"/>
  <c r="D4210" i="1" s="1"/>
  <c r="C4210" i="1"/>
  <c r="B4211" i="1"/>
  <c r="A4211" i="1" s="1"/>
  <c r="D4211" i="1" s="1"/>
  <c r="C4211" i="1"/>
  <c r="B4212" i="1"/>
  <c r="A4212" i="1" s="1"/>
  <c r="D4212" i="1" s="1"/>
  <c r="C4212" i="1"/>
  <c r="B4213" i="1"/>
  <c r="A4213" i="1" s="1"/>
  <c r="D4213" i="1" s="1"/>
  <c r="C4213" i="1"/>
  <c r="B4214" i="1"/>
  <c r="A4214" i="1" s="1"/>
  <c r="D4214" i="1" s="1"/>
  <c r="C4214" i="1"/>
  <c r="B4215" i="1"/>
  <c r="A4215" i="1" s="1"/>
  <c r="D4215" i="1" s="1"/>
  <c r="C4215" i="1"/>
  <c r="B4216" i="1"/>
  <c r="A4216" i="1" s="1"/>
  <c r="D4216" i="1" s="1"/>
  <c r="C4216" i="1"/>
  <c r="B4217" i="1"/>
  <c r="A4217" i="1" s="1"/>
  <c r="D4217" i="1" s="1"/>
  <c r="C4217" i="1"/>
  <c r="B4218" i="1"/>
  <c r="A4218" i="1" s="1"/>
  <c r="D4218" i="1" s="1"/>
  <c r="C4218" i="1"/>
  <c r="B4219" i="1"/>
  <c r="A4219" i="1" s="1"/>
  <c r="D4219" i="1" s="1"/>
  <c r="C4219" i="1"/>
  <c r="B4220" i="1"/>
  <c r="A4220" i="1" s="1"/>
  <c r="D4220" i="1" s="1"/>
  <c r="C4220" i="1"/>
  <c r="B4221" i="1"/>
  <c r="A4221" i="1" s="1"/>
  <c r="D4221" i="1" s="1"/>
  <c r="C4221" i="1"/>
  <c r="B4222" i="1"/>
  <c r="A4222" i="1" s="1"/>
  <c r="D4222" i="1" s="1"/>
  <c r="C4222" i="1"/>
  <c r="B4223" i="1"/>
  <c r="A4223" i="1" s="1"/>
  <c r="D4223" i="1" s="1"/>
  <c r="C4223" i="1"/>
  <c r="B4224" i="1"/>
  <c r="A4224" i="1" s="1"/>
  <c r="D4224" i="1" s="1"/>
  <c r="C4224" i="1"/>
  <c r="B4225" i="1"/>
  <c r="A4225" i="1" s="1"/>
  <c r="D4225" i="1" s="1"/>
  <c r="C4225" i="1"/>
  <c r="B4226" i="1"/>
  <c r="A4226" i="1" s="1"/>
  <c r="D4226" i="1" s="1"/>
  <c r="C4226" i="1"/>
  <c r="B4227" i="1"/>
  <c r="A4227" i="1" s="1"/>
  <c r="D4227" i="1" s="1"/>
  <c r="C4227" i="1"/>
  <c r="B4228" i="1"/>
  <c r="A4228" i="1" s="1"/>
  <c r="D4228" i="1" s="1"/>
  <c r="C4228" i="1"/>
  <c r="B4229" i="1"/>
  <c r="A4229" i="1" s="1"/>
  <c r="D4229" i="1" s="1"/>
  <c r="C4229" i="1"/>
  <c r="B3" i="1"/>
  <c r="A3" i="1" s="1"/>
  <c r="D3" i="1" s="1"/>
  <c r="B4" i="1"/>
  <c r="A4" i="1" s="1"/>
  <c r="D4" i="1" s="1"/>
  <c r="B5" i="1"/>
  <c r="A5" i="1" s="1"/>
  <c r="D5" i="1" s="1"/>
  <c r="B6" i="1"/>
  <c r="A6" i="1" s="1"/>
  <c r="D6" i="1" s="1"/>
  <c r="B7" i="1"/>
  <c r="A7" i="1" s="1"/>
  <c r="D7" i="1" s="1"/>
  <c r="B8" i="1"/>
  <c r="A8" i="1" s="1"/>
  <c r="D8" i="1" s="1"/>
  <c r="B9" i="1"/>
  <c r="A9" i="1" s="1"/>
  <c r="D9" i="1" s="1"/>
  <c r="B10" i="1"/>
  <c r="A10" i="1" s="1"/>
  <c r="D10" i="1" s="1"/>
  <c r="B11" i="1"/>
  <c r="A11" i="1" s="1"/>
  <c r="D11" i="1" s="1"/>
  <c r="B12" i="1"/>
  <c r="A12" i="1" s="1"/>
  <c r="D12" i="1" s="1"/>
  <c r="B13" i="1"/>
  <c r="A13" i="1" s="1"/>
  <c r="D13" i="1" s="1"/>
  <c r="B14" i="1"/>
  <c r="A14" i="1" s="1"/>
  <c r="D14" i="1" s="1"/>
  <c r="B15" i="1"/>
  <c r="A15" i="1" s="1"/>
  <c r="D15" i="1" s="1"/>
  <c r="B16" i="1"/>
  <c r="A16" i="1" s="1"/>
  <c r="D16" i="1" s="1"/>
  <c r="C12" i="1"/>
  <c r="C13" i="1"/>
  <c r="C14" i="1"/>
  <c r="C15" i="1"/>
  <c r="C16" i="1"/>
  <c r="C9" i="1"/>
  <c r="C10" i="1"/>
  <c r="C11" i="1"/>
  <c r="C3" i="1"/>
  <c r="C4" i="1"/>
  <c r="C5" i="1"/>
  <c r="C6" i="1"/>
  <c r="C7" i="1"/>
  <c r="C8" i="1"/>
  <c r="C2" i="1"/>
  <c r="B2" i="1"/>
  <c r="I6" i="14"/>
  <c r="BO8" i="14"/>
  <c r="I8" i="14"/>
  <c r="I9" i="14"/>
  <c r="AL7" i="14"/>
  <c r="BO6" i="14"/>
  <c r="AL8" i="14"/>
  <c r="I7" i="14"/>
  <c r="BO7" i="14"/>
  <c r="AL6" i="14"/>
  <c r="BJ11" i="12"/>
  <c r="BK12" i="12"/>
  <c r="I12" i="12"/>
  <c r="I6" i="12"/>
  <c r="AN10" i="12"/>
  <c r="BH13" i="12"/>
  <c r="BF13" i="12"/>
  <c r="J13" i="12"/>
  <c r="AN11" i="12"/>
  <c r="BJ9" i="12"/>
  <c r="AH12" i="12"/>
  <c r="BH12" i="12"/>
  <c r="BE12" i="12"/>
  <c r="AF12" i="12"/>
  <c r="BJ12" i="12"/>
  <c r="BE13" i="12"/>
  <c r="AO13" i="12"/>
  <c r="AE13" i="12"/>
  <c r="BD13" i="12"/>
  <c r="AH13" i="12"/>
  <c r="BJ8" i="12"/>
  <c r="AG12" i="12"/>
  <c r="H12" i="12"/>
  <c r="AI12" i="12"/>
  <c r="I9" i="12"/>
  <c r="BG13" i="12"/>
  <c r="AL13" i="12"/>
  <c r="BJ6" i="12"/>
  <c r="BJ10" i="12"/>
  <c r="AM12" i="12"/>
  <c r="AL12" i="12"/>
  <c r="AJ12" i="12"/>
  <c r="E12" i="12"/>
  <c r="I8" i="12"/>
  <c r="AJ13" i="12"/>
  <c r="AF13" i="12"/>
  <c r="AG13" i="12"/>
  <c r="F13" i="12"/>
  <c r="AE12" i="12"/>
  <c r="AO12" i="12"/>
  <c r="BD12" i="12"/>
  <c r="I11" i="12"/>
  <c r="BJ13" i="12"/>
  <c r="I7" i="12"/>
  <c r="AN6" i="12"/>
  <c r="BI12" i="12"/>
  <c r="AI13" i="12"/>
  <c r="G13" i="12"/>
  <c r="BI13" i="12"/>
  <c r="AN8" i="12"/>
  <c r="BF12" i="12"/>
  <c r="F12" i="12"/>
  <c r="E13" i="12"/>
  <c r="H13" i="12"/>
  <c r="AK13" i="12"/>
  <c r="I13" i="12"/>
  <c r="AN9" i="12"/>
  <c r="G12" i="12"/>
  <c r="AN12" i="12"/>
  <c r="AK12" i="12"/>
  <c r="BG12" i="12"/>
  <c r="AM13" i="12"/>
  <c r="AN13" i="12"/>
  <c r="J12" i="12"/>
  <c r="F10" i="7"/>
  <c r="BC40" i="5"/>
  <c r="AO41" i="5"/>
  <c r="AZ41" i="5"/>
  <c r="R40" i="5"/>
  <c r="BI14" i="7"/>
  <c r="AE9" i="7"/>
  <c r="BQ40" i="5"/>
  <c r="CB41" i="5"/>
  <c r="G7" i="8"/>
  <c r="BH11" i="7"/>
  <c r="AO42" i="5"/>
  <c r="E10" i="7"/>
  <c r="AH41" i="5"/>
  <c r="BP41" i="5"/>
  <c r="H9" i="7"/>
  <c r="AE16" i="7"/>
  <c r="AR42" i="5"/>
  <c r="AB40" i="5"/>
  <c r="BR40" i="5"/>
  <c r="Q40" i="5"/>
  <c r="AG10" i="7"/>
  <c r="L11" i="7"/>
  <c r="AK11" i="7"/>
  <c r="AX41" i="5"/>
  <c r="F11" i="7"/>
  <c r="BI42" i="5"/>
  <c r="AV40" i="5"/>
  <c r="CA40" i="5"/>
  <c r="J9" i="7"/>
  <c r="BH10" i="7"/>
  <c r="H8" i="7"/>
  <c r="AW40" i="5"/>
  <c r="BD41" i="5"/>
  <c r="AT41" i="5"/>
  <c r="AC42" i="5"/>
  <c r="AF7" i="11"/>
  <c r="BK41" i="5"/>
  <c r="AX42" i="5"/>
  <c r="E8" i="11"/>
  <c r="AD42" i="5"/>
  <c r="AP42" i="5"/>
  <c r="J16" i="7"/>
  <c r="BS40" i="5"/>
  <c r="Q42" i="5"/>
  <c r="K8" i="7"/>
  <c r="AK14" i="7"/>
  <c r="J10" i="7"/>
  <c r="AN40" i="5"/>
  <c r="AQ41" i="5"/>
  <c r="BV41" i="5"/>
  <c r="BI12" i="7"/>
  <c r="M14" i="7"/>
  <c r="BA41" i="5"/>
  <c r="BG40" i="5"/>
  <c r="E42" i="5"/>
  <c r="AJ41" i="5"/>
  <c r="F42" i="5"/>
  <c r="K41" i="5"/>
  <c r="K42" i="5"/>
  <c r="BE42" i="5"/>
  <c r="AM40" i="5"/>
  <c r="K16" i="7"/>
  <c r="BG6" i="11"/>
  <c r="AG9" i="7"/>
  <c r="AF42" i="5"/>
  <c r="J40" i="5"/>
  <c r="AJ12" i="7"/>
  <c r="H41" i="5"/>
  <c r="M16" i="7"/>
  <c r="X42" i="5"/>
  <c r="V40" i="5"/>
  <c r="J12" i="7"/>
  <c r="AG11" i="7"/>
  <c r="BX40" i="5"/>
  <c r="S40" i="5"/>
  <c r="W41" i="5"/>
  <c r="AJ42" i="5"/>
  <c r="AE8" i="7"/>
  <c r="O41" i="5"/>
  <c r="X40" i="5"/>
  <c r="AQ40" i="5"/>
  <c r="CA41" i="5"/>
  <c r="T41" i="5"/>
  <c r="AJ10" i="7"/>
  <c r="K9" i="7"/>
  <c r="M9" i="7"/>
  <c r="AJ11" i="7"/>
  <c r="AH8" i="7"/>
  <c r="Y41" i="5"/>
  <c r="Z42" i="5"/>
  <c r="BR42" i="5"/>
  <c r="AG40" i="5"/>
  <c r="AI10" i="7"/>
  <c r="AJ8" i="7"/>
  <c r="BF9" i="7"/>
  <c r="AP40" i="5"/>
  <c r="K40" i="5"/>
  <c r="BG16" i="7"/>
  <c r="BI40" i="5"/>
  <c r="BU40" i="5"/>
  <c r="AE7" i="11"/>
  <c r="AT42" i="5"/>
  <c r="BG10" i="7"/>
  <c r="P42" i="5"/>
  <c r="J42" i="5"/>
  <c r="AF11" i="7"/>
  <c r="BE40" i="5"/>
  <c r="AS42" i="5"/>
  <c r="BE12" i="7"/>
  <c r="AI42" i="5"/>
  <c r="BG42" i="5"/>
  <c r="AX40" i="5"/>
  <c r="BZ40" i="5"/>
  <c r="L14" i="7"/>
  <c r="AI9" i="7"/>
  <c r="BE7" i="11"/>
  <c r="BH14" i="7"/>
  <c r="O40" i="5"/>
  <c r="AQ42" i="5"/>
  <c r="BE8" i="7"/>
  <c r="BJ41" i="5"/>
  <c r="BA42" i="5"/>
  <c r="BF14" i="7"/>
  <c r="R41" i="5"/>
  <c r="CB40" i="5"/>
  <c r="AH42" i="5"/>
  <c r="I41" i="5"/>
  <c r="AL41" i="5"/>
  <c r="BD42" i="5"/>
  <c r="BA40" i="5"/>
  <c r="I12" i="7"/>
  <c r="AE11" i="7"/>
  <c r="AB42" i="5"/>
  <c r="H14" i="7"/>
  <c r="S41" i="5"/>
  <c r="AV42" i="5"/>
  <c r="N42" i="5"/>
  <c r="BE14" i="7"/>
  <c r="G14" i="7"/>
  <c r="F6" i="5"/>
  <c r="AG6" i="8"/>
  <c r="F9" i="7"/>
  <c r="BV42" i="5"/>
  <c r="AE42" i="5"/>
  <c r="N40" i="5"/>
  <c r="E14" i="7"/>
  <c r="BH16" i="7"/>
  <c r="AG14" i="7"/>
  <c r="BI8" i="11"/>
  <c r="AA41" i="5"/>
  <c r="BP40" i="5"/>
  <c r="BC42" i="5"/>
  <c r="BH40" i="5"/>
  <c r="AI12" i="7"/>
  <c r="G41" i="5"/>
  <c r="AE6" i="8"/>
  <c r="AR41" i="5"/>
  <c r="K11" i="7"/>
  <c r="AH16" i="7"/>
  <c r="H42" i="5"/>
  <c r="G16" i="7"/>
  <c r="I10" i="7"/>
  <c r="AE8" i="11"/>
  <c r="AP41" i="5"/>
  <c r="L10" i="7"/>
  <c r="BD11" i="7"/>
  <c r="E40" i="5"/>
  <c r="AO40" i="5"/>
  <c r="P41" i="5"/>
  <c r="BI8" i="7"/>
  <c r="AE12" i="7"/>
  <c r="F14" i="7"/>
  <c r="K14" i="7"/>
  <c r="BW42" i="5"/>
  <c r="AK10" i="7"/>
  <c r="G10" i="7"/>
  <c r="M41" i="5"/>
  <c r="AY41" i="5"/>
  <c r="H6" i="8"/>
  <c r="BB40" i="5"/>
  <c r="Q41" i="5"/>
  <c r="BG8" i="7"/>
  <c r="V41" i="5"/>
  <c r="BP42" i="5"/>
  <c r="BQ42" i="5"/>
  <c r="I8" i="7"/>
  <c r="BI10" i="7"/>
  <c r="L9" i="7"/>
  <c r="AB41" i="5"/>
  <c r="BH42" i="5"/>
  <c r="AU42" i="5"/>
  <c r="AS40" i="5"/>
  <c r="F6" i="11"/>
  <c r="AH14" i="7"/>
  <c r="H7" i="11"/>
  <c r="G11" i="7"/>
  <c r="F8" i="7"/>
  <c r="T40" i="5"/>
  <c r="AI40" i="5"/>
  <c r="AE41" i="5"/>
  <c r="BD16" i="7"/>
  <c r="BE11" i="7"/>
  <c r="M10" i="7"/>
  <c r="J8" i="7"/>
  <c r="AJ40" i="5"/>
  <c r="F7" i="8"/>
  <c r="K10" i="7"/>
  <c r="AG41" i="5"/>
  <c r="V42" i="5"/>
  <c r="BG12" i="7"/>
  <c r="Y40" i="5"/>
  <c r="BG14" i="7"/>
  <c r="S42" i="5"/>
  <c r="BM42" i="5"/>
  <c r="I16" i="7"/>
  <c r="AG16" i="7"/>
  <c r="AN42" i="5"/>
  <c r="E9" i="7"/>
  <c r="AK12" i="7"/>
  <c r="BF41" i="5"/>
  <c r="AI14" i="7"/>
  <c r="H40" i="5"/>
  <c r="AK40" i="5"/>
  <c r="U41" i="5"/>
  <c r="BH41" i="5"/>
  <c r="BL42" i="5"/>
  <c r="F12" i="7"/>
  <c r="F7" i="11"/>
  <c r="BG41" i="5"/>
  <c r="M8" i="7"/>
  <c r="AE10" i="7"/>
  <c r="AF40" i="5"/>
  <c r="BI41" i="5"/>
  <c r="U42" i="5"/>
  <c r="E6" i="5"/>
  <c r="AY42" i="5"/>
  <c r="BE8" i="11"/>
  <c r="AL42" i="5"/>
  <c r="U40" i="5"/>
  <c r="BO40" i="5"/>
  <c r="E8" i="7"/>
  <c r="BI16" i="7"/>
  <c r="F6" i="8"/>
  <c r="AK16" i="7"/>
  <c r="AG42" i="5"/>
  <c r="BY40" i="5"/>
  <c r="AU40" i="5"/>
  <c r="F41" i="5"/>
  <c r="BD8" i="11"/>
  <c r="AE6" i="5"/>
  <c r="BF8" i="7"/>
  <c r="AM42" i="5"/>
  <c r="BU41" i="5"/>
  <c r="AI41" i="5"/>
  <c r="BZ41" i="5"/>
  <c r="H10" i="7"/>
  <c r="AF16" i="7"/>
  <c r="J14" i="7"/>
  <c r="BG9" i="7"/>
  <c r="Z41" i="5"/>
  <c r="E16" i="7"/>
  <c r="M40" i="5"/>
  <c r="H16" i="7"/>
  <c r="BU42" i="5"/>
  <c r="AF14" i="7"/>
  <c r="CA42" i="5"/>
  <c r="BY42" i="5"/>
  <c r="F16" i="7"/>
  <c r="M11" i="7"/>
  <c r="BH12" i="7"/>
  <c r="BS42" i="5"/>
  <c r="AE14" i="7"/>
  <c r="BD7" i="11"/>
  <c r="BE9" i="7"/>
  <c r="L40" i="5"/>
  <c r="E41" i="5"/>
  <c r="AN41" i="5"/>
  <c r="AF41" i="5"/>
  <c r="BX41" i="5"/>
  <c r="BX42" i="5"/>
  <c r="G42" i="5"/>
  <c r="BD9" i="7"/>
  <c r="E11" i="7"/>
  <c r="AH12" i="7"/>
  <c r="BJ42" i="5"/>
  <c r="L16" i="7"/>
  <c r="BO42" i="5"/>
  <c r="AD40" i="5"/>
  <c r="AF12" i="7"/>
  <c r="BL41" i="5"/>
  <c r="AJ9" i="7"/>
  <c r="G7" i="11"/>
  <c r="AK9" i="7"/>
  <c r="AT40" i="5"/>
  <c r="AK41" i="5"/>
  <c r="BM41" i="5"/>
  <c r="BF16" i="7"/>
  <c r="BE10" i="7"/>
  <c r="AI8" i="7"/>
  <c r="BD12" i="7"/>
  <c r="AL40" i="5"/>
  <c r="AC41" i="5"/>
  <c r="BT41" i="5"/>
  <c r="M42" i="5"/>
  <c r="H11" i="7"/>
  <c r="E7" i="11"/>
  <c r="N41" i="5"/>
  <c r="AU41" i="5"/>
  <c r="BR41" i="5"/>
  <c r="L42" i="5"/>
  <c r="W42" i="5"/>
  <c r="BD6" i="5"/>
  <c r="AG12" i="7"/>
  <c r="AI16" i="7"/>
  <c r="L12" i="7"/>
  <c r="F40" i="5"/>
  <c r="AJ16" i="7"/>
  <c r="BD14" i="7"/>
  <c r="BN41" i="5"/>
  <c r="AF8" i="7"/>
  <c r="BE41" i="5"/>
  <c r="G8" i="11"/>
  <c r="K12" i="7"/>
  <c r="BF40" i="5"/>
  <c r="E12" i="7"/>
  <c r="AA40" i="5"/>
  <c r="I40" i="5"/>
  <c r="Y42" i="5"/>
  <c r="AW41" i="5"/>
  <c r="G12" i="7"/>
  <c r="AF8" i="11"/>
  <c r="BN42" i="5"/>
  <c r="I42" i="5"/>
  <c r="AC40" i="5"/>
  <c r="G40" i="5"/>
  <c r="AG8" i="11"/>
  <c r="BG11" i="7"/>
  <c r="BF11" i="7"/>
  <c r="AY40" i="5"/>
  <c r="M12" i="7"/>
  <c r="BJ40" i="5"/>
  <c r="AH11" i="7"/>
  <c r="AV41" i="5"/>
  <c r="AD41" i="5"/>
  <c r="G9" i="7"/>
  <c r="I9" i="7"/>
  <c r="AH10" i="7"/>
  <c r="BY41" i="5"/>
  <c r="J41" i="5"/>
  <c r="AA42" i="5"/>
  <c r="P40" i="5"/>
  <c r="AI11" i="7"/>
  <c r="AZ40" i="5"/>
  <c r="CB42" i="5"/>
  <c r="BT40" i="5"/>
  <c r="H6" i="5"/>
  <c r="AM41" i="5"/>
  <c r="Z40" i="5"/>
  <c r="AE40" i="5"/>
  <c r="X41" i="5"/>
  <c r="BF42" i="5"/>
  <c r="G8" i="7"/>
  <c r="BF12" i="7"/>
  <c r="BW41" i="5"/>
  <c r="BK42" i="5"/>
  <c r="G6" i="8"/>
  <c r="BI11" i="7"/>
  <c r="BB42" i="5"/>
  <c r="AK8" i="7"/>
  <c r="T42" i="5"/>
  <c r="BO41" i="5"/>
  <c r="R42" i="5"/>
  <c r="AK42" i="5"/>
  <c r="BV40" i="5"/>
  <c r="I14" i="7"/>
  <c r="BF10" i="7"/>
  <c r="BH9" i="7"/>
  <c r="BD8" i="7"/>
  <c r="I11" i="7"/>
  <c r="BB41" i="5"/>
  <c r="O42" i="5"/>
  <c r="BN40" i="5"/>
  <c r="AJ14" i="7"/>
  <c r="BI9" i="7"/>
  <c r="F8" i="11"/>
  <c r="AH9" i="7"/>
  <c r="L41" i="5"/>
  <c r="AW42" i="5"/>
  <c r="BM40" i="5"/>
  <c r="BK40" i="5"/>
  <c r="BT42" i="5"/>
  <c r="BD10" i="7"/>
  <c r="BH8" i="7"/>
  <c r="H12" i="7"/>
  <c r="AZ42" i="5"/>
  <c r="BL40" i="5"/>
  <c r="J11" i="7"/>
  <c r="G6" i="5"/>
  <c r="BD40" i="5"/>
  <c r="BC41" i="5"/>
  <c r="BZ42" i="5"/>
  <c r="BE16" i="7"/>
  <c r="AF9" i="7"/>
  <c r="W40" i="5"/>
  <c r="BS41" i="5"/>
  <c r="BW40" i="5"/>
  <c r="AH40" i="5"/>
  <c r="BQ41" i="5"/>
  <c r="L8" i="7"/>
  <c r="AS41" i="5"/>
  <c r="AR40" i="5"/>
  <c r="AF10" i="7"/>
  <c r="AG8" i="7"/>
  <c r="DH9" i="13" l="1"/>
  <c r="CS7" i="14"/>
  <c r="DG7" i="14" s="1"/>
  <c r="DN7" i="14"/>
  <c r="CS6" i="14"/>
  <c r="DN9" i="14"/>
  <c r="DN8" i="14"/>
  <c r="CS8" i="14"/>
  <c r="DN6" i="14"/>
  <c r="DG8" i="13"/>
  <c r="DH8" i="13"/>
  <c r="D12" i="14"/>
  <c r="DG9" i="13"/>
  <c r="CD12" i="14"/>
  <c r="DJ12" i="14"/>
  <c r="CF12" i="14"/>
  <c r="B13" i="14"/>
  <c r="C13" i="14"/>
  <c r="AN5" i="14"/>
  <c r="BQ5" i="14"/>
  <c r="CD11" i="14"/>
  <c r="CF11" i="14"/>
  <c r="DJ11" i="14"/>
  <c r="K5" i="14"/>
  <c r="DG9" i="14"/>
  <c r="DG10" i="14"/>
  <c r="CF10" i="13"/>
  <c r="CD10" i="13"/>
  <c r="DJ10" i="13"/>
  <c r="CF11" i="13"/>
  <c r="CD11" i="13"/>
  <c r="DJ11" i="13"/>
  <c r="C12" i="13"/>
  <c r="B12" i="13"/>
  <c r="DO12" i="12"/>
  <c r="CK12" i="12"/>
  <c r="DL12" i="12"/>
  <c r="DN13" i="12"/>
  <c r="DM13" i="12"/>
  <c r="CG13" i="12"/>
  <c r="DK13" i="12" s="1"/>
  <c r="CJ12" i="12"/>
  <c r="CM13" i="12"/>
  <c r="DL13" i="12"/>
  <c r="CM12" i="12"/>
  <c r="DN7" i="12"/>
  <c r="CN13" i="12"/>
  <c r="DN11" i="12"/>
  <c r="CH12" i="12"/>
  <c r="DN8" i="12"/>
  <c r="CG12" i="12"/>
  <c r="DK12" i="12" s="1"/>
  <c r="CN10" i="12"/>
  <c r="CN6" i="12"/>
  <c r="CK13" i="12"/>
  <c r="DN9" i="12"/>
  <c r="DM12" i="12"/>
  <c r="CN8" i="12"/>
  <c r="CH13" i="12"/>
  <c r="CI13" i="12"/>
  <c r="CN12" i="12"/>
  <c r="CI12" i="12"/>
  <c r="CL12" i="12"/>
  <c r="CN9" i="12"/>
  <c r="DO13" i="12"/>
  <c r="CJ13" i="12"/>
  <c r="CL13" i="12"/>
  <c r="DN6" i="12"/>
  <c r="DN12" i="12"/>
  <c r="CO12" i="12"/>
  <c r="CN11" i="12"/>
  <c r="BL5" i="12"/>
  <c r="AP5" i="12"/>
  <c r="CF14" i="12"/>
  <c r="DJ14" i="12"/>
  <c r="CD14" i="12"/>
  <c r="C15" i="12"/>
  <c r="B15" i="12"/>
  <c r="D15" i="12" s="1"/>
  <c r="K5" i="12"/>
  <c r="A2" i="1"/>
  <c r="D2" i="1" s="1"/>
  <c r="DJ8" i="11"/>
  <c r="B9" i="11"/>
  <c r="D9" i="11" s="1"/>
  <c r="CF9" i="11" s="1"/>
  <c r="EF40" i="5"/>
  <c r="DF40" i="5"/>
  <c r="DU40" i="5"/>
  <c r="EI40" i="5"/>
  <c r="CT40" i="5"/>
  <c r="DW40" i="5"/>
  <c r="EH42" i="5"/>
  <c r="DV42" i="5"/>
  <c r="DR42" i="5"/>
  <c r="EA42" i="5"/>
  <c r="CJ42" i="5"/>
  <c r="CX42" i="5"/>
  <c r="DM42" i="5"/>
  <c r="DQ41" i="5"/>
  <c r="CM41" i="5"/>
  <c r="DV40" i="5"/>
  <c r="DP40" i="5"/>
  <c r="DL40" i="5"/>
  <c r="CX40" i="5"/>
  <c r="DM40" i="5"/>
  <c r="EA40" i="5"/>
  <c r="CL40" i="5"/>
  <c r="CZ40" i="5"/>
  <c r="DO40" i="5"/>
  <c r="DL42" i="5"/>
  <c r="EB42" i="5"/>
  <c r="DE42" i="5"/>
  <c r="DD42" i="5"/>
  <c r="DS42" i="5"/>
  <c r="EG42" i="5"/>
  <c r="CP42" i="5"/>
  <c r="DD41" i="5"/>
  <c r="CZ41" i="5"/>
  <c r="CT41" i="5"/>
  <c r="DY41" i="5"/>
  <c r="CQ41" i="5"/>
  <c r="DF41" i="5"/>
  <c r="DU41" i="5"/>
  <c r="DE40" i="5"/>
  <c r="CY40" i="5"/>
  <c r="CS40" i="5"/>
  <c r="CP40" i="5"/>
  <c r="DD40" i="5"/>
  <c r="DS40" i="5"/>
  <c r="CR40" i="5"/>
  <c r="CU42" i="5"/>
  <c r="CO42" i="5"/>
  <c r="CI42" i="5"/>
  <c r="CV42" i="5"/>
  <c r="DY42" i="5"/>
  <c r="EF42" i="5"/>
  <c r="CH42" i="5"/>
  <c r="CJ41" i="5"/>
  <c r="CI41" i="5"/>
  <c r="CX41" i="5"/>
  <c r="DM41" i="5"/>
  <c r="EB41" i="5"/>
  <c r="EC41" i="5"/>
  <c r="CO40" i="5"/>
  <c r="CI40" i="5"/>
  <c r="CH40" i="5"/>
  <c r="CV40" i="5"/>
  <c r="EH40" i="5"/>
  <c r="CJ40" i="5"/>
  <c r="CY42" i="5"/>
  <c r="CN42" i="5"/>
  <c r="DB42" i="5"/>
  <c r="DQ42" i="5"/>
  <c r="DX42" i="5"/>
  <c r="EI41" i="5"/>
  <c r="EE41" i="5"/>
  <c r="CL41" i="5"/>
  <c r="CP41" i="5"/>
  <c r="DE41" i="5"/>
  <c r="DT41" i="5"/>
  <c r="CK41" i="5"/>
  <c r="DN40" i="5"/>
  <c r="ED40" i="5"/>
  <c r="CN40" i="5"/>
  <c r="DZ40" i="5"/>
  <c r="ED42" i="5"/>
  <c r="DZ42" i="5"/>
  <c r="DT42" i="5"/>
  <c r="CT42" i="5"/>
  <c r="DA42" i="5"/>
  <c r="DP42" i="5"/>
  <c r="EE42" i="5"/>
  <c r="DS41" i="5"/>
  <c r="DO41" i="5"/>
  <c r="CR41" i="5"/>
  <c r="EF41" i="5"/>
  <c r="CH41" i="5"/>
  <c r="CW41" i="5"/>
  <c r="DL41" i="5"/>
  <c r="EH41" i="5"/>
  <c r="DX40" i="5"/>
  <c r="DT40" i="5"/>
  <c r="CQ40" i="5"/>
  <c r="DC40" i="5"/>
  <c r="DR40" i="5"/>
  <c r="EG40" i="5"/>
  <c r="DN42" i="5"/>
  <c r="CG42" i="5"/>
  <c r="DK42" i="5" s="1"/>
  <c r="DC42" i="5"/>
  <c r="CL42" i="5"/>
  <c r="CS42" i="5"/>
  <c r="DW42" i="5"/>
  <c r="DB41" i="5"/>
  <c r="CV41" i="5"/>
  <c r="DW41" i="5"/>
  <c r="DX41" i="5"/>
  <c r="CO41" i="5"/>
  <c r="DZ41" i="5"/>
  <c r="CY41" i="5"/>
  <c r="DA40" i="5"/>
  <c r="CW40" i="5"/>
  <c r="CU40" i="5"/>
  <c r="CG40" i="5"/>
  <c r="DK40" i="5" s="1"/>
  <c r="DY40" i="5"/>
  <c r="CW42" i="5"/>
  <c r="CM42" i="5"/>
  <c r="CK42" i="5"/>
  <c r="CZ42" i="5"/>
  <c r="DO42" i="5"/>
  <c r="EC42" i="5"/>
  <c r="EA41" i="5"/>
  <c r="DA41" i="5"/>
  <c r="DP41" i="5"/>
  <c r="ED41" i="5"/>
  <c r="DC41" i="5"/>
  <c r="DR41" i="5"/>
  <c r="DN41" i="5"/>
  <c r="CK40" i="5"/>
  <c r="EB40" i="5"/>
  <c r="EC40" i="5"/>
  <c r="CM40" i="5"/>
  <c r="DB40" i="5"/>
  <c r="DQ40" i="5"/>
  <c r="EE40" i="5"/>
  <c r="CQ42" i="5"/>
  <c r="EI42" i="5"/>
  <c r="CR42" i="5"/>
  <c r="DF42" i="5"/>
  <c r="DU42" i="5"/>
  <c r="EG41" i="5"/>
  <c r="CN41" i="5"/>
  <c r="CS41" i="5"/>
  <c r="DV41" i="5"/>
  <c r="CU41" i="5"/>
  <c r="CG41" i="5"/>
  <c r="DK41" i="5" s="1"/>
  <c r="CF8" i="11"/>
  <c r="D10" i="7"/>
  <c r="CD10" i="7" s="1"/>
  <c r="CM8" i="11"/>
  <c r="DL8" i="11"/>
  <c r="CH8" i="11"/>
  <c r="CG8" i="11"/>
  <c r="DK8" i="11" s="1"/>
  <c r="DL7" i="11"/>
  <c r="CI7" i="11"/>
  <c r="DM7" i="11"/>
  <c r="CG7" i="11"/>
  <c r="DK7" i="11" s="1"/>
  <c r="CH7" i="11"/>
  <c r="CI8" i="11"/>
  <c r="CK6" i="11"/>
  <c r="I5" i="11"/>
  <c r="C11" i="11"/>
  <c r="AH5" i="11"/>
  <c r="BJ5" i="11"/>
  <c r="AM5" i="8"/>
  <c r="BH5" i="8"/>
  <c r="BI5" i="8" s="1"/>
  <c r="BJ5" i="8" s="1"/>
  <c r="CD6" i="8"/>
  <c r="C9" i="8"/>
  <c r="CF7" i="8"/>
  <c r="I5" i="8"/>
  <c r="B8" i="8"/>
  <c r="D8" i="8" s="1"/>
  <c r="DJ6" i="8"/>
  <c r="CF6" i="8"/>
  <c r="DJ7" i="8"/>
  <c r="CD7" i="8"/>
  <c r="DJ6" i="5"/>
  <c r="CG6" i="5"/>
  <c r="DK6" i="5" s="1"/>
  <c r="CE14" i="7"/>
  <c r="CE12" i="7"/>
  <c r="CE11" i="7"/>
  <c r="CE10" i="7"/>
  <c r="CE9" i="7"/>
  <c r="CE16" i="7"/>
  <c r="CE8" i="7"/>
  <c r="C18" i="7"/>
  <c r="D18" i="7" s="1"/>
  <c r="CD18" i="7" s="1"/>
  <c r="D14" i="7"/>
  <c r="CD14" i="7" s="1"/>
  <c r="B15" i="7"/>
  <c r="D11" i="7"/>
  <c r="CD11" i="7" s="1"/>
  <c r="B13" i="7"/>
  <c r="D7" i="7"/>
  <c r="CD7" i="7" s="1"/>
  <c r="D12" i="7"/>
  <c r="CD12" i="7" s="1"/>
  <c r="D16" i="7"/>
  <c r="CD16" i="7" s="1"/>
  <c r="BJ5" i="7"/>
  <c r="N5" i="7"/>
  <c r="AL5" i="7"/>
  <c r="CD6" i="7"/>
  <c r="DF6" i="7"/>
  <c r="CH6" i="5"/>
  <c r="DL6" i="5"/>
  <c r="DM6" i="5"/>
  <c r="K5" i="5"/>
  <c r="AI5" i="5"/>
  <c r="BH5" i="5"/>
  <c r="BI5" i="5" s="1"/>
  <c r="B8" i="5"/>
  <c r="D8" i="5" s="1"/>
  <c r="CF8" i="5" s="1"/>
  <c r="D7" i="5"/>
  <c r="CF7" i="5" s="1"/>
  <c r="C9" i="5"/>
  <c r="CD6" i="5"/>
  <c r="AM6" i="14"/>
  <c r="BP10" i="14"/>
  <c r="AN11" i="14"/>
  <c r="AE11" i="14"/>
  <c r="BE11" i="14"/>
  <c r="J10" i="14"/>
  <c r="BF10" i="13"/>
  <c r="BU10" i="13"/>
  <c r="I10" i="13"/>
  <c r="X10" i="13"/>
  <c r="AU10" i="13"/>
  <c r="AJ10" i="13"/>
  <c r="AT10" i="13"/>
  <c r="BX10" i="13"/>
  <c r="AA10" i="13"/>
  <c r="BA10" i="13"/>
  <c r="AQ11" i="13"/>
  <c r="BF11" i="13"/>
  <c r="BU11" i="13"/>
  <c r="I11" i="13"/>
  <c r="X11" i="13"/>
  <c r="BX11" i="13"/>
  <c r="W11" i="13"/>
  <c r="BA11" i="13"/>
  <c r="AT11" i="13"/>
  <c r="P11" i="13"/>
  <c r="BI12" i="14"/>
  <c r="H12" i="14"/>
  <c r="BL12" i="14"/>
  <c r="G12" i="14"/>
  <c r="AM8" i="14"/>
  <c r="BP9" i="14"/>
  <c r="AF11" i="14"/>
  <c r="AH11" i="14"/>
  <c r="BF11" i="14"/>
  <c r="BQ11" i="14"/>
  <c r="I11" i="14"/>
  <c r="AX10" i="13"/>
  <c r="BM10" i="13"/>
  <c r="CB10" i="13"/>
  <c r="P10" i="13"/>
  <c r="AM10" i="13"/>
  <c r="T10" i="13"/>
  <c r="AD10" i="13"/>
  <c r="BH10" i="13"/>
  <c r="K10" i="13"/>
  <c r="AK10" i="13"/>
  <c r="AI11" i="13"/>
  <c r="BM11" i="13"/>
  <c r="CB11" i="13"/>
  <c r="BH11" i="13"/>
  <c r="G11" i="13"/>
  <c r="AK11" i="13"/>
  <c r="CA11" i="13"/>
  <c r="I12" i="14"/>
  <c r="BN12" i="14"/>
  <c r="AM9" i="14"/>
  <c r="J11" i="14"/>
  <c r="F11" i="14"/>
  <c r="AP10" i="13"/>
  <c r="BE10" i="13"/>
  <c r="BT10" i="13"/>
  <c r="H10" i="13"/>
  <c r="AE10" i="13"/>
  <c r="BO10" i="13"/>
  <c r="N10" i="13"/>
  <c r="AR10" i="13"/>
  <c r="BR10" i="13"/>
  <c r="U10" i="13"/>
  <c r="AA11" i="13"/>
  <c r="AP11" i="13"/>
  <c r="BE11" i="13"/>
  <c r="BT11" i="13"/>
  <c r="H11" i="13"/>
  <c r="AR11" i="13"/>
  <c r="BR11" i="13"/>
  <c r="U11" i="13"/>
  <c r="BK11" i="13"/>
  <c r="N11" i="13"/>
  <c r="BM12" i="14"/>
  <c r="BP12" i="14"/>
  <c r="AM12" i="14"/>
  <c r="AI12" i="14"/>
  <c r="AM10" i="14"/>
  <c r="BP11" i="14"/>
  <c r="AI11" i="14"/>
  <c r="BO11" i="14"/>
  <c r="E11" i="14"/>
  <c r="J7" i="14"/>
  <c r="AH10" i="13"/>
  <c r="AW10" i="13"/>
  <c r="BL10" i="13"/>
  <c r="W10" i="13"/>
  <c r="AY10" i="13"/>
  <c r="BY10" i="13"/>
  <c r="AB10" i="13"/>
  <c r="BB10" i="13"/>
  <c r="E10" i="13"/>
  <c r="S11" i="13"/>
  <c r="AH11" i="13"/>
  <c r="AW11" i="13"/>
  <c r="BL11" i="13"/>
  <c r="BY11" i="13"/>
  <c r="AB11" i="13"/>
  <c r="BB11" i="13"/>
  <c r="E11" i="13"/>
  <c r="AU11" i="13"/>
  <c r="BH11" i="14"/>
  <c r="H11" i="14"/>
  <c r="BJ11" i="14"/>
  <c r="G11" i="14"/>
  <c r="Z10" i="13"/>
  <c r="AO10" i="13"/>
  <c r="BD10" i="13"/>
  <c r="CA10" i="13"/>
  <c r="O10" i="13"/>
  <c r="AI10" i="13"/>
  <c r="BI10" i="13"/>
  <c r="L10" i="13"/>
  <c r="AL10" i="13"/>
  <c r="BW11" i="13"/>
  <c r="K11" i="13"/>
  <c r="Z11" i="13"/>
  <c r="AO11" i="13"/>
  <c r="BD11" i="13"/>
  <c r="BI11" i="13"/>
  <c r="L11" i="13"/>
  <c r="AL11" i="13"/>
  <c r="BP11" i="13"/>
  <c r="AE11" i="13"/>
  <c r="BV11" i="13"/>
  <c r="BZ11" i="13"/>
  <c r="BP6" i="14"/>
  <c r="BL11" i="14"/>
  <c r="BK11" i="14"/>
  <c r="BG11" i="14"/>
  <c r="BI11" i="14"/>
  <c r="AM11" i="14"/>
  <c r="J8" i="14"/>
  <c r="R10" i="13"/>
  <c r="AG10" i="13"/>
  <c r="AV10" i="13"/>
  <c r="BS10" i="13"/>
  <c r="G10" i="13"/>
  <c r="S10" i="13"/>
  <c r="AS10" i="13"/>
  <c r="BW10" i="13"/>
  <c r="V10" i="13"/>
  <c r="BO11" i="13"/>
  <c r="R11" i="13"/>
  <c r="AG11" i="13"/>
  <c r="AV11" i="13"/>
  <c r="AS11" i="13"/>
  <c r="BS11" i="13"/>
  <c r="V11" i="13"/>
  <c r="AZ11" i="13"/>
  <c r="O11" i="13"/>
  <c r="AN11" i="13"/>
  <c r="F12" i="14"/>
  <c r="AE12" i="14"/>
  <c r="BO12" i="14"/>
  <c r="BH12" i="14"/>
  <c r="AM7" i="14"/>
  <c r="BP8" i="14"/>
  <c r="BD11" i="14"/>
  <c r="BN11" i="14"/>
  <c r="BM11" i="14"/>
  <c r="J6" i="14"/>
  <c r="BV10" i="13"/>
  <c r="J10" i="13"/>
  <c r="Y10" i="13"/>
  <c r="AN10" i="13"/>
  <c r="BK10" i="13"/>
  <c r="BP10" i="13"/>
  <c r="BZ10" i="13"/>
  <c r="AC10" i="13"/>
  <c r="BG10" i="13"/>
  <c r="F10" i="13"/>
  <c r="BG11" i="13"/>
  <c r="J11" i="13"/>
  <c r="Y11" i="13"/>
  <c r="AC11" i="13"/>
  <c r="BC11" i="13"/>
  <c r="F11" i="13"/>
  <c r="AJ11" i="13"/>
  <c r="BP7" i="14"/>
  <c r="AJ11" i="14"/>
  <c r="AL11" i="14"/>
  <c r="AK11" i="14"/>
  <c r="AG11" i="14"/>
  <c r="J9" i="14"/>
  <c r="BN10" i="13"/>
  <c r="Q10" i="13"/>
  <c r="AF10" i="13"/>
  <c r="BC10" i="13"/>
  <c r="AZ10" i="13"/>
  <c r="BJ10" i="13"/>
  <c r="M10" i="13"/>
  <c r="AQ10" i="13"/>
  <c r="BQ10" i="13"/>
  <c r="AY11" i="13"/>
  <c r="BN11" i="13"/>
  <c r="Q11" i="13"/>
  <c r="AF11" i="13"/>
  <c r="M11" i="13"/>
  <c r="AM11" i="13"/>
  <c r="BQ11" i="13"/>
  <c r="T11" i="13"/>
  <c r="BJ11" i="13"/>
  <c r="AX11" i="13"/>
  <c r="AD11" i="13"/>
  <c r="K11" i="14"/>
  <c r="BL14" i="12"/>
  <c r="J7" i="12"/>
  <c r="BK11" i="12"/>
  <c r="AO6" i="12"/>
  <c r="H14" i="12"/>
  <c r="J14" i="12"/>
  <c r="G14" i="12"/>
  <c r="AL14" i="12"/>
  <c r="BF14" i="12"/>
  <c r="AO8" i="12"/>
  <c r="AO9" i="12"/>
  <c r="BD14" i="12"/>
  <c r="BG14" i="12"/>
  <c r="E14" i="12"/>
  <c r="BK6" i="12"/>
  <c r="AO11" i="12"/>
  <c r="BH14" i="12"/>
  <c r="BK14" i="12"/>
  <c r="BI14" i="12"/>
  <c r="BE14" i="12"/>
  <c r="F14" i="12"/>
  <c r="J6" i="12"/>
  <c r="AO7" i="12"/>
  <c r="AN14" i="12"/>
  <c r="BJ14" i="12"/>
  <c r="AO10" i="12"/>
  <c r="AF14" i="12"/>
  <c r="AP14" i="12"/>
  <c r="AM14" i="12"/>
  <c r="AI14" i="12"/>
  <c r="I14" i="12"/>
  <c r="AO14" i="12"/>
  <c r="J9" i="12"/>
  <c r="J11" i="12"/>
  <c r="BK8" i="12"/>
  <c r="AH14" i="12"/>
  <c r="BK10" i="12"/>
  <c r="AG14" i="12"/>
  <c r="BK9" i="12"/>
  <c r="BK13" i="12"/>
  <c r="AJ14" i="12"/>
  <c r="AE14" i="12"/>
  <c r="J8" i="12"/>
  <c r="BK7" i="12"/>
  <c r="K14" i="12"/>
  <c r="AK14" i="12"/>
  <c r="J10" i="12"/>
  <c r="AK6" i="7"/>
  <c r="H6" i="7"/>
  <c r="BI7" i="7"/>
  <c r="AI6" i="7"/>
  <c r="AJ7" i="7"/>
  <c r="E6" i="7"/>
  <c r="AJ6" i="7"/>
  <c r="BF7" i="7"/>
  <c r="K7" i="7"/>
  <c r="BD6" i="7"/>
  <c r="J7" i="7"/>
  <c r="J6" i="7"/>
  <c r="AI7" i="7"/>
  <c r="L7" i="7"/>
  <c r="AF7" i="7"/>
  <c r="AH7" i="7"/>
  <c r="AF6" i="7"/>
  <c r="I6" i="7"/>
  <c r="BF6" i="7"/>
  <c r="AE7" i="7"/>
  <c r="H7" i="7"/>
  <c r="BH7" i="7"/>
  <c r="AH6" i="7"/>
  <c r="BG7" i="7"/>
  <c r="G6" i="7"/>
  <c r="AE6" i="7"/>
  <c r="L6" i="7"/>
  <c r="BD7" i="7"/>
  <c r="M6" i="7"/>
  <c r="I7" i="7"/>
  <c r="BE6" i="7"/>
  <c r="E7" i="7"/>
  <c r="F6" i="7"/>
  <c r="BI6" i="7"/>
  <c r="AG6" i="7"/>
  <c r="F7" i="7"/>
  <c r="BE7" i="7"/>
  <c r="AK7" i="7"/>
  <c r="G7" i="7"/>
  <c r="AG7" i="7"/>
  <c r="K6" i="7"/>
  <c r="BH6" i="7"/>
  <c r="M7" i="7"/>
  <c r="BG6" i="7"/>
  <c r="BF9" i="11"/>
  <c r="BH6" i="5"/>
  <c r="AF6" i="8"/>
  <c r="N9" i="7"/>
  <c r="AL16" i="7"/>
  <c r="BE9" i="11"/>
  <c r="AI6" i="8"/>
  <c r="AI15" i="7"/>
  <c r="BI9" i="11"/>
  <c r="AG6" i="5"/>
  <c r="I13" i="7"/>
  <c r="N12" i="7"/>
  <c r="BG7" i="8"/>
  <c r="BF6" i="8"/>
  <c r="H6" i="11"/>
  <c r="AL12" i="7"/>
  <c r="BJ11" i="7"/>
  <c r="E9" i="11"/>
  <c r="N10" i="7"/>
  <c r="AK15" i="7"/>
  <c r="AG6" i="11"/>
  <c r="AF7" i="8"/>
  <c r="F15" i="7"/>
  <c r="BI6" i="11"/>
  <c r="BJ12" i="7"/>
  <c r="BJ14" i="7"/>
  <c r="BE7" i="8"/>
  <c r="G15" i="7"/>
  <c r="BJ9" i="11"/>
  <c r="M18" i="7"/>
  <c r="BI15" i="7"/>
  <c r="H9" i="11"/>
  <c r="BF6" i="5"/>
  <c r="N11" i="7"/>
  <c r="BF8" i="11"/>
  <c r="BG6" i="5"/>
  <c r="H13" i="7"/>
  <c r="BF18" i="7"/>
  <c r="BE13" i="7"/>
  <c r="AL6" i="7"/>
  <c r="BI18" i="7"/>
  <c r="AG7" i="8"/>
  <c r="AJ15" i="7"/>
  <c r="J6" i="5"/>
  <c r="AH15" i="7"/>
  <c r="BH15" i="7"/>
  <c r="J13" i="7"/>
  <c r="AF9" i="11"/>
  <c r="AH6" i="5"/>
  <c r="AL8" i="7"/>
  <c r="BH6" i="11"/>
  <c r="AG7" i="11"/>
  <c r="AE13" i="7"/>
  <c r="AE15" i="7"/>
  <c r="G9" i="11"/>
  <c r="BE6" i="8"/>
  <c r="H8" i="11"/>
  <c r="L15" i="7"/>
  <c r="I18" i="7"/>
  <c r="BH6" i="8"/>
  <c r="AF18" i="7"/>
  <c r="E15" i="7"/>
  <c r="BF7" i="8"/>
  <c r="I15" i="7"/>
  <c r="BH8" i="11"/>
  <c r="AH6" i="8"/>
  <c r="N6" i="7"/>
  <c r="BF6" i="11"/>
  <c r="E6" i="8"/>
  <c r="AL15" i="7"/>
  <c r="BG9" i="11"/>
  <c r="BI7" i="8"/>
  <c r="AL7" i="7"/>
  <c r="BG7" i="11"/>
  <c r="AK6" i="8"/>
  <c r="I6" i="5"/>
  <c r="F9" i="11"/>
  <c r="BH7" i="11"/>
  <c r="AL6" i="8"/>
  <c r="AE9" i="11"/>
  <c r="AL9" i="7"/>
  <c r="L18" i="7"/>
  <c r="AG15" i="7"/>
  <c r="AG9" i="11"/>
  <c r="E7" i="8"/>
  <c r="AE7" i="8"/>
  <c r="BD7" i="8"/>
  <c r="AI7" i="8"/>
  <c r="BE6" i="5"/>
  <c r="BD9" i="11"/>
  <c r="AM7" i="8"/>
  <c r="AH13" i="7"/>
  <c r="K15" i="7"/>
  <c r="AL11" i="7"/>
  <c r="BG6" i="8"/>
  <c r="N16" i="7"/>
  <c r="AK7" i="8"/>
  <c r="AF15" i="7"/>
  <c r="AF6" i="5"/>
  <c r="I7" i="8"/>
  <c r="N7" i="7"/>
  <c r="AL14" i="7"/>
  <c r="BE15" i="7"/>
  <c r="AI18" i="7"/>
  <c r="AJ7" i="8"/>
  <c r="BH7" i="8"/>
  <c r="BJ7" i="8"/>
  <c r="AL10" i="7"/>
  <c r="M15" i="7"/>
  <c r="BF13" i="7"/>
  <c r="AF13" i="7"/>
  <c r="BD15" i="7"/>
  <c r="BI7" i="11"/>
  <c r="E13" i="7"/>
  <c r="AL7" i="8"/>
  <c r="BG15" i="7"/>
  <c r="BI6" i="8"/>
  <c r="AJ6" i="8"/>
  <c r="J15" i="7"/>
  <c r="I9" i="11"/>
  <c r="AH7" i="8"/>
  <c r="BJ10" i="7"/>
  <c r="N14" i="7"/>
  <c r="BG8" i="11"/>
  <c r="BF15" i="7"/>
  <c r="BF7" i="11"/>
  <c r="N8" i="7"/>
  <c r="H7" i="8"/>
  <c r="BH9" i="11"/>
  <c r="BD6" i="8"/>
  <c r="DP11" i="14" l="1"/>
  <c r="EI11" i="13"/>
  <c r="CN11" i="13"/>
  <c r="DY11" i="13"/>
  <c r="CU11" i="13"/>
  <c r="DR11" i="13"/>
  <c r="DV11" i="13"/>
  <c r="CR11" i="13"/>
  <c r="CU10" i="13"/>
  <c r="DR10" i="13"/>
  <c r="CN10" i="13"/>
  <c r="DV10" i="13"/>
  <c r="CR10" i="13"/>
  <c r="DO9" i="14"/>
  <c r="CT7" i="14"/>
  <c r="EH11" i="13"/>
  <c r="ED11" i="13"/>
  <c r="DO11" i="13"/>
  <c r="CK11" i="13"/>
  <c r="CK10" i="13"/>
  <c r="EH10" i="13"/>
  <c r="DD10" i="13"/>
  <c r="CT10" i="13"/>
  <c r="CO10" i="13"/>
  <c r="ED10" i="13"/>
  <c r="DO10" i="13"/>
  <c r="CZ10" i="13"/>
  <c r="DO6" i="14"/>
  <c r="CQ11" i="14"/>
  <c r="CR11" i="14"/>
  <c r="CH11" i="14"/>
  <c r="CT8" i="14"/>
  <c r="DT11" i="13"/>
  <c r="EA11" i="13"/>
  <c r="CW11" i="13"/>
  <c r="DW11" i="13"/>
  <c r="CS11" i="13"/>
  <c r="EA10" i="13"/>
  <c r="DA10" i="13"/>
  <c r="DX10" i="13"/>
  <c r="DL10" i="13"/>
  <c r="CW10" i="13"/>
  <c r="DW10" i="13"/>
  <c r="DO8" i="14"/>
  <c r="CM11" i="14"/>
  <c r="CK11" i="14"/>
  <c r="CO11" i="14"/>
  <c r="CP11" i="14"/>
  <c r="CT6" i="14"/>
  <c r="DD11" i="13"/>
  <c r="CZ11" i="13"/>
  <c r="CT11" i="13"/>
  <c r="DQ11" i="13"/>
  <c r="CM11" i="13"/>
  <c r="CH11" i="13"/>
  <c r="EE11" i="13"/>
  <c r="DP11" i="13"/>
  <c r="DA11" i="13"/>
  <c r="DQ10" i="13"/>
  <c r="CM10" i="13"/>
  <c r="DT10" i="13"/>
  <c r="DE10" i="13"/>
  <c r="CH10" i="13"/>
  <c r="EE10" i="13"/>
  <c r="DL11" i="14"/>
  <c r="CN11" i="14"/>
  <c r="DM11" i="14"/>
  <c r="CL11" i="14"/>
  <c r="CG11" i="13"/>
  <c r="DK11" i="13" s="1"/>
  <c r="EG11" i="13"/>
  <c r="DC11" i="13"/>
  <c r="CP11" i="13"/>
  <c r="DX11" i="13"/>
  <c r="CG10" i="13"/>
  <c r="DK10" i="13" s="1"/>
  <c r="EG10" i="13"/>
  <c r="DC10" i="13"/>
  <c r="EB10" i="13"/>
  <c r="CP10" i="13"/>
  <c r="DO7" i="14"/>
  <c r="CG11" i="14"/>
  <c r="DK11" i="14" s="1"/>
  <c r="CS11" i="14"/>
  <c r="CT11" i="14"/>
  <c r="DS11" i="13"/>
  <c r="CO11" i="13"/>
  <c r="DZ11" i="13"/>
  <c r="CV11" i="13"/>
  <c r="DM11" i="13"/>
  <c r="CX11" i="13"/>
  <c r="CI11" i="13"/>
  <c r="EF11" i="13"/>
  <c r="DZ10" i="13"/>
  <c r="CV10" i="13"/>
  <c r="DS10" i="13"/>
  <c r="CS10" i="13"/>
  <c r="DM10" i="13"/>
  <c r="CX10" i="13"/>
  <c r="CI10" i="13"/>
  <c r="DO11" i="14"/>
  <c r="DE11" i="13"/>
  <c r="DL11" i="13"/>
  <c r="CL11" i="13"/>
  <c r="DF11" i="13"/>
  <c r="CQ11" i="13"/>
  <c r="DP10" i="13"/>
  <c r="CL10" i="13"/>
  <c r="EI10" i="13"/>
  <c r="DY10" i="13"/>
  <c r="DU10" i="13"/>
  <c r="DF10" i="13"/>
  <c r="CQ10" i="13"/>
  <c r="DN11" i="14"/>
  <c r="CU11" i="14"/>
  <c r="CJ11" i="14"/>
  <c r="CT9" i="14"/>
  <c r="DU11" i="13"/>
  <c r="EB11" i="13"/>
  <c r="DB11" i="13"/>
  <c r="EC11" i="13"/>
  <c r="DN11" i="13"/>
  <c r="CY11" i="13"/>
  <c r="CJ11" i="13"/>
  <c r="EF10" i="13"/>
  <c r="DB10" i="13"/>
  <c r="EC10" i="13"/>
  <c r="DN10" i="13"/>
  <c r="CY10" i="13"/>
  <c r="CJ10" i="13"/>
  <c r="DO10" i="14"/>
  <c r="CI11" i="14"/>
  <c r="CT10" i="14"/>
  <c r="D12" i="13"/>
  <c r="D13" i="14"/>
  <c r="DG8" i="14"/>
  <c r="DG6" i="14"/>
  <c r="L5" i="14"/>
  <c r="BR5" i="14"/>
  <c r="AO5" i="14"/>
  <c r="C14" i="14"/>
  <c r="B14" i="14"/>
  <c r="DJ13" i="14"/>
  <c r="CD13" i="14"/>
  <c r="DJ12" i="13"/>
  <c r="CF12" i="13"/>
  <c r="CD12" i="13"/>
  <c r="C13" i="13"/>
  <c r="B13" i="13"/>
  <c r="DO10" i="12"/>
  <c r="DP14" i="12"/>
  <c r="CO7" i="12"/>
  <c r="DO8" i="12"/>
  <c r="CO13" i="12"/>
  <c r="CO9" i="12"/>
  <c r="CO10" i="12"/>
  <c r="CO8" i="12"/>
  <c r="DO11" i="12"/>
  <c r="DO9" i="12"/>
  <c r="DN14" i="12"/>
  <c r="CN14" i="12"/>
  <c r="DO6" i="12"/>
  <c r="CI14" i="12"/>
  <c r="CM14" i="12"/>
  <c r="CO14" i="12"/>
  <c r="CL14" i="12"/>
  <c r="CO6" i="12"/>
  <c r="CG14" i="12"/>
  <c r="DK14" i="12" s="1"/>
  <c r="CK14" i="12"/>
  <c r="CH14" i="12"/>
  <c r="CJ14" i="12"/>
  <c r="DL14" i="12"/>
  <c r="DO14" i="12"/>
  <c r="DM14" i="12"/>
  <c r="CO11" i="12"/>
  <c r="DO7" i="12"/>
  <c r="CP14" i="12"/>
  <c r="L5" i="12"/>
  <c r="CD15" i="12"/>
  <c r="DJ15" i="12"/>
  <c r="CF15" i="12"/>
  <c r="C16" i="12"/>
  <c r="B16" i="12"/>
  <c r="AQ5" i="12"/>
  <c r="BM5" i="12"/>
  <c r="CE7" i="7"/>
  <c r="CF6" i="7"/>
  <c r="CE6" i="7"/>
  <c r="DJ9" i="11"/>
  <c r="CD9" i="11"/>
  <c r="B10" i="11"/>
  <c r="D10" i="11" s="1"/>
  <c r="CF10" i="11" s="1"/>
  <c r="B9" i="5"/>
  <c r="D9" i="5" s="1"/>
  <c r="CN9" i="11"/>
  <c r="CJ9" i="11"/>
  <c r="CK7" i="11"/>
  <c r="DM9" i="11"/>
  <c r="CJ8" i="11"/>
  <c r="CM6" i="11"/>
  <c r="DL9" i="11"/>
  <c r="CM7" i="11"/>
  <c r="DM8" i="11"/>
  <c r="CL9" i="11"/>
  <c r="CL7" i="11"/>
  <c r="CI9" i="11"/>
  <c r="CK8" i="11"/>
  <c r="CL6" i="11"/>
  <c r="DM6" i="11"/>
  <c r="DN9" i="11"/>
  <c r="CJ6" i="11"/>
  <c r="CJ7" i="11"/>
  <c r="CM9" i="11"/>
  <c r="CH9" i="11"/>
  <c r="CL8" i="11"/>
  <c r="CG9" i="11"/>
  <c r="DK9" i="11" s="1"/>
  <c r="CK9" i="11"/>
  <c r="AI5" i="11"/>
  <c r="J5" i="11"/>
  <c r="BK5" i="11"/>
  <c r="C12" i="11"/>
  <c r="CL7" i="8"/>
  <c r="CN7" i="8"/>
  <c r="CG7" i="8"/>
  <c r="DK7" i="8" s="1"/>
  <c r="DL7" i="8"/>
  <c r="CH7" i="8"/>
  <c r="CH6" i="8"/>
  <c r="CI6" i="8"/>
  <c r="CK6" i="8"/>
  <c r="CL6" i="8"/>
  <c r="CM7" i="8"/>
  <c r="CM6" i="8"/>
  <c r="CK7" i="8"/>
  <c r="CJ7" i="8"/>
  <c r="DM7" i="8"/>
  <c r="CI7" i="8"/>
  <c r="DN7" i="8"/>
  <c r="CJ6" i="8"/>
  <c r="CG6" i="8"/>
  <c r="DK6" i="8" s="1"/>
  <c r="DM6" i="8"/>
  <c r="DL6" i="8"/>
  <c r="B9" i="8"/>
  <c r="D9" i="8" s="1"/>
  <c r="B10" i="8"/>
  <c r="C10" i="8"/>
  <c r="AN5" i="8"/>
  <c r="J5" i="8"/>
  <c r="CD8" i="8"/>
  <c r="DJ8" i="8"/>
  <c r="CF8" i="8"/>
  <c r="BK5" i="8"/>
  <c r="CE15" i="7"/>
  <c r="CE13" i="7"/>
  <c r="B19" i="7"/>
  <c r="D15" i="7"/>
  <c r="CD15" i="7" s="1"/>
  <c r="B17" i="7"/>
  <c r="D13" i="7"/>
  <c r="CD13" i="7" s="1"/>
  <c r="DF7" i="7"/>
  <c r="AM5" i="7"/>
  <c r="O5" i="7"/>
  <c r="BK5" i="7"/>
  <c r="DF8" i="7"/>
  <c r="DG6" i="7"/>
  <c r="DK7" i="7"/>
  <c r="CH7" i="7"/>
  <c r="CK6" i="7"/>
  <c r="DH7" i="7"/>
  <c r="DJ7" i="7"/>
  <c r="DK6" i="7"/>
  <c r="DM7" i="7"/>
  <c r="CJ7" i="7"/>
  <c r="DI6" i="7"/>
  <c r="CG7" i="7"/>
  <c r="CJ6" i="7"/>
  <c r="CF7" i="7"/>
  <c r="CH6" i="7"/>
  <c r="DL6" i="7"/>
  <c r="DL7" i="7"/>
  <c r="CK7" i="7"/>
  <c r="DH6" i="7"/>
  <c r="DI7" i="7"/>
  <c r="DM6" i="7"/>
  <c r="CG6" i="7"/>
  <c r="DG7" i="7"/>
  <c r="CI6" i="7"/>
  <c r="DJ6" i="7"/>
  <c r="CI7" i="7"/>
  <c r="CL6" i="5"/>
  <c r="DN6" i="5"/>
  <c r="CK6" i="5"/>
  <c r="CI6" i="5"/>
  <c r="DO6" i="5"/>
  <c r="CJ6" i="5"/>
  <c r="C10" i="5"/>
  <c r="B10" i="5"/>
  <c r="DJ7" i="5"/>
  <c r="CD7" i="5"/>
  <c r="AJ5" i="5"/>
  <c r="L5" i="5"/>
  <c r="DJ8" i="5"/>
  <c r="CD8" i="5"/>
  <c r="BJ5" i="5"/>
  <c r="BF12" i="14"/>
  <c r="J12" i="14"/>
  <c r="BQ12" i="14"/>
  <c r="K8" i="14"/>
  <c r="BQ6" i="14"/>
  <c r="AN9" i="14"/>
  <c r="F13" i="14"/>
  <c r="BE13" i="14"/>
  <c r="BG13" i="14"/>
  <c r="BK12" i="13"/>
  <c r="AR12" i="13"/>
  <c r="AP12" i="13"/>
  <c r="AO12" i="13"/>
  <c r="AN12" i="13"/>
  <c r="AL12" i="13"/>
  <c r="BM12" i="13"/>
  <c r="BZ12" i="13"/>
  <c r="BW12" i="13"/>
  <c r="BO12" i="13"/>
  <c r="W12" i="13"/>
  <c r="AG12" i="13"/>
  <c r="BD12" i="14"/>
  <c r="K7" i="14"/>
  <c r="BQ8" i="14"/>
  <c r="AN10" i="14"/>
  <c r="BC12" i="13"/>
  <c r="AJ12" i="13"/>
  <c r="AF12" i="13"/>
  <c r="AE12" i="13"/>
  <c r="AD12" i="13"/>
  <c r="AC12" i="13"/>
  <c r="AQ12" i="13"/>
  <c r="BE12" i="13"/>
  <c r="BB12" i="13"/>
  <c r="AT12" i="13"/>
  <c r="AF13" i="14"/>
  <c r="AI12" i="13"/>
  <c r="AH12" i="14"/>
  <c r="K9" i="14"/>
  <c r="BQ10" i="14"/>
  <c r="AM13" i="14"/>
  <c r="J13" i="14"/>
  <c r="BI13" i="14"/>
  <c r="AO13" i="14"/>
  <c r="AG13" i="14"/>
  <c r="I13" i="14"/>
  <c r="AB12" i="13"/>
  <c r="V12" i="13"/>
  <c r="U12" i="13"/>
  <c r="S12" i="13"/>
  <c r="Z12" i="13"/>
  <c r="AG12" i="14"/>
  <c r="K12" i="14"/>
  <c r="BE12" i="14"/>
  <c r="AJ12" i="14"/>
  <c r="K10" i="14"/>
  <c r="BQ9" i="14"/>
  <c r="AM12" i="13"/>
  <c r="T12" i="13"/>
  <c r="N12" i="13"/>
  <c r="M12" i="13"/>
  <c r="K12" i="13"/>
  <c r="J12" i="13"/>
  <c r="F12" i="13"/>
  <c r="Q12" i="13"/>
  <c r="O12" i="13"/>
  <c r="H12" i="13"/>
  <c r="BH12" i="13"/>
  <c r="AK12" i="13"/>
  <c r="AK12" i="14"/>
  <c r="AL13" i="14"/>
  <c r="BF13" i="14"/>
  <c r="BM13" i="14"/>
  <c r="AJ13" i="14"/>
  <c r="E13" i="14"/>
  <c r="BP13" i="14"/>
  <c r="AK13" i="14"/>
  <c r="BX12" i="13"/>
  <c r="L12" i="13"/>
  <c r="E12" i="13"/>
  <c r="BN12" i="13"/>
  <c r="CB12" i="13"/>
  <c r="BY12" i="13"/>
  <c r="BQ12" i="13"/>
  <c r="BJ12" i="13"/>
  <c r="AA12" i="13"/>
  <c r="BK12" i="14"/>
  <c r="AN8" i="14"/>
  <c r="BP12" i="13"/>
  <c r="BV12" i="13"/>
  <c r="BU12" i="13"/>
  <c r="BT12" i="13"/>
  <c r="BR12" i="13"/>
  <c r="AS12" i="13"/>
  <c r="BF12" i="13"/>
  <c r="BD12" i="13"/>
  <c r="AV12" i="13"/>
  <c r="AI13" i="14"/>
  <c r="AH12" i="13"/>
  <c r="AN12" i="14"/>
  <c r="BJ12" i="14"/>
  <c r="BG12" i="14"/>
  <c r="L11" i="14"/>
  <c r="BR11" i="14"/>
  <c r="AN7" i="14"/>
  <c r="G13" i="14"/>
  <c r="AN13" i="14"/>
  <c r="K13" i="14"/>
  <c r="CA12" i="13"/>
  <c r="BL12" i="13"/>
  <c r="BI12" i="13"/>
  <c r="BG12" i="13"/>
  <c r="Y12" i="13"/>
  <c r="AF12" i="14"/>
  <c r="AL12" i="14"/>
  <c r="E12" i="14"/>
  <c r="K6" i="14"/>
  <c r="BQ7" i="14"/>
  <c r="AN6" i="14"/>
  <c r="BK13" i="14"/>
  <c r="AH13" i="14"/>
  <c r="BQ13" i="14"/>
  <c r="H13" i="14"/>
  <c r="BS12" i="13"/>
  <c r="AZ12" i="13"/>
  <c r="BA12" i="13"/>
  <c r="AY12" i="13"/>
  <c r="AX12" i="13"/>
  <c r="AW12" i="13"/>
  <c r="G12" i="13"/>
  <c r="R12" i="13"/>
  <c r="P12" i="13"/>
  <c r="I12" i="13"/>
  <c r="AU12" i="13"/>
  <c r="X12" i="13"/>
  <c r="K9" i="12"/>
  <c r="I15" i="12"/>
  <c r="AI15" i="12"/>
  <c r="BF15" i="12"/>
  <c r="AP10" i="12"/>
  <c r="G15" i="12"/>
  <c r="AE15" i="12"/>
  <c r="AP12" i="12"/>
  <c r="AP13" i="12"/>
  <c r="K7" i="12"/>
  <c r="BE15" i="12"/>
  <c r="BL13" i="12"/>
  <c r="K10" i="12"/>
  <c r="BI15" i="12"/>
  <c r="BJ15" i="12"/>
  <c r="F15" i="12"/>
  <c r="AP6" i="12"/>
  <c r="BM14" i="12"/>
  <c r="K11" i="12"/>
  <c r="AO15" i="12"/>
  <c r="BL15" i="12"/>
  <c r="BH15" i="12"/>
  <c r="H15" i="12"/>
  <c r="AP9" i="12"/>
  <c r="BL6" i="12"/>
  <c r="AG15" i="12"/>
  <c r="BL9" i="12"/>
  <c r="BD15" i="12"/>
  <c r="AM15" i="12"/>
  <c r="AJ15" i="12"/>
  <c r="BL12" i="12"/>
  <c r="K12" i="12"/>
  <c r="BK15" i="12"/>
  <c r="AP8" i="12"/>
  <c r="L14" i="12"/>
  <c r="AK15" i="12"/>
  <c r="J15" i="12"/>
  <c r="AP15" i="12"/>
  <c r="AP11" i="12"/>
  <c r="BL8" i="12"/>
  <c r="AH15" i="12"/>
  <c r="K13" i="12"/>
  <c r="K8" i="12"/>
  <c r="AF15" i="12"/>
  <c r="AL15" i="12"/>
  <c r="AP7" i="12"/>
  <c r="BL11" i="12"/>
  <c r="BL10" i="12"/>
  <c r="K6" i="12"/>
  <c r="K15" i="12"/>
  <c r="AN15" i="12"/>
  <c r="BG15" i="12"/>
  <c r="BL7" i="12"/>
  <c r="E15" i="12"/>
  <c r="AQ14" i="12"/>
  <c r="AJ19" i="7"/>
  <c r="I6" i="8"/>
  <c r="BH8" i="8"/>
  <c r="BI17" i="7"/>
  <c r="L8" i="5"/>
  <c r="O15" i="7"/>
  <c r="BJ8" i="11"/>
  <c r="AI10" i="11"/>
  <c r="K7" i="5"/>
  <c r="O14" i="7"/>
  <c r="AH8" i="5"/>
  <c r="I8" i="5"/>
  <c r="BH19" i="7"/>
  <c r="G13" i="7"/>
  <c r="AK13" i="7"/>
  <c r="BJ16" i="7"/>
  <c r="AH9" i="11"/>
  <c r="AL18" i="7"/>
  <c r="H18" i="7"/>
  <c r="AH6" i="11"/>
  <c r="AM16" i="7"/>
  <c r="AM11" i="7"/>
  <c r="F8" i="8"/>
  <c r="AF8" i="5"/>
  <c r="AE18" i="7"/>
  <c r="AG8" i="8"/>
  <c r="AI13" i="7"/>
  <c r="BK18" i="7"/>
  <c r="BF7" i="5"/>
  <c r="BE8" i="8"/>
  <c r="AL13" i="7"/>
  <c r="BI8" i="5"/>
  <c r="AH8" i="8"/>
  <c r="BE17" i="7"/>
  <c r="K8" i="5"/>
  <c r="I6" i="11"/>
  <c r="G8" i="5"/>
  <c r="O18" i="7"/>
  <c r="BJ17" i="7"/>
  <c r="BH7" i="5"/>
  <c r="AI17" i="7"/>
  <c r="I10" i="11"/>
  <c r="AE19" i="7"/>
  <c r="BG10" i="11"/>
  <c r="AM12" i="7"/>
  <c r="AM15" i="7"/>
  <c r="AI6" i="5"/>
  <c r="BK6" i="7"/>
  <c r="BJ15" i="7"/>
  <c r="M17" i="7"/>
  <c r="BD7" i="5"/>
  <c r="O19" i="7"/>
  <c r="K6" i="5"/>
  <c r="BF8" i="8"/>
  <c r="AE8" i="5"/>
  <c r="AJ18" i="7"/>
  <c r="N13" i="7"/>
  <c r="L19" i="7"/>
  <c r="AI19" i="7"/>
  <c r="BJ6" i="11"/>
  <c r="AH7" i="11"/>
  <c r="K18" i="7"/>
  <c r="I8" i="8"/>
  <c r="AK19" i="7"/>
  <c r="F17" i="7"/>
  <c r="BF8" i="5"/>
  <c r="J17" i="7"/>
  <c r="BH18" i="7"/>
  <c r="AG18" i="7"/>
  <c r="BH8" i="5"/>
  <c r="AM9" i="7"/>
  <c r="AH18" i="7"/>
  <c r="AH7" i="5"/>
  <c r="BJ10" i="11"/>
  <c r="I17" i="7"/>
  <c r="AJ17" i="7"/>
  <c r="BE18" i="7"/>
  <c r="K17" i="7"/>
  <c r="H10" i="11"/>
  <c r="E19" i="7"/>
  <c r="M19" i="7"/>
  <c r="O12" i="7"/>
  <c r="K13" i="7"/>
  <c r="BK16" i="7"/>
  <c r="AE7" i="5"/>
  <c r="O10" i="7"/>
  <c r="L13" i="7"/>
  <c r="AE8" i="8"/>
  <c r="J10" i="11"/>
  <c r="AM8" i="7"/>
  <c r="BE8" i="5"/>
  <c r="E8" i="8"/>
  <c r="BJ8" i="8"/>
  <c r="O7" i="7"/>
  <c r="BJ19" i="7"/>
  <c r="BK12" i="7"/>
  <c r="AM7" i="7"/>
  <c r="AM10" i="7"/>
  <c r="BJ18" i="7"/>
  <c r="BD18" i="7"/>
  <c r="N15" i="7"/>
  <c r="AF19" i="7"/>
  <c r="BJ13" i="7"/>
  <c r="O17" i="7"/>
  <c r="I7" i="5"/>
  <c r="BD8" i="5"/>
  <c r="AM8" i="8"/>
  <c r="O11" i="7"/>
  <c r="F19" i="7"/>
  <c r="BG13" i="7"/>
  <c r="BG8" i="5"/>
  <c r="AI7" i="5"/>
  <c r="F13" i="7"/>
  <c r="AG19" i="7"/>
  <c r="AK8" i="8"/>
  <c r="AM14" i="7"/>
  <c r="E7" i="5"/>
  <c r="G18" i="7"/>
  <c r="J19" i="7"/>
  <c r="BD13" i="7"/>
  <c r="J8" i="5"/>
  <c r="G17" i="7"/>
  <c r="AK17" i="7"/>
  <c r="BI8" i="8"/>
  <c r="AM6" i="7"/>
  <c r="BG7" i="5"/>
  <c r="BF17" i="7"/>
  <c r="AF17" i="7"/>
  <c r="N18" i="7"/>
  <c r="AH10" i="11"/>
  <c r="AM13" i="7"/>
  <c r="H15" i="7"/>
  <c r="G8" i="8"/>
  <c r="N17" i="7"/>
  <c r="BG8" i="8"/>
  <c r="AF8" i="8"/>
  <c r="I19" i="7"/>
  <c r="H8" i="5"/>
  <c r="AH19" i="7"/>
  <c r="L17" i="7"/>
  <c r="BI13" i="7"/>
  <c r="E8" i="5"/>
  <c r="BE10" i="11"/>
  <c r="H17" i="7"/>
  <c r="M13" i="7"/>
  <c r="BJ9" i="7"/>
  <c r="BF10" i="11"/>
  <c r="O13" i="7"/>
  <c r="H19" i="7"/>
  <c r="BE19" i="7"/>
  <c r="J7" i="5"/>
  <c r="BD8" i="8"/>
  <c r="BE7" i="5"/>
  <c r="K19" i="7"/>
  <c r="BF19" i="7"/>
  <c r="H8" i="8"/>
  <c r="BD19" i="7"/>
  <c r="J18" i="7"/>
  <c r="BI6" i="5"/>
  <c r="O9" i="7"/>
  <c r="BK17" i="7"/>
  <c r="G19" i="7"/>
  <c r="H7" i="5"/>
  <c r="O8" i="7"/>
  <c r="AM19" i="7"/>
  <c r="BJ8" i="7"/>
  <c r="BG19" i="7"/>
  <c r="BH10" i="11"/>
  <c r="BG18" i="7"/>
  <c r="F7" i="5"/>
  <c r="AK18" i="7"/>
  <c r="AL8" i="8"/>
  <c r="G7" i="5"/>
  <c r="BI10" i="11"/>
  <c r="AF7" i="5"/>
  <c r="AE10" i="11"/>
  <c r="AH8" i="11"/>
  <c r="BJ7" i="7"/>
  <c r="E17" i="7"/>
  <c r="I8" i="11"/>
  <c r="BD10" i="11"/>
  <c r="F8" i="5"/>
  <c r="AE17" i="7"/>
  <c r="BH13" i="7"/>
  <c r="BI19" i="7"/>
  <c r="AJ8" i="8"/>
  <c r="BI7" i="5"/>
  <c r="AL17" i="7"/>
  <c r="BG17" i="7"/>
  <c r="F18" i="7"/>
  <c r="AI8" i="8"/>
  <c r="AF10" i="11"/>
  <c r="O16" i="7"/>
  <c r="AM6" i="8"/>
  <c r="AG7" i="5"/>
  <c r="AI8" i="5"/>
  <c r="F10" i="11"/>
  <c r="AJ13" i="7"/>
  <c r="AG13" i="7"/>
  <c r="BJ7" i="5"/>
  <c r="AM18" i="7"/>
  <c r="BJ6" i="7"/>
  <c r="G10" i="11"/>
  <c r="I7" i="11"/>
  <c r="AN8" i="8"/>
  <c r="AL19" i="7"/>
  <c r="E10" i="11"/>
  <c r="AG8" i="5"/>
  <c r="AM17" i="7"/>
  <c r="AG10" i="11"/>
  <c r="BJ7" i="11"/>
  <c r="BH17" i="7"/>
  <c r="BJ6" i="8"/>
  <c r="N19" i="7"/>
  <c r="E18" i="7"/>
  <c r="DG11" i="13" l="1"/>
  <c r="DH10" i="13"/>
  <c r="DG11" i="14"/>
  <c r="DH11" i="13"/>
  <c r="EC12" i="13"/>
  <c r="DN12" i="13"/>
  <c r="DU12" i="13"/>
  <c r="DW12" i="13"/>
  <c r="DL12" i="13"/>
  <c r="CW12" i="13"/>
  <c r="DM13" i="14"/>
  <c r="CU13" i="14"/>
  <c r="CO13" i="14"/>
  <c r="CU7" i="14"/>
  <c r="DP6" i="14"/>
  <c r="CG12" i="14"/>
  <c r="DK12" i="14" s="1"/>
  <c r="CL12" i="14"/>
  <c r="DL12" i="14"/>
  <c r="CS12" i="14"/>
  <c r="CP12" i="14"/>
  <c r="DM12" i="14"/>
  <c r="CM12" i="14"/>
  <c r="CT12" i="14"/>
  <c r="CQ12" i="14"/>
  <c r="CR12" i="14"/>
  <c r="DN12" i="14"/>
  <c r="ED12" i="13"/>
  <c r="CK12" i="13"/>
  <c r="CM12" i="13"/>
  <c r="CP12" i="13"/>
  <c r="DE12" i="13"/>
  <c r="DP13" i="14"/>
  <c r="DL13" i="14"/>
  <c r="CV11" i="14"/>
  <c r="DQ11" i="14"/>
  <c r="CK12" i="14"/>
  <c r="CN12" i="14"/>
  <c r="CH12" i="13"/>
  <c r="CJ12" i="13"/>
  <c r="CV12" i="13"/>
  <c r="CX12" i="13"/>
  <c r="CY12" i="13"/>
  <c r="CZ12" i="13"/>
  <c r="CT12" i="13"/>
  <c r="CO12" i="14"/>
  <c r="EF12" i="13"/>
  <c r="CN12" i="13"/>
  <c r="CU12" i="13"/>
  <c r="DC12" i="13"/>
  <c r="DF12" i="13"/>
  <c r="CR12" i="13"/>
  <c r="CG12" i="13"/>
  <c r="DK12" i="13" s="1"/>
  <c r="DQ12" i="13"/>
  <c r="DB12" i="13"/>
  <c r="CT13" i="14"/>
  <c r="CG13" i="14"/>
  <c r="DK13" i="14" s="1"/>
  <c r="CQ13" i="14"/>
  <c r="CJ13" i="14"/>
  <c r="CL12" i="13"/>
  <c r="DM12" i="13"/>
  <c r="DT12" i="13"/>
  <c r="DV12" i="13"/>
  <c r="DO12" i="13"/>
  <c r="DP12" i="13"/>
  <c r="DR12" i="13"/>
  <c r="DS12" i="13"/>
  <c r="DY12" i="13"/>
  <c r="CU9" i="14"/>
  <c r="DP10" i="14"/>
  <c r="CI12" i="14"/>
  <c r="DP12" i="14"/>
  <c r="EE12" i="13"/>
  <c r="DX12" i="13"/>
  <c r="DZ12" i="13"/>
  <c r="EA12" i="13"/>
  <c r="EG12" i="13"/>
  <c r="DN13" i="14"/>
  <c r="CM13" i="14"/>
  <c r="DO13" i="14"/>
  <c r="CU10" i="14"/>
  <c r="DP9" i="14"/>
  <c r="CI12" i="13"/>
  <c r="EH12" i="13"/>
  <c r="EI12" i="13"/>
  <c r="CU8" i="14"/>
  <c r="DP7" i="14"/>
  <c r="CH12" i="14"/>
  <c r="EB12" i="13"/>
  <c r="CS12" i="13"/>
  <c r="DA12" i="13"/>
  <c r="DD12" i="13"/>
  <c r="CQ12" i="13"/>
  <c r="CO12" i="13"/>
  <c r="CK13" i="14"/>
  <c r="CI13" i="14"/>
  <c r="CU6" i="14"/>
  <c r="DP8" i="14"/>
  <c r="CU12" i="14"/>
  <c r="DO12" i="14"/>
  <c r="CJ12" i="14"/>
  <c r="D13" i="13"/>
  <c r="D14" i="14"/>
  <c r="DG10" i="13"/>
  <c r="CF13" i="14"/>
  <c r="DJ14" i="14"/>
  <c r="CF14" i="14"/>
  <c r="B15" i="14"/>
  <c r="D15" i="14" s="1"/>
  <c r="C15" i="14"/>
  <c r="AP5" i="14"/>
  <c r="BS5" i="14"/>
  <c r="M5" i="14"/>
  <c r="C14" i="13"/>
  <c r="B14" i="13"/>
  <c r="D14" i="13" s="1"/>
  <c r="CG15" i="12"/>
  <c r="DK15" i="12" s="1"/>
  <c r="CP7" i="12"/>
  <c r="CK15" i="12"/>
  <c r="DP15" i="12"/>
  <c r="DP6" i="12"/>
  <c r="CP10" i="12"/>
  <c r="CP11" i="12"/>
  <c r="DP8" i="12"/>
  <c r="DP13" i="12"/>
  <c r="CP8" i="12"/>
  <c r="DO15" i="12"/>
  <c r="DQ14" i="12"/>
  <c r="CO15" i="12"/>
  <c r="DP12" i="12"/>
  <c r="CP12" i="12"/>
  <c r="CH15" i="12"/>
  <c r="CP9" i="12"/>
  <c r="CP6" i="12"/>
  <c r="DM15" i="12"/>
  <c r="CL15" i="12"/>
  <c r="CP15" i="12"/>
  <c r="DP11" i="12"/>
  <c r="CQ14" i="12"/>
  <c r="CN15" i="12"/>
  <c r="CM15" i="12"/>
  <c r="DP10" i="12"/>
  <c r="CP13" i="12"/>
  <c r="CI15" i="12"/>
  <c r="DP7" i="12"/>
  <c r="DL15" i="12"/>
  <c r="CJ15" i="12"/>
  <c r="DN15" i="12"/>
  <c r="DP9" i="12"/>
  <c r="D16" i="12"/>
  <c r="BN5" i="12"/>
  <c r="AR5" i="12"/>
  <c r="CF16" i="12"/>
  <c r="CD16" i="12"/>
  <c r="DJ16" i="12"/>
  <c r="C17" i="12"/>
  <c r="B17" i="12"/>
  <c r="M5" i="12"/>
  <c r="B11" i="11"/>
  <c r="D11" i="11" s="1"/>
  <c r="DJ10" i="11"/>
  <c r="CD10" i="11"/>
  <c r="CL6" i="7"/>
  <c r="CE18" i="7"/>
  <c r="CF9" i="5"/>
  <c r="DJ9" i="5"/>
  <c r="CK10" i="11"/>
  <c r="CL10" i="11"/>
  <c r="DN8" i="11"/>
  <c r="DN7" i="11"/>
  <c r="CI10" i="11"/>
  <c r="CM10" i="11"/>
  <c r="DL10" i="11"/>
  <c r="CG10" i="11"/>
  <c r="DK10" i="11" s="1"/>
  <c r="DN6" i="11"/>
  <c r="CH10" i="11"/>
  <c r="CJ10" i="11"/>
  <c r="CN8" i="11"/>
  <c r="CN7" i="11"/>
  <c r="DM10" i="11"/>
  <c r="DO10" i="11"/>
  <c r="DN10" i="11"/>
  <c r="CN10" i="11"/>
  <c r="CN6" i="11"/>
  <c r="BL5" i="11"/>
  <c r="AJ5" i="11"/>
  <c r="C13" i="11"/>
  <c r="K5" i="11"/>
  <c r="DJ11" i="11"/>
  <c r="CD11" i="11"/>
  <c r="CF11" i="11"/>
  <c r="CM8" i="8"/>
  <c r="CG8" i="8"/>
  <c r="DK8" i="8" s="1"/>
  <c r="CJ8" i="8"/>
  <c r="DM8" i="8"/>
  <c r="CI8" i="8"/>
  <c r="CN6" i="8"/>
  <c r="CN8" i="8"/>
  <c r="DN8" i="8"/>
  <c r="CK8" i="8"/>
  <c r="CL8" i="8"/>
  <c r="DL8" i="8"/>
  <c r="CH8" i="8"/>
  <c r="DN6" i="8"/>
  <c r="AO5" i="8"/>
  <c r="K5" i="8"/>
  <c r="B11" i="8"/>
  <c r="C11" i="8"/>
  <c r="D10" i="8"/>
  <c r="CF9" i="8"/>
  <c r="DJ9" i="8"/>
  <c r="CD9" i="8"/>
  <c r="BL5" i="8"/>
  <c r="CD9" i="5"/>
  <c r="CG7" i="5"/>
  <c r="DK7" i="5" s="1"/>
  <c r="CG8" i="5"/>
  <c r="DK8" i="5" s="1"/>
  <c r="CE17" i="7"/>
  <c r="CE19" i="7"/>
  <c r="CM6" i="7"/>
  <c r="BL5" i="7"/>
  <c r="P5" i="7"/>
  <c r="AN5" i="7"/>
  <c r="D17" i="7"/>
  <c r="CD17" i="7" s="1"/>
  <c r="D19" i="7"/>
  <c r="CD19" i="7" s="1"/>
  <c r="DN7" i="7"/>
  <c r="DI8" i="7"/>
  <c r="DL8" i="7"/>
  <c r="DG8" i="7"/>
  <c r="CL8" i="7"/>
  <c r="DO8" i="7"/>
  <c r="DN6" i="7"/>
  <c r="DK8" i="7"/>
  <c r="CL7" i="7"/>
  <c r="DH8" i="7"/>
  <c r="CK8" i="7"/>
  <c r="CH8" i="7"/>
  <c r="CF8" i="7"/>
  <c r="CG8" i="7"/>
  <c r="CI8" i="7"/>
  <c r="DJ8" i="7"/>
  <c r="DM8" i="7"/>
  <c r="DN8" i="7"/>
  <c r="CJ8" i="7"/>
  <c r="DO7" i="7"/>
  <c r="CM7" i="5"/>
  <c r="CM6" i="5"/>
  <c r="DN8" i="5"/>
  <c r="CK8" i="5"/>
  <c r="DO8" i="5"/>
  <c r="CH7" i="5"/>
  <c r="DP7" i="5"/>
  <c r="CI7" i="5"/>
  <c r="DM7" i="5"/>
  <c r="DQ8" i="5"/>
  <c r="DL7" i="5"/>
  <c r="CJ7" i="5"/>
  <c r="CI8" i="5"/>
  <c r="CL8" i="5"/>
  <c r="CL7" i="5"/>
  <c r="DL8" i="5"/>
  <c r="CH8" i="5"/>
  <c r="DP8" i="5"/>
  <c r="CM8" i="5"/>
  <c r="DP6" i="5"/>
  <c r="CN7" i="5"/>
  <c r="DO7" i="5"/>
  <c r="DM8" i="5"/>
  <c r="CJ8" i="5"/>
  <c r="CK7" i="5"/>
  <c r="DN7" i="5"/>
  <c r="BK5" i="5"/>
  <c r="D10" i="5"/>
  <c r="CF10" i="5" s="1"/>
  <c r="AK5" i="5"/>
  <c r="C11" i="5"/>
  <c r="B11" i="5"/>
  <c r="D11" i="5" s="1"/>
  <c r="CF11" i="5" s="1"/>
  <c r="M5" i="5"/>
  <c r="BR12" i="14"/>
  <c r="AO10" i="14"/>
  <c r="L6" i="14"/>
  <c r="CA13" i="13"/>
  <c r="AH13" i="13"/>
  <c r="AY13" i="13"/>
  <c r="BD13" i="14"/>
  <c r="AO11" i="14"/>
  <c r="BH13" i="14"/>
  <c r="AF14" i="14"/>
  <c r="BO14" i="14"/>
  <c r="BR14" i="14"/>
  <c r="AO9" i="14"/>
  <c r="BD13" i="13"/>
  <c r="BE13" i="13"/>
  <c r="J13" i="13"/>
  <c r="S13" i="13"/>
  <c r="BO13" i="14"/>
  <c r="AO12" i="14"/>
  <c r="BG14" i="14"/>
  <c r="BF14" i="14"/>
  <c r="AP14" i="14"/>
  <c r="L14" i="14"/>
  <c r="I14" i="14"/>
  <c r="L8" i="14"/>
  <c r="AV13" i="13"/>
  <c r="BS13" i="13"/>
  <c r="AS13" i="13"/>
  <c r="AT13" i="13"/>
  <c r="W13" i="13"/>
  <c r="K13" i="13"/>
  <c r="BG13" i="13"/>
  <c r="AA13" i="13"/>
  <c r="BH13" i="13"/>
  <c r="BN13" i="14"/>
  <c r="BR6" i="14"/>
  <c r="L7" i="14"/>
  <c r="X13" i="13"/>
  <c r="BN13" i="13"/>
  <c r="AX13" i="13"/>
  <c r="L12" i="14"/>
  <c r="AO7" i="14"/>
  <c r="BR7" i="14"/>
  <c r="L9" i="14"/>
  <c r="BR8" i="14"/>
  <c r="BJ13" i="13"/>
  <c r="N13" i="13"/>
  <c r="BF13" i="13"/>
  <c r="AE13" i="14"/>
  <c r="BL14" i="14"/>
  <c r="AI14" i="14"/>
  <c r="AH14" i="14"/>
  <c r="J14" i="14"/>
  <c r="L10" i="14"/>
  <c r="U13" i="13"/>
  <c r="AZ13" i="13"/>
  <c r="AU13" i="13"/>
  <c r="L13" i="14"/>
  <c r="BL13" i="14"/>
  <c r="BJ13" i="14"/>
  <c r="BD14" i="14"/>
  <c r="F14" i="14"/>
  <c r="BJ14" i="14"/>
  <c r="M14" i="14"/>
  <c r="BH14" i="14"/>
  <c r="AO6" i="14"/>
  <c r="BR10" i="14"/>
  <c r="CB13" i="13"/>
  <c r="P13" i="13"/>
  <c r="BY13" i="13"/>
  <c r="M13" i="13"/>
  <c r="BO13" i="13"/>
  <c r="BB13" i="13"/>
  <c r="AP13" i="13"/>
  <c r="AJ13" i="13"/>
  <c r="AB13" i="13"/>
  <c r="Z13" i="13"/>
  <c r="BR13" i="14"/>
  <c r="AO8" i="14"/>
  <c r="BR9" i="14"/>
  <c r="AL14" i="14"/>
  <c r="BA13" i="13"/>
  <c r="V13" i="13"/>
  <c r="AW13" i="13"/>
  <c r="AD13" i="13"/>
  <c r="BL13" i="13"/>
  <c r="AN14" i="14"/>
  <c r="L15" i="12"/>
  <c r="AQ13" i="12"/>
  <c r="AH16" i="12"/>
  <c r="BH16" i="12"/>
  <c r="BM9" i="12"/>
  <c r="AQ6" i="12"/>
  <c r="K16" i="12"/>
  <c r="AL16" i="12"/>
  <c r="AN16" i="12"/>
  <c r="L16" i="12"/>
  <c r="BI16" i="12"/>
  <c r="BL16" i="12"/>
  <c r="L7" i="12"/>
  <c r="BM8" i="12"/>
  <c r="AQ8" i="12"/>
  <c r="AO16" i="12"/>
  <c r="AE16" i="12"/>
  <c r="L10" i="12"/>
  <c r="AQ15" i="12"/>
  <c r="BM11" i="12"/>
  <c r="AQ9" i="12"/>
  <c r="BG16" i="12"/>
  <c r="J16" i="12"/>
  <c r="BE16" i="12"/>
  <c r="I16" i="12"/>
  <c r="E16" i="12"/>
  <c r="L12" i="12"/>
  <c r="L13" i="12"/>
  <c r="BM7" i="12"/>
  <c r="AQ10" i="12"/>
  <c r="BN16" i="12"/>
  <c r="AG16" i="12"/>
  <c r="BM10" i="12"/>
  <c r="AQ11" i="12"/>
  <c r="AQ16" i="12"/>
  <c r="BF16" i="12"/>
  <c r="F16" i="12"/>
  <c r="BK16" i="12"/>
  <c r="AF16" i="12"/>
  <c r="BD16" i="12"/>
  <c r="L6" i="12"/>
  <c r="BM12" i="12"/>
  <c r="AQ7" i="12"/>
  <c r="AI16" i="12"/>
  <c r="AJ16" i="12"/>
  <c r="L9" i="12"/>
  <c r="BJ16" i="12"/>
  <c r="BM15" i="12"/>
  <c r="BM13" i="12"/>
  <c r="AQ12" i="12"/>
  <c r="AP16" i="12"/>
  <c r="BM16" i="12"/>
  <c r="AK16" i="12"/>
  <c r="G16" i="12"/>
  <c r="AM16" i="12"/>
  <c r="L8" i="12"/>
  <c r="BM6" i="12"/>
  <c r="H16" i="12"/>
  <c r="L11" i="12"/>
  <c r="AR16" i="12"/>
  <c r="AF9" i="8"/>
  <c r="F9" i="8"/>
  <c r="BL15" i="7"/>
  <c r="BJ9" i="8"/>
  <c r="BJ8" i="5"/>
  <c r="AI7" i="11"/>
  <c r="AN11" i="7"/>
  <c r="AJ6" i="5"/>
  <c r="J7" i="8"/>
  <c r="J7" i="11"/>
  <c r="BD17" i="7"/>
  <c r="BL18" i="7"/>
  <c r="AO9" i="8"/>
  <c r="BK9" i="7"/>
  <c r="AI9" i="8"/>
  <c r="BF11" i="11"/>
  <c r="AI9" i="5"/>
  <c r="AN10" i="7"/>
  <c r="K11" i="11"/>
  <c r="AE9" i="5"/>
  <c r="BL9" i="8"/>
  <c r="G9" i="8"/>
  <c r="AJ8" i="5"/>
  <c r="BK10" i="7"/>
  <c r="BH9" i="5"/>
  <c r="J8" i="11"/>
  <c r="J9" i="5"/>
  <c r="AK9" i="8"/>
  <c r="BI11" i="11"/>
  <c r="BL8" i="7"/>
  <c r="AE9" i="8"/>
  <c r="BD11" i="11"/>
  <c r="P14" i="7"/>
  <c r="AN9" i="7"/>
  <c r="BK10" i="11"/>
  <c r="AG9" i="8"/>
  <c r="AJ11" i="11"/>
  <c r="AJ7" i="5"/>
  <c r="BI9" i="5"/>
  <c r="AI11" i="11"/>
  <c r="BL12" i="7"/>
  <c r="BJ9" i="5"/>
  <c r="E9" i="5"/>
  <c r="H9" i="5"/>
  <c r="O6" i="7"/>
  <c r="BJ6" i="5"/>
  <c r="BK7" i="7"/>
  <c r="P17" i="7"/>
  <c r="BI9" i="8"/>
  <c r="BG9" i="8"/>
  <c r="AL9" i="8"/>
  <c r="P19" i="7"/>
  <c r="I11" i="11"/>
  <c r="BL7" i="7"/>
  <c r="BL10" i="7"/>
  <c r="L9" i="5"/>
  <c r="BK8" i="11"/>
  <c r="P8" i="7"/>
  <c r="BK9" i="11"/>
  <c r="AI8" i="11"/>
  <c r="AN9" i="8"/>
  <c r="AN16" i="7"/>
  <c r="P10" i="7"/>
  <c r="AH11" i="11"/>
  <c r="J6" i="11"/>
  <c r="BK6" i="11"/>
  <c r="G9" i="5"/>
  <c r="AH9" i="5"/>
  <c r="F11" i="11"/>
  <c r="P7" i="7"/>
  <c r="BK19" i="7"/>
  <c r="BE11" i="11"/>
  <c r="AJ9" i="8"/>
  <c r="J8" i="8"/>
  <c r="AN17" i="7"/>
  <c r="BK7" i="11"/>
  <c r="AM9" i="8"/>
  <c r="AG11" i="11"/>
  <c r="BL11" i="7"/>
  <c r="F9" i="5"/>
  <c r="AN12" i="7"/>
  <c r="P16" i="7"/>
  <c r="P9" i="7"/>
  <c r="BG11" i="11"/>
  <c r="AN18" i="7"/>
  <c r="BK11" i="7"/>
  <c r="P18" i="7"/>
  <c r="BK8" i="7"/>
  <c r="BL16" i="7"/>
  <c r="AN8" i="7"/>
  <c r="J6" i="8"/>
  <c r="AN6" i="7"/>
  <c r="BL9" i="7"/>
  <c r="E9" i="8"/>
  <c r="AN13" i="7"/>
  <c r="J9" i="11"/>
  <c r="BL13" i="7"/>
  <c r="BL19" i="7"/>
  <c r="P13" i="7"/>
  <c r="H9" i="8"/>
  <c r="BH9" i="8"/>
  <c r="AE11" i="11"/>
  <c r="P12" i="7"/>
  <c r="AJ9" i="5"/>
  <c r="J9" i="8"/>
  <c r="AF9" i="5"/>
  <c r="AN14" i="7"/>
  <c r="AH9" i="8"/>
  <c r="AF11" i="11"/>
  <c r="AN15" i="7"/>
  <c r="BK9" i="8"/>
  <c r="BL14" i="7"/>
  <c r="G11" i="11"/>
  <c r="BK7" i="8"/>
  <c r="BK15" i="7"/>
  <c r="H11" i="11"/>
  <c r="AH17" i="7"/>
  <c r="BE9" i="5"/>
  <c r="K9" i="8"/>
  <c r="P6" i="7"/>
  <c r="AN7" i="8"/>
  <c r="BG9" i="5"/>
  <c r="BK11" i="11"/>
  <c r="AG17" i="7"/>
  <c r="P11" i="7"/>
  <c r="I9" i="5"/>
  <c r="J11" i="11"/>
  <c r="BK6" i="8"/>
  <c r="BH11" i="11"/>
  <c r="BL6" i="7"/>
  <c r="AN19" i="7"/>
  <c r="AI9" i="11"/>
  <c r="BL11" i="11"/>
  <c r="BJ11" i="11"/>
  <c r="E11" i="11"/>
  <c r="K9" i="5"/>
  <c r="L7" i="5"/>
  <c r="AN7" i="7"/>
  <c r="BK14" i="7"/>
  <c r="BE9" i="8"/>
  <c r="BK8" i="8"/>
  <c r="BF9" i="5"/>
  <c r="BD9" i="8"/>
  <c r="P15" i="7"/>
  <c r="BD9" i="5"/>
  <c r="BF9" i="8"/>
  <c r="L6" i="5"/>
  <c r="AI6" i="11"/>
  <c r="BL17" i="7"/>
  <c r="I9" i="8"/>
  <c r="AN6" i="8"/>
  <c r="BK13" i="7"/>
  <c r="AG9" i="5"/>
  <c r="DH12" i="13" l="1"/>
  <c r="DG12" i="13"/>
  <c r="CV9" i="14"/>
  <c r="CV13" i="14"/>
  <c r="CV10" i="14"/>
  <c r="DR14" i="14"/>
  <c r="CN13" i="14"/>
  <c r="CP13" i="14"/>
  <c r="DQ13" i="14"/>
  <c r="DQ10" i="14"/>
  <c r="DO14" i="14"/>
  <c r="CV8" i="14"/>
  <c r="DQ9" i="14"/>
  <c r="CV7" i="14"/>
  <c r="DQ12" i="14"/>
  <c r="DQ7" i="14"/>
  <c r="CV6" i="14"/>
  <c r="CR13" i="14"/>
  <c r="DQ8" i="14"/>
  <c r="CS13" i="14"/>
  <c r="CL13" i="14"/>
  <c r="CH13" i="14"/>
  <c r="DQ6" i="14"/>
  <c r="CV12" i="14"/>
  <c r="CD14" i="14"/>
  <c r="CF13" i="13"/>
  <c r="CD13" i="13"/>
  <c r="DG12" i="14"/>
  <c r="DJ13" i="13"/>
  <c r="N5" i="14"/>
  <c r="BT5" i="14"/>
  <c r="AQ5" i="14"/>
  <c r="C16" i="14"/>
  <c r="B16" i="14"/>
  <c r="CD15" i="14"/>
  <c r="CF15" i="14"/>
  <c r="DJ15" i="14"/>
  <c r="CD14" i="13"/>
  <c r="DJ14" i="13"/>
  <c r="CF14" i="13"/>
  <c r="B15" i="13"/>
  <c r="C15" i="13"/>
  <c r="DQ11" i="12"/>
  <c r="DM16" i="12"/>
  <c r="CQ6" i="12"/>
  <c r="DQ8" i="12"/>
  <c r="DL16" i="12"/>
  <c r="CQ16" i="12"/>
  <c r="CQ13" i="12"/>
  <c r="CQ15" i="12"/>
  <c r="CN16" i="12"/>
  <c r="DQ9" i="12"/>
  <c r="CQ12" i="12"/>
  <c r="DQ6" i="12"/>
  <c r="CH16" i="12"/>
  <c r="CO16" i="12"/>
  <c r="CJ16" i="12"/>
  <c r="CQ10" i="12"/>
  <c r="CR16" i="12"/>
  <c r="CQ7" i="12"/>
  <c r="DQ13" i="12"/>
  <c r="DQ12" i="12"/>
  <c r="CG16" i="12"/>
  <c r="DK16" i="12" s="1"/>
  <c r="DN16" i="12"/>
  <c r="CI16" i="12"/>
  <c r="DO16" i="12"/>
  <c r="CK16" i="12"/>
  <c r="CQ11" i="12"/>
  <c r="DQ10" i="12"/>
  <c r="CQ8" i="12"/>
  <c r="DQ7" i="12"/>
  <c r="CP16" i="12"/>
  <c r="CM16" i="12"/>
  <c r="DQ16" i="12"/>
  <c r="DP16" i="12"/>
  <c r="CQ9" i="12"/>
  <c r="CL16" i="12"/>
  <c r="DQ15" i="12"/>
  <c r="D17" i="12"/>
  <c r="N5" i="12"/>
  <c r="CD17" i="12"/>
  <c r="CF17" i="12"/>
  <c r="C18" i="12"/>
  <c r="B18" i="12"/>
  <c r="D18" i="12" s="1"/>
  <c r="AS5" i="12"/>
  <c r="BO5" i="12"/>
  <c r="B12" i="11"/>
  <c r="D12" i="11" s="1"/>
  <c r="CF12" i="11" s="1"/>
  <c r="DN9" i="5"/>
  <c r="DQ9" i="5"/>
  <c r="DL9" i="5"/>
  <c r="CJ9" i="5"/>
  <c r="DM9" i="5"/>
  <c r="CI9" i="5"/>
  <c r="CM9" i="5"/>
  <c r="CM7" i="7"/>
  <c r="DO6" i="7"/>
  <c r="CK9" i="5"/>
  <c r="DO9" i="5"/>
  <c r="CL9" i="5"/>
  <c r="CM8" i="7"/>
  <c r="DP9" i="5"/>
  <c r="CG9" i="5"/>
  <c r="DK9" i="5" s="1"/>
  <c r="CH9" i="5"/>
  <c r="CP11" i="11"/>
  <c r="CM11" i="11"/>
  <c r="CG11" i="11"/>
  <c r="DK11" i="11" s="1"/>
  <c r="CO9" i="11"/>
  <c r="CN11" i="11"/>
  <c r="CO8" i="11"/>
  <c r="CH11" i="11"/>
  <c r="CO11" i="11"/>
  <c r="CO10" i="11"/>
  <c r="CJ11" i="11"/>
  <c r="CL11" i="11"/>
  <c r="DO9" i="11"/>
  <c r="CO7" i="11"/>
  <c r="DL11" i="11"/>
  <c r="CI11" i="11"/>
  <c r="DO7" i="11"/>
  <c r="DO11" i="11"/>
  <c r="DP11" i="11"/>
  <c r="CK11" i="11"/>
  <c r="DO8" i="11"/>
  <c r="CO6" i="11"/>
  <c r="DM11" i="11"/>
  <c r="DN11" i="11"/>
  <c r="DO6" i="11"/>
  <c r="B13" i="11"/>
  <c r="D13" i="11" s="1"/>
  <c r="AK5" i="11"/>
  <c r="C14" i="11"/>
  <c r="DJ12" i="11"/>
  <c r="CD12" i="11"/>
  <c r="BM5" i="11"/>
  <c r="L5" i="11"/>
  <c r="DO7" i="8"/>
  <c r="CO8" i="8"/>
  <c r="CN9" i="8"/>
  <c r="DO6" i="8"/>
  <c r="CO6" i="8"/>
  <c r="CO9" i="8"/>
  <c r="CJ9" i="8"/>
  <c r="CO7" i="8"/>
  <c r="CM9" i="8"/>
  <c r="CH9" i="8"/>
  <c r="DN9" i="8"/>
  <c r="DO9" i="8"/>
  <c r="CK9" i="8"/>
  <c r="DL9" i="8"/>
  <c r="DM9" i="8"/>
  <c r="CI9" i="8"/>
  <c r="CL9" i="8"/>
  <c r="DO8" i="8"/>
  <c r="CG9" i="8"/>
  <c r="DK9" i="8" s="1"/>
  <c r="DP9" i="8"/>
  <c r="CP9" i="8"/>
  <c r="L5" i="8"/>
  <c r="AP5" i="8"/>
  <c r="CD10" i="8"/>
  <c r="DJ10" i="8"/>
  <c r="CF10" i="8"/>
  <c r="B12" i="8"/>
  <c r="C12" i="8"/>
  <c r="D11" i="8"/>
  <c r="BM5" i="8"/>
  <c r="DP6" i="7"/>
  <c r="DP7" i="7"/>
  <c r="DP8" i="7"/>
  <c r="CN6" i="7"/>
  <c r="CN7" i="7"/>
  <c r="CN8" i="7"/>
  <c r="AO5" i="7"/>
  <c r="Q5" i="7"/>
  <c r="BM5" i="7"/>
  <c r="DF9" i="7"/>
  <c r="CN8" i="5"/>
  <c r="CN9" i="5"/>
  <c r="CN6" i="5"/>
  <c r="DQ7" i="5"/>
  <c r="DQ6" i="5"/>
  <c r="AL5" i="5"/>
  <c r="DJ10" i="5"/>
  <c r="CD10" i="5"/>
  <c r="BL5" i="5"/>
  <c r="CD11" i="5"/>
  <c r="DJ11" i="5"/>
  <c r="C12" i="5"/>
  <c r="B12" i="5"/>
  <c r="N5" i="5"/>
  <c r="E13" i="13"/>
  <c r="AP13" i="14"/>
  <c r="F13" i="13"/>
  <c r="AN13" i="13"/>
  <c r="AM14" i="14"/>
  <c r="BP13" i="13"/>
  <c r="BS8" i="14"/>
  <c r="AP9" i="14"/>
  <c r="BL15" i="14"/>
  <c r="BI15" i="14"/>
  <c r="BF15" i="14"/>
  <c r="F15" i="14"/>
  <c r="BE14" i="13"/>
  <c r="H14" i="13"/>
  <c r="AT14" i="13"/>
  <c r="BW14" i="13"/>
  <c r="AK14" i="13"/>
  <c r="Y13" i="13"/>
  <c r="BI13" i="13"/>
  <c r="M7" i="14"/>
  <c r="AO15" i="14"/>
  <c r="BP15" i="14"/>
  <c r="AW14" i="13"/>
  <c r="W14" i="13"/>
  <c r="BG14" i="13"/>
  <c r="U14" i="13"/>
  <c r="BK15" i="14"/>
  <c r="CA14" i="13"/>
  <c r="AQ14" i="13"/>
  <c r="AZ14" i="13"/>
  <c r="BQ13" i="13"/>
  <c r="AP10" i="14"/>
  <c r="BL14" i="13"/>
  <c r="AC14" i="13"/>
  <c r="E14" i="13"/>
  <c r="O14" i="13"/>
  <c r="BP14" i="13"/>
  <c r="BK13" i="13"/>
  <c r="H13" i="13"/>
  <c r="AC13" i="13"/>
  <c r="AG14" i="14"/>
  <c r="AL13" i="13"/>
  <c r="BE14" i="14"/>
  <c r="AO13" i="13"/>
  <c r="AK14" i="14"/>
  <c r="M6" i="14"/>
  <c r="BS10" i="14"/>
  <c r="AG15" i="14"/>
  <c r="BH15" i="14"/>
  <c r="AI15" i="14"/>
  <c r="AO14" i="13"/>
  <c r="BD14" i="13"/>
  <c r="AD14" i="13"/>
  <c r="AY14" i="13"/>
  <c r="G13" i="13"/>
  <c r="BT13" i="13"/>
  <c r="G14" i="14"/>
  <c r="R13" i="13"/>
  <c r="BR13" i="13"/>
  <c r="BM14" i="14"/>
  <c r="BV13" i="13"/>
  <c r="M11" i="14"/>
  <c r="BP14" i="14"/>
  <c r="M8" i="14"/>
  <c r="BS9" i="14"/>
  <c r="AN15" i="14"/>
  <c r="E15" i="14"/>
  <c r="BS15" i="14"/>
  <c r="G15" i="14"/>
  <c r="AM15" i="14"/>
  <c r="AG14" i="13"/>
  <c r="AV14" i="13"/>
  <c r="BS14" i="13"/>
  <c r="G14" i="13"/>
  <c r="V14" i="13"/>
  <c r="BX14" i="13"/>
  <c r="AA14" i="13"/>
  <c r="S14" i="13"/>
  <c r="AJ14" i="13"/>
  <c r="T14" i="13"/>
  <c r="J15" i="14"/>
  <c r="AH15" i="14"/>
  <c r="Y14" i="13"/>
  <c r="BK14" i="13"/>
  <c r="BZ14" i="13"/>
  <c r="BH14" i="13"/>
  <c r="BN14" i="14"/>
  <c r="AI13" i="13"/>
  <c r="BS12" i="14"/>
  <c r="AP7" i="14"/>
  <c r="I15" i="14"/>
  <c r="AJ15" i="14"/>
  <c r="AP15" i="14"/>
  <c r="BC14" i="13"/>
  <c r="F14" i="13"/>
  <c r="AX14" i="13"/>
  <c r="I14" i="13"/>
  <c r="BF14" i="13"/>
  <c r="O13" i="13"/>
  <c r="E14" i="14"/>
  <c r="BS14" i="14"/>
  <c r="BU13" i="13"/>
  <c r="AF13" i="13"/>
  <c r="AE14" i="14"/>
  <c r="L13" i="13"/>
  <c r="BS11" i="14"/>
  <c r="BX13" i="13"/>
  <c r="M13" i="14"/>
  <c r="K14" i="14"/>
  <c r="M10" i="14"/>
  <c r="AF15" i="14"/>
  <c r="AL15" i="14"/>
  <c r="BJ15" i="14"/>
  <c r="BN15" i="14"/>
  <c r="AN14" i="13"/>
  <c r="N14" i="13"/>
  <c r="K14" i="13"/>
  <c r="BO14" i="13"/>
  <c r="BW13" i="13"/>
  <c r="M12" i="14"/>
  <c r="M9" i="14"/>
  <c r="AE15" i="14"/>
  <c r="Q14" i="13"/>
  <c r="BR14" i="13"/>
  <c r="BV14" i="13"/>
  <c r="AI14" i="13"/>
  <c r="BJ14" i="13"/>
  <c r="R14" i="13"/>
  <c r="AE13" i="13"/>
  <c r="H14" i="14"/>
  <c r="T13" i="13"/>
  <c r="AF14" i="13"/>
  <c r="AR14" i="13"/>
  <c r="BU14" i="13"/>
  <c r="BY14" i="13"/>
  <c r="BN14" i="13"/>
  <c r="AQ13" i="13"/>
  <c r="BI14" i="14"/>
  <c r="AP11" i="14"/>
  <c r="Q13" i="13"/>
  <c r="AJ14" i="14"/>
  <c r="AK13" i="13"/>
  <c r="BS13" i="14"/>
  <c r="AG13" i="13"/>
  <c r="BK14" i="14"/>
  <c r="AP8" i="14"/>
  <c r="BM15" i="14"/>
  <c r="M15" i="14"/>
  <c r="BQ15" i="14"/>
  <c r="K15" i="14"/>
  <c r="X14" i="13"/>
  <c r="AU14" i="13"/>
  <c r="AB14" i="13"/>
  <c r="BC13" i="13"/>
  <c r="BQ14" i="14"/>
  <c r="AP12" i="14"/>
  <c r="BM13" i="13"/>
  <c r="AM13" i="13"/>
  <c r="BZ13" i="13"/>
  <c r="AR13" i="13"/>
  <c r="BS7" i="14"/>
  <c r="AP6" i="14"/>
  <c r="BE15" i="14"/>
  <c r="H15" i="14"/>
  <c r="BG15" i="14"/>
  <c r="BM14" i="13"/>
  <c r="CB14" i="13"/>
  <c r="P14" i="13"/>
  <c r="AM14" i="13"/>
  <c r="BB14" i="13"/>
  <c r="BI14" i="13"/>
  <c r="L14" i="13"/>
  <c r="AP14" i="13"/>
  <c r="BQ14" i="13"/>
  <c r="AH14" i="13"/>
  <c r="AO14" i="14"/>
  <c r="L15" i="14"/>
  <c r="AQ15" i="14"/>
  <c r="BR15" i="14"/>
  <c r="BO15" i="14"/>
  <c r="BT14" i="13"/>
  <c r="AE14" i="13"/>
  <c r="AS14" i="13"/>
  <c r="Z14" i="13"/>
  <c r="BA14" i="13"/>
  <c r="I13" i="13"/>
  <c r="BS6" i="14"/>
  <c r="BD15" i="14"/>
  <c r="AK15" i="14"/>
  <c r="N15" i="14"/>
  <c r="AL14" i="13"/>
  <c r="J14" i="13"/>
  <c r="M14" i="13"/>
  <c r="BT15" i="14"/>
  <c r="M17" i="12"/>
  <c r="M6" i="12"/>
  <c r="AE17" i="12"/>
  <c r="E17" i="12"/>
  <c r="AN17" i="12"/>
  <c r="AR11" i="12"/>
  <c r="M9" i="12"/>
  <c r="K17" i="12"/>
  <c r="M8" i="12"/>
  <c r="AR12" i="12"/>
  <c r="BN11" i="12"/>
  <c r="BG17" i="12"/>
  <c r="I17" i="12"/>
  <c r="AR6" i="12"/>
  <c r="BN13" i="12"/>
  <c r="M10" i="12"/>
  <c r="G17" i="12"/>
  <c r="BN6" i="12"/>
  <c r="M7" i="12"/>
  <c r="AL17" i="12"/>
  <c r="BN17" i="12"/>
  <c r="M11" i="12"/>
  <c r="BL17" i="12"/>
  <c r="BJ17" i="12"/>
  <c r="AR13" i="12"/>
  <c r="AR14" i="12"/>
  <c r="AR17" i="12"/>
  <c r="BM17" i="12"/>
  <c r="F17" i="12"/>
  <c r="BN12" i="12"/>
  <c r="AQ17" i="12"/>
  <c r="BD17" i="12"/>
  <c r="AK17" i="12"/>
  <c r="AR8" i="12"/>
  <c r="BE17" i="12"/>
  <c r="AR15" i="12"/>
  <c r="AJ17" i="12"/>
  <c r="BK17" i="12"/>
  <c r="AS17" i="12"/>
  <c r="AO17" i="12"/>
  <c r="BN14" i="12"/>
  <c r="M14" i="12"/>
  <c r="M12" i="12"/>
  <c r="AR9" i="12"/>
  <c r="BN8" i="12"/>
  <c r="BN15" i="12"/>
  <c r="M15" i="12"/>
  <c r="M13" i="12"/>
  <c r="AR10" i="12"/>
  <c r="BN9" i="12"/>
  <c r="M16" i="12"/>
  <c r="L17" i="12"/>
  <c r="AM17" i="12"/>
  <c r="AG17" i="12"/>
  <c r="BI17" i="12"/>
  <c r="AR7" i="12"/>
  <c r="BN7" i="12"/>
  <c r="AF17" i="12"/>
  <c r="BN10" i="12"/>
  <c r="BH17" i="12"/>
  <c r="I11" i="5"/>
  <c r="AJ10" i="11"/>
  <c r="BL8" i="11"/>
  <c r="BH10" i="8"/>
  <c r="BL12" i="11"/>
  <c r="AG11" i="5"/>
  <c r="BK6" i="5"/>
  <c r="AF12" i="11"/>
  <c r="AG10" i="8"/>
  <c r="H11" i="5"/>
  <c r="M7" i="5"/>
  <c r="M9" i="5"/>
  <c r="AJ10" i="5"/>
  <c r="BM19" i="7"/>
  <c r="AK9" i="5"/>
  <c r="AO14" i="7"/>
  <c r="K8" i="8"/>
  <c r="AO11" i="7"/>
  <c r="Q8" i="7"/>
  <c r="BM7" i="7"/>
  <c r="Q14" i="7"/>
  <c r="BI10" i="5"/>
  <c r="BL6" i="11"/>
  <c r="G10" i="8"/>
  <c r="BM10" i="7"/>
  <c r="BJ11" i="5"/>
  <c r="M10" i="5"/>
  <c r="BK10" i="5"/>
  <c r="BK10" i="8"/>
  <c r="BD10" i="5"/>
  <c r="BF11" i="5"/>
  <c r="J12" i="11"/>
  <c r="AO19" i="7"/>
  <c r="AJ7" i="11"/>
  <c r="AO17" i="7"/>
  <c r="BL9" i="11"/>
  <c r="AJ6" i="11"/>
  <c r="Q13" i="7"/>
  <c r="K7" i="11"/>
  <c r="AO6" i="8"/>
  <c r="BM12" i="11"/>
  <c r="AK10" i="8"/>
  <c r="BD12" i="11"/>
  <c r="I10" i="8"/>
  <c r="BD10" i="8"/>
  <c r="AK12" i="11"/>
  <c r="AE12" i="11"/>
  <c r="M11" i="5"/>
  <c r="L12" i="11"/>
  <c r="F11" i="5"/>
  <c r="BM10" i="8"/>
  <c r="AP10" i="8"/>
  <c r="E10" i="8"/>
  <c r="BI11" i="5"/>
  <c r="Q11" i="7"/>
  <c r="AH12" i="11"/>
  <c r="F10" i="5"/>
  <c r="E11" i="5"/>
  <c r="K8" i="11"/>
  <c r="BG11" i="5"/>
  <c r="BI12" i="11"/>
  <c r="K6" i="11"/>
  <c r="BH11" i="5"/>
  <c r="AF11" i="5"/>
  <c r="G10" i="5"/>
  <c r="AE10" i="8"/>
  <c r="BM6" i="7"/>
  <c r="BM12" i="7"/>
  <c r="AG10" i="5"/>
  <c r="BK12" i="11"/>
  <c r="K10" i="5"/>
  <c r="AL10" i="5"/>
  <c r="AG12" i="11"/>
  <c r="K6" i="8"/>
  <c r="BJ10" i="8"/>
  <c r="AE11" i="5"/>
  <c r="AJ11" i="5"/>
  <c r="K7" i="8"/>
  <c r="AI10" i="8"/>
  <c r="BE10" i="5"/>
  <c r="AI12" i="11"/>
  <c r="AO13" i="7"/>
  <c r="BM13" i="7"/>
  <c r="E10" i="5"/>
  <c r="AO18" i="7"/>
  <c r="L11" i="5"/>
  <c r="BH10" i="5"/>
  <c r="BL10" i="11"/>
  <c r="AM10" i="8"/>
  <c r="BL10" i="8"/>
  <c r="BH12" i="11"/>
  <c r="AO10" i="8"/>
  <c r="AE10" i="5"/>
  <c r="BF10" i="8"/>
  <c r="AO8" i="7"/>
  <c r="BK9" i="5"/>
  <c r="AK8" i="5"/>
  <c r="J10" i="5"/>
  <c r="AO6" i="7"/>
  <c r="F10" i="8"/>
  <c r="K12" i="11"/>
  <c r="K9" i="11"/>
  <c r="BE11" i="5"/>
  <c r="AH10" i="5"/>
  <c r="BM15" i="7"/>
  <c r="AH11" i="5"/>
  <c r="AK11" i="5"/>
  <c r="BM11" i="7"/>
  <c r="AL10" i="8"/>
  <c r="H10" i="8"/>
  <c r="AF10" i="8"/>
  <c r="BM16" i="7"/>
  <c r="BL7" i="8"/>
  <c r="I12" i="11"/>
  <c r="Q7" i="7"/>
  <c r="Q9" i="7"/>
  <c r="BF12" i="11"/>
  <c r="AH10" i="8"/>
  <c r="AJ8" i="11"/>
  <c r="AJ12" i="11"/>
  <c r="BL10" i="5"/>
  <c r="M8" i="5"/>
  <c r="AO12" i="7"/>
  <c r="BM8" i="7"/>
  <c r="BI10" i="8"/>
  <c r="J10" i="8"/>
  <c r="G11" i="5"/>
  <c r="Q6" i="7"/>
  <c r="AO8" i="8"/>
  <c r="E12" i="11"/>
  <c r="L10" i="5"/>
  <c r="G12" i="11"/>
  <c r="BJ10" i="5"/>
  <c r="BF10" i="5"/>
  <c r="K10" i="11"/>
  <c r="Q19" i="7"/>
  <c r="AK10" i="5"/>
  <c r="AF10" i="5"/>
  <c r="Q17" i="7"/>
  <c r="AJ10" i="8"/>
  <c r="BM17" i="7"/>
  <c r="BM14" i="7"/>
  <c r="H12" i="11"/>
  <c r="BJ12" i="11"/>
  <c r="AI10" i="5"/>
  <c r="BL7" i="11"/>
  <c r="AO9" i="7"/>
  <c r="AO16" i="7"/>
  <c r="Q12" i="7"/>
  <c r="J11" i="5"/>
  <c r="N10" i="5"/>
  <c r="F12" i="11"/>
  <c r="BK7" i="5"/>
  <c r="AK7" i="5"/>
  <c r="Q18" i="7"/>
  <c r="BG10" i="5"/>
  <c r="BD11" i="5"/>
  <c r="Q15" i="7"/>
  <c r="BG10" i="8"/>
  <c r="AI11" i="5"/>
  <c r="AO7" i="8"/>
  <c r="BK11" i="5"/>
  <c r="K10" i="8"/>
  <c r="N11" i="5"/>
  <c r="K11" i="5"/>
  <c r="H10" i="5"/>
  <c r="BL8" i="8"/>
  <c r="BE12" i="11"/>
  <c r="Q16" i="7"/>
  <c r="Q10" i="7"/>
  <c r="BL6" i="8"/>
  <c r="AO10" i="7"/>
  <c r="AK6" i="5"/>
  <c r="AN10" i="8"/>
  <c r="AJ9" i="11"/>
  <c r="L10" i="8"/>
  <c r="AO15" i="7"/>
  <c r="AO7" i="7"/>
  <c r="I10" i="5"/>
  <c r="M6" i="5"/>
  <c r="BK8" i="5"/>
  <c r="BE10" i="8"/>
  <c r="BG12" i="11"/>
  <c r="CX15" i="14" l="1"/>
  <c r="DR14" i="13"/>
  <c r="DO14" i="13"/>
  <c r="DS15" i="14"/>
  <c r="CH15" i="14"/>
  <c r="CW6" i="14"/>
  <c r="DN13" i="13"/>
  <c r="EE14" i="13"/>
  <c r="CX14" i="13"/>
  <c r="CS15" i="14"/>
  <c r="CV15" i="14"/>
  <c r="DQ15" i="14"/>
  <c r="CU14" i="13"/>
  <c r="DQ14" i="13"/>
  <c r="CM14" i="13"/>
  <c r="DU14" i="13"/>
  <c r="DF14" i="13"/>
  <c r="CQ14" i="13"/>
  <c r="CK15" i="14"/>
  <c r="DM15" i="14"/>
  <c r="CI15" i="14"/>
  <c r="CW7" i="14"/>
  <c r="DD13" i="13"/>
  <c r="CQ13" i="13"/>
  <c r="CU14" i="14"/>
  <c r="EG14" i="13"/>
  <c r="EC14" i="13"/>
  <c r="DP15" i="14"/>
  <c r="CU15" i="14"/>
  <c r="DR15" i="14"/>
  <c r="CQ15" i="14"/>
  <c r="CO14" i="14"/>
  <c r="CW13" i="14"/>
  <c r="DV13" i="13"/>
  <c r="CM14" i="14"/>
  <c r="CR14" i="13"/>
  <c r="DC14" i="13"/>
  <c r="CY14" i="13"/>
  <c r="DY13" i="13"/>
  <c r="DM14" i="14"/>
  <c r="DW14" i="13"/>
  <c r="CN14" i="13"/>
  <c r="CZ14" i="13"/>
  <c r="CV14" i="13"/>
  <c r="DV14" i="13"/>
  <c r="DR9" i="14"/>
  <c r="DR12" i="14"/>
  <c r="DA13" i="13"/>
  <c r="CS14" i="13"/>
  <c r="DP14" i="13"/>
  <c r="DS14" i="13"/>
  <c r="CR15" i="14"/>
  <c r="CN15" i="14"/>
  <c r="DR10" i="14"/>
  <c r="DP14" i="14"/>
  <c r="DR13" i="14"/>
  <c r="DB13" i="13"/>
  <c r="CW11" i="14"/>
  <c r="DQ13" i="13"/>
  <c r="CY13" i="13"/>
  <c r="CW14" i="14"/>
  <c r="CG14" i="14"/>
  <c r="DK14" i="14" s="1"/>
  <c r="CH14" i="14"/>
  <c r="DN14" i="14"/>
  <c r="CS14" i="14"/>
  <c r="DQ14" i="14"/>
  <c r="CV14" i="14"/>
  <c r="CL14" i="14"/>
  <c r="CJ14" i="14"/>
  <c r="CK14" i="14"/>
  <c r="CN14" i="14"/>
  <c r="CP14" i="14"/>
  <c r="DT13" i="13"/>
  <c r="CJ14" i="13"/>
  <c r="DN14" i="13"/>
  <c r="DN15" i="14"/>
  <c r="CW12" i="14"/>
  <c r="CR14" i="14"/>
  <c r="CL14" i="13"/>
  <c r="DD14" i="13"/>
  <c r="CO14" i="13"/>
  <c r="ED14" i="13"/>
  <c r="DO15" i="14"/>
  <c r="DY14" i="13"/>
  <c r="DX14" i="13"/>
  <c r="EF14" i="13"/>
  <c r="DB14" i="13"/>
  <c r="EA14" i="13"/>
  <c r="DL14" i="13"/>
  <c r="CW14" i="13"/>
  <c r="DL15" i="14"/>
  <c r="CW15" i="14"/>
  <c r="CG15" i="14"/>
  <c r="DK15" i="14" s="1"/>
  <c r="CW9" i="14"/>
  <c r="DR8" i="14"/>
  <c r="CT14" i="14"/>
  <c r="DR11" i="14"/>
  <c r="CZ13" i="13"/>
  <c r="CQ14" i="14"/>
  <c r="CV13" i="13"/>
  <c r="DW13" i="13"/>
  <c r="DL14" i="14"/>
  <c r="CX13" i="13"/>
  <c r="DL13" i="13"/>
  <c r="EI14" i="13"/>
  <c r="CH14" i="13"/>
  <c r="CL15" i="14"/>
  <c r="CW10" i="14"/>
  <c r="DR6" i="14"/>
  <c r="CI14" i="14"/>
  <c r="EH13" i="13"/>
  <c r="DM13" i="13"/>
  <c r="CO13" i="13"/>
  <c r="CT14" i="13"/>
  <c r="DT14" i="13"/>
  <c r="CG14" i="13"/>
  <c r="DK14" i="13" s="1"/>
  <c r="EH14" i="13"/>
  <c r="CP14" i="13"/>
  <c r="CU13" i="13"/>
  <c r="DE14" i="13"/>
  <c r="CO15" i="14"/>
  <c r="DZ14" i="13"/>
  <c r="CK14" i="13"/>
  <c r="EB14" i="13"/>
  <c r="CT15" i="14"/>
  <c r="DR7" i="14"/>
  <c r="CM13" i="13"/>
  <c r="ED13" i="13"/>
  <c r="DA14" i="13"/>
  <c r="DM14" i="13"/>
  <c r="CI14" i="13"/>
  <c r="CJ15" i="14"/>
  <c r="CM15" i="14"/>
  <c r="CP15" i="14"/>
  <c r="CW8" i="14"/>
  <c r="CT13" i="13"/>
  <c r="CG13" i="13"/>
  <c r="DK13" i="13" s="1"/>
  <c r="CP13" i="13"/>
  <c r="DR13" i="13"/>
  <c r="CJ13" i="13"/>
  <c r="EC13" i="13"/>
  <c r="EB13" i="13"/>
  <c r="DX13" i="13"/>
  <c r="DE13" i="13"/>
  <c r="EI13" i="13"/>
  <c r="DC13" i="13"/>
  <c r="DS13" i="13"/>
  <c r="CW13" i="13"/>
  <c r="DO13" i="13"/>
  <c r="EA13" i="13"/>
  <c r="DU13" i="13"/>
  <c r="CN13" i="13"/>
  <c r="CI13" i="13"/>
  <c r="DF13" i="13"/>
  <c r="CH13" i="13"/>
  <c r="DZ13" i="13"/>
  <c r="CL13" i="13"/>
  <c r="EE13" i="13"/>
  <c r="EF13" i="13"/>
  <c r="EG13" i="13"/>
  <c r="CK13" i="13"/>
  <c r="CS13" i="13"/>
  <c r="CR13" i="13"/>
  <c r="DP13" i="13"/>
  <c r="DG13" i="14"/>
  <c r="D15" i="13"/>
  <c r="D16" i="14"/>
  <c r="DJ16" i="14"/>
  <c r="CF16" i="14"/>
  <c r="C17" i="14"/>
  <c r="B17" i="14"/>
  <c r="D17" i="14" s="1"/>
  <c r="AR5" i="14"/>
  <c r="BU5" i="14"/>
  <c r="O5" i="14"/>
  <c r="C16" i="13"/>
  <c r="B16" i="13"/>
  <c r="D16" i="13" s="1"/>
  <c r="CF15" i="13"/>
  <c r="CL17" i="12"/>
  <c r="CR10" i="12"/>
  <c r="CR7" i="12"/>
  <c r="CM17" i="12"/>
  <c r="DQ17" i="12"/>
  <c r="DR16" i="12"/>
  <c r="CR9" i="12"/>
  <c r="DR13" i="12"/>
  <c r="DR15" i="12"/>
  <c r="CR15" i="12"/>
  <c r="CR8" i="12"/>
  <c r="DR12" i="12"/>
  <c r="DR14" i="12"/>
  <c r="CR14" i="12"/>
  <c r="CO17" i="12"/>
  <c r="CI17" i="12"/>
  <c r="CH17" i="12"/>
  <c r="CR12" i="12"/>
  <c r="CQ17" i="12"/>
  <c r="CN17" i="12"/>
  <c r="CP17" i="12"/>
  <c r="DR11" i="12"/>
  <c r="CR17" i="12"/>
  <c r="DR7" i="12"/>
  <c r="CR6" i="12"/>
  <c r="DL17" i="12"/>
  <c r="DR10" i="12"/>
  <c r="CR13" i="12"/>
  <c r="DN17" i="12"/>
  <c r="CK17" i="12"/>
  <c r="CR11" i="12"/>
  <c r="DR8" i="12"/>
  <c r="DP17" i="12"/>
  <c r="DR9" i="12"/>
  <c r="CG17" i="12"/>
  <c r="DK17" i="12" s="1"/>
  <c r="DR6" i="12"/>
  <c r="DR17" i="12"/>
  <c r="DJ17" i="12"/>
  <c r="BP5" i="12"/>
  <c r="AT5" i="12"/>
  <c r="CF18" i="12"/>
  <c r="CD18" i="12"/>
  <c r="DJ18" i="12"/>
  <c r="C19" i="12"/>
  <c r="B19" i="12"/>
  <c r="D19" i="12" s="1"/>
  <c r="O5" i="12"/>
  <c r="B14" i="11"/>
  <c r="D14" i="11" s="1"/>
  <c r="DJ14" i="11" s="1"/>
  <c r="DQ12" i="11"/>
  <c r="CQ12" i="11"/>
  <c r="CP10" i="11"/>
  <c r="DN12" i="11"/>
  <c r="CK12" i="11"/>
  <c r="CO12" i="11"/>
  <c r="CP9" i="11"/>
  <c r="CI12" i="11"/>
  <c r="CL12" i="11"/>
  <c r="CH12" i="11"/>
  <c r="DP10" i="11"/>
  <c r="CP8" i="11"/>
  <c r="DP12" i="11"/>
  <c r="CP12" i="11"/>
  <c r="DP9" i="11"/>
  <c r="CP7" i="11"/>
  <c r="DL12" i="11"/>
  <c r="CM12" i="11"/>
  <c r="CN12" i="11"/>
  <c r="DM12" i="11"/>
  <c r="DP8" i="11"/>
  <c r="DP7" i="11"/>
  <c r="CP6" i="11"/>
  <c r="DO12" i="11"/>
  <c r="DP6" i="11"/>
  <c r="CG12" i="11"/>
  <c r="DK12" i="11" s="1"/>
  <c r="CJ12" i="11"/>
  <c r="C15" i="11"/>
  <c r="BN5" i="11"/>
  <c r="AL5" i="11"/>
  <c r="M5" i="11"/>
  <c r="CF13" i="11"/>
  <c r="CD13" i="11"/>
  <c r="DJ13" i="11"/>
  <c r="CQ10" i="8"/>
  <c r="CP7" i="8"/>
  <c r="CJ10" i="8"/>
  <c r="CO10" i="8"/>
  <c r="CP6" i="8"/>
  <c r="CK10" i="8"/>
  <c r="CP10" i="8"/>
  <c r="DL10" i="8"/>
  <c r="CI10" i="8"/>
  <c r="DP8" i="8"/>
  <c r="DO10" i="8"/>
  <c r="DP7" i="8"/>
  <c r="DP10" i="8"/>
  <c r="CN10" i="8"/>
  <c r="CP8" i="8"/>
  <c r="DQ10" i="8"/>
  <c r="CM10" i="8"/>
  <c r="DN10" i="8"/>
  <c r="DP6" i="8"/>
  <c r="CG10" i="8"/>
  <c r="DK10" i="8" s="1"/>
  <c r="CH10" i="8"/>
  <c r="CL10" i="8"/>
  <c r="DM10" i="8"/>
  <c r="D12" i="8"/>
  <c r="DJ12" i="8" s="1"/>
  <c r="BN5" i="8"/>
  <c r="CF11" i="8"/>
  <c r="CD11" i="8"/>
  <c r="DJ11" i="8"/>
  <c r="B13" i="8"/>
  <c r="C13" i="8"/>
  <c r="CD12" i="8"/>
  <c r="AQ5" i="8"/>
  <c r="M5" i="8"/>
  <c r="CG10" i="5"/>
  <c r="DK10" i="5" s="1"/>
  <c r="CG11" i="5"/>
  <c r="DK11" i="5" s="1"/>
  <c r="CO6" i="7"/>
  <c r="CO7" i="7"/>
  <c r="CO8" i="7"/>
  <c r="DQ6" i="7"/>
  <c r="DQ7" i="7"/>
  <c r="DQ8" i="7"/>
  <c r="BN5" i="7"/>
  <c r="R5" i="7"/>
  <c r="AP5" i="7"/>
  <c r="DN9" i="7"/>
  <c r="CK9" i="7"/>
  <c r="CG9" i="7"/>
  <c r="DM9" i="7"/>
  <c r="CI9" i="7"/>
  <c r="DO9" i="7"/>
  <c r="DG9" i="7"/>
  <c r="CN9" i="7"/>
  <c r="DI9" i="7"/>
  <c r="CJ9" i="7"/>
  <c r="DP9" i="7"/>
  <c r="CM9" i="7"/>
  <c r="DQ9" i="7"/>
  <c r="DL9" i="7"/>
  <c r="DH9" i="7"/>
  <c r="CF9" i="7"/>
  <c r="CL9" i="7"/>
  <c r="DK9" i="7"/>
  <c r="CH9" i="7"/>
  <c r="DJ9" i="7"/>
  <c r="DF10" i="7"/>
  <c r="CP10" i="5"/>
  <c r="CO7" i="5"/>
  <c r="DP11" i="5"/>
  <c r="DR8" i="5"/>
  <c r="CO6" i="5"/>
  <c r="DL10" i="5"/>
  <c r="CI10" i="5"/>
  <c r="DR7" i="5"/>
  <c r="DM11" i="5"/>
  <c r="CM11" i="5"/>
  <c r="DS11" i="5"/>
  <c r="CJ10" i="5"/>
  <c r="CI11" i="5"/>
  <c r="DN11" i="5"/>
  <c r="CK10" i="5"/>
  <c r="CK11" i="5"/>
  <c r="CH10" i="5"/>
  <c r="DQ11" i="5"/>
  <c r="DS10" i="5"/>
  <c r="DR6" i="5"/>
  <c r="DN10" i="5"/>
  <c r="CM10" i="5"/>
  <c r="CO10" i="5"/>
  <c r="CH11" i="5"/>
  <c r="CJ11" i="5"/>
  <c r="DR11" i="5"/>
  <c r="CL11" i="5"/>
  <c r="CO8" i="5"/>
  <c r="DP10" i="5"/>
  <c r="CL10" i="5"/>
  <c r="CN10" i="5"/>
  <c r="CO9" i="5"/>
  <c r="CN11" i="5"/>
  <c r="DO10" i="5"/>
  <c r="DM10" i="5"/>
  <c r="DO11" i="5"/>
  <c r="DQ10" i="5"/>
  <c r="DL11" i="5"/>
  <c r="CO11" i="5"/>
  <c r="DR10" i="5"/>
  <c r="DR9" i="5"/>
  <c r="C13" i="5"/>
  <c r="B13" i="5"/>
  <c r="O5" i="5"/>
  <c r="AM5" i="5"/>
  <c r="D12" i="5"/>
  <c r="CF12" i="5" s="1"/>
  <c r="BM5" i="5"/>
  <c r="BT12" i="14"/>
  <c r="AQ13" i="14"/>
  <c r="N6" i="14"/>
  <c r="BN16" i="14"/>
  <c r="N7" i="14"/>
  <c r="BU15" i="13"/>
  <c r="X15" i="13"/>
  <c r="BP15" i="13"/>
  <c r="BI15" i="13"/>
  <c r="BT13" i="14"/>
  <c r="AI16" i="14"/>
  <c r="AU15" i="13"/>
  <c r="BT14" i="14"/>
  <c r="N11" i="14"/>
  <c r="J16" i="14"/>
  <c r="E16" i="14"/>
  <c r="AL16" i="14"/>
  <c r="AQ6" i="14"/>
  <c r="BT8" i="14"/>
  <c r="N10" i="14"/>
  <c r="AX15" i="13"/>
  <c r="BM15" i="13"/>
  <c r="CB15" i="13"/>
  <c r="P15" i="13"/>
  <c r="AM15" i="13"/>
  <c r="V15" i="13"/>
  <c r="AZ15" i="13"/>
  <c r="AR15" i="13"/>
  <c r="AC15" i="13"/>
  <c r="BY15" i="13"/>
  <c r="N12" i="14"/>
  <c r="BS16" i="14"/>
  <c r="G16" i="14"/>
  <c r="L16" i="14"/>
  <c r="BP16" i="14"/>
  <c r="M16" i="14"/>
  <c r="BI16" i="14"/>
  <c r="BT6" i="14"/>
  <c r="N9" i="14"/>
  <c r="AP15" i="13"/>
  <c r="BE15" i="13"/>
  <c r="BT15" i="13"/>
  <c r="H15" i="13"/>
  <c r="AE15" i="13"/>
  <c r="F15" i="13"/>
  <c r="AJ15" i="13"/>
  <c r="L15" i="13"/>
  <c r="BH15" i="13"/>
  <c r="AS15" i="13"/>
  <c r="AQ14" i="14"/>
  <c r="N13" i="14"/>
  <c r="AQ8" i="14"/>
  <c r="BT9" i="14"/>
  <c r="BG16" i="14"/>
  <c r="BR16" i="14"/>
  <c r="AQ9" i="14"/>
  <c r="R15" i="13"/>
  <c r="BS15" i="13"/>
  <c r="K15" i="13"/>
  <c r="N14" i="14"/>
  <c r="AQ7" i="14"/>
  <c r="BT10" i="14"/>
  <c r="BH16" i="14"/>
  <c r="AG15" i="13"/>
  <c r="G15" i="13"/>
  <c r="AY15" i="13"/>
  <c r="AA15" i="13"/>
  <c r="AQ11" i="14"/>
  <c r="BM16" i="14"/>
  <c r="AN16" i="14"/>
  <c r="AV15" i="13"/>
  <c r="AK15" i="13"/>
  <c r="BT11" i="14"/>
  <c r="AQ12" i="14"/>
  <c r="AQ10" i="14"/>
  <c r="N8" i="14"/>
  <c r="AG16" i="14"/>
  <c r="BT7" i="14"/>
  <c r="BF15" i="13"/>
  <c r="I15" i="13"/>
  <c r="AL15" i="13"/>
  <c r="BX15" i="13"/>
  <c r="N15" i="13"/>
  <c r="BN15" i="13"/>
  <c r="AE16" i="14"/>
  <c r="BN18" i="12"/>
  <c r="N6" i="12"/>
  <c r="AE18" i="12"/>
  <c r="N9" i="12"/>
  <c r="BO13" i="12"/>
  <c r="AS11" i="12"/>
  <c r="AK18" i="12"/>
  <c r="BL18" i="12"/>
  <c r="AT18" i="12"/>
  <c r="AH18" i="12"/>
  <c r="BO17" i="12"/>
  <c r="BO12" i="12"/>
  <c r="AS12" i="12"/>
  <c r="AR18" i="12"/>
  <c r="BD18" i="12"/>
  <c r="BM18" i="12"/>
  <c r="AI18" i="12"/>
  <c r="AG18" i="12"/>
  <c r="AP18" i="12"/>
  <c r="N8" i="12"/>
  <c r="J17" i="12"/>
  <c r="BO6" i="12"/>
  <c r="AS13" i="12"/>
  <c r="AJ18" i="12"/>
  <c r="F18" i="12"/>
  <c r="K18" i="12"/>
  <c r="N7" i="12"/>
  <c r="N14" i="12"/>
  <c r="BO8" i="12"/>
  <c r="AS6" i="12"/>
  <c r="M18" i="12"/>
  <c r="AM18" i="12"/>
  <c r="J18" i="12"/>
  <c r="BG18" i="12"/>
  <c r="BK18" i="12"/>
  <c r="N10" i="12"/>
  <c r="N11" i="12"/>
  <c r="AP17" i="12"/>
  <c r="AN18" i="12"/>
  <c r="BO18" i="12"/>
  <c r="I18" i="12"/>
  <c r="N15" i="12"/>
  <c r="BF17" i="12"/>
  <c r="AS14" i="12"/>
  <c r="BO9" i="12"/>
  <c r="AS8" i="12"/>
  <c r="E18" i="12"/>
  <c r="AF18" i="12"/>
  <c r="BF18" i="12"/>
  <c r="AO18" i="12"/>
  <c r="N16" i="12"/>
  <c r="BO14" i="12"/>
  <c r="AS15" i="12"/>
  <c r="BO11" i="12"/>
  <c r="AS9" i="12"/>
  <c r="BI18" i="12"/>
  <c r="L18" i="12"/>
  <c r="N18" i="12"/>
  <c r="AL18" i="12"/>
  <c r="N13" i="12"/>
  <c r="N17" i="12"/>
  <c r="AI17" i="12"/>
  <c r="BO15" i="12"/>
  <c r="AS16" i="12"/>
  <c r="H17" i="12"/>
  <c r="BO10" i="12"/>
  <c r="AS10" i="12"/>
  <c r="BE18" i="12"/>
  <c r="G18" i="12"/>
  <c r="N12" i="12"/>
  <c r="AH17" i="12"/>
  <c r="BO16" i="12"/>
  <c r="BO7" i="12"/>
  <c r="AS7" i="12"/>
  <c r="AS18" i="12"/>
  <c r="BH18" i="12"/>
  <c r="H18" i="12"/>
  <c r="BJ18" i="12"/>
  <c r="AQ18" i="12"/>
  <c r="BP18" i="12"/>
  <c r="AG12" i="8"/>
  <c r="AG11" i="8"/>
  <c r="BE11" i="8"/>
  <c r="AP12" i="8"/>
  <c r="AI14" i="11"/>
  <c r="AQ10" i="8"/>
  <c r="L9" i="11"/>
  <c r="AJ12" i="8"/>
  <c r="M10" i="8"/>
  <c r="G14" i="11"/>
  <c r="M11" i="8"/>
  <c r="AF13" i="11"/>
  <c r="BM11" i="8"/>
  <c r="AP9" i="8"/>
  <c r="N6" i="5"/>
  <c r="BN9" i="7"/>
  <c r="G13" i="11"/>
  <c r="AF14" i="11"/>
  <c r="R14" i="7"/>
  <c r="BN11" i="7"/>
  <c r="AN11" i="8"/>
  <c r="L6" i="11"/>
  <c r="AE11" i="8"/>
  <c r="BL9" i="5"/>
  <c r="BD12" i="8"/>
  <c r="E13" i="11"/>
  <c r="L11" i="8"/>
  <c r="AK7" i="11"/>
  <c r="AL7" i="5"/>
  <c r="BM10" i="11"/>
  <c r="BN14" i="7"/>
  <c r="AK10" i="11"/>
  <c r="R16" i="7"/>
  <c r="BM9" i="8"/>
  <c r="F13" i="11"/>
  <c r="AK11" i="11"/>
  <c r="BI11" i="8"/>
  <c r="R12" i="7"/>
  <c r="J14" i="11"/>
  <c r="BN10" i="8"/>
  <c r="N7" i="5"/>
  <c r="AE12" i="8"/>
  <c r="BN13" i="11"/>
  <c r="AP10" i="7"/>
  <c r="BN16" i="7"/>
  <c r="J11" i="8"/>
  <c r="AL13" i="11"/>
  <c r="AF11" i="8"/>
  <c r="BI13" i="11"/>
  <c r="BM6" i="8"/>
  <c r="L11" i="11"/>
  <c r="AJ13" i="11"/>
  <c r="E14" i="11"/>
  <c r="AJ11" i="8"/>
  <c r="AK14" i="11"/>
  <c r="BM14" i="11"/>
  <c r="AK11" i="8"/>
  <c r="G11" i="8"/>
  <c r="BH12" i="8"/>
  <c r="R8" i="7"/>
  <c r="BL11" i="8"/>
  <c r="AK8" i="11"/>
  <c r="AN12" i="8"/>
  <c r="AK12" i="8"/>
  <c r="BD11" i="8"/>
  <c r="R9" i="7"/>
  <c r="BD13" i="11"/>
  <c r="BL7" i="5"/>
  <c r="BN10" i="7"/>
  <c r="BM12" i="8"/>
  <c r="BK11" i="8"/>
  <c r="E11" i="8"/>
  <c r="J13" i="11"/>
  <c r="AQ12" i="8"/>
  <c r="L7" i="11"/>
  <c r="BM7" i="8"/>
  <c r="AJ14" i="11"/>
  <c r="BE14" i="11"/>
  <c r="BN12" i="8"/>
  <c r="AL11" i="8"/>
  <c r="R13" i="7"/>
  <c r="M13" i="11"/>
  <c r="H13" i="11"/>
  <c r="BH14" i="11"/>
  <c r="AL9" i="5"/>
  <c r="BN11" i="8"/>
  <c r="L13" i="11"/>
  <c r="I12" i="8"/>
  <c r="AI13" i="11"/>
  <c r="BH13" i="11"/>
  <c r="BD14" i="11"/>
  <c r="BN17" i="7"/>
  <c r="BJ13" i="11"/>
  <c r="BM18" i="7"/>
  <c r="I13" i="11"/>
  <c r="BI12" i="8"/>
  <c r="R10" i="7"/>
  <c r="BL11" i="5"/>
  <c r="BF13" i="11"/>
  <c r="AL8" i="5"/>
  <c r="L8" i="8"/>
  <c r="BF11" i="8"/>
  <c r="BM7" i="11"/>
  <c r="BE13" i="11"/>
  <c r="J12" i="8"/>
  <c r="BK13" i="11"/>
  <c r="BL6" i="5"/>
  <c r="AL12" i="8"/>
  <c r="R19" i="7"/>
  <c r="BH11" i="8"/>
  <c r="BJ11" i="8"/>
  <c r="K14" i="11"/>
  <c r="BM9" i="11"/>
  <c r="N8" i="5"/>
  <c r="BM9" i="7"/>
  <c r="AI12" i="8"/>
  <c r="R18" i="7"/>
  <c r="F11" i="8"/>
  <c r="AH12" i="8"/>
  <c r="AP17" i="7"/>
  <c r="BK14" i="11"/>
  <c r="BN18" i="7"/>
  <c r="AF12" i="8"/>
  <c r="BM8" i="11"/>
  <c r="R6" i="7"/>
  <c r="BN19" i="7"/>
  <c r="K13" i="11"/>
  <c r="AE13" i="11"/>
  <c r="H11" i="8"/>
  <c r="BM13" i="11"/>
  <c r="G12" i="8"/>
  <c r="L9" i="8"/>
  <c r="AM11" i="8"/>
  <c r="F14" i="11"/>
  <c r="AP9" i="7"/>
  <c r="AP8" i="8"/>
  <c r="BI14" i="11"/>
  <c r="AL11" i="5"/>
  <c r="BN7" i="7"/>
  <c r="BL13" i="11"/>
  <c r="L14" i="11"/>
  <c r="BG11" i="8"/>
  <c r="BN13" i="7"/>
  <c r="R11" i="7"/>
  <c r="AG13" i="11"/>
  <c r="L10" i="11"/>
  <c r="BM11" i="11"/>
  <c r="AK13" i="11"/>
  <c r="BL8" i="5"/>
  <c r="AP6" i="7"/>
  <c r="BF12" i="8"/>
  <c r="AO11" i="8"/>
  <c r="AK9" i="11"/>
  <c r="L8" i="11"/>
  <c r="L7" i="8"/>
  <c r="R15" i="7"/>
  <c r="F12" i="8"/>
  <c r="AP11" i="8"/>
  <c r="BG14" i="11"/>
  <c r="AL6" i="5"/>
  <c r="AP6" i="8"/>
  <c r="BN8" i="7"/>
  <c r="BG13" i="11"/>
  <c r="K11" i="8"/>
  <c r="K12" i="8"/>
  <c r="N9" i="5"/>
  <c r="BM6" i="11"/>
  <c r="BN15" i="7"/>
  <c r="BM8" i="8"/>
  <c r="R7" i="7"/>
  <c r="I11" i="8"/>
  <c r="BN12" i="7"/>
  <c r="AG14" i="11"/>
  <c r="AH13" i="11"/>
  <c r="AP7" i="8"/>
  <c r="R17" i="7"/>
  <c r="AK6" i="11"/>
  <c r="AI11" i="8"/>
  <c r="L6" i="8"/>
  <c r="BG12" i="8"/>
  <c r="I14" i="11"/>
  <c r="AH11" i="8"/>
  <c r="DG15" i="14" l="1"/>
  <c r="DG14" i="13"/>
  <c r="DH14" i="13"/>
  <c r="CX7" i="14"/>
  <c r="DS8" i="14"/>
  <c r="CX11" i="14"/>
  <c r="CQ16" i="14"/>
  <c r="CL16" i="14"/>
  <c r="CX10" i="14"/>
  <c r="DS14" i="14"/>
  <c r="CV16" i="14"/>
  <c r="CK16" i="14"/>
  <c r="CX9" i="14"/>
  <c r="DS13" i="14"/>
  <c r="DS9" i="14"/>
  <c r="CX6" i="14"/>
  <c r="CM16" i="14"/>
  <c r="DR16" i="14"/>
  <c r="CT16" i="14"/>
  <c r="DQ16" i="14"/>
  <c r="DL16" i="14"/>
  <c r="CW16" i="14"/>
  <c r="DS12" i="14"/>
  <c r="DS10" i="14"/>
  <c r="CX8" i="14"/>
  <c r="CG16" i="14"/>
  <c r="DK16" i="14" s="1"/>
  <c r="DO16" i="14"/>
  <c r="DS11" i="14"/>
  <c r="CX14" i="14"/>
  <c r="CX13" i="14"/>
  <c r="DS7" i="14"/>
  <c r="CR16" i="14"/>
  <c r="DS6" i="14"/>
  <c r="CX12" i="14"/>
  <c r="CD16" i="14"/>
  <c r="DG14" i="14"/>
  <c r="DJ15" i="13"/>
  <c r="DH13" i="13"/>
  <c r="DG13" i="13"/>
  <c r="CD15" i="13"/>
  <c r="P5" i="14"/>
  <c r="BV5" i="14"/>
  <c r="AS5" i="14"/>
  <c r="CD17" i="14"/>
  <c r="CF17" i="14"/>
  <c r="DJ17" i="14"/>
  <c r="B18" i="14"/>
  <c r="D18" i="14" s="1"/>
  <c r="C18" i="14"/>
  <c r="CF16" i="13"/>
  <c r="CD16" i="13"/>
  <c r="DJ16" i="13"/>
  <c r="C17" i="13"/>
  <c r="B17" i="13"/>
  <c r="D17" i="13" s="1"/>
  <c r="CT18" i="12"/>
  <c r="CN18" i="12"/>
  <c r="DM18" i="12"/>
  <c r="CL18" i="12"/>
  <c r="CS7" i="12"/>
  <c r="DG7" i="12" s="1"/>
  <c r="CS16" i="12"/>
  <c r="DS12" i="12"/>
  <c r="DL18" i="12"/>
  <c r="CI18" i="12"/>
  <c r="CS10" i="12"/>
  <c r="DM17" i="12"/>
  <c r="CS15" i="12"/>
  <c r="DG15" i="12" s="1"/>
  <c r="DS17" i="12"/>
  <c r="DS13" i="12"/>
  <c r="DS18" i="12"/>
  <c r="DQ18" i="12"/>
  <c r="CM18" i="12"/>
  <c r="CS11" i="12"/>
  <c r="DG11" i="12" s="1"/>
  <c r="CS14" i="12"/>
  <c r="DS16" i="12"/>
  <c r="CJ18" i="12"/>
  <c r="CG18" i="12"/>
  <c r="DK18" i="12" s="1"/>
  <c r="CS9" i="12"/>
  <c r="DG9" i="12" s="1"/>
  <c r="CJ17" i="12"/>
  <c r="DS15" i="12"/>
  <c r="DN18" i="12"/>
  <c r="CS18" i="12"/>
  <c r="DS11" i="12"/>
  <c r="DS10" i="12"/>
  <c r="CO18" i="12"/>
  <c r="CK18" i="12"/>
  <c r="DO18" i="12"/>
  <c r="DR18" i="12"/>
  <c r="CS8" i="12"/>
  <c r="DG8" i="12" s="1"/>
  <c r="DS14" i="12"/>
  <c r="DS7" i="12"/>
  <c r="DP18" i="12"/>
  <c r="CS6" i="12"/>
  <c r="DO17" i="12"/>
  <c r="DS8" i="12"/>
  <c r="CQ18" i="12"/>
  <c r="CH18" i="12"/>
  <c r="CS12" i="12"/>
  <c r="CS17" i="12"/>
  <c r="CP18" i="12"/>
  <c r="CS13" i="12"/>
  <c r="DG13" i="12" s="1"/>
  <c r="DS9" i="12"/>
  <c r="DS6" i="12"/>
  <c r="CR18" i="12"/>
  <c r="DG12" i="12"/>
  <c r="P5" i="12"/>
  <c r="DJ19" i="12"/>
  <c r="CD19" i="12"/>
  <c r="CF19" i="12"/>
  <c r="C20" i="12"/>
  <c r="B20" i="12"/>
  <c r="D20" i="12" s="1"/>
  <c r="AU5" i="12"/>
  <c r="BQ5" i="12"/>
  <c r="CO9" i="7"/>
  <c r="CF12" i="8"/>
  <c r="CD14" i="11"/>
  <c r="CF14" i="11"/>
  <c r="B15" i="11"/>
  <c r="D15" i="11" s="1"/>
  <c r="DJ15" i="11" s="1"/>
  <c r="CR13" i="11"/>
  <c r="DR13" i="11"/>
  <c r="DL13" i="11"/>
  <c r="CI13" i="11"/>
  <c r="DL14" i="11"/>
  <c r="DQ9" i="11"/>
  <c r="CQ10" i="11"/>
  <c r="CQ13" i="11"/>
  <c r="DQ6" i="11"/>
  <c r="CQ9" i="11"/>
  <c r="CH13" i="11"/>
  <c r="CM13" i="11"/>
  <c r="DN13" i="11"/>
  <c r="CJ13" i="11"/>
  <c r="CH14" i="11"/>
  <c r="DN14" i="11"/>
  <c r="CM14" i="11"/>
  <c r="DQ8" i="11"/>
  <c r="CQ7" i="11"/>
  <c r="CG13" i="11"/>
  <c r="DK13" i="11" s="1"/>
  <c r="CQ14" i="11"/>
  <c r="CG14" i="11"/>
  <c r="DK14" i="11" s="1"/>
  <c r="DQ7" i="11"/>
  <c r="CQ8" i="11"/>
  <c r="DQ13" i="11"/>
  <c r="DO13" i="11"/>
  <c r="CK13" i="11"/>
  <c r="CI14" i="11"/>
  <c r="CK14" i="11"/>
  <c r="CP13" i="11"/>
  <c r="CN13" i="11"/>
  <c r="DO14" i="11"/>
  <c r="CL14" i="11"/>
  <c r="CQ6" i="11"/>
  <c r="CL13" i="11"/>
  <c r="DP13" i="11"/>
  <c r="DQ11" i="11"/>
  <c r="DM13" i="11"/>
  <c r="CO13" i="11"/>
  <c r="DP14" i="11"/>
  <c r="DQ14" i="11"/>
  <c r="CO14" i="11"/>
  <c r="DQ10" i="11"/>
  <c r="CQ11" i="11"/>
  <c r="AM5" i="11"/>
  <c r="N5" i="11"/>
  <c r="BO5" i="11"/>
  <c r="C16" i="11"/>
  <c r="DR11" i="8"/>
  <c r="CK11" i="8"/>
  <c r="DO11" i="8"/>
  <c r="CL11" i="8"/>
  <c r="DQ9" i="8"/>
  <c r="DL11" i="8"/>
  <c r="CM11" i="8"/>
  <c r="DQ8" i="8"/>
  <c r="CG11" i="8"/>
  <c r="DK11" i="8" s="1"/>
  <c r="CH11" i="8"/>
  <c r="DQ11" i="8"/>
  <c r="DQ7" i="8"/>
  <c r="CP11" i="8"/>
  <c r="CQ9" i="8"/>
  <c r="DQ6" i="8"/>
  <c r="DM11" i="8"/>
  <c r="CI11" i="8"/>
  <c r="CQ8" i="8"/>
  <c r="DR10" i="8"/>
  <c r="DP11" i="8"/>
  <c r="CO11" i="8"/>
  <c r="CQ11" i="8"/>
  <c r="CQ7" i="8"/>
  <c r="DN11" i="8"/>
  <c r="CJ11" i="8"/>
  <c r="CQ6" i="8"/>
  <c r="CN11" i="8"/>
  <c r="CR11" i="8"/>
  <c r="CR10" i="8"/>
  <c r="D13" i="8"/>
  <c r="DJ13" i="8" s="1"/>
  <c r="N5" i="8"/>
  <c r="AR5" i="8"/>
  <c r="B14" i="8"/>
  <c r="C14" i="8"/>
  <c r="BO5" i="8"/>
  <c r="D13" i="5"/>
  <c r="CF13" i="5" s="1"/>
  <c r="DR9" i="7"/>
  <c r="DR6" i="7"/>
  <c r="DR7" i="7"/>
  <c r="DR8" i="7"/>
  <c r="CP9" i="7"/>
  <c r="CP7" i="7"/>
  <c r="CP8" i="7"/>
  <c r="AQ5" i="7"/>
  <c r="S5" i="7"/>
  <c r="BO5" i="7"/>
  <c r="CM10" i="7"/>
  <c r="DG10" i="7"/>
  <c r="CF10" i="7"/>
  <c r="DO10" i="7"/>
  <c r="CP10" i="7"/>
  <c r="CJ10" i="7"/>
  <c r="CO10" i="7"/>
  <c r="DH10" i="7"/>
  <c r="DK10" i="7"/>
  <c r="CH10" i="7"/>
  <c r="DI10" i="7"/>
  <c r="CN10" i="7"/>
  <c r="DJ10" i="7"/>
  <c r="DN10" i="7"/>
  <c r="DR10" i="7"/>
  <c r="DL10" i="7"/>
  <c r="CL10" i="7"/>
  <c r="DP10" i="7"/>
  <c r="CI10" i="7"/>
  <c r="DQ10" i="7"/>
  <c r="CK10" i="7"/>
  <c r="DM10" i="7"/>
  <c r="CG10" i="7"/>
  <c r="DF11" i="7"/>
  <c r="DS8" i="5"/>
  <c r="CP6" i="5"/>
  <c r="DS9" i="5"/>
  <c r="CP8" i="5"/>
  <c r="DS6" i="5"/>
  <c r="CP7" i="5"/>
  <c r="CP9" i="5"/>
  <c r="CP11" i="5"/>
  <c r="DS7" i="5"/>
  <c r="BN5" i="5"/>
  <c r="DJ12" i="5"/>
  <c r="CD12" i="5"/>
  <c r="AN5" i="5"/>
  <c r="P5" i="5"/>
  <c r="DJ13" i="5"/>
  <c r="B14" i="5"/>
  <c r="C14" i="5"/>
  <c r="AN15" i="13"/>
  <c r="O11" i="14"/>
  <c r="BA15" i="13"/>
  <c r="BE16" i="14"/>
  <c r="M15" i="13"/>
  <c r="AW15" i="13"/>
  <c r="S15" i="13"/>
  <c r="BU13" i="14"/>
  <c r="AF16" i="14"/>
  <c r="O9" i="14"/>
  <c r="AR8" i="14"/>
  <c r="BE17" i="14"/>
  <c r="AJ17" i="14"/>
  <c r="N17" i="14"/>
  <c r="AM17" i="14"/>
  <c r="AA16" i="13"/>
  <c r="AP16" i="13"/>
  <c r="BE16" i="13"/>
  <c r="BT16" i="13"/>
  <c r="H16" i="13"/>
  <c r="BJ16" i="13"/>
  <c r="M16" i="13"/>
  <c r="E16" i="13"/>
  <c r="U16" i="13"/>
  <c r="F16" i="13"/>
  <c r="BB15" i="13"/>
  <c r="Y15" i="13"/>
  <c r="AK16" i="14"/>
  <c r="O14" i="14"/>
  <c r="O15" i="13"/>
  <c r="AH16" i="14"/>
  <c r="AB15" i="13"/>
  <c r="AH15" i="13"/>
  <c r="K16" i="14"/>
  <c r="E15" i="13"/>
  <c r="BU14" i="14"/>
  <c r="AR16" i="14"/>
  <c r="BU7" i="14"/>
  <c r="AR7" i="14"/>
  <c r="P17" i="14"/>
  <c r="O17" i="14"/>
  <c r="BI17" i="14"/>
  <c r="K17" i="14"/>
  <c r="S16" i="13"/>
  <c r="AH16" i="13"/>
  <c r="AW16" i="13"/>
  <c r="BL16" i="13"/>
  <c r="AT16" i="13"/>
  <c r="BX16" i="13"/>
  <c r="BP16" i="13"/>
  <c r="AZ16" i="13"/>
  <c r="BZ15" i="13"/>
  <c r="J15" i="13"/>
  <c r="AP16" i="14"/>
  <c r="O13" i="14"/>
  <c r="CA15" i="13"/>
  <c r="BF16" i="14"/>
  <c r="BW15" i="13"/>
  <c r="BD16" i="14"/>
  <c r="AR12" i="14"/>
  <c r="BC15" i="13"/>
  <c r="BU15" i="14"/>
  <c r="AQ16" i="14"/>
  <c r="AR6" i="14"/>
  <c r="BT17" i="14"/>
  <c r="H17" i="14"/>
  <c r="E17" i="14"/>
  <c r="BK17" i="14"/>
  <c r="AH17" i="14"/>
  <c r="AP17" i="14"/>
  <c r="AS17" i="14"/>
  <c r="BN17" i="14"/>
  <c r="BW16" i="13"/>
  <c r="K16" i="13"/>
  <c r="Z16" i="13"/>
  <c r="AO16" i="13"/>
  <c r="BD16" i="13"/>
  <c r="CA16" i="13"/>
  <c r="AD16" i="13"/>
  <c r="BH16" i="13"/>
  <c r="AJ16" i="13"/>
  <c r="T16" i="13"/>
  <c r="BJ15" i="13"/>
  <c r="BV15" i="13"/>
  <c r="O15" i="14"/>
  <c r="AO15" i="13"/>
  <c r="BL16" i="14"/>
  <c r="T15" i="13"/>
  <c r="AJ16" i="14"/>
  <c r="BK16" i="14"/>
  <c r="AR11" i="14"/>
  <c r="AF15" i="13"/>
  <c r="O6" i="14"/>
  <c r="BU6" i="14"/>
  <c r="AR9" i="14"/>
  <c r="BL17" i="14"/>
  <c r="L17" i="14"/>
  <c r="BR17" i="14"/>
  <c r="AL17" i="14"/>
  <c r="BO16" i="13"/>
  <c r="R16" i="13"/>
  <c r="AG16" i="13"/>
  <c r="AV16" i="13"/>
  <c r="BK16" i="13"/>
  <c r="N16" i="13"/>
  <c r="AR16" i="13"/>
  <c r="BC16" i="13"/>
  <c r="BS16" i="13"/>
  <c r="AI15" i="13"/>
  <c r="I16" i="14"/>
  <c r="Z15" i="13"/>
  <c r="BQ15" i="13"/>
  <c r="BT16" i="14"/>
  <c r="AR13" i="14"/>
  <c r="Q15" i="13"/>
  <c r="N16" i="14"/>
  <c r="BU8" i="14"/>
  <c r="AR10" i="14"/>
  <c r="BD17" i="14"/>
  <c r="BP17" i="14"/>
  <c r="BS17" i="14"/>
  <c r="BF17" i="14"/>
  <c r="AO17" i="14"/>
  <c r="BO17" i="14"/>
  <c r="G17" i="14"/>
  <c r="J17" i="14"/>
  <c r="BG16" i="13"/>
  <c r="BV16" i="13"/>
  <c r="J16" i="13"/>
  <c r="Y16" i="13"/>
  <c r="AN16" i="13"/>
  <c r="AU16" i="13"/>
  <c r="BY16" i="13"/>
  <c r="AB16" i="13"/>
  <c r="W16" i="13"/>
  <c r="AM16" i="13"/>
  <c r="U15" i="13"/>
  <c r="AM16" i="14"/>
  <c r="BG15" i="13"/>
  <c r="BO16" i="14"/>
  <c r="W15" i="13"/>
  <c r="BU16" i="14"/>
  <c r="AR15" i="14"/>
  <c r="O16" i="14"/>
  <c r="F16" i="14"/>
  <c r="O7" i="14"/>
  <c r="BU10" i="14"/>
  <c r="BH17" i="14"/>
  <c r="BG17" i="14"/>
  <c r="AQ17" i="14"/>
  <c r="BJ17" i="14"/>
  <c r="AY16" i="13"/>
  <c r="BN16" i="13"/>
  <c r="Q16" i="13"/>
  <c r="AF16" i="13"/>
  <c r="AE16" i="13"/>
  <c r="BI16" i="13"/>
  <c r="L16" i="13"/>
  <c r="BB16" i="13"/>
  <c r="G16" i="13"/>
  <c r="BR15" i="13"/>
  <c r="AO16" i="14"/>
  <c r="AQ15" i="13"/>
  <c r="H16" i="14"/>
  <c r="AR14" i="14"/>
  <c r="AT15" i="13"/>
  <c r="BU12" i="14"/>
  <c r="BJ16" i="14"/>
  <c r="O8" i="14"/>
  <c r="BU9" i="14"/>
  <c r="BU17" i="14"/>
  <c r="AN17" i="14"/>
  <c r="AI17" i="14"/>
  <c r="AE17" i="14"/>
  <c r="AG17" i="14"/>
  <c r="AQ16" i="13"/>
  <c r="BF16" i="13"/>
  <c r="BU16" i="13"/>
  <c r="I16" i="13"/>
  <c r="X16" i="13"/>
  <c r="O16" i="13"/>
  <c r="AS16" i="13"/>
  <c r="BQ16" i="13"/>
  <c r="V16" i="13"/>
  <c r="BR16" i="13"/>
  <c r="BK15" i="13"/>
  <c r="O12" i="14"/>
  <c r="BO15" i="13"/>
  <c r="BD15" i="13"/>
  <c r="BL15" i="13"/>
  <c r="BQ16" i="14"/>
  <c r="AD15" i="13"/>
  <c r="BU11" i="14"/>
  <c r="O10" i="14"/>
  <c r="BM17" i="14"/>
  <c r="AF17" i="14"/>
  <c r="AR17" i="14"/>
  <c r="AK17" i="14"/>
  <c r="I17" i="14"/>
  <c r="M17" i="14"/>
  <c r="BQ17" i="14"/>
  <c r="F17" i="14"/>
  <c r="AI16" i="13"/>
  <c r="AX16" i="13"/>
  <c r="BM16" i="13"/>
  <c r="CB16" i="13"/>
  <c r="P16" i="13"/>
  <c r="BZ16" i="13"/>
  <c r="AC16" i="13"/>
  <c r="AK16" i="13"/>
  <c r="BA16" i="13"/>
  <c r="AL16" i="13"/>
  <c r="O14" i="12"/>
  <c r="O13" i="12"/>
  <c r="AL19" i="12"/>
  <c r="I19" i="12"/>
  <c r="BO19" i="12"/>
  <c r="L19" i="12"/>
  <c r="AT6" i="12"/>
  <c r="AT11" i="12"/>
  <c r="BP8" i="12"/>
  <c r="AS19" i="12"/>
  <c r="BP19" i="12"/>
  <c r="O16" i="12"/>
  <c r="O18" i="12"/>
  <c r="BP15" i="12"/>
  <c r="O8" i="12"/>
  <c r="AK19" i="12"/>
  <c r="BE19" i="12"/>
  <c r="BF19" i="12"/>
  <c r="AP19" i="12"/>
  <c r="K19" i="12"/>
  <c r="BH19" i="12"/>
  <c r="BD19" i="12"/>
  <c r="O17" i="12"/>
  <c r="AT14" i="12"/>
  <c r="BP16" i="12"/>
  <c r="O6" i="12"/>
  <c r="N19" i="12"/>
  <c r="AR19" i="12"/>
  <c r="BN19" i="12"/>
  <c r="AN19" i="12"/>
  <c r="AI19" i="12"/>
  <c r="AT10" i="12"/>
  <c r="BP7" i="12"/>
  <c r="AT15" i="12"/>
  <c r="BP17" i="12"/>
  <c r="O9" i="12"/>
  <c r="F19" i="12"/>
  <c r="AO19" i="12"/>
  <c r="AF19" i="12"/>
  <c r="O19" i="12"/>
  <c r="H19" i="12"/>
  <c r="AT12" i="12"/>
  <c r="BP10" i="12"/>
  <c r="O7" i="12"/>
  <c r="AG19" i="12"/>
  <c r="BP13" i="12"/>
  <c r="E19" i="12"/>
  <c r="G19" i="12"/>
  <c r="BG19" i="12"/>
  <c r="BP12" i="12"/>
  <c r="AT16" i="12"/>
  <c r="BJ19" i="12"/>
  <c r="M19" i="12"/>
  <c r="AT13" i="12"/>
  <c r="AT17" i="12"/>
  <c r="BK19" i="12"/>
  <c r="AT8" i="12"/>
  <c r="BP11" i="12"/>
  <c r="O10" i="12"/>
  <c r="BL19" i="12"/>
  <c r="O11" i="12"/>
  <c r="AT19" i="12"/>
  <c r="BI19" i="12"/>
  <c r="AQ19" i="12"/>
  <c r="AM19" i="12"/>
  <c r="AH19" i="12"/>
  <c r="J19" i="12"/>
  <c r="AT9" i="12"/>
  <c r="BP9" i="12"/>
  <c r="AJ19" i="12"/>
  <c r="AE19" i="12"/>
  <c r="BP6" i="12"/>
  <c r="O15" i="12"/>
  <c r="BP14" i="12"/>
  <c r="O12" i="12"/>
  <c r="BM19" i="12"/>
  <c r="AT7" i="12"/>
  <c r="AQ12" i="7"/>
  <c r="AH12" i="5"/>
  <c r="BM15" i="11"/>
  <c r="S19" i="7"/>
  <c r="O9" i="5"/>
  <c r="AQ11" i="7"/>
  <c r="M8" i="11"/>
  <c r="M12" i="5"/>
  <c r="BM7" i="5"/>
  <c r="AL7" i="11"/>
  <c r="BJ12" i="5"/>
  <c r="BN6" i="7"/>
  <c r="AJ12" i="5"/>
  <c r="AL13" i="5"/>
  <c r="M6" i="11"/>
  <c r="BM6" i="5"/>
  <c r="S17" i="7"/>
  <c r="BO14" i="7"/>
  <c r="BN15" i="11"/>
  <c r="BL15" i="11"/>
  <c r="S6" i="7"/>
  <c r="BM9" i="5"/>
  <c r="AL9" i="11"/>
  <c r="AG13" i="8"/>
  <c r="BN8" i="11"/>
  <c r="BL12" i="8"/>
  <c r="AM11" i="5"/>
  <c r="AF12" i="5"/>
  <c r="AH14" i="11"/>
  <c r="BN11" i="11"/>
  <c r="AQ7" i="8"/>
  <c r="AH15" i="11"/>
  <c r="BD13" i="5"/>
  <c r="AM8" i="5"/>
  <c r="BO16" i="7"/>
  <c r="L12" i="8"/>
  <c r="AQ6" i="8"/>
  <c r="S16" i="7"/>
  <c r="AI12" i="5"/>
  <c r="AQ16" i="7"/>
  <c r="AP11" i="7"/>
  <c r="E12" i="5"/>
  <c r="H12" i="8"/>
  <c r="AM12" i="5"/>
  <c r="F15" i="11"/>
  <c r="BO13" i="7"/>
  <c r="AM15" i="11"/>
  <c r="S15" i="7"/>
  <c r="BE12" i="8"/>
  <c r="S9" i="7"/>
  <c r="AQ14" i="7"/>
  <c r="AQ10" i="7"/>
  <c r="BK12" i="5"/>
  <c r="BN9" i="8"/>
  <c r="H12" i="5"/>
  <c r="BI12" i="5"/>
  <c r="M13" i="5"/>
  <c r="M13" i="8"/>
  <c r="AQ17" i="7"/>
  <c r="J13" i="8"/>
  <c r="I13" i="8"/>
  <c r="BK15" i="11"/>
  <c r="O6" i="5"/>
  <c r="BM8" i="5"/>
  <c r="BE13" i="8"/>
  <c r="AN12" i="5"/>
  <c r="BO9" i="7"/>
  <c r="BN7" i="8"/>
  <c r="BD15" i="11"/>
  <c r="AL12" i="11"/>
  <c r="BN8" i="8"/>
  <c r="AJ15" i="11"/>
  <c r="AE12" i="5"/>
  <c r="L15" i="11"/>
  <c r="E12" i="8"/>
  <c r="O10" i="5"/>
  <c r="BG12" i="5"/>
  <c r="AL12" i="5"/>
  <c r="BN10" i="11"/>
  <c r="K12" i="5"/>
  <c r="M9" i="11"/>
  <c r="AQ8" i="7"/>
  <c r="BN6" i="8"/>
  <c r="BJ13" i="5"/>
  <c r="I15" i="11"/>
  <c r="M11" i="11"/>
  <c r="BM10" i="5"/>
  <c r="BO19" i="7"/>
  <c r="AM12" i="8"/>
  <c r="AE15" i="11"/>
  <c r="BN12" i="11"/>
  <c r="BN12" i="5"/>
  <c r="BO8" i="7"/>
  <c r="AG15" i="11"/>
  <c r="S13" i="7"/>
  <c r="M15" i="11"/>
  <c r="AQ9" i="7"/>
  <c r="AQ7" i="7"/>
  <c r="G15" i="11"/>
  <c r="AQ19" i="7"/>
  <c r="S18" i="7"/>
  <c r="G12" i="5"/>
  <c r="K15" i="11"/>
  <c r="AO12" i="8"/>
  <c r="AP15" i="7"/>
  <c r="G13" i="8"/>
  <c r="AP18" i="7"/>
  <c r="M6" i="8"/>
  <c r="M8" i="8"/>
  <c r="M9" i="8"/>
  <c r="AP7" i="7"/>
  <c r="AL14" i="11"/>
  <c r="BM13" i="5"/>
  <c r="O8" i="5"/>
  <c r="P12" i="5"/>
  <c r="S8" i="7"/>
  <c r="AL6" i="11"/>
  <c r="BK12" i="8"/>
  <c r="BO12" i="7"/>
  <c r="AP12" i="7"/>
  <c r="J15" i="11"/>
  <c r="BM11" i="5"/>
  <c r="AQ9" i="8"/>
  <c r="N15" i="11"/>
  <c r="AQ6" i="7"/>
  <c r="AK13" i="5"/>
  <c r="M12" i="8"/>
  <c r="AL11" i="11"/>
  <c r="AE13" i="5"/>
  <c r="AH13" i="5"/>
  <c r="BD12" i="5"/>
  <c r="AL10" i="11"/>
  <c r="AG13" i="5"/>
  <c r="BO18" i="7"/>
  <c r="AG12" i="5"/>
  <c r="J12" i="5"/>
  <c r="AK12" i="5"/>
  <c r="AQ11" i="8"/>
  <c r="AI15" i="11"/>
  <c r="BN14" i="11"/>
  <c r="AM7" i="5"/>
  <c r="BM12" i="5"/>
  <c r="BF13" i="8"/>
  <c r="AP8" i="7"/>
  <c r="AM9" i="5"/>
  <c r="O11" i="5"/>
  <c r="BK13" i="5"/>
  <c r="BF15" i="11"/>
  <c r="AK15" i="11"/>
  <c r="M14" i="11"/>
  <c r="H14" i="11"/>
  <c r="M10" i="11"/>
  <c r="BF12" i="5"/>
  <c r="AP13" i="7"/>
  <c r="BE15" i="11"/>
  <c r="AM10" i="5"/>
  <c r="AE14" i="11"/>
  <c r="BF14" i="11"/>
  <c r="H15" i="11"/>
  <c r="M7" i="8"/>
  <c r="AP14" i="7"/>
  <c r="N12" i="5"/>
  <c r="AL15" i="11"/>
  <c r="BH15" i="11"/>
  <c r="AQ15" i="7"/>
  <c r="O12" i="5"/>
  <c r="E15" i="11"/>
  <c r="AL8" i="11"/>
  <c r="AQ13" i="7"/>
  <c r="BG15" i="11"/>
  <c r="AQ18" i="7"/>
  <c r="AP19" i="7"/>
  <c r="BJ14" i="11"/>
  <c r="BO15" i="11"/>
  <c r="BJ13" i="8"/>
  <c r="BE12" i="5"/>
  <c r="S12" i="7"/>
  <c r="BN7" i="11"/>
  <c r="AN13" i="8"/>
  <c r="H13" i="5"/>
  <c r="S14" i="7"/>
  <c r="BL14" i="11"/>
  <c r="AM6" i="5"/>
  <c r="O7" i="5"/>
  <c r="L12" i="5"/>
  <c r="AF15" i="11"/>
  <c r="BJ12" i="8"/>
  <c r="BI15" i="11"/>
  <c r="F12" i="5"/>
  <c r="BN9" i="11"/>
  <c r="M7" i="11"/>
  <c r="S7" i="7"/>
  <c r="I12" i="5"/>
  <c r="AP16" i="7"/>
  <c r="BL12" i="5"/>
  <c r="M12" i="11"/>
  <c r="S10" i="7"/>
  <c r="BH13" i="5"/>
  <c r="BN6" i="11"/>
  <c r="BO7" i="7"/>
  <c r="I13" i="5"/>
  <c r="BH12" i="5"/>
  <c r="AQ8" i="8"/>
  <c r="BJ15" i="11"/>
  <c r="EH16" i="13" l="1"/>
  <c r="DD16" i="13"/>
  <c r="DU16" i="13"/>
  <c r="DF16" i="13"/>
  <c r="CQ16" i="13"/>
  <c r="CU17" i="14"/>
  <c r="DR17" i="14"/>
  <c r="DN17" i="14"/>
  <c r="CQ17" i="14"/>
  <c r="DT10" i="14"/>
  <c r="CY11" i="14"/>
  <c r="EI15" i="13"/>
  <c r="EI51" i="13" s="1"/>
  <c r="CU16" i="14"/>
  <c r="CP15" i="13"/>
  <c r="CH15" i="13"/>
  <c r="CS15" i="13"/>
  <c r="DT12" i="14"/>
  <c r="CO15" i="13"/>
  <c r="CV16" i="13"/>
  <c r="EA16" i="13"/>
  <c r="CU16" i="13"/>
  <c r="DT16" i="13"/>
  <c r="EC16" i="13"/>
  <c r="DN16" i="13"/>
  <c r="CY16" i="13"/>
  <c r="CJ16" i="13"/>
  <c r="CY17" i="14"/>
  <c r="CY9" i="14"/>
  <c r="DT8" i="14"/>
  <c r="CN16" i="14"/>
  <c r="CY12" i="14"/>
  <c r="DM16" i="14"/>
  <c r="CV15" i="13"/>
  <c r="DL16" i="13"/>
  <c r="DQ16" i="13"/>
  <c r="CM16" i="13"/>
  <c r="DV16" i="13"/>
  <c r="CR16" i="13"/>
  <c r="CN17" i="14"/>
  <c r="CK17" i="14"/>
  <c r="CL17" i="14"/>
  <c r="CY10" i="14"/>
  <c r="DT7" i="14"/>
  <c r="DT16" i="14"/>
  <c r="CY16" i="14"/>
  <c r="EB15" i="13"/>
  <c r="CS16" i="14"/>
  <c r="CK15" i="13"/>
  <c r="DZ15" i="13"/>
  <c r="EB16" i="13"/>
  <c r="EG16" i="13"/>
  <c r="DC16" i="13"/>
  <c r="ED16" i="13"/>
  <c r="DO16" i="13"/>
  <c r="CZ16" i="13"/>
  <c r="CK16" i="13"/>
  <c r="DO17" i="14"/>
  <c r="DL17" i="14"/>
  <c r="CS17" i="14"/>
  <c r="CJ17" i="14"/>
  <c r="CW17" i="14"/>
  <c r="CT17" i="14"/>
  <c r="CH17" i="14"/>
  <c r="CY8" i="14"/>
  <c r="DS16" i="14"/>
  <c r="DV15" i="13"/>
  <c r="CX16" i="14"/>
  <c r="CU15" i="13"/>
  <c r="EE15" i="13"/>
  <c r="DN16" i="14"/>
  <c r="CW16" i="13"/>
  <c r="DS16" i="13"/>
  <c r="CO16" i="13"/>
  <c r="DW16" i="13"/>
  <c r="CS16" i="13"/>
  <c r="CV17" i="14"/>
  <c r="DQ17" i="14"/>
  <c r="CP17" i="14"/>
  <c r="CY6" i="14"/>
  <c r="DT6" i="14"/>
  <c r="CO16" i="14"/>
  <c r="DY15" i="13"/>
  <c r="CP16" i="14"/>
  <c r="DT15" i="14"/>
  <c r="CZ15" i="13"/>
  <c r="CN15" i="13"/>
  <c r="DY16" i="13"/>
  <c r="CL16" i="13"/>
  <c r="EI16" i="13"/>
  <c r="DE16" i="13"/>
  <c r="CH16" i="13"/>
  <c r="EE16" i="13"/>
  <c r="DP16" i="13"/>
  <c r="DA16" i="13"/>
  <c r="CR17" i="14"/>
  <c r="CO17" i="14"/>
  <c r="CG17" i="14"/>
  <c r="DK17" i="14" s="1"/>
  <c r="DM17" i="14"/>
  <c r="CX17" i="14"/>
  <c r="CY15" i="14"/>
  <c r="CH16" i="14"/>
  <c r="DA15" i="13"/>
  <c r="CJ16" i="14"/>
  <c r="DE15" i="13"/>
  <c r="DT13" i="14"/>
  <c r="DO15" i="13"/>
  <c r="DD15" i="13"/>
  <c r="CT16" i="13"/>
  <c r="DB16" i="13"/>
  <c r="CP16" i="13"/>
  <c r="DX16" i="13"/>
  <c r="DP17" i="14"/>
  <c r="CM17" i="14"/>
  <c r="DT17" i="14"/>
  <c r="DU17" i="14"/>
  <c r="CY7" i="14"/>
  <c r="CY14" i="14"/>
  <c r="CG15" i="13"/>
  <c r="DK15" i="13" s="1"/>
  <c r="CR15" i="13"/>
  <c r="DW15" i="13"/>
  <c r="CX15" i="13"/>
  <c r="CQ15" i="13"/>
  <c r="CM15" i="13"/>
  <c r="DS15" i="13"/>
  <c r="EF15" i="13"/>
  <c r="CI15" i="13"/>
  <c r="CT15" i="13"/>
  <c r="DB15" i="13"/>
  <c r="DL15" i="13"/>
  <c r="EC15" i="13"/>
  <c r="DN15" i="13"/>
  <c r="DC15" i="13"/>
  <c r="CY15" i="13"/>
  <c r="CJ15" i="13"/>
  <c r="EH15" i="13"/>
  <c r="CL15" i="13"/>
  <c r="EA15" i="13"/>
  <c r="DP15" i="13"/>
  <c r="DQ15" i="13"/>
  <c r="DU15" i="13"/>
  <c r="CW15" i="13"/>
  <c r="DM15" i="13"/>
  <c r="DF15" i="13"/>
  <c r="DF51" i="13" s="1"/>
  <c r="DP16" i="14"/>
  <c r="EG15" i="13"/>
  <c r="DT15" i="13"/>
  <c r="DT14" i="14"/>
  <c r="ED15" i="13"/>
  <c r="DZ16" i="13"/>
  <c r="CG16" i="13"/>
  <c r="DK16" i="13" s="1"/>
  <c r="DR16" i="13"/>
  <c r="CN16" i="13"/>
  <c r="DM16" i="13"/>
  <c r="CX16" i="13"/>
  <c r="CI16" i="13"/>
  <c r="EF16" i="13"/>
  <c r="DS17" i="14"/>
  <c r="CI17" i="14"/>
  <c r="DT9" i="14"/>
  <c r="CY13" i="14"/>
  <c r="DX15" i="13"/>
  <c r="DR15" i="13"/>
  <c r="CI16" i="14"/>
  <c r="DT11" i="14"/>
  <c r="DG18" i="12"/>
  <c r="C19" i="14"/>
  <c r="B19" i="14"/>
  <c r="D19" i="14" s="1"/>
  <c r="CF18" i="14"/>
  <c r="CD18" i="14"/>
  <c r="DJ18" i="14"/>
  <c r="AT5" i="14"/>
  <c r="BW5" i="14"/>
  <c r="Q5" i="14"/>
  <c r="DJ17" i="13"/>
  <c r="CF17" i="13"/>
  <c r="CD17" i="13"/>
  <c r="C18" i="13"/>
  <c r="B18" i="13"/>
  <c r="D18" i="13" s="1"/>
  <c r="CQ19" i="12"/>
  <c r="DT12" i="12"/>
  <c r="CT14" i="12"/>
  <c r="DT15" i="12"/>
  <c r="CT6" i="12"/>
  <c r="CT9" i="12"/>
  <c r="DO19" i="12"/>
  <c r="CM19" i="12"/>
  <c r="DT11" i="12"/>
  <c r="CP19" i="12"/>
  <c r="DT10" i="12"/>
  <c r="CT11" i="12"/>
  <c r="CO19" i="12"/>
  <c r="DR19" i="12"/>
  <c r="CN19" i="12"/>
  <c r="CT12" i="12"/>
  <c r="CK19" i="12"/>
  <c r="DL19" i="12"/>
  <c r="CG19" i="12"/>
  <c r="DK19" i="12" s="1"/>
  <c r="CT13" i="12"/>
  <c r="DT7" i="12"/>
  <c r="CT10" i="12"/>
  <c r="DM19" i="12"/>
  <c r="DT19" i="12"/>
  <c r="DT9" i="12"/>
  <c r="CT17" i="12"/>
  <c r="CT7" i="12"/>
  <c r="CR19" i="12"/>
  <c r="DS19" i="12"/>
  <c r="DT6" i="12"/>
  <c r="CT16" i="12"/>
  <c r="DT17" i="12"/>
  <c r="CH19" i="12"/>
  <c r="CL19" i="12"/>
  <c r="DP19" i="12"/>
  <c r="CJ19" i="12"/>
  <c r="CI19" i="12"/>
  <c r="DT8" i="12"/>
  <c r="CT15" i="12"/>
  <c r="DT18" i="12"/>
  <c r="DT16" i="12"/>
  <c r="CT19" i="12"/>
  <c r="CT8" i="12"/>
  <c r="DQ19" i="12"/>
  <c r="CS19" i="12"/>
  <c r="DN19" i="12"/>
  <c r="DT13" i="12"/>
  <c r="DT14" i="12"/>
  <c r="DG14" i="12"/>
  <c r="DG17" i="12"/>
  <c r="DG6" i="12"/>
  <c r="DG16" i="12"/>
  <c r="DG10" i="12"/>
  <c r="BR5" i="12"/>
  <c r="AV5" i="12"/>
  <c r="CF20" i="12"/>
  <c r="CD20" i="12"/>
  <c r="DJ20" i="12"/>
  <c r="B21" i="12"/>
  <c r="C21" i="12"/>
  <c r="Q5" i="12"/>
  <c r="CF15" i="11"/>
  <c r="CD15" i="11"/>
  <c r="DM12" i="8"/>
  <c r="CP6" i="7"/>
  <c r="DM14" i="11"/>
  <c r="CN12" i="8"/>
  <c r="CQ12" i="8"/>
  <c r="DL12" i="8"/>
  <c r="CM12" i="8"/>
  <c r="CJ12" i="8"/>
  <c r="CK12" i="8"/>
  <c r="DP12" i="8"/>
  <c r="DO12" i="8"/>
  <c r="DN12" i="8"/>
  <c r="CG12" i="8"/>
  <c r="DK12" i="8" s="1"/>
  <c r="CL12" i="8"/>
  <c r="CH12" i="8"/>
  <c r="CR12" i="8"/>
  <c r="CP12" i="8"/>
  <c r="CO12" i="8"/>
  <c r="CP14" i="11"/>
  <c r="CJ14" i="11"/>
  <c r="DR14" i="11"/>
  <c r="DQ12" i="8"/>
  <c r="CI12" i="8"/>
  <c r="CN14" i="11"/>
  <c r="CD13" i="8"/>
  <c r="D14" i="8"/>
  <c r="CD14" i="8" s="1"/>
  <c r="CD13" i="5"/>
  <c r="B16" i="11"/>
  <c r="D16" i="11" s="1"/>
  <c r="CD16" i="11" s="1"/>
  <c r="DL15" i="11"/>
  <c r="CJ15" i="11"/>
  <c r="CR8" i="11"/>
  <c r="DR8" i="11"/>
  <c r="CK15" i="11"/>
  <c r="DS15" i="11"/>
  <c r="CR15" i="11"/>
  <c r="CR14" i="11"/>
  <c r="CR7" i="11"/>
  <c r="CO15" i="11"/>
  <c r="CH15" i="11"/>
  <c r="DR6" i="11"/>
  <c r="DR15" i="11"/>
  <c r="CP15" i="11"/>
  <c r="CR12" i="11"/>
  <c r="DR12" i="11"/>
  <c r="CN15" i="11"/>
  <c r="DM15" i="11"/>
  <c r="CI15" i="11"/>
  <c r="CR11" i="11"/>
  <c r="DR11" i="11"/>
  <c r="CS15" i="11"/>
  <c r="DQ15" i="11"/>
  <c r="CM15" i="11"/>
  <c r="CQ15" i="11"/>
  <c r="CR10" i="11"/>
  <c r="DR10" i="11"/>
  <c r="DN15" i="11"/>
  <c r="CR9" i="11"/>
  <c r="DR9" i="11"/>
  <c r="DO15" i="11"/>
  <c r="DP15" i="11"/>
  <c r="CL15" i="11"/>
  <c r="CG15" i="11"/>
  <c r="DK15" i="11" s="1"/>
  <c r="CR6" i="11"/>
  <c r="DR7" i="11"/>
  <c r="O5" i="11"/>
  <c r="BP5" i="11"/>
  <c r="C17" i="11"/>
  <c r="AN5" i="11"/>
  <c r="CR6" i="8"/>
  <c r="DR12" i="8"/>
  <c r="CR7" i="8"/>
  <c r="DR8" i="8"/>
  <c r="DR9" i="8"/>
  <c r="DR7" i="8"/>
  <c r="DR6" i="8"/>
  <c r="CR9" i="8"/>
  <c r="CR8" i="8"/>
  <c r="CF13" i="8"/>
  <c r="BP5" i="8"/>
  <c r="C15" i="8"/>
  <c r="B15" i="8"/>
  <c r="D15" i="8" s="1"/>
  <c r="AS5" i="8"/>
  <c r="O5" i="8"/>
  <c r="CG12" i="5"/>
  <c r="DK12" i="5" s="1"/>
  <c r="CQ8" i="7"/>
  <c r="CQ9" i="7"/>
  <c r="CQ7" i="7"/>
  <c r="DS8" i="7"/>
  <c r="DS9" i="7"/>
  <c r="DS6" i="7"/>
  <c r="DS10" i="7"/>
  <c r="DS7" i="7"/>
  <c r="BP5" i="7"/>
  <c r="T5" i="7"/>
  <c r="AR5" i="7"/>
  <c r="DL11" i="7"/>
  <c r="CG11" i="7"/>
  <c r="DI11" i="7"/>
  <c r="CO11" i="7"/>
  <c r="CK11" i="7"/>
  <c r="CJ12" i="7"/>
  <c r="DO12" i="7"/>
  <c r="CF12" i="7"/>
  <c r="CF11" i="7"/>
  <c r="DM12" i="7"/>
  <c r="DR12" i="7"/>
  <c r="DN12" i="7"/>
  <c r="CN12" i="7"/>
  <c r="CM11" i="7"/>
  <c r="DO11" i="7"/>
  <c r="DG11" i="7"/>
  <c r="CL11" i="7"/>
  <c r="DQ11" i="7"/>
  <c r="DM11" i="7"/>
  <c r="CN11" i="7"/>
  <c r="DH11" i="7"/>
  <c r="CH11" i="7"/>
  <c r="DP12" i="7"/>
  <c r="CJ11" i="7"/>
  <c r="DN11" i="7"/>
  <c r="DP11" i="7"/>
  <c r="CP11" i="7"/>
  <c r="DQ12" i="7"/>
  <c r="CG12" i="7"/>
  <c r="DI12" i="7"/>
  <c r="CP12" i="7"/>
  <c r="CI12" i="7"/>
  <c r="DJ11" i="7"/>
  <c r="CO12" i="7"/>
  <c r="CQ12" i="7"/>
  <c r="CI11" i="7"/>
  <c r="DK11" i="7"/>
  <c r="DR11" i="7"/>
  <c r="DJ12" i="7"/>
  <c r="DG12" i="7"/>
  <c r="CM12" i="7"/>
  <c r="DK12" i="7"/>
  <c r="DF12" i="7"/>
  <c r="DT9" i="5"/>
  <c r="DU12" i="5"/>
  <c r="CL12" i="5"/>
  <c r="DQ12" i="5"/>
  <c r="DP12" i="5"/>
  <c r="DT8" i="5"/>
  <c r="DT12" i="5"/>
  <c r="CJ12" i="5"/>
  <c r="DO12" i="5"/>
  <c r="CP12" i="5"/>
  <c r="CQ10" i="5"/>
  <c r="DT6" i="5"/>
  <c r="CQ11" i="5"/>
  <c r="CH12" i="5"/>
  <c r="DM12" i="5"/>
  <c r="CO12" i="5"/>
  <c r="CI12" i="5"/>
  <c r="CQ9" i="5"/>
  <c r="CN12" i="5"/>
  <c r="DS12" i="5"/>
  <c r="CQ12" i="5"/>
  <c r="CQ8" i="5"/>
  <c r="DT11" i="5"/>
  <c r="CR12" i="5"/>
  <c r="DL12" i="5"/>
  <c r="CM12" i="5"/>
  <c r="DR12" i="5"/>
  <c r="DN12" i="5"/>
  <c r="CK12" i="5"/>
  <c r="CQ7" i="5"/>
  <c r="CQ6" i="5"/>
  <c r="DT10" i="5"/>
  <c r="DT7" i="5"/>
  <c r="D14" i="5"/>
  <c r="CF14" i="5" s="1"/>
  <c r="Q5" i="5"/>
  <c r="AO5" i="5"/>
  <c r="C15" i="5"/>
  <c r="B15" i="5"/>
  <c r="BO5" i="5"/>
  <c r="AS13" i="14"/>
  <c r="BV15" i="14"/>
  <c r="AH18" i="14"/>
  <c r="BI18" i="14"/>
  <c r="BR18" i="14"/>
  <c r="BH18" i="14"/>
  <c r="BO18" i="14"/>
  <c r="AN18" i="14"/>
  <c r="AS9" i="14"/>
  <c r="P7" i="14"/>
  <c r="AZ17" i="13"/>
  <c r="BG17" i="13"/>
  <c r="BN17" i="13"/>
  <c r="BC17" i="13"/>
  <c r="AP17" i="13"/>
  <c r="AE17" i="13"/>
  <c r="AW17" i="13"/>
  <c r="BQ17" i="13"/>
  <c r="BJ17" i="13"/>
  <c r="BD18" i="14"/>
  <c r="AY17" i="13"/>
  <c r="AF17" i="13"/>
  <c r="AU17" i="13"/>
  <c r="AS15" i="14"/>
  <c r="P12" i="14"/>
  <c r="AO18" i="14"/>
  <c r="BP18" i="14"/>
  <c r="L18" i="14"/>
  <c r="H18" i="14"/>
  <c r="P8" i="14"/>
  <c r="AR17" i="13"/>
  <c r="AS17" i="13"/>
  <c r="U17" i="13"/>
  <c r="R17" i="13"/>
  <c r="AS14" i="14"/>
  <c r="P11" i="14"/>
  <c r="AG18" i="14"/>
  <c r="AS18" i="14"/>
  <c r="AR18" i="14"/>
  <c r="BV7" i="14"/>
  <c r="P6" i="14"/>
  <c r="AJ17" i="13"/>
  <c r="AQ17" i="13"/>
  <c r="AT17" i="13"/>
  <c r="AG17" i="13"/>
  <c r="V17" i="13"/>
  <c r="I17" i="13"/>
  <c r="G17" i="13"/>
  <c r="Y17" i="13"/>
  <c r="BI17" i="13"/>
  <c r="AS16" i="14"/>
  <c r="P13" i="14"/>
  <c r="BV18" i="14"/>
  <c r="J18" i="14"/>
  <c r="AK18" i="14"/>
  <c r="AQ18" i="14"/>
  <c r="N18" i="14"/>
  <c r="BJ18" i="14"/>
  <c r="AE18" i="14"/>
  <c r="O18" i="14"/>
  <c r="BG18" i="14"/>
  <c r="BV6" i="14"/>
  <c r="P10" i="14"/>
  <c r="AB17" i="13"/>
  <c r="AI17" i="13"/>
  <c r="AH17" i="13"/>
  <c r="W17" i="13"/>
  <c r="J17" i="13"/>
  <c r="BT17" i="13"/>
  <c r="BR17" i="13"/>
  <c r="E17" i="13"/>
  <c r="Q17" i="13"/>
  <c r="AM17" i="13"/>
  <c r="P14" i="14"/>
  <c r="BV12" i="14"/>
  <c r="BN18" i="14"/>
  <c r="G18" i="14"/>
  <c r="AS7" i="14"/>
  <c r="BV8" i="14"/>
  <c r="P9" i="14"/>
  <c r="T17" i="13"/>
  <c r="AA17" i="13"/>
  <c r="X17" i="13"/>
  <c r="M17" i="13"/>
  <c r="BU17" i="13"/>
  <c r="AX17" i="13"/>
  <c r="AV17" i="13"/>
  <c r="CB17" i="13"/>
  <c r="BF17" i="13"/>
  <c r="BV9" i="14"/>
  <c r="BE17" i="13"/>
  <c r="P15" i="14"/>
  <c r="BV11" i="14"/>
  <c r="BV17" i="14"/>
  <c r="BF18" i="14"/>
  <c r="BU18" i="14"/>
  <c r="I18" i="14"/>
  <c r="P18" i="14"/>
  <c r="BK18" i="14"/>
  <c r="AJ18" i="14"/>
  <c r="F18" i="14"/>
  <c r="AS6" i="14"/>
  <c r="BV10" i="14"/>
  <c r="BX17" i="13"/>
  <c r="L17" i="13"/>
  <c r="S17" i="13"/>
  <c r="N17" i="13"/>
  <c r="BV17" i="13"/>
  <c r="BK17" i="13"/>
  <c r="AD17" i="13"/>
  <c r="Z17" i="13"/>
  <c r="AL17" i="13"/>
  <c r="P17" i="13"/>
  <c r="K17" i="13"/>
  <c r="CA17" i="13"/>
  <c r="AS11" i="14"/>
  <c r="P16" i="14"/>
  <c r="BV13" i="14"/>
  <c r="BM18" i="14"/>
  <c r="M18" i="14"/>
  <c r="BS18" i="14"/>
  <c r="BT18" i="14"/>
  <c r="AS8" i="14"/>
  <c r="BP17" i="13"/>
  <c r="BW17" i="13"/>
  <c r="BY17" i="13"/>
  <c r="BL17" i="13"/>
  <c r="BA17" i="13"/>
  <c r="H17" i="13"/>
  <c r="F17" i="13"/>
  <c r="AS12" i="14"/>
  <c r="BV14" i="14"/>
  <c r="BV16" i="14"/>
  <c r="AP18" i="14"/>
  <c r="BE18" i="14"/>
  <c r="BQ18" i="14"/>
  <c r="E18" i="14"/>
  <c r="BL18" i="14"/>
  <c r="AL18" i="14"/>
  <c r="K18" i="14"/>
  <c r="AI18" i="14"/>
  <c r="AF18" i="14"/>
  <c r="AS10" i="14"/>
  <c r="BH17" i="13"/>
  <c r="BO17" i="13"/>
  <c r="BZ17" i="13"/>
  <c r="BM17" i="13"/>
  <c r="BB17" i="13"/>
  <c r="AO17" i="13"/>
  <c r="BS17" i="13"/>
  <c r="AK17" i="13"/>
  <c r="O17" i="13"/>
  <c r="AM18" i="14"/>
  <c r="BD17" i="13"/>
  <c r="AC17" i="13"/>
  <c r="AN17" i="13"/>
  <c r="BW18" i="14"/>
  <c r="AT18" i="14"/>
  <c r="BQ14" i="12"/>
  <c r="AU17" i="12"/>
  <c r="BQ8" i="12"/>
  <c r="AU9" i="12"/>
  <c r="AM20" i="12"/>
  <c r="AG20" i="12"/>
  <c r="AK20" i="12"/>
  <c r="BJ20" i="12"/>
  <c r="BF20" i="12"/>
  <c r="P12" i="12"/>
  <c r="BQ15" i="12"/>
  <c r="AU18" i="12"/>
  <c r="BQ9" i="12"/>
  <c r="AU8" i="12"/>
  <c r="AE20" i="12"/>
  <c r="P20" i="12"/>
  <c r="M20" i="12"/>
  <c r="AV20" i="12"/>
  <c r="AI20" i="12"/>
  <c r="BL20" i="12"/>
  <c r="P6" i="12"/>
  <c r="P13" i="12"/>
  <c r="BQ16" i="12"/>
  <c r="AU19" i="12"/>
  <c r="BQ7" i="12"/>
  <c r="AU6" i="12"/>
  <c r="BN20" i="12"/>
  <c r="H20" i="12"/>
  <c r="O20" i="12"/>
  <c r="BP20" i="12"/>
  <c r="AF20" i="12"/>
  <c r="L20" i="12"/>
  <c r="F20" i="12"/>
  <c r="AN20" i="12"/>
  <c r="P14" i="12"/>
  <c r="BQ17" i="12"/>
  <c r="P19" i="12"/>
  <c r="BQ10" i="12"/>
  <c r="AU10" i="12"/>
  <c r="G20" i="12"/>
  <c r="K20" i="12"/>
  <c r="P8" i="12"/>
  <c r="P15" i="12"/>
  <c r="BQ18" i="12"/>
  <c r="BQ11" i="12"/>
  <c r="AU11" i="12"/>
  <c r="BI20" i="12"/>
  <c r="BR20" i="12"/>
  <c r="AL20" i="12"/>
  <c r="E20" i="12"/>
  <c r="P9" i="12"/>
  <c r="BQ6" i="12"/>
  <c r="I20" i="12"/>
  <c r="P11" i="12"/>
  <c r="P16" i="12"/>
  <c r="AU14" i="12"/>
  <c r="BQ12" i="12"/>
  <c r="AU7" i="12"/>
  <c r="BK20" i="12"/>
  <c r="BH20" i="12"/>
  <c r="BM20" i="12"/>
  <c r="BG20" i="12"/>
  <c r="AR20" i="12"/>
  <c r="P10" i="12"/>
  <c r="AU12" i="12"/>
  <c r="J20" i="12"/>
  <c r="BQ20" i="12"/>
  <c r="P17" i="12"/>
  <c r="BQ19" i="12"/>
  <c r="AU15" i="12"/>
  <c r="BQ13" i="12"/>
  <c r="AQ20" i="12"/>
  <c r="BD20" i="12"/>
  <c r="BE20" i="12"/>
  <c r="AJ20" i="12"/>
  <c r="BO20" i="12"/>
  <c r="P18" i="12"/>
  <c r="AU16" i="12"/>
  <c r="AU13" i="12"/>
  <c r="AU20" i="12"/>
  <c r="AH20" i="12"/>
  <c r="AP20" i="12"/>
  <c r="AT20" i="12"/>
  <c r="AO20" i="12"/>
  <c r="N20" i="12"/>
  <c r="AS20" i="12"/>
  <c r="P7" i="12"/>
  <c r="Q20" i="12"/>
  <c r="N8" i="8"/>
  <c r="M14" i="8"/>
  <c r="BP9" i="7"/>
  <c r="P9" i="5"/>
  <c r="F16" i="11"/>
  <c r="AR19" i="7"/>
  <c r="AM8" i="11"/>
  <c r="BP16" i="11"/>
  <c r="F13" i="8"/>
  <c r="N9" i="11"/>
  <c r="K13" i="8"/>
  <c r="BO16" i="11"/>
  <c r="AN11" i="5"/>
  <c r="S11" i="7"/>
  <c r="AH14" i="8"/>
  <c r="BO7" i="8"/>
  <c r="M16" i="11"/>
  <c r="BN6" i="5"/>
  <c r="I16" i="11"/>
  <c r="AR14" i="7"/>
  <c r="O13" i="5"/>
  <c r="BN13" i="8"/>
  <c r="BD13" i="8"/>
  <c r="N11" i="8"/>
  <c r="BN16" i="11"/>
  <c r="BP10" i="7"/>
  <c r="BO10" i="11"/>
  <c r="AN16" i="11"/>
  <c r="BP14" i="8"/>
  <c r="N14" i="8"/>
  <c r="BK14" i="8"/>
  <c r="AO13" i="8"/>
  <c r="BG13" i="8"/>
  <c r="J13" i="5"/>
  <c r="AL16" i="11"/>
  <c r="BL16" i="11"/>
  <c r="AN8" i="5"/>
  <c r="G16" i="11"/>
  <c r="BP8" i="7"/>
  <c r="P13" i="5"/>
  <c r="I14" i="8"/>
  <c r="BN7" i="5"/>
  <c r="N6" i="11"/>
  <c r="BN13" i="5"/>
  <c r="N13" i="8"/>
  <c r="BO6" i="7"/>
  <c r="T11" i="7"/>
  <c r="AR15" i="7"/>
  <c r="AM11" i="11"/>
  <c r="N9" i="8"/>
  <c r="BO7" i="11"/>
  <c r="BN14" i="8"/>
  <c r="T14" i="7"/>
  <c r="BL14" i="8"/>
  <c r="AN6" i="5"/>
  <c r="N14" i="11"/>
  <c r="AR16" i="7"/>
  <c r="H14" i="8"/>
  <c r="BF14" i="8"/>
  <c r="AR12" i="7"/>
  <c r="BI16" i="11"/>
  <c r="AR8" i="7"/>
  <c r="BO6" i="8"/>
  <c r="BP6" i="7"/>
  <c r="AI14" i="8"/>
  <c r="G13" i="5"/>
  <c r="BJ16" i="11"/>
  <c r="AM13" i="11"/>
  <c r="BL13" i="5"/>
  <c r="AM6" i="11"/>
  <c r="N16" i="11"/>
  <c r="BP13" i="7"/>
  <c r="L13" i="8"/>
  <c r="J14" i="8"/>
  <c r="AI13" i="5"/>
  <c r="BF13" i="5"/>
  <c r="E14" i="8"/>
  <c r="N10" i="11"/>
  <c r="BO12" i="8"/>
  <c r="AE13" i="8"/>
  <c r="AJ16" i="11"/>
  <c r="AF13" i="5"/>
  <c r="AQ14" i="8"/>
  <c r="P11" i="5"/>
  <c r="AF16" i="11"/>
  <c r="AQ13" i="8"/>
  <c r="BF16" i="11"/>
  <c r="BO6" i="11"/>
  <c r="AF14" i="8"/>
  <c r="AP13" i="8"/>
  <c r="AM7" i="11"/>
  <c r="AG14" i="8"/>
  <c r="N10" i="8"/>
  <c r="AR12" i="8"/>
  <c r="BE13" i="5"/>
  <c r="AR9" i="8"/>
  <c r="T6" i="7"/>
  <c r="AR18" i="7"/>
  <c r="N7" i="11"/>
  <c r="BN8" i="5"/>
  <c r="BD16" i="11"/>
  <c r="AK13" i="8"/>
  <c r="P10" i="5"/>
  <c r="BO17" i="7"/>
  <c r="BM13" i="8"/>
  <c r="AM14" i="11"/>
  <c r="BP7" i="7"/>
  <c r="K14" i="8"/>
  <c r="AM14" i="8"/>
  <c r="BP11" i="7"/>
  <c r="AO14" i="8"/>
  <c r="AM13" i="8"/>
  <c r="T19" i="7"/>
  <c r="AR14" i="8"/>
  <c r="BP14" i="7"/>
  <c r="T18" i="7"/>
  <c r="BD14" i="8"/>
  <c r="T8" i="7"/>
  <c r="AR7" i="7"/>
  <c r="AJ13" i="5"/>
  <c r="BH14" i="8"/>
  <c r="N12" i="8"/>
  <c r="BL13" i="8"/>
  <c r="L13" i="5"/>
  <c r="BM14" i="8"/>
  <c r="AF13" i="8"/>
  <c r="AH13" i="8"/>
  <c r="AR11" i="8"/>
  <c r="BK13" i="8"/>
  <c r="BP12" i="7"/>
  <c r="BN9" i="5"/>
  <c r="AR11" i="7"/>
  <c r="AR7" i="8"/>
  <c r="AM10" i="11"/>
  <c r="BI13" i="8"/>
  <c r="BO9" i="8"/>
  <c r="AM12" i="11"/>
  <c r="BO8" i="8"/>
  <c r="BO11" i="8"/>
  <c r="AJ14" i="8"/>
  <c r="BM16" i="11"/>
  <c r="BP17" i="7"/>
  <c r="AI16" i="11"/>
  <c r="P7" i="5"/>
  <c r="N13" i="5"/>
  <c r="BO15" i="7"/>
  <c r="N12" i="11"/>
  <c r="L14" i="8"/>
  <c r="H16" i="11"/>
  <c r="BH16" i="11"/>
  <c r="N8" i="11"/>
  <c r="AK14" i="8"/>
  <c r="BI14" i="8"/>
  <c r="AN7" i="5"/>
  <c r="F13" i="5"/>
  <c r="E13" i="8"/>
  <c r="BP18" i="7"/>
  <c r="N7" i="8"/>
  <c r="BO14" i="8"/>
  <c r="AE14" i="8"/>
  <c r="AJ13" i="8"/>
  <c r="BO9" i="11"/>
  <c r="N13" i="11"/>
  <c r="BO11" i="7"/>
  <c r="AL13" i="8"/>
  <c r="BI13" i="5"/>
  <c r="E13" i="5"/>
  <c r="AM9" i="11"/>
  <c r="T10" i="7"/>
  <c r="BO13" i="11"/>
  <c r="O16" i="11"/>
  <c r="BG13" i="5"/>
  <c r="P6" i="5"/>
  <c r="BH13" i="8"/>
  <c r="AS13" i="8"/>
  <c r="BP19" i="7"/>
  <c r="BO11" i="11"/>
  <c r="AR6" i="8"/>
  <c r="BO10" i="7"/>
  <c r="AK16" i="11"/>
  <c r="AN9" i="5"/>
  <c r="AR10" i="8"/>
  <c r="T9" i="7"/>
  <c r="H13" i="8"/>
  <c r="AR13" i="8"/>
  <c r="AR10" i="7"/>
  <c r="AI13" i="8"/>
  <c r="P8" i="5"/>
  <c r="BJ14" i="8"/>
  <c r="K13" i="5"/>
  <c r="BO10" i="8"/>
  <c r="G14" i="8"/>
  <c r="BO14" i="11"/>
  <c r="T7" i="7"/>
  <c r="BG14" i="8"/>
  <c r="AR8" i="8"/>
  <c r="BG16" i="11"/>
  <c r="BP15" i="7"/>
  <c r="BO12" i="11"/>
  <c r="AR13" i="7"/>
  <c r="F14" i="8"/>
  <c r="BE14" i="8"/>
  <c r="AL14" i="8"/>
  <c r="AR6" i="7"/>
  <c r="AP14" i="8"/>
  <c r="N6" i="8"/>
  <c r="AR9" i="7"/>
  <c r="AH16" i="11"/>
  <c r="BN11" i="5"/>
  <c r="BP16" i="7"/>
  <c r="N11" i="11"/>
  <c r="BE16" i="11"/>
  <c r="AN13" i="5"/>
  <c r="BN10" i="5"/>
  <c r="T13" i="7"/>
  <c r="AN14" i="8"/>
  <c r="T15" i="7"/>
  <c r="AM16" i="11"/>
  <c r="AN10" i="5"/>
  <c r="BO8" i="11"/>
  <c r="AM13" i="5"/>
  <c r="AE16" i="11"/>
  <c r="BO13" i="8"/>
  <c r="DG17" i="14" l="1"/>
  <c r="DE51" i="13"/>
  <c r="DH16" i="13"/>
  <c r="DG16" i="13"/>
  <c r="DA18" i="14"/>
  <c r="EH17" i="13"/>
  <c r="CH17" i="13"/>
  <c r="DT17" i="13"/>
  <c r="CW17" i="13"/>
  <c r="CQ17" i="13"/>
  <c r="DD17" i="13"/>
  <c r="DD51" i="13" s="1"/>
  <c r="CS17" i="13"/>
  <c r="CL17" i="13"/>
  <c r="DP18" i="14"/>
  <c r="CP18" i="14"/>
  <c r="CG18" i="14"/>
  <c r="DK18" i="14" s="1"/>
  <c r="CU18" i="14"/>
  <c r="CI18" i="14"/>
  <c r="CZ16" i="14"/>
  <c r="CZ14" i="14"/>
  <c r="DM17" i="13"/>
  <c r="CP17" i="13"/>
  <c r="DC17" i="13"/>
  <c r="DA17" i="13"/>
  <c r="CT17" i="13"/>
  <c r="CX18" i="14"/>
  <c r="CW18" i="14"/>
  <c r="DR18" i="14"/>
  <c r="CQ18" i="14"/>
  <c r="CZ13" i="14"/>
  <c r="DU16" i="14"/>
  <c r="DE17" i="13"/>
  <c r="DP17" i="13"/>
  <c r="DU17" i="13"/>
  <c r="EE17" i="13"/>
  <c r="EI17" i="13"/>
  <c r="CO17" i="13"/>
  <c r="CZ17" i="13"/>
  <c r="DS17" i="13"/>
  <c r="DX17" i="13"/>
  <c r="DQ17" i="13"/>
  <c r="DB17" i="13"/>
  <c r="CZ10" i="14"/>
  <c r="CO18" i="14"/>
  <c r="DU18" i="14"/>
  <c r="DN18" i="14"/>
  <c r="CY18" i="14"/>
  <c r="CJ18" i="14"/>
  <c r="CZ17" i="14"/>
  <c r="CZ11" i="14"/>
  <c r="DU15" i="14"/>
  <c r="CI17" i="13"/>
  <c r="CZ9" i="14"/>
  <c r="CJ17" i="13"/>
  <c r="DF17" i="13"/>
  <c r="CY17" i="13"/>
  <c r="DR17" i="13"/>
  <c r="EC17" i="13"/>
  <c r="EF17" i="13"/>
  <c r="DY17" i="13"/>
  <c r="DU9" i="14"/>
  <c r="CZ8" i="14"/>
  <c r="DL18" i="14"/>
  <c r="CR18" i="14"/>
  <c r="CZ12" i="14"/>
  <c r="DU14" i="14"/>
  <c r="DV17" i="13"/>
  <c r="CG17" i="13"/>
  <c r="DK17" i="13" s="1"/>
  <c r="CV17" i="13"/>
  <c r="CX17" i="13"/>
  <c r="DO17" i="13"/>
  <c r="EB17" i="13"/>
  <c r="EG17" i="13"/>
  <c r="DU10" i="14"/>
  <c r="CZ6" i="14"/>
  <c r="CK18" i="14"/>
  <c r="DT18" i="14"/>
  <c r="CN18" i="14"/>
  <c r="DS18" i="14"/>
  <c r="DO18" i="14"/>
  <c r="CZ18" i="14"/>
  <c r="DU13" i="14"/>
  <c r="CM17" i="13"/>
  <c r="ED17" i="13"/>
  <c r="DL17" i="13"/>
  <c r="DN17" i="13"/>
  <c r="EA17" i="13"/>
  <c r="DU6" i="14"/>
  <c r="CZ7" i="14"/>
  <c r="DU11" i="14"/>
  <c r="DW17" i="13"/>
  <c r="DZ17" i="13"/>
  <c r="DU8" i="14"/>
  <c r="DM18" i="14"/>
  <c r="DQ18" i="14"/>
  <c r="CT18" i="14"/>
  <c r="DU12" i="14"/>
  <c r="CH18" i="14"/>
  <c r="CN17" i="13"/>
  <c r="CU17" i="13"/>
  <c r="CR17" i="13"/>
  <c r="CK17" i="13"/>
  <c r="DU7" i="14"/>
  <c r="CS18" i="14"/>
  <c r="CL18" i="14"/>
  <c r="CV18" i="14"/>
  <c r="CM18" i="14"/>
  <c r="CZ15" i="14"/>
  <c r="DH15" i="13"/>
  <c r="DG15" i="13"/>
  <c r="DG16" i="14"/>
  <c r="R5" i="14"/>
  <c r="BX5" i="14"/>
  <c r="AU5" i="14"/>
  <c r="CF19" i="14"/>
  <c r="DJ19" i="14"/>
  <c r="CD19" i="14"/>
  <c r="C20" i="14"/>
  <c r="B20" i="14"/>
  <c r="DJ18" i="13"/>
  <c r="CF18" i="13"/>
  <c r="CD18" i="13"/>
  <c r="C19" i="13"/>
  <c r="B19" i="13"/>
  <c r="DV20" i="12"/>
  <c r="DU7" i="12"/>
  <c r="DS20" i="12"/>
  <c r="DU18" i="12"/>
  <c r="CS20" i="12"/>
  <c r="CI20" i="12"/>
  <c r="CH20" i="12"/>
  <c r="CU13" i="12"/>
  <c r="CU19" i="12"/>
  <c r="DU17" i="12"/>
  <c r="CU20" i="12"/>
  <c r="DO20" i="12"/>
  <c r="DU10" i="12"/>
  <c r="CK20" i="12"/>
  <c r="CQ20" i="12"/>
  <c r="CL20" i="12"/>
  <c r="CO20" i="12"/>
  <c r="CU12" i="12"/>
  <c r="DU16" i="12"/>
  <c r="DU11" i="12"/>
  <c r="DN20" i="12"/>
  <c r="CU6" i="12"/>
  <c r="DU9" i="12"/>
  <c r="CG20" i="12"/>
  <c r="DK20" i="12" s="1"/>
  <c r="CV20" i="12"/>
  <c r="CM20" i="12"/>
  <c r="CU11" i="12"/>
  <c r="CU18" i="12"/>
  <c r="DU15" i="12"/>
  <c r="DU8" i="12"/>
  <c r="DP20" i="12"/>
  <c r="DL20" i="12"/>
  <c r="CU10" i="12"/>
  <c r="DU19" i="12"/>
  <c r="CU17" i="12"/>
  <c r="DU14" i="12"/>
  <c r="DQ20" i="12"/>
  <c r="CT20" i="12"/>
  <c r="DT20" i="12"/>
  <c r="DM20" i="12"/>
  <c r="CR20" i="12"/>
  <c r="CU7" i="12"/>
  <c r="CU16" i="12"/>
  <c r="DU13" i="12"/>
  <c r="DU6" i="12"/>
  <c r="CP20" i="12"/>
  <c r="DR20" i="12"/>
  <c r="DU20" i="12"/>
  <c r="CU9" i="12"/>
  <c r="CU15" i="12"/>
  <c r="DU12" i="12"/>
  <c r="CJ20" i="12"/>
  <c r="CN20" i="12"/>
  <c r="CU8" i="12"/>
  <c r="CU14" i="12"/>
  <c r="D21" i="12"/>
  <c r="DG19" i="12"/>
  <c r="R5" i="12"/>
  <c r="C22" i="12"/>
  <c r="B22" i="12"/>
  <c r="D22" i="12" s="1"/>
  <c r="DJ21" i="12"/>
  <c r="CD21" i="12"/>
  <c r="CF21" i="12"/>
  <c r="AW5" i="12"/>
  <c r="BS5" i="12"/>
  <c r="CF16" i="11"/>
  <c r="B17" i="11"/>
  <c r="D17" i="11" s="1"/>
  <c r="CF17" i="11" s="1"/>
  <c r="DJ16" i="11"/>
  <c r="CF14" i="8"/>
  <c r="DJ14" i="8"/>
  <c r="D15" i="5"/>
  <c r="CF15" i="5" s="1"/>
  <c r="DO13" i="5"/>
  <c r="CQ10" i="7"/>
  <c r="CK13" i="5"/>
  <c r="CQ6" i="7"/>
  <c r="CM13" i="5"/>
  <c r="DS13" i="5"/>
  <c r="DP13" i="5"/>
  <c r="DU13" i="5"/>
  <c r="CR13" i="5"/>
  <c r="DL13" i="5"/>
  <c r="CQ11" i="7"/>
  <c r="DQ13" i="5"/>
  <c r="CJ13" i="5"/>
  <c r="CI13" i="5"/>
  <c r="CP13" i="5"/>
  <c r="CL13" i="5"/>
  <c r="CN13" i="5"/>
  <c r="CQ13" i="5"/>
  <c r="DR13" i="5"/>
  <c r="CG13" i="5"/>
  <c r="DK13" i="5" s="1"/>
  <c r="CH13" i="5"/>
  <c r="CO13" i="5"/>
  <c r="DN13" i="5"/>
  <c r="DM13" i="5"/>
  <c r="DS11" i="7"/>
  <c r="DT13" i="5"/>
  <c r="DG15" i="11"/>
  <c r="CS8" i="11"/>
  <c r="DG8" i="11" s="1"/>
  <c r="DS9" i="11"/>
  <c r="CS7" i="11"/>
  <c r="DG7" i="11" s="1"/>
  <c r="DS7" i="11"/>
  <c r="CS13" i="11"/>
  <c r="DG13" i="11" s="1"/>
  <c r="CS14" i="11"/>
  <c r="DG14" i="11" s="1"/>
  <c r="DS13" i="11"/>
  <c r="DS8" i="11"/>
  <c r="CS12" i="11"/>
  <c r="DG12" i="11" s="1"/>
  <c r="DS14" i="11"/>
  <c r="CS11" i="11"/>
  <c r="DG11" i="11" s="1"/>
  <c r="DS12" i="11"/>
  <c r="CS10" i="11"/>
  <c r="DG10" i="11" s="1"/>
  <c r="DS11" i="11"/>
  <c r="CS6" i="11"/>
  <c r="DS6" i="11"/>
  <c r="CS9" i="11"/>
  <c r="DG9" i="11" s="1"/>
  <c r="DS10" i="11"/>
  <c r="BQ5" i="11"/>
  <c r="AO5" i="11"/>
  <c r="P5" i="11"/>
  <c r="DJ17" i="11"/>
  <c r="C18" i="11"/>
  <c r="DS7" i="8"/>
  <c r="DL14" i="8"/>
  <c r="CS14" i="8"/>
  <c r="DS6" i="8"/>
  <c r="CQ14" i="8"/>
  <c r="CS9" i="8"/>
  <c r="DG9" i="8" s="1"/>
  <c r="DP13" i="8"/>
  <c r="CS12" i="8"/>
  <c r="CJ14" i="8"/>
  <c r="CS8" i="8"/>
  <c r="DG8" i="8" s="1"/>
  <c r="DS11" i="8"/>
  <c r="DM13" i="8"/>
  <c r="CS10" i="8"/>
  <c r="DP14" i="8"/>
  <c r="CR14" i="8"/>
  <c r="CS6" i="8"/>
  <c r="DG6" i="8" s="1"/>
  <c r="DS12" i="8"/>
  <c r="CH13" i="8"/>
  <c r="DS13" i="8"/>
  <c r="CN14" i="8"/>
  <c r="DN14" i="8"/>
  <c r="DS14" i="8"/>
  <c r="CM14" i="8"/>
  <c r="DO14" i="8"/>
  <c r="CL14" i="8"/>
  <c r="CS7" i="8"/>
  <c r="DG7" i="8" s="1"/>
  <c r="DS10" i="8"/>
  <c r="CO14" i="8"/>
  <c r="CG14" i="8"/>
  <c r="DK14" i="8" s="1"/>
  <c r="CT14" i="8"/>
  <c r="CQ13" i="8"/>
  <c r="DS9" i="8"/>
  <c r="CK14" i="8"/>
  <c r="DR14" i="8"/>
  <c r="CH14" i="8"/>
  <c r="DQ14" i="8"/>
  <c r="DQ13" i="8"/>
  <c r="CR13" i="8"/>
  <c r="DS8" i="8"/>
  <c r="CP13" i="8"/>
  <c r="CP14" i="8"/>
  <c r="CG13" i="8"/>
  <c r="DK13" i="8" s="1"/>
  <c r="CO13" i="8"/>
  <c r="CS13" i="8"/>
  <c r="CK13" i="8"/>
  <c r="CL13" i="8"/>
  <c r="CN13" i="8"/>
  <c r="DO13" i="8"/>
  <c r="CJ13" i="8"/>
  <c r="DL13" i="8"/>
  <c r="DN13" i="8"/>
  <c r="CI13" i="8"/>
  <c r="DR13" i="8"/>
  <c r="DM14" i="8"/>
  <c r="CI14" i="8"/>
  <c r="CM13" i="8"/>
  <c r="CS11" i="8"/>
  <c r="P5" i="8"/>
  <c r="AT5" i="8"/>
  <c r="DJ15" i="8"/>
  <c r="CF15" i="8"/>
  <c r="CD15" i="8"/>
  <c r="B16" i="8"/>
  <c r="C16" i="8"/>
  <c r="BQ5" i="8"/>
  <c r="DT8" i="7"/>
  <c r="DT9" i="7"/>
  <c r="DT6" i="7"/>
  <c r="DT10" i="7"/>
  <c r="DT7" i="7"/>
  <c r="DT11" i="7"/>
  <c r="CR8" i="7"/>
  <c r="CR9" i="7"/>
  <c r="CR6" i="7"/>
  <c r="CR10" i="7"/>
  <c r="CR7" i="7"/>
  <c r="CR11" i="7"/>
  <c r="AS5" i="7"/>
  <c r="U5" i="7"/>
  <c r="BQ5" i="7"/>
  <c r="DL12" i="7"/>
  <c r="CR12" i="7"/>
  <c r="CH12" i="7"/>
  <c r="CK12" i="7"/>
  <c r="DH12" i="7"/>
  <c r="CL12" i="7"/>
  <c r="DS12" i="7"/>
  <c r="DF13" i="7"/>
  <c r="DU9" i="5"/>
  <c r="CR6" i="5"/>
  <c r="DU6" i="5"/>
  <c r="CR10" i="5"/>
  <c r="DU10" i="5"/>
  <c r="CR7" i="5"/>
  <c r="DU7" i="5"/>
  <c r="CR11" i="5"/>
  <c r="DU11" i="5"/>
  <c r="CR8" i="5"/>
  <c r="DU8" i="5"/>
  <c r="CR9" i="5"/>
  <c r="BP5" i="5"/>
  <c r="DJ15" i="5"/>
  <c r="CD15" i="5"/>
  <c r="C16" i="5"/>
  <c r="B16" i="5"/>
  <c r="AP5" i="5"/>
  <c r="R5" i="5"/>
  <c r="DJ14" i="5"/>
  <c r="CD14" i="5"/>
  <c r="Q16" i="14"/>
  <c r="AT13" i="14"/>
  <c r="BW14" i="14"/>
  <c r="BW8" i="14"/>
  <c r="AT9" i="14"/>
  <c r="AQ19" i="14"/>
  <c r="BF19" i="14"/>
  <c r="N19" i="14"/>
  <c r="BS19" i="14"/>
  <c r="BD19" i="14"/>
  <c r="AO19" i="14"/>
  <c r="L19" i="14"/>
  <c r="AU19" i="14"/>
  <c r="H19" i="14"/>
  <c r="BB18" i="13"/>
  <c r="BQ18" i="13"/>
  <c r="E18" i="13"/>
  <c r="T18" i="13"/>
  <c r="AA18" i="13"/>
  <c r="BU18" i="13"/>
  <c r="X18" i="13"/>
  <c r="AH18" i="13"/>
  <c r="CA18" i="13"/>
  <c r="AX18" i="13"/>
  <c r="Q17" i="14"/>
  <c r="AT14" i="14"/>
  <c r="BW16" i="14"/>
  <c r="Q7" i="14"/>
  <c r="BW7" i="14"/>
  <c r="AT10" i="14"/>
  <c r="AI19" i="14"/>
  <c r="BR19" i="14"/>
  <c r="F19" i="14"/>
  <c r="BE19" i="14"/>
  <c r="AR19" i="14"/>
  <c r="BT19" i="14"/>
  <c r="AN19" i="14"/>
  <c r="M19" i="14"/>
  <c r="AT18" i="13"/>
  <c r="BI18" i="13"/>
  <c r="BX18" i="13"/>
  <c r="L18" i="13"/>
  <c r="S18" i="13"/>
  <c r="BE18" i="13"/>
  <c r="H18" i="13"/>
  <c r="BM18" i="13"/>
  <c r="AU18" i="13"/>
  <c r="O18" i="13"/>
  <c r="AT15" i="14"/>
  <c r="BW17" i="14"/>
  <c r="Q6" i="14"/>
  <c r="BW9" i="14"/>
  <c r="AP19" i="14"/>
  <c r="BJ19" i="14"/>
  <c r="BU19" i="14"/>
  <c r="AS19" i="14"/>
  <c r="AE19" i="14"/>
  <c r="P19" i="14"/>
  <c r="AM19" i="14"/>
  <c r="AG19" i="14"/>
  <c r="BM19" i="14"/>
  <c r="AL18" i="13"/>
  <c r="BA18" i="13"/>
  <c r="BP18" i="13"/>
  <c r="BW18" i="13"/>
  <c r="K18" i="13"/>
  <c r="AO18" i="13"/>
  <c r="BS18" i="13"/>
  <c r="AG18" i="13"/>
  <c r="Q12" i="14"/>
  <c r="AT16" i="14"/>
  <c r="Q8" i="14"/>
  <c r="BW10" i="14"/>
  <c r="AH19" i="14"/>
  <c r="BI19" i="14"/>
  <c r="AF19" i="14"/>
  <c r="Q19" i="14"/>
  <c r="BX19" i="14"/>
  <c r="BL19" i="14"/>
  <c r="AD18" i="13"/>
  <c r="AS18" i="13"/>
  <c r="BH18" i="13"/>
  <c r="BO18" i="13"/>
  <c r="BV18" i="13"/>
  <c r="Y18" i="13"/>
  <c r="BC18" i="13"/>
  <c r="BL18" i="13"/>
  <c r="R18" i="13"/>
  <c r="AW18" i="13"/>
  <c r="Q11" i="14"/>
  <c r="AT17" i="14"/>
  <c r="BW11" i="14"/>
  <c r="Q10" i="14"/>
  <c r="BW19" i="14"/>
  <c r="K19" i="14"/>
  <c r="AT19" i="14"/>
  <c r="E19" i="14"/>
  <c r="BK19" i="14"/>
  <c r="V18" i="13"/>
  <c r="AK18" i="13"/>
  <c r="AZ18" i="13"/>
  <c r="BG18" i="13"/>
  <c r="BF18" i="13"/>
  <c r="I18" i="13"/>
  <c r="AM18" i="13"/>
  <c r="AF18" i="13"/>
  <c r="Q13" i="14"/>
  <c r="Q18" i="14"/>
  <c r="BW12" i="14"/>
  <c r="Q9" i="14"/>
  <c r="AT8" i="14"/>
  <c r="BO19" i="14"/>
  <c r="R19" i="14"/>
  <c r="AL19" i="14"/>
  <c r="AJ19" i="14"/>
  <c r="G19" i="14"/>
  <c r="BZ18" i="13"/>
  <c r="N18" i="13"/>
  <c r="AC18" i="13"/>
  <c r="AR18" i="13"/>
  <c r="AY18" i="13"/>
  <c r="AP18" i="13"/>
  <c r="BT18" i="13"/>
  <c r="W18" i="13"/>
  <c r="BK18" i="13"/>
  <c r="Q18" i="13"/>
  <c r="Q14" i="14"/>
  <c r="AT12" i="14"/>
  <c r="BW13" i="14"/>
  <c r="AT6" i="14"/>
  <c r="BG19" i="14"/>
  <c r="BV19" i="14"/>
  <c r="J19" i="14"/>
  <c r="BP19" i="14"/>
  <c r="AK19" i="14"/>
  <c r="O19" i="14"/>
  <c r="BR18" i="13"/>
  <c r="F18" i="13"/>
  <c r="U18" i="13"/>
  <c r="AJ18" i="13"/>
  <c r="AQ18" i="13"/>
  <c r="Z18" i="13"/>
  <c r="BD18" i="13"/>
  <c r="G18" i="13"/>
  <c r="AE18" i="13"/>
  <c r="CB18" i="13"/>
  <c r="Q15" i="14"/>
  <c r="AT11" i="14"/>
  <c r="BW15" i="14"/>
  <c r="BW6" i="14"/>
  <c r="AT7" i="14"/>
  <c r="BN19" i="14"/>
  <c r="I19" i="14"/>
  <c r="BQ19" i="14"/>
  <c r="BH19" i="14"/>
  <c r="BJ18" i="13"/>
  <c r="BY18" i="13"/>
  <c r="M18" i="13"/>
  <c r="AB18" i="13"/>
  <c r="AI18" i="13"/>
  <c r="J18" i="13"/>
  <c r="AN18" i="13"/>
  <c r="BN18" i="13"/>
  <c r="AV18" i="13"/>
  <c r="P18" i="13"/>
  <c r="AV16" i="12"/>
  <c r="BR18" i="12"/>
  <c r="Q16" i="12"/>
  <c r="Q13" i="12"/>
  <c r="AG21" i="12"/>
  <c r="AH21" i="12"/>
  <c r="F21" i="12"/>
  <c r="AI21" i="12"/>
  <c r="AE21" i="12"/>
  <c r="E21" i="12"/>
  <c r="AV7" i="12"/>
  <c r="BR7" i="12"/>
  <c r="AV17" i="12"/>
  <c r="BR19" i="12"/>
  <c r="Q17" i="12"/>
  <c r="Q6" i="12"/>
  <c r="Q12" i="12"/>
  <c r="L21" i="12"/>
  <c r="K21" i="12"/>
  <c r="BL21" i="12"/>
  <c r="G21" i="12"/>
  <c r="R21" i="12"/>
  <c r="BF21" i="12"/>
  <c r="AV11" i="12"/>
  <c r="BR10" i="12"/>
  <c r="AV18" i="12"/>
  <c r="Q18" i="12"/>
  <c r="BP21" i="12"/>
  <c r="Q21" i="12"/>
  <c r="M21" i="12"/>
  <c r="AT21" i="12"/>
  <c r="BN21" i="12"/>
  <c r="H21" i="12"/>
  <c r="AV13" i="12"/>
  <c r="BR11" i="12"/>
  <c r="AV19" i="12"/>
  <c r="Q19" i="12"/>
  <c r="Q8" i="12"/>
  <c r="BH21" i="12"/>
  <c r="I21" i="12"/>
  <c r="BI21" i="12"/>
  <c r="AU21" i="12"/>
  <c r="BS21" i="12"/>
  <c r="AV12" i="12"/>
  <c r="BR12" i="12"/>
  <c r="BR14" i="12"/>
  <c r="Q9" i="12"/>
  <c r="BM21" i="12"/>
  <c r="BO21" i="12"/>
  <c r="AV21" i="12"/>
  <c r="J21" i="12"/>
  <c r="AK21" i="12"/>
  <c r="AV6" i="12"/>
  <c r="BR13" i="12"/>
  <c r="BR15" i="12"/>
  <c r="Q11" i="12"/>
  <c r="AR21" i="12"/>
  <c r="BE21" i="12"/>
  <c r="BQ21" i="12"/>
  <c r="AL21" i="12"/>
  <c r="N21" i="12"/>
  <c r="BK21" i="12"/>
  <c r="AV9" i="12"/>
  <c r="BR9" i="12"/>
  <c r="AV14" i="12"/>
  <c r="BR16" i="12"/>
  <c r="Q14" i="12"/>
  <c r="Q10" i="12"/>
  <c r="AV8" i="12"/>
  <c r="BR8" i="12"/>
  <c r="AV15" i="12"/>
  <c r="BR17" i="12"/>
  <c r="Q15" i="12"/>
  <c r="Q7" i="12"/>
  <c r="AV10" i="12"/>
  <c r="BR6" i="12"/>
  <c r="BR21" i="12"/>
  <c r="U12" i="7"/>
  <c r="AO8" i="5"/>
  <c r="AO13" i="5"/>
  <c r="AN15" i="5"/>
  <c r="BP13" i="8"/>
  <c r="AF14" i="5"/>
  <c r="U16" i="7"/>
  <c r="BP12" i="8"/>
  <c r="Q10" i="5"/>
  <c r="BP15" i="11"/>
  <c r="BF15" i="8"/>
  <c r="BP8" i="11"/>
  <c r="AS9" i="8"/>
  <c r="AO15" i="5"/>
  <c r="H15" i="5"/>
  <c r="AG14" i="5"/>
  <c r="U6" i="7"/>
  <c r="E17" i="11"/>
  <c r="Q8" i="5"/>
  <c r="BP10" i="11"/>
  <c r="BN15" i="8"/>
  <c r="AS8" i="7"/>
  <c r="AN8" i="11"/>
  <c r="U7" i="7"/>
  <c r="AS7" i="8"/>
  <c r="AM17" i="11"/>
  <c r="O13" i="11"/>
  <c r="BL15" i="5"/>
  <c r="AO15" i="8"/>
  <c r="AO17" i="11"/>
  <c r="N15" i="8"/>
  <c r="M15" i="5"/>
  <c r="L16" i="11"/>
  <c r="G15" i="5"/>
  <c r="O10" i="8"/>
  <c r="AS17" i="7"/>
  <c r="AK14" i="5"/>
  <c r="AN13" i="11"/>
  <c r="AE17" i="11"/>
  <c r="AI15" i="8"/>
  <c r="J14" i="5"/>
  <c r="U17" i="7"/>
  <c r="BQ6" i="7"/>
  <c r="BP7" i="8"/>
  <c r="Q7" i="5"/>
  <c r="AR17" i="7"/>
  <c r="O14" i="11"/>
  <c r="BQ19" i="7"/>
  <c r="AI14" i="5"/>
  <c r="P15" i="5"/>
  <c r="BJ15" i="8"/>
  <c r="O11" i="8"/>
  <c r="M14" i="5"/>
  <c r="O12" i="11"/>
  <c r="AJ14" i="5"/>
  <c r="AF15" i="8"/>
  <c r="O14" i="8"/>
  <c r="L17" i="11"/>
  <c r="BM17" i="11"/>
  <c r="AS16" i="7"/>
  <c r="T12" i="7"/>
  <c r="BQ8" i="7"/>
  <c r="G17" i="11"/>
  <c r="AS11" i="7"/>
  <c r="BF17" i="11"/>
  <c r="U15" i="7"/>
  <c r="E16" i="11"/>
  <c r="U11" i="7"/>
  <c r="AO10" i="5"/>
  <c r="BD15" i="8"/>
  <c r="U13" i="7"/>
  <c r="E14" i="5"/>
  <c r="K17" i="11"/>
  <c r="AP15" i="8"/>
  <c r="H15" i="8"/>
  <c r="H17" i="11"/>
  <c r="BK17" i="11"/>
  <c r="BQ14" i="7"/>
  <c r="AF15" i="5"/>
  <c r="BQ18" i="7"/>
  <c r="Q12" i="5"/>
  <c r="M15" i="8"/>
  <c r="BM15" i="5"/>
  <c r="BH17" i="11"/>
  <c r="BJ15" i="5"/>
  <c r="BK15" i="5"/>
  <c r="BG14" i="5"/>
  <c r="BG15" i="5"/>
  <c r="J15" i="8"/>
  <c r="BG17" i="11"/>
  <c r="O8" i="11"/>
  <c r="BP9" i="8"/>
  <c r="BN14" i="5"/>
  <c r="AG16" i="11"/>
  <c r="BP7" i="11"/>
  <c r="U18" i="7"/>
  <c r="AS10" i="8"/>
  <c r="BH14" i="5"/>
  <c r="AS15" i="7"/>
  <c r="N17" i="11"/>
  <c r="AN14" i="5"/>
  <c r="U9" i="7"/>
  <c r="I14" i="5"/>
  <c r="AS6" i="7"/>
  <c r="R15" i="5"/>
  <c r="O12" i="8"/>
  <c r="AN11" i="11"/>
  <c r="L15" i="5"/>
  <c r="AN15" i="8"/>
  <c r="T16" i="7"/>
  <c r="BI15" i="8"/>
  <c r="AM15" i="5"/>
  <c r="K15" i="5"/>
  <c r="BI17" i="11"/>
  <c r="AS12" i="7"/>
  <c r="Q11" i="5"/>
  <c r="G15" i="8"/>
  <c r="BP11" i="11"/>
  <c r="BO12" i="5"/>
  <c r="AH17" i="11"/>
  <c r="F15" i="8"/>
  <c r="BI14" i="5"/>
  <c r="AO12" i="5"/>
  <c r="O15" i="11"/>
  <c r="AS19" i="7"/>
  <c r="AS12" i="8"/>
  <c r="AS18" i="7"/>
  <c r="F15" i="5"/>
  <c r="AG15" i="8"/>
  <c r="AN10" i="11"/>
  <c r="BO14" i="5"/>
  <c r="BJ14" i="5"/>
  <c r="J16" i="11"/>
  <c r="BJ17" i="11"/>
  <c r="BQ15" i="7"/>
  <c r="AH14" i="5"/>
  <c r="N14" i="5"/>
  <c r="BP13" i="11"/>
  <c r="Q13" i="5"/>
  <c r="AS13" i="7"/>
  <c r="BO11" i="5"/>
  <c r="O9" i="8"/>
  <c r="BO10" i="5"/>
  <c r="P17" i="11"/>
  <c r="O9" i="11"/>
  <c r="AE15" i="5"/>
  <c r="P15" i="8"/>
  <c r="AG17" i="11"/>
  <c r="BI15" i="5"/>
  <c r="O11" i="11"/>
  <c r="BQ16" i="7"/>
  <c r="AS9" i="7"/>
  <c r="BP14" i="11"/>
  <c r="AH15" i="8"/>
  <c r="N15" i="5"/>
  <c r="BD17" i="11"/>
  <c r="BP8" i="8"/>
  <c r="BN17" i="11"/>
  <c r="AL15" i="5"/>
  <c r="K16" i="11"/>
  <c r="BQ17" i="11"/>
  <c r="BO15" i="5"/>
  <c r="AM15" i="8"/>
  <c r="K14" i="5"/>
  <c r="O7" i="11"/>
  <c r="AL14" i="5"/>
  <c r="AN12" i="11"/>
  <c r="BO15" i="8"/>
  <c r="AI17" i="11"/>
  <c r="BL17" i="11"/>
  <c r="BO9" i="5"/>
  <c r="O14" i="5"/>
  <c r="U10" i="7"/>
  <c r="I15" i="8"/>
  <c r="O13" i="8"/>
  <c r="BQ17" i="7"/>
  <c r="AJ17" i="11"/>
  <c r="BK15" i="8"/>
  <c r="BO8" i="5"/>
  <c r="AS15" i="8"/>
  <c r="AK15" i="5"/>
  <c r="G14" i="5"/>
  <c r="AE14" i="5"/>
  <c r="R14" i="5"/>
  <c r="BL15" i="8"/>
  <c r="O10" i="11"/>
  <c r="O7" i="8"/>
  <c r="BP17" i="11"/>
  <c r="BP12" i="11"/>
  <c r="BN15" i="5"/>
  <c r="Q9" i="5"/>
  <c r="BH15" i="5"/>
  <c r="BP6" i="11"/>
  <c r="BH15" i="8"/>
  <c r="AS8" i="8"/>
  <c r="BF14" i="5"/>
  <c r="BE17" i="11"/>
  <c r="O15" i="5"/>
  <c r="BD15" i="5"/>
  <c r="AN9" i="11"/>
  <c r="AS7" i="7"/>
  <c r="AS11" i="8"/>
  <c r="AN15" i="11"/>
  <c r="BQ10" i="7"/>
  <c r="AJ15" i="5"/>
  <c r="F14" i="5"/>
  <c r="O17" i="11"/>
  <c r="BM14" i="5"/>
  <c r="AS14" i="7"/>
  <c r="O8" i="8"/>
  <c r="F17" i="11"/>
  <c r="BP10" i="8"/>
  <c r="AQ15" i="8"/>
  <c r="AS6" i="8"/>
  <c r="L14" i="5"/>
  <c r="BE15" i="5"/>
  <c r="AF17" i="11"/>
  <c r="BQ9" i="7"/>
  <c r="AP15" i="5"/>
  <c r="BF15" i="5"/>
  <c r="L15" i="8"/>
  <c r="H14" i="5"/>
  <c r="AO6" i="5"/>
  <c r="BG15" i="8"/>
  <c r="BK14" i="5"/>
  <c r="BO7" i="5"/>
  <c r="K15" i="8"/>
  <c r="AL17" i="11"/>
  <c r="AL15" i="8"/>
  <c r="AN17" i="11"/>
  <c r="M17" i="11"/>
  <c r="AS14" i="8"/>
  <c r="BE14" i="5"/>
  <c r="BP9" i="11"/>
  <c r="Q15" i="5"/>
  <c r="U14" i="7"/>
  <c r="AN6" i="11"/>
  <c r="O6" i="11"/>
  <c r="AM14" i="5"/>
  <c r="BD14" i="5"/>
  <c r="AO9" i="5"/>
  <c r="J15" i="5"/>
  <c r="BO13" i="5"/>
  <c r="T17" i="7"/>
  <c r="AO11" i="5"/>
  <c r="BO6" i="5"/>
  <c r="O6" i="8"/>
  <c r="AP14" i="5"/>
  <c r="I17" i="11"/>
  <c r="E15" i="8"/>
  <c r="U8" i="7"/>
  <c r="AG15" i="5"/>
  <c r="BP15" i="5"/>
  <c r="Q14" i="5"/>
  <c r="BK16" i="11"/>
  <c r="BP6" i="8"/>
  <c r="J17" i="11"/>
  <c r="P14" i="5"/>
  <c r="AS10" i="7"/>
  <c r="U19" i="7"/>
  <c r="Q6" i="5"/>
  <c r="BO17" i="11"/>
  <c r="AN7" i="11"/>
  <c r="I15" i="5"/>
  <c r="BE15" i="8"/>
  <c r="BP15" i="8"/>
  <c r="BM15" i="8"/>
  <c r="BQ7" i="7"/>
  <c r="BP14" i="5"/>
  <c r="AN14" i="11"/>
  <c r="AJ15" i="8"/>
  <c r="AR15" i="8"/>
  <c r="AH15" i="5"/>
  <c r="AK15" i="8"/>
  <c r="E15" i="5"/>
  <c r="AI15" i="5"/>
  <c r="AE15" i="8"/>
  <c r="AK17" i="11"/>
  <c r="O15" i="8"/>
  <c r="BP11" i="8"/>
  <c r="BL14" i="5"/>
  <c r="AO7" i="5"/>
  <c r="AO14" i="5"/>
  <c r="DG17" i="13" l="1"/>
  <c r="DH17" i="13"/>
  <c r="DG18" i="14"/>
  <c r="DU18" i="13"/>
  <c r="CR18" i="13"/>
  <c r="DO18" i="13"/>
  <c r="EG18" i="13"/>
  <c r="DR18" i="13"/>
  <c r="DC18" i="13"/>
  <c r="DC51" i="13" s="1"/>
  <c r="CN18" i="13"/>
  <c r="CL19" i="14"/>
  <c r="CU19" i="14"/>
  <c r="DN19" i="14"/>
  <c r="CR19" i="14"/>
  <c r="DA6" i="14"/>
  <c r="DA15" i="14"/>
  <c r="DV15" i="14"/>
  <c r="DF18" i="13"/>
  <c r="DL18" i="13"/>
  <c r="CH18" i="13"/>
  <c r="EE18" i="13"/>
  <c r="DZ18" i="13"/>
  <c r="CV18" i="13"/>
  <c r="DT19" i="14"/>
  <c r="CT19" i="14"/>
  <c r="DO19" i="14"/>
  <c r="CZ19" i="14"/>
  <c r="CK19" i="14"/>
  <c r="DA13" i="14"/>
  <c r="DV14" i="14"/>
  <c r="DV18" i="13"/>
  <c r="CO18" i="13"/>
  <c r="EB18" i="13"/>
  <c r="CX18" i="13"/>
  <c r="EH18" i="13"/>
  <c r="DS18" i="13"/>
  <c r="DD18" i="13"/>
  <c r="DL19" i="14"/>
  <c r="DW19" i="14"/>
  <c r="CS19" i="14"/>
  <c r="DV9" i="14"/>
  <c r="DA12" i="14"/>
  <c r="DV18" i="14"/>
  <c r="DV13" i="14"/>
  <c r="DN18" i="13"/>
  <c r="CJ18" i="13"/>
  <c r="CK18" i="13"/>
  <c r="EA18" i="13"/>
  <c r="CO19" i="14"/>
  <c r="CG19" i="14"/>
  <c r="DK19" i="14" s="1"/>
  <c r="DP19" i="14"/>
  <c r="DA19" i="14"/>
  <c r="DV10" i="14"/>
  <c r="DA11" i="14"/>
  <c r="DV11" i="14"/>
  <c r="DW18" i="13"/>
  <c r="CP18" i="13"/>
  <c r="ED18" i="13"/>
  <c r="CZ18" i="13"/>
  <c r="CS18" i="13"/>
  <c r="CL18" i="13"/>
  <c r="EI18" i="13"/>
  <c r="CP19" i="14"/>
  <c r="DB19" i="14"/>
  <c r="DV19" i="14"/>
  <c r="CM19" i="14"/>
  <c r="DA10" i="14"/>
  <c r="DV8" i="14"/>
  <c r="DV12" i="14"/>
  <c r="CW18" i="13"/>
  <c r="DP18" i="13"/>
  <c r="DA18" i="13"/>
  <c r="CT18" i="13"/>
  <c r="CQ19" i="14"/>
  <c r="DU19" i="14"/>
  <c r="CY19" i="14"/>
  <c r="CN19" i="14"/>
  <c r="DA9" i="14"/>
  <c r="DV6" i="14"/>
  <c r="DA17" i="14"/>
  <c r="DT18" i="13"/>
  <c r="CQ18" i="13"/>
  <c r="DM18" i="13"/>
  <c r="CI18" i="13"/>
  <c r="DX18" i="13"/>
  <c r="DQ18" i="13"/>
  <c r="DB18" i="13"/>
  <c r="CM18" i="13"/>
  <c r="DR19" i="14"/>
  <c r="CX19" i="14"/>
  <c r="CI19" i="14"/>
  <c r="CV19" i="14"/>
  <c r="DA7" i="14"/>
  <c r="DV7" i="14"/>
  <c r="DA16" i="14"/>
  <c r="DV17" i="14"/>
  <c r="DE18" i="13"/>
  <c r="EC18" i="13"/>
  <c r="CY18" i="13"/>
  <c r="EF18" i="13"/>
  <c r="EF51" i="13" s="1"/>
  <c r="EI52" i="13" s="1"/>
  <c r="DY18" i="13"/>
  <c r="CG18" i="13"/>
  <c r="DK18" i="13" s="1"/>
  <c r="CU18" i="13"/>
  <c r="DM19" i="14"/>
  <c r="DQ19" i="14"/>
  <c r="CH19" i="14"/>
  <c r="CW19" i="14"/>
  <c r="DS19" i="14"/>
  <c r="CJ19" i="14"/>
  <c r="DA8" i="14"/>
  <c r="DA14" i="14"/>
  <c r="DV16" i="14"/>
  <c r="D19" i="13"/>
  <c r="D20" i="14"/>
  <c r="CD20" i="14"/>
  <c r="CF20" i="14"/>
  <c r="DJ20" i="14"/>
  <c r="B21" i="14"/>
  <c r="C21" i="14"/>
  <c r="AV5" i="14"/>
  <c r="BY5" i="14"/>
  <c r="S5" i="14"/>
  <c r="DJ19" i="13"/>
  <c r="CF19" i="13"/>
  <c r="CD19" i="13"/>
  <c r="C20" i="13"/>
  <c r="B20" i="13"/>
  <c r="D20" i="13" s="1"/>
  <c r="CV21" i="12"/>
  <c r="CV6" i="12"/>
  <c r="DV7" i="12"/>
  <c r="DV15" i="12"/>
  <c r="CV17" i="12"/>
  <c r="CV8" i="12"/>
  <c r="DV10" i="12"/>
  <c r="DV14" i="12"/>
  <c r="CV16" i="12"/>
  <c r="CV9" i="12"/>
  <c r="CO21" i="12"/>
  <c r="DS21" i="12"/>
  <c r="CU21" i="12"/>
  <c r="CI21" i="12"/>
  <c r="DV11" i="12"/>
  <c r="CV15" i="12"/>
  <c r="CV13" i="12"/>
  <c r="DO21" i="12"/>
  <c r="CS21" i="12"/>
  <c r="CQ21" i="12"/>
  <c r="DV9" i="12"/>
  <c r="CV14" i="12"/>
  <c r="CV12" i="12"/>
  <c r="CW21" i="12"/>
  <c r="CM21" i="12"/>
  <c r="DN21" i="12"/>
  <c r="CL21" i="12"/>
  <c r="DV8" i="12"/>
  <c r="DV19" i="12"/>
  <c r="CV11" i="12"/>
  <c r="DM21" i="12"/>
  <c r="CR21" i="12"/>
  <c r="DR21" i="12"/>
  <c r="DV21" i="12"/>
  <c r="CT21" i="12"/>
  <c r="DV18" i="12"/>
  <c r="CV10" i="12"/>
  <c r="CJ21" i="12"/>
  <c r="DW21" i="12"/>
  <c r="DL21" i="12"/>
  <c r="CP21" i="12"/>
  <c r="DP21" i="12"/>
  <c r="DQ21" i="12"/>
  <c r="DV12" i="12"/>
  <c r="DV6" i="12"/>
  <c r="DV17" i="12"/>
  <c r="CV19" i="12"/>
  <c r="CV7" i="12"/>
  <c r="CG21" i="12"/>
  <c r="DK21" i="12" s="1"/>
  <c r="DV13" i="12"/>
  <c r="DV16" i="12"/>
  <c r="CV18" i="12"/>
  <c r="DG20" i="12"/>
  <c r="BT5" i="12"/>
  <c r="AX5" i="12"/>
  <c r="DJ22" i="12"/>
  <c r="CD22" i="12"/>
  <c r="CF22" i="12"/>
  <c r="B23" i="12"/>
  <c r="D23" i="12" s="1"/>
  <c r="C23" i="12"/>
  <c r="S5" i="12"/>
  <c r="B18" i="11"/>
  <c r="CD17" i="11"/>
  <c r="CO16" i="11"/>
  <c r="DO16" i="11"/>
  <c r="DP16" i="11"/>
  <c r="DQ16" i="11"/>
  <c r="CL16" i="11"/>
  <c r="CM16" i="11"/>
  <c r="CP16" i="11"/>
  <c r="CI16" i="11"/>
  <c r="DL16" i="11"/>
  <c r="DM16" i="11"/>
  <c r="CR16" i="11"/>
  <c r="CK16" i="11"/>
  <c r="CT16" i="11"/>
  <c r="DR16" i="11"/>
  <c r="CH16" i="11"/>
  <c r="DN16" i="11"/>
  <c r="CJ16" i="11"/>
  <c r="CG16" i="11"/>
  <c r="DK16" i="11" s="1"/>
  <c r="CQ16" i="11"/>
  <c r="CN16" i="11"/>
  <c r="DS16" i="11"/>
  <c r="CS16" i="11"/>
  <c r="DT16" i="11"/>
  <c r="DT12" i="7"/>
  <c r="D18" i="11"/>
  <c r="DJ18" i="11" s="1"/>
  <c r="DG11" i="8"/>
  <c r="DG12" i="8"/>
  <c r="DG10" i="8"/>
  <c r="DG14" i="8"/>
  <c r="DG13" i="8"/>
  <c r="DG6" i="11"/>
  <c r="DQ17" i="11"/>
  <c r="CM17" i="11"/>
  <c r="DT8" i="11"/>
  <c r="CT13" i="11"/>
  <c r="CT8" i="11"/>
  <c r="CI17" i="11"/>
  <c r="CH17" i="11"/>
  <c r="CG17" i="11"/>
  <c r="DK17" i="11" s="1"/>
  <c r="CU17" i="11"/>
  <c r="DT15" i="11"/>
  <c r="DT7" i="11"/>
  <c r="CT14" i="11"/>
  <c r="CQ17" i="11"/>
  <c r="CP17" i="11"/>
  <c r="DR17" i="11"/>
  <c r="DT14" i="11"/>
  <c r="CT12" i="11"/>
  <c r="DN17" i="11"/>
  <c r="DM17" i="11"/>
  <c r="CJ17" i="11"/>
  <c r="CN17" i="11"/>
  <c r="DT13" i="11"/>
  <c r="DT6" i="11"/>
  <c r="CT11" i="11"/>
  <c r="DU17" i="11"/>
  <c r="CR17" i="11"/>
  <c r="DT12" i="11"/>
  <c r="CT10" i="11"/>
  <c r="DO17" i="11"/>
  <c r="CK17" i="11"/>
  <c r="DS17" i="11"/>
  <c r="CO17" i="11"/>
  <c r="DT11" i="11"/>
  <c r="CT9" i="11"/>
  <c r="CS17" i="11"/>
  <c r="CL17" i="11"/>
  <c r="DL17" i="11"/>
  <c r="DT10" i="11"/>
  <c r="CT6" i="11"/>
  <c r="DP17" i="11"/>
  <c r="CT17" i="11"/>
  <c r="DT17" i="11"/>
  <c r="DT9" i="11"/>
  <c r="CT15" i="11"/>
  <c r="CT7" i="11"/>
  <c r="BR5" i="11"/>
  <c r="Q5" i="11"/>
  <c r="C19" i="11"/>
  <c r="B19" i="11"/>
  <c r="AP5" i="11"/>
  <c r="DU15" i="8"/>
  <c r="CH15" i="8"/>
  <c r="CQ15" i="8"/>
  <c r="DL15" i="8"/>
  <c r="CT12" i="8"/>
  <c r="DN15" i="8"/>
  <c r="CK15" i="8"/>
  <c r="DT15" i="8"/>
  <c r="DT6" i="8"/>
  <c r="DS15" i="8"/>
  <c r="CS15" i="8"/>
  <c r="CL15" i="8"/>
  <c r="DT7" i="8"/>
  <c r="CT10" i="8"/>
  <c r="CT6" i="8"/>
  <c r="CO15" i="8"/>
  <c r="DT10" i="8"/>
  <c r="CJ15" i="8"/>
  <c r="DT8" i="8"/>
  <c r="DP15" i="8"/>
  <c r="CT15" i="8"/>
  <c r="DT13" i="8"/>
  <c r="CT9" i="8"/>
  <c r="CI15" i="8"/>
  <c r="CN15" i="8"/>
  <c r="DQ15" i="8"/>
  <c r="CM15" i="8"/>
  <c r="DT14" i="8"/>
  <c r="DT9" i="8"/>
  <c r="CT8" i="8"/>
  <c r="CR15" i="8"/>
  <c r="CG15" i="8"/>
  <c r="DK15" i="8" s="1"/>
  <c r="DT12" i="8"/>
  <c r="CT7" i="8"/>
  <c r="DR15" i="8"/>
  <c r="DT11" i="8"/>
  <c r="DO15" i="8"/>
  <c r="CT13" i="8"/>
  <c r="CP15" i="8"/>
  <c r="DM15" i="8"/>
  <c r="CT11" i="8"/>
  <c r="D16" i="8"/>
  <c r="BR5" i="8"/>
  <c r="C17" i="8"/>
  <c r="B17" i="8"/>
  <c r="CF16" i="8"/>
  <c r="CD16" i="8"/>
  <c r="DJ16" i="8"/>
  <c r="AU5" i="8"/>
  <c r="Q5" i="8"/>
  <c r="CG15" i="5"/>
  <c r="DK15" i="5" s="1"/>
  <c r="CG14" i="5"/>
  <c r="DK14" i="5" s="1"/>
  <c r="CS7" i="7"/>
  <c r="CS8" i="7"/>
  <c r="CS9" i="7"/>
  <c r="CS10" i="7"/>
  <c r="CS6" i="7"/>
  <c r="DU7" i="7"/>
  <c r="DU11" i="7"/>
  <c r="DU8" i="7"/>
  <c r="DU12" i="7"/>
  <c r="DU9" i="7"/>
  <c r="DU6" i="7"/>
  <c r="DU10" i="7"/>
  <c r="BR5" i="7"/>
  <c r="V5" i="7"/>
  <c r="AT5" i="7"/>
  <c r="DH13" i="7"/>
  <c r="CK13" i="7"/>
  <c r="DT13" i="7"/>
  <c r="CN13" i="7"/>
  <c r="CM13" i="7"/>
  <c r="DM13" i="7"/>
  <c r="CG13" i="7"/>
  <c r="DI13" i="7"/>
  <c r="DQ13" i="7"/>
  <c r="DN13" i="7"/>
  <c r="DP13" i="7"/>
  <c r="CJ13" i="7"/>
  <c r="DL13" i="7"/>
  <c r="DR13" i="7"/>
  <c r="CO13" i="7"/>
  <c r="CR13" i="7"/>
  <c r="CQ13" i="7"/>
  <c r="CL13" i="7"/>
  <c r="CI13" i="7"/>
  <c r="DS13" i="7"/>
  <c r="CH13" i="7"/>
  <c r="DG13" i="7"/>
  <c r="CP13" i="7"/>
  <c r="DK13" i="7"/>
  <c r="DJ13" i="7"/>
  <c r="CF13" i="7"/>
  <c r="DO13" i="7"/>
  <c r="DU13" i="7"/>
  <c r="DF14" i="7"/>
  <c r="DW15" i="5"/>
  <c r="DU14" i="5"/>
  <c r="DW14" i="5"/>
  <c r="DN14" i="5"/>
  <c r="DR14" i="5"/>
  <c r="DV9" i="5"/>
  <c r="CP14" i="5"/>
  <c r="DL14" i="5"/>
  <c r="CI15" i="5"/>
  <c r="CN15" i="5"/>
  <c r="CM15" i="5"/>
  <c r="DM14" i="5"/>
  <c r="DT14" i="5"/>
  <c r="DV6" i="5"/>
  <c r="CO15" i="5"/>
  <c r="CS7" i="5"/>
  <c r="DG7" i="5" s="1"/>
  <c r="CK14" i="5"/>
  <c r="DP14" i="5"/>
  <c r="DV15" i="5"/>
  <c r="DV13" i="5"/>
  <c r="CS9" i="5"/>
  <c r="CS6" i="5"/>
  <c r="DG6" i="5" s="1"/>
  <c r="CN14" i="5"/>
  <c r="DS15" i="5"/>
  <c r="CS14" i="5"/>
  <c r="DN15" i="5"/>
  <c r="CH15" i="5"/>
  <c r="DR15" i="5"/>
  <c r="CL14" i="5"/>
  <c r="CJ14" i="5"/>
  <c r="DV12" i="5"/>
  <c r="CQ15" i="5"/>
  <c r="CP15" i="5"/>
  <c r="DT15" i="5"/>
  <c r="DQ14" i="5"/>
  <c r="CQ14" i="5"/>
  <c r="DV14" i="5"/>
  <c r="CR14" i="5"/>
  <c r="DV11" i="5"/>
  <c r="CL15" i="5"/>
  <c r="DM15" i="5"/>
  <c r="CJ15" i="5"/>
  <c r="CS13" i="5"/>
  <c r="DO14" i="5"/>
  <c r="CM14" i="5"/>
  <c r="DV10" i="5"/>
  <c r="DU15" i="5"/>
  <c r="CR15" i="5"/>
  <c r="CK15" i="5"/>
  <c r="CS12" i="5"/>
  <c r="DQ15" i="5"/>
  <c r="DO15" i="5"/>
  <c r="CS15" i="5"/>
  <c r="CS10" i="5"/>
  <c r="DV8" i="5"/>
  <c r="CH14" i="5"/>
  <c r="CS11" i="5"/>
  <c r="DG11" i="5" s="1"/>
  <c r="CI14" i="5"/>
  <c r="CO14" i="5"/>
  <c r="CT15" i="5"/>
  <c r="DP15" i="5"/>
  <c r="DS14" i="5"/>
  <c r="CT14" i="5"/>
  <c r="DV7" i="5"/>
  <c r="DL15" i="5"/>
  <c r="CS8" i="5"/>
  <c r="DG8" i="5" s="1"/>
  <c r="D16" i="5"/>
  <c r="CF16" i="5" s="1"/>
  <c r="S5" i="5"/>
  <c r="AQ5" i="5"/>
  <c r="C17" i="5"/>
  <c r="B17" i="5"/>
  <c r="BQ5" i="5"/>
  <c r="BX12" i="14"/>
  <c r="AU15" i="14"/>
  <c r="R18" i="14"/>
  <c r="AJ20" i="14"/>
  <c r="BV20" i="14"/>
  <c r="BE20" i="14"/>
  <c r="BU20" i="14"/>
  <c r="R7" i="14"/>
  <c r="AJ19" i="13"/>
  <c r="AG19" i="13"/>
  <c r="AQ19" i="13"/>
  <c r="Z19" i="13"/>
  <c r="AN19" i="13"/>
  <c r="BX13" i="14"/>
  <c r="AU16" i="14"/>
  <c r="R11" i="14"/>
  <c r="BY20" i="14"/>
  <c r="M20" i="14"/>
  <c r="AN20" i="14"/>
  <c r="AP20" i="14"/>
  <c r="N20" i="14"/>
  <c r="BJ20" i="14"/>
  <c r="AQ20" i="14"/>
  <c r="AO20" i="14"/>
  <c r="AT20" i="14"/>
  <c r="BX7" i="14"/>
  <c r="R6" i="14"/>
  <c r="AM19" i="13"/>
  <c r="BJ19" i="13"/>
  <c r="BY19" i="13"/>
  <c r="M19" i="13"/>
  <c r="AB19" i="13"/>
  <c r="BN19" i="13"/>
  <c r="Q19" i="13"/>
  <c r="K19" i="13"/>
  <c r="BE19" i="13"/>
  <c r="J19" i="13"/>
  <c r="BX14" i="14"/>
  <c r="AU17" i="14"/>
  <c r="R12" i="14"/>
  <c r="BQ20" i="14"/>
  <c r="E20" i="14"/>
  <c r="AF20" i="14"/>
  <c r="BW20" i="14"/>
  <c r="AE20" i="14"/>
  <c r="G20" i="14"/>
  <c r="AH20" i="14"/>
  <c r="BX6" i="14"/>
  <c r="R9" i="14"/>
  <c r="AE19" i="13"/>
  <c r="BB19" i="13"/>
  <c r="BQ19" i="13"/>
  <c r="E19" i="13"/>
  <c r="T19" i="13"/>
  <c r="AX19" i="13"/>
  <c r="CB19" i="13"/>
  <c r="BU19" i="13"/>
  <c r="Y19" i="13"/>
  <c r="H19" i="13"/>
  <c r="BX15" i="14"/>
  <c r="AU18" i="14"/>
  <c r="R13" i="14"/>
  <c r="BI20" i="14"/>
  <c r="BX20" i="14"/>
  <c r="L20" i="14"/>
  <c r="Q20" i="14"/>
  <c r="BK20" i="14"/>
  <c r="AI20" i="14"/>
  <c r="R20" i="14"/>
  <c r="BN20" i="14"/>
  <c r="AU7" i="14"/>
  <c r="BX8" i="14"/>
  <c r="R10" i="14"/>
  <c r="BX17" i="14"/>
  <c r="AU12" i="14"/>
  <c r="R14" i="14"/>
  <c r="BP20" i="14"/>
  <c r="P20" i="14"/>
  <c r="F20" i="14"/>
  <c r="AG20" i="14"/>
  <c r="I20" i="14"/>
  <c r="AU8" i="14"/>
  <c r="BX9" i="14"/>
  <c r="BX16" i="14"/>
  <c r="AU11" i="14"/>
  <c r="R15" i="14"/>
  <c r="AS20" i="14"/>
  <c r="BH20" i="14"/>
  <c r="BT20" i="14"/>
  <c r="H20" i="14"/>
  <c r="BM20" i="14"/>
  <c r="AL20" i="14"/>
  <c r="J20" i="14"/>
  <c r="AU20" i="14"/>
  <c r="BG20" i="14"/>
  <c r="AU6" i="14"/>
  <c r="BX10" i="14"/>
  <c r="BS19" i="13"/>
  <c r="G19" i="13"/>
  <c r="AD19" i="13"/>
  <c r="AS19" i="13"/>
  <c r="BH19" i="13"/>
  <c r="AY19" i="13"/>
  <c r="AF19" i="13"/>
  <c r="BG19" i="13"/>
  <c r="BV19" i="13"/>
  <c r="BX18" i="14"/>
  <c r="AU13" i="14"/>
  <c r="R16" i="14"/>
  <c r="AK20" i="14"/>
  <c r="BL20" i="14"/>
  <c r="O20" i="14"/>
  <c r="BF20" i="14"/>
  <c r="AU10" i="14"/>
  <c r="BK19" i="13"/>
  <c r="V19" i="13"/>
  <c r="AK19" i="13"/>
  <c r="AZ19" i="13"/>
  <c r="AI19" i="13"/>
  <c r="BM19" i="13"/>
  <c r="P19" i="13"/>
  <c r="AA19" i="13"/>
  <c r="BT19" i="13"/>
  <c r="BX11" i="14"/>
  <c r="AU14" i="14"/>
  <c r="R17" i="14"/>
  <c r="AR20" i="14"/>
  <c r="BD20" i="14"/>
  <c r="BO20" i="14"/>
  <c r="AM20" i="14"/>
  <c r="K20" i="14"/>
  <c r="BR20" i="14"/>
  <c r="BS20" i="14"/>
  <c r="AU9" i="14"/>
  <c r="R8" i="14"/>
  <c r="AU19" i="13"/>
  <c r="AM21" i="12"/>
  <c r="BJ21" i="12"/>
  <c r="AW21" i="12"/>
  <c r="BS15" i="12"/>
  <c r="AW14" i="12"/>
  <c r="R14" i="12"/>
  <c r="BS13" i="12"/>
  <c r="AW7" i="12"/>
  <c r="AN22" i="12"/>
  <c r="BJ22" i="12"/>
  <c r="K22" i="12"/>
  <c r="BI22" i="12"/>
  <c r="AP22" i="12"/>
  <c r="AU22" i="12"/>
  <c r="AO22" i="12"/>
  <c r="BN22" i="12"/>
  <c r="R10" i="12"/>
  <c r="BS12" i="12"/>
  <c r="AE22" i="12"/>
  <c r="O21" i="12"/>
  <c r="AJ21" i="12"/>
  <c r="BS16" i="12"/>
  <c r="R15" i="12"/>
  <c r="BS6" i="12"/>
  <c r="AW13" i="12"/>
  <c r="AF22" i="12"/>
  <c r="BO22" i="12"/>
  <c r="R7" i="12"/>
  <c r="AN21" i="12"/>
  <c r="AP21" i="12"/>
  <c r="BS17" i="12"/>
  <c r="AW16" i="12"/>
  <c r="R16" i="12"/>
  <c r="AW6" i="12"/>
  <c r="AW12" i="12"/>
  <c r="AT22" i="12"/>
  <c r="BG22" i="12"/>
  <c r="BK22" i="12"/>
  <c r="AJ22" i="12"/>
  <c r="Q22" i="12"/>
  <c r="G22" i="12"/>
  <c r="BF22" i="12"/>
  <c r="R11" i="12"/>
  <c r="P21" i="12"/>
  <c r="BS18" i="12"/>
  <c r="AW17" i="12"/>
  <c r="R18" i="12"/>
  <c r="BS9" i="12"/>
  <c r="P22" i="12"/>
  <c r="AL22" i="12"/>
  <c r="AX22" i="12"/>
  <c r="BM22" i="12"/>
  <c r="BE22" i="12"/>
  <c r="E22" i="12"/>
  <c r="R13" i="12"/>
  <c r="AW8" i="12"/>
  <c r="R12" i="12"/>
  <c r="BS20" i="12"/>
  <c r="AG22" i="12"/>
  <c r="O22" i="12"/>
  <c r="AF21" i="12"/>
  <c r="BG21" i="12"/>
  <c r="BS19" i="12"/>
  <c r="AW18" i="12"/>
  <c r="R17" i="12"/>
  <c r="BS8" i="12"/>
  <c r="H22" i="12"/>
  <c r="AQ22" i="12"/>
  <c r="AK22" i="12"/>
  <c r="J22" i="12"/>
  <c r="AR22" i="12"/>
  <c r="AH22" i="12"/>
  <c r="R19" i="12"/>
  <c r="AS22" i="12"/>
  <c r="AS21" i="12"/>
  <c r="AW19" i="12"/>
  <c r="BS11" i="12"/>
  <c r="AW9" i="12"/>
  <c r="BL22" i="12"/>
  <c r="AI22" i="12"/>
  <c r="R6" i="12"/>
  <c r="AO21" i="12"/>
  <c r="AQ21" i="12"/>
  <c r="AW20" i="12"/>
  <c r="R20" i="12"/>
  <c r="BS10" i="12"/>
  <c r="AW10" i="12"/>
  <c r="BD22" i="12"/>
  <c r="N22" i="12"/>
  <c r="L22" i="12"/>
  <c r="BP22" i="12"/>
  <c r="M22" i="12"/>
  <c r="BS22" i="12"/>
  <c r="AM22" i="12"/>
  <c r="R8" i="12"/>
  <c r="BD21" i="12"/>
  <c r="BS14" i="12"/>
  <c r="BS7" i="12"/>
  <c r="AW11" i="12"/>
  <c r="AV22" i="12"/>
  <c r="BR22" i="12"/>
  <c r="F22" i="12"/>
  <c r="BQ22" i="12"/>
  <c r="BH22" i="12"/>
  <c r="R22" i="12"/>
  <c r="R9" i="12"/>
  <c r="AW15" i="12"/>
  <c r="AW22" i="12"/>
  <c r="I22" i="12"/>
  <c r="S22" i="12"/>
  <c r="BT21" i="12"/>
  <c r="AX21" i="12"/>
  <c r="R10" i="5"/>
  <c r="AO18" i="11"/>
  <c r="BQ18" i="11"/>
  <c r="BQ9" i="8"/>
  <c r="AT14" i="7"/>
  <c r="AO11" i="11"/>
  <c r="AN16" i="5"/>
  <c r="L16" i="5"/>
  <c r="BQ15" i="11"/>
  <c r="P18" i="11"/>
  <c r="BQ11" i="11"/>
  <c r="I16" i="8"/>
  <c r="BQ6" i="8"/>
  <c r="Q16" i="5"/>
  <c r="P12" i="11"/>
  <c r="BR16" i="8"/>
  <c r="BQ14" i="8"/>
  <c r="AO12" i="11"/>
  <c r="AT7" i="8"/>
  <c r="AP16" i="5"/>
  <c r="BM16" i="5"/>
  <c r="BD18" i="11"/>
  <c r="BN18" i="11"/>
  <c r="AQ16" i="8"/>
  <c r="BR19" i="7"/>
  <c r="P9" i="8"/>
  <c r="BQ11" i="8"/>
  <c r="F16" i="5"/>
  <c r="M16" i="8"/>
  <c r="AO16" i="11"/>
  <c r="R12" i="5"/>
  <c r="P11" i="11"/>
  <c r="BR6" i="7"/>
  <c r="M18" i="11"/>
  <c r="E18" i="11"/>
  <c r="BQ8" i="8"/>
  <c r="BP10" i="5"/>
  <c r="AT6" i="8"/>
  <c r="R11" i="5"/>
  <c r="BP12" i="5"/>
  <c r="BM18" i="11"/>
  <c r="R9" i="5"/>
  <c r="AT12" i="7"/>
  <c r="AP12" i="5"/>
  <c r="AT15" i="7"/>
  <c r="P12" i="8"/>
  <c r="AP7" i="5"/>
  <c r="AO8" i="11"/>
  <c r="N18" i="11"/>
  <c r="AT6" i="7"/>
  <c r="P13" i="11"/>
  <c r="V15" i="7"/>
  <c r="BQ11" i="7"/>
  <c r="AO7" i="11"/>
  <c r="AN16" i="8"/>
  <c r="AT8" i="8"/>
  <c r="BQ10" i="8"/>
  <c r="F18" i="11"/>
  <c r="I16" i="5"/>
  <c r="BL18" i="11"/>
  <c r="AI18" i="11"/>
  <c r="AG18" i="11"/>
  <c r="AF16" i="8"/>
  <c r="BJ18" i="11"/>
  <c r="BE18" i="11"/>
  <c r="P16" i="5"/>
  <c r="AT8" i="7"/>
  <c r="BP8" i="5"/>
  <c r="BO16" i="5"/>
  <c r="BQ12" i="11"/>
  <c r="P6" i="8"/>
  <c r="AJ16" i="8"/>
  <c r="AF18" i="11"/>
  <c r="P14" i="11"/>
  <c r="AP6" i="5"/>
  <c r="Q18" i="11"/>
  <c r="AF16" i="5"/>
  <c r="AT15" i="8"/>
  <c r="BR7" i="7"/>
  <c r="BH16" i="5"/>
  <c r="AO13" i="11"/>
  <c r="BO18" i="11"/>
  <c r="AK16" i="5"/>
  <c r="AM16" i="8"/>
  <c r="BG18" i="11"/>
  <c r="AM16" i="5"/>
  <c r="P8" i="8"/>
  <c r="BR8" i="7"/>
  <c r="BQ12" i="8"/>
  <c r="BI18" i="11"/>
  <c r="AT9" i="8"/>
  <c r="V10" i="7"/>
  <c r="P11" i="8"/>
  <c r="AT14" i="8"/>
  <c r="BQ7" i="8"/>
  <c r="BQ16" i="5"/>
  <c r="BR18" i="11"/>
  <c r="P9" i="11"/>
  <c r="AT13" i="8"/>
  <c r="BR9" i="7"/>
  <c r="AO15" i="11"/>
  <c r="BK18" i="11"/>
  <c r="BQ7" i="11"/>
  <c r="BP13" i="5"/>
  <c r="AO14" i="11"/>
  <c r="V9" i="7"/>
  <c r="V12" i="7"/>
  <c r="AO6" i="11"/>
  <c r="P13" i="8"/>
  <c r="G16" i="5"/>
  <c r="BR14" i="7"/>
  <c r="AP13" i="5"/>
  <c r="BO16" i="8"/>
  <c r="BQ13" i="8"/>
  <c r="AP18" i="11"/>
  <c r="AN18" i="11"/>
  <c r="BQ6" i="11"/>
  <c r="P6" i="11"/>
  <c r="BQ12" i="7"/>
  <c r="J16" i="8"/>
  <c r="BQ13" i="7"/>
  <c r="R13" i="5"/>
  <c r="AT18" i="7"/>
  <c r="BR10" i="7"/>
  <c r="BG16" i="5"/>
  <c r="J16" i="5"/>
  <c r="BP7" i="5"/>
  <c r="AT17" i="7"/>
  <c r="BQ14" i="11"/>
  <c r="AM18" i="11"/>
  <c r="AH16" i="5"/>
  <c r="E16" i="5"/>
  <c r="R16" i="5"/>
  <c r="E16" i="8"/>
  <c r="P8" i="11"/>
  <c r="BQ16" i="8"/>
  <c r="AO16" i="5"/>
  <c r="R7" i="5"/>
  <c r="L18" i="11"/>
  <c r="BQ9" i="11"/>
  <c r="V17" i="7"/>
  <c r="AE18" i="11"/>
  <c r="AT16" i="7"/>
  <c r="P7" i="11"/>
  <c r="P15" i="11"/>
  <c r="H18" i="11"/>
  <c r="R8" i="5"/>
  <c r="AO10" i="11"/>
  <c r="G18" i="11"/>
  <c r="O16" i="5"/>
  <c r="P7" i="8"/>
  <c r="AT11" i="8"/>
  <c r="AL18" i="11"/>
  <c r="V16" i="7"/>
  <c r="BJ16" i="8"/>
  <c r="P10" i="11"/>
  <c r="BN16" i="5"/>
  <c r="BR13" i="7"/>
  <c r="AU16" i="8"/>
  <c r="AP10" i="5"/>
  <c r="J18" i="11"/>
  <c r="AP8" i="5"/>
  <c r="P14" i="8"/>
  <c r="I18" i="11"/>
  <c r="AT12" i="8"/>
  <c r="P16" i="11"/>
  <c r="BQ13" i="11"/>
  <c r="AO9" i="11"/>
  <c r="AP11" i="5"/>
  <c r="BP6" i="5"/>
  <c r="P10" i="8"/>
  <c r="BD16" i="5"/>
  <c r="L16" i="8"/>
  <c r="BF18" i="11"/>
  <c r="AT13" i="7"/>
  <c r="K16" i="8"/>
  <c r="AT10" i="8"/>
  <c r="R6" i="5"/>
  <c r="O18" i="11"/>
  <c r="AL16" i="5"/>
  <c r="BH18" i="11"/>
  <c r="AE16" i="5"/>
  <c r="K16" i="5"/>
  <c r="AT9" i="7"/>
  <c r="AT11" i="7"/>
  <c r="Q16" i="8"/>
  <c r="BP9" i="5"/>
  <c r="AJ18" i="11"/>
  <c r="BP18" i="11"/>
  <c r="AT10" i="7"/>
  <c r="AP9" i="5"/>
  <c r="AH18" i="11"/>
  <c r="BQ8" i="11"/>
  <c r="F16" i="8"/>
  <c r="BP16" i="8"/>
  <c r="BQ16" i="11"/>
  <c r="BP11" i="5"/>
  <c r="K18" i="11"/>
  <c r="BQ10" i="11"/>
  <c r="AT19" i="7"/>
  <c r="O16" i="8"/>
  <c r="AT7" i="7"/>
  <c r="BQ15" i="8"/>
  <c r="BL16" i="8"/>
  <c r="AK18" i="11"/>
  <c r="DG18" i="13" l="1"/>
  <c r="DH18" i="13"/>
  <c r="DH51" i="13" s="1"/>
  <c r="DG19" i="14"/>
  <c r="DW8" i="14"/>
  <c r="CW20" i="14"/>
  <c r="CV20" i="14"/>
  <c r="DP20" i="14"/>
  <c r="CS20" i="14"/>
  <c r="CH20" i="14"/>
  <c r="DW17" i="14"/>
  <c r="DB11" i="14"/>
  <c r="CX19" i="13"/>
  <c r="EF19" i="13"/>
  <c r="DU19" i="13"/>
  <c r="CQ19" i="13"/>
  <c r="EA19" i="13"/>
  <c r="CO19" i="13"/>
  <c r="CJ20" i="14"/>
  <c r="DT20" i="14"/>
  <c r="CP20" i="14"/>
  <c r="DW16" i="14"/>
  <c r="DB18" i="14"/>
  <c r="CZ19" i="13"/>
  <c r="CK19" i="13"/>
  <c r="CL19" i="13"/>
  <c r="EI19" i="13"/>
  <c r="DL19" i="13"/>
  <c r="CW19" i="13"/>
  <c r="DB10" i="14"/>
  <c r="CK20" i="14"/>
  <c r="DO20" i="14"/>
  <c r="CQ20" i="14"/>
  <c r="DM20" i="14"/>
  <c r="CX20" i="14"/>
  <c r="CL20" i="14"/>
  <c r="DW15" i="14"/>
  <c r="DB16" i="14"/>
  <c r="DB9" i="14"/>
  <c r="DN20" i="14"/>
  <c r="DU20" i="14"/>
  <c r="CT20" i="14"/>
  <c r="DW14" i="14"/>
  <c r="DB17" i="14"/>
  <c r="DW10" i="14"/>
  <c r="DB8" i="14"/>
  <c r="CR20" i="14"/>
  <c r="DW20" i="14"/>
  <c r="CO20" i="14"/>
  <c r="DV20" i="14"/>
  <c r="DQ20" i="14"/>
  <c r="DB20" i="14"/>
  <c r="CM20" i="14"/>
  <c r="DW13" i="14"/>
  <c r="DB15" i="14"/>
  <c r="DM19" i="13"/>
  <c r="ED19" i="13"/>
  <c r="CY19" i="13"/>
  <c r="DF19" i="13"/>
  <c r="DY19" i="13"/>
  <c r="CG19" i="13"/>
  <c r="DK19" i="13" s="1"/>
  <c r="CU19" i="13"/>
  <c r="DW9" i="14"/>
  <c r="DB6" i="14"/>
  <c r="DL20" i="14"/>
  <c r="DA20" i="14"/>
  <c r="DA51" i="14" s="1"/>
  <c r="CG20" i="14"/>
  <c r="DK20" i="14" s="1"/>
  <c r="CU20" i="14"/>
  <c r="DW12" i="14"/>
  <c r="DB14" i="14"/>
  <c r="DO19" i="13"/>
  <c r="CI19" i="13"/>
  <c r="DP19" i="13"/>
  <c r="DV19" i="13"/>
  <c r="CR19" i="13"/>
  <c r="EG19" i="13"/>
  <c r="DR19" i="13"/>
  <c r="DC19" i="13"/>
  <c r="CN19" i="13"/>
  <c r="DW6" i="14"/>
  <c r="DB7" i="14"/>
  <c r="CN20" i="14"/>
  <c r="DS20" i="14"/>
  <c r="DR20" i="14"/>
  <c r="DC20" i="14"/>
  <c r="DW11" i="14"/>
  <c r="DB13" i="14"/>
  <c r="EE19" i="13"/>
  <c r="DW7" i="14"/>
  <c r="CY20" i="14"/>
  <c r="CI20" i="14"/>
  <c r="CZ20" i="14"/>
  <c r="DW18" i="14"/>
  <c r="DB12" i="14"/>
  <c r="D21" i="14"/>
  <c r="T5" i="14"/>
  <c r="BZ5" i="14"/>
  <c r="AW5" i="14"/>
  <c r="B22" i="14"/>
  <c r="C22" i="14"/>
  <c r="DJ21" i="14"/>
  <c r="CD21" i="14"/>
  <c r="CD20" i="13"/>
  <c r="DJ20" i="13"/>
  <c r="CF20" i="13"/>
  <c r="C21" i="13"/>
  <c r="B21" i="13"/>
  <c r="D21" i="13" s="1"/>
  <c r="CX21" i="12"/>
  <c r="DX22" i="12"/>
  <c r="DN22" i="12"/>
  <c r="DW9" i="12"/>
  <c r="DW22" i="12"/>
  <c r="CL22" i="12"/>
  <c r="CU22" i="12"/>
  <c r="CV22" i="12"/>
  <c r="CW7" i="12"/>
  <c r="CW14" i="12"/>
  <c r="CH21" i="12"/>
  <c r="DW8" i="12"/>
  <c r="CW22" i="12"/>
  <c r="DR22" i="12"/>
  <c r="CT22" i="12"/>
  <c r="DQ22" i="12"/>
  <c r="DS22" i="12"/>
  <c r="CH22" i="12"/>
  <c r="CW10" i="12"/>
  <c r="DW20" i="12"/>
  <c r="DW6" i="12"/>
  <c r="CP22" i="12"/>
  <c r="CW11" i="12"/>
  <c r="DW19" i="12"/>
  <c r="DO22" i="12"/>
  <c r="DM22" i="12"/>
  <c r="CW8" i="12"/>
  <c r="DW17" i="12"/>
  <c r="CW19" i="12"/>
  <c r="CK21" i="12"/>
  <c r="DT22" i="12"/>
  <c r="CW20" i="12"/>
  <c r="DW12" i="12"/>
  <c r="DW13" i="12"/>
  <c r="CG22" i="12"/>
  <c r="DK22" i="12" s="1"/>
  <c r="CI22" i="12"/>
  <c r="CQ22" i="12"/>
  <c r="DU22" i="12"/>
  <c r="CW9" i="12"/>
  <c r="DW18" i="12"/>
  <c r="CW18" i="12"/>
  <c r="DU21" i="12"/>
  <c r="DW11" i="12"/>
  <c r="CJ22" i="12"/>
  <c r="DL22" i="12"/>
  <c r="DV22" i="12"/>
  <c r="CO22" i="12"/>
  <c r="CK22" i="12"/>
  <c r="DW16" i="12"/>
  <c r="CW17" i="12"/>
  <c r="DW7" i="12"/>
  <c r="CS22" i="12"/>
  <c r="CW6" i="12"/>
  <c r="DW15" i="12"/>
  <c r="CW16" i="12"/>
  <c r="DT21" i="12"/>
  <c r="CW12" i="12"/>
  <c r="DW10" i="12"/>
  <c r="CR22" i="12"/>
  <c r="CM22" i="12"/>
  <c r="DP22" i="12"/>
  <c r="CN22" i="12"/>
  <c r="CW13" i="12"/>
  <c r="DW14" i="12"/>
  <c r="CW15" i="12"/>
  <c r="CN21" i="12"/>
  <c r="T5" i="12"/>
  <c r="B24" i="12"/>
  <c r="C24" i="12"/>
  <c r="CF23" i="12"/>
  <c r="CD23" i="12"/>
  <c r="DJ23" i="12"/>
  <c r="AY5" i="12"/>
  <c r="BU5" i="12"/>
  <c r="CF18" i="11"/>
  <c r="CD18" i="11"/>
  <c r="DG16" i="11"/>
  <c r="CS11" i="7"/>
  <c r="CS12" i="7"/>
  <c r="CS13" i="7"/>
  <c r="D17" i="8"/>
  <c r="CD17" i="8" s="1"/>
  <c r="D19" i="11"/>
  <c r="DJ19" i="11" s="1"/>
  <c r="DG10" i="5"/>
  <c r="DG13" i="5"/>
  <c r="DG9" i="5"/>
  <c r="DG12" i="5"/>
  <c r="DG14" i="5"/>
  <c r="DG15" i="5"/>
  <c r="DG15" i="8"/>
  <c r="DG17" i="11"/>
  <c r="CS18" i="11"/>
  <c r="DT18" i="11"/>
  <c r="CP18" i="11"/>
  <c r="DU10" i="11"/>
  <c r="CU14" i="11"/>
  <c r="CU6" i="11"/>
  <c r="CL18" i="11"/>
  <c r="DP18" i="11"/>
  <c r="CM18" i="11"/>
  <c r="DM18" i="11"/>
  <c r="CI18" i="11"/>
  <c r="DU9" i="11"/>
  <c r="CU13" i="11"/>
  <c r="CT18" i="11"/>
  <c r="CG18" i="11"/>
  <c r="DK18" i="11" s="1"/>
  <c r="CU18" i="11"/>
  <c r="DU18" i="11"/>
  <c r="CQ18" i="11"/>
  <c r="DU16" i="11"/>
  <c r="DU7" i="11"/>
  <c r="CU12" i="11"/>
  <c r="DQ18" i="11"/>
  <c r="DR18" i="11"/>
  <c r="DN18" i="11"/>
  <c r="CJ18" i="11"/>
  <c r="DU15" i="11"/>
  <c r="DU8" i="11"/>
  <c r="CU11" i="11"/>
  <c r="CN18" i="11"/>
  <c r="DV18" i="11"/>
  <c r="CR18" i="11"/>
  <c r="DU14" i="11"/>
  <c r="CU10" i="11"/>
  <c r="CV18" i="11"/>
  <c r="DO18" i="11"/>
  <c r="DU13" i="11"/>
  <c r="DU6" i="11"/>
  <c r="CU9" i="11"/>
  <c r="DS18" i="11"/>
  <c r="CO18" i="11"/>
  <c r="DU12" i="11"/>
  <c r="CU16" i="11"/>
  <c r="CU8" i="11"/>
  <c r="CK18" i="11"/>
  <c r="DL18" i="11"/>
  <c r="CH18" i="11"/>
  <c r="DU11" i="11"/>
  <c r="CU15" i="11"/>
  <c r="CU7" i="11"/>
  <c r="AQ5" i="11"/>
  <c r="CF19" i="11"/>
  <c r="CD19" i="11"/>
  <c r="C20" i="11"/>
  <c r="B20" i="11"/>
  <c r="R5" i="11"/>
  <c r="BS5" i="11"/>
  <c r="DU7" i="8"/>
  <c r="CU9" i="8"/>
  <c r="DU13" i="8"/>
  <c r="DU6" i="8"/>
  <c r="CG16" i="8"/>
  <c r="DK16" i="8" s="1"/>
  <c r="DQ16" i="8"/>
  <c r="DV16" i="8"/>
  <c r="DT16" i="8"/>
  <c r="CP16" i="8"/>
  <c r="CU8" i="8"/>
  <c r="DU11" i="8"/>
  <c r="CU7" i="8"/>
  <c r="DU12" i="8"/>
  <c r="CU14" i="8"/>
  <c r="CT16" i="8"/>
  <c r="CU6" i="8"/>
  <c r="DU10" i="8"/>
  <c r="CU13" i="8"/>
  <c r="CU16" i="8"/>
  <c r="CS16" i="8"/>
  <c r="DO16" i="8"/>
  <c r="CU11" i="8"/>
  <c r="DU9" i="8"/>
  <c r="DN16" i="8"/>
  <c r="DR16" i="8"/>
  <c r="DP16" i="8"/>
  <c r="CN16" i="8"/>
  <c r="CU15" i="8"/>
  <c r="CU12" i="8"/>
  <c r="DU8" i="8"/>
  <c r="CV16" i="8"/>
  <c r="CU10" i="8"/>
  <c r="DU14" i="8"/>
  <c r="R5" i="8"/>
  <c r="AV5" i="8"/>
  <c r="CF17" i="8"/>
  <c r="DJ17" i="8"/>
  <c r="C18" i="8"/>
  <c r="B18" i="8"/>
  <c r="D18" i="8" s="1"/>
  <c r="BS5" i="8"/>
  <c r="CD16" i="5"/>
  <c r="CG16" i="5"/>
  <c r="DK16" i="5" s="1"/>
  <c r="DV10" i="7"/>
  <c r="DV9" i="7"/>
  <c r="DV12" i="7"/>
  <c r="CT13" i="7"/>
  <c r="CT10" i="7"/>
  <c r="CT6" i="7"/>
  <c r="CT9" i="7"/>
  <c r="CT8" i="7"/>
  <c r="CT7" i="7"/>
  <c r="W5" i="7"/>
  <c r="BS5" i="7"/>
  <c r="AU5" i="7"/>
  <c r="CP14" i="7"/>
  <c r="DQ14" i="7"/>
  <c r="DL14" i="7"/>
  <c r="CG14" i="7"/>
  <c r="DJ14" i="7"/>
  <c r="CF14" i="7"/>
  <c r="CI14" i="7"/>
  <c r="DT14" i="7"/>
  <c r="CO14" i="7"/>
  <c r="CK14" i="7"/>
  <c r="DS14" i="7"/>
  <c r="CN14" i="7"/>
  <c r="DR14" i="7"/>
  <c r="DH14" i="7"/>
  <c r="CQ14" i="7"/>
  <c r="CM14" i="7"/>
  <c r="DI14" i="7"/>
  <c r="CS14" i="7"/>
  <c r="CL14" i="7"/>
  <c r="DK14" i="7"/>
  <c r="DM14" i="7"/>
  <c r="DG14" i="7"/>
  <c r="DN14" i="7"/>
  <c r="CJ14" i="7"/>
  <c r="DU14" i="7"/>
  <c r="DP14" i="7"/>
  <c r="CH14" i="7"/>
  <c r="CT14" i="7"/>
  <c r="DO14" i="7"/>
  <c r="CR14" i="7"/>
  <c r="DF15" i="7"/>
  <c r="CT9" i="5"/>
  <c r="DV16" i="5"/>
  <c r="CS16" i="5"/>
  <c r="CT7" i="5"/>
  <c r="DW8" i="5"/>
  <c r="CT12" i="5"/>
  <c r="DW7" i="5"/>
  <c r="CT6" i="5"/>
  <c r="DL16" i="5"/>
  <c r="DT16" i="5"/>
  <c r="CH16" i="5"/>
  <c r="CU16" i="5"/>
  <c r="DW9" i="5"/>
  <c r="CT13" i="5"/>
  <c r="DW6" i="5"/>
  <c r="DW13" i="5"/>
  <c r="CT10" i="5"/>
  <c r="DU16" i="5"/>
  <c r="CQ16" i="5"/>
  <c r="CT11" i="5"/>
  <c r="DO16" i="5"/>
  <c r="DQ16" i="5"/>
  <c r="DW16" i="5"/>
  <c r="CR16" i="5"/>
  <c r="DN16" i="5"/>
  <c r="CK16" i="5"/>
  <c r="DW12" i="5"/>
  <c r="DW10" i="5"/>
  <c r="CT8" i="5"/>
  <c r="CL16" i="5"/>
  <c r="DP16" i="5"/>
  <c r="DW11" i="5"/>
  <c r="DJ16" i="5"/>
  <c r="D17" i="5"/>
  <c r="CF17" i="5" s="1"/>
  <c r="BR5" i="5"/>
  <c r="B18" i="5"/>
  <c r="C18" i="5"/>
  <c r="AR5" i="5"/>
  <c r="T5" i="5"/>
  <c r="AC19" i="13"/>
  <c r="S15" i="14"/>
  <c r="I19" i="13"/>
  <c r="CA19" i="13"/>
  <c r="BX19" i="13"/>
  <c r="AV11" i="14"/>
  <c r="AV19" i="14"/>
  <c r="BY15" i="14"/>
  <c r="S10" i="14"/>
  <c r="AV7" i="14"/>
  <c r="BS21" i="14"/>
  <c r="G21" i="14"/>
  <c r="AW21" i="14"/>
  <c r="I21" i="14"/>
  <c r="BU21" i="14"/>
  <c r="BM20" i="13"/>
  <c r="CB20" i="13"/>
  <c r="P20" i="13"/>
  <c r="AE20" i="13"/>
  <c r="BB20" i="13"/>
  <c r="BI20" i="13"/>
  <c r="L20" i="13"/>
  <c r="AP20" i="13"/>
  <c r="BA20" i="13"/>
  <c r="R20" i="13"/>
  <c r="AS20" i="13"/>
  <c r="N19" i="13"/>
  <c r="S16" i="14"/>
  <c r="AV19" i="13"/>
  <c r="BI19" i="13"/>
  <c r="AV12" i="14"/>
  <c r="U19" i="13"/>
  <c r="BY16" i="14"/>
  <c r="AV6" i="14"/>
  <c r="BK21" i="14"/>
  <c r="AP21" i="14"/>
  <c r="AJ21" i="14"/>
  <c r="H21" i="14"/>
  <c r="BP21" i="14"/>
  <c r="AK21" i="14"/>
  <c r="BO21" i="14"/>
  <c r="BH21" i="14"/>
  <c r="BE20" i="13"/>
  <c r="BT20" i="13"/>
  <c r="H20" i="13"/>
  <c r="AT20" i="13"/>
  <c r="BW20" i="13"/>
  <c r="Z20" i="13"/>
  <c r="U20" i="13"/>
  <c r="BP20" i="13"/>
  <c r="AP19" i="13"/>
  <c r="BZ19" i="13"/>
  <c r="S17" i="14"/>
  <c r="R19" i="13"/>
  <c r="AT19" i="13"/>
  <c r="AV13" i="14"/>
  <c r="F19" i="13"/>
  <c r="BY17" i="14"/>
  <c r="BY7" i="14"/>
  <c r="AV8" i="14"/>
  <c r="BZ21" i="14"/>
  <c r="N21" i="14"/>
  <c r="AH21" i="14"/>
  <c r="BQ21" i="14"/>
  <c r="BD21" i="14"/>
  <c r="AI21" i="14"/>
  <c r="AV21" i="14"/>
  <c r="AW20" i="13"/>
  <c r="BL20" i="13"/>
  <c r="CA20" i="13"/>
  <c r="O20" i="13"/>
  <c r="AL20" i="13"/>
  <c r="AC20" i="13"/>
  <c r="BG20" i="13"/>
  <c r="J20" i="13"/>
  <c r="AZ20" i="13"/>
  <c r="BN20" i="13"/>
  <c r="BF19" i="13"/>
  <c r="BC19" i="13"/>
  <c r="S18" i="14"/>
  <c r="BO19" i="13"/>
  <c r="BD19" i="13"/>
  <c r="W19" i="13"/>
  <c r="AV15" i="14"/>
  <c r="BR19" i="13"/>
  <c r="BY18" i="14"/>
  <c r="BY6" i="14"/>
  <c r="AV9" i="14"/>
  <c r="AU21" i="14"/>
  <c r="BR21" i="14"/>
  <c r="F21" i="14"/>
  <c r="K21" i="14"/>
  <c r="BE21" i="14"/>
  <c r="AQ21" i="14"/>
  <c r="L21" i="14"/>
  <c r="BM21" i="14"/>
  <c r="AN21" i="14"/>
  <c r="AO20" i="13"/>
  <c r="BD20" i="13"/>
  <c r="BS20" i="13"/>
  <c r="G20" i="13"/>
  <c r="AD20" i="13"/>
  <c r="M20" i="13"/>
  <c r="AQ20" i="13"/>
  <c r="BQ20" i="13"/>
  <c r="T20" i="13"/>
  <c r="AJ20" i="13"/>
  <c r="BW19" i="13"/>
  <c r="S11" i="14"/>
  <c r="S19" i="14"/>
  <c r="BP19" i="13"/>
  <c r="AO19" i="13"/>
  <c r="AV14" i="14"/>
  <c r="BY11" i="14"/>
  <c r="BY19" i="14"/>
  <c r="S6" i="14"/>
  <c r="BY8" i="14"/>
  <c r="AV10" i="14"/>
  <c r="AG20" i="13"/>
  <c r="AV20" i="13"/>
  <c r="BK20" i="13"/>
  <c r="V20" i="13"/>
  <c r="BX20" i="13"/>
  <c r="AA20" i="13"/>
  <c r="AK20" i="13"/>
  <c r="AY20" i="13"/>
  <c r="AH20" i="13"/>
  <c r="Q20" i="13"/>
  <c r="AW19" i="13"/>
  <c r="S12" i="14"/>
  <c r="BA19" i="13"/>
  <c r="BL19" i="13"/>
  <c r="AV16" i="14"/>
  <c r="BY12" i="14"/>
  <c r="S7" i="14"/>
  <c r="BY10" i="14"/>
  <c r="AE21" i="14"/>
  <c r="BV21" i="14"/>
  <c r="J21" i="14"/>
  <c r="BG21" i="14"/>
  <c r="AF21" i="14"/>
  <c r="Q21" i="14"/>
  <c r="P21" i="14"/>
  <c r="Y20" i="13"/>
  <c r="AN20" i="13"/>
  <c r="BC20" i="13"/>
  <c r="BZ20" i="13"/>
  <c r="N20" i="13"/>
  <c r="BH20" i="13"/>
  <c r="K20" i="13"/>
  <c r="E20" i="13"/>
  <c r="S20" i="13"/>
  <c r="AF20" i="13"/>
  <c r="S19" i="13"/>
  <c r="S13" i="14"/>
  <c r="AL19" i="13"/>
  <c r="AH19" i="13"/>
  <c r="AV17" i="14"/>
  <c r="BY13" i="14"/>
  <c r="S20" i="14"/>
  <c r="S8" i="14"/>
  <c r="BY9" i="14"/>
  <c r="AT21" i="14"/>
  <c r="BN21" i="14"/>
  <c r="BW21" i="14"/>
  <c r="AS21" i="14"/>
  <c r="S21" i="14"/>
  <c r="BX21" i="14"/>
  <c r="BY21" i="14"/>
  <c r="AU20" i="13"/>
  <c r="BR20" i="13"/>
  <c r="F20" i="13"/>
  <c r="AR20" i="13"/>
  <c r="BV20" i="13"/>
  <c r="BO20" i="13"/>
  <c r="AR19" i="13"/>
  <c r="S14" i="14"/>
  <c r="X19" i="13"/>
  <c r="O19" i="13"/>
  <c r="L19" i="13"/>
  <c r="AV18" i="14"/>
  <c r="BY14" i="14"/>
  <c r="AV20" i="14"/>
  <c r="S9" i="14"/>
  <c r="BU20" i="13"/>
  <c r="I20" i="13"/>
  <c r="X20" i="13"/>
  <c r="AM20" i="13"/>
  <c r="BJ20" i="13"/>
  <c r="BY20" i="13"/>
  <c r="AB20" i="13"/>
  <c r="BF20" i="13"/>
  <c r="AI20" i="13"/>
  <c r="AX20" i="13"/>
  <c r="W20" i="13"/>
  <c r="AM21" i="14"/>
  <c r="S18" i="12"/>
  <c r="AX15" i="12"/>
  <c r="BT16" i="12"/>
  <c r="S8" i="12"/>
  <c r="AH23" i="12"/>
  <c r="AV23" i="12"/>
  <c r="BI23" i="12"/>
  <c r="AR23" i="12"/>
  <c r="L23" i="12"/>
  <c r="N23" i="12"/>
  <c r="AX13" i="12"/>
  <c r="BT10" i="12"/>
  <c r="AN23" i="12"/>
  <c r="BS23" i="12"/>
  <c r="BT12" i="12"/>
  <c r="S19" i="12"/>
  <c r="AX16" i="12"/>
  <c r="BT17" i="12"/>
  <c r="S9" i="12"/>
  <c r="BH23" i="12"/>
  <c r="AE23" i="12"/>
  <c r="Q23" i="12"/>
  <c r="AX12" i="12"/>
  <c r="S20" i="12"/>
  <c r="AX17" i="12"/>
  <c r="BT18" i="12"/>
  <c r="S6" i="12"/>
  <c r="R23" i="12"/>
  <c r="AF23" i="12"/>
  <c r="AS23" i="12"/>
  <c r="AU23" i="12"/>
  <c r="S23" i="12"/>
  <c r="AW23" i="12"/>
  <c r="AL23" i="12"/>
  <c r="BM23" i="12"/>
  <c r="AX6" i="12"/>
  <c r="BT13" i="12"/>
  <c r="S21" i="12"/>
  <c r="AX18" i="12"/>
  <c r="BT19" i="12"/>
  <c r="S11" i="12"/>
  <c r="J23" i="12"/>
  <c r="AK23" i="12"/>
  <c r="AI23" i="12"/>
  <c r="F23" i="12"/>
  <c r="BO23" i="12"/>
  <c r="AJ23" i="12"/>
  <c r="BK23" i="12"/>
  <c r="AX9" i="12"/>
  <c r="BT6" i="12"/>
  <c r="BT23" i="12"/>
  <c r="AG23" i="12"/>
  <c r="S14" i="12"/>
  <c r="BT22" i="12"/>
  <c r="AX19" i="12"/>
  <c r="BT20" i="12"/>
  <c r="S7" i="12"/>
  <c r="BN23" i="12"/>
  <c r="P23" i="12"/>
  <c r="AM23" i="12"/>
  <c r="AX8" i="12"/>
  <c r="BT9" i="12"/>
  <c r="BT8" i="12"/>
  <c r="S15" i="12"/>
  <c r="AX20" i="12"/>
  <c r="S10" i="12"/>
  <c r="BF23" i="12"/>
  <c r="H23" i="12"/>
  <c r="I23" i="12"/>
  <c r="BP23" i="12"/>
  <c r="AO23" i="12"/>
  <c r="K23" i="12"/>
  <c r="BG23" i="12"/>
  <c r="AX11" i="12"/>
  <c r="S16" i="12"/>
  <c r="BT14" i="12"/>
  <c r="S12" i="12"/>
  <c r="AX23" i="12"/>
  <c r="BL23" i="12"/>
  <c r="M23" i="12"/>
  <c r="BR23" i="12"/>
  <c r="G23" i="12"/>
  <c r="AX7" i="12"/>
  <c r="BT7" i="12"/>
  <c r="S17" i="12"/>
  <c r="AX14" i="12"/>
  <c r="BT15" i="12"/>
  <c r="S13" i="12"/>
  <c r="AP23" i="12"/>
  <c r="BD23" i="12"/>
  <c r="BQ23" i="12"/>
  <c r="E23" i="12"/>
  <c r="BE23" i="12"/>
  <c r="AQ23" i="12"/>
  <c r="O23" i="12"/>
  <c r="AT23" i="12"/>
  <c r="T23" i="12"/>
  <c r="AX10" i="12"/>
  <c r="BT11" i="12"/>
  <c r="BJ23" i="12"/>
  <c r="V8" i="7"/>
  <c r="AQ17" i="8"/>
  <c r="AU17" i="8"/>
  <c r="AL17" i="8"/>
  <c r="BR16" i="11"/>
  <c r="BR12" i="7"/>
  <c r="Q10" i="11"/>
  <c r="M19" i="11"/>
  <c r="W9" i="7"/>
  <c r="BR7" i="8"/>
  <c r="BS18" i="11"/>
  <c r="S14" i="5"/>
  <c r="BR8" i="11"/>
  <c r="Q10" i="8"/>
  <c r="AH17" i="5"/>
  <c r="AM17" i="8"/>
  <c r="BS16" i="7"/>
  <c r="BF19" i="11"/>
  <c r="AV17" i="8"/>
  <c r="BI16" i="5"/>
  <c r="BQ12" i="5"/>
  <c r="AL19" i="11"/>
  <c r="BR17" i="7"/>
  <c r="AP13" i="11"/>
  <c r="AE17" i="5"/>
  <c r="Q15" i="11"/>
  <c r="AU9" i="8"/>
  <c r="AP8" i="11"/>
  <c r="AS16" i="8"/>
  <c r="R17" i="5"/>
  <c r="AQ9" i="5"/>
  <c r="AI17" i="8"/>
  <c r="BE16" i="8"/>
  <c r="BQ13" i="5"/>
  <c r="BS14" i="7"/>
  <c r="R19" i="11"/>
  <c r="W11" i="7"/>
  <c r="AF17" i="8"/>
  <c r="J19" i="11"/>
  <c r="BS13" i="7"/>
  <c r="BQ10" i="5"/>
  <c r="AU12" i="8"/>
  <c r="AP7" i="11"/>
  <c r="BS19" i="11"/>
  <c r="AU14" i="7"/>
  <c r="G16" i="8"/>
  <c r="AV16" i="8"/>
  <c r="AQ11" i="5"/>
  <c r="AO19" i="11"/>
  <c r="AP9" i="11"/>
  <c r="Q13" i="8"/>
  <c r="BS9" i="7"/>
  <c r="BS18" i="7"/>
  <c r="BM17" i="8"/>
  <c r="N17" i="8"/>
  <c r="S16" i="5"/>
  <c r="Q11" i="11"/>
  <c r="AU10" i="8"/>
  <c r="E19" i="11"/>
  <c r="BJ17" i="8"/>
  <c r="BS19" i="7"/>
  <c r="N16" i="5"/>
  <c r="E17" i="8"/>
  <c r="BR6" i="11"/>
  <c r="AM17" i="5"/>
  <c r="H16" i="8"/>
  <c r="Q8" i="11"/>
  <c r="AH16" i="8"/>
  <c r="W15" i="7"/>
  <c r="BR8" i="8"/>
  <c r="S8" i="5"/>
  <c r="BS11" i="7"/>
  <c r="AL16" i="8"/>
  <c r="AK17" i="8"/>
  <c r="BQ19" i="11"/>
  <c r="AQ16" i="5"/>
  <c r="S7" i="5"/>
  <c r="BN19" i="11"/>
  <c r="AT17" i="8"/>
  <c r="Q9" i="11"/>
  <c r="BJ16" i="5"/>
  <c r="BS17" i="7"/>
  <c r="W14" i="7"/>
  <c r="BG16" i="8"/>
  <c r="P16" i="8"/>
  <c r="O19" i="11"/>
  <c r="AU12" i="7"/>
  <c r="BK16" i="8"/>
  <c r="AN17" i="8"/>
  <c r="BS16" i="8"/>
  <c r="BL19" i="11"/>
  <c r="AQ19" i="11"/>
  <c r="BK17" i="8"/>
  <c r="BH17" i="5"/>
  <c r="AR17" i="8"/>
  <c r="AK19" i="11"/>
  <c r="AU6" i="8"/>
  <c r="H19" i="11"/>
  <c r="AP6" i="11"/>
  <c r="AU11" i="8"/>
  <c r="BQ9" i="5"/>
  <c r="K17" i="5"/>
  <c r="M17" i="5"/>
  <c r="V13" i="7"/>
  <c r="V7" i="7"/>
  <c r="BR11" i="8"/>
  <c r="BI16" i="8"/>
  <c r="BR12" i="11"/>
  <c r="AP16" i="11"/>
  <c r="H17" i="5"/>
  <c r="BE19" i="11"/>
  <c r="BG17" i="8"/>
  <c r="BR17" i="11"/>
  <c r="AO17" i="8"/>
  <c r="AU14" i="8"/>
  <c r="V18" i="7"/>
  <c r="J17" i="5"/>
  <c r="BR9" i="8"/>
  <c r="AP12" i="11"/>
  <c r="BP16" i="5"/>
  <c r="BP17" i="5"/>
  <c r="AU7" i="8"/>
  <c r="BR14" i="11"/>
  <c r="AU19" i="7"/>
  <c r="BH17" i="8"/>
  <c r="W8" i="7"/>
  <c r="AG17" i="8"/>
  <c r="BO17" i="8"/>
  <c r="BR10" i="11"/>
  <c r="G19" i="11"/>
  <c r="Q9" i="8"/>
  <c r="AP10" i="11"/>
  <c r="BR13" i="11"/>
  <c r="AQ7" i="5"/>
  <c r="Q6" i="8"/>
  <c r="BQ17" i="8"/>
  <c r="AP17" i="8"/>
  <c r="AU18" i="7"/>
  <c r="BF16" i="5"/>
  <c r="AR16" i="8"/>
  <c r="BK16" i="5"/>
  <c r="V6" i="7"/>
  <c r="AQ10" i="5"/>
  <c r="BD16" i="8"/>
  <c r="AU15" i="8"/>
  <c r="Q14" i="11"/>
  <c r="BR17" i="8"/>
  <c r="AI16" i="5"/>
  <c r="BO17" i="5"/>
  <c r="Q12" i="11"/>
  <c r="BH16" i="8"/>
  <c r="BH19" i="11"/>
  <c r="Q12" i="8"/>
  <c r="AU13" i="8"/>
  <c r="BM16" i="8"/>
  <c r="S10" i="5"/>
  <c r="F17" i="8"/>
  <c r="O17" i="8"/>
  <c r="V14" i="7"/>
  <c r="Q7" i="11"/>
  <c r="BP19" i="11"/>
  <c r="BR15" i="11"/>
  <c r="AJ16" i="5"/>
  <c r="S9" i="5"/>
  <c r="W18" i="7"/>
  <c r="Q7" i="8"/>
  <c r="AO16" i="8"/>
  <c r="BQ7" i="5"/>
  <c r="L17" i="8"/>
  <c r="BP17" i="8"/>
  <c r="W13" i="7"/>
  <c r="AE17" i="8"/>
  <c r="W6" i="7"/>
  <c r="H17" i="8"/>
  <c r="BS6" i="7"/>
  <c r="AG16" i="8"/>
  <c r="BD17" i="8"/>
  <c r="BI17" i="8"/>
  <c r="BR15" i="7"/>
  <c r="AQ12" i="5"/>
  <c r="BS8" i="7"/>
  <c r="BK19" i="11"/>
  <c r="M16" i="5"/>
  <c r="T16" i="5"/>
  <c r="V11" i="7"/>
  <c r="AS17" i="8"/>
  <c r="P19" i="11"/>
  <c r="BL17" i="8"/>
  <c r="BR6" i="8"/>
  <c r="BM19" i="11"/>
  <c r="BR13" i="8"/>
  <c r="Q11" i="8"/>
  <c r="BJ19" i="11"/>
  <c r="J17" i="8"/>
  <c r="AP16" i="8"/>
  <c r="AU9" i="7"/>
  <c r="BF17" i="8"/>
  <c r="BE17" i="8"/>
  <c r="R18" i="11"/>
  <c r="AU11" i="7"/>
  <c r="AT16" i="8"/>
  <c r="V19" i="7"/>
  <c r="AU7" i="7"/>
  <c r="AJ17" i="8"/>
  <c r="Q15" i="8"/>
  <c r="BI19" i="11"/>
  <c r="BR19" i="11"/>
  <c r="M17" i="8"/>
  <c r="AU8" i="8"/>
  <c r="AQ8" i="5"/>
  <c r="W12" i="7"/>
  <c r="AQ15" i="5"/>
  <c r="BQ6" i="5"/>
  <c r="S11" i="5"/>
  <c r="AE16" i="8"/>
  <c r="AU6" i="7"/>
  <c r="AG19" i="11"/>
  <c r="AK16" i="8"/>
  <c r="BS15" i="7"/>
  <c r="AN19" i="11"/>
  <c r="BS7" i="7"/>
  <c r="AP14" i="11"/>
  <c r="BQ15" i="5"/>
  <c r="W16" i="7"/>
  <c r="BR11" i="11"/>
  <c r="BG19" i="11"/>
  <c r="Q17" i="8"/>
  <c r="BL16" i="5"/>
  <c r="BS12" i="7"/>
  <c r="Q17" i="11"/>
  <c r="AM19" i="11"/>
  <c r="L19" i="11"/>
  <c r="K19" i="11"/>
  <c r="BR9" i="11"/>
  <c r="AU16" i="7"/>
  <c r="AU8" i="7"/>
  <c r="S12" i="5"/>
  <c r="BQ8" i="5"/>
  <c r="I19" i="11"/>
  <c r="AU17" i="7"/>
  <c r="BS10" i="7"/>
  <c r="BN17" i="8"/>
  <c r="Q19" i="11"/>
  <c r="AG16" i="5"/>
  <c r="AP19" i="11"/>
  <c r="BN16" i="8"/>
  <c r="E17" i="5"/>
  <c r="W10" i="7"/>
  <c r="Q14" i="8"/>
  <c r="AQ14" i="5"/>
  <c r="AQ18" i="11"/>
  <c r="K17" i="8"/>
  <c r="AN17" i="5"/>
  <c r="Q8" i="8"/>
  <c r="Q13" i="11"/>
  <c r="G17" i="8"/>
  <c r="BR11" i="7"/>
  <c r="AH17" i="8"/>
  <c r="AU10" i="7"/>
  <c r="AQ6" i="5"/>
  <c r="I17" i="8"/>
  <c r="AE19" i="11"/>
  <c r="BR14" i="8"/>
  <c r="F19" i="11"/>
  <c r="AU13" i="7"/>
  <c r="BR16" i="7"/>
  <c r="S13" i="5"/>
  <c r="W17" i="7"/>
  <c r="AQ13" i="5"/>
  <c r="BF16" i="8"/>
  <c r="Q6" i="11"/>
  <c r="AU15" i="7"/>
  <c r="AI19" i="11"/>
  <c r="AF19" i="11"/>
  <c r="N16" i="8"/>
  <c r="BQ14" i="5"/>
  <c r="BR15" i="8"/>
  <c r="S15" i="5"/>
  <c r="BE16" i="5"/>
  <c r="BR7" i="11"/>
  <c r="BR10" i="8"/>
  <c r="AP11" i="11"/>
  <c r="S6" i="5"/>
  <c r="W7" i="7"/>
  <c r="BR12" i="8"/>
  <c r="AP15" i="11"/>
  <c r="P17" i="5"/>
  <c r="N19" i="11"/>
  <c r="P17" i="8"/>
  <c r="W19" i="7"/>
  <c r="AJ19" i="11"/>
  <c r="AP17" i="11"/>
  <c r="BQ11" i="5"/>
  <c r="BO19" i="11"/>
  <c r="AI16" i="8"/>
  <c r="AH19" i="11"/>
  <c r="BD19" i="11"/>
  <c r="Q17" i="5"/>
  <c r="BN17" i="5"/>
  <c r="Q16" i="11"/>
  <c r="H16" i="5"/>
  <c r="BR18" i="7"/>
  <c r="EB20" i="13" l="1"/>
  <c r="CJ20" i="13"/>
  <c r="EG20" i="13"/>
  <c r="DC20" i="13"/>
  <c r="CN20" i="13"/>
  <c r="EC20" i="13"/>
  <c r="DN20" i="13"/>
  <c r="CY20" i="13"/>
  <c r="DX9" i="14"/>
  <c r="DC14" i="14"/>
  <c r="DQ19" i="13"/>
  <c r="DT19" i="13"/>
  <c r="EC19" i="13"/>
  <c r="DX14" i="14"/>
  <c r="CS20" i="13"/>
  <c r="CZ20" i="13"/>
  <c r="CV20" i="13"/>
  <c r="DC9" i="14"/>
  <c r="DX8" i="14"/>
  <c r="DX20" i="14"/>
  <c r="DC13" i="14"/>
  <c r="DX13" i="14"/>
  <c r="DX19" i="13"/>
  <c r="DX20" i="13"/>
  <c r="CG20" i="13"/>
  <c r="DK20" i="13" s="1"/>
  <c r="DP20" i="13"/>
  <c r="CL20" i="13"/>
  <c r="DS20" i="13"/>
  <c r="DD20" i="13"/>
  <c r="ED20" i="13"/>
  <c r="DU21" i="14"/>
  <c r="DO21" i="14"/>
  <c r="DC10" i="14"/>
  <c r="DX7" i="14"/>
  <c r="DC12" i="14"/>
  <c r="CP19" i="13"/>
  <c r="DX12" i="14"/>
  <c r="DV20" i="13"/>
  <c r="EF20" i="13"/>
  <c r="DB20" i="13"/>
  <c r="EA20" i="13"/>
  <c r="CO20" i="13"/>
  <c r="DC8" i="14"/>
  <c r="DX6" i="14"/>
  <c r="DC19" i="14"/>
  <c r="DC11" i="14"/>
  <c r="CT19" i="13"/>
  <c r="DX19" i="14"/>
  <c r="DX11" i="14"/>
  <c r="DA19" i="13"/>
  <c r="DY20" i="13"/>
  <c r="CU20" i="13"/>
  <c r="DR20" i="13"/>
  <c r="EI20" i="13"/>
  <c r="DL20" i="13"/>
  <c r="CW20" i="13"/>
  <c r="CH20" i="13"/>
  <c r="DC6" i="14"/>
  <c r="DC18" i="14"/>
  <c r="CV19" i="13"/>
  <c r="EB19" i="13"/>
  <c r="CH19" i="13"/>
  <c r="CS19" i="13"/>
  <c r="DX18" i="14"/>
  <c r="CJ19" i="13"/>
  <c r="CR20" i="13"/>
  <c r="DO20" i="13"/>
  <c r="CK20" i="13"/>
  <c r="EH20" i="13"/>
  <c r="DT20" i="13"/>
  <c r="DE20" i="13"/>
  <c r="CP20" i="13"/>
  <c r="DC7" i="14"/>
  <c r="DC17" i="14"/>
  <c r="DW19" i="13"/>
  <c r="DX17" i="14"/>
  <c r="DD19" i="13"/>
  <c r="CT20" i="13"/>
  <c r="DZ20" i="13"/>
  <c r="EE20" i="13"/>
  <c r="DA20" i="13"/>
  <c r="DM20" i="13"/>
  <c r="CX20" i="13"/>
  <c r="CI20" i="13"/>
  <c r="DC16" i="14"/>
  <c r="DZ19" i="13"/>
  <c r="CM19" i="13"/>
  <c r="DX16" i="14"/>
  <c r="DS19" i="13"/>
  <c r="DW20" i="13"/>
  <c r="DQ20" i="13"/>
  <c r="CM20" i="13"/>
  <c r="DU20" i="13"/>
  <c r="DF20" i="13"/>
  <c r="CQ20" i="13"/>
  <c r="DX10" i="14"/>
  <c r="DC15" i="14"/>
  <c r="DB19" i="13"/>
  <c r="DB51" i="13" s="1"/>
  <c r="DE19" i="13"/>
  <c r="DN19" i="13"/>
  <c r="DX15" i="14"/>
  <c r="EH19" i="13"/>
  <c r="D22" i="14"/>
  <c r="DG20" i="14"/>
  <c r="CF21" i="14"/>
  <c r="DB51" i="14"/>
  <c r="B23" i="14"/>
  <c r="C23" i="14"/>
  <c r="CD22" i="14"/>
  <c r="DJ22" i="14"/>
  <c r="AX5" i="14"/>
  <c r="CA5" i="14"/>
  <c r="U5" i="14"/>
  <c r="CF21" i="13"/>
  <c r="CD21" i="13"/>
  <c r="DJ21" i="13"/>
  <c r="C22" i="13"/>
  <c r="B22" i="13"/>
  <c r="CN23" i="12"/>
  <c r="CX11" i="12"/>
  <c r="DY23" i="12"/>
  <c r="DT23" i="12"/>
  <c r="CI23" i="12"/>
  <c r="CG23" i="12"/>
  <c r="DK23" i="12" s="1"/>
  <c r="CU23" i="12"/>
  <c r="CH23" i="12"/>
  <c r="DX13" i="12"/>
  <c r="CX15" i="12"/>
  <c r="DX17" i="12"/>
  <c r="CX7" i="12"/>
  <c r="DL23" i="12"/>
  <c r="CV23" i="12"/>
  <c r="DR23" i="12"/>
  <c r="CP23" i="12"/>
  <c r="DX12" i="12"/>
  <c r="CX14" i="12"/>
  <c r="DX16" i="12"/>
  <c r="CK23" i="12"/>
  <c r="DP23" i="12"/>
  <c r="CT23" i="12"/>
  <c r="DN23" i="12"/>
  <c r="DM23" i="12"/>
  <c r="CJ23" i="12"/>
  <c r="DX10" i="12"/>
  <c r="DX15" i="12"/>
  <c r="CX8" i="12"/>
  <c r="CX9" i="12"/>
  <c r="DU23" i="12"/>
  <c r="CR23" i="12"/>
  <c r="DX7" i="12"/>
  <c r="CX20" i="12"/>
  <c r="CX22" i="12"/>
  <c r="DX14" i="12"/>
  <c r="CX23" i="12"/>
  <c r="CX6" i="12"/>
  <c r="CO23" i="12"/>
  <c r="CS23" i="12"/>
  <c r="DO23" i="12"/>
  <c r="DX11" i="12"/>
  <c r="CX19" i="12"/>
  <c r="DX21" i="12"/>
  <c r="CX13" i="12"/>
  <c r="CQ23" i="12"/>
  <c r="DX23" i="12"/>
  <c r="DW23" i="12"/>
  <c r="DX6" i="12"/>
  <c r="CX18" i="12"/>
  <c r="DX20" i="12"/>
  <c r="DV23" i="12"/>
  <c r="CL23" i="12"/>
  <c r="DX9" i="12"/>
  <c r="CX17" i="12"/>
  <c r="DX19" i="12"/>
  <c r="CX12" i="12"/>
  <c r="CW23" i="12"/>
  <c r="CX10" i="12"/>
  <c r="DS23" i="12"/>
  <c r="DQ23" i="12"/>
  <c r="CM23" i="12"/>
  <c r="DX8" i="12"/>
  <c r="CX16" i="12"/>
  <c r="DX18" i="12"/>
  <c r="DG21" i="12"/>
  <c r="DG22" i="12"/>
  <c r="D24" i="12"/>
  <c r="BV5" i="12"/>
  <c r="AZ5" i="12"/>
  <c r="C25" i="12"/>
  <c r="B25" i="12"/>
  <c r="CF24" i="12"/>
  <c r="CD24" i="12"/>
  <c r="DJ24" i="12"/>
  <c r="U5" i="12"/>
  <c r="CT12" i="7"/>
  <c r="DV14" i="7"/>
  <c r="DV11" i="7"/>
  <c r="DV13" i="7"/>
  <c r="DV6" i="7"/>
  <c r="DV7" i="7"/>
  <c r="CT11" i="7"/>
  <c r="DV8" i="7"/>
  <c r="DG18" i="11"/>
  <c r="DW19" i="11"/>
  <c r="CV16" i="11"/>
  <c r="CV6" i="11"/>
  <c r="DV13" i="11"/>
  <c r="DV6" i="11"/>
  <c r="DT19" i="11"/>
  <c r="DU19" i="11"/>
  <c r="CQ19" i="11"/>
  <c r="DR19" i="11"/>
  <c r="CV15" i="11"/>
  <c r="CV8" i="11"/>
  <c r="DV12" i="11"/>
  <c r="DN19" i="11"/>
  <c r="CJ19" i="11"/>
  <c r="CV13" i="11"/>
  <c r="CV7" i="11"/>
  <c r="DV11" i="11"/>
  <c r="DV19" i="11"/>
  <c r="CR19" i="11"/>
  <c r="CV14" i="11"/>
  <c r="CW18" i="11"/>
  <c r="DV10" i="11"/>
  <c r="DO19" i="11"/>
  <c r="CK19" i="11"/>
  <c r="CV12" i="11"/>
  <c r="DV17" i="11"/>
  <c r="DV9" i="11"/>
  <c r="CN19" i="11"/>
  <c r="CS19" i="11"/>
  <c r="CL19" i="11"/>
  <c r="CV11" i="11"/>
  <c r="DV16" i="11"/>
  <c r="DV8" i="11"/>
  <c r="CO19" i="11"/>
  <c r="CV19" i="11"/>
  <c r="CH19" i="11"/>
  <c r="DP19" i="11"/>
  <c r="CT19" i="11"/>
  <c r="CV10" i="11"/>
  <c r="DV15" i="11"/>
  <c r="DV7" i="11"/>
  <c r="DL19" i="11"/>
  <c r="DS19" i="11"/>
  <c r="CP19" i="11"/>
  <c r="DQ19" i="11"/>
  <c r="CM19" i="11"/>
  <c r="CV17" i="11"/>
  <c r="CV9" i="11"/>
  <c r="DV14" i="11"/>
  <c r="DW18" i="11"/>
  <c r="CW19" i="11"/>
  <c r="DM19" i="11"/>
  <c r="CI19" i="11"/>
  <c r="CG19" i="11"/>
  <c r="DK19" i="11" s="1"/>
  <c r="CU19" i="11"/>
  <c r="D20" i="11"/>
  <c r="BT5" i="11"/>
  <c r="S5" i="11"/>
  <c r="DJ20" i="11"/>
  <c r="CD20" i="11"/>
  <c r="CF20" i="11"/>
  <c r="C21" i="11"/>
  <c r="B21" i="11"/>
  <c r="AR5" i="11"/>
  <c r="CV9" i="8"/>
  <c r="CV8" i="8"/>
  <c r="CV7" i="8"/>
  <c r="CH17" i="8"/>
  <c r="DU17" i="8"/>
  <c r="CP17" i="8"/>
  <c r="CK17" i="8"/>
  <c r="DV9" i="8"/>
  <c r="CR16" i="8"/>
  <c r="DV14" i="8"/>
  <c r="CV6" i="8"/>
  <c r="CU17" i="8"/>
  <c r="CJ17" i="8"/>
  <c r="CQ17" i="8"/>
  <c r="CQ16" i="8"/>
  <c r="CO17" i="8"/>
  <c r="CS17" i="8"/>
  <c r="DV8" i="8"/>
  <c r="DV12" i="8"/>
  <c r="CR17" i="8"/>
  <c r="CN17" i="8"/>
  <c r="DV7" i="8"/>
  <c r="CV15" i="8"/>
  <c r="DU16" i="8"/>
  <c r="DV11" i="8"/>
  <c r="DL17" i="8"/>
  <c r="CL17" i="8"/>
  <c r="CM17" i="8"/>
  <c r="CT17" i="8"/>
  <c r="CV17" i="8"/>
  <c r="CG17" i="8"/>
  <c r="DK17" i="8" s="1"/>
  <c r="DV6" i="8"/>
  <c r="CV14" i="8"/>
  <c r="DV10" i="8"/>
  <c r="DM17" i="8"/>
  <c r="DQ17" i="8"/>
  <c r="DR17" i="8"/>
  <c r="CV13" i="8"/>
  <c r="CM16" i="8"/>
  <c r="DS17" i="8"/>
  <c r="DN17" i="8"/>
  <c r="DO17" i="8"/>
  <c r="DP17" i="8"/>
  <c r="CO16" i="8"/>
  <c r="CV12" i="8"/>
  <c r="CK16" i="8"/>
  <c r="CJ16" i="8"/>
  <c r="CH16" i="8"/>
  <c r="DS16" i="8"/>
  <c r="DT17" i="8"/>
  <c r="DV17" i="8"/>
  <c r="CI16" i="8"/>
  <c r="CV11" i="8"/>
  <c r="CL16" i="8"/>
  <c r="DM16" i="8"/>
  <c r="CW16" i="8"/>
  <c r="DV15" i="8"/>
  <c r="CI17" i="8"/>
  <c r="CV10" i="8"/>
  <c r="DL16" i="8"/>
  <c r="DV13" i="8"/>
  <c r="BT5" i="8"/>
  <c r="CD18" i="8"/>
  <c r="DJ18" i="8"/>
  <c r="CF18" i="8"/>
  <c r="B19" i="8"/>
  <c r="C19" i="8"/>
  <c r="AW5" i="8"/>
  <c r="S5" i="8"/>
  <c r="D18" i="5"/>
  <c r="CF18" i="5" s="1"/>
  <c r="CD17" i="5"/>
  <c r="CG17" i="5"/>
  <c r="DK17" i="5" s="1"/>
  <c r="CU13" i="7"/>
  <c r="CU9" i="7"/>
  <c r="CU12" i="7"/>
  <c r="CU8" i="7"/>
  <c r="CU11" i="7"/>
  <c r="CU7" i="7"/>
  <c r="CU14" i="7"/>
  <c r="CU10" i="7"/>
  <c r="CU6" i="7"/>
  <c r="DW13" i="7"/>
  <c r="DW9" i="7"/>
  <c r="DW12" i="7"/>
  <c r="DW8" i="7"/>
  <c r="DW11" i="7"/>
  <c r="DW7" i="7"/>
  <c r="DW14" i="7"/>
  <c r="DW10" i="7"/>
  <c r="DW6" i="7"/>
  <c r="AV5" i="7"/>
  <c r="BT5" i="7"/>
  <c r="X5" i="7"/>
  <c r="DT15" i="7"/>
  <c r="CH15" i="7"/>
  <c r="DM15" i="7"/>
  <c r="CJ15" i="7"/>
  <c r="DS15" i="7"/>
  <c r="CS15" i="7"/>
  <c r="CT15" i="7"/>
  <c r="DV15" i="7"/>
  <c r="CK15" i="7"/>
  <c r="CM15" i="7"/>
  <c r="DU15" i="7"/>
  <c r="CR15" i="7"/>
  <c r="DG15" i="7"/>
  <c r="DN15" i="7"/>
  <c r="DL15" i="7"/>
  <c r="CU15" i="7"/>
  <c r="DP15" i="7"/>
  <c r="DH15" i="7"/>
  <c r="DQ15" i="7"/>
  <c r="DJ15" i="7"/>
  <c r="CP15" i="7"/>
  <c r="DR15" i="7"/>
  <c r="CF15" i="7"/>
  <c r="DO15" i="7"/>
  <c r="CG15" i="7"/>
  <c r="DI15" i="7"/>
  <c r="CI15" i="7"/>
  <c r="DK15" i="7"/>
  <c r="DW15" i="7"/>
  <c r="CO15" i="7"/>
  <c r="CL15" i="7"/>
  <c r="CQ15" i="7"/>
  <c r="CN15" i="7"/>
  <c r="DF16" i="7"/>
  <c r="DF19" i="7"/>
  <c r="DY16" i="5"/>
  <c r="DX11" i="5"/>
  <c r="CU12" i="5"/>
  <c r="DX14" i="5"/>
  <c r="CU14" i="5"/>
  <c r="DX8" i="5"/>
  <c r="DM17" i="5"/>
  <c r="DO17" i="5"/>
  <c r="DU17" i="5"/>
  <c r="CU11" i="5"/>
  <c r="DX15" i="5"/>
  <c r="CP16" i="5"/>
  <c r="CM16" i="5"/>
  <c r="DX9" i="5"/>
  <c r="CU10" i="5"/>
  <c r="CJ16" i="5"/>
  <c r="DX7" i="5"/>
  <c r="CU7" i="5"/>
  <c r="DS16" i="5"/>
  <c r="DX16" i="5"/>
  <c r="CL17" i="5"/>
  <c r="DV17" i="5"/>
  <c r="CS17" i="5"/>
  <c r="CU8" i="5"/>
  <c r="CO16" i="5"/>
  <c r="DX13" i="5"/>
  <c r="DX6" i="5"/>
  <c r="DR17" i="5"/>
  <c r="DW17" i="5"/>
  <c r="CR17" i="5"/>
  <c r="CT17" i="5"/>
  <c r="DP17" i="5"/>
  <c r="CU9" i="5"/>
  <c r="CI16" i="5"/>
  <c r="DX12" i="5"/>
  <c r="CU6" i="5"/>
  <c r="DR16" i="5"/>
  <c r="CN16" i="5"/>
  <c r="DX10" i="5"/>
  <c r="CU13" i="5"/>
  <c r="DM16" i="5"/>
  <c r="CU15" i="5"/>
  <c r="CT16" i="5"/>
  <c r="DJ17" i="5"/>
  <c r="U5" i="5"/>
  <c r="AS5" i="5"/>
  <c r="B19" i="5"/>
  <c r="C19" i="5"/>
  <c r="BS5" i="5"/>
  <c r="BF21" i="14"/>
  <c r="AW14" i="14"/>
  <c r="R21" i="14"/>
  <c r="T15" i="14"/>
  <c r="BZ18" i="14"/>
  <c r="BM22" i="14"/>
  <c r="P22" i="14"/>
  <c r="R22" i="14"/>
  <c r="BY22" i="14"/>
  <c r="S22" i="14"/>
  <c r="AI22" i="14"/>
  <c r="AW8" i="14"/>
  <c r="BZ10" i="14"/>
  <c r="BO21" i="13"/>
  <c r="R21" i="13"/>
  <c r="AG21" i="13"/>
  <c r="AV21" i="13"/>
  <c r="AM21" i="13"/>
  <c r="BQ21" i="13"/>
  <c r="T21" i="13"/>
  <c r="AR21" i="13"/>
  <c r="AM22" i="14"/>
  <c r="AA21" i="13"/>
  <c r="BT21" i="13"/>
  <c r="AS21" i="13"/>
  <c r="AL21" i="14"/>
  <c r="AW16" i="14"/>
  <c r="T16" i="14"/>
  <c r="BZ11" i="14"/>
  <c r="BZ19" i="14"/>
  <c r="AW10" i="14"/>
  <c r="BG21" i="13"/>
  <c r="BV21" i="13"/>
  <c r="J21" i="13"/>
  <c r="Y21" i="13"/>
  <c r="AN21" i="13"/>
  <c r="W21" i="13"/>
  <c r="BA21" i="13"/>
  <c r="BK21" i="13"/>
  <c r="BZ21" i="13"/>
  <c r="L21" i="13"/>
  <c r="H21" i="13"/>
  <c r="O21" i="14"/>
  <c r="AW17" i="14"/>
  <c r="M21" i="14"/>
  <c r="BJ21" i="14"/>
  <c r="T17" i="14"/>
  <c r="BZ12" i="14"/>
  <c r="BZ20" i="14"/>
  <c r="AW9" i="14"/>
  <c r="T7" i="14"/>
  <c r="AY21" i="13"/>
  <c r="BN21" i="13"/>
  <c r="Q21" i="13"/>
  <c r="AF21" i="13"/>
  <c r="G21" i="13"/>
  <c r="AK21" i="13"/>
  <c r="AE21" i="13"/>
  <c r="AT21" i="13"/>
  <c r="BJ21" i="13"/>
  <c r="AL21" i="13"/>
  <c r="AO21" i="14"/>
  <c r="AW18" i="14"/>
  <c r="T18" i="14"/>
  <c r="BZ13" i="14"/>
  <c r="T21" i="14"/>
  <c r="T8" i="14"/>
  <c r="AQ21" i="13"/>
  <c r="BF21" i="13"/>
  <c r="BU21" i="13"/>
  <c r="I21" i="13"/>
  <c r="X21" i="13"/>
  <c r="BR21" i="13"/>
  <c r="U21" i="13"/>
  <c r="BI21" i="13"/>
  <c r="N21" i="13"/>
  <c r="BH21" i="13"/>
  <c r="AU22" i="14"/>
  <c r="BL21" i="14"/>
  <c r="AW11" i="14"/>
  <c r="AW19" i="14"/>
  <c r="T11" i="14"/>
  <c r="T19" i="14"/>
  <c r="BZ14" i="14"/>
  <c r="BZ6" i="14"/>
  <c r="T6" i="14"/>
  <c r="AI21" i="13"/>
  <c r="AX21" i="13"/>
  <c r="BM21" i="13"/>
  <c r="CB21" i="13"/>
  <c r="P21" i="13"/>
  <c r="BB21" i="13"/>
  <c r="E21" i="13"/>
  <c r="AC21" i="13"/>
  <c r="BY21" i="13"/>
  <c r="AD21" i="13"/>
  <c r="AT22" i="14"/>
  <c r="BZ8" i="14"/>
  <c r="T9" i="14"/>
  <c r="AP21" i="13"/>
  <c r="BE21" i="13"/>
  <c r="CA21" i="13"/>
  <c r="AB21" i="13"/>
  <c r="E21" i="14"/>
  <c r="AW12" i="14"/>
  <c r="AW20" i="14"/>
  <c r="T12" i="14"/>
  <c r="T20" i="14"/>
  <c r="BZ15" i="14"/>
  <c r="AN22" i="14"/>
  <c r="M22" i="14"/>
  <c r="BF22" i="14"/>
  <c r="AG21" i="14"/>
  <c r="AW13" i="14"/>
  <c r="AR21" i="14"/>
  <c r="T14" i="14"/>
  <c r="BZ17" i="14"/>
  <c r="Q22" i="14"/>
  <c r="AF22" i="14"/>
  <c r="AR22" i="14"/>
  <c r="AQ22" i="14"/>
  <c r="BW22" i="14"/>
  <c r="AS22" i="14"/>
  <c r="J22" i="14"/>
  <c r="AP22" i="14"/>
  <c r="AW6" i="14"/>
  <c r="BZ7" i="14"/>
  <c r="T10" i="14"/>
  <c r="S21" i="13"/>
  <c r="AH21" i="13"/>
  <c r="AW21" i="13"/>
  <c r="BL21" i="13"/>
  <c r="BS21" i="13"/>
  <c r="V21" i="13"/>
  <c r="AZ21" i="13"/>
  <c r="AU21" i="13"/>
  <c r="M21" i="13"/>
  <c r="BI21" i="14"/>
  <c r="AW15" i="14"/>
  <c r="BT21" i="14"/>
  <c r="T13" i="14"/>
  <c r="BZ16" i="14"/>
  <c r="AW7" i="14"/>
  <c r="BZ9" i="14"/>
  <c r="BW21" i="13"/>
  <c r="K21" i="13"/>
  <c r="Z21" i="13"/>
  <c r="AO21" i="13"/>
  <c r="BD21" i="13"/>
  <c r="BC21" i="13"/>
  <c r="F21" i="13"/>
  <c r="AJ21" i="13"/>
  <c r="O21" i="13"/>
  <c r="BX21" i="13"/>
  <c r="BP21" i="13"/>
  <c r="BE22" i="14"/>
  <c r="AY14" i="12"/>
  <c r="AY22" i="12"/>
  <c r="T20" i="12"/>
  <c r="BU21" i="12"/>
  <c r="BU13" i="12"/>
  <c r="AY7" i="12"/>
  <c r="BN24" i="12"/>
  <c r="O24" i="12"/>
  <c r="AW24" i="12"/>
  <c r="E24" i="12"/>
  <c r="BG24" i="12"/>
  <c r="H24" i="12"/>
  <c r="T11" i="12"/>
  <c r="AY15" i="12"/>
  <c r="AY23" i="12"/>
  <c r="T21" i="12"/>
  <c r="BU14" i="12"/>
  <c r="BU22" i="12"/>
  <c r="BU12" i="12"/>
  <c r="AY13" i="12"/>
  <c r="AR24" i="12"/>
  <c r="BF24" i="12"/>
  <c r="BS24" i="12"/>
  <c r="G24" i="12"/>
  <c r="BL24" i="12"/>
  <c r="I24" i="12"/>
  <c r="T7" i="12"/>
  <c r="AY16" i="12"/>
  <c r="T14" i="12"/>
  <c r="T22" i="12"/>
  <c r="BU15" i="12"/>
  <c r="BU6" i="12"/>
  <c r="AY12" i="12"/>
  <c r="AJ24" i="12"/>
  <c r="AX24" i="12"/>
  <c r="BK24" i="12"/>
  <c r="AY24" i="12"/>
  <c r="N24" i="12"/>
  <c r="BE24" i="12"/>
  <c r="T10" i="12"/>
  <c r="AY17" i="12"/>
  <c r="T15" i="12"/>
  <c r="BU16" i="12"/>
  <c r="BU8" i="12"/>
  <c r="AY8" i="12"/>
  <c r="AP24" i="12"/>
  <c r="BO24" i="12"/>
  <c r="AL24" i="12"/>
  <c r="K24" i="12"/>
  <c r="BQ24" i="12"/>
  <c r="BT24" i="12"/>
  <c r="S24" i="12"/>
  <c r="BR24" i="12"/>
  <c r="T13" i="12"/>
  <c r="AY18" i="12"/>
  <c r="T16" i="12"/>
  <c r="BU17" i="12"/>
  <c r="BU9" i="12"/>
  <c r="AY9" i="12"/>
  <c r="T24" i="12"/>
  <c r="AH24" i="12"/>
  <c r="AU24" i="12"/>
  <c r="BU24" i="12"/>
  <c r="BD24" i="12"/>
  <c r="AN24" i="12"/>
  <c r="AS24" i="12"/>
  <c r="T6" i="12"/>
  <c r="T12" i="12"/>
  <c r="AY19" i="12"/>
  <c r="T17" i="12"/>
  <c r="BU18" i="12"/>
  <c r="BU23" i="12"/>
  <c r="BU7" i="12"/>
  <c r="AY6" i="12"/>
  <c r="L24" i="12"/>
  <c r="AM24" i="12"/>
  <c r="AO24" i="12"/>
  <c r="M24" i="12"/>
  <c r="BI24" i="12"/>
  <c r="AQ24" i="12"/>
  <c r="F24" i="12"/>
  <c r="AG24" i="12"/>
  <c r="AY20" i="12"/>
  <c r="T18" i="12"/>
  <c r="BU19" i="12"/>
  <c r="BU11" i="12"/>
  <c r="AY11" i="12"/>
  <c r="BP24" i="12"/>
  <c r="R24" i="12"/>
  <c r="AE24" i="12"/>
  <c r="AV24" i="12"/>
  <c r="BM24" i="12"/>
  <c r="T8" i="12"/>
  <c r="AT24" i="12"/>
  <c r="AY21" i="12"/>
  <c r="T19" i="12"/>
  <c r="BU20" i="12"/>
  <c r="BU10" i="12"/>
  <c r="AY10" i="12"/>
  <c r="BH24" i="12"/>
  <c r="J24" i="12"/>
  <c r="P24" i="12"/>
  <c r="BJ24" i="12"/>
  <c r="AI24" i="12"/>
  <c r="Q24" i="12"/>
  <c r="AF24" i="12"/>
  <c r="T9" i="12"/>
  <c r="AK24" i="12"/>
  <c r="U24" i="12"/>
  <c r="BV24" i="12"/>
  <c r="R10" i="11"/>
  <c r="BM20" i="11"/>
  <c r="BR12" i="5"/>
  <c r="AQ15" i="11"/>
  <c r="AQ11" i="11"/>
  <c r="AQ18" i="8"/>
  <c r="BK17" i="5"/>
  <c r="BE17" i="5"/>
  <c r="AH20" i="11"/>
  <c r="AK20" i="11"/>
  <c r="L18" i="5"/>
  <c r="L17" i="5"/>
  <c r="AV7" i="7"/>
  <c r="R17" i="11"/>
  <c r="T12" i="5"/>
  <c r="AK18" i="5"/>
  <c r="R18" i="8"/>
  <c r="BR18" i="5"/>
  <c r="AE18" i="8"/>
  <c r="AV17" i="7"/>
  <c r="BO18" i="5"/>
  <c r="AR6" i="5"/>
  <c r="AM20" i="11"/>
  <c r="BS10" i="11"/>
  <c r="BT6" i="7"/>
  <c r="R11" i="8"/>
  <c r="BT16" i="7"/>
  <c r="S18" i="5"/>
  <c r="R8" i="11"/>
  <c r="R15" i="11"/>
  <c r="AV13" i="7"/>
  <c r="BF18" i="8"/>
  <c r="BD18" i="5"/>
  <c r="R17" i="8"/>
  <c r="BG20" i="11"/>
  <c r="AV9" i="7"/>
  <c r="AF17" i="5"/>
  <c r="T6" i="5"/>
  <c r="I18" i="5"/>
  <c r="BR10" i="5"/>
  <c r="R12" i="8"/>
  <c r="AV10" i="8"/>
  <c r="BS9" i="8"/>
  <c r="AV6" i="7"/>
  <c r="R6" i="8"/>
  <c r="BS15" i="11"/>
  <c r="BD17" i="5"/>
  <c r="AM18" i="8"/>
  <c r="R16" i="8"/>
  <c r="AR11" i="5"/>
  <c r="BS18" i="8"/>
  <c r="BS11" i="8"/>
  <c r="AR13" i="5"/>
  <c r="BL18" i="8"/>
  <c r="AL18" i="5"/>
  <c r="AO18" i="8"/>
  <c r="R9" i="11"/>
  <c r="BG18" i="5"/>
  <c r="AV18" i="7"/>
  <c r="BS8" i="8"/>
  <c r="AQ8" i="11"/>
  <c r="R9" i="8"/>
  <c r="BS14" i="8"/>
  <c r="E20" i="11"/>
  <c r="BK18" i="8"/>
  <c r="L18" i="8"/>
  <c r="BT11" i="7"/>
  <c r="Q18" i="8"/>
  <c r="Q20" i="11"/>
  <c r="Q18" i="5"/>
  <c r="R8" i="8"/>
  <c r="BN18" i="5"/>
  <c r="T8" i="5"/>
  <c r="BD20" i="11"/>
  <c r="M18" i="8"/>
  <c r="AV6" i="8"/>
  <c r="BK20" i="11"/>
  <c r="AR8" i="5"/>
  <c r="T14" i="5"/>
  <c r="AV15" i="7"/>
  <c r="AQ16" i="11"/>
  <c r="AR12" i="5"/>
  <c r="F20" i="11"/>
  <c r="BP18" i="8"/>
  <c r="N18" i="8"/>
  <c r="BH18" i="8"/>
  <c r="AE20" i="11"/>
  <c r="AL17" i="5"/>
  <c r="M20" i="11"/>
  <c r="T13" i="5"/>
  <c r="BK18" i="5"/>
  <c r="BR11" i="5"/>
  <c r="X7" i="7"/>
  <c r="T17" i="5"/>
  <c r="BI20" i="11"/>
  <c r="H20" i="11"/>
  <c r="AF18" i="8"/>
  <c r="AS18" i="5"/>
  <c r="K20" i="11"/>
  <c r="AV14" i="8"/>
  <c r="BQ18" i="5"/>
  <c r="AK17" i="5"/>
  <c r="G18" i="5"/>
  <c r="AQ6" i="11"/>
  <c r="AR20" i="11"/>
  <c r="J20" i="11"/>
  <c r="AV10" i="7"/>
  <c r="BS17" i="5"/>
  <c r="AV16" i="7"/>
  <c r="BR16" i="5"/>
  <c r="BR13" i="5"/>
  <c r="AI18" i="5"/>
  <c r="X19" i="7"/>
  <c r="R7" i="11"/>
  <c r="G20" i="11"/>
  <c r="AQ17" i="11"/>
  <c r="AO17" i="5"/>
  <c r="R7" i="8"/>
  <c r="BJ18" i="5"/>
  <c r="BR17" i="5"/>
  <c r="BJ17" i="5"/>
  <c r="N20" i="11"/>
  <c r="S18" i="8"/>
  <c r="BS13" i="11"/>
  <c r="T7" i="5"/>
  <c r="AV14" i="7"/>
  <c r="T10" i="5"/>
  <c r="BS13" i="8"/>
  <c r="AR14" i="5"/>
  <c r="AV19" i="7"/>
  <c r="AR7" i="5"/>
  <c r="AK18" i="8"/>
  <c r="BT7" i="7"/>
  <c r="BR18" i="8"/>
  <c r="AG18" i="5"/>
  <c r="BS7" i="11"/>
  <c r="BH18" i="5"/>
  <c r="BS17" i="8"/>
  <c r="I20" i="11"/>
  <c r="BI18" i="5"/>
  <c r="R10" i="8"/>
  <c r="AN18" i="5"/>
  <c r="AV11" i="7"/>
  <c r="BS20" i="11"/>
  <c r="AJ18" i="5"/>
  <c r="BT9" i="7"/>
  <c r="BS14" i="11"/>
  <c r="BT20" i="11"/>
  <c r="BT18" i="8"/>
  <c r="AM18" i="5"/>
  <c r="G18" i="8"/>
  <c r="G17" i="5"/>
  <c r="BS6" i="11"/>
  <c r="R15" i="8"/>
  <c r="AR18" i="8"/>
  <c r="X15" i="7"/>
  <c r="BO20" i="11"/>
  <c r="X16" i="7"/>
  <c r="R14" i="11"/>
  <c r="BR7" i="5"/>
  <c r="BS11" i="11"/>
  <c r="BE18" i="8"/>
  <c r="P18" i="8"/>
  <c r="P20" i="11"/>
  <c r="AV8" i="7"/>
  <c r="BR9" i="5"/>
  <c r="BJ18" i="8"/>
  <c r="R20" i="11"/>
  <c r="BS7" i="8"/>
  <c r="AG17" i="5"/>
  <c r="X12" i="7"/>
  <c r="BF18" i="5"/>
  <c r="AF20" i="11"/>
  <c r="BR20" i="11"/>
  <c r="AV15" i="8"/>
  <c r="BR8" i="5"/>
  <c r="O20" i="11"/>
  <c r="X6" i="7"/>
  <c r="BS9" i="11"/>
  <c r="AL20" i="11"/>
  <c r="AQ7" i="11"/>
  <c r="R6" i="11"/>
  <c r="BS6" i="8"/>
  <c r="BS10" i="8"/>
  <c r="J18" i="5"/>
  <c r="AQ20" i="11"/>
  <c r="U18" i="5"/>
  <c r="BM18" i="5"/>
  <c r="BG17" i="5"/>
  <c r="AP18" i="5"/>
  <c r="N18" i="5"/>
  <c r="I18" i="8"/>
  <c r="AV7" i="8"/>
  <c r="AP20" i="11"/>
  <c r="U16" i="5"/>
  <c r="AQ9" i="11"/>
  <c r="X13" i="7"/>
  <c r="AQ14" i="11"/>
  <c r="R12" i="11"/>
  <c r="AI17" i="5"/>
  <c r="X17" i="7"/>
  <c r="N17" i="5"/>
  <c r="BT19" i="7"/>
  <c r="AG18" i="8"/>
  <c r="AR17" i="5"/>
  <c r="BF20" i="11"/>
  <c r="AJ17" i="5"/>
  <c r="AN18" i="8"/>
  <c r="AQ13" i="11"/>
  <c r="AO18" i="5"/>
  <c r="BP20" i="11"/>
  <c r="BS16" i="11"/>
  <c r="BT13" i="7"/>
  <c r="BL18" i="5"/>
  <c r="BQ20" i="11"/>
  <c r="AI20" i="11"/>
  <c r="BO18" i="8"/>
  <c r="AS17" i="5"/>
  <c r="BS12" i="8"/>
  <c r="BG18" i="8"/>
  <c r="BL20" i="11"/>
  <c r="AJ20" i="11"/>
  <c r="O18" i="5"/>
  <c r="L20" i="11"/>
  <c r="BF17" i="5"/>
  <c r="AV11" i="8"/>
  <c r="AO20" i="11"/>
  <c r="R16" i="11"/>
  <c r="BR6" i="5"/>
  <c r="BR15" i="5"/>
  <c r="AR15" i="5"/>
  <c r="I17" i="5"/>
  <c r="BD18" i="8"/>
  <c r="AV13" i="8"/>
  <c r="AR9" i="5"/>
  <c r="O17" i="5"/>
  <c r="E18" i="8"/>
  <c r="BR14" i="5"/>
  <c r="BT18" i="7"/>
  <c r="BT17" i="7"/>
  <c r="AQ18" i="5"/>
  <c r="AV18" i="8"/>
  <c r="BI18" i="8"/>
  <c r="AS18" i="8"/>
  <c r="R14" i="8"/>
  <c r="O18" i="8"/>
  <c r="H18" i="5"/>
  <c r="BS8" i="11"/>
  <c r="AL18" i="8"/>
  <c r="E18" i="5"/>
  <c r="J18" i="8"/>
  <c r="AV12" i="7"/>
  <c r="T15" i="5"/>
  <c r="M18" i="5"/>
  <c r="T11" i="5"/>
  <c r="AW18" i="8"/>
  <c r="F17" i="5"/>
  <c r="BL17" i="5"/>
  <c r="AQ12" i="11"/>
  <c r="BS17" i="11"/>
  <c r="BN18" i="8"/>
  <c r="S17" i="5"/>
  <c r="AH18" i="8"/>
  <c r="P18" i="5"/>
  <c r="BS12" i="11"/>
  <c r="BI17" i="5"/>
  <c r="AG20" i="11"/>
  <c r="BT14" i="7"/>
  <c r="BQ17" i="5"/>
  <c r="K18" i="8"/>
  <c r="AV8" i="8"/>
  <c r="BQ18" i="8"/>
  <c r="AR10" i="5"/>
  <c r="AI18" i="8"/>
  <c r="BE20" i="11"/>
  <c r="AU18" i="8"/>
  <c r="F18" i="8"/>
  <c r="T18" i="5"/>
  <c r="AT18" i="8"/>
  <c r="AR16" i="5"/>
  <c r="AR18" i="5"/>
  <c r="AP17" i="5"/>
  <c r="AN20" i="11"/>
  <c r="AQ17" i="5"/>
  <c r="AF18" i="5"/>
  <c r="AJ18" i="8"/>
  <c r="BJ20" i="11"/>
  <c r="R11" i="11"/>
  <c r="BH20" i="11"/>
  <c r="AV9" i="8"/>
  <c r="R18" i="5"/>
  <c r="BN20" i="11"/>
  <c r="AE18" i="5"/>
  <c r="BS15" i="8"/>
  <c r="R13" i="8"/>
  <c r="BP18" i="5"/>
  <c r="AV12" i="8"/>
  <c r="R13" i="11"/>
  <c r="H18" i="8"/>
  <c r="AQ10" i="11"/>
  <c r="BM18" i="8"/>
  <c r="BT12" i="7"/>
  <c r="T9" i="5"/>
  <c r="AP18" i="8"/>
  <c r="BM17" i="5"/>
  <c r="BE18" i="5"/>
  <c r="AH18" i="5"/>
  <c r="F18" i="5"/>
  <c r="K18" i="5"/>
  <c r="DC51" i="14" l="1"/>
  <c r="DA51" i="13"/>
  <c r="CT21" i="13"/>
  <c r="DB21" i="13"/>
  <c r="DT21" i="13"/>
  <c r="CH21" i="13"/>
  <c r="EE21" i="13"/>
  <c r="DP21" i="13"/>
  <c r="DA21" i="13"/>
  <c r="DD9" i="14"/>
  <c r="DD16" i="14"/>
  <c r="DY13" i="14"/>
  <c r="CX21" i="14"/>
  <c r="CM21" i="14"/>
  <c r="DR21" i="13"/>
  <c r="EA21" i="13"/>
  <c r="CW21" i="13"/>
  <c r="CP21" i="13"/>
  <c r="DX21" i="13"/>
  <c r="DY10" i="14"/>
  <c r="DD7" i="14"/>
  <c r="DD17" i="14"/>
  <c r="DY14" i="14"/>
  <c r="DD15" i="14"/>
  <c r="DY20" i="14"/>
  <c r="DY12" i="14"/>
  <c r="CG21" i="14"/>
  <c r="DK21" i="14" s="1"/>
  <c r="DD21" i="14"/>
  <c r="DM21" i="14"/>
  <c r="CW21" i="14"/>
  <c r="DC21" i="14"/>
  <c r="CQ21" i="14"/>
  <c r="CO21" i="14"/>
  <c r="DB21" i="14"/>
  <c r="DQ21" i="14"/>
  <c r="DX21" i="14"/>
  <c r="CI21" i="14"/>
  <c r="DA21" i="14"/>
  <c r="DV21" i="14"/>
  <c r="DP21" i="14"/>
  <c r="CR21" i="14"/>
  <c r="CK21" i="14"/>
  <c r="CV21" i="14"/>
  <c r="CH21" i="14"/>
  <c r="CL21" i="14"/>
  <c r="CY21" i="14"/>
  <c r="CU21" i="14"/>
  <c r="CS21" i="14"/>
  <c r="DN21" i="14"/>
  <c r="CZ21" i="14"/>
  <c r="CZ51" i="14" s="1"/>
  <c r="DS21" i="14"/>
  <c r="CT21" i="14"/>
  <c r="DL21" i="14"/>
  <c r="EG21" i="13"/>
  <c r="DE21" i="13"/>
  <c r="CI21" i="13"/>
  <c r="DY9" i="14"/>
  <c r="DD8" i="14"/>
  <c r="EI21" i="13"/>
  <c r="DC21" i="13"/>
  <c r="EH21" i="13"/>
  <c r="CG21" i="13"/>
  <c r="DK21" i="13" s="1"/>
  <c r="DU21" i="13"/>
  <c r="DF21" i="13"/>
  <c r="CQ21" i="13"/>
  <c r="DY6" i="14"/>
  <c r="DD6" i="14"/>
  <c r="DD14" i="14"/>
  <c r="DY19" i="14"/>
  <c r="DY11" i="14"/>
  <c r="CP21" i="14"/>
  <c r="CL21" i="13"/>
  <c r="DS21" i="13"/>
  <c r="CM21" i="13"/>
  <c r="DZ21" i="13"/>
  <c r="CV21" i="13"/>
  <c r="EC21" i="13"/>
  <c r="EC51" i="13" s="1"/>
  <c r="DN21" i="13"/>
  <c r="CY21" i="13"/>
  <c r="CJ21" i="13"/>
  <c r="DY8" i="14"/>
  <c r="DY21" i="14"/>
  <c r="DD13" i="14"/>
  <c r="DY18" i="14"/>
  <c r="CN21" i="13"/>
  <c r="DL21" i="13"/>
  <c r="DV21" i="13"/>
  <c r="CR21" i="13"/>
  <c r="DY7" i="14"/>
  <c r="DD20" i="14"/>
  <c r="DD12" i="14"/>
  <c r="DY17" i="14"/>
  <c r="CN21" i="14"/>
  <c r="DR21" i="14"/>
  <c r="DT21" i="14"/>
  <c r="DM21" i="13"/>
  <c r="DQ21" i="13"/>
  <c r="DD21" i="13"/>
  <c r="CO21" i="13"/>
  <c r="EB21" i="13"/>
  <c r="ED21" i="13"/>
  <c r="DO21" i="13"/>
  <c r="CZ21" i="13"/>
  <c r="CZ51" i="13" s="1"/>
  <c r="CK21" i="13"/>
  <c r="DD19" i="14"/>
  <c r="DD11" i="14"/>
  <c r="DY16" i="14"/>
  <c r="CX21" i="13"/>
  <c r="EF21" i="13"/>
  <c r="DY21" i="13"/>
  <c r="CU21" i="13"/>
  <c r="DW21" i="13"/>
  <c r="CS21" i="13"/>
  <c r="DD10" i="14"/>
  <c r="DD18" i="14"/>
  <c r="DY15" i="14"/>
  <c r="DW21" i="14"/>
  <c r="CJ21" i="14"/>
  <c r="D22" i="13"/>
  <c r="D23" i="14"/>
  <c r="CF22" i="14"/>
  <c r="DG19" i="13"/>
  <c r="DG20" i="13"/>
  <c r="V5" i="14"/>
  <c r="CB5" i="14"/>
  <c r="AY5" i="14"/>
  <c r="C24" i="14"/>
  <c r="B24" i="14"/>
  <c r="D24" i="14" s="1"/>
  <c r="CF23" i="14"/>
  <c r="CD23" i="14"/>
  <c r="DJ23" i="14"/>
  <c r="DJ22" i="13"/>
  <c r="CF22" i="13"/>
  <c r="CD22" i="13"/>
  <c r="B23" i="13"/>
  <c r="C23" i="13"/>
  <c r="CZ24" i="12"/>
  <c r="DZ24" i="12"/>
  <c r="DY9" i="12"/>
  <c r="DV24" i="12"/>
  <c r="CN24" i="12"/>
  <c r="DU24" i="12"/>
  <c r="DO24" i="12"/>
  <c r="CL24" i="12"/>
  <c r="CY10" i="12"/>
  <c r="CY20" i="12"/>
  <c r="DY19" i="12"/>
  <c r="DY8" i="12"/>
  <c r="CQ24" i="12"/>
  <c r="DW24" i="12"/>
  <c r="CT24" i="12"/>
  <c r="CY11" i="12"/>
  <c r="CY19" i="12"/>
  <c r="DY18" i="12"/>
  <c r="CM24" i="12"/>
  <c r="DR24" i="12"/>
  <c r="DQ24" i="12"/>
  <c r="CY7" i="12"/>
  <c r="CY23" i="12"/>
  <c r="CY18" i="12"/>
  <c r="DY17" i="12"/>
  <c r="DY12" i="12"/>
  <c r="DY6" i="12"/>
  <c r="CH24" i="12"/>
  <c r="CY24" i="12"/>
  <c r="DY24" i="12"/>
  <c r="CY9" i="12"/>
  <c r="CY17" i="12"/>
  <c r="DY16" i="12"/>
  <c r="DY13" i="12"/>
  <c r="CV24" i="12"/>
  <c r="DX24" i="12"/>
  <c r="CX24" i="12"/>
  <c r="CU24" i="12"/>
  <c r="DP24" i="12"/>
  <c r="CS24" i="12"/>
  <c r="CY8" i="12"/>
  <c r="CY16" i="12"/>
  <c r="DY15" i="12"/>
  <c r="DY10" i="12"/>
  <c r="CI24" i="12"/>
  <c r="DS24" i="12"/>
  <c r="CO24" i="12"/>
  <c r="CY6" i="12"/>
  <c r="CY15" i="12"/>
  <c r="DY22" i="12"/>
  <c r="DY14" i="12"/>
  <c r="DY7" i="12"/>
  <c r="DN24" i="12"/>
  <c r="CP24" i="12"/>
  <c r="DL24" i="12"/>
  <c r="CW24" i="12"/>
  <c r="CW51" i="12" s="1"/>
  <c r="CJ24" i="12"/>
  <c r="CY12" i="12"/>
  <c r="CY22" i="12"/>
  <c r="CY14" i="12"/>
  <c r="DY21" i="12"/>
  <c r="DY11" i="12"/>
  <c r="DM24" i="12"/>
  <c r="CK24" i="12"/>
  <c r="CG24" i="12"/>
  <c r="DK24" i="12" s="1"/>
  <c r="DT24" i="12"/>
  <c r="CR24" i="12"/>
  <c r="CY13" i="12"/>
  <c r="CY21" i="12"/>
  <c r="DY20" i="12"/>
  <c r="DG23" i="12"/>
  <c r="D25" i="12"/>
  <c r="DJ25" i="12" s="1"/>
  <c r="CX51" i="12"/>
  <c r="V5" i="12"/>
  <c r="CF25" i="12"/>
  <c r="C26" i="12"/>
  <c r="B26" i="12"/>
  <c r="D26" i="12" s="1"/>
  <c r="BA5" i="12"/>
  <c r="BW5" i="12"/>
  <c r="DJ18" i="5"/>
  <c r="CD18" i="5"/>
  <c r="D19" i="8"/>
  <c r="CD19" i="8" s="1"/>
  <c r="DG16" i="5"/>
  <c r="DG17" i="8"/>
  <c r="DG16" i="8"/>
  <c r="DG19" i="11"/>
  <c r="DW20" i="11"/>
  <c r="CG20" i="11"/>
  <c r="DK20" i="11" s="1"/>
  <c r="CU20" i="11"/>
  <c r="DU20" i="11"/>
  <c r="DW10" i="11"/>
  <c r="CW15" i="11"/>
  <c r="CW7" i="11"/>
  <c r="DR20" i="11"/>
  <c r="DW17" i="11"/>
  <c r="DW9" i="11"/>
  <c r="CW13" i="11"/>
  <c r="CI20" i="11"/>
  <c r="CN20" i="11"/>
  <c r="DW16" i="11"/>
  <c r="DW7" i="11"/>
  <c r="CW14" i="11"/>
  <c r="CW6" i="11"/>
  <c r="CQ20" i="11"/>
  <c r="CV20" i="11"/>
  <c r="DW15" i="11"/>
  <c r="DW6" i="11"/>
  <c r="CW12" i="11"/>
  <c r="CJ20" i="11"/>
  <c r="DN20" i="11"/>
  <c r="CK20" i="11"/>
  <c r="DS20" i="11"/>
  <c r="CO20" i="11"/>
  <c r="DW14" i="11"/>
  <c r="DW8" i="11"/>
  <c r="CW11" i="11"/>
  <c r="CR20" i="11"/>
  <c r="DV20" i="11"/>
  <c r="CS20" i="11"/>
  <c r="CL20" i="11"/>
  <c r="DL20" i="11"/>
  <c r="CW20" i="11"/>
  <c r="CH20" i="11"/>
  <c r="DW13" i="11"/>
  <c r="CW10" i="11"/>
  <c r="DO20" i="11"/>
  <c r="DP20" i="11"/>
  <c r="CT20" i="11"/>
  <c r="DT20" i="11"/>
  <c r="CP20" i="11"/>
  <c r="DW12" i="11"/>
  <c r="CW17" i="11"/>
  <c r="CW9" i="11"/>
  <c r="DQ20" i="11"/>
  <c r="CM20" i="11"/>
  <c r="DM20" i="11"/>
  <c r="CX20" i="11"/>
  <c r="DW11" i="11"/>
  <c r="CW16" i="11"/>
  <c r="CW8" i="11"/>
  <c r="D21" i="11"/>
  <c r="DJ21" i="11" s="1"/>
  <c r="AS5" i="11"/>
  <c r="C22" i="11"/>
  <c r="B22" i="11"/>
  <c r="T5" i="11"/>
  <c r="BU5" i="11"/>
  <c r="DX18" i="8"/>
  <c r="DW8" i="8"/>
  <c r="DW6" i="8"/>
  <c r="DM18" i="8"/>
  <c r="DW14" i="8"/>
  <c r="CW11" i="8"/>
  <c r="DW7" i="8"/>
  <c r="DW18" i="8"/>
  <c r="CI18" i="8"/>
  <c r="CJ18" i="8"/>
  <c r="CL18" i="8"/>
  <c r="CW9" i="8"/>
  <c r="DW12" i="8"/>
  <c r="CW12" i="8"/>
  <c r="DN18" i="8"/>
  <c r="CH18" i="8"/>
  <c r="CT18" i="8"/>
  <c r="CU18" i="8"/>
  <c r="CW18" i="8"/>
  <c r="CK18" i="8"/>
  <c r="CW8" i="8"/>
  <c r="DW11" i="8"/>
  <c r="CW10" i="8"/>
  <c r="CR18" i="8"/>
  <c r="CS18" i="8"/>
  <c r="CW7" i="8"/>
  <c r="DW10" i="8"/>
  <c r="DO18" i="8"/>
  <c r="CQ18" i="8"/>
  <c r="CG18" i="8"/>
  <c r="DK18" i="8" s="1"/>
  <c r="DL18" i="8"/>
  <c r="DP18" i="8"/>
  <c r="CN18" i="8"/>
  <c r="CW6" i="8"/>
  <c r="DW17" i="8"/>
  <c r="CW17" i="8"/>
  <c r="CM18" i="8"/>
  <c r="DT18" i="8"/>
  <c r="DU18" i="8"/>
  <c r="DV18" i="8"/>
  <c r="CV18" i="8"/>
  <c r="DW16" i="8"/>
  <c r="CW15" i="8"/>
  <c r="DW9" i="8"/>
  <c r="CX18" i="8"/>
  <c r="DR18" i="8"/>
  <c r="DS18" i="8"/>
  <c r="DW15" i="8"/>
  <c r="CW14" i="8"/>
  <c r="CP18" i="8"/>
  <c r="CO18" i="8"/>
  <c r="DQ18" i="8"/>
  <c r="DW13" i="8"/>
  <c r="CW13" i="8"/>
  <c r="T5" i="8"/>
  <c r="AX5" i="8"/>
  <c r="C20" i="8"/>
  <c r="B20" i="8"/>
  <c r="D20" i="8" s="1"/>
  <c r="DJ19" i="8"/>
  <c r="BU5" i="8"/>
  <c r="CG18" i="5"/>
  <c r="DK18" i="5" s="1"/>
  <c r="DX15" i="7"/>
  <c r="DX13" i="7"/>
  <c r="DX12" i="7"/>
  <c r="DX7" i="7"/>
  <c r="DX6" i="7"/>
  <c r="CV13" i="7"/>
  <c r="CV9" i="7"/>
  <c r="CV12" i="7"/>
  <c r="CV11" i="7"/>
  <c r="CV7" i="7"/>
  <c r="CV14" i="7"/>
  <c r="CV6" i="7"/>
  <c r="Y5" i="7"/>
  <c r="BU5" i="7"/>
  <c r="AW5" i="7"/>
  <c r="CT19" i="7"/>
  <c r="DV19" i="7"/>
  <c r="DX19" i="7"/>
  <c r="DJ19" i="7"/>
  <c r="CM16" i="7"/>
  <c r="CV16" i="7"/>
  <c r="DO16" i="7"/>
  <c r="DT16" i="7"/>
  <c r="CI16" i="7"/>
  <c r="DL19" i="7"/>
  <c r="DN19" i="7"/>
  <c r="CR19" i="7"/>
  <c r="DG19" i="7"/>
  <c r="DR19" i="7"/>
  <c r="DK16" i="7"/>
  <c r="CF16" i="7"/>
  <c r="CN16" i="7"/>
  <c r="DH16" i="7"/>
  <c r="DT19" i="7"/>
  <c r="DS16" i="7"/>
  <c r="DI16" i="7"/>
  <c r="DW16" i="7"/>
  <c r="CQ16" i="7"/>
  <c r="DK19" i="7"/>
  <c r="CQ19" i="7"/>
  <c r="CJ19" i="7"/>
  <c r="CK19" i="7"/>
  <c r="CS16" i="7"/>
  <c r="DM16" i="7"/>
  <c r="CP16" i="7"/>
  <c r="DJ16" i="7"/>
  <c r="DP16" i="7"/>
  <c r="CO16" i="7"/>
  <c r="DW19" i="7"/>
  <c r="DS19" i="7"/>
  <c r="CS19" i="7"/>
  <c r="CF19" i="7"/>
  <c r="CJ16" i="7"/>
  <c r="DQ16" i="7"/>
  <c r="CG16" i="7"/>
  <c r="CO19" i="7"/>
  <c r="DQ19" i="7"/>
  <c r="CI19" i="7"/>
  <c r="DM19" i="7"/>
  <c r="CN19" i="7"/>
  <c r="DU16" i="7"/>
  <c r="CL16" i="7"/>
  <c r="DR16" i="7"/>
  <c r="DX16" i="7"/>
  <c r="CR16" i="7"/>
  <c r="CU19" i="7"/>
  <c r="DU19" i="7"/>
  <c r="DH19" i="7"/>
  <c r="CV19" i="7"/>
  <c r="CH19" i="7"/>
  <c r="CU16" i="7"/>
  <c r="DN16" i="7"/>
  <c r="DL16" i="7"/>
  <c r="CH16" i="7"/>
  <c r="CM19" i="7"/>
  <c r="CL19" i="7"/>
  <c r="DO19" i="7"/>
  <c r="CG19" i="7"/>
  <c r="DI19" i="7"/>
  <c r="DP19" i="7"/>
  <c r="CP19" i="7"/>
  <c r="CK16" i="7"/>
  <c r="DG16" i="7"/>
  <c r="DV16" i="7"/>
  <c r="CT16" i="7"/>
  <c r="DF17" i="7"/>
  <c r="CW17" i="5"/>
  <c r="CV7" i="5"/>
  <c r="DM18" i="5"/>
  <c r="CV8" i="5"/>
  <c r="CJ18" i="5"/>
  <c r="CH18" i="5"/>
  <c r="CK18" i="5"/>
  <c r="DT18" i="5"/>
  <c r="CQ18" i="5"/>
  <c r="DY7" i="5"/>
  <c r="CU17" i="5"/>
  <c r="DP18" i="5"/>
  <c r="CV18" i="5"/>
  <c r="CM18" i="5"/>
  <c r="CP18" i="5"/>
  <c r="DY9" i="5"/>
  <c r="DY17" i="5"/>
  <c r="CN17" i="5"/>
  <c r="CQ17" i="5"/>
  <c r="CR18" i="5"/>
  <c r="DY8" i="5"/>
  <c r="CM17" i="5"/>
  <c r="CO17" i="5"/>
  <c r="CV10" i="5"/>
  <c r="CS18" i="5"/>
  <c r="CV12" i="5"/>
  <c r="CV6" i="5"/>
  <c r="CU18" i="5"/>
  <c r="CV13" i="5"/>
  <c r="DS18" i="5"/>
  <c r="DO18" i="5"/>
  <c r="DQ18" i="5"/>
  <c r="DY6" i="5"/>
  <c r="DY14" i="5"/>
  <c r="CH17" i="5"/>
  <c r="DQ17" i="5"/>
  <c r="CJ17" i="5"/>
  <c r="DT17" i="5"/>
  <c r="CI17" i="5"/>
  <c r="DW18" i="5"/>
  <c r="DY18" i="5"/>
  <c r="DR18" i="5"/>
  <c r="DN18" i="5"/>
  <c r="DY13" i="5"/>
  <c r="DZ16" i="5"/>
  <c r="DY15" i="5"/>
  <c r="CK17" i="5"/>
  <c r="DS17" i="5"/>
  <c r="CV11" i="5"/>
  <c r="DU18" i="5"/>
  <c r="DZ18" i="5"/>
  <c r="CN18" i="5"/>
  <c r="CO18" i="5"/>
  <c r="DV18" i="5"/>
  <c r="DY12" i="5"/>
  <c r="CV16" i="5"/>
  <c r="DL17" i="5"/>
  <c r="CL18" i="5"/>
  <c r="DY11" i="5"/>
  <c r="CV14" i="5"/>
  <c r="DX17" i="5"/>
  <c r="DN17" i="5"/>
  <c r="CP17" i="5"/>
  <c r="CV9" i="5"/>
  <c r="DX18" i="5"/>
  <c r="DL18" i="5"/>
  <c r="CI18" i="5"/>
  <c r="CT18" i="5"/>
  <c r="DY10" i="5"/>
  <c r="CV15" i="5"/>
  <c r="CV17" i="5"/>
  <c r="D19" i="5"/>
  <c r="CF19" i="5" s="1"/>
  <c r="BT5" i="5"/>
  <c r="B20" i="5"/>
  <c r="C20" i="5"/>
  <c r="AT5" i="5"/>
  <c r="V5" i="5"/>
  <c r="I22" i="14"/>
  <c r="AX17" i="14"/>
  <c r="BR22" i="14"/>
  <c r="CA11" i="14"/>
  <c r="CA19" i="14"/>
  <c r="U18" i="14"/>
  <c r="BK22" i="14"/>
  <c r="U7" i="14"/>
  <c r="CA7" i="14"/>
  <c r="AX10" i="14"/>
  <c r="AP23" i="14"/>
  <c r="AW23" i="14"/>
  <c r="AV23" i="14"/>
  <c r="AQ23" i="14"/>
  <c r="AY23" i="14"/>
  <c r="O23" i="14"/>
  <c r="AO23" i="14"/>
  <c r="S23" i="14"/>
  <c r="AK22" i="13"/>
  <c r="AZ22" i="13"/>
  <c r="BG22" i="13"/>
  <c r="BV22" i="13"/>
  <c r="J22" i="13"/>
  <c r="AV22" i="13"/>
  <c r="BZ22" i="13"/>
  <c r="W22" i="13"/>
  <c r="AM22" i="13"/>
  <c r="V22" i="13"/>
  <c r="BS22" i="14"/>
  <c r="BU22" i="14"/>
  <c r="AX18" i="14"/>
  <c r="CA12" i="14"/>
  <c r="CA20" i="14"/>
  <c r="BP22" i="14"/>
  <c r="U11" i="14"/>
  <c r="U19" i="14"/>
  <c r="E22" i="14"/>
  <c r="U8" i="14"/>
  <c r="CA9" i="14"/>
  <c r="AH23" i="14"/>
  <c r="AN23" i="14"/>
  <c r="AM23" i="14"/>
  <c r="AR23" i="14"/>
  <c r="BM23" i="14"/>
  <c r="AJ23" i="14"/>
  <c r="BK23" i="14"/>
  <c r="AG23" i="14"/>
  <c r="AC22" i="13"/>
  <c r="AR22" i="13"/>
  <c r="AY22" i="13"/>
  <c r="BN22" i="13"/>
  <c r="AF22" i="13"/>
  <c r="BJ22" i="13"/>
  <c r="BU22" i="13"/>
  <c r="G22" i="13"/>
  <c r="AE22" i="14"/>
  <c r="AX12" i="14"/>
  <c r="AX19" i="14"/>
  <c r="CA13" i="14"/>
  <c r="BI22" i="14"/>
  <c r="BD22" i="14"/>
  <c r="AY22" i="14"/>
  <c r="U12" i="14"/>
  <c r="U20" i="14"/>
  <c r="T22" i="14"/>
  <c r="U6" i="14"/>
  <c r="CA10" i="14"/>
  <c r="AE23" i="14"/>
  <c r="AI23" i="14"/>
  <c r="N23" i="14"/>
  <c r="T23" i="14"/>
  <c r="BR23" i="14"/>
  <c r="U22" i="13"/>
  <c r="AJ22" i="13"/>
  <c r="AQ22" i="13"/>
  <c r="BF22" i="13"/>
  <c r="BM22" i="13"/>
  <c r="P22" i="13"/>
  <c r="AT22" i="13"/>
  <c r="AO22" i="13"/>
  <c r="BR22" i="13"/>
  <c r="BJ22" i="14"/>
  <c r="AX11" i="14"/>
  <c r="AX20" i="14"/>
  <c r="BQ22" i="14"/>
  <c r="CA14" i="14"/>
  <c r="BG22" i="14"/>
  <c r="AO22" i="14"/>
  <c r="BZ22" i="14"/>
  <c r="U13" i="14"/>
  <c r="U21" i="14"/>
  <c r="H22" i="14"/>
  <c r="U9" i="14"/>
  <c r="R23" i="14"/>
  <c r="V23" i="14"/>
  <c r="U23" i="14"/>
  <c r="BQ23" i="14"/>
  <c r="AK23" i="14"/>
  <c r="F23" i="14"/>
  <c r="AF23" i="14"/>
  <c r="BY22" i="13"/>
  <c r="M22" i="13"/>
  <c r="AB22" i="13"/>
  <c r="AI22" i="13"/>
  <c r="AX22" i="13"/>
  <c r="AW22" i="13"/>
  <c r="CA22" i="13"/>
  <c r="AD22" i="13"/>
  <c r="I22" i="13"/>
  <c r="AL22" i="13"/>
  <c r="N22" i="14"/>
  <c r="AX13" i="14"/>
  <c r="AX21" i="14"/>
  <c r="BH22" i="14"/>
  <c r="CA15" i="14"/>
  <c r="U22" i="14"/>
  <c r="CA21" i="14"/>
  <c r="L22" i="14"/>
  <c r="U14" i="14"/>
  <c r="O22" i="14"/>
  <c r="BT22" i="14"/>
  <c r="U10" i="14"/>
  <c r="AX8" i="14"/>
  <c r="BV23" i="14"/>
  <c r="J23" i="14"/>
  <c r="M23" i="14"/>
  <c r="L23" i="14"/>
  <c r="P23" i="14"/>
  <c r="BU23" i="14"/>
  <c r="Q23" i="14"/>
  <c r="K23" i="14"/>
  <c r="BQ22" i="13"/>
  <c r="E22" i="13"/>
  <c r="T22" i="13"/>
  <c r="AA22" i="13"/>
  <c r="AP22" i="13"/>
  <c r="AG22" i="13"/>
  <c r="BK22" i="13"/>
  <c r="N22" i="13"/>
  <c r="BT22" i="13"/>
  <c r="F22" i="13"/>
  <c r="AX14" i="14"/>
  <c r="BV22" i="14"/>
  <c r="AV22" i="14"/>
  <c r="CA16" i="14"/>
  <c r="K22" i="14"/>
  <c r="BX22" i="14"/>
  <c r="U15" i="14"/>
  <c r="BO22" i="14"/>
  <c r="AX22" i="14"/>
  <c r="AX7" i="14"/>
  <c r="BN23" i="14"/>
  <c r="BY23" i="14"/>
  <c r="BX23" i="14"/>
  <c r="CB23" i="14"/>
  <c r="G23" i="14"/>
  <c r="AL23" i="14"/>
  <c r="H23" i="14"/>
  <c r="BH23" i="14"/>
  <c r="AT23" i="14"/>
  <c r="BW23" i="14"/>
  <c r="BI22" i="13"/>
  <c r="BX22" i="13"/>
  <c r="L22" i="13"/>
  <c r="S22" i="13"/>
  <c r="AH22" i="13"/>
  <c r="Q22" i="13"/>
  <c r="AU22" i="13"/>
  <c r="BE22" i="13"/>
  <c r="AN22" i="13"/>
  <c r="BD22" i="13"/>
  <c r="AJ22" i="14"/>
  <c r="AX15" i="14"/>
  <c r="V22" i="14"/>
  <c r="AG22" i="14"/>
  <c r="CA17" i="14"/>
  <c r="AL22" i="14"/>
  <c r="G22" i="14"/>
  <c r="BL22" i="14"/>
  <c r="U16" i="14"/>
  <c r="F22" i="14"/>
  <c r="CA8" i="14"/>
  <c r="AX6" i="14"/>
  <c r="BF23" i="14"/>
  <c r="BP23" i="14"/>
  <c r="BO23" i="14"/>
  <c r="BS23" i="14"/>
  <c r="BT23" i="14"/>
  <c r="CA23" i="14"/>
  <c r="AS23" i="14"/>
  <c r="E23" i="14"/>
  <c r="BI23" i="14"/>
  <c r="BA22" i="13"/>
  <c r="BP22" i="13"/>
  <c r="BW22" i="13"/>
  <c r="K22" i="13"/>
  <c r="Z22" i="13"/>
  <c r="CB22" i="13"/>
  <c r="AE22" i="13"/>
  <c r="Y22" i="13"/>
  <c r="H22" i="13"/>
  <c r="BB22" i="13"/>
  <c r="AX16" i="14"/>
  <c r="CA22" i="14"/>
  <c r="CA18" i="14"/>
  <c r="BN22" i="14"/>
  <c r="AH22" i="14"/>
  <c r="AW22" i="14"/>
  <c r="U17" i="14"/>
  <c r="AK22" i="14"/>
  <c r="CA6" i="14"/>
  <c r="AX9" i="14"/>
  <c r="AX23" i="14"/>
  <c r="BG23" i="14"/>
  <c r="BE23" i="14"/>
  <c r="BJ23" i="14"/>
  <c r="BD23" i="14"/>
  <c r="I23" i="14"/>
  <c r="BL23" i="14"/>
  <c r="BZ23" i="14"/>
  <c r="AU23" i="14"/>
  <c r="AS22" i="13"/>
  <c r="BH22" i="13"/>
  <c r="BO22" i="13"/>
  <c r="R22" i="13"/>
  <c r="BL22" i="13"/>
  <c r="O22" i="13"/>
  <c r="BC22" i="13"/>
  <c r="BS22" i="13"/>
  <c r="X22" i="13"/>
  <c r="U20" i="12"/>
  <c r="AZ14" i="12"/>
  <c r="AZ22" i="12"/>
  <c r="BV18" i="12"/>
  <c r="U6" i="12"/>
  <c r="AZ12" i="12"/>
  <c r="BV10" i="12"/>
  <c r="U9" i="12"/>
  <c r="AX25" i="12"/>
  <c r="BV12" i="12"/>
  <c r="U21" i="12"/>
  <c r="AZ15" i="12"/>
  <c r="BV19" i="12"/>
  <c r="N25" i="12"/>
  <c r="AO25" i="12"/>
  <c r="AI25" i="12"/>
  <c r="G25" i="12"/>
  <c r="BT25" i="12"/>
  <c r="AZ6" i="12"/>
  <c r="U14" i="12"/>
  <c r="U22" i="12"/>
  <c r="AZ16" i="12"/>
  <c r="BV20" i="12"/>
  <c r="U8" i="12"/>
  <c r="BR25" i="12"/>
  <c r="F25" i="12"/>
  <c r="T25" i="12"/>
  <c r="AG25" i="12"/>
  <c r="BO25" i="12"/>
  <c r="AK25" i="12"/>
  <c r="BN25" i="12"/>
  <c r="BG25" i="12"/>
  <c r="BV13" i="12"/>
  <c r="U15" i="12"/>
  <c r="U23" i="12"/>
  <c r="AZ17" i="12"/>
  <c r="BV21" i="12"/>
  <c r="U10" i="12"/>
  <c r="AZ9" i="12"/>
  <c r="BV6" i="12"/>
  <c r="BV23" i="12"/>
  <c r="AY25" i="12"/>
  <c r="BV9" i="12"/>
  <c r="U16" i="12"/>
  <c r="AZ18" i="12"/>
  <c r="BV14" i="12"/>
  <c r="BV22" i="12"/>
  <c r="U11" i="12"/>
  <c r="AZ8" i="12"/>
  <c r="BV8" i="12"/>
  <c r="BV15" i="12"/>
  <c r="AZ7" i="12"/>
  <c r="U17" i="12"/>
  <c r="AZ19" i="12"/>
  <c r="U7" i="12"/>
  <c r="AT25" i="12"/>
  <c r="BH25" i="12"/>
  <c r="BU25" i="12"/>
  <c r="I25" i="12"/>
  <c r="BF25" i="12"/>
  <c r="AQ25" i="12"/>
  <c r="M25" i="12"/>
  <c r="U18" i="12"/>
  <c r="AZ20" i="12"/>
  <c r="BV16" i="12"/>
  <c r="AZ24" i="12"/>
  <c r="U12" i="12"/>
  <c r="AL25" i="12"/>
  <c r="AZ25" i="12"/>
  <c r="BM25" i="12"/>
  <c r="BV25" i="12"/>
  <c r="AS25" i="12"/>
  <c r="AE25" i="12"/>
  <c r="P25" i="12"/>
  <c r="O25" i="12"/>
  <c r="AZ10" i="12"/>
  <c r="BV11" i="12"/>
  <c r="U19" i="12"/>
  <c r="AZ21" i="12"/>
  <c r="BV17" i="12"/>
  <c r="U13" i="12"/>
  <c r="AZ11" i="12"/>
  <c r="BV7" i="12"/>
  <c r="AZ23" i="12"/>
  <c r="H25" i="12"/>
  <c r="AZ13" i="12"/>
  <c r="BA25" i="12"/>
  <c r="AK21" i="11"/>
  <c r="R19" i="5"/>
  <c r="AR10" i="11"/>
  <c r="AS13" i="5"/>
  <c r="BS21" i="11"/>
  <c r="AJ21" i="11"/>
  <c r="BO21" i="11"/>
  <c r="U14" i="5"/>
  <c r="BP21" i="11"/>
  <c r="AK19" i="8"/>
  <c r="AS21" i="11"/>
  <c r="AS12" i="5"/>
  <c r="S17" i="8"/>
  <c r="AS8" i="5"/>
  <c r="AR9" i="11"/>
  <c r="AW11" i="7"/>
  <c r="BT15" i="7"/>
  <c r="AR19" i="8"/>
  <c r="T18" i="8"/>
  <c r="BM21" i="11"/>
  <c r="U12" i="5"/>
  <c r="AM19" i="8"/>
  <c r="Q19" i="8"/>
  <c r="AW10" i="7"/>
  <c r="AR7" i="11"/>
  <c r="AR13" i="11"/>
  <c r="AW19" i="7"/>
  <c r="AJ19" i="8"/>
  <c r="AR14" i="11"/>
  <c r="AQ19" i="8"/>
  <c r="P19" i="8"/>
  <c r="AI19" i="8"/>
  <c r="S18" i="11"/>
  <c r="S14" i="11"/>
  <c r="J19" i="5"/>
  <c r="BS10" i="5"/>
  <c r="BT10" i="11"/>
  <c r="AR11" i="11"/>
  <c r="BT19" i="8"/>
  <c r="AW15" i="7"/>
  <c r="BT6" i="8"/>
  <c r="S19" i="8"/>
  <c r="S6" i="11"/>
  <c r="X10" i="7"/>
  <c r="AR16" i="11"/>
  <c r="AE21" i="11"/>
  <c r="BS19" i="8"/>
  <c r="Y15" i="7"/>
  <c r="X9" i="7"/>
  <c r="AS15" i="5"/>
  <c r="AX18" i="8"/>
  <c r="S13" i="8"/>
  <c r="S7" i="8"/>
  <c r="BT16" i="11"/>
  <c r="BF21" i="11"/>
  <c r="AS6" i="5"/>
  <c r="BD19" i="8"/>
  <c r="U13" i="5"/>
  <c r="BT12" i="11"/>
  <c r="Y11" i="7"/>
  <c r="AO21" i="11"/>
  <c r="AF19" i="8"/>
  <c r="I19" i="8"/>
  <c r="BJ19" i="8"/>
  <c r="BQ21" i="11"/>
  <c r="BS11" i="5"/>
  <c r="O19" i="8"/>
  <c r="U9" i="5"/>
  <c r="AR6" i="11"/>
  <c r="U11" i="5"/>
  <c r="M19" i="8"/>
  <c r="E19" i="8"/>
  <c r="BT18" i="11"/>
  <c r="S15" i="8"/>
  <c r="BT19" i="5"/>
  <c r="BU7" i="7"/>
  <c r="AS10" i="5"/>
  <c r="AW9" i="7"/>
  <c r="S8" i="11"/>
  <c r="S9" i="11"/>
  <c r="AH19" i="8"/>
  <c r="AG21" i="11"/>
  <c r="AR18" i="11"/>
  <c r="BE19" i="5"/>
  <c r="S16" i="11"/>
  <c r="R19" i="8"/>
  <c r="BT9" i="8"/>
  <c r="AW16" i="8"/>
  <c r="AG19" i="8"/>
  <c r="G21" i="11"/>
  <c r="BS7" i="5"/>
  <c r="BU15" i="7"/>
  <c r="Y8" i="7"/>
  <c r="BT10" i="8"/>
  <c r="AR19" i="11"/>
  <c r="S14" i="8"/>
  <c r="S20" i="11"/>
  <c r="Y7" i="7"/>
  <c r="BQ19" i="8"/>
  <c r="AS7" i="5"/>
  <c r="BU18" i="8"/>
  <c r="I21" i="11"/>
  <c r="AW14" i="7"/>
  <c r="AS19" i="8"/>
  <c r="BT13" i="8"/>
  <c r="BT11" i="8"/>
  <c r="AS16" i="5"/>
  <c r="AW12" i="8"/>
  <c r="X18" i="7"/>
  <c r="Y14" i="7"/>
  <c r="AW19" i="8"/>
  <c r="BT14" i="8"/>
  <c r="R21" i="11"/>
  <c r="U10" i="5"/>
  <c r="BS14" i="5"/>
  <c r="N19" i="5"/>
  <c r="BU21" i="11"/>
  <c r="BT13" i="11"/>
  <c r="U15" i="5"/>
  <c r="Y9" i="7"/>
  <c r="S11" i="11"/>
  <c r="BT12" i="8"/>
  <c r="AP19" i="8"/>
  <c r="AW16" i="7"/>
  <c r="BR19" i="8"/>
  <c r="BT7" i="8"/>
  <c r="U7" i="5"/>
  <c r="BI19" i="8"/>
  <c r="AW9" i="8"/>
  <c r="BS18" i="5"/>
  <c r="N19" i="8"/>
  <c r="AW7" i="8"/>
  <c r="S16" i="8"/>
  <c r="AW8" i="8"/>
  <c r="AS14" i="5"/>
  <c r="BL19" i="8"/>
  <c r="AW15" i="8"/>
  <c r="G19" i="8"/>
  <c r="BU13" i="7"/>
  <c r="K19" i="8"/>
  <c r="AW6" i="8"/>
  <c r="AW17" i="8"/>
  <c r="Y16" i="7"/>
  <c r="Y17" i="7"/>
  <c r="S9" i="8"/>
  <c r="BT17" i="8"/>
  <c r="S7" i="11"/>
  <c r="BP19" i="8"/>
  <c r="BS12" i="5"/>
  <c r="N21" i="11"/>
  <c r="S8" i="8"/>
  <c r="AJ19" i="5"/>
  <c r="S12" i="8"/>
  <c r="BU14" i="7"/>
  <c r="S10" i="8"/>
  <c r="AW11" i="8"/>
  <c r="BG19" i="8"/>
  <c r="J19" i="8"/>
  <c r="BS13" i="5"/>
  <c r="U8" i="5"/>
  <c r="AW13" i="8"/>
  <c r="AL19" i="8"/>
  <c r="BT8" i="11"/>
  <c r="F19" i="8"/>
  <c r="X14" i="7"/>
  <c r="AV19" i="8"/>
  <c r="BT10" i="7"/>
  <c r="AW12" i="7"/>
  <c r="AO19" i="8"/>
  <c r="T19" i="8"/>
  <c r="BT16" i="8"/>
  <c r="BD21" i="11"/>
  <c r="Y18" i="7"/>
  <c r="P21" i="11"/>
  <c r="Y12" i="7"/>
  <c r="BH19" i="8"/>
  <c r="AM21" i="11"/>
  <c r="Y19" i="7"/>
  <c r="BE19" i="8"/>
  <c r="X8" i="7"/>
  <c r="BO19" i="8"/>
  <c r="H19" i="8"/>
  <c r="BT17" i="11"/>
  <c r="K21" i="11"/>
  <c r="U6" i="5"/>
  <c r="Y6" i="7"/>
  <c r="AS11" i="5"/>
  <c r="Y13" i="7"/>
  <c r="BT8" i="7"/>
  <c r="BM19" i="8"/>
  <c r="U17" i="5"/>
  <c r="AR15" i="11"/>
  <c r="BT11" i="11"/>
  <c r="BT14" i="11"/>
  <c r="BN19" i="8"/>
  <c r="BS15" i="5"/>
  <c r="S12" i="11"/>
  <c r="S17" i="11"/>
  <c r="AX19" i="8"/>
  <c r="AE19" i="8"/>
  <c r="AI21" i="11"/>
  <c r="BS6" i="5"/>
  <c r="Y10" i="7"/>
  <c r="E21" i="11"/>
  <c r="BT19" i="11"/>
  <c r="AW6" i="7"/>
  <c r="AW8" i="7"/>
  <c r="BH21" i="11"/>
  <c r="AT19" i="8"/>
  <c r="BS8" i="5"/>
  <c r="AS9" i="5"/>
  <c r="AN19" i="8"/>
  <c r="S11" i="8"/>
  <c r="BT15" i="8"/>
  <c r="BK21" i="11"/>
  <c r="AR12" i="11"/>
  <c r="AW13" i="7"/>
  <c r="BF19" i="8"/>
  <c r="BT7" i="11"/>
  <c r="BS9" i="5"/>
  <c r="S6" i="8"/>
  <c r="AR17" i="11"/>
  <c r="AW17" i="7"/>
  <c r="L19" i="8"/>
  <c r="AW14" i="8"/>
  <c r="S10" i="11"/>
  <c r="S15" i="11"/>
  <c r="S19" i="11"/>
  <c r="BT8" i="8"/>
  <c r="BS16" i="5"/>
  <c r="AW18" i="7"/>
  <c r="AP19" i="5"/>
  <c r="AW10" i="8"/>
  <c r="AW7" i="7"/>
  <c r="BK19" i="8"/>
  <c r="AQ21" i="11"/>
  <c r="AR8" i="11"/>
  <c r="AU19" i="8"/>
  <c r="BT6" i="11"/>
  <c r="X11" i="7"/>
  <c r="BU12" i="7"/>
  <c r="S13" i="11"/>
  <c r="BU11" i="7"/>
  <c r="BT15" i="11"/>
  <c r="BT9" i="11"/>
  <c r="EF52" i="13" l="1"/>
  <c r="V18" i="15"/>
  <c r="EC22" i="13"/>
  <c r="CW22" i="13"/>
  <c r="DT22" i="13"/>
  <c r="CP22" i="13"/>
  <c r="DW22" i="13"/>
  <c r="CS22" i="13"/>
  <c r="CL22" i="13"/>
  <c r="DD23" i="14"/>
  <c r="CP23" i="14"/>
  <c r="DN23" i="14"/>
  <c r="CH23" i="14"/>
  <c r="CN23" i="14"/>
  <c r="CI23" i="14"/>
  <c r="CK23" i="14"/>
  <c r="DE6" i="14"/>
  <c r="DZ17" i="14"/>
  <c r="CR22" i="14"/>
  <c r="DE18" i="14"/>
  <c r="DE22" i="14"/>
  <c r="DM22" i="13"/>
  <c r="ED22" i="13"/>
  <c r="DF22" i="13"/>
  <c r="EE22" i="13"/>
  <c r="DP22" i="13"/>
  <c r="DA22" i="13"/>
  <c r="CT22" i="13"/>
  <c r="CM23" i="14"/>
  <c r="CG23" i="14"/>
  <c r="DK23" i="14" s="1"/>
  <c r="DE23" i="14"/>
  <c r="CX23" i="14"/>
  <c r="CW23" i="14"/>
  <c r="CS23" i="14"/>
  <c r="CT23" i="14"/>
  <c r="CJ23" i="14"/>
  <c r="DE8" i="14"/>
  <c r="DZ16" i="14"/>
  <c r="CP22" i="14"/>
  <c r="DL22" i="14"/>
  <c r="DE17" i="14"/>
  <c r="EA22" i="14"/>
  <c r="CH22" i="13"/>
  <c r="CI22" i="13"/>
  <c r="DV22" i="13"/>
  <c r="DX22" i="13"/>
  <c r="DQ22" i="13"/>
  <c r="DB22" i="13"/>
  <c r="CM22" i="13"/>
  <c r="DA23" i="14"/>
  <c r="CL23" i="14"/>
  <c r="DM23" i="14"/>
  <c r="DL23" i="14"/>
  <c r="DF23" i="14"/>
  <c r="DB23" i="14"/>
  <c r="DC23" i="14"/>
  <c r="CR23" i="14"/>
  <c r="CS22" i="14"/>
  <c r="DZ15" i="14"/>
  <c r="DB22" i="14"/>
  <c r="DP22" i="14"/>
  <c r="DE16" i="14"/>
  <c r="CZ22" i="14"/>
  <c r="CX22" i="13"/>
  <c r="DS22" i="13"/>
  <c r="CO22" i="13"/>
  <c r="EF22" i="13"/>
  <c r="DY22" i="13"/>
  <c r="CG22" i="13"/>
  <c r="DK22" i="13" s="1"/>
  <c r="CU22" i="13"/>
  <c r="DP23" i="14"/>
  <c r="DV23" i="14"/>
  <c r="CY23" i="14"/>
  <c r="DU23" i="14"/>
  <c r="DQ23" i="14"/>
  <c r="DR23" i="14"/>
  <c r="DO23" i="14"/>
  <c r="CZ23" i="14"/>
  <c r="DZ10" i="14"/>
  <c r="CX22" i="14"/>
  <c r="DT22" i="14"/>
  <c r="DZ14" i="14"/>
  <c r="DQ22" i="14"/>
  <c r="DE21" i="14"/>
  <c r="DZ22" i="14"/>
  <c r="DE15" i="14"/>
  <c r="CL22" i="14"/>
  <c r="DS22" i="14"/>
  <c r="DN22" i="13"/>
  <c r="EI22" i="13"/>
  <c r="DE22" i="13"/>
  <c r="EG22" i="13"/>
  <c r="DR22" i="13"/>
  <c r="DC22" i="13"/>
  <c r="CU23" i="14"/>
  <c r="DZ23" i="14"/>
  <c r="EA23" i="14"/>
  <c r="DW23" i="14"/>
  <c r="DZ9" i="14"/>
  <c r="DM22" i="14"/>
  <c r="DZ21" i="14"/>
  <c r="DZ13" i="14"/>
  <c r="DD22" i="14"/>
  <c r="CK22" i="14"/>
  <c r="DE14" i="14"/>
  <c r="CU22" i="14"/>
  <c r="CN22" i="14"/>
  <c r="CV22" i="13"/>
  <c r="DU22" i="13"/>
  <c r="CQ22" i="13"/>
  <c r="CJ22" i="13"/>
  <c r="DZ22" i="13"/>
  <c r="CV23" i="14"/>
  <c r="DY23" i="14"/>
  <c r="DS23" i="14"/>
  <c r="DE10" i="14"/>
  <c r="DZ6" i="14"/>
  <c r="DY22" i="14"/>
  <c r="DZ20" i="14"/>
  <c r="DZ12" i="14"/>
  <c r="CH22" i="14"/>
  <c r="CM22" i="14"/>
  <c r="DE13" i="14"/>
  <c r="DL22" i="13"/>
  <c r="CY22" i="13"/>
  <c r="CY51" i="13" s="1"/>
  <c r="CN22" i="13"/>
  <c r="CR22" i="13"/>
  <c r="EH22" i="13"/>
  <c r="CO23" i="14"/>
  <c r="CQ23" i="14"/>
  <c r="DE9" i="14"/>
  <c r="DZ8" i="14"/>
  <c r="CG22" i="14"/>
  <c r="DK22" i="14" s="1"/>
  <c r="CI22" i="14"/>
  <c r="DW22" i="14"/>
  <c r="CJ22" i="14"/>
  <c r="DU22" i="14"/>
  <c r="DR22" i="14"/>
  <c r="CQ22" i="14"/>
  <c r="DO22" i="14"/>
  <c r="DA22" i="14"/>
  <c r="DV22" i="14"/>
  <c r="DX22" i="14"/>
  <c r="DC22" i="14"/>
  <c r="DZ19" i="14"/>
  <c r="DZ11" i="14"/>
  <c r="CT22" i="14"/>
  <c r="DE20" i="14"/>
  <c r="DE12" i="14"/>
  <c r="CY22" i="14"/>
  <c r="CY51" i="14" s="1"/>
  <c r="CW22" i="14"/>
  <c r="EA22" i="13"/>
  <c r="EB22" i="13"/>
  <c r="DD22" i="13"/>
  <c r="DO22" i="13"/>
  <c r="CZ22" i="13"/>
  <c r="CK22" i="13"/>
  <c r="DX23" i="14"/>
  <c r="DT23" i="14"/>
  <c r="DE7" i="14"/>
  <c r="DZ7" i="14"/>
  <c r="CO22" i="14"/>
  <c r="DZ18" i="14"/>
  <c r="DE19" i="14"/>
  <c r="DE11" i="14"/>
  <c r="CV22" i="14"/>
  <c r="DN22" i="14"/>
  <c r="DG21" i="14"/>
  <c r="DD51" i="14"/>
  <c r="DG21" i="13"/>
  <c r="D23" i="13"/>
  <c r="CD24" i="14"/>
  <c r="DJ24" i="14"/>
  <c r="CF24" i="14"/>
  <c r="C25" i="14"/>
  <c r="B25" i="14"/>
  <c r="D25" i="14" s="1"/>
  <c r="AZ5" i="14"/>
  <c r="W5" i="14"/>
  <c r="C24" i="13"/>
  <c r="B24" i="13"/>
  <c r="D24" i="13" s="1"/>
  <c r="CF23" i="13"/>
  <c r="DJ23" i="13"/>
  <c r="CZ7" i="12"/>
  <c r="DZ13" i="12"/>
  <c r="CZ17" i="12"/>
  <c r="DZ19" i="12"/>
  <c r="CZ11" i="12"/>
  <c r="DZ12" i="12"/>
  <c r="CZ16" i="12"/>
  <c r="DZ18" i="12"/>
  <c r="DZ7" i="12"/>
  <c r="DZ17" i="12"/>
  <c r="CZ15" i="12"/>
  <c r="CZ8" i="12"/>
  <c r="DZ11" i="12"/>
  <c r="CZ22" i="12"/>
  <c r="CZ14" i="12"/>
  <c r="DZ16" i="12"/>
  <c r="CZ9" i="12"/>
  <c r="CZ23" i="12"/>
  <c r="CZ6" i="12"/>
  <c r="DZ10" i="12"/>
  <c r="CZ21" i="12"/>
  <c r="DZ23" i="12"/>
  <c r="DZ15" i="12"/>
  <c r="CZ13" i="12"/>
  <c r="DZ8" i="12"/>
  <c r="CZ20" i="12"/>
  <c r="DZ22" i="12"/>
  <c r="DZ14" i="12"/>
  <c r="CZ19" i="12"/>
  <c r="DZ21" i="12"/>
  <c r="CZ12" i="12"/>
  <c r="DZ9" i="12"/>
  <c r="CZ10" i="12"/>
  <c r="DZ6" i="12"/>
  <c r="CZ18" i="12"/>
  <c r="DZ20" i="12"/>
  <c r="CY51" i="12"/>
  <c r="CD25" i="12"/>
  <c r="DG24" i="12"/>
  <c r="BX5" i="12"/>
  <c r="BB5" i="12"/>
  <c r="CF26" i="12"/>
  <c r="DJ26" i="12"/>
  <c r="CD26" i="12"/>
  <c r="B27" i="12"/>
  <c r="C27" i="12"/>
  <c r="W5" i="12"/>
  <c r="D22" i="11"/>
  <c r="CF22" i="11" s="1"/>
  <c r="CF21" i="11"/>
  <c r="CF19" i="8"/>
  <c r="DX11" i="7"/>
  <c r="DX14" i="7"/>
  <c r="CV8" i="7"/>
  <c r="DX9" i="7"/>
  <c r="CV15" i="7"/>
  <c r="DX8" i="7"/>
  <c r="DX10" i="7"/>
  <c r="CV10" i="7"/>
  <c r="CD19" i="5"/>
  <c r="DJ19" i="5"/>
  <c r="DG18" i="5"/>
  <c r="DG17" i="5"/>
  <c r="DG18" i="8"/>
  <c r="DG20" i="11"/>
  <c r="CX14" i="11"/>
  <c r="DX11" i="11"/>
  <c r="DX20" i="11"/>
  <c r="CX13" i="11"/>
  <c r="CX6" i="11"/>
  <c r="DX10" i="11"/>
  <c r="CL21" i="11"/>
  <c r="DU21" i="11"/>
  <c r="CQ21" i="11"/>
  <c r="CX12" i="11"/>
  <c r="DX17" i="11"/>
  <c r="DX9" i="11"/>
  <c r="CT21" i="11"/>
  <c r="DN21" i="11"/>
  <c r="CY21" i="11"/>
  <c r="CJ21" i="11"/>
  <c r="CX11" i="11"/>
  <c r="DX16" i="11"/>
  <c r="DX6" i="11"/>
  <c r="CX19" i="11"/>
  <c r="CX10" i="11"/>
  <c r="DX15" i="11"/>
  <c r="DX7" i="11"/>
  <c r="DX19" i="11"/>
  <c r="CX18" i="11"/>
  <c r="CX17" i="11"/>
  <c r="CX9" i="11"/>
  <c r="DX14" i="11"/>
  <c r="DX8" i="11"/>
  <c r="CG21" i="11"/>
  <c r="DK21" i="11" s="1"/>
  <c r="DS21" i="11"/>
  <c r="CO21" i="11"/>
  <c r="DW21" i="11"/>
  <c r="CS21" i="11"/>
  <c r="DX18" i="11"/>
  <c r="CX16" i="11"/>
  <c r="CX7" i="11"/>
  <c r="DX13" i="11"/>
  <c r="CU21" i="11"/>
  <c r="DL21" i="11"/>
  <c r="CW21" i="11"/>
  <c r="CH21" i="11"/>
  <c r="DP21" i="11"/>
  <c r="CX15" i="11"/>
  <c r="CX8" i="11"/>
  <c r="DX12" i="11"/>
  <c r="CD21" i="11"/>
  <c r="BV5" i="11"/>
  <c r="U5" i="11"/>
  <c r="DJ22" i="11"/>
  <c r="CD22" i="11"/>
  <c r="C23" i="11"/>
  <c r="B23" i="11"/>
  <c r="AT5" i="11"/>
  <c r="CX14" i="8"/>
  <c r="CU19" i="8"/>
  <c r="CX19" i="8"/>
  <c r="CN19" i="8"/>
  <c r="DX6" i="8"/>
  <c r="CX12" i="8"/>
  <c r="DX11" i="8"/>
  <c r="CY18" i="8"/>
  <c r="DR19" i="8"/>
  <c r="DX9" i="8"/>
  <c r="DX19" i="8"/>
  <c r="CS19" i="8"/>
  <c r="DO19" i="8"/>
  <c r="CP19" i="8"/>
  <c r="CV19" i="8"/>
  <c r="CI19" i="8"/>
  <c r="DY18" i="8"/>
  <c r="CX10" i="8"/>
  <c r="DX10" i="8"/>
  <c r="CX9" i="8"/>
  <c r="CG19" i="8"/>
  <c r="DK19" i="8" s="1"/>
  <c r="CW19" i="8"/>
  <c r="DS19" i="8"/>
  <c r="CQ19" i="8"/>
  <c r="CX17" i="8"/>
  <c r="DX17" i="8"/>
  <c r="CX8" i="8"/>
  <c r="CH19" i="8"/>
  <c r="DM19" i="8"/>
  <c r="CO19" i="8"/>
  <c r="DT19" i="8"/>
  <c r="DN19" i="8"/>
  <c r="CL19" i="8"/>
  <c r="CX16" i="8"/>
  <c r="DX16" i="8"/>
  <c r="CX7" i="8"/>
  <c r="DV19" i="8"/>
  <c r="CT19" i="8"/>
  <c r="CX15" i="8"/>
  <c r="DX15" i="8"/>
  <c r="DL19" i="8"/>
  <c r="DQ19" i="8"/>
  <c r="DX13" i="8"/>
  <c r="CM19" i="8"/>
  <c r="CX6" i="8"/>
  <c r="CJ19" i="8"/>
  <c r="DY19" i="8"/>
  <c r="DX8" i="8"/>
  <c r="CX13" i="8"/>
  <c r="DX14" i="8"/>
  <c r="DU19" i="8"/>
  <c r="DW19" i="8"/>
  <c r="CK19" i="8"/>
  <c r="DP19" i="8"/>
  <c r="CR19" i="8"/>
  <c r="DX7" i="8"/>
  <c r="CX11" i="8"/>
  <c r="DX12" i="8"/>
  <c r="BV5" i="8"/>
  <c r="CD20" i="8"/>
  <c r="CF20" i="8"/>
  <c r="DJ20" i="8"/>
  <c r="B21" i="8"/>
  <c r="C21" i="8"/>
  <c r="AY5" i="8"/>
  <c r="U5" i="8"/>
  <c r="CW15" i="7"/>
  <c r="CW13" i="7"/>
  <c r="CW12" i="7"/>
  <c r="CW11" i="7"/>
  <c r="CW7" i="7"/>
  <c r="CW14" i="7"/>
  <c r="DY19" i="7"/>
  <c r="DY15" i="7"/>
  <c r="DY13" i="7"/>
  <c r="DY16" i="7"/>
  <c r="DY8" i="7"/>
  <c r="DY12" i="7"/>
  <c r="DY11" i="7"/>
  <c r="DY7" i="7"/>
  <c r="DY14" i="7"/>
  <c r="DY10" i="7"/>
  <c r="DY6" i="7"/>
  <c r="DY9" i="7"/>
  <c r="AX5" i="7"/>
  <c r="BV5" i="7"/>
  <c r="Z5" i="7"/>
  <c r="DN17" i="7"/>
  <c r="CM17" i="7"/>
  <c r="CK17" i="7"/>
  <c r="DT17" i="7"/>
  <c r="CI17" i="7"/>
  <c r="CH17" i="7"/>
  <c r="CO17" i="7"/>
  <c r="DI17" i="7"/>
  <c r="CV17" i="7"/>
  <c r="CF17" i="7"/>
  <c r="CL17" i="7"/>
  <c r="DH17" i="7"/>
  <c r="DG17" i="7"/>
  <c r="CU17" i="7"/>
  <c r="CN17" i="7"/>
  <c r="DM17" i="7"/>
  <c r="DJ17" i="7"/>
  <c r="CJ17" i="7"/>
  <c r="DQ17" i="7"/>
  <c r="DS17" i="7"/>
  <c r="CS17" i="7"/>
  <c r="CP17" i="7"/>
  <c r="CT17" i="7"/>
  <c r="CG17" i="7"/>
  <c r="DX17" i="7"/>
  <c r="DW17" i="7"/>
  <c r="DK17" i="7"/>
  <c r="CR17" i="7"/>
  <c r="DY17" i="7"/>
  <c r="DR17" i="7"/>
  <c r="DP17" i="7"/>
  <c r="CQ17" i="7"/>
  <c r="DU17" i="7"/>
  <c r="DV17" i="7"/>
  <c r="DL17" i="7"/>
  <c r="DO17" i="7"/>
  <c r="DF18" i="7"/>
  <c r="DZ13" i="5"/>
  <c r="DZ12" i="5"/>
  <c r="DZ11" i="5"/>
  <c r="CW13" i="5"/>
  <c r="CW15" i="5"/>
  <c r="CW12" i="5"/>
  <c r="DZ15" i="5"/>
  <c r="CW18" i="5"/>
  <c r="CW11" i="5"/>
  <c r="DZ14" i="5"/>
  <c r="DZ17" i="5"/>
  <c r="DZ10" i="5"/>
  <c r="DZ8" i="5"/>
  <c r="DZ9" i="5"/>
  <c r="CW10" i="5"/>
  <c r="DZ7" i="5"/>
  <c r="CW8" i="5"/>
  <c r="DZ6" i="5"/>
  <c r="CW9" i="5"/>
  <c r="CW7" i="5"/>
  <c r="CW16" i="5"/>
  <c r="CW6" i="5"/>
  <c r="CW14" i="5"/>
  <c r="D20" i="5"/>
  <c r="CF20" i="5" s="1"/>
  <c r="W5" i="5"/>
  <c r="AU5" i="5"/>
  <c r="C21" i="5"/>
  <c r="B21" i="5"/>
  <c r="BU5" i="5"/>
  <c r="V14" i="14"/>
  <c r="CB16" i="14"/>
  <c r="AY16" i="14"/>
  <c r="BD24" i="14"/>
  <c r="L24" i="14"/>
  <c r="AP24" i="14"/>
  <c r="CB24" i="14"/>
  <c r="BQ24" i="14"/>
  <c r="J24" i="14"/>
  <c r="AY10" i="14"/>
  <c r="V6" i="14"/>
  <c r="BI23" i="13"/>
  <c r="BX23" i="13"/>
  <c r="BW23" i="13"/>
  <c r="R23" i="13"/>
  <c r="BM23" i="13"/>
  <c r="AF23" i="13"/>
  <c r="BJ23" i="13"/>
  <c r="K23" i="13"/>
  <c r="AJ24" i="14"/>
  <c r="BP23" i="13"/>
  <c r="J23" i="13"/>
  <c r="AD23" i="13"/>
  <c r="V15" i="14"/>
  <c r="CB17" i="14"/>
  <c r="AY18" i="14"/>
  <c r="CA24" i="14"/>
  <c r="AS24" i="14"/>
  <c r="AR24" i="14"/>
  <c r="AV24" i="14"/>
  <c r="AX24" i="14"/>
  <c r="CB7" i="14"/>
  <c r="V7" i="14"/>
  <c r="BA23" i="13"/>
  <c r="BV23" i="13"/>
  <c r="AW23" i="13"/>
  <c r="AT23" i="13"/>
  <c r="V16" i="14"/>
  <c r="CB18" i="14"/>
  <c r="AY12" i="14"/>
  <c r="AY19" i="14"/>
  <c r="BW24" i="14"/>
  <c r="BS24" i="14"/>
  <c r="BR24" i="14"/>
  <c r="AH24" i="14"/>
  <c r="BU24" i="14"/>
  <c r="BP24" i="14"/>
  <c r="N24" i="14"/>
  <c r="U24" i="14"/>
  <c r="M24" i="14"/>
  <c r="V24" i="14"/>
  <c r="CB6" i="14"/>
  <c r="V10" i="14"/>
  <c r="AS23" i="13"/>
  <c r="BH23" i="13"/>
  <c r="BG23" i="13"/>
  <c r="BN23" i="13"/>
  <c r="BR23" i="13"/>
  <c r="AG23" i="13"/>
  <c r="F23" i="13"/>
  <c r="BE23" i="13"/>
  <c r="AN23" i="13"/>
  <c r="I23" i="13"/>
  <c r="V17" i="14"/>
  <c r="CB11" i="14"/>
  <c r="CB19" i="14"/>
  <c r="AY11" i="14"/>
  <c r="AY20" i="14"/>
  <c r="BO24" i="14"/>
  <c r="BK24" i="14"/>
  <c r="BH24" i="14"/>
  <c r="BJ24" i="14"/>
  <c r="AT24" i="14"/>
  <c r="BV24" i="14"/>
  <c r="BZ24" i="14"/>
  <c r="BI24" i="14"/>
  <c r="F24" i="14"/>
  <c r="CB8" i="14"/>
  <c r="V9" i="14"/>
  <c r="H24" i="14"/>
  <c r="AI23" i="13"/>
  <c r="AU23" i="13"/>
  <c r="V18" i="14"/>
  <c r="CB12" i="14"/>
  <c r="CB20" i="14"/>
  <c r="AY13" i="14"/>
  <c r="AY21" i="14"/>
  <c r="BG24" i="14"/>
  <c r="AW24" i="14"/>
  <c r="O24" i="14"/>
  <c r="AZ24" i="14"/>
  <c r="AN24" i="14"/>
  <c r="AF24" i="14"/>
  <c r="R24" i="14"/>
  <c r="AY6" i="14"/>
  <c r="CB10" i="14"/>
  <c r="AC23" i="13"/>
  <c r="AR23" i="13"/>
  <c r="AQ23" i="13"/>
  <c r="AX23" i="13"/>
  <c r="AL23" i="13"/>
  <c r="G23" i="13"/>
  <c r="BK23" i="13"/>
  <c r="BD23" i="13"/>
  <c r="N23" i="13"/>
  <c r="AM23" i="13"/>
  <c r="CB9" i="14"/>
  <c r="U23" i="13"/>
  <c r="AP23" i="13"/>
  <c r="CB23" i="13"/>
  <c r="BU23" i="13"/>
  <c r="V11" i="14"/>
  <c r="V19" i="14"/>
  <c r="CB13" i="14"/>
  <c r="CB22" i="14"/>
  <c r="AY15" i="14"/>
  <c r="AY24" i="14"/>
  <c r="AU24" i="14"/>
  <c r="AL24" i="14"/>
  <c r="G24" i="14"/>
  <c r="AO24" i="14"/>
  <c r="P24" i="14"/>
  <c r="AG24" i="14"/>
  <c r="BT24" i="14"/>
  <c r="K24" i="14"/>
  <c r="AY7" i="14"/>
  <c r="AJ23" i="13"/>
  <c r="V23" i="13"/>
  <c r="X23" i="13"/>
  <c r="V12" i="14"/>
  <c r="V20" i="14"/>
  <c r="CB14" i="14"/>
  <c r="CB21" i="14"/>
  <c r="AY14" i="14"/>
  <c r="AQ24" i="14"/>
  <c r="AM24" i="14"/>
  <c r="BY24" i="14"/>
  <c r="BX24" i="14"/>
  <c r="E24" i="14"/>
  <c r="S24" i="14"/>
  <c r="AK24" i="14"/>
  <c r="BF24" i="14"/>
  <c r="AY8" i="14"/>
  <c r="BY23" i="13"/>
  <c r="M23" i="13"/>
  <c r="AB23" i="13"/>
  <c r="AA23" i="13"/>
  <c r="AH23" i="13"/>
  <c r="H23" i="13"/>
  <c r="BL23" i="13"/>
  <c r="AE23" i="13"/>
  <c r="BC23" i="13"/>
  <c r="L23" i="13"/>
  <c r="V13" i="14"/>
  <c r="V21" i="14"/>
  <c r="CB15" i="14"/>
  <c r="AY17" i="14"/>
  <c r="AI24" i="14"/>
  <c r="AE24" i="14"/>
  <c r="BN24" i="14"/>
  <c r="BM24" i="14"/>
  <c r="T24" i="14"/>
  <c r="BL24" i="14"/>
  <c r="I24" i="14"/>
  <c r="Q24" i="14"/>
  <c r="BE24" i="14"/>
  <c r="AY9" i="14"/>
  <c r="V8" i="14"/>
  <c r="BO23" i="13"/>
  <c r="P23" i="13"/>
  <c r="BS23" i="13"/>
  <c r="AK23" i="13"/>
  <c r="BW25" i="12"/>
  <c r="V15" i="12"/>
  <c r="V23" i="12"/>
  <c r="K25" i="12"/>
  <c r="AU25" i="12"/>
  <c r="BW19" i="12"/>
  <c r="BA16" i="12"/>
  <c r="BA24" i="12"/>
  <c r="AV25" i="12"/>
  <c r="BW7" i="12"/>
  <c r="BA9" i="12"/>
  <c r="BN26" i="12"/>
  <c r="H26" i="12"/>
  <c r="F26" i="12"/>
  <c r="BP26" i="12"/>
  <c r="T26" i="12"/>
  <c r="AU26" i="12"/>
  <c r="V6" i="12"/>
  <c r="AV26" i="12"/>
  <c r="V12" i="12"/>
  <c r="R25" i="12"/>
  <c r="V16" i="12"/>
  <c r="V24" i="12"/>
  <c r="AP25" i="12"/>
  <c r="AH25" i="12"/>
  <c r="BJ25" i="12"/>
  <c r="BW20" i="12"/>
  <c r="BA17" i="12"/>
  <c r="AW25" i="12"/>
  <c r="BW11" i="12"/>
  <c r="BA11" i="12"/>
  <c r="BF26" i="12"/>
  <c r="AT26" i="12"/>
  <c r="U26" i="12"/>
  <c r="BW26" i="12"/>
  <c r="AW26" i="12"/>
  <c r="BI26" i="12"/>
  <c r="J26" i="12"/>
  <c r="BA26" i="12"/>
  <c r="V9" i="12"/>
  <c r="E26" i="12"/>
  <c r="AF25" i="12"/>
  <c r="V17" i="12"/>
  <c r="BD25" i="12"/>
  <c r="BW21" i="12"/>
  <c r="BA18" i="12"/>
  <c r="AJ25" i="12"/>
  <c r="BW10" i="12"/>
  <c r="BA10" i="12"/>
  <c r="AX26" i="12"/>
  <c r="AL26" i="12"/>
  <c r="BS26" i="12"/>
  <c r="BO26" i="12"/>
  <c r="BK26" i="12"/>
  <c r="AE26" i="12"/>
  <c r="AO26" i="12"/>
  <c r="BT26" i="12"/>
  <c r="I26" i="12"/>
  <c r="O26" i="12"/>
  <c r="V8" i="12"/>
  <c r="BA6" i="12"/>
  <c r="V26" i="12"/>
  <c r="BI25" i="12"/>
  <c r="V18" i="12"/>
  <c r="BS25" i="12"/>
  <c r="BW14" i="12"/>
  <c r="BW22" i="12"/>
  <c r="BA19" i="12"/>
  <c r="V25" i="12"/>
  <c r="BW12" i="12"/>
  <c r="BA7" i="12"/>
  <c r="AP26" i="12"/>
  <c r="BE26" i="12"/>
  <c r="AY26" i="12"/>
  <c r="Q26" i="12"/>
  <c r="AZ26" i="12"/>
  <c r="AJ26" i="12"/>
  <c r="G26" i="12"/>
  <c r="V7" i="12"/>
  <c r="BA22" i="12"/>
  <c r="BE25" i="12"/>
  <c r="V19" i="12"/>
  <c r="Q25" i="12"/>
  <c r="BQ25" i="12"/>
  <c r="BW15" i="12"/>
  <c r="BW23" i="12"/>
  <c r="BA20" i="12"/>
  <c r="AN25" i="12"/>
  <c r="BW13" i="12"/>
  <c r="BA13" i="12"/>
  <c r="BQ26" i="12"/>
  <c r="AS26" i="12"/>
  <c r="AQ26" i="12"/>
  <c r="AM26" i="12"/>
  <c r="BL26" i="12"/>
  <c r="L26" i="12"/>
  <c r="AG26" i="12"/>
  <c r="AI26" i="12"/>
  <c r="BX26" i="12"/>
  <c r="V11" i="12"/>
  <c r="E25" i="12"/>
  <c r="AR25" i="12"/>
  <c r="V20" i="12"/>
  <c r="J25" i="12"/>
  <c r="BW16" i="12"/>
  <c r="BW24" i="12"/>
  <c r="BA21" i="12"/>
  <c r="BK25" i="12"/>
  <c r="BW8" i="12"/>
  <c r="BA12" i="12"/>
  <c r="BG26" i="12"/>
  <c r="AH26" i="12"/>
  <c r="AF26" i="12"/>
  <c r="AR26" i="12"/>
  <c r="R26" i="12"/>
  <c r="BU26" i="12"/>
  <c r="V10" i="12"/>
  <c r="S26" i="12"/>
  <c r="U25" i="12"/>
  <c r="V21" i="12"/>
  <c r="AM25" i="12"/>
  <c r="BP25" i="12"/>
  <c r="BW17" i="12"/>
  <c r="BA14" i="12"/>
  <c r="BW6" i="12"/>
  <c r="BR26" i="12"/>
  <c r="W26" i="12"/>
  <c r="BH26" i="12"/>
  <c r="V14" i="12"/>
  <c r="V22" i="12"/>
  <c r="BL25" i="12"/>
  <c r="L25" i="12"/>
  <c r="BW18" i="12"/>
  <c r="BA15" i="12"/>
  <c r="BA23" i="12"/>
  <c r="S25" i="12"/>
  <c r="BW9" i="12"/>
  <c r="BA8" i="12"/>
  <c r="BV26" i="12"/>
  <c r="BJ26" i="12"/>
  <c r="AK26" i="12"/>
  <c r="P26" i="12"/>
  <c r="N26" i="12"/>
  <c r="K26" i="12"/>
  <c r="M26" i="12"/>
  <c r="AN26" i="12"/>
  <c r="BM26" i="12"/>
  <c r="BD26" i="12"/>
  <c r="V13" i="12"/>
  <c r="BB25" i="12"/>
  <c r="AS7" i="11"/>
  <c r="BR22" i="11"/>
  <c r="BI21" i="11"/>
  <c r="AR20" i="5"/>
  <c r="BO22" i="11"/>
  <c r="AE20" i="5"/>
  <c r="AV20" i="8"/>
  <c r="BV14" i="7"/>
  <c r="BU16" i="11"/>
  <c r="S19" i="5"/>
  <c r="M20" i="8"/>
  <c r="AF20" i="8"/>
  <c r="BF22" i="11"/>
  <c r="BD19" i="5"/>
  <c r="S20" i="8"/>
  <c r="BL21" i="11"/>
  <c r="T18" i="11"/>
  <c r="V10" i="5"/>
  <c r="AX13" i="8"/>
  <c r="L20" i="5"/>
  <c r="L22" i="11"/>
  <c r="T11" i="11"/>
  <c r="BU16" i="7"/>
  <c r="BR21" i="11"/>
  <c r="BU10" i="7"/>
  <c r="AS22" i="11"/>
  <c r="BT8" i="5"/>
  <c r="BE22" i="11"/>
  <c r="BD22" i="11"/>
  <c r="I20" i="5"/>
  <c r="T6" i="8"/>
  <c r="P22" i="11"/>
  <c r="T14" i="11"/>
  <c r="BU13" i="11"/>
  <c r="BU8" i="8"/>
  <c r="BV8" i="7"/>
  <c r="T13" i="8"/>
  <c r="BT20" i="8"/>
  <c r="BE21" i="11"/>
  <c r="BU12" i="11"/>
  <c r="AY20" i="8"/>
  <c r="AT19" i="5"/>
  <c r="T6" i="11"/>
  <c r="T20" i="11"/>
  <c r="BU18" i="7"/>
  <c r="BT22" i="11"/>
  <c r="AP20" i="8"/>
  <c r="Z6" i="7"/>
  <c r="Z18" i="7"/>
  <c r="BG19" i="5"/>
  <c r="T19" i="11"/>
  <c r="AH22" i="11"/>
  <c r="BT14" i="5"/>
  <c r="T11" i="8"/>
  <c r="AE22" i="11"/>
  <c r="E20" i="8"/>
  <c r="BK20" i="8"/>
  <c r="BR20" i="8"/>
  <c r="F19" i="5"/>
  <c r="K20" i="5"/>
  <c r="AF20" i="5"/>
  <c r="BT13" i="5"/>
  <c r="G19" i="5"/>
  <c r="I20" i="8"/>
  <c r="AQ20" i="8"/>
  <c r="BO19" i="5"/>
  <c r="T17" i="11"/>
  <c r="T8" i="8"/>
  <c r="BV9" i="7"/>
  <c r="BT12" i="5"/>
  <c r="T7" i="11"/>
  <c r="AS16" i="11"/>
  <c r="Q22" i="11"/>
  <c r="BV20" i="8"/>
  <c r="V11" i="5"/>
  <c r="BV18" i="7"/>
  <c r="Z12" i="7"/>
  <c r="BV22" i="11"/>
  <c r="BK22" i="11"/>
  <c r="BR19" i="5"/>
  <c r="T21" i="11"/>
  <c r="BT15" i="5"/>
  <c r="O22" i="11"/>
  <c r="E22" i="11"/>
  <c r="AS9" i="11"/>
  <c r="AX17" i="8"/>
  <c r="BT17" i="5"/>
  <c r="F22" i="11"/>
  <c r="Q20" i="8"/>
  <c r="BL19" i="5"/>
  <c r="AS12" i="11"/>
  <c r="T8" i="11"/>
  <c r="BU13" i="8"/>
  <c r="AI19" i="5"/>
  <c r="AT18" i="5"/>
  <c r="AG20" i="8"/>
  <c r="BU22" i="11"/>
  <c r="AT13" i="5"/>
  <c r="S22" i="11"/>
  <c r="AT10" i="5"/>
  <c r="Z14" i="7"/>
  <c r="T15" i="11"/>
  <c r="AM19" i="5"/>
  <c r="V14" i="5"/>
  <c r="AX12" i="7"/>
  <c r="AJ22" i="11"/>
  <c r="BL20" i="8"/>
  <c r="AX15" i="7"/>
  <c r="BH19" i="5"/>
  <c r="J22" i="11"/>
  <c r="AS19" i="5"/>
  <c r="AX7" i="7"/>
  <c r="T16" i="8"/>
  <c r="AQ20" i="5"/>
  <c r="J20" i="5"/>
  <c r="T15" i="8"/>
  <c r="BU17" i="8"/>
  <c r="AX20" i="8"/>
  <c r="Z13" i="7"/>
  <c r="AF19" i="5"/>
  <c r="M21" i="11"/>
  <c r="T20" i="5"/>
  <c r="BS20" i="5"/>
  <c r="AQ19" i="5"/>
  <c r="AT12" i="5"/>
  <c r="N22" i="11"/>
  <c r="U20" i="5"/>
  <c r="H22" i="11"/>
  <c r="V8" i="5"/>
  <c r="BU10" i="11"/>
  <c r="I22" i="11"/>
  <c r="J21" i="11"/>
  <c r="BU6" i="7"/>
  <c r="BP19" i="5"/>
  <c r="AP22" i="11"/>
  <c r="Z16" i="7"/>
  <c r="BV17" i="7"/>
  <c r="T7" i="8"/>
  <c r="BO20" i="8"/>
  <c r="Z19" i="7"/>
  <c r="T12" i="11"/>
  <c r="BV12" i="7"/>
  <c r="O19" i="5"/>
  <c r="AX11" i="8"/>
  <c r="V17" i="5"/>
  <c r="BU14" i="11"/>
  <c r="BU7" i="8"/>
  <c r="BV11" i="7"/>
  <c r="AR20" i="8"/>
  <c r="AW20" i="8"/>
  <c r="BU12" i="8"/>
  <c r="Z17" i="7"/>
  <c r="E19" i="5"/>
  <c r="BU15" i="11"/>
  <c r="BJ22" i="11"/>
  <c r="AX18" i="7"/>
  <c r="AT15" i="5"/>
  <c r="AN21" i="11"/>
  <c r="BU20" i="8"/>
  <c r="BV7" i="7"/>
  <c r="AX10" i="8"/>
  <c r="K20" i="8"/>
  <c r="BP20" i="8"/>
  <c r="AK20" i="8"/>
  <c r="AK22" i="11"/>
  <c r="BU8" i="7"/>
  <c r="BU9" i="7"/>
  <c r="W20" i="5"/>
  <c r="AS18" i="11"/>
  <c r="BH20" i="8"/>
  <c r="BS20" i="8"/>
  <c r="AS14" i="11"/>
  <c r="BN21" i="11"/>
  <c r="AP21" i="11"/>
  <c r="AS6" i="11"/>
  <c r="BV6" i="7"/>
  <c r="P19" i="5"/>
  <c r="T9" i="8"/>
  <c r="AG22" i="11"/>
  <c r="S21" i="11"/>
  <c r="T9" i="11"/>
  <c r="AF22" i="11"/>
  <c r="BU20" i="11"/>
  <c r="T10" i="11"/>
  <c r="BU19" i="7"/>
  <c r="BG20" i="8"/>
  <c r="T14" i="8"/>
  <c r="N20" i="8"/>
  <c r="AM22" i="11"/>
  <c r="AX14" i="8"/>
  <c r="BU9" i="11"/>
  <c r="T20" i="8"/>
  <c r="BU11" i="8"/>
  <c r="K22" i="11"/>
  <c r="V16" i="5"/>
  <c r="K19" i="5"/>
  <c r="BU17" i="11"/>
  <c r="BT7" i="5"/>
  <c r="BT6" i="5"/>
  <c r="AE20" i="8"/>
  <c r="AS19" i="11"/>
  <c r="AT17" i="5"/>
  <c r="AL22" i="11"/>
  <c r="BK19" i="5"/>
  <c r="AU20" i="5"/>
  <c r="AF21" i="11"/>
  <c r="BT10" i="5"/>
  <c r="AT8" i="5"/>
  <c r="AS20" i="8"/>
  <c r="BI20" i="5"/>
  <c r="BF19" i="5"/>
  <c r="AJ20" i="5"/>
  <c r="BJ19" i="5"/>
  <c r="BE20" i="8"/>
  <c r="BS22" i="11"/>
  <c r="Z10" i="7"/>
  <c r="AS20" i="5"/>
  <c r="AT14" i="5"/>
  <c r="BN19" i="5"/>
  <c r="V7" i="5"/>
  <c r="Z9" i="7"/>
  <c r="V9" i="5"/>
  <c r="V19" i="5"/>
  <c r="AI22" i="11"/>
  <c r="BP20" i="5"/>
  <c r="AX7" i="8"/>
  <c r="F20" i="8"/>
  <c r="AT20" i="8"/>
  <c r="BH22" i="11"/>
  <c r="AT6" i="5"/>
  <c r="N20" i="5"/>
  <c r="BT21" i="11"/>
  <c r="P20" i="8"/>
  <c r="M22" i="11"/>
  <c r="AX19" i="7"/>
  <c r="AS11" i="11"/>
  <c r="AS15" i="11"/>
  <c r="BN20" i="8"/>
  <c r="AO22" i="11"/>
  <c r="AR19" i="5"/>
  <c r="H20" i="8"/>
  <c r="AQ22" i="11"/>
  <c r="J20" i="8"/>
  <c r="AJ20" i="8"/>
  <c r="AH21" i="11"/>
  <c r="AO19" i="5"/>
  <c r="BJ20" i="8"/>
  <c r="BU17" i="7"/>
  <c r="AS13" i="11"/>
  <c r="Z7" i="7"/>
  <c r="V20" i="5"/>
  <c r="AX9" i="8"/>
  <c r="BH20" i="5"/>
  <c r="M19" i="5"/>
  <c r="BG22" i="11"/>
  <c r="AS20" i="11"/>
  <c r="AS8" i="11"/>
  <c r="BT11" i="5"/>
  <c r="BU19" i="8"/>
  <c r="BI20" i="8"/>
  <c r="BU6" i="8"/>
  <c r="AU20" i="8"/>
  <c r="T19" i="5"/>
  <c r="BV15" i="7"/>
  <c r="BG21" i="11"/>
  <c r="V13" i="5"/>
  <c r="AL19" i="5"/>
  <c r="AM20" i="8"/>
  <c r="AN20" i="8"/>
  <c r="BL20" i="5"/>
  <c r="AT9" i="5"/>
  <c r="I19" i="5"/>
  <c r="T10" i="8"/>
  <c r="BM22" i="11"/>
  <c r="AK19" i="5"/>
  <c r="AX13" i="7"/>
  <c r="BI22" i="11"/>
  <c r="BI19" i="5"/>
  <c r="Q19" i="5"/>
  <c r="AX16" i="8"/>
  <c r="L20" i="8"/>
  <c r="BT16" i="5"/>
  <c r="BQ19" i="5"/>
  <c r="Z8" i="7"/>
  <c r="AN22" i="11"/>
  <c r="BN20" i="5"/>
  <c r="AH19" i="5"/>
  <c r="AX16" i="7"/>
  <c r="BV13" i="7"/>
  <c r="BL22" i="11"/>
  <c r="T22" i="11"/>
  <c r="BJ21" i="11"/>
  <c r="U20" i="8"/>
  <c r="AR22" i="11"/>
  <c r="BP22" i="11"/>
  <c r="AT7" i="5"/>
  <c r="R22" i="11"/>
  <c r="BV16" i="7"/>
  <c r="AH20" i="8"/>
  <c r="BU15" i="8"/>
  <c r="G22" i="11"/>
  <c r="AT16" i="5"/>
  <c r="AX6" i="8"/>
  <c r="AL21" i="11"/>
  <c r="V18" i="5"/>
  <c r="AR21" i="11"/>
  <c r="BT9" i="5"/>
  <c r="AX6" i="7"/>
  <c r="F21" i="11"/>
  <c r="U22" i="11"/>
  <c r="AX10" i="7"/>
  <c r="BF20" i="8"/>
  <c r="BQ20" i="8"/>
  <c r="M20" i="5"/>
  <c r="BK20" i="5"/>
  <c r="O20" i="5"/>
  <c r="AT11" i="5"/>
  <c r="BM19" i="5"/>
  <c r="AO20" i="5"/>
  <c r="BS19" i="5"/>
  <c r="V6" i="5"/>
  <c r="V15" i="5"/>
  <c r="AN20" i="5"/>
  <c r="BU11" i="11"/>
  <c r="AX8" i="8"/>
  <c r="R20" i="8"/>
  <c r="AL20" i="8"/>
  <c r="AG19" i="5"/>
  <c r="O21" i="11"/>
  <c r="AO20" i="8"/>
  <c r="BQ22" i="11"/>
  <c r="BU7" i="11"/>
  <c r="L19" i="5"/>
  <c r="T12" i="8"/>
  <c r="Z15" i="7"/>
  <c r="BU18" i="11"/>
  <c r="H21" i="11"/>
  <c r="BU8" i="11"/>
  <c r="V12" i="5"/>
  <c r="AX14" i="7"/>
  <c r="AI20" i="8"/>
  <c r="BM20" i="8"/>
  <c r="BU10" i="8"/>
  <c r="AX15" i="8"/>
  <c r="AS17" i="11"/>
  <c r="AS10" i="11"/>
  <c r="BU6" i="11"/>
  <c r="U19" i="5"/>
  <c r="H19" i="5"/>
  <c r="BT18" i="5"/>
  <c r="BV10" i="7"/>
  <c r="AK20" i="5"/>
  <c r="BU16" i="8"/>
  <c r="Z11" i="7"/>
  <c r="T16" i="11"/>
  <c r="AX12" i="8"/>
  <c r="R20" i="5"/>
  <c r="BU19" i="11"/>
  <c r="T17" i="8"/>
  <c r="BN22" i="11"/>
  <c r="BU14" i="8"/>
  <c r="BU9" i="8"/>
  <c r="AX9" i="7"/>
  <c r="G20" i="8"/>
  <c r="AX17" i="7"/>
  <c r="AN19" i="5"/>
  <c r="BD20" i="8"/>
  <c r="Q21" i="11"/>
  <c r="AE19" i="5"/>
  <c r="O20" i="8"/>
  <c r="L21" i="11"/>
  <c r="T13" i="11"/>
  <c r="EA8" i="14" l="1"/>
  <c r="CI24" i="14"/>
  <c r="DV24" i="14"/>
  <c r="DN24" i="14"/>
  <c r="CP24" i="14"/>
  <c r="DY24" i="14"/>
  <c r="CQ24" i="14"/>
  <c r="CR24" i="14"/>
  <c r="DF15" i="14"/>
  <c r="DH15" i="14" s="1"/>
  <c r="EA21" i="14"/>
  <c r="EA13" i="14"/>
  <c r="EG23" i="13"/>
  <c r="CJ24" i="14"/>
  <c r="DX24" i="14"/>
  <c r="CG24" i="14"/>
  <c r="DK24" i="14" s="1"/>
  <c r="DB24" i="14"/>
  <c r="DC24" i="14"/>
  <c r="DF21" i="14"/>
  <c r="DF14" i="14"/>
  <c r="DH14" i="14" s="1"/>
  <c r="EA20" i="14"/>
  <c r="EA12" i="14"/>
  <c r="DP24" i="14"/>
  <c r="CX24" i="14"/>
  <c r="DU24" i="14"/>
  <c r="DL24" i="14"/>
  <c r="DF22" i="14"/>
  <c r="DF13" i="14"/>
  <c r="DH13" i="14" s="1"/>
  <c r="EA19" i="14"/>
  <c r="EA11" i="14"/>
  <c r="DF9" i="14"/>
  <c r="DH9" i="14" s="1"/>
  <c r="EH23" i="13"/>
  <c r="DF10" i="14"/>
  <c r="DH10" i="14" s="1"/>
  <c r="DW24" i="14"/>
  <c r="DT24" i="14"/>
  <c r="CK24" i="14"/>
  <c r="DF20" i="14"/>
  <c r="DF12" i="14"/>
  <c r="DH12" i="14" s="1"/>
  <c r="EA18" i="14"/>
  <c r="DM24" i="14"/>
  <c r="EA9" i="14"/>
  <c r="DF8" i="14"/>
  <c r="DH8" i="14" s="1"/>
  <c r="CM24" i="14"/>
  <c r="DD24" i="14"/>
  <c r="CZ24" i="14"/>
  <c r="CN24" i="14"/>
  <c r="CL24" i="14"/>
  <c r="CO24" i="14"/>
  <c r="CS24" i="14"/>
  <c r="DF19" i="14"/>
  <c r="DF11" i="14"/>
  <c r="DH11" i="14" s="1"/>
  <c r="EA17" i="14"/>
  <c r="EA10" i="14"/>
  <c r="DF6" i="14"/>
  <c r="EA24" i="14"/>
  <c r="DR24" i="14"/>
  <c r="DZ24" i="14"/>
  <c r="DS24" i="14"/>
  <c r="CT24" i="14"/>
  <c r="CY24" i="14"/>
  <c r="CV24" i="14"/>
  <c r="CW24" i="14"/>
  <c r="CW51" i="14" s="1"/>
  <c r="DA24" i="14"/>
  <c r="DF18" i="14"/>
  <c r="DH18" i="14" s="1"/>
  <c r="EA16" i="14"/>
  <c r="EA7" i="14"/>
  <c r="DF7" i="14"/>
  <c r="DH7" i="14" s="1"/>
  <c r="DE24" i="14"/>
  <c r="DF17" i="14"/>
  <c r="DH17" i="14" s="1"/>
  <c r="EA15" i="14"/>
  <c r="EI23" i="13"/>
  <c r="EA6" i="14"/>
  <c r="DO24" i="14"/>
  <c r="CU24" i="14"/>
  <c r="DF24" i="14"/>
  <c r="DQ24" i="14"/>
  <c r="CH24" i="14"/>
  <c r="DF16" i="14"/>
  <c r="DH16" i="14" s="1"/>
  <c r="EA14" i="14"/>
  <c r="CD23" i="13"/>
  <c r="DG22" i="14"/>
  <c r="DE51" i="14"/>
  <c r="CX51" i="14"/>
  <c r="DZ51" i="14"/>
  <c r="S21" i="15" s="1"/>
  <c r="DG23" i="14"/>
  <c r="DG22" i="13"/>
  <c r="X5" i="14"/>
  <c r="BA5" i="14"/>
  <c r="CD25" i="14"/>
  <c r="CF25" i="14"/>
  <c r="DJ25" i="14"/>
  <c r="C26" i="14"/>
  <c r="B26" i="14"/>
  <c r="D26" i="14" s="1"/>
  <c r="DJ24" i="13"/>
  <c r="CF24" i="13"/>
  <c r="CD24" i="13"/>
  <c r="C25" i="13"/>
  <c r="B25" i="13"/>
  <c r="D25" i="13" s="1"/>
  <c r="EA13" i="12"/>
  <c r="CH26" i="12"/>
  <c r="CQ26" i="12"/>
  <c r="DR26" i="12"/>
  <c r="DP26" i="12"/>
  <c r="DS26" i="12"/>
  <c r="DU26" i="12"/>
  <c r="CN26" i="12"/>
  <c r="CZ26" i="12"/>
  <c r="DA9" i="12"/>
  <c r="DX25" i="12"/>
  <c r="DA18" i="12"/>
  <c r="DQ25" i="12"/>
  <c r="CP25" i="12"/>
  <c r="EA22" i="12"/>
  <c r="EA14" i="12"/>
  <c r="CL26" i="12"/>
  <c r="EB26" i="12"/>
  <c r="CV26" i="12"/>
  <c r="DA6" i="12"/>
  <c r="DA17" i="12"/>
  <c r="CT25" i="12"/>
  <c r="EA21" i="12"/>
  <c r="DZ25" i="12"/>
  <c r="DX26" i="12"/>
  <c r="EA10" i="12"/>
  <c r="CY26" i="12"/>
  <c r="DW26" i="12"/>
  <c r="CK26" i="12"/>
  <c r="DA8" i="12"/>
  <c r="CO25" i="12"/>
  <c r="DA24" i="12"/>
  <c r="DA16" i="12"/>
  <c r="DO25" i="12"/>
  <c r="EA20" i="12"/>
  <c r="CG25" i="12"/>
  <c r="DK25" i="12" s="1"/>
  <c r="DM25" i="12"/>
  <c r="CZ25" i="12"/>
  <c r="CY25" i="12"/>
  <c r="CQ25" i="12"/>
  <c r="CL25" i="12"/>
  <c r="CK25" i="12"/>
  <c r="CR25" i="12"/>
  <c r="CX25" i="12"/>
  <c r="CS25" i="12"/>
  <c r="DL25" i="12"/>
  <c r="DR25" i="12"/>
  <c r="DY25" i="12"/>
  <c r="DY51" i="12" s="1"/>
  <c r="R8" i="15" s="1"/>
  <c r="DS25" i="12"/>
  <c r="DT25" i="12"/>
  <c r="CJ25" i="12"/>
  <c r="CV25" i="12"/>
  <c r="CV51" i="12" s="1"/>
  <c r="DU25" i="12"/>
  <c r="DN25" i="12"/>
  <c r="EA11" i="12"/>
  <c r="DB26" i="12"/>
  <c r="DQ26" i="12"/>
  <c r="CP26" i="12"/>
  <c r="CU26" i="12"/>
  <c r="DA13" i="12"/>
  <c r="DA23" i="12"/>
  <c r="DA15" i="12"/>
  <c r="CU25" i="12"/>
  <c r="DV25" i="12"/>
  <c r="EA19" i="12"/>
  <c r="CI25" i="12"/>
  <c r="EA7" i="12"/>
  <c r="DL26" i="12"/>
  <c r="DV26" i="12"/>
  <c r="CI26" i="12"/>
  <c r="DA12" i="12"/>
  <c r="EA25" i="12"/>
  <c r="DA22" i="12"/>
  <c r="DA14" i="12"/>
  <c r="CW25" i="12"/>
  <c r="EA18" i="12"/>
  <c r="CM25" i="12"/>
  <c r="EA26" i="12"/>
  <c r="EA8" i="12"/>
  <c r="DT26" i="12"/>
  <c r="DN26" i="12"/>
  <c r="CX26" i="12"/>
  <c r="CO26" i="12"/>
  <c r="CS26" i="12"/>
  <c r="CW26" i="12"/>
  <c r="DA10" i="12"/>
  <c r="DA21" i="12"/>
  <c r="CH25" i="12"/>
  <c r="EA17" i="12"/>
  <c r="CG26" i="12"/>
  <c r="DK26" i="12" s="1"/>
  <c r="EA9" i="12"/>
  <c r="DO26" i="12"/>
  <c r="CM26" i="12"/>
  <c r="DA26" i="12"/>
  <c r="DZ26" i="12"/>
  <c r="CJ26" i="12"/>
  <c r="DA11" i="12"/>
  <c r="DA20" i="12"/>
  <c r="CN25" i="12"/>
  <c r="EA24" i="12"/>
  <c r="EA16" i="12"/>
  <c r="DW25" i="12"/>
  <c r="EA12" i="12"/>
  <c r="EA6" i="12"/>
  <c r="DY26" i="12"/>
  <c r="CT26" i="12"/>
  <c r="DM26" i="12"/>
  <c r="CR26" i="12"/>
  <c r="DA7" i="12"/>
  <c r="DA19" i="12"/>
  <c r="DP25" i="12"/>
  <c r="EA23" i="12"/>
  <c r="EA15" i="12"/>
  <c r="DA25" i="12"/>
  <c r="D27" i="12"/>
  <c r="CZ51" i="12"/>
  <c r="DZ51" i="12"/>
  <c r="S8" i="15" s="1"/>
  <c r="X5" i="12"/>
  <c r="B28" i="12"/>
  <c r="D28" i="12" s="1"/>
  <c r="C28" i="12"/>
  <c r="BC5" i="12"/>
  <c r="BY5" i="12"/>
  <c r="D23" i="11"/>
  <c r="CV19" i="5"/>
  <c r="CW16" i="7"/>
  <c r="CW6" i="7"/>
  <c r="CQ19" i="5"/>
  <c r="CN19" i="5"/>
  <c r="DN19" i="5"/>
  <c r="CO19" i="5"/>
  <c r="EA19" i="5"/>
  <c r="CM19" i="5"/>
  <c r="CW10" i="7"/>
  <c r="CK19" i="5"/>
  <c r="DR19" i="5"/>
  <c r="CJ19" i="5"/>
  <c r="CW9" i="7"/>
  <c r="CS19" i="5"/>
  <c r="DL19" i="5"/>
  <c r="CR19" i="5"/>
  <c r="CW19" i="7"/>
  <c r="DP19" i="5"/>
  <c r="DZ19" i="5"/>
  <c r="CW19" i="5"/>
  <c r="CH19" i="5"/>
  <c r="DX19" i="5"/>
  <c r="DM19" i="5"/>
  <c r="DU19" i="5"/>
  <c r="CW8" i="7"/>
  <c r="DV19" i="5"/>
  <c r="CL19" i="5"/>
  <c r="DT19" i="5"/>
  <c r="DY19" i="5"/>
  <c r="CU19" i="5"/>
  <c r="CG19" i="5"/>
  <c r="DK19" i="5" s="1"/>
  <c r="CI19" i="5"/>
  <c r="CX19" i="5"/>
  <c r="DW19" i="5"/>
  <c r="DS19" i="5"/>
  <c r="DO19" i="5"/>
  <c r="DQ19" i="5"/>
  <c r="CW17" i="7"/>
  <c r="CT19" i="5"/>
  <c r="CP19" i="5"/>
  <c r="DJ20" i="5"/>
  <c r="DG19" i="8"/>
  <c r="DZ22" i="11"/>
  <c r="DV22" i="11"/>
  <c r="CY22" i="11"/>
  <c r="CQ22" i="11"/>
  <c r="CR22" i="11"/>
  <c r="CT22" i="11"/>
  <c r="CK22" i="11"/>
  <c r="DY12" i="11"/>
  <c r="CY17" i="11"/>
  <c r="CY9" i="11"/>
  <c r="CP21" i="11"/>
  <c r="DY18" i="11"/>
  <c r="DV21" i="11"/>
  <c r="DM21" i="11"/>
  <c r="DN22" i="11"/>
  <c r="CZ22" i="11"/>
  <c r="CS22" i="11"/>
  <c r="DY11" i="11"/>
  <c r="CY16" i="11"/>
  <c r="CY8" i="11"/>
  <c r="CV21" i="11"/>
  <c r="DT22" i="11"/>
  <c r="DW22" i="11"/>
  <c r="DO22" i="11"/>
  <c r="DQ22" i="11"/>
  <c r="DR22" i="11"/>
  <c r="DP22" i="11"/>
  <c r="DY10" i="11"/>
  <c r="CY15" i="11"/>
  <c r="CY6" i="11"/>
  <c r="DT21" i="11"/>
  <c r="CL22" i="11"/>
  <c r="DY22" i="11"/>
  <c r="DX22" i="11"/>
  <c r="DY17" i="11"/>
  <c r="DY9" i="11"/>
  <c r="CY14" i="11"/>
  <c r="CY7" i="11"/>
  <c r="CK21" i="11"/>
  <c r="DY21" i="11"/>
  <c r="CN21" i="11"/>
  <c r="CU22" i="11"/>
  <c r="CN22" i="11"/>
  <c r="DY16" i="11"/>
  <c r="DY6" i="11"/>
  <c r="CY13" i="11"/>
  <c r="CM21" i="11"/>
  <c r="CG22" i="11"/>
  <c r="DK22" i="11" s="1"/>
  <c r="CW22" i="11"/>
  <c r="CO22" i="11"/>
  <c r="DY15" i="11"/>
  <c r="DY8" i="11"/>
  <c r="CY12" i="11"/>
  <c r="DX21" i="11"/>
  <c r="DR21" i="11"/>
  <c r="DO21" i="11"/>
  <c r="DQ21" i="11"/>
  <c r="CY20" i="11"/>
  <c r="CM22" i="11"/>
  <c r="DS22" i="11"/>
  <c r="DL22" i="11"/>
  <c r="CX22" i="11"/>
  <c r="DY13" i="11"/>
  <c r="DY7" i="11"/>
  <c r="CY11" i="11"/>
  <c r="DY20" i="11"/>
  <c r="CR21" i="11"/>
  <c r="CI21" i="11"/>
  <c r="CY19" i="11"/>
  <c r="CV22" i="11"/>
  <c r="DU22" i="11"/>
  <c r="DM22" i="11"/>
  <c r="CP22" i="11"/>
  <c r="CH22" i="11"/>
  <c r="CI22" i="11"/>
  <c r="CJ22" i="11"/>
  <c r="DY14" i="11"/>
  <c r="CY10" i="11"/>
  <c r="DY19" i="11"/>
  <c r="CX21" i="11"/>
  <c r="CY18" i="11"/>
  <c r="AU5" i="11"/>
  <c r="DJ23" i="11"/>
  <c r="CF23" i="11"/>
  <c r="CD23" i="11"/>
  <c r="B24" i="11"/>
  <c r="C24" i="11"/>
  <c r="V5" i="11"/>
  <c r="BW5" i="11"/>
  <c r="CP20" i="8"/>
  <c r="CW20" i="8"/>
  <c r="DY7" i="8"/>
  <c r="CH20" i="8"/>
  <c r="DT20" i="8"/>
  <c r="DY15" i="8"/>
  <c r="DY6" i="8"/>
  <c r="CJ20" i="8"/>
  <c r="DP20" i="8"/>
  <c r="CM20" i="8"/>
  <c r="DW20" i="8"/>
  <c r="CS20" i="8"/>
  <c r="CQ20" i="8"/>
  <c r="CY9" i="8"/>
  <c r="DY14" i="8"/>
  <c r="CY13" i="8"/>
  <c r="DY9" i="8"/>
  <c r="CY8" i="8"/>
  <c r="DM20" i="8"/>
  <c r="CY20" i="8"/>
  <c r="DY13" i="8"/>
  <c r="CY7" i="8"/>
  <c r="CY12" i="8"/>
  <c r="DN20" i="8"/>
  <c r="CL20" i="8"/>
  <c r="CY14" i="8"/>
  <c r="CX20" i="8"/>
  <c r="DV20" i="8"/>
  <c r="CT20" i="8"/>
  <c r="DY12" i="8"/>
  <c r="DO20" i="8"/>
  <c r="CG20" i="8"/>
  <c r="DK20" i="8" s="1"/>
  <c r="CK20" i="8"/>
  <c r="DU20" i="8"/>
  <c r="CR20" i="8"/>
  <c r="DQ20" i="8"/>
  <c r="CN20" i="8"/>
  <c r="CY6" i="8"/>
  <c r="DY11" i="8"/>
  <c r="CY11" i="8"/>
  <c r="CZ20" i="8"/>
  <c r="DZ20" i="8"/>
  <c r="DY20" i="8"/>
  <c r="CV20" i="8"/>
  <c r="DY10" i="8"/>
  <c r="CY10" i="8"/>
  <c r="DR20" i="8"/>
  <c r="DX20" i="8"/>
  <c r="DS20" i="8"/>
  <c r="CO20" i="8"/>
  <c r="DY17" i="8"/>
  <c r="CY17" i="8"/>
  <c r="CY19" i="8"/>
  <c r="DY8" i="8"/>
  <c r="CY16" i="8"/>
  <c r="DL20" i="8"/>
  <c r="DY16" i="8"/>
  <c r="CU20" i="8"/>
  <c r="CI20" i="8"/>
  <c r="CY15" i="8"/>
  <c r="D21" i="8"/>
  <c r="CD21" i="8" s="1"/>
  <c r="V5" i="8"/>
  <c r="AZ5" i="8"/>
  <c r="B22" i="8"/>
  <c r="C22" i="8"/>
  <c r="BW5" i="8"/>
  <c r="D21" i="5"/>
  <c r="CF21" i="5" s="1"/>
  <c r="DZ19" i="7"/>
  <c r="DZ17" i="7"/>
  <c r="DZ15" i="7"/>
  <c r="DZ13" i="7"/>
  <c r="DZ16" i="7"/>
  <c r="DZ12" i="7"/>
  <c r="DZ8" i="7"/>
  <c r="DZ11" i="7"/>
  <c r="DZ7" i="7"/>
  <c r="DZ14" i="7"/>
  <c r="DZ10" i="7"/>
  <c r="DZ6" i="7"/>
  <c r="DZ9" i="7"/>
  <c r="CX17" i="7"/>
  <c r="CX15" i="7"/>
  <c r="CX13" i="7"/>
  <c r="CX16" i="7"/>
  <c r="CX12" i="7"/>
  <c r="CX8" i="7"/>
  <c r="CX11" i="7"/>
  <c r="CX7" i="7"/>
  <c r="CX14" i="7"/>
  <c r="CX10" i="7"/>
  <c r="CX6" i="7"/>
  <c r="CX9" i="7"/>
  <c r="AA5" i="7"/>
  <c r="BW5" i="7"/>
  <c r="AY5" i="7"/>
  <c r="CL18" i="7"/>
  <c r="DU18" i="7"/>
  <c r="CJ18" i="7"/>
  <c r="DJ18" i="7"/>
  <c r="DX18" i="7"/>
  <c r="CG18" i="7"/>
  <c r="CS18" i="7"/>
  <c r="DQ18" i="7"/>
  <c r="CX18" i="7"/>
  <c r="DI18" i="7"/>
  <c r="CT18" i="7"/>
  <c r="CK18" i="7"/>
  <c r="DS18" i="7"/>
  <c r="DP18" i="7"/>
  <c r="CR18" i="7"/>
  <c r="DR18" i="7"/>
  <c r="DV18" i="7"/>
  <c r="CO18" i="7"/>
  <c r="CM18" i="7"/>
  <c r="DG18" i="7"/>
  <c r="DL18" i="7"/>
  <c r="CU18" i="7"/>
  <c r="CW18" i="7"/>
  <c r="DZ18" i="7"/>
  <c r="CQ18" i="7"/>
  <c r="CH18" i="7"/>
  <c r="DO18" i="7"/>
  <c r="CI18" i="7"/>
  <c r="DM18" i="7"/>
  <c r="DT18" i="7"/>
  <c r="DH18" i="7"/>
  <c r="DN18" i="7"/>
  <c r="DK18" i="7"/>
  <c r="DY18" i="7"/>
  <c r="CN18" i="7"/>
  <c r="CP18" i="7"/>
  <c r="DW18" i="7"/>
  <c r="CV18" i="7"/>
  <c r="CF18" i="7"/>
  <c r="CX13" i="5"/>
  <c r="CX11" i="5"/>
  <c r="EA13" i="5"/>
  <c r="EA6" i="5"/>
  <c r="CX18" i="5"/>
  <c r="EA12" i="5"/>
  <c r="CX14" i="5"/>
  <c r="CX17" i="5"/>
  <c r="CX7" i="5"/>
  <c r="CX15" i="5"/>
  <c r="CX16" i="5"/>
  <c r="CX10" i="5"/>
  <c r="EA11" i="5"/>
  <c r="CX9" i="5"/>
  <c r="EA10" i="5"/>
  <c r="CX8" i="5"/>
  <c r="EA8" i="5"/>
  <c r="EA7" i="5"/>
  <c r="EA18" i="5"/>
  <c r="CX6" i="5"/>
  <c r="EA9" i="5"/>
  <c r="EA14" i="5"/>
  <c r="EA17" i="5"/>
  <c r="CX12" i="5"/>
  <c r="EA15" i="5"/>
  <c r="EA16" i="5"/>
  <c r="CD20" i="5"/>
  <c r="BV5" i="5"/>
  <c r="DJ21" i="5"/>
  <c r="CD21" i="5"/>
  <c r="C22" i="5"/>
  <c r="B22" i="5"/>
  <c r="AV5" i="5"/>
  <c r="X5" i="5"/>
  <c r="S23" i="13"/>
  <c r="W15" i="14"/>
  <c r="W23" i="14"/>
  <c r="Y23" i="13"/>
  <c r="AZ11" i="14"/>
  <c r="AZ20" i="14"/>
  <c r="AZ6" i="14"/>
  <c r="AS25" i="14"/>
  <c r="BM25" i="14"/>
  <c r="BW25" i="14"/>
  <c r="BK25" i="14"/>
  <c r="BH25" i="14"/>
  <c r="BG25" i="14"/>
  <c r="BO25" i="14"/>
  <c r="S25" i="14"/>
  <c r="AH25" i="14"/>
  <c r="BC24" i="13"/>
  <c r="BZ24" i="13"/>
  <c r="N24" i="13"/>
  <c r="AC24" i="13"/>
  <c r="AR24" i="13"/>
  <c r="AF24" i="13"/>
  <c r="BF24" i="13"/>
  <c r="I24" i="13"/>
  <c r="BN24" i="13"/>
  <c r="T23" i="13"/>
  <c r="W16" i="14"/>
  <c r="CA23" i="13"/>
  <c r="AZ13" i="14"/>
  <c r="AZ22" i="14"/>
  <c r="W6" i="14"/>
  <c r="AZ8" i="14"/>
  <c r="AK25" i="14"/>
  <c r="BE25" i="14"/>
  <c r="BL25" i="14"/>
  <c r="AZ25" i="14"/>
  <c r="AX25" i="14"/>
  <c r="AV25" i="14"/>
  <c r="BD25" i="14"/>
  <c r="BJ25" i="14"/>
  <c r="CA25" i="14"/>
  <c r="AU24" i="13"/>
  <c r="BR24" i="13"/>
  <c r="F24" i="13"/>
  <c r="U24" i="13"/>
  <c r="AJ24" i="13"/>
  <c r="P24" i="13"/>
  <c r="AP24" i="13"/>
  <c r="BD24" i="13"/>
  <c r="AW24" i="13"/>
  <c r="BM24" i="13"/>
  <c r="BT23" i="13"/>
  <c r="E23" i="13"/>
  <c r="W17" i="14"/>
  <c r="Q23" i="13"/>
  <c r="AZ15" i="14"/>
  <c r="AZ21" i="14"/>
  <c r="W7" i="14"/>
  <c r="AZ10" i="14"/>
  <c r="AW25" i="14"/>
  <c r="AP25" i="14"/>
  <c r="AM25" i="14"/>
  <c r="AL25" i="14"/>
  <c r="AT25" i="14"/>
  <c r="BP25" i="14"/>
  <c r="O25" i="14"/>
  <c r="AJ25" i="14"/>
  <c r="AM24" i="13"/>
  <c r="BJ24" i="13"/>
  <c r="BY24" i="13"/>
  <c r="M24" i="13"/>
  <c r="AB24" i="13"/>
  <c r="BW24" i="13"/>
  <c r="Z24" i="13"/>
  <c r="X24" i="13"/>
  <c r="Q24" i="13"/>
  <c r="AI24" i="13"/>
  <c r="W23" i="13"/>
  <c r="BQ23" i="13"/>
  <c r="W18" i="14"/>
  <c r="BB23" i="13"/>
  <c r="AZ14" i="14"/>
  <c r="AZ23" i="14"/>
  <c r="W8" i="14"/>
  <c r="AZ9" i="14"/>
  <c r="U25" i="14"/>
  <c r="AO25" i="14"/>
  <c r="AQ25" i="14"/>
  <c r="AE25" i="14"/>
  <c r="AI25" i="14"/>
  <c r="AN25" i="14"/>
  <c r="AY25" i="14"/>
  <c r="AE24" i="13"/>
  <c r="BB24" i="13"/>
  <c r="BQ24" i="13"/>
  <c r="E24" i="13"/>
  <c r="T24" i="13"/>
  <c r="BG24" i="13"/>
  <c r="J24" i="13"/>
  <c r="AY24" i="13"/>
  <c r="AN24" i="13"/>
  <c r="AG24" i="13"/>
  <c r="O23" i="13"/>
  <c r="W11" i="14"/>
  <c r="W19" i="14"/>
  <c r="BF23" i="13"/>
  <c r="AZ16" i="14"/>
  <c r="W10" i="14"/>
  <c r="BY25" i="14"/>
  <c r="M25" i="14"/>
  <c r="AG25" i="14"/>
  <c r="AF25" i="14"/>
  <c r="T25" i="14"/>
  <c r="R25" i="14"/>
  <c r="P25" i="14"/>
  <c r="X25" i="14"/>
  <c r="L25" i="14"/>
  <c r="H25" i="14"/>
  <c r="W24" i="13"/>
  <c r="AT24" i="13"/>
  <c r="BI24" i="13"/>
  <c r="BX24" i="13"/>
  <c r="L24" i="13"/>
  <c r="AQ24" i="13"/>
  <c r="BU24" i="13"/>
  <c r="S24" i="13"/>
  <c r="AH24" i="13"/>
  <c r="AV23" i="13"/>
  <c r="W12" i="14"/>
  <c r="W20" i="14"/>
  <c r="AY23" i="13"/>
  <c r="AZ17" i="14"/>
  <c r="W9" i="14"/>
  <c r="BQ25" i="14"/>
  <c r="E25" i="14"/>
  <c r="V25" i="14"/>
  <c r="J25" i="14"/>
  <c r="G25" i="14"/>
  <c r="F25" i="14"/>
  <c r="N25" i="14"/>
  <c r="BT25" i="14"/>
  <c r="AU25" i="14"/>
  <c r="CA24" i="13"/>
  <c r="O24" i="13"/>
  <c r="AL24" i="13"/>
  <c r="BA24" i="13"/>
  <c r="BP24" i="13"/>
  <c r="CB24" i="13"/>
  <c r="AA24" i="13"/>
  <c r="BE24" i="13"/>
  <c r="BT24" i="13"/>
  <c r="W13" i="14"/>
  <c r="W21" i="14"/>
  <c r="AO23" i="13"/>
  <c r="AZ23" i="13"/>
  <c r="AZ18" i="14"/>
  <c r="W24" i="14"/>
  <c r="BI25" i="14"/>
  <c r="Q25" i="14"/>
  <c r="K25" i="14"/>
  <c r="CB25" i="14"/>
  <c r="BF25" i="14"/>
  <c r="W25" i="14"/>
  <c r="AR25" i="14"/>
  <c r="BS24" i="13"/>
  <c r="G24" i="13"/>
  <c r="AD24" i="13"/>
  <c r="AS24" i="13"/>
  <c r="BH24" i="13"/>
  <c r="BL24" i="13"/>
  <c r="K24" i="13"/>
  <c r="AO24" i="13"/>
  <c r="AX24" i="13"/>
  <c r="H24" i="13"/>
  <c r="Z23" i="13"/>
  <c r="W14" i="14"/>
  <c r="W22" i="14"/>
  <c r="BZ23" i="13"/>
  <c r="AZ12" i="14"/>
  <c r="AZ19" i="14"/>
  <c r="AZ7" i="14"/>
  <c r="BU25" i="14"/>
  <c r="I25" i="14"/>
  <c r="BV25" i="14"/>
  <c r="BS25" i="14"/>
  <c r="BR25" i="14"/>
  <c r="BZ25" i="14"/>
  <c r="BN25" i="14"/>
  <c r="BX25" i="14"/>
  <c r="BK24" i="13"/>
  <c r="V24" i="13"/>
  <c r="AK24" i="13"/>
  <c r="AZ24" i="13"/>
  <c r="AV24" i="13"/>
  <c r="BV24" i="13"/>
  <c r="Y24" i="13"/>
  <c r="R24" i="13"/>
  <c r="BO24" i="13"/>
  <c r="BA25" i="14"/>
  <c r="W20" i="12"/>
  <c r="BB15" i="12"/>
  <c r="BB23" i="12"/>
  <c r="BX20" i="12"/>
  <c r="BX25" i="12"/>
  <c r="W12" i="12"/>
  <c r="BB7" i="12"/>
  <c r="BX10" i="12"/>
  <c r="W21" i="12"/>
  <c r="BB16" i="12"/>
  <c r="BB24" i="12"/>
  <c r="BX21" i="12"/>
  <c r="W13" i="12"/>
  <c r="BB10" i="12"/>
  <c r="BX7" i="12"/>
  <c r="W14" i="12"/>
  <c r="W22" i="12"/>
  <c r="BB17" i="12"/>
  <c r="BX14" i="12"/>
  <c r="BX22" i="12"/>
  <c r="W6" i="12"/>
  <c r="AN27" i="12"/>
  <c r="BE27" i="12"/>
  <c r="BY27" i="12"/>
  <c r="BC27" i="12"/>
  <c r="AX27" i="12"/>
  <c r="BQ27" i="12"/>
  <c r="BJ27" i="12"/>
  <c r="S27" i="12"/>
  <c r="Q27" i="12"/>
  <c r="BB12" i="12"/>
  <c r="BX11" i="12"/>
  <c r="W15" i="12"/>
  <c r="W23" i="12"/>
  <c r="BB18" i="12"/>
  <c r="BX15" i="12"/>
  <c r="BX23" i="12"/>
  <c r="W8" i="12"/>
  <c r="BB13" i="12"/>
  <c r="BX12" i="12"/>
  <c r="W16" i="12"/>
  <c r="W24" i="12"/>
  <c r="BB19" i="12"/>
  <c r="BX16" i="12"/>
  <c r="BX24" i="12"/>
  <c r="W9" i="12"/>
  <c r="BB8" i="12"/>
  <c r="BX6" i="12"/>
  <c r="BX13" i="12"/>
  <c r="W18" i="12"/>
  <c r="W25" i="12"/>
  <c r="BB20" i="12"/>
  <c r="BX17" i="12"/>
  <c r="W7" i="12"/>
  <c r="BB6" i="12"/>
  <c r="W17" i="12"/>
  <c r="BB21" i="12"/>
  <c r="BX18" i="12"/>
  <c r="W10" i="12"/>
  <c r="BH27" i="12"/>
  <c r="BT27" i="12"/>
  <c r="H27" i="12"/>
  <c r="AP27" i="12"/>
  <c r="AH27" i="12"/>
  <c r="F27" i="12"/>
  <c r="BW27" i="12"/>
  <c r="BN27" i="12"/>
  <c r="BB27" i="12"/>
  <c r="AM27" i="12"/>
  <c r="BB9" i="12"/>
  <c r="BX9" i="12"/>
  <c r="W19" i="12"/>
  <c r="BB14" i="12"/>
  <c r="BB22" i="12"/>
  <c r="BX19" i="12"/>
  <c r="BB26" i="12"/>
  <c r="W11" i="12"/>
  <c r="BB11" i="12"/>
  <c r="BX8" i="12"/>
  <c r="AR27" i="12"/>
  <c r="AR21" i="8"/>
  <c r="BU15" i="5"/>
  <c r="AT17" i="11"/>
  <c r="AS21" i="5"/>
  <c r="U6" i="11"/>
  <c r="BE21" i="8"/>
  <c r="AX8" i="7"/>
  <c r="BV17" i="8"/>
  <c r="AU17" i="5"/>
  <c r="BW23" i="11"/>
  <c r="R23" i="11"/>
  <c r="U9" i="11"/>
  <c r="O21" i="8"/>
  <c r="AA13" i="7"/>
  <c r="AS23" i="11"/>
  <c r="AR23" i="11"/>
  <c r="G21" i="8"/>
  <c r="K23" i="11"/>
  <c r="AT19" i="11"/>
  <c r="BU19" i="5"/>
  <c r="BU21" i="8"/>
  <c r="BV7" i="8"/>
  <c r="AT18" i="11"/>
  <c r="BD23" i="11"/>
  <c r="R21" i="5"/>
  <c r="BW12" i="7"/>
  <c r="BU8" i="5"/>
  <c r="AU15" i="5"/>
  <c r="BD20" i="5"/>
  <c r="BO21" i="5"/>
  <c r="BW13" i="7"/>
  <c r="BV21" i="11"/>
  <c r="V21" i="5"/>
  <c r="BV8" i="11"/>
  <c r="M23" i="11"/>
  <c r="BT20" i="5"/>
  <c r="S20" i="5"/>
  <c r="AU9" i="5"/>
  <c r="U19" i="11"/>
  <c r="U16" i="8"/>
  <c r="AU7" i="5"/>
  <c r="BU11" i="5"/>
  <c r="AT6" i="11"/>
  <c r="AQ21" i="8"/>
  <c r="AU19" i="5"/>
  <c r="U13" i="11"/>
  <c r="BI23" i="11"/>
  <c r="AK21" i="5"/>
  <c r="BK23" i="11"/>
  <c r="BW18" i="7"/>
  <c r="AY6" i="8"/>
  <c r="BM21" i="8"/>
  <c r="J23" i="11"/>
  <c r="F21" i="5"/>
  <c r="BV12" i="11"/>
  <c r="BW15" i="7"/>
  <c r="E21" i="8"/>
  <c r="AY13" i="7"/>
  <c r="BJ21" i="8"/>
  <c r="AS21" i="8"/>
  <c r="BR21" i="5"/>
  <c r="J21" i="5"/>
  <c r="U7" i="8"/>
  <c r="AQ23" i="11"/>
  <c r="AY17" i="7"/>
  <c r="AY19" i="8"/>
  <c r="W21" i="5"/>
  <c r="AY14" i="8"/>
  <c r="BK21" i="5"/>
  <c r="M21" i="8"/>
  <c r="AK23" i="11"/>
  <c r="W6" i="5"/>
  <c r="AI23" i="11"/>
  <c r="S23" i="11"/>
  <c r="AU13" i="5"/>
  <c r="E20" i="5"/>
  <c r="BW19" i="7"/>
  <c r="AI21" i="5"/>
  <c r="Q21" i="5"/>
  <c r="X21" i="5"/>
  <c r="Q23" i="11"/>
  <c r="AU11" i="5"/>
  <c r="BV11" i="8"/>
  <c r="BW17" i="7"/>
  <c r="AT9" i="11"/>
  <c r="AY10" i="8"/>
  <c r="U19" i="8"/>
  <c r="BV14" i="8"/>
  <c r="AT12" i="11"/>
  <c r="U11" i="8"/>
  <c r="M21" i="5"/>
  <c r="BS23" i="11"/>
  <c r="AN21" i="5"/>
  <c r="AT23" i="11"/>
  <c r="AL23" i="11"/>
  <c r="BI21" i="8"/>
  <c r="N21" i="5"/>
  <c r="AT8" i="11"/>
  <c r="BR23" i="11"/>
  <c r="E21" i="5"/>
  <c r="AP23" i="11"/>
  <c r="BV6" i="11"/>
  <c r="AT16" i="11"/>
  <c r="BH23" i="11"/>
  <c r="AH21" i="5"/>
  <c r="U17" i="8"/>
  <c r="W8" i="5"/>
  <c r="I23" i="11"/>
  <c r="AA14" i="7"/>
  <c r="L21" i="5"/>
  <c r="AT21" i="11"/>
  <c r="AU16" i="5"/>
  <c r="BD21" i="5"/>
  <c r="AE21" i="8"/>
  <c r="AX11" i="7"/>
  <c r="BQ23" i="11"/>
  <c r="AY7" i="8"/>
  <c r="BS21" i="8"/>
  <c r="BV9" i="8"/>
  <c r="L23" i="11"/>
  <c r="BU9" i="5"/>
  <c r="BW6" i="7"/>
  <c r="AL21" i="8"/>
  <c r="BT21" i="8"/>
  <c r="AT22" i="11"/>
  <c r="AU14" i="5"/>
  <c r="BD21" i="8"/>
  <c r="AG21" i="8"/>
  <c r="AJ21" i="5"/>
  <c r="W7" i="5"/>
  <c r="U23" i="11"/>
  <c r="AY12" i="7"/>
  <c r="BJ21" i="5"/>
  <c r="AT7" i="11"/>
  <c r="BU7" i="5"/>
  <c r="AT20" i="5"/>
  <c r="AZ21" i="8"/>
  <c r="BW9" i="7"/>
  <c r="BO20" i="5"/>
  <c r="AU21" i="8"/>
  <c r="G20" i="5"/>
  <c r="BV16" i="11"/>
  <c r="AU21" i="5"/>
  <c r="AT15" i="11"/>
  <c r="U12" i="8"/>
  <c r="S21" i="8"/>
  <c r="BV8" i="8"/>
  <c r="BG23" i="11"/>
  <c r="BW10" i="7"/>
  <c r="BM21" i="5"/>
  <c r="U14" i="11"/>
  <c r="AW21" i="8"/>
  <c r="BH21" i="5"/>
  <c r="U7" i="11"/>
  <c r="BS21" i="5"/>
  <c r="BG21" i="8"/>
  <c r="AA9" i="7"/>
  <c r="BV17" i="11"/>
  <c r="AY9" i="7"/>
  <c r="BE20" i="5"/>
  <c r="AJ23" i="11"/>
  <c r="AP20" i="5"/>
  <c r="AY21" i="8"/>
  <c r="AY10" i="7"/>
  <c r="AF23" i="11"/>
  <c r="AN23" i="11"/>
  <c r="BU20" i="5"/>
  <c r="P23" i="11"/>
  <c r="BV21" i="8"/>
  <c r="BN23" i="11"/>
  <c r="AI20" i="5"/>
  <c r="AU12" i="5"/>
  <c r="BV13" i="11"/>
  <c r="AH20" i="5"/>
  <c r="BV10" i="11"/>
  <c r="BV6" i="8"/>
  <c r="S21" i="5"/>
  <c r="AY17" i="8"/>
  <c r="BW14" i="7"/>
  <c r="BV19" i="7"/>
  <c r="AY16" i="8"/>
  <c r="AT20" i="11"/>
  <c r="H20" i="5"/>
  <c r="AM23" i="11"/>
  <c r="AN21" i="8"/>
  <c r="BW7" i="7"/>
  <c r="W9" i="5"/>
  <c r="AA19" i="7"/>
  <c r="BQ21" i="5"/>
  <c r="AH23" i="11"/>
  <c r="BG20" i="5"/>
  <c r="AY9" i="8"/>
  <c r="AU23" i="11"/>
  <c r="BU16" i="5"/>
  <c r="AT11" i="11"/>
  <c r="AT10" i="11"/>
  <c r="AE21" i="5"/>
  <c r="U16" i="11"/>
  <c r="BQ20" i="5"/>
  <c r="AH21" i="8"/>
  <c r="BO21" i="8"/>
  <c r="BU17" i="5"/>
  <c r="AP21" i="5"/>
  <c r="AY15" i="7"/>
  <c r="BJ23" i="11"/>
  <c r="G23" i="11"/>
  <c r="AG21" i="5"/>
  <c r="BV15" i="8"/>
  <c r="F21" i="8"/>
  <c r="BM20" i="5"/>
  <c r="N23" i="11"/>
  <c r="U8" i="8"/>
  <c r="AO21" i="5"/>
  <c r="BO23" i="11"/>
  <c r="BT23" i="11"/>
  <c r="U12" i="11"/>
  <c r="BU10" i="5"/>
  <c r="U15" i="11"/>
  <c r="F23" i="11"/>
  <c r="U6" i="8"/>
  <c r="AT21" i="5"/>
  <c r="U20" i="11"/>
  <c r="I21" i="5"/>
  <c r="U13" i="8"/>
  <c r="AO23" i="11"/>
  <c r="O23" i="11"/>
  <c r="AY19" i="7"/>
  <c r="BT21" i="5"/>
  <c r="P20" i="5"/>
  <c r="AG20" i="5"/>
  <c r="BF23" i="11"/>
  <c r="U17" i="11"/>
  <c r="U11" i="11"/>
  <c r="W14" i="5"/>
  <c r="P21" i="5"/>
  <c r="T23" i="11"/>
  <c r="BU12" i="5"/>
  <c r="AE23" i="11"/>
  <c r="BW11" i="7"/>
  <c r="BV14" i="11"/>
  <c r="BL21" i="5"/>
  <c r="U21" i="11"/>
  <c r="BV18" i="8"/>
  <c r="BV10" i="8"/>
  <c r="BV13" i="8"/>
  <c r="BV23" i="11"/>
  <c r="AY15" i="8"/>
  <c r="AY6" i="7"/>
  <c r="AY11" i="8"/>
  <c r="BP23" i="11"/>
  <c r="AY14" i="7"/>
  <c r="BV19" i="11"/>
  <c r="BU23" i="11"/>
  <c r="W12" i="5"/>
  <c r="K21" i="5"/>
  <c r="AU6" i="5"/>
  <c r="H21" i="5"/>
  <c r="U18" i="11"/>
  <c r="BV12" i="8"/>
  <c r="AY13" i="8"/>
  <c r="AY18" i="8"/>
  <c r="BU14" i="5"/>
  <c r="BM23" i="11"/>
  <c r="BV18" i="11"/>
  <c r="BU13" i="5"/>
  <c r="AU8" i="5"/>
  <c r="W18" i="5"/>
  <c r="BW8" i="7"/>
  <c r="W15" i="5"/>
  <c r="W10" i="5"/>
  <c r="AT14" i="11"/>
  <c r="AM20" i="5"/>
  <c r="AA17" i="7"/>
  <c r="AY8" i="8"/>
  <c r="L21" i="8"/>
  <c r="BU18" i="5"/>
  <c r="BF20" i="5"/>
  <c r="AR21" i="5"/>
  <c r="O21" i="5"/>
  <c r="AL21" i="5"/>
  <c r="AT13" i="11"/>
  <c r="AQ21" i="5"/>
  <c r="U9" i="8"/>
  <c r="BK21" i="8"/>
  <c r="U8" i="11"/>
  <c r="U10" i="8"/>
  <c r="W19" i="5"/>
  <c r="AL20" i="5"/>
  <c r="BU6" i="5"/>
  <c r="AI21" i="8"/>
  <c r="BV9" i="11"/>
  <c r="AY7" i="7"/>
  <c r="BU21" i="5"/>
  <c r="U18" i="8"/>
  <c r="AY8" i="7"/>
  <c r="W11" i="5"/>
  <c r="AF21" i="8"/>
  <c r="BE23" i="11"/>
  <c r="BN21" i="5"/>
  <c r="BQ21" i="8"/>
  <c r="BJ20" i="5"/>
  <c r="F20" i="5"/>
  <c r="BF21" i="5"/>
  <c r="BR20" i="5"/>
  <c r="W13" i="5"/>
  <c r="BE21" i="5"/>
  <c r="BG21" i="5"/>
  <c r="AY12" i="8"/>
  <c r="Q20" i="5"/>
  <c r="AU18" i="5"/>
  <c r="BN21" i="8"/>
  <c r="BV11" i="11"/>
  <c r="BV7" i="11"/>
  <c r="U15" i="8"/>
  <c r="W16" i="5"/>
  <c r="BV15" i="11"/>
  <c r="U21" i="8"/>
  <c r="H23" i="11"/>
  <c r="AY18" i="7"/>
  <c r="AY11" i="7"/>
  <c r="BL23" i="11"/>
  <c r="BV16" i="8"/>
  <c r="BV20" i="11"/>
  <c r="U21" i="5"/>
  <c r="N21" i="8"/>
  <c r="AA18" i="7"/>
  <c r="AG23" i="11"/>
  <c r="W17" i="5"/>
  <c r="T21" i="5"/>
  <c r="AA16" i="7"/>
  <c r="U14" i="8"/>
  <c r="G21" i="5"/>
  <c r="AU10" i="5"/>
  <c r="BI21" i="5"/>
  <c r="AJ21" i="8"/>
  <c r="E23" i="11"/>
  <c r="AP21" i="8"/>
  <c r="U10" i="11"/>
  <c r="BV21" i="5"/>
  <c r="BP21" i="5"/>
  <c r="AY16" i="7"/>
  <c r="AA6" i="7"/>
  <c r="AF21" i="5"/>
  <c r="BW16" i="7"/>
  <c r="AM21" i="5"/>
  <c r="BV19" i="8"/>
  <c r="DG24" i="14" l="1"/>
  <c r="CS24" i="13"/>
  <c r="DW24" i="13"/>
  <c r="ED24" i="13"/>
  <c r="CZ24" i="13"/>
  <c r="EA24" i="13"/>
  <c r="CO24" i="13"/>
  <c r="DB25" i="14"/>
  <c r="CR25" i="14"/>
  <c r="DD25" i="14"/>
  <c r="CV25" i="14"/>
  <c r="CV51" i="14" s="1"/>
  <c r="CW25" i="14"/>
  <c r="CZ25" i="14"/>
  <c r="DN25" i="14"/>
  <c r="CY25" i="14"/>
  <c r="DD23" i="13"/>
  <c r="EB22" i="14"/>
  <c r="EB14" i="14"/>
  <c r="EE23" i="13"/>
  <c r="DM24" i="13"/>
  <c r="DP24" i="13"/>
  <c r="CP24" i="13"/>
  <c r="CL24" i="13"/>
  <c r="EI24" i="13"/>
  <c r="DL24" i="13"/>
  <c r="CW24" i="13"/>
  <c r="EB25" i="14"/>
  <c r="CJ25" i="14"/>
  <c r="DF25" i="14"/>
  <c r="DP25" i="14"/>
  <c r="DV25" i="14"/>
  <c r="CM25" i="14"/>
  <c r="EB24" i="14"/>
  <c r="EB21" i="14"/>
  <c r="EB13" i="14"/>
  <c r="CX24" i="13"/>
  <c r="CI24" i="13"/>
  <c r="EF24" i="13"/>
  <c r="DF24" i="13"/>
  <c r="CT24" i="13"/>
  <c r="DT24" i="13"/>
  <c r="DE24" i="13"/>
  <c r="CX25" i="14"/>
  <c r="DS25" i="14"/>
  <c r="DL25" i="14"/>
  <c r="DO25" i="14"/>
  <c r="EA25" i="14"/>
  <c r="CG25" i="14"/>
  <c r="DK25" i="14" s="1"/>
  <c r="CU25" i="14"/>
  <c r="EB9" i="14"/>
  <c r="EB20" i="14"/>
  <c r="EB12" i="14"/>
  <c r="DX24" i="13"/>
  <c r="CY24" i="13"/>
  <c r="DQ24" i="13"/>
  <c r="DB24" i="13"/>
  <c r="CM24" i="13"/>
  <c r="EB24" i="13"/>
  <c r="DM25" i="14"/>
  <c r="DQ25" i="14"/>
  <c r="EC25" i="14"/>
  <c r="DU25" i="14"/>
  <c r="DW25" i="14"/>
  <c r="DY25" i="14"/>
  <c r="DR25" i="14"/>
  <c r="DC25" i="14"/>
  <c r="EB10" i="14"/>
  <c r="CJ23" i="13"/>
  <c r="EB19" i="14"/>
  <c r="EB11" i="14"/>
  <c r="DT23" i="13"/>
  <c r="DO24" i="13"/>
  <c r="CK24" i="13"/>
  <c r="DY24" i="13"/>
  <c r="CG24" i="13"/>
  <c r="DK24" i="13" s="1"/>
  <c r="CU24" i="13"/>
  <c r="DZ25" i="14"/>
  <c r="EB8" i="14"/>
  <c r="EB18" i="14"/>
  <c r="CU23" i="13"/>
  <c r="EB23" i="13"/>
  <c r="DV24" i="13"/>
  <c r="EC24" i="13"/>
  <c r="EE24" i="13"/>
  <c r="DA24" i="13"/>
  <c r="EG24" i="13"/>
  <c r="DR24" i="13"/>
  <c r="DC24" i="13"/>
  <c r="CN24" i="13"/>
  <c r="DT25" i="14"/>
  <c r="CT25" i="14"/>
  <c r="EB7" i="14"/>
  <c r="DV23" i="13"/>
  <c r="EB17" i="14"/>
  <c r="CG23" i="13"/>
  <c r="DK23" i="13" s="1"/>
  <c r="CW23" i="13"/>
  <c r="DM23" i="13"/>
  <c r="CY23" i="13"/>
  <c r="CR23" i="13"/>
  <c r="CZ23" i="13"/>
  <c r="CT23" i="13"/>
  <c r="DU23" i="13"/>
  <c r="EF23" i="13"/>
  <c r="DF23" i="13"/>
  <c r="CK23" i="13"/>
  <c r="DP23" i="13"/>
  <c r="CS23" i="13"/>
  <c r="DZ23" i="13"/>
  <c r="CL23" i="13"/>
  <c r="CN23" i="13"/>
  <c r="DR23" i="13"/>
  <c r="CQ23" i="13"/>
  <c r="DC23" i="13"/>
  <c r="DS23" i="13"/>
  <c r="DW23" i="13"/>
  <c r="CH23" i="13"/>
  <c r="DN23" i="13"/>
  <c r="DA23" i="13"/>
  <c r="DQ23" i="13"/>
  <c r="EC23" i="13"/>
  <c r="CO23" i="13"/>
  <c r="CI23" i="13"/>
  <c r="DB23" i="13"/>
  <c r="CP23" i="13"/>
  <c r="EA23" i="13"/>
  <c r="DL23" i="13"/>
  <c r="CV23" i="13"/>
  <c r="DO23" i="13"/>
  <c r="CM23" i="13"/>
  <c r="CX23" i="13"/>
  <c r="CX51" i="13" s="1"/>
  <c r="CQ24" i="13"/>
  <c r="CH24" i="13"/>
  <c r="DU24" i="13"/>
  <c r="DZ24" i="13"/>
  <c r="CV24" i="13"/>
  <c r="DE25" i="14"/>
  <c r="CN25" i="14"/>
  <c r="CH25" i="14"/>
  <c r="CP25" i="14"/>
  <c r="CI25" i="14"/>
  <c r="EB6" i="14"/>
  <c r="DE23" i="13"/>
  <c r="EB16" i="14"/>
  <c r="DY23" i="13"/>
  <c r="CR24" i="13"/>
  <c r="DN24" i="13"/>
  <c r="CJ24" i="13"/>
  <c r="EH24" i="13"/>
  <c r="DS24" i="13"/>
  <c r="DD24" i="13"/>
  <c r="DX25" i="14"/>
  <c r="CS25" i="14"/>
  <c r="CK25" i="14"/>
  <c r="CL25" i="14"/>
  <c r="CO25" i="14"/>
  <c r="DA25" i="14"/>
  <c r="CQ25" i="14"/>
  <c r="ED23" i="13"/>
  <c r="EB23" i="14"/>
  <c r="EB15" i="14"/>
  <c r="DX23" i="13"/>
  <c r="DF51" i="14"/>
  <c r="DH6" i="14"/>
  <c r="DH51" i="14" s="1"/>
  <c r="DX51" i="12"/>
  <c r="CF26" i="14"/>
  <c r="CD26" i="14"/>
  <c r="DJ26" i="14"/>
  <c r="B27" i="14"/>
  <c r="D27" i="14" s="1"/>
  <c r="C27" i="14"/>
  <c r="BB5" i="14"/>
  <c r="Y5" i="14"/>
  <c r="CD25" i="13"/>
  <c r="DJ25" i="13"/>
  <c r="CF25" i="13"/>
  <c r="C26" i="13"/>
  <c r="B26" i="13"/>
  <c r="DB8" i="12"/>
  <c r="EB11" i="12"/>
  <c r="DB19" i="12"/>
  <c r="EB19" i="12"/>
  <c r="DB9" i="12"/>
  <c r="EB10" i="12"/>
  <c r="DB18" i="12"/>
  <c r="EB17" i="12"/>
  <c r="EB7" i="12"/>
  <c r="DB17" i="12"/>
  <c r="EB25" i="12"/>
  <c r="EB18" i="12"/>
  <c r="DB13" i="12"/>
  <c r="DB6" i="12"/>
  <c r="EB9" i="12"/>
  <c r="DB24" i="12"/>
  <c r="DB16" i="12"/>
  <c r="EB24" i="12"/>
  <c r="EB16" i="12"/>
  <c r="DB12" i="12"/>
  <c r="EB8" i="12"/>
  <c r="DB23" i="12"/>
  <c r="DB15" i="12"/>
  <c r="EB23" i="12"/>
  <c r="EB15" i="12"/>
  <c r="DB11" i="12"/>
  <c r="EB6" i="12"/>
  <c r="DB22" i="12"/>
  <c r="DB14" i="12"/>
  <c r="EB22" i="12"/>
  <c r="EB14" i="12"/>
  <c r="DB7" i="12"/>
  <c r="EB13" i="12"/>
  <c r="DB21" i="12"/>
  <c r="EB21" i="12"/>
  <c r="DB10" i="12"/>
  <c r="EB12" i="12"/>
  <c r="DB25" i="12"/>
  <c r="DB20" i="12"/>
  <c r="EB20" i="12"/>
  <c r="CF27" i="12"/>
  <c r="DJ27" i="12"/>
  <c r="EA51" i="12"/>
  <c r="T8" i="15" s="1"/>
  <c r="DG25" i="12"/>
  <c r="DZ52" i="12"/>
  <c r="S9" i="15" s="1"/>
  <c r="CU51" i="12"/>
  <c r="CD27" i="12"/>
  <c r="DA51" i="12"/>
  <c r="DG26" i="12"/>
  <c r="BZ5" i="12"/>
  <c r="C29" i="12"/>
  <c r="B29" i="12"/>
  <c r="DJ28" i="12"/>
  <c r="CF28" i="12"/>
  <c r="CD28" i="12"/>
  <c r="Y5" i="12"/>
  <c r="DG19" i="5"/>
  <c r="CX19" i="7"/>
  <c r="D22" i="5"/>
  <c r="CF22" i="5" s="1"/>
  <c r="CF21" i="8"/>
  <c r="D24" i="11"/>
  <c r="DJ24" i="11" s="1"/>
  <c r="DJ21" i="8"/>
  <c r="DG20" i="8"/>
  <c r="CY51" i="11"/>
  <c r="DG21" i="11"/>
  <c r="DG22" i="11"/>
  <c r="DA23" i="11"/>
  <c r="CZ15" i="11"/>
  <c r="CZ7" i="11"/>
  <c r="DZ12" i="11"/>
  <c r="DQ23" i="11"/>
  <c r="CT23" i="11"/>
  <c r="DY23" i="11"/>
  <c r="DT23" i="11"/>
  <c r="CZ13" i="11"/>
  <c r="CZ6" i="11"/>
  <c r="DZ11" i="11"/>
  <c r="CH23" i="11"/>
  <c r="DM23" i="11"/>
  <c r="CL23" i="11"/>
  <c r="CM23" i="11"/>
  <c r="CZ14" i="11"/>
  <c r="DZ10" i="11"/>
  <c r="CS23" i="11"/>
  <c r="DX23" i="11"/>
  <c r="CZ23" i="11"/>
  <c r="CG23" i="11"/>
  <c r="DK23" i="11" s="1"/>
  <c r="CU23" i="11"/>
  <c r="CZ12" i="11"/>
  <c r="DZ17" i="11"/>
  <c r="DZ9" i="11"/>
  <c r="DU23" i="11"/>
  <c r="CK23" i="11"/>
  <c r="DP23" i="11"/>
  <c r="DR23" i="11"/>
  <c r="DZ21" i="11"/>
  <c r="CZ11" i="11"/>
  <c r="DZ16" i="11"/>
  <c r="DZ7" i="11"/>
  <c r="CQ23" i="11"/>
  <c r="DW23" i="11"/>
  <c r="CY23" i="11"/>
  <c r="DZ23" i="11"/>
  <c r="CN23" i="11"/>
  <c r="DZ20" i="11"/>
  <c r="CZ21" i="11"/>
  <c r="CZ10" i="11"/>
  <c r="DZ15" i="11"/>
  <c r="DZ8" i="11"/>
  <c r="CJ23" i="11"/>
  <c r="DO23" i="11"/>
  <c r="CV23" i="11"/>
  <c r="DZ19" i="11"/>
  <c r="CZ20" i="11"/>
  <c r="CZ17" i="11"/>
  <c r="CZ9" i="11"/>
  <c r="DZ13" i="11"/>
  <c r="DV23" i="11"/>
  <c r="CX23" i="11"/>
  <c r="CX51" i="11" s="1"/>
  <c r="DS23" i="11"/>
  <c r="CO23" i="11"/>
  <c r="DZ18" i="11"/>
  <c r="CZ19" i="11"/>
  <c r="CZ16" i="11"/>
  <c r="CZ8" i="11"/>
  <c r="DZ14" i="11"/>
  <c r="DZ6" i="11"/>
  <c r="CR23" i="11"/>
  <c r="CI23" i="11"/>
  <c r="DN23" i="11"/>
  <c r="CP23" i="11"/>
  <c r="DL23" i="11"/>
  <c r="CW23" i="11"/>
  <c r="CZ18" i="11"/>
  <c r="BX5" i="11"/>
  <c r="W5" i="11"/>
  <c r="C25" i="11"/>
  <c r="B25" i="11"/>
  <c r="CF24" i="11"/>
  <c r="CD24" i="11"/>
  <c r="AV5" i="11"/>
  <c r="CZ8" i="8"/>
  <c r="CR21" i="8"/>
  <c r="CZ16" i="8"/>
  <c r="CZ7" i="8"/>
  <c r="CH21" i="8"/>
  <c r="CN21" i="8"/>
  <c r="DZ9" i="8"/>
  <c r="CZ14" i="8"/>
  <c r="DZ14" i="8"/>
  <c r="CZ18" i="8"/>
  <c r="CX21" i="8"/>
  <c r="DZ8" i="8"/>
  <c r="DZ13" i="8"/>
  <c r="DX21" i="8"/>
  <c r="CS21" i="8"/>
  <c r="CM21" i="8"/>
  <c r="DQ21" i="8"/>
  <c r="CO21" i="8"/>
  <c r="DZ7" i="8"/>
  <c r="CZ11" i="8"/>
  <c r="DZ12" i="8"/>
  <c r="DZ18" i="8"/>
  <c r="CZ13" i="8"/>
  <c r="DZ19" i="8"/>
  <c r="DZ21" i="8"/>
  <c r="DL21" i="8"/>
  <c r="CW21" i="8"/>
  <c r="CI21" i="8"/>
  <c r="DZ6" i="8"/>
  <c r="CZ12" i="8"/>
  <c r="DZ11" i="8"/>
  <c r="CG21" i="8"/>
  <c r="DK21" i="8" s="1"/>
  <c r="DT21" i="8"/>
  <c r="CQ21" i="8"/>
  <c r="CZ10" i="8"/>
  <c r="DZ10" i="8"/>
  <c r="CZ9" i="8"/>
  <c r="CU21" i="8"/>
  <c r="CK21" i="8"/>
  <c r="DS21" i="8"/>
  <c r="CY21" i="8"/>
  <c r="CZ17" i="8"/>
  <c r="DZ16" i="8"/>
  <c r="DZ17" i="8"/>
  <c r="CZ6" i="8"/>
  <c r="DR21" i="8"/>
  <c r="CZ21" i="8"/>
  <c r="CZ15" i="8"/>
  <c r="DZ15" i="8"/>
  <c r="CZ19" i="8"/>
  <c r="D22" i="8"/>
  <c r="CD22" i="8" s="1"/>
  <c r="BX5" i="8"/>
  <c r="B23" i="8"/>
  <c r="C23" i="8"/>
  <c r="DJ22" i="8"/>
  <c r="CF22" i="8"/>
  <c r="BA5" i="8"/>
  <c r="W5" i="8"/>
  <c r="CG21" i="5"/>
  <c r="DK21" i="5" s="1"/>
  <c r="CG20" i="5"/>
  <c r="DK20" i="5" s="1"/>
  <c r="CY19" i="7"/>
  <c r="CY17" i="7"/>
  <c r="CY15" i="7"/>
  <c r="CY13" i="7"/>
  <c r="CY18" i="7"/>
  <c r="CY11" i="7"/>
  <c r="CY7" i="7"/>
  <c r="CY14" i="7"/>
  <c r="CY10" i="7"/>
  <c r="CY6" i="7"/>
  <c r="CY9" i="7"/>
  <c r="CY16" i="7"/>
  <c r="CY12" i="7"/>
  <c r="CY8" i="7"/>
  <c r="EA19" i="7"/>
  <c r="EA17" i="7"/>
  <c r="EA13" i="7"/>
  <c r="EA18" i="7"/>
  <c r="EA14" i="7"/>
  <c r="EA6" i="7"/>
  <c r="EA9" i="7"/>
  <c r="EA16" i="7"/>
  <c r="AZ5" i="7"/>
  <c r="BX5" i="7"/>
  <c r="AB5" i="7"/>
  <c r="CZ21" i="5"/>
  <c r="EC21" i="5"/>
  <c r="DY21" i="5"/>
  <c r="CY12" i="5"/>
  <c r="EB7" i="5"/>
  <c r="DT21" i="5"/>
  <c r="EB21" i="5"/>
  <c r="CY10" i="5"/>
  <c r="DU20" i="5"/>
  <c r="EB8" i="5"/>
  <c r="DW21" i="5"/>
  <c r="CY21" i="5"/>
  <c r="CM21" i="5"/>
  <c r="CY7" i="5"/>
  <c r="EB19" i="5"/>
  <c r="EB6" i="5"/>
  <c r="DN21" i="5"/>
  <c r="CI21" i="5"/>
  <c r="CU21" i="5"/>
  <c r="CJ21" i="5"/>
  <c r="CY9" i="5"/>
  <c r="CH20" i="5"/>
  <c r="EB18" i="5"/>
  <c r="CK21" i="5"/>
  <c r="EB12" i="5"/>
  <c r="DQ21" i="5"/>
  <c r="CQ21" i="5"/>
  <c r="DZ21" i="5"/>
  <c r="CS21" i="5"/>
  <c r="CN21" i="5"/>
  <c r="CR21" i="5"/>
  <c r="CY8" i="5"/>
  <c r="CY16" i="5"/>
  <c r="CY20" i="5"/>
  <c r="CU20" i="5"/>
  <c r="EB17" i="5"/>
  <c r="CO21" i="5"/>
  <c r="EB13" i="5"/>
  <c r="DV21" i="5"/>
  <c r="CW21" i="5"/>
  <c r="DP21" i="5"/>
  <c r="CV21" i="5"/>
  <c r="CH21" i="5"/>
  <c r="CY6" i="5"/>
  <c r="CY14" i="5"/>
  <c r="CY19" i="5"/>
  <c r="CP20" i="5"/>
  <c r="DM20" i="5"/>
  <c r="CK20" i="5"/>
  <c r="CR20" i="5"/>
  <c r="CX20" i="5"/>
  <c r="DP20" i="5"/>
  <c r="EB20" i="5"/>
  <c r="DO20" i="5"/>
  <c r="DS20" i="5"/>
  <c r="DT20" i="5"/>
  <c r="DN20" i="5"/>
  <c r="CI20" i="5"/>
  <c r="CT20" i="5"/>
  <c r="CM20" i="5"/>
  <c r="CL20" i="5"/>
  <c r="CW20" i="5"/>
  <c r="CO20" i="5"/>
  <c r="CV20" i="5"/>
  <c r="DY20" i="5"/>
  <c r="DQ20" i="5"/>
  <c r="CQ20" i="5"/>
  <c r="DW20" i="5"/>
  <c r="EA20" i="5"/>
  <c r="DR20" i="5"/>
  <c r="CJ20" i="5"/>
  <c r="DZ20" i="5"/>
  <c r="EB16" i="5"/>
  <c r="DL21" i="5"/>
  <c r="DX21" i="5"/>
  <c r="DS21" i="5"/>
  <c r="CP21" i="5"/>
  <c r="CY13" i="5"/>
  <c r="CY15" i="5"/>
  <c r="CY18" i="5"/>
  <c r="DX20" i="5"/>
  <c r="CN20" i="5"/>
  <c r="EB11" i="5"/>
  <c r="EA21" i="5"/>
  <c r="CX21" i="5"/>
  <c r="CY17" i="5"/>
  <c r="DV20" i="5"/>
  <c r="EB10" i="5"/>
  <c r="CL21" i="5"/>
  <c r="DM21" i="5"/>
  <c r="EB14" i="5"/>
  <c r="EB9" i="5"/>
  <c r="DR21" i="5"/>
  <c r="CT21" i="5"/>
  <c r="DO21" i="5"/>
  <c r="DU21" i="5"/>
  <c r="CY11" i="5"/>
  <c r="EB15" i="5"/>
  <c r="CS20" i="5"/>
  <c r="DL20" i="5"/>
  <c r="Y5" i="5"/>
  <c r="AW5" i="5"/>
  <c r="DJ22" i="5"/>
  <c r="CD22" i="5"/>
  <c r="B23" i="5"/>
  <c r="C23" i="5"/>
  <c r="BW5" i="5"/>
  <c r="BA12" i="14"/>
  <c r="BA19" i="14"/>
  <c r="X16" i="14"/>
  <c r="CA26" i="14"/>
  <c r="O26" i="14"/>
  <c r="P26" i="14"/>
  <c r="BR26" i="14"/>
  <c r="BE26" i="14"/>
  <c r="AO26" i="14"/>
  <c r="AH26" i="14"/>
  <c r="BM26" i="14"/>
  <c r="AP26" i="14"/>
  <c r="BA10" i="14"/>
  <c r="BU25" i="13"/>
  <c r="I25" i="13"/>
  <c r="X25" i="13"/>
  <c r="AM25" i="13"/>
  <c r="BJ25" i="13"/>
  <c r="BV25" i="13"/>
  <c r="U25" i="13"/>
  <c r="AI25" i="13"/>
  <c r="R25" i="13"/>
  <c r="AQ25" i="13"/>
  <c r="BA11" i="14"/>
  <c r="BA20" i="14"/>
  <c r="X18" i="14"/>
  <c r="BS26" i="14"/>
  <c r="G26" i="14"/>
  <c r="S26" i="14"/>
  <c r="E26" i="14"/>
  <c r="BF26" i="14"/>
  <c r="AR26" i="14"/>
  <c r="F26" i="14"/>
  <c r="Q26" i="14"/>
  <c r="X7" i="14"/>
  <c r="BM25" i="13"/>
  <c r="CB25" i="13"/>
  <c r="P25" i="13"/>
  <c r="AE25" i="13"/>
  <c r="BB25" i="13"/>
  <c r="BF25" i="13"/>
  <c r="E25" i="13"/>
  <c r="S25" i="13"/>
  <c r="BY25" i="13"/>
  <c r="K25" i="13"/>
  <c r="BA13" i="14"/>
  <c r="BA21" i="14"/>
  <c r="X11" i="14"/>
  <c r="X19" i="14"/>
  <c r="CB26" i="14"/>
  <c r="BK26" i="14"/>
  <c r="BW26" i="14"/>
  <c r="K26" i="14"/>
  <c r="BV26" i="14"/>
  <c r="AS26" i="14"/>
  <c r="AF26" i="14"/>
  <c r="R26" i="14"/>
  <c r="AZ26" i="14"/>
  <c r="BH26" i="14"/>
  <c r="BE25" i="13"/>
  <c r="BT25" i="13"/>
  <c r="H25" i="13"/>
  <c r="W25" i="13"/>
  <c r="AT25" i="13"/>
  <c r="AP25" i="13"/>
  <c r="BP25" i="13"/>
  <c r="BN25" i="13"/>
  <c r="AS25" i="13"/>
  <c r="BI25" i="13"/>
  <c r="BA14" i="14"/>
  <c r="BA23" i="14"/>
  <c r="X12" i="14"/>
  <c r="X20" i="14"/>
  <c r="BT26" i="14"/>
  <c r="BO26" i="14"/>
  <c r="BX26" i="14"/>
  <c r="BI26" i="14"/>
  <c r="AG26" i="14"/>
  <c r="U26" i="14"/>
  <c r="H26" i="14"/>
  <c r="T26" i="14"/>
  <c r="M26" i="14"/>
  <c r="BA7" i="14"/>
  <c r="X8" i="14"/>
  <c r="AW25" i="13"/>
  <c r="BL25" i="13"/>
  <c r="CA25" i="13"/>
  <c r="O25" i="13"/>
  <c r="AL25" i="13"/>
  <c r="Z25" i="13"/>
  <c r="AZ25" i="13"/>
  <c r="AH25" i="13"/>
  <c r="M25" i="13"/>
  <c r="AC25" i="13"/>
  <c r="BA15" i="14"/>
  <c r="BA22" i="14"/>
  <c r="X14" i="14"/>
  <c r="X21" i="14"/>
  <c r="BL26" i="14"/>
  <c r="AU26" i="14"/>
  <c r="BG26" i="14"/>
  <c r="BJ26" i="14"/>
  <c r="AW26" i="14"/>
  <c r="V26" i="14"/>
  <c r="J26" i="14"/>
  <c r="BU26" i="14"/>
  <c r="X6" i="14"/>
  <c r="AO25" i="13"/>
  <c r="BD25" i="13"/>
  <c r="BS25" i="13"/>
  <c r="G25" i="13"/>
  <c r="AD25" i="13"/>
  <c r="J25" i="13"/>
  <c r="AJ25" i="13"/>
  <c r="BH25" i="13"/>
  <c r="BX25" i="13"/>
  <c r="AA25" i="13"/>
  <c r="BA16" i="14"/>
  <c r="BA24" i="14"/>
  <c r="X13" i="14"/>
  <c r="X23" i="14"/>
  <c r="BD26" i="14"/>
  <c r="AM26" i="14"/>
  <c r="AY26" i="14"/>
  <c r="AX26" i="14"/>
  <c r="AJ26" i="14"/>
  <c r="L26" i="14"/>
  <c r="BZ26" i="14"/>
  <c r="AL26" i="14"/>
  <c r="BA6" i="14"/>
  <c r="X9" i="14"/>
  <c r="AG25" i="13"/>
  <c r="AV25" i="13"/>
  <c r="BK25" i="13"/>
  <c r="V25" i="13"/>
  <c r="BQ25" i="13"/>
  <c r="T25" i="13"/>
  <c r="AB25" i="13"/>
  <c r="AR25" i="13"/>
  <c r="BG25" i="13"/>
  <c r="BA17" i="14"/>
  <c r="X15" i="14"/>
  <c r="X22" i="14"/>
  <c r="AV26" i="14"/>
  <c r="AE26" i="14"/>
  <c r="AQ26" i="14"/>
  <c r="AK26" i="14"/>
  <c r="BN26" i="14"/>
  <c r="I26" i="14"/>
  <c r="BY26" i="14"/>
  <c r="AT26" i="14"/>
  <c r="BA8" i="14"/>
  <c r="X10" i="14"/>
  <c r="Y25" i="13"/>
  <c r="AN25" i="13"/>
  <c r="BC25" i="13"/>
  <c r="BZ25" i="13"/>
  <c r="N25" i="13"/>
  <c r="BA25" i="13"/>
  <c r="BO25" i="13"/>
  <c r="L25" i="13"/>
  <c r="BA18" i="14"/>
  <c r="X17" i="14"/>
  <c r="X24" i="14"/>
  <c r="AN26" i="14"/>
  <c r="W26" i="14"/>
  <c r="AI26" i="14"/>
  <c r="N26" i="14"/>
  <c r="BQ26" i="14"/>
  <c r="BA26" i="14"/>
  <c r="BP26" i="14"/>
  <c r="X26" i="14"/>
  <c r="BA9" i="14"/>
  <c r="Q25" i="13"/>
  <c r="AF25" i="13"/>
  <c r="AU25" i="13"/>
  <c r="BR25" i="13"/>
  <c r="F25" i="13"/>
  <c r="AK25" i="13"/>
  <c r="AY25" i="13"/>
  <c r="AX25" i="13"/>
  <c r="BW25" i="13"/>
  <c r="BB26" i="14"/>
  <c r="Y26" i="14"/>
  <c r="V27" i="12"/>
  <c r="BY19" i="12"/>
  <c r="BF27" i="12"/>
  <c r="BG27" i="12"/>
  <c r="BC17" i="12"/>
  <c r="BC25" i="12"/>
  <c r="BV27" i="12"/>
  <c r="BM27" i="12"/>
  <c r="X16" i="12"/>
  <c r="X24" i="12"/>
  <c r="BY8" i="12"/>
  <c r="BC8" i="12"/>
  <c r="O28" i="12"/>
  <c r="AL28" i="12"/>
  <c r="BF28" i="12"/>
  <c r="BM28" i="12"/>
  <c r="AI28" i="12"/>
  <c r="AY28" i="12"/>
  <c r="X28" i="12"/>
  <c r="AW28" i="12"/>
  <c r="X6" i="12"/>
  <c r="R28" i="12"/>
  <c r="S28" i="12"/>
  <c r="AY27" i="12"/>
  <c r="BY18" i="12"/>
  <c r="BC23" i="12"/>
  <c r="Y27" i="12"/>
  <c r="BV28" i="12"/>
  <c r="BE28" i="12"/>
  <c r="AE27" i="12"/>
  <c r="BY20" i="12"/>
  <c r="BP27" i="12"/>
  <c r="BK27" i="12"/>
  <c r="BC18" i="12"/>
  <c r="BC26" i="12"/>
  <c r="AF27" i="12"/>
  <c r="BR27" i="12"/>
  <c r="X17" i="12"/>
  <c r="X26" i="12"/>
  <c r="I27" i="12"/>
  <c r="BY11" i="12"/>
  <c r="BC11" i="12"/>
  <c r="BS28" i="12"/>
  <c r="G28" i="12"/>
  <c r="AX28" i="12"/>
  <c r="AZ28" i="12"/>
  <c r="U28" i="12"/>
  <c r="AG28" i="12"/>
  <c r="BI28" i="12"/>
  <c r="E28" i="12"/>
  <c r="BX28" i="12"/>
  <c r="X8" i="12"/>
  <c r="X21" i="12"/>
  <c r="BC15" i="12"/>
  <c r="BH28" i="12"/>
  <c r="BY21" i="12"/>
  <c r="G27" i="12"/>
  <c r="X27" i="12"/>
  <c r="BC19" i="12"/>
  <c r="BI27" i="12"/>
  <c r="T27" i="12"/>
  <c r="J27" i="12"/>
  <c r="X18" i="12"/>
  <c r="X25" i="12"/>
  <c r="U27" i="12"/>
  <c r="BY7" i="12"/>
  <c r="BC10" i="12"/>
  <c r="BK28" i="12"/>
  <c r="V28" i="12"/>
  <c r="AP28" i="12"/>
  <c r="AN28" i="12"/>
  <c r="I28" i="12"/>
  <c r="Q28" i="12"/>
  <c r="AR28" i="12"/>
  <c r="BQ28" i="12"/>
  <c r="AF28" i="12"/>
  <c r="X9" i="12"/>
  <c r="AS27" i="12"/>
  <c r="AK27" i="12"/>
  <c r="BY12" i="12"/>
  <c r="AS28" i="12"/>
  <c r="E27" i="12"/>
  <c r="BA28" i="12"/>
  <c r="BS27" i="12"/>
  <c r="BL27" i="12"/>
  <c r="BY14" i="12"/>
  <c r="BY22" i="12"/>
  <c r="N27" i="12"/>
  <c r="K27" i="12"/>
  <c r="L27" i="12"/>
  <c r="BC20" i="12"/>
  <c r="AO27" i="12"/>
  <c r="BO27" i="12"/>
  <c r="X19" i="12"/>
  <c r="BY10" i="12"/>
  <c r="BC7" i="12"/>
  <c r="BC28" i="12"/>
  <c r="N28" i="12"/>
  <c r="AH28" i="12"/>
  <c r="BT28" i="12"/>
  <c r="BO28" i="12"/>
  <c r="X11" i="12"/>
  <c r="BY16" i="12"/>
  <c r="BY24" i="12"/>
  <c r="BC14" i="12"/>
  <c r="AL27" i="12"/>
  <c r="AJ27" i="12"/>
  <c r="BY6" i="12"/>
  <c r="BC13" i="12"/>
  <c r="BU28" i="12"/>
  <c r="BW28" i="12"/>
  <c r="X10" i="12"/>
  <c r="BY26" i="12"/>
  <c r="X14" i="12"/>
  <c r="AE28" i="12"/>
  <c r="AQ28" i="12"/>
  <c r="AI27" i="12"/>
  <c r="AZ27" i="12"/>
  <c r="BY15" i="12"/>
  <c r="BY23" i="12"/>
  <c r="R27" i="12"/>
  <c r="W27" i="12"/>
  <c r="BX27" i="12"/>
  <c r="BC21" i="12"/>
  <c r="AU27" i="12"/>
  <c r="AV27" i="12"/>
  <c r="X20" i="12"/>
  <c r="AW27" i="12"/>
  <c r="BD27" i="12"/>
  <c r="BY13" i="12"/>
  <c r="BC12" i="12"/>
  <c r="AU28" i="12"/>
  <c r="BR28" i="12"/>
  <c r="F28" i="12"/>
  <c r="M28" i="12"/>
  <c r="BD28" i="12"/>
  <c r="BL28" i="12"/>
  <c r="K28" i="12"/>
  <c r="BG28" i="12"/>
  <c r="AJ28" i="12"/>
  <c r="X7" i="12"/>
  <c r="BC22" i="12"/>
  <c r="O27" i="12"/>
  <c r="AM28" i="12"/>
  <c r="AK28" i="12"/>
  <c r="AQ27" i="12"/>
  <c r="BC6" i="12"/>
  <c r="J28" i="12"/>
  <c r="BY17" i="12"/>
  <c r="BY25" i="12"/>
  <c r="P27" i="12"/>
  <c r="BC16" i="12"/>
  <c r="BC24" i="12"/>
  <c r="BU27" i="12"/>
  <c r="M27" i="12"/>
  <c r="X15" i="12"/>
  <c r="X23" i="12"/>
  <c r="AG27" i="12"/>
  <c r="BY9" i="12"/>
  <c r="BC9" i="12"/>
  <c r="W28" i="12"/>
  <c r="AT28" i="12"/>
  <c r="BN28" i="12"/>
  <c r="BY28" i="12"/>
  <c r="AV28" i="12"/>
  <c r="BP28" i="12"/>
  <c r="L28" i="12"/>
  <c r="AO28" i="12"/>
  <c r="H28" i="12"/>
  <c r="X13" i="12"/>
  <c r="AT27" i="12"/>
  <c r="BJ28" i="12"/>
  <c r="P28" i="12"/>
  <c r="BA27" i="12"/>
  <c r="X22" i="12"/>
  <c r="BB28" i="12"/>
  <c r="T28" i="12"/>
  <c r="X12" i="12"/>
  <c r="BZ27" i="12"/>
  <c r="BU24" i="11"/>
  <c r="X10" i="5"/>
  <c r="X17" i="5"/>
  <c r="BV8" i="5"/>
  <c r="BV19" i="5"/>
  <c r="BV16" i="5"/>
  <c r="AP22" i="5"/>
  <c r="N24" i="11"/>
  <c r="BX18" i="7"/>
  <c r="AZ16" i="7"/>
  <c r="AQ22" i="8"/>
  <c r="Q22" i="5"/>
  <c r="V17" i="8"/>
  <c r="AV11" i="5"/>
  <c r="AV9" i="5"/>
  <c r="I24" i="11"/>
  <c r="BH21" i="8"/>
  <c r="AZ7" i="8"/>
  <c r="BS24" i="11"/>
  <c r="BV14" i="5"/>
  <c r="G22" i="8"/>
  <c r="BW7" i="11"/>
  <c r="AB18" i="7"/>
  <c r="AB8" i="7"/>
  <c r="AN22" i="8"/>
  <c r="AA15" i="7"/>
  <c r="AV19" i="5"/>
  <c r="BE22" i="8"/>
  <c r="K22" i="8"/>
  <c r="BV12" i="5"/>
  <c r="O22" i="5"/>
  <c r="AS22" i="8"/>
  <c r="BF22" i="8"/>
  <c r="AH24" i="11"/>
  <c r="BW18" i="8"/>
  <c r="BQ22" i="5"/>
  <c r="V24" i="11"/>
  <c r="AU21" i="11"/>
  <c r="BK22" i="8"/>
  <c r="AQ22" i="5"/>
  <c r="AZ15" i="8"/>
  <c r="BL22" i="8"/>
  <c r="V16" i="11"/>
  <c r="AB7" i="7"/>
  <c r="BL24" i="11"/>
  <c r="BW12" i="11"/>
  <c r="BV15" i="5"/>
  <c r="AZ14" i="8"/>
  <c r="BP22" i="5"/>
  <c r="AU24" i="11"/>
  <c r="BV22" i="5"/>
  <c r="BW14" i="8"/>
  <c r="BX14" i="7"/>
  <c r="X13" i="5"/>
  <c r="BW10" i="11"/>
  <c r="BU22" i="5"/>
  <c r="AU12" i="11"/>
  <c r="V18" i="8"/>
  <c r="I21" i="8"/>
  <c r="BX17" i="7"/>
  <c r="BA22" i="8"/>
  <c r="BP22" i="8"/>
  <c r="BW15" i="8"/>
  <c r="BW13" i="11"/>
  <c r="X16" i="5"/>
  <c r="AZ18" i="7"/>
  <c r="X7" i="5"/>
  <c r="AZ12" i="8"/>
  <c r="AZ15" i="7"/>
  <c r="AJ22" i="8"/>
  <c r="V8" i="8"/>
  <c r="BN22" i="8"/>
  <c r="X19" i="5"/>
  <c r="F22" i="5"/>
  <c r="BL22" i="5"/>
  <c r="M22" i="5"/>
  <c r="BP21" i="8"/>
  <c r="AG22" i="5"/>
  <c r="AV20" i="5"/>
  <c r="AK22" i="5"/>
  <c r="K24" i="11"/>
  <c r="BV9" i="5"/>
  <c r="AS22" i="5"/>
  <c r="AO22" i="5"/>
  <c r="V10" i="11"/>
  <c r="BV6" i="5"/>
  <c r="BV24" i="11"/>
  <c r="AF22" i="5"/>
  <c r="X20" i="5"/>
  <c r="BG24" i="11"/>
  <c r="AB15" i="7"/>
  <c r="X9" i="5"/>
  <c r="AZ13" i="7"/>
  <c r="BW19" i="8"/>
  <c r="BI22" i="8"/>
  <c r="AZ17" i="7"/>
  <c r="BX8" i="7"/>
  <c r="X18" i="5"/>
  <c r="N22" i="5"/>
  <c r="AZ11" i="8"/>
  <c r="BW19" i="11"/>
  <c r="BJ22" i="5"/>
  <c r="S24" i="11"/>
  <c r="BH22" i="5"/>
  <c r="V9" i="11"/>
  <c r="BT24" i="11"/>
  <c r="X15" i="5"/>
  <c r="AI22" i="8"/>
  <c r="BW9" i="11"/>
  <c r="U22" i="8"/>
  <c r="BW22" i="8"/>
  <c r="BW11" i="8"/>
  <c r="H22" i="5"/>
  <c r="BD22" i="5"/>
  <c r="T24" i="11"/>
  <c r="AV21" i="8"/>
  <c r="AU9" i="11"/>
  <c r="R21" i="8"/>
  <c r="AB13" i="7"/>
  <c r="AV21" i="5"/>
  <c r="AT24" i="11"/>
  <c r="BW21" i="11"/>
  <c r="N22" i="8"/>
  <c r="BS22" i="5"/>
  <c r="H24" i="11"/>
  <c r="V6" i="8"/>
  <c r="AM24" i="11"/>
  <c r="AA7" i="7"/>
  <c r="AZ6" i="8"/>
  <c r="F24" i="11"/>
  <c r="AZ16" i="8"/>
  <c r="J21" i="8"/>
  <c r="I22" i="5"/>
  <c r="BV17" i="5"/>
  <c r="BR24" i="11"/>
  <c r="BF24" i="11"/>
  <c r="X12" i="5"/>
  <c r="BW18" i="11"/>
  <c r="AA8" i="7"/>
  <c r="J24" i="11"/>
  <c r="AZ13" i="8"/>
  <c r="AZ11" i="7"/>
  <c r="U24" i="11"/>
  <c r="AL24" i="11"/>
  <c r="AJ24" i="11"/>
  <c r="AU14" i="11"/>
  <c r="BH24" i="11"/>
  <c r="G24" i="11"/>
  <c r="BX13" i="7"/>
  <c r="AV6" i="5"/>
  <c r="BW11" i="11"/>
  <c r="G22" i="5"/>
  <c r="AZ8" i="7"/>
  <c r="AZ19" i="7"/>
  <c r="L22" i="8"/>
  <c r="BV7" i="5"/>
  <c r="Q21" i="8"/>
  <c r="BX16" i="7"/>
  <c r="AU20" i="11"/>
  <c r="BW9" i="8"/>
  <c r="BJ22" i="8"/>
  <c r="BX22" i="8"/>
  <c r="S22" i="8"/>
  <c r="BG22" i="5"/>
  <c r="BW6" i="8"/>
  <c r="AU17" i="11"/>
  <c r="BR21" i="8"/>
  <c r="BR22" i="5"/>
  <c r="BO22" i="5"/>
  <c r="AU22" i="5"/>
  <c r="AT22" i="8"/>
  <c r="BH22" i="8"/>
  <c r="L22" i="5"/>
  <c r="V19" i="11"/>
  <c r="X14" i="5"/>
  <c r="BV18" i="5"/>
  <c r="AK21" i="8"/>
  <c r="BI24" i="11"/>
  <c r="BW8" i="11"/>
  <c r="BX15" i="7"/>
  <c r="Y22" i="5"/>
  <c r="BW7" i="8"/>
  <c r="AZ22" i="8"/>
  <c r="BQ24" i="11"/>
  <c r="AZ9" i="8"/>
  <c r="V23" i="11"/>
  <c r="BW14" i="11"/>
  <c r="AU8" i="11"/>
  <c r="V20" i="11"/>
  <c r="V14" i="11"/>
  <c r="AU11" i="11"/>
  <c r="V16" i="8"/>
  <c r="AZ10" i="8"/>
  <c r="J22" i="8"/>
  <c r="BD22" i="8"/>
  <c r="AP24" i="11"/>
  <c r="BV10" i="5"/>
  <c r="V15" i="11"/>
  <c r="AA12" i="7"/>
  <c r="BT22" i="8"/>
  <c r="E22" i="5"/>
  <c r="BW22" i="11"/>
  <c r="AE22" i="5"/>
  <c r="AZ19" i="8"/>
  <c r="V22" i="11"/>
  <c r="BI22" i="5"/>
  <c r="AL22" i="5"/>
  <c r="AW22" i="5"/>
  <c r="AB16" i="7"/>
  <c r="AV18" i="5"/>
  <c r="BX19" i="7"/>
  <c r="BW13" i="8"/>
  <c r="AV13" i="5"/>
  <c r="AV15" i="5"/>
  <c r="AI22" i="5"/>
  <c r="P22" i="5"/>
  <c r="V18" i="11"/>
  <c r="AE24" i="11"/>
  <c r="AO24" i="11"/>
  <c r="AZ7" i="7"/>
  <c r="BP24" i="11"/>
  <c r="M22" i="8"/>
  <c r="BW15" i="11"/>
  <c r="AV12" i="5"/>
  <c r="BW16" i="8"/>
  <c r="V14" i="8"/>
  <c r="W24" i="11"/>
  <c r="AZ12" i="7"/>
  <c r="AZ6" i="7"/>
  <c r="AF22" i="8"/>
  <c r="AB17" i="7"/>
  <c r="AR24" i="11"/>
  <c r="H21" i="8"/>
  <c r="AS24" i="11"/>
  <c r="AU6" i="11"/>
  <c r="V21" i="11"/>
  <c r="V8" i="11"/>
  <c r="AL22" i="8"/>
  <c r="BW12" i="8"/>
  <c r="AZ8" i="8"/>
  <c r="AA10" i="7"/>
  <c r="BM22" i="5"/>
  <c r="BM24" i="11"/>
  <c r="X8" i="5"/>
  <c r="AV10" i="5"/>
  <c r="V7" i="11"/>
  <c r="BV13" i="5"/>
  <c r="BO24" i="11"/>
  <c r="AM22" i="8"/>
  <c r="AB10" i="7"/>
  <c r="BW16" i="11"/>
  <c r="BW17" i="8"/>
  <c r="O22" i="8"/>
  <c r="K21" i="8"/>
  <c r="BR22" i="8"/>
  <c r="AN24" i="11"/>
  <c r="E22" i="8"/>
  <c r="AV8" i="5"/>
  <c r="AA11" i="7"/>
  <c r="BW17" i="11"/>
  <c r="AZ9" i="7"/>
  <c r="V11" i="8"/>
  <c r="AK22" i="8"/>
  <c r="BW24" i="11"/>
  <c r="BQ22" i="8"/>
  <c r="V21" i="8"/>
  <c r="AO21" i="8"/>
  <c r="BX9" i="7"/>
  <c r="AT22" i="5"/>
  <c r="BW21" i="8"/>
  <c r="BN24" i="11"/>
  <c r="X6" i="5"/>
  <c r="AV14" i="5"/>
  <c r="AZ18" i="8"/>
  <c r="AR22" i="5"/>
  <c r="M24" i="11"/>
  <c r="AT21" i="8"/>
  <c r="T21" i="8"/>
  <c r="AU18" i="11"/>
  <c r="BX12" i="7"/>
  <c r="R22" i="5"/>
  <c r="BW20" i="11"/>
  <c r="AB6" i="7"/>
  <c r="AZ17" i="8"/>
  <c r="BX10" i="7"/>
  <c r="AV22" i="8"/>
  <c r="BU22" i="8"/>
  <c r="AJ22" i="5"/>
  <c r="AM22" i="5"/>
  <c r="BK22" i="5"/>
  <c r="AY22" i="8"/>
  <c r="V22" i="5"/>
  <c r="BF21" i="8"/>
  <c r="BW8" i="8"/>
  <c r="P24" i="11"/>
  <c r="AP22" i="8"/>
  <c r="V12" i="8"/>
  <c r="BE24" i="11"/>
  <c r="AQ24" i="11"/>
  <c r="R22" i="8"/>
  <c r="U22" i="5"/>
  <c r="AI24" i="11"/>
  <c r="AU22" i="11"/>
  <c r="BT22" i="5"/>
  <c r="AH22" i="5"/>
  <c r="V9" i="8"/>
  <c r="AM21" i="8"/>
  <c r="V15" i="8"/>
  <c r="AH22" i="8"/>
  <c r="BW20" i="8"/>
  <c r="AV17" i="5"/>
  <c r="AV16" i="5"/>
  <c r="BX24" i="11"/>
  <c r="BW6" i="11"/>
  <c r="V19" i="8"/>
  <c r="S22" i="5"/>
  <c r="BG22" i="8"/>
  <c r="AU16" i="11"/>
  <c r="AX21" i="8"/>
  <c r="BJ24" i="11"/>
  <c r="AV7" i="5"/>
  <c r="K22" i="5"/>
  <c r="AK24" i="11"/>
  <c r="AU10" i="11"/>
  <c r="AG24" i="11"/>
  <c r="BV20" i="5"/>
  <c r="F22" i="8"/>
  <c r="BD24" i="11"/>
  <c r="AU22" i="8"/>
  <c r="T22" i="8"/>
  <c r="E24" i="11"/>
  <c r="BN22" i="5"/>
  <c r="V7" i="8"/>
  <c r="X11" i="5"/>
  <c r="BV11" i="5"/>
  <c r="AN22" i="5"/>
  <c r="V10" i="8"/>
  <c r="AF24" i="11"/>
  <c r="J22" i="5"/>
  <c r="V12" i="11"/>
  <c r="AZ10" i="7"/>
  <c r="Q22" i="8"/>
  <c r="AZ20" i="8"/>
  <c r="BK24" i="11"/>
  <c r="AE22" i="8"/>
  <c r="AZ14" i="7"/>
  <c r="AB12" i="7"/>
  <c r="AU15" i="11"/>
  <c r="V17" i="11"/>
  <c r="R24" i="11"/>
  <c r="L24" i="11"/>
  <c r="T22" i="5"/>
  <c r="V20" i="8"/>
  <c r="W22" i="5"/>
  <c r="BE22" i="5"/>
  <c r="BM22" i="8"/>
  <c r="AU7" i="11"/>
  <c r="AG22" i="8"/>
  <c r="V6" i="11"/>
  <c r="AB14" i="7"/>
  <c r="V11" i="11"/>
  <c r="BX7" i="7"/>
  <c r="Q24" i="11"/>
  <c r="I22" i="8"/>
  <c r="X22" i="5"/>
  <c r="V13" i="11"/>
  <c r="O24" i="11"/>
  <c r="AU13" i="11"/>
  <c r="BO22" i="8"/>
  <c r="P21" i="8"/>
  <c r="BW10" i="8"/>
  <c r="V13" i="8"/>
  <c r="AV22" i="5"/>
  <c r="BL21" i="8"/>
  <c r="BF22" i="5"/>
  <c r="AU19" i="11"/>
  <c r="DY52" i="12" l="1"/>
  <c r="R9" i="15" s="1"/>
  <c r="Q8" i="15"/>
  <c r="ED26" i="14"/>
  <c r="DA25" i="13"/>
  <c r="CV25" i="13"/>
  <c r="CV51" i="13" s="1"/>
  <c r="DV25" i="13"/>
  <c r="EC26" i="14"/>
  <c r="CT26" i="14"/>
  <c r="CU26" i="14"/>
  <c r="CU51" i="14" s="1"/>
  <c r="DS26" i="14"/>
  <c r="EB26" i="14"/>
  <c r="EC24" i="14"/>
  <c r="EC17" i="14"/>
  <c r="DQ25" i="13"/>
  <c r="CS25" i="13"/>
  <c r="DS25" i="13"/>
  <c r="DD25" i="13"/>
  <c r="ED25" i="13"/>
  <c r="EC10" i="14"/>
  <c r="DC26" i="14"/>
  <c r="DN26" i="14"/>
  <c r="CR26" i="14"/>
  <c r="EC22" i="14"/>
  <c r="EC15" i="14"/>
  <c r="CK25" i="13"/>
  <c r="EG25" i="13"/>
  <c r="DY25" i="13"/>
  <c r="CU25" i="13"/>
  <c r="EA25" i="13"/>
  <c r="CO25" i="13"/>
  <c r="EC9" i="14"/>
  <c r="DD26" i="14"/>
  <c r="DQ26" i="14"/>
  <c r="CH26" i="14"/>
  <c r="EC23" i="14"/>
  <c r="EC13" i="14"/>
  <c r="EF25" i="13"/>
  <c r="DB25" i="13"/>
  <c r="CL25" i="13"/>
  <c r="DO25" i="13"/>
  <c r="EI25" i="13"/>
  <c r="DL25" i="13"/>
  <c r="CW25" i="13"/>
  <c r="CH25" i="13"/>
  <c r="EC6" i="14"/>
  <c r="CY26" i="14"/>
  <c r="DO26" i="14"/>
  <c r="EA26" i="14"/>
  <c r="CN26" i="14"/>
  <c r="CK26" i="14"/>
  <c r="CP26" i="14"/>
  <c r="EC21" i="14"/>
  <c r="EC14" i="14"/>
  <c r="EH25" i="13"/>
  <c r="DR25" i="13"/>
  <c r="EE25" i="13"/>
  <c r="DT25" i="13"/>
  <c r="DE25" i="13"/>
  <c r="CP25" i="13"/>
  <c r="EC8" i="14"/>
  <c r="DR26" i="14"/>
  <c r="DY26" i="14"/>
  <c r="DM26" i="14"/>
  <c r="DZ26" i="14"/>
  <c r="CM26" i="14"/>
  <c r="DB26" i="14"/>
  <c r="CS26" i="14"/>
  <c r="CX26" i="14"/>
  <c r="EC20" i="14"/>
  <c r="EC12" i="14"/>
  <c r="CM25" i="13"/>
  <c r="CR25" i="13"/>
  <c r="CT25" i="13"/>
  <c r="EB25" i="13"/>
  <c r="DM25" i="13"/>
  <c r="CX25" i="13"/>
  <c r="CI25" i="13"/>
  <c r="CL26" i="14"/>
  <c r="DW26" i="14"/>
  <c r="CZ26" i="14"/>
  <c r="DP26" i="14"/>
  <c r="DA26" i="14"/>
  <c r="CO26" i="14"/>
  <c r="DF26" i="14"/>
  <c r="EC19" i="14"/>
  <c r="EC11" i="14"/>
  <c r="DP25" i="13"/>
  <c r="DC25" i="13"/>
  <c r="DX25" i="13"/>
  <c r="CG25" i="13"/>
  <c r="DK25" i="13" s="1"/>
  <c r="CJ25" i="13"/>
  <c r="DU25" i="13"/>
  <c r="DF25" i="13"/>
  <c r="CQ25" i="13"/>
  <c r="EC7" i="14"/>
  <c r="DV26" i="14"/>
  <c r="CJ26" i="14"/>
  <c r="CG26" i="14"/>
  <c r="DK26" i="14" s="1"/>
  <c r="DX26" i="14"/>
  <c r="DL26" i="14"/>
  <c r="CW26" i="14"/>
  <c r="EC18" i="14"/>
  <c r="DW25" i="13"/>
  <c r="DZ25" i="13"/>
  <c r="CZ25" i="13"/>
  <c r="CN25" i="13"/>
  <c r="EC25" i="13"/>
  <c r="DN25" i="13"/>
  <c r="CY25" i="13"/>
  <c r="CQ26" i="14"/>
  <c r="CI26" i="14"/>
  <c r="CV26" i="14"/>
  <c r="DU26" i="14"/>
  <c r="DT26" i="14"/>
  <c r="DE26" i="14"/>
  <c r="EC16" i="14"/>
  <c r="D26" i="13"/>
  <c r="DZ51" i="13"/>
  <c r="DG24" i="13"/>
  <c r="DG23" i="13"/>
  <c r="DG25" i="14"/>
  <c r="CW51" i="13"/>
  <c r="Z5" i="14"/>
  <c r="BC5" i="14"/>
  <c r="B28" i="14"/>
  <c r="C28" i="14"/>
  <c r="CF27" i="14"/>
  <c r="DJ27" i="14"/>
  <c r="CD27" i="14"/>
  <c r="C27" i="13"/>
  <c r="B27" i="13"/>
  <c r="D27" i="13" s="1"/>
  <c r="EB51" i="12"/>
  <c r="DD27" i="12"/>
  <c r="EC12" i="12"/>
  <c r="DY28" i="12"/>
  <c r="EC22" i="12"/>
  <c r="DU28" i="12"/>
  <c r="CN28" i="12"/>
  <c r="EC13" i="12"/>
  <c r="DM28" i="12"/>
  <c r="DQ28" i="12"/>
  <c r="CT28" i="12"/>
  <c r="DC28" i="12"/>
  <c r="CR28" i="12"/>
  <c r="EB28" i="12"/>
  <c r="DC9" i="12"/>
  <c r="EC23" i="12"/>
  <c r="EC15" i="12"/>
  <c r="DR27" i="12"/>
  <c r="CY27" i="12"/>
  <c r="DU27" i="12"/>
  <c r="DC25" i="12"/>
  <c r="DC17" i="12"/>
  <c r="DO28" i="12"/>
  <c r="DT27" i="12"/>
  <c r="EC7" i="12"/>
  <c r="CK28" i="12"/>
  <c r="DP28" i="12"/>
  <c r="CP28" i="12"/>
  <c r="CH28" i="12"/>
  <c r="DR28" i="12"/>
  <c r="CV28" i="12"/>
  <c r="DC13" i="12"/>
  <c r="CH27" i="12"/>
  <c r="EC20" i="12"/>
  <c r="DB27" i="12"/>
  <c r="EB27" i="12"/>
  <c r="DW27" i="12"/>
  <c r="DW51" i="12" s="1"/>
  <c r="DC23" i="12"/>
  <c r="DC15" i="12"/>
  <c r="EC14" i="12"/>
  <c r="DC26" i="12"/>
  <c r="EC10" i="12"/>
  <c r="DA28" i="12"/>
  <c r="CY28" i="12"/>
  <c r="DC6" i="12"/>
  <c r="DC24" i="12"/>
  <c r="DC16" i="12"/>
  <c r="EC11" i="12"/>
  <c r="CS28" i="12"/>
  <c r="CX28" i="12"/>
  <c r="DS28" i="12"/>
  <c r="DC10" i="12"/>
  <c r="EC19" i="12"/>
  <c r="CS27" i="12"/>
  <c r="DQ27" i="12"/>
  <c r="DP27" i="12"/>
  <c r="DS27" i="12"/>
  <c r="DC22" i="12"/>
  <c r="DC14" i="12"/>
  <c r="CP27" i="12"/>
  <c r="CW27" i="12"/>
  <c r="CG27" i="12"/>
  <c r="DK27" i="12" s="1"/>
  <c r="CX27" i="12"/>
  <c r="DX27" i="12"/>
  <c r="DA27" i="12"/>
  <c r="CL27" i="12"/>
  <c r="CN27" i="12"/>
  <c r="CU27" i="12"/>
  <c r="DC27" i="12"/>
  <c r="CI27" i="12"/>
  <c r="CR27" i="12"/>
  <c r="DM27" i="12"/>
  <c r="DV27" i="12"/>
  <c r="DC12" i="12"/>
  <c r="EC9" i="12"/>
  <c r="CU28" i="12"/>
  <c r="DV28" i="12"/>
  <c r="DN28" i="12"/>
  <c r="EA28" i="12"/>
  <c r="CO28" i="12"/>
  <c r="DC7" i="12"/>
  <c r="DZ27" i="12"/>
  <c r="EC25" i="12"/>
  <c r="EC18" i="12"/>
  <c r="DO27" i="12"/>
  <c r="DY27" i="12"/>
  <c r="CM27" i="12"/>
  <c r="EC27" i="12"/>
  <c r="DL27" i="12"/>
  <c r="DC21" i="12"/>
  <c r="CL28" i="12"/>
  <c r="EC21" i="12"/>
  <c r="EC8" i="12"/>
  <c r="DB28" i="12"/>
  <c r="CG28" i="12"/>
  <c r="DK28" i="12" s="1"/>
  <c r="CM28" i="12"/>
  <c r="DZ28" i="12"/>
  <c r="DL28" i="12"/>
  <c r="CW28" i="12"/>
  <c r="DC11" i="12"/>
  <c r="DN27" i="12"/>
  <c r="EC26" i="12"/>
  <c r="EC17" i="12"/>
  <c r="CV27" i="12"/>
  <c r="CO27" i="12"/>
  <c r="CT27" i="12"/>
  <c r="CT51" i="12" s="1"/>
  <c r="DC20" i="12"/>
  <c r="CI28" i="12"/>
  <c r="CZ28" i="12"/>
  <c r="ED27" i="12"/>
  <c r="DC18" i="12"/>
  <c r="DX28" i="12"/>
  <c r="DW28" i="12"/>
  <c r="EC6" i="12"/>
  <c r="EC28" i="12"/>
  <c r="CQ28" i="12"/>
  <c r="CJ28" i="12"/>
  <c r="DT28" i="12"/>
  <c r="DC8" i="12"/>
  <c r="EC24" i="12"/>
  <c r="EC16" i="12"/>
  <c r="CQ27" i="12"/>
  <c r="CZ27" i="12"/>
  <c r="CK27" i="12"/>
  <c r="CJ27" i="12"/>
  <c r="DC19" i="12"/>
  <c r="EA27" i="12"/>
  <c r="D29" i="12"/>
  <c r="DB51" i="12"/>
  <c r="EA52" i="12"/>
  <c r="T9" i="15" s="1"/>
  <c r="Z5" i="12"/>
  <c r="CD29" i="12"/>
  <c r="DJ29" i="12"/>
  <c r="CF29" i="12"/>
  <c r="C30" i="12"/>
  <c r="B30" i="12"/>
  <c r="CA5" i="12"/>
  <c r="DP21" i="8"/>
  <c r="EA15" i="7"/>
  <c r="DV21" i="8"/>
  <c r="CJ21" i="8"/>
  <c r="EA21" i="8"/>
  <c r="CV21" i="8"/>
  <c r="CP21" i="8"/>
  <c r="DO21" i="8"/>
  <c r="EA7" i="7"/>
  <c r="DY21" i="8"/>
  <c r="EA10" i="7"/>
  <c r="EA11" i="7"/>
  <c r="EA12" i="7"/>
  <c r="DA21" i="8"/>
  <c r="DU21" i="8"/>
  <c r="CL21" i="8"/>
  <c r="DN21" i="8"/>
  <c r="DW21" i="8"/>
  <c r="CT21" i="8"/>
  <c r="DM21" i="8"/>
  <c r="EA8" i="7"/>
  <c r="DG20" i="5"/>
  <c r="DG21" i="5"/>
  <c r="CZ51" i="8"/>
  <c r="CZ51" i="11"/>
  <c r="DG23" i="11"/>
  <c r="EB24" i="11"/>
  <c r="CO24" i="11"/>
  <c r="DO24" i="11"/>
  <c r="DL24" i="11"/>
  <c r="DT24" i="11"/>
  <c r="CG24" i="11"/>
  <c r="DK24" i="11" s="1"/>
  <c r="CU24" i="11"/>
  <c r="DV24" i="11"/>
  <c r="CR24" i="11"/>
  <c r="EA13" i="11"/>
  <c r="EA6" i="11"/>
  <c r="DA11" i="11"/>
  <c r="DA18" i="11"/>
  <c r="CK24" i="11"/>
  <c r="DZ24" i="11"/>
  <c r="DZ51" i="11" s="1"/>
  <c r="S11" i="15" s="1"/>
  <c r="CN24" i="11"/>
  <c r="DW24" i="11"/>
  <c r="EA12" i="11"/>
  <c r="DA17" i="11"/>
  <c r="DA9" i="11"/>
  <c r="EA21" i="11"/>
  <c r="DR24" i="11"/>
  <c r="EA14" i="11"/>
  <c r="EA22" i="11"/>
  <c r="CW24" i="11"/>
  <c r="CW51" i="11" s="1"/>
  <c r="CV24" i="11"/>
  <c r="CH24" i="11"/>
  <c r="EA11" i="11"/>
  <c r="DA16" i="11"/>
  <c r="DA6" i="11"/>
  <c r="EA20" i="11"/>
  <c r="DP24" i="11"/>
  <c r="DQ24" i="11"/>
  <c r="DX24" i="11"/>
  <c r="CS24" i="11"/>
  <c r="DS24" i="11"/>
  <c r="CP24" i="11"/>
  <c r="EA10" i="11"/>
  <c r="DA15" i="11"/>
  <c r="DA8" i="11"/>
  <c r="EA23" i="11"/>
  <c r="EA19" i="11"/>
  <c r="DA22" i="11"/>
  <c r="CZ24" i="11"/>
  <c r="DA10" i="11"/>
  <c r="EA24" i="11"/>
  <c r="DM24" i="11"/>
  <c r="CX24" i="11"/>
  <c r="CI24" i="11"/>
  <c r="EA17" i="11"/>
  <c r="EA9" i="11"/>
  <c r="DA13" i="11"/>
  <c r="DA7" i="11"/>
  <c r="EA18" i="11"/>
  <c r="DA21" i="11"/>
  <c r="CL24" i="11"/>
  <c r="DU24" i="11"/>
  <c r="CQ24" i="11"/>
  <c r="EA16" i="11"/>
  <c r="EA7" i="11"/>
  <c r="DA14" i="11"/>
  <c r="DA20" i="11"/>
  <c r="DA24" i="11"/>
  <c r="DB24" i="11"/>
  <c r="DY24" i="11"/>
  <c r="CT24" i="11"/>
  <c r="CM24" i="11"/>
  <c r="DN24" i="11"/>
  <c r="CY24" i="11"/>
  <c r="CJ24" i="11"/>
  <c r="EA15" i="11"/>
  <c r="EA8" i="11"/>
  <c r="DA12" i="11"/>
  <c r="DA19" i="11"/>
  <c r="D25" i="11"/>
  <c r="AW5" i="11"/>
  <c r="CF25" i="11"/>
  <c r="CD25" i="11"/>
  <c r="C26" i="11"/>
  <c r="B26" i="11"/>
  <c r="X5" i="11"/>
  <c r="BY5" i="11"/>
  <c r="DB22" i="8"/>
  <c r="EA8" i="8"/>
  <c r="CS22" i="8"/>
  <c r="DL22" i="8"/>
  <c r="CJ22" i="8"/>
  <c r="CN22" i="8"/>
  <c r="CX22" i="8"/>
  <c r="DO22" i="8"/>
  <c r="CL22" i="8"/>
  <c r="DA9" i="8"/>
  <c r="EA14" i="8"/>
  <c r="DA14" i="8"/>
  <c r="EA20" i="8"/>
  <c r="EA7" i="8"/>
  <c r="CQ22" i="8"/>
  <c r="DN22" i="8"/>
  <c r="DW22" i="8"/>
  <c r="CT22" i="8"/>
  <c r="DA8" i="8"/>
  <c r="EA13" i="8"/>
  <c r="DA13" i="8"/>
  <c r="DS22" i="8"/>
  <c r="DQ22" i="8"/>
  <c r="CM22" i="8"/>
  <c r="DA7" i="8"/>
  <c r="EA12" i="8"/>
  <c r="DA12" i="8"/>
  <c r="EA18" i="8"/>
  <c r="DP22" i="8"/>
  <c r="EA19" i="8"/>
  <c r="CP22" i="8"/>
  <c r="DX22" i="8"/>
  <c r="CV22" i="8"/>
  <c r="DY22" i="8"/>
  <c r="CG22" i="8"/>
  <c r="DK22" i="8" s="1"/>
  <c r="CU22" i="8"/>
  <c r="DA6" i="8"/>
  <c r="EA11" i="8"/>
  <c r="DA11" i="8"/>
  <c r="CK22" i="8"/>
  <c r="CI22" i="8"/>
  <c r="DR22" i="8"/>
  <c r="EA10" i="8"/>
  <c r="DA10" i="8"/>
  <c r="DA20" i="8"/>
  <c r="EA9" i="8"/>
  <c r="DA22" i="8"/>
  <c r="CY22" i="8"/>
  <c r="CY51" i="8" s="1"/>
  <c r="CO22" i="8"/>
  <c r="DZ22" i="8"/>
  <c r="EA16" i="8"/>
  <c r="DA17" i="8"/>
  <c r="DA19" i="8"/>
  <c r="DV22" i="8"/>
  <c r="EA17" i="8"/>
  <c r="DA16" i="8"/>
  <c r="DA18" i="8"/>
  <c r="EA6" i="8"/>
  <c r="CH22" i="8"/>
  <c r="DT22" i="8"/>
  <c r="CR22" i="8"/>
  <c r="EA15" i="8"/>
  <c r="DA15" i="8"/>
  <c r="D23" i="8"/>
  <c r="X5" i="8"/>
  <c r="BB5" i="8"/>
  <c r="C24" i="8"/>
  <c r="B24" i="8"/>
  <c r="BY5" i="8"/>
  <c r="D23" i="5"/>
  <c r="CF23" i="5" s="1"/>
  <c r="CG22" i="5"/>
  <c r="DK22" i="5" s="1"/>
  <c r="EB17" i="7"/>
  <c r="EB15" i="7"/>
  <c r="EB13" i="7"/>
  <c r="EB18" i="7"/>
  <c r="EB7" i="7"/>
  <c r="EB14" i="7"/>
  <c r="EB10" i="7"/>
  <c r="EB6" i="7"/>
  <c r="EB16" i="7"/>
  <c r="EB12" i="7"/>
  <c r="EB8" i="7"/>
  <c r="CZ19" i="7"/>
  <c r="CZ17" i="7"/>
  <c r="CZ15" i="7"/>
  <c r="CZ13" i="7"/>
  <c r="CZ18" i="7"/>
  <c r="CZ7" i="7"/>
  <c r="CZ14" i="7"/>
  <c r="CZ10" i="7"/>
  <c r="CZ9" i="7"/>
  <c r="CZ16" i="7"/>
  <c r="CZ12" i="7"/>
  <c r="CZ8" i="7"/>
  <c r="AC5" i="7"/>
  <c r="BY5" i="7"/>
  <c r="BA5" i="7"/>
  <c r="EC11" i="5"/>
  <c r="CZ16" i="5"/>
  <c r="CZ9" i="5"/>
  <c r="CM22" i="5"/>
  <c r="EB22" i="5"/>
  <c r="EB51" i="5" s="1"/>
  <c r="U5" i="15" s="1"/>
  <c r="DY22" i="5"/>
  <c r="CV22" i="5"/>
  <c r="CH22" i="5"/>
  <c r="EC10" i="5"/>
  <c r="CZ17" i="5"/>
  <c r="EC19" i="5"/>
  <c r="CN22" i="5"/>
  <c r="CZ15" i="5"/>
  <c r="EC20" i="5"/>
  <c r="CZ7" i="5"/>
  <c r="DT22" i="5"/>
  <c r="CI22" i="5"/>
  <c r="DS22" i="5"/>
  <c r="CP22" i="5"/>
  <c r="EC8" i="5"/>
  <c r="EC17" i="5"/>
  <c r="CZ8" i="5"/>
  <c r="CO22" i="5"/>
  <c r="DR22" i="5"/>
  <c r="CR22" i="5"/>
  <c r="CW22" i="5"/>
  <c r="CQ22" i="5"/>
  <c r="EA22" i="5"/>
  <c r="DM22" i="5"/>
  <c r="CX22" i="5"/>
  <c r="EC7" i="5"/>
  <c r="EC16" i="5"/>
  <c r="EC18" i="5"/>
  <c r="CZ13" i="5"/>
  <c r="CJ22" i="5"/>
  <c r="DO22" i="5"/>
  <c r="CK22" i="5"/>
  <c r="EC9" i="5"/>
  <c r="EC14" i="5"/>
  <c r="DL22" i="5"/>
  <c r="DQ22" i="5"/>
  <c r="CZ6" i="5"/>
  <c r="DN22" i="5"/>
  <c r="CY22" i="5"/>
  <c r="CY51" i="5" s="1"/>
  <c r="DU22" i="5"/>
  <c r="CZ12" i="5"/>
  <c r="DV22" i="5"/>
  <c r="CS22" i="5"/>
  <c r="EC22" i="5"/>
  <c r="EC6" i="5"/>
  <c r="EC15" i="5"/>
  <c r="CZ20" i="5"/>
  <c r="ED22" i="5"/>
  <c r="DP22" i="5"/>
  <c r="CL22" i="5"/>
  <c r="EC13" i="5"/>
  <c r="CZ19" i="5"/>
  <c r="CZ11" i="5"/>
  <c r="DZ22" i="5"/>
  <c r="CZ10" i="5"/>
  <c r="DW22" i="5"/>
  <c r="CU22" i="5"/>
  <c r="CZ22" i="5"/>
  <c r="DX22" i="5"/>
  <c r="CT22" i="5"/>
  <c r="EC12" i="5"/>
  <c r="CZ14" i="5"/>
  <c r="CZ18" i="5"/>
  <c r="BX5" i="5"/>
  <c r="C24" i="5"/>
  <c r="B24" i="5"/>
  <c r="DJ23" i="5"/>
  <c r="AX5" i="5"/>
  <c r="Z5" i="5"/>
  <c r="BB15" i="14"/>
  <c r="BB23" i="14"/>
  <c r="Y14" i="14"/>
  <c r="Y22" i="14"/>
  <c r="Y6" i="14"/>
  <c r="BB6" i="14"/>
  <c r="BN27" i="14"/>
  <c r="V27" i="14"/>
  <c r="U27" i="14"/>
  <c r="BI27" i="14"/>
  <c r="BT27" i="14"/>
  <c r="BP27" i="14"/>
  <c r="AE27" i="14"/>
  <c r="BB17" i="14"/>
  <c r="BB24" i="14"/>
  <c r="Y15" i="14"/>
  <c r="Y23" i="14"/>
  <c r="BB8" i="14"/>
  <c r="BF27" i="14"/>
  <c r="BZ27" i="14"/>
  <c r="N27" i="14"/>
  <c r="Q27" i="14"/>
  <c r="P27" i="14"/>
  <c r="K27" i="14"/>
  <c r="AR27" i="14"/>
  <c r="BC27" i="14"/>
  <c r="X27" i="14"/>
  <c r="AI27" i="14"/>
  <c r="BB16" i="14"/>
  <c r="BB25" i="14"/>
  <c r="Y16" i="14"/>
  <c r="Y24" i="14"/>
  <c r="Y8" i="14"/>
  <c r="BB9" i="14"/>
  <c r="AX27" i="14"/>
  <c r="BR27" i="14"/>
  <c r="F27" i="14"/>
  <c r="G27" i="14"/>
  <c r="E27" i="14"/>
  <c r="CA27" i="14"/>
  <c r="Y27" i="14"/>
  <c r="AJ27" i="14"/>
  <c r="BE27" i="14"/>
  <c r="S27" i="14"/>
  <c r="AI26" i="13"/>
  <c r="AX26" i="13"/>
  <c r="BM26" i="13"/>
  <c r="CB26" i="13"/>
  <c r="P26" i="13"/>
  <c r="AU26" i="13"/>
  <c r="N26" i="13"/>
  <c r="BB26" i="13"/>
  <c r="BR26" i="13"/>
  <c r="U26" i="13"/>
  <c r="BB18" i="14"/>
  <c r="Y17" i="14"/>
  <c r="Y25" i="14"/>
  <c r="Y7" i="14"/>
  <c r="BB10" i="14"/>
  <c r="AP27" i="14"/>
  <c r="BJ27" i="14"/>
  <c r="CB27" i="14"/>
  <c r="BW27" i="14"/>
  <c r="BK27" i="14"/>
  <c r="I27" i="14"/>
  <c r="T27" i="14"/>
  <c r="M27" i="14"/>
  <c r="AO27" i="14"/>
  <c r="AA26" i="13"/>
  <c r="AP26" i="13"/>
  <c r="BE26" i="13"/>
  <c r="BT26" i="13"/>
  <c r="H26" i="13"/>
  <c r="AE26" i="13"/>
  <c r="BY26" i="13"/>
  <c r="V26" i="13"/>
  <c r="AL26" i="13"/>
  <c r="BA26" i="13"/>
  <c r="BB11" i="14"/>
  <c r="BB19" i="14"/>
  <c r="Y18" i="14"/>
  <c r="Y9" i="14"/>
  <c r="AH27" i="14"/>
  <c r="BB27" i="14"/>
  <c r="BS27" i="14"/>
  <c r="BQ27" i="14"/>
  <c r="BL27" i="14"/>
  <c r="AS27" i="14"/>
  <c r="BU27" i="14"/>
  <c r="BO27" i="14"/>
  <c r="AZ27" i="14"/>
  <c r="BM27" i="14"/>
  <c r="BB13" i="14"/>
  <c r="BB20" i="14"/>
  <c r="Y11" i="14"/>
  <c r="Y19" i="14"/>
  <c r="Y10" i="14"/>
  <c r="Z27" i="14"/>
  <c r="AT27" i="14"/>
  <c r="BH27" i="14"/>
  <c r="BG27" i="14"/>
  <c r="BA27" i="14"/>
  <c r="BD27" i="14"/>
  <c r="AY27" i="14"/>
  <c r="H27" i="14"/>
  <c r="BB12" i="14"/>
  <c r="BB21" i="14"/>
  <c r="Y12" i="14"/>
  <c r="Y20" i="14"/>
  <c r="R27" i="14"/>
  <c r="AL27" i="14"/>
  <c r="AW27" i="14"/>
  <c r="AV27" i="14"/>
  <c r="AQ27" i="14"/>
  <c r="L27" i="14"/>
  <c r="AN27" i="14"/>
  <c r="AG27" i="14"/>
  <c r="AU27" i="14"/>
  <c r="BB14" i="14"/>
  <c r="BB22" i="14"/>
  <c r="Y13" i="14"/>
  <c r="Y21" i="14"/>
  <c r="BB7" i="14"/>
  <c r="BV27" i="14"/>
  <c r="J27" i="14"/>
  <c r="AM27" i="14"/>
  <c r="AK27" i="14"/>
  <c r="AF27" i="14"/>
  <c r="BY27" i="14"/>
  <c r="W27" i="14"/>
  <c r="O27" i="14"/>
  <c r="BX27" i="14"/>
  <c r="AY26" i="13"/>
  <c r="Y16" i="12"/>
  <c r="Y24" i="12"/>
  <c r="BZ14" i="12"/>
  <c r="BZ22" i="12"/>
  <c r="Y6" i="12"/>
  <c r="BU29" i="12"/>
  <c r="I29" i="12"/>
  <c r="X29" i="12"/>
  <c r="AJ29" i="12"/>
  <c r="BS29" i="12"/>
  <c r="BB29" i="12"/>
  <c r="F29" i="12"/>
  <c r="N29" i="12"/>
  <c r="J29" i="12"/>
  <c r="E29" i="12"/>
  <c r="BZ13" i="12"/>
  <c r="Y18" i="12"/>
  <c r="Y26" i="12"/>
  <c r="BZ15" i="12"/>
  <c r="BZ23" i="12"/>
  <c r="Y9" i="12"/>
  <c r="BM29" i="12"/>
  <c r="P29" i="12"/>
  <c r="BG29" i="12"/>
  <c r="AP29" i="12"/>
  <c r="BY29" i="12"/>
  <c r="BQ29" i="12"/>
  <c r="BZ29" i="12"/>
  <c r="AI29" i="12"/>
  <c r="BZ8" i="12"/>
  <c r="Y17" i="12"/>
  <c r="Y25" i="12"/>
  <c r="BZ16" i="12"/>
  <c r="BZ24" i="12"/>
  <c r="Y10" i="12"/>
  <c r="BE29" i="12"/>
  <c r="BT29" i="12"/>
  <c r="H29" i="12"/>
  <c r="T29" i="12"/>
  <c r="AT29" i="12"/>
  <c r="BC29" i="12"/>
  <c r="AU29" i="12"/>
  <c r="AS29" i="12"/>
  <c r="BZ6" i="12"/>
  <c r="Y19" i="12"/>
  <c r="BZ17" i="12"/>
  <c r="BZ25" i="12"/>
  <c r="Y7" i="12"/>
  <c r="AW29" i="12"/>
  <c r="BL29" i="12"/>
  <c r="BX29" i="12"/>
  <c r="L29" i="12"/>
  <c r="AH29" i="12"/>
  <c r="O29" i="12"/>
  <c r="AK29" i="12"/>
  <c r="BN29" i="12"/>
  <c r="V29" i="12"/>
  <c r="BZ9" i="12"/>
  <c r="Y20" i="12"/>
  <c r="BZ18" i="12"/>
  <c r="BZ26" i="12"/>
  <c r="Y11" i="12"/>
  <c r="AO29" i="12"/>
  <c r="BD29" i="12"/>
  <c r="BP29" i="12"/>
  <c r="BW29" i="12"/>
  <c r="U29" i="12"/>
  <c r="S29" i="12"/>
  <c r="M29" i="12"/>
  <c r="R29" i="12"/>
  <c r="BV29" i="12"/>
  <c r="BZ7" i="12"/>
  <c r="Y21" i="12"/>
  <c r="Y28" i="12"/>
  <c r="BZ19" i="12"/>
  <c r="Y12" i="12"/>
  <c r="AG29" i="12"/>
  <c r="AV29" i="12"/>
  <c r="BH29" i="12"/>
  <c r="BJ29" i="12"/>
  <c r="G29" i="12"/>
  <c r="BI29" i="12"/>
  <c r="BR29" i="12"/>
  <c r="BK29" i="12"/>
  <c r="BF29" i="12"/>
  <c r="AL29" i="12"/>
  <c r="BZ11" i="12"/>
  <c r="Y14" i="12"/>
  <c r="Y22" i="12"/>
  <c r="BZ28" i="12"/>
  <c r="BZ20" i="12"/>
  <c r="Y13" i="12"/>
  <c r="Y29" i="12"/>
  <c r="AN29" i="12"/>
  <c r="AZ29" i="12"/>
  <c r="AX29" i="12"/>
  <c r="CA29" i="12"/>
  <c r="AM29" i="12"/>
  <c r="AY29" i="12"/>
  <c r="AQ29" i="12"/>
  <c r="K29" i="12"/>
  <c r="BZ10" i="12"/>
  <c r="Y15" i="12"/>
  <c r="Y23" i="12"/>
  <c r="BZ21" i="12"/>
  <c r="Y8" i="12"/>
  <c r="Q29" i="12"/>
  <c r="AF29" i="12"/>
  <c r="AR29" i="12"/>
  <c r="BO29" i="12"/>
  <c r="W29" i="12"/>
  <c r="AE29" i="12"/>
  <c r="BA29" i="12"/>
  <c r="BZ12" i="12"/>
  <c r="Z29" i="12"/>
  <c r="O25" i="11"/>
  <c r="AV6" i="11"/>
  <c r="BA6" i="8"/>
  <c r="BX16" i="8"/>
  <c r="AW8" i="5"/>
  <c r="BJ23" i="5"/>
  <c r="BX13" i="11"/>
  <c r="BA20" i="8"/>
  <c r="M23" i="5"/>
  <c r="BA19" i="8"/>
  <c r="AW21" i="5"/>
  <c r="BI23" i="5"/>
  <c r="W14" i="11"/>
  <c r="BG25" i="11"/>
  <c r="F23" i="5"/>
  <c r="W8" i="11"/>
  <c r="BW7" i="5"/>
  <c r="BX11" i="7"/>
  <c r="W6" i="8"/>
  <c r="BW16" i="5"/>
  <c r="AH23" i="5"/>
  <c r="BA11" i="7"/>
  <c r="BX6" i="7"/>
  <c r="W11" i="8"/>
  <c r="BX9" i="11"/>
  <c r="BA21" i="8"/>
  <c r="W19" i="11"/>
  <c r="BW10" i="5"/>
  <c r="AW12" i="5"/>
  <c r="AX22" i="8"/>
  <c r="AC10" i="7"/>
  <c r="BX15" i="11"/>
  <c r="AQ23" i="5"/>
  <c r="Q25" i="11"/>
  <c r="W18" i="8"/>
  <c r="G25" i="11"/>
  <c r="W21" i="11"/>
  <c r="Y23" i="5"/>
  <c r="AW25" i="11"/>
  <c r="BW11" i="5"/>
  <c r="W22" i="8"/>
  <c r="BW22" i="5"/>
  <c r="AV10" i="11"/>
  <c r="P22" i="8"/>
  <c r="AC12" i="7"/>
  <c r="BO25" i="11"/>
  <c r="AV13" i="11"/>
  <c r="AW16" i="5"/>
  <c r="AV19" i="11"/>
  <c r="BU25" i="11"/>
  <c r="BX12" i="8"/>
  <c r="BX19" i="11"/>
  <c r="BA16" i="7"/>
  <c r="BF23" i="5"/>
  <c r="W9" i="11"/>
  <c r="W16" i="11"/>
  <c r="AV21" i="11"/>
  <c r="AC14" i="7"/>
  <c r="BA12" i="7"/>
  <c r="BE23" i="5"/>
  <c r="Y20" i="5"/>
  <c r="BA8" i="8"/>
  <c r="BA9" i="8"/>
  <c r="BM23" i="5"/>
  <c r="BX12" i="11"/>
  <c r="AK23" i="5"/>
  <c r="W12" i="8"/>
  <c r="BN23" i="5"/>
  <c r="BX10" i="11"/>
  <c r="AW18" i="5"/>
  <c r="BX23" i="5"/>
  <c r="W17" i="11"/>
  <c r="AV11" i="11"/>
  <c r="AS23" i="5"/>
  <c r="BY15" i="7"/>
  <c r="AK25" i="11"/>
  <c r="W23" i="11"/>
  <c r="W15" i="11"/>
  <c r="BK23" i="5"/>
  <c r="M25" i="11"/>
  <c r="AV20" i="11"/>
  <c r="BX7" i="8"/>
  <c r="BR25" i="11"/>
  <c r="O23" i="8"/>
  <c r="I23" i="5"/>
  <c r="BW14" i="5"/>
  <c r="AJ23" i="5"/>
  <c r="S23" i="5"/>
  <c r="W10" i="11"/>
  <c r="W21" i="8"/>
  <c r="AW10" i="5"/>
  <c r="Y15" i="5"/>
  <c r="AV25" i="11"/>
  <c r="Y7" i="5"/>
  <c r="BX17" i="8"/>
  <c r="Y11" i="5"/>
  <c r="BA10" i="7"/>
  <c r="AC7" i="7"/>
  <c r="BY14" i="7"/>
  <c r="AI23" i="5"/>
  <c r="BW17" i="5"/>
  <c r="AE23" i="5"/>
  <c r="AC6" i="7"/>
  <c r="BX14" i="8"/>
  <c r="AT23" i="5"/>
  <c r="BY16" i="7"/>
  <c r="BV25" i="11"/>
  <c r="W20" i="11"/>
  <c r="AV23" i="11"/>
  <c r="BW13" i="5"/>
  <c r="AC11" i="7"/>
  <c r="BX8" i="8"/>
  <c r="BX6" i="8"/>
  <c r="AL25" i="11"/>
  <c r="J25" i="11"/>
  <c r="AW23" i="5"/>
  <c r="W13" i="11"/>
  <c r="O23" i="5"/>
  <c r="AW17" i="5"/>
  <c r="BH25" i="11"/>
  <c r="BS23" i="5"/>
  <c r="W23" i="5"/>
  <c r="AN23" i="5"/>
  <c r="W14" i="8"/>
  <c r="BA9" i="7"/>
  <c r="BA15" i="7"/>
  <c r="AS25" i="11"/>
  <c r="P23" i="5"/>
  <c r="F25" i="11"/>
  <c r="BA17" i="8"/>
  <c r="AT25" i="11"/>
  <c r="BY8" i="7"/>
  <c r="BX8" i="11"/>
  <c r="AC13" i="7"/>
  <c r="AM25" i="11"/>
  <c r="H22" i="8"/>
  <c r="BX15" i="8"/>
  <c r="AF23" i="5"/>
  <c r="BL25" i="11"/>
  <c r="AV17" i="11"/>
  <c r="BX7" i="11"/>
  <c r="T23" i="5"/>
  <c r="AV15" i="11"/>
  <c r="BX22" i="11"/>
  <c r="W13" i="8"/>
  <c r="AC18" i="7"/>
  <c r="Y14" i="5"/>
  <c r="BX20" i="8"/>
  <c r="BY13" i="7"/>
  <c r="W6" i="11"/>
  <c r="AG23" i="5"/>
  <c r="AW14" i="5"/>
  <c r="BA14" i="8"/>
  <c r="W11" i="11"/>
  <c r="AR22" i="8"/>
  <c r="AU23" i="5"/>
  <c r="AR23" i="5"/>
  <c r="BX17" i="11"/>
  <c r="AI25" i="11"/>
  <c r="AO22" i="8"/>
  <c r="X23" i="5"/>
  <c r="BA18" i="8"/>
  <c r="BX25" i="11"/>
  <c r="BW20" i="5"/>
  <c r="W15" i="8"/>
  <c r="AB19" i="7"/>
  <c r="AB9" i="7"/>
  <c r="BY11" i="7"/>
  <c r="BL23" i="8"/>
  <c r="BT23" i="5"/>
  <c r="W8" i="8"/>
  <c r="BW23" i="5"/>
  <c r="AC15" i="7"/>
  <c r="U23" i="5"/>
  <c r="J23" i="5"/>
  <c r="G23" i="8"/>
  <c r="BY6" i="7"/>
  <c r="BW12" i="5"/>
  <c r="BX18" i="11"/>
  <c r="AM23" i="5"/>
  <c r="S25" i="11"/>
  <c r="BR23" i="5"/>
  <c r="AC19" i="7"/>
  <c r="AV23" i="5"/>
  <c r="W10" i="8"/>
  <c r="BY9" i="7"/>
  <c r="BX19" i="8"/>
  <c r="Y16" i="5"/>
  <c r="W17" i="8"/>
  <c r="BI25" i="11"/>
  <c r="Q23" i="5"/>
  <c r="L25" i="11"/>
  <c r="AV24" i="11"/>
  <c r="BX18" i="8"/>
  <c r="AV7" i="11"/>
  <c r="BX16" i="11"/>
  <c r="AW19" i="5"/>
  <c r="Y6" i="5"/>
  <c r="Z23" i="5"/>
  <c r="BU23" i="5"/>
  <c r="W18" i="11"/>
  <c r="BY18" i="7"/>
  <c r="BD23" i="8"/>
  <c r="BA12" i="8"/>
  <c r="K23" i="5"/>
  <c r="AC8" i="7"/>
  <c r="AB11" i="7"/>
  <c r="E23" i="5"/>
  <c r="Y13" i="5"/>
  <c r="BV23" i="5"/>
  <c r="G23" i="5"/>
  <c r="Y19" i="5"/>
  <c r="BQ23" i="5"/>
  <c r="BY10" i="7"/>
  <c r="H23" i="5"/>
  <c r="BA7" i="7"/>
  <c r="BW18" i="5"/>
  <c r="W9" i="8"/>
  <c r="Y21" i="5"/>
  <c r="BP23" i="5"/>
  <c r="BA11" i="8"/>
  <c r="BY7" i="7"/>
  <c r="AW22" i="8"/>
  <c r="BA16" i="8"/>
  <c r="BX11" i="11"/>
  <c r="AV22" i="11"/>
  <c r="AW13" i="5"/>
  <c r="AC16" i="7"/>
  <c r="AV16" i="11"/>
  <c r="Y12" i="5"/>
  <c r="BW9" i="5"/>
  <c r="AC17" i="7"/>
  <c r="BY19" i="7"/>
  <c r="BY12" i="7"/>
  <c r="W19" i="8"/>
  <c r="BA19" i="7"/>
  <c r="BS22" i="8"/>
  <c r="BW6" i="5"/>
  <c r="V22" i="8"/>
  <c r="AO23" i="5"/>
  <c r="BX9" i="8"/>
  <c r="X25" i="11"/>
  <c r="BW15" i="5"/>
  <c r="BA18" i="7"/>
  <c r="AW6" i="5"/>
  <c r="BY17" i="7"/>
  <c r="R23" i="5"/>
  <c r="AW9" i="5"/>
  <c r="BK25" i="11"/>
  <c r="BX21" i="8"/>
  <c r="BX11" i="8"/>
  <c r="R25" i="11"/>
  <c r="AV18" i="11"/>
  <c r="W25" i="11"/>
  <c r="BX20" i="11"/>
  <c r="BA8" i="7"/>
  <c r="W22" i="11"/>
  <c r="BX23" i="11"/>
  <c r="BW8" i="5"/>
  <c r="Y8" i="5"/>
  <c r="BX10" i="8"/>
  <c r="BD23" i="5"/>
  <c r="BA14" i="7"/>
  <c r="AW7" i="5"/>
  <c r="Y9" i="5"/>
  <c r="W16" i="8"/>
  <c r="BV22" i="8"/>
  <c r="Y17" i="5"/>
  <c r="L23" i="5"/>
  <c r="Y10" i="5"/>
  <c r="BX13" i="8"/>
  <c r="BA6" i="7"/>
  <c r="Y18" i="5"/>
  <c r="AW15" i="5"/>
  <c r="AF25" i="11"/>
  <c r="AH25" i="11"/>
  <c r="BA13" i="8"/>
  <c r="AW11" i="5"/>
  <c r="BG23" i="5"/>
  <c r="AV12" i="11"/>
  <c r="BA10" i="8"/>
  <c r="AW20" i="5"/>
  <c r="BY25" i="11"/>
  <c r="BX21" i="11"/>
  <c r="W7" i="11"/>
  <c r="I25" i="11"/>
  <c r="AR23" i="8"/>
  <c r="BH23" i="5"/>
  <c r="W12" i="11"/>
  <c r="BO23" i="5"/>
  <c r="BW21" i="5"/>
  <c r="BX14" i="11"/>
  <c r="AP23" i="5"/>
  <c r="BX6" i="11"/>
  <c r="BA17" i="7"/>
  <c r="N23" i="5"/>
  <c r="AV9" i="11"/>
  <c r="AC9" i="7"/>
  <c r="BA13" i="7"/>
  <c r="BA7" i="8"/>
  <c r="V23" i="5"/>
  <c r="AV14" i="11"/>
  <c r="AG25" i="11"/>
  <c r="W20" i="8"/>
  <c r="BW19" i="5"/>
  <c r="W7" i="8"/>
  <c r="AV8" i="11"/>
  <c r="BA15" i="8"/>
  <c r="BL23" i="5"/>
  <c r="AL23" i="5"/>
  <c r="DV51" i="12" l="1"/>
  <c r="DW52" i="12" s="1"/>
  <c r="P9" i="15" s="1"/>
  <c r="EC52" i="13"/>
  <c r="V19" i="15" s="1"/>
  <c r="S18" i="15"/>
  <c r="DX52" i="12"/>
  <c r="Q9" i="15" s="1"/>
  <c r="P8" i="15"/>
  <c r="EB52" i="12"/>
  <c r="U9" i="15" s="1"/>
  <c r="U8" i="15"/>
  <c r="DB27" i="14"/>
  <c r="DT27" i="14"/>
  <c r="EB27" i="14"/>
  <c r="DC27" i="14"/>
  <c r="DO27" i="14"/>
  <c r="CZ27" i="14"/>
  <c r="ED21" i="14"/>
  <c r="ED13" i="14"/>
  <c r="DQ27" i="14"/>
  <c r="DW27" i="14"/>
  <c r="DW51" i="14" s="1"/>
  <c r="ED20" i="14"/>
  <c r="ED12" i="14"/>
  <c r="DM27" i="14"/>
  <c r="CH27" i="14"/>
  <c r="CK27" i="14"/>
  <c r="CL27" i="14"/>
  <c r="EE27" i="14"/>
  <c r="ED10" i="14"/>
  <c r="ED19" i="14"/>
  <c r="ED11" i="14"/>
  <c r="CQ27" i="14"/>
  <c r="CS27" i="14"/>
  <c r="CY27" i="14"/>
  <c r="CP27" i="14"/>
  <c r="CU27" i="14"/>
  <c r="CW27" i="14"/>
  <c r="ED9" i="14"/>
  <c r="ED18" i="14"/>
  <c r="EF26" i="13"/>
  <c r="DR27" i="14"/>
  <c r="DY27" i="14"/>
  <c r="DN27" i="14"/>
  <c r="CO27" i="14"/>
  <c r="DA27" i="14"/>
  <c r="DF27" i="14"/>
  <c r="CN27" i="14"/>
  <c r="ED7" i="14"/>
  <c r="ED25" i="14"/>
  <c r="ED17" i="14"/>
  <c r="DX27" i="14"/>
  <c r="CI27" i="14"/>
  <c r="ED27" i="14"/>
  <c r="DE27" i="14"/>
  <c r="CG27" i="14"/>
  <c r="DK27" i="14" s="1"/>
  <c r="DL27" i="14"/>
  <c r="CV27" i="14"/>
  <c r="ED8" i="14"/>
  <c r="ED24" i="14"/>
  <c r="ED16" i="14"/>
  <c r="EC27" i="14"/>
  <c r="DP27" i="14"/>
  <c r="DU27" i="14"/>
  <c r="DV27" i="14"/>
  <c r="DS27" i="14"/>
  <c r="DD27" i="14"/>
  <c r="CJ27" i="14"/>
  <c r="ED23" i="14"/>
  <c r="ED15" i="14"/>
  <c r="CT27" i="14"/>
  <c r="CT51" i="14" s="1"/>
  <c r="CX27" i="14"/>
  <c r="CM27" i="14"/>
  <c r="DZ27" i="14"/>
  <c r="EA27" i="14"/>
  <c r="CR27" i="14"/>
  <c r="ED6" i="14"/>
  <c r="ED22" i="14"/>
  <c r="ED14" i="14"/>
  <c r="DG26" i="14"/>
  <c r="CF26" i="13"/>
  <c r="DJ26" i="13"/>
  <c r="D28" i="14"/>
  <c r="EC51" i="14"/>
  <c r="V21" i="15" s="1"/>
  <c r="DG25" i="13"/>
  <c r="CD26" i="13"/>
  <c r="B29" i="14"/>
  <c r="D29" i="14" s="1"/>
  <c r="C29" i="14"/>
  <c r="DJ28" i="14"/>
  <c r="CD28" i="14"/>
  <c r="CF28" i="14"/>
  <c r="AA5" i="14"/>
  <c r="CF27" i="13"/>
  <c r="DJ27" i="13"/>
  <c r="CD27" i="13"/>
  <c r="C28" i="13"/>
  <c r="B28" i="13"/>
  <c r="D28" i="13" s="1"/>
  <c r="EE29" i="12"/>
  <c r="DD12" i="12"/>
  <c r="EB29" i="12"/>
  <c r="CS29" i="12"/>
  <c r="DV29" i="12"/>
  <c r="ED8" i="12"/>
  <c r="DD21" i="12"/>
  <c r="ED23" i="12"/>
  <c r="ED15" i="12"/>
  <c r="DD10" i="12"/>
  <c r="DP29" i="12"/>
  <c r="DE29" i="12"/>
  <c r="ED29" i="12"/>
  <c r="ED13" i="12"/>
  <c r="DD20" i="12"/>
  <c r="DD28" i="12"/>
  <c r="ED22" i="12"/>
  <c r="ED14" i="12"/>
  <c r="DD11" i="12"/>
  <c r="CJ29" i="12"/>
  <c r="CO29" i="12"/>
  <c r="CV29" i="12"/>
  <c r="CM29" i="12"/>
  <c r="DL29" i="12"/>
  <c r="CN29" i="12"/>
  <c r="CL29" i="12"/>
  <c r="ED12" i="12"/>
  <c r="DD19" i="12"/>
  <c r="ED28" i="12"/>
  <c r="ED21" i="12"/>
  <c r="DD7" i="12"/>
  <c r="CZ29" i="12"/>
  <c r="DW29" i="12"/>
  <c r="DR29" i="12"/>
  <c r="DX29" i="12"/>
  <c r="DZ29" i="12"/>
  <c r="DA29" i="12"/>
  <c r="CT29" i="12"/>
  <c r="CH29" i="12"/>
  <c r="ED11" i="12"/>
  <c r="DD26" i="12"/>
  <c r="DD18" i="12"/>
  <c r="ED20" i="12"/>
  <c r="DD9" i="12"/>
  <c r="EA29" i="12"/>
  <c r="CR29" i="12"/>
  <c r="CR51" i="12" s="1"/>
  <c r="DT29" i="12"/>
  <c r="DQ29" i="12"/>
  <c r="DB29" i="12"/>
  <c r="CP29" i="12"/>
  <c r="ED7" i="12"/>
  <c r="DD25" i="12"/>
  <c r="DD17" i="12"/>
  <c r="ED19" i="12"/>
  <c r="DD6" i="12"/>
  <c r="DY29" i="12"/>
  <c r="DM29" i="12"/>
  <c r="CX29" i="12"/>
  <c r="CI29" i="12"/>
  <c r="ED10" i="12"/>
  <c r="DD24" i="12"/>
  <c r="DD16" i="12"/>
  <c r="ED25" i="12"/>
  <c r="ED17" i="12"/>
  <c r="DD8" i="12"/>
  <c r="DD29" i="12"/>
  <c r="CU29" i="12"/>
  <c r="DC29" i="12"/>
  <c r="CK29" i="12"/>
  <c r="DU29" i="12"/>
  <c r="DU51" i="12" s="1"/>
  <c r="CQ29" i="12"/>
  <c r="ED9" i="12"/>
  <c r="DD23" i="12"/>
  <c r="DD15" i="12"/>
  <c r="ED26" i="12"/>
  <c r="ED18" i="12"/>
  <c r="DD13" i="12"/>
  <c r="CG29" i="12"/>
  <c r="DK29" i="12" s="1"/>
  <c r="DO29" i="12"/>
  <c r="DS29" i="12"/>
  <c r="CW29" i="12"/>
  <c r="EC29" i="12"/>
  <c r="DN29" i="12"/>
  <c r="CY29" i="12"/>
  <c r="ED6" i="12"/>
  <c r="DD22" i="12"/>
  <c r="DD14" i="12"/>
  <c r="ED24" i="12"/>
  <c r="ED16" i="12"/>
  <c r="D30" i="12"/>
  <c r="CS51" i="12"/>
  <c r="DG27" i="12"/>
  <c r="DC51" i="12"/>
  <c r="DG28" i="12"/>
  <c r="EC51" i="12"/>
  <c r="V8" i="15" s="1"/>
  <c r="CB5" i="12"/>
  <c r="CF30" i="12"/>
  <c r="DJ30" i="12"/>
  <c r="CD30" i="12"/>
  <c r="C31" i="12"/>
  <c r="B31" i="12"/>
  <c r="D31" i="12" s="1"/>
  <c r="AA5" i="12"/>
  <c r="D26" i="11"/>
  <c r="DJ26" i="11" s="1"/>
  <c r="CD23" i="5"/>
  <c r="DG21" i="8"/>
  <c r="EA22" i="8"/>
  <c r="EB11" i="7"/>
  <c r="DM22" i="8"/>
  <c r="CZ22" i="8"/>
  <c r="CW22" i="8"/>
  <c r="DU22" i="8"/>
  <c r="EB9" i="7"/>
  <c r="CZ6" i="7"/>
  <c r="EB19" i="7"/>
  <c r="CZ11" i="7"/>
  <c r="DJ23" i="8"/>
  <c r="D24" i="8"/>
  <c r="DJ24" i="8" s="1"/>
  <c r="DG22" i="5"/>
  <c r="EC51" i="5"/>
  <c r="CZ51" i="5"/>
  <c r="DG22" i="8"/>
  <c r="DA51" i="8"/>
  <c r="EA51" i="11"/>
  <c r="T11" i="15" s="1"/>
  <c r="DA51" i="11"/>
  <c r="DG24" i="11"/>
  <c r="DB17" i="11"/>
  <c r="DB9" i="11"/>
  <c r="EB14" i="11"/>
  <c r="EB23" i="11"/>
  <c r="DB21" i="11"/>
  <c r="DB6" i="11"/>
  <c r="DB15" i="11"/>
  <c r="DB7" i="11"/>
  <c r="EB12" i="11"/>
  <c r="EB22" i="11"/>
  <c r="DB19" i="11"/>
  <c r="EB6" i="11"/>
  <c r="DB14" i="11"/>
  <c r="DB8" i="11"/>
  <c r="EB11" i="11"/>
  <c r="EB20" i="11"/>
  <c r="DB18" i="11"/>
  <c r="EB13" i="11"/>
  <c r="EB21" i="11"/>
  <c r="DB13" i="11"/>
  <c r="EB10" i="11"/>
  <c r="EB19" i="11"/>
  <c r="DB12" i="11"/>
  <c r="EB17" i="11"/>
  <c r="EB9" i="11"/>
  <c r="EB18" i="11"/>
  <c r="DB16" i="11"/>
  <c r="DB11" i="11"/>
  <c r="EB16" i="11"/>
  <c r="EB8" i="11"/>
  <c r="DB23" i="11"/>
  <c r="DB20" i="11"/>
  <c r="DB10" i="11"/>
  <c r="EB15" i="11"/>
  <c r="EB7" i="11"/>
  <c r="DB22" i="11"/>
  <c r="DJ25" i="11"/>
  <c r="BZ5" i="11"/>
  <c r="Y5" i="11"/>
  <c r="CD26" i="11"/>
  <c r="CF26" i="11"/>
  <c r="C27" i="11"/>
  <c r="B27" i="11"/>
  <c r="D27" i="11" s="1"/>
  <c r="AX5" i="11"/>
  <c r="DB9" i="8"/>
  <c r="DB17" i="8"/>
  <c r="EB16" i="8"/>
  <c r="DB16" i="8"/>
  <c r="DB7" i="8"/>
  <c r="DB15" i="8"/>
  <c r="EB15" i="8"/>
  <c r="EB21" i="8"/>
  <c r="EB20" i="8"/>
  <c r="EB9" i="8"/>
  <c r="EB8" i="8"/>
  <c r="EB13" i="8"/>
  <c r="EB19" i="8"/>
  <c r="DB14" i="8"/>
  <c r="EB14" i="8"/>
  <c r="DB6" i="8"/>
  <c r="DB13" i="8"/>
  <c r="EB7" i="8"/>
  <c r="DB12" i="8"/>
  <c r="EB11" i="8"/>
  <c r="DB21" i="8"/>
  <c r="EB18" i="8"/>
  <c r="EB6" i="8"/>
  <c r="DB11" i="8"/>
  <c r="EB12" i="8"/>
  <c r="DB20" i="8"/>
  <c r="DB10" i="8"/>
  <c r="EB10" i="8"/>
  <c r="DB19" i="8"/>
  <c r="DB18" i="8"/>
  <c r="DB8" i="8"/>
  <c r="EB17" i="8"/>
  <c r="EB22" i="8"/>
  <c r="CD23" i="8"/>
  <c r="CF23" i="8"/>
  <c r="BZ5" i="8"/>
  <c r="CD24" i="8"/>
  <c r="CF24" i="8"/>
  <c r="C25" i="8"/>
  <c r="B25" i="8"/>
  <c r="D25" i="8" s="1"/>
  <c r="BC5" i="8"/>
  <c r="Y5" i="8"/>
  <c r="CG23" i="5"/>
  <c r="DK23" i="5" s="1"/>
  <c r="DA19" i="7"/>
  <c r="DA17" i="7"/>
  <c r="DA15" i="7"/>
  <c r="DA13" i="7"/>
  <c r="DA18" i="7"/>
  <c r="DA10" i="7"/>
  <c r="DA14" i="7"/>
  <c r="DA6" i="7"/>
  <c r="DA9" i="7"/>
  <c r="DA16" i="7"/>
  <c r="DA12" i="7"/>
  <c r="DA8" i="7"/>
  <c r="DA11" i="7"/>
  <c r="DA7" i="7"/>
  <c r="EC19" i="7"/>
  <c r="EC17" i="7"/>
  <c r="EC15" i="7"/>
  <c r="EC13" i="7"/>
  <c r="EC18" i="7"/>
  <c r="EC10" i="7"/>
  <c r="EC14" i="7"/>
  <c r="EC6" i="7"/>
  <c r="EC9" i="7"/>
  <c r="EC16" i="7"/>
  <c r="EC12" i="7"/>
  <c r="EC8" i="7"/>
  <c r="EC11" i="7"/>
  <c r="EC7" i="7"/>
  <c r="BB5" i="7"/>
  <c r="BZ5" i="7"/>
  <c r="AD5" i="7"/>
  <c r="EE23" i="5"/>
  <c r="ED11" i="5"/>
  <c r="DX23" i="5"/>
  <c r="EB23" i="5"/>
  <c r="DN23" i="5"/>
  <c r="CY23" i="5"/>
  <c r="CJ23" i="5"/>
  <c r="DA13" i="5"/>
  <c r="DA14" i="5"/>
  <c r="DA19" i="5"/>
  <c r="ED10" i="5"/>
  <c r="DU23" i="5"/>
  <c r="CS23" i="5"/>
  <c r="CX23" i="5"/>
  <c r="CX51" i="5" s="1"/>
  <c r="DV23" i="5"/>
  <c r="CR23" i="5"/>
  <c r="CL23" i="5"/>
  <c r="DA12" i="5"/>
  <c r="ED16" i="5"/>
  <c r="DA18" i="5"/>
  <c r="CM23" i="5"/>
  <c r="DO23" i="5"/>
  <c r="CZ23" i="5"/>
  <c r="DA10" i="5"/>
  <c r="ED14" i="5"/>
  <c r="ED20" i="5"/>
  <c r="DA17" i="5"/>
  <c r="ED9" i="5"/>
  <c r="CK23" i="5"/>
  <c r="DP23" i="5"/>
  <c r="ED23" i="5"/>
  <c r="CT23" i="5"/>
  <c r="ED7" i="5"/>
  <c r="DZ23" i="5"/>
  <c r="DW23" i="5"/>
  <c r="DQ23" i="5"/>
  <c r="DB23" i="5"/>
  <c r="CN23" i="5"/>
  <c r="DA11" i="5"/>
  <c r="ED15" i="5"/>
  <c r="ED21" i="5"/>
  <c r="ED8" i="5"/>
  <c r="DR23" i="5"/>
  <c r="DY23" i="5"/>
  <c r="CV23" i="5"/>
  <c r="DA8" i="5"/>
  <c r="ED19" i="5"/>
  <c r="ED6" i="5"/>
  <c r="CP23" i="5"/>
  <c r="CU23" i="5"/>
  <c r="DA23" i="5"/>
  <c r="CO23" i="5"/>
  <c r="DS23" i="5"/>
  <c r="DA9" i="5"/>
  <c r="ED18" i="5"/>
  <c r="ED12" i="5"/>
  <c r="CH23" i="5"/>
  <c r="DM23" i="5"/>
  <c r="DL23" i="5"/>
  <c r="CW23" i="5"/>
  <c r="CI23" i="5"/>
  <c r="EA23" i="5"/>
  <c r="EA51" i="5" s="1"/>
  <c r="DA7" i="5"/>
  <c r="DA16" i="5"/>
  <c r="ED17" i="5"/>
  <c r="DA21" i="5"/>
  <c r="ED13" i="5"/>
  <c r="EC23" i="5"/>
  <c r="DT23" i="5"/>
  <c r="CQ23" i="5"/>
  <c r="DA6" i="5"/>
  <c r="DA15" i="5"/>
  <c r="DA22" i="5"/>
  <c r="DA20" i="5"/>
  <c r="D24" i="5"/>
  <c r="CF24" i="5" s="1"/>
  <c r="AA5" i="5"/>
  <c r="AY5" i="5"/>
  <c r="DJ24" i="5"/>
  <c r="B25" i="5"/>
  <c r="C25" i="5"/>
  <c r="BY5" i="5"/>
  <c r="M26" i="13"/>
  <c r="R26" i="13"/>
  <c r="BC17" i="14"/>
  <c r="BC24" i="14"/>
  <c r="BD26" i="13"/>
  <c r="BI26" i="13"/>
  <c r="I26" i="13"/>
  <c r="Z15" i="14"/>
  <c r="Z23" i="14"/>
  <c r="AT26" i="13"/>
  <c r="BY28" i="14"/>
  <c r="M28" i="14"/>
  <c r="AN28" i="14"/>
  <c r="AO28" i="14"/>
  <c r="N28" i="14"/>
  <c r="BU28" i="14"/>
  <c r="BK28" i="14"/>
  <c r="BJ28" i="14"/>
  <c r="BC8" i="14"/>
  <c r="Z9" i="14"/>
  <c r="AC27" i="13"/>
  <c r="AR27" i="13"/>
  <c r="AY27" i="13"/>
  <c r="BN27" i="13"/>
  <c r="AO27" i="13"/>
  <c r="BS27" i="13"/>
  <c r="AV27" i="13"/>
  <c r="AF27" i="13"/>
  <c r="AU27" i="13"/>
  <c r="BJ26" i="13"/>
  <c r="AK26" i="13"/>
  <c r="BC16" i="14"/>
  <c r="BC25" i="14"/>
  <c r="AO26" i="13"/>
  <c r="O26" i="13"/>
  <c r="BU26" i="13"/>
  <c r="Z17" i="14"/>
  <c r="Z24" i="14"/>
  <c r="CA26" i="13"/>
  <c r="BQ28" i="14"/>
  <c r="E28" i="14"/>
  <c r="T28" i="14"/>
  <c r="AF28" i="14"/>
  <c r="AA28" i="14"/>
  <c r="BG28" i="14"/>
  <c r="AX28" i="14"/>
  <c r="AQ28" i="14"/>
  <c r="F28" i="14"/>
  <c r="BC6" i="14"/>
  <c r="Z10" i="14"/>
  <c r="U27" i="13"/>
  <c r="AJ27" i="13"/>
  <c r="AQ27" i="13"/>
  <c r="BF27" i="13"/>
  <c r="BZ27" i="13"/>
  <c r="Y27" i="13"/>
  <c r="BC27" i="13"/>
  <c r="P27" i="13"/>
  <c r="BK27" i="13"/>
  <c r="T26" i="13"/>
  <c r="L26" i="13"/>
  <c r="BO26" i="13"/>
  <c r="BC18" i="14"/>
  <c r="BC26" i="14"/>
  <c r="Z26" i="13"/>
  <c r="BP26" i="13"/>
  <c r="W26" i="13"/>
  <c r="BF26" i="13"/>
  <c r="Z16" i="14"/>
  <c r="Z25" i="14"/>
  <c r="AF26" i="13"/>
  <c r="BI28" i="14"/>
  <c r="BX28" i="14"/>
  <c r="L28" i="14"/>
  <c r="X28" i="14"/>
  <c r="O28" i="14"/>
  <c r="BS28" i="14"/>
  <c r="AL28" i="14"/>
  <c r="AE28" i="14"/>
  <c r="W28" i="14"/>
  <c r="AP28" i="14"/>
  <c r="BC10" i="14"/>
  <c r="BY27" i="13"/>
  <c r="M27" i="13"/>
  <c r="AB27" i="13"/>
  <c r="AI27" i="13"/>
  <c r="AX27" i="13"/>
  <c r="BJ27" i="13"/>
  <c r="I27" i="13"/>
  <c r="AM27" i="13"/>
  <c r="BR27" i="13"/>
  <c r="AE27" i="13"/>
  <c r="AN26" i="13"/>
  <c r="AC26" i="13"/>
  <c r="BC12" i="14"/>
  <c r="BC19" i="14"/>
  <c r="BQ26" i="13"/>
  <c r="K26" i="13"/>
  <c r="BL26" i="13"/>
  <c r="G26" i="13"/>
  <c r="AQ26" i="13"/>
  <c r="Z18" i="14"/>
  <c r="Z26" i="14"/>
  <c r="Q26" i="13"/>
  <c r="BC9" i="14"/>
  <c r="BQ27" i="13"/>
  <c r="E27" i="13"/>
  <c r="T27" i="13"/>
  <c r="AA27" i="13"/>
  <c r="AP27" i="13"/>
  <c r="AT27" i="13"/>
  <c r="BT27" i="13"/>
  <c r="W27" i="13"/>
  <c r="AL27" i="13"/>
  <c r="Y26" i="13"/>
  <c r="BZ26" i="13"/>
  <c r="BC11" i="14"/>
  <c r="BC20" i="14"/>
  <c r="AR26" i="13"/>
  <c r="BW26" i="13"/>
  <c r="AW26" i="13"/>
  <c r="AB26" i="13"/>
  <c r="Z11" i="14"/>
  <c r="Z19" i="14"/>
  <c r="AS28" i="14"/>
  <c r="BH28" i="14"/>
  <c r="BT28" i="14"/>
  <c r="H28" i="14"/>
  <c r="BM28" i="14"/>
  <c r="AT28" i="14"/>
  <c r="BW28" i="14"/>
  <c r="BR28" i="14"/>
  <c r="BV28" i="14"/>
  <c r="BI27" i="13"/>
  <c r="BX27" i="13"/>
  <c r="L27" i="13"/>
  <c r="S27" i="13"/>
  <c r="AH27" i="13"/>
  <c r="AD27" i="13"/>
  <c r="BD27" i="13"/>
  <c r="G27" i="13"/>
  <c r="F27" i="13"/>
  <c r="AW27" i="13"/>
  <c r="J26" i="13"/>
  <c r="AJ26" i="13"/>
  <c r="BC13" i="14"/>
  <c r="BC21" i="14"/>
  <c r="AS26" i="13"/>
  <c r="AH26" i="13"/>
  <c r="AD26" i="13"/>
  <c r="Z12" i="14"/>
  <c r="Z20" i="14"/>
  <c r="BC26" i="13"/>
  <c r="BN26" i="13"/>
  <c r="AZ28" i="14"/>
  <c r="BL28" i="14"/>
  <c r="CA28" i="14"/>
  <c r="AY28" i="14"/>
  <c r="AG28" i="14"/>
  <c r="BE28" i="14"/>
  <c r="AW28" i="14"/>
  <c r="V28" i="14"/>
  <c r="AU28" i="14"/>
  <c r="Z7" i="14"/>
  <c r="BA27" i="13"/>
  <c r="BP27" i="13"/>
  <c r="BW27" i="13"/>
  <c r="K27" i="13"/>
  <c r="Z27" i="13"/>
  <c r="N27" i="13"/>
  <c r="AN27" i="13"/>
  <c r="BB27" i="13"/>
  <c r="BM27" i="13"/>
  <c r="Q27" i="13"/>
  <c r="E26" i="13"/>
  <c r="BV26" i="13"/>
  <c r="AV26" i="13"/>
  <c r="BC14" i="14"/>
  <c r="BC22" i="14"/>
  <c r="F26" i="13"/>
  <c r="S26" i="13"/>
  <c r="BK26" i="13"/>
  <c r="Z13" i="14"/>
  <c r="Z21" i="14"/>
  <c r="AM26" i="13"/>
  <c r="AR28" i="14"/>
  <c r="BD28" i="14"/>
  <c r="BN28" i="14"/>
  <c r="AM28" i="14"/>
  <c r="S28" i="14"/>
  <c r="AI28" i="14"/>
  <c r="BO28" i="14"/>
  <c r="BC28" i="14"/>
  <c r="Z6" i="14"/>
  <c r="AS27" i="13"/>
  <c r="BH27" i="13"/>
  <c r="BO27" i="13"/>
  <c r="R27" i="13"/>
  <c r="BU27" i="13"/>
  <c r="X27" i="13"/>
  <c r="V27" i="13"/>
  <c r="AG27" i="13"/>
  <c r="O27" i="13"/>
  <c r="BS26" i="13"/>
  <c r="BG26" i="13"/>
  <c r="AG26" i="13"/>
  <c r="BC15" i="14"/>
  <c r="BC23" i="14"/>
  <c r="AZ26" i="13"/>
  <c r="BX26" i="13"/>
  <c r="X26" i="13"/>
  <c r="Z14" i="14"/>
  <c r="Z22" i="14"/>
  <c r="BH26" i="13"/>
  <c r="U28" i="14"/>
  <c r="AJ28" i="14"/>
  <c r="AV28" i="14"/>
  <c r="BB28" i="14"/>
  <c r="Z28" i="14"/>
  <c r="G28" i="14"/>
  <c r="Q28" i="14"/>
  <c r="I28" i="14"/>
  <c r="K28" i="14"/>
  <c r="BC7" i="14"/>
  <c r="Z8" i="14"/>
  <c r="AK27" i="13"/>
  <c r="AZ27" i="13"/>
  <c r="BG27" i="13"/>
  <c r="BV27" i="13"/>
  <c r="J27" i="13"/>
  <c r="BE27" i="13"/>
  <c r="H27" i="13"/>
  <c r="CB27" i="13"/>
  <c r="BL27" i="13"/>
  <c r="CA27" i="13"/>
  <c r="BA28" i="14"/>
  <c r="Z18" i="12"/>
  <c r="Z26" i="12"/>
  <c r="CA17" i="12"/>
  <c r="CA26" i="12"/>
  <c r="CA6" i="12"/>
  <c r="BG30" i="12"/>
  <c r="BV30" i="12"/>
  <c r="J30" i="12"/>
  <c r="AE30" i="12"/>
  <c r="O30" i="12"/>
  <c r="AW30" i="12"/>
  <c r="AM30" i="12"/>
  <c r="AF30" i="12"/>
  <c r="BP30" i="12"/>
  <c r="CA10" i="12"/>
  <c r="BL30" i="12"/>
  <c r="AU30" i="12"/>
  <c r="Z19" i="12"/>
  <c r="Z27" i="12"/>
  <c r="CA18" i="12"/>
  <c r="CA25" i="12"/>
  <c r="CA7" i="12"/>
  <c r="AY30" i="12"/>
  <c r="BN30" i="12"/>
  <c r="V30" i="12"/>
  <c r="Q30" i="12"/>
  <c r="BU30" i="12"/>
  <c r="T30" i="12"/>
  <c r="L30" i="12"/>
  <c r="U30" i="12"/>
  <c r="Z8" i="12"/>
  <c r="AX30" i="12"/>
  <c r="Z20" i="12"/>
  <c r="Z28" i="12"/>
  <c r="CA19" i="12"/>
  <c r="CA27" i="12"/>
  <c r="CA11" i="12"/>
  <c r="AQ30" i="12"/>
  <c r="BF30" i="12"/>
  <c r="BZ30" i="12"/>
  <c r="N30" i="12"/>
  <c r="E30" i="12"/>
  <c r="BI30" i="12"/>
  <c r="H30" i="12"/>
  <c r="BY30" i="12"/>
  <c r="BC30" i="12"/>
  <c r="M30" i="12"/>
  <c r="Z9" i="12"/>
  <c r="CA28" i="12"/>
  <c r="AV30" i="12"/>
  <c r="AO30" i="12"/>
  <c r="Z21" i="12"/>
  <c r="CA20" i="12"/>
  <c r="AI30" i="12"/>
  <c r="BR30" i="12"/>
  <c r="F30" i="12"/>
  <c r="CA30" i="12"/>
  <c r="BE30" i="12"/>
  <c r="Z11" i="12"/>
  <c r="Z14" i="12"/>
  <c r="Z22" i="12"/>
  <c r="CA21" i="12"/>
  <c r="CA13" i="12"/>
  <c r="AP30" i="12"/>
  <c r="BJ30" i="12"/>
  <c r="BM30" i="12"/>
  <c r="AJ30" i="12"/>
  <c r="AS30" i="12"/>
  <c r="AK30" i="12"/>
  <c r="AG30" i="12"/>
  <c r="BX30" i="12"/>
  <c r="Z10" i="12"/>
  <c r="Z17" i="12"/>
  <c r="CA24" i="12"/>
  <c r="BO30" i="12"/>
  <c r="AL30" i="12"/>
  <c r="BS30" i="12"/>
  <c r="G30" i="12"/>
  <c r="Z15" i="12"/>
  <c r="Z23" i="12"/>
  <c r="CA14" i="12"/>
  <c r="CA22" i="12"/>
  <c r="CA12" i="12"/>
  <c r="Z7" i="12"/>
  <c r="Z25" i="12"/>
  <c r="CA9" i="12"/>
  <c r="R30" i="12"/>
  <c r="AZ30" i="12"/>
  <c r="Z13" i="12"/>
  <c r="Z16" i="12"/>
  <c r="Z24" i="12"/>
  <c r="CA15" i="12"/>
  <c r="CA23" i="12"/>
  <c r="CA8" i="12"/>
  <c r="Z12" i="12"/>
  <c r="CA16" i="12"/>
  <c r="AR30" i="12"/>
  <c r="BH30" i="12"/>
  <c r="Z6" i="12"/>
  <c r="S30" i="12"/>
  <c r="AA30" i="12"/>
  <c r="E25" i="11"/>
  <c r="AR25" i="11"/>
  <c r="AH24" i="5"/>
  <c r="BT24" i="5"/>
  <c r="BP26" i="11"/>
  <c r="AX26" i="11"/>
  <c r="BX24" i="8"/>
  <c r="AO24" i="8"/>
  <c r="X22" i="11"/>
  <c r="BW24" i="5"/>
  <c r="AK24" i="8"/>
  <c r="BD24" i="8"/>
  <c r="AT26" i="11"/>
  <c r="BY14" i="8"/>
  <c r="BY13" i="11"/>
  <c r="BY10" i="8"/>
  <c r="I26" i="11"/>
  <c r="BB20" i="8"/>
  <c r="BR24" i="8"/>
  <c r="AQ24" i="5"/>
  <c r="BZ7" i="7"/>
  <c r="P24" i="5"/>
  <c r="BY21" i="8"/>
  <c r="BX18" i="5"/>
  <c r="AW8" i="11"/>
  <c r="BB13" i="7"/>
  <c r="BB9" i="7"/>
  <c r="BP23" i="8"/>
  <c r="AD10" i="7"/>
  <c r="BH26" i="11"/>
  <c r="AK23" i="8"/>
  <c r="BL24" i="5"/>
  <c r="AD6" i="7"/>
  <c r="K24" i="5"/>
  <c r="X9" i="11"/>
  <c r="U25" i="11"/>
  <c r="AW24" i="11"/>
  <c r="AD13" i="7"/>
  <c r="S23" i="8"/>
  <c r="AV23" i="8"/>
  <c r="BX8" i="5"/>
  <c r="BY8" i="8"/>
  <c r="I23" i="8"/>
  <c r="I24" i="5"/>
  <c r="BF25" i="11"/>
  <c r="AM26" i="11"/>
  <c r="BX16" i="5"/>
  <c r="X6" i="8"/>
  <c r="T25" i="11"/>
  <c r="V24" i="8"/>
  <c r="BY18" i="11"/>
  <c r="AX8" i="5"/>
  <c r="AF26" i="11"/>
  <c r="BK24" i="8"/>
  <c r="F23" i="8"/>
  <c r="E23" i="8"/>
  <c r="BB18" i="8"/>
  <c r="BV23" i="8"/>
  <c r="AW22" i="11"/>
  <c r="BY10" i="11"/>
  <c r="AQ24" i="8"/>
  <c r="BM24" i="8"/>
  <c r="F24" i="8"/>
  <c r="H23" i="8"/>
  <c r="R23" i="8"/>
  <c r="P26" i="11"/>
  <c r="S24" i="5"/>
  <c r="AR24" i="8"/>
  <c r="AD18" i="7"/>
  <c r="BA23" i="8"/>
  <c r="AK24" i="5"/>
  <c r="BZ19" i="7"/>
  <c r="BJ25" i="11"/>
  <c r="X26" i="11"/>
  <c r="H24" i="5"/>
  <c r="U23" i="8"/>
  <c r="BV24" i="8"/>
  <c r="AR24" i="5"/>
  <c r="AL24" i="5"/>
  <c r="AG26" i="11"/>
  <c r="AW17" i="11"/>
  <c r="Z24" i="5"/>
  <c r="BU26" i="11"/>
  <c r="AX10" i="5"/>
  <c r="BH23" i="8"/>
  <c r="AW6" i="11"/>
  <c r="J24" i="8"/>
  <c r="F26" i="11"/>
  <c r="AX17" i="5"/>
  <c r="BN23" i="8"/>
  <c r="BX10" i="5"/>
  <c r="Z18" i="5"/>
  <c r="BG23" i="8"/>
  <c r="BY6" i="11"/>
  <c r="X11" i="11"/>
  <c r="Z10" i="5"/>
  <c r="AX16" i="5"/>
  <c r="N24" i="8"/>
  <c r="AW20" i="11"/>
  <c r="AF23" i="8"/>
  <c r="AX13" i="5"/>
  <c r="BX17" i="5"/>
  <c r="N26" i="11"/>
  <c r="BY20" i="11"/>
  <c r="AJ24" i="8"/>
  <c r="AE24" i="8"/>
  <c r="BY22" i="11"/>
  <c r="BS23" i="8"/>
  <c r="AU23" i="8"/>
  <c r="AD9" i="7"/>
  <c r="X10" i="8"/>
  <c r="V26" i="11"/>
  <c r="AX24" i="5"/>
  <c r="BY26" i="11"/>
  <c r="AV24" i="5"/>
  <c r="AL23" i="8"/>
  <c r="BQ24" i="5"/>
  <c r="BB9" i="8"/>
  <c r="BN24" i="5"/>
  <c r="BP24" i="8"/>
  <c r="BB11" i="8"/>
  <c r="BY12" i="11"/>
  <c r="BY20" i="8"/>
  <c r="M24" i="5"/>
  <c r="BB6" i="8"/>
  <c r="AH23" i="8"/>
  <c r="L26" i="11"/>
  <c r="Z20" i="5"/>
  <c r="AK26" i="11"/>
  <c r="BS24" i="5"/>
  <c r="P24" i="8"/>
  <c r="BU24" i="8"/>
  <c r="AS26" i="11"/>
  <c r="AX18" i="5"/>
  <c r="BY21" i="11"/>
  <c r="BB12" i="8"/>
  <c r="BE25" i="11"/>
  <c r="AX19" i="5"/>
  <c r="BW25" i="11"/>
  <c r="AX23" i="5"/>
  <c r="AP23" i="8"/>
  <c r="BO26" i="11"/>
  <c r="BT25" i="11"/>
  <c r="W24" i="8"/>
  <c r="O24" i="5"/>
  <c r="AJ23" i="8"/>
  <c r="BJ23" i="8"/>
  <c r="G26" i="11"/>
  <c r="Z15" i="5"/>
  <c r="L24" i="8"/>
  <c r="BZ26" i="11"/>
  <c r="AG24" i="5"/>
  <c r="T26" i="11"/>
  <c r="AN25" i="11"/>
  <c r="AO23" i="8"/>
  <c r="BX24" i="5"/>
  <c r="X13" i="8"/>
  <c r="BR26" i="11"/>
  <c r="AV24" i="8"/>
  <c r="BK26" i="11"/>
  <c r="AO26" i="11"/>
  <c r="BY19" i="8"/>
  <c r="BX13" i="5"/>
  <c r="AI24" i="5"/>
  <c r="X12" i="8"/>
  <c r="BP24" i="5"/>
  <c r="Q26" i="11"/>
  <c r="F24" i="5"/>
  <c r="AX7" i="5"/>
  <c r="AX23" i="8"/>
  <c r="AW11" i="11"/>
  <c r="T24" i="5"/>
  <c r="BV24" i="5"/>
  <c r="X24" i="11"/>
  <c r="K25" i="11"/>
  <c r="AY24" i="8"/>
  <c r="BY13" i="8"/>
  <c r="BF24" i="5"/>
  <c r="AW14" i="11"/>
  <c r="BY8" i="11"/>
  <c r="AD15" i="7"/>
  <c r="U24" i="5"/>
  <c r="AX12" i="5"/>
  <c r="E24" i="5"/>
  <c r="BE26" i="11"/>
  <c r="BY18" i="8"/>
  <c r="P25" i="11"/>
  <c r="X9" i="8"/>
  <c r="BJ24" i="8"/>
  <c r="AD16" i="7"/>
  <c r="BG24" i="8"/>
  <c r="BP25" i="11"/>
  <c r="Z8" i="5"/>
  <c r="AN24" i="5"/>
  <c r="BX26" i="11"/>
  <c r="AX14" i="5"/>
  <c r="BS25" i="11"/>
  <c r="BC23" i="8"/>
  <c r="P23" i="8"/>
  <c r="M24" i="8"/>
  <c r="AD12" i="7"/>
  <c r="T23" i="8"/>
  <c r="X18" i="8"/>
  <c r="BQ23" i="8"/>
  <c r="BW23" i="8"/>
  <c r="BB21" i="8"/>
  <c r="X7" i="8"/>
  <c r="BB8" i="8"/>
  <c r="BQ26" i="11"/>
  <c r="BS24" i="8"/>
  <c r="BB22" i="8"/>
  <c r="W24" i="5"/>
  <c r="X24" i="5"/>
  <c r="AD7" i="7"/>
  <c r="Z7" i="5"/>
  <c r="Z6" i="5"/>
  <c r="S26" i="11"/>
  <c r="M23" i="8"/>
  <c r="AS24" i="5"/>
  <c r="X17" i="11"/>
  <c r="BL24" i="8"/>
  <c r="AY23" i="8"/>
  <c r="AL26" i="11"/>
  <c r="AI26" i="11"/>
  <c r="O26" i="11"/>
  <c r="L24" i="5"/>
  <c r="N23" i="8"/>
  <c r="AQ26" i="11"/>
  <c r="X17" i="8"/>
  <c r="K26" i="11"/>
  <c r="X15" i="8"/>
  <c r="AA24" i="5"/>
  <c r="X8" i="11"/>
  <c r="AD17" i="7"/>
  <c r="BY23" i="11"/>
  <c r="BN25" i="11"/>
  <c r="BH24" i="5"/>
  <c r="Z17" i="5"/>
  <c r="BY14" i="11"/>
  <c r="AD19" i="7"/>
  <c r="Z9" i="5"/>
  <c r="AW21" i="11"/>
  <c r="BB14" i="8"/>
  <c r="BZ6" i="7"/>
  <c r="I24" i="8"/>
  <c r="BE24" i="8"/>
  <c r="AZ23" i="8"/>
  <c r="BD24" i="5"/>
  <c r="BJ24" i="5"/>
  <c r="AS23" i="8"/>
  <c r="AW9" i="11"/>
  <c r="Y24" i="5"/>
  <c r="X19" i="11"/>
  <c r="U24" i="8"/>
  <c r="BO23" i="8"/>
  <c r="BD26" i="11"/>
  <c r="AZ24" i="8"/>
  <c r="AM23" i="8"/>
  <c r="BB16" i="8"/>
  <c r="AP26" i="11"/>
  <c r="BY17" i="11"/>
  <c r="BO24" i="5"/>
  <c r="AX21" i="5"/>
  <c r="BY11" i="8"/>
  <c r="J24" i="5"/>
  <c r="N25" i="11"/>
  <c r="H26" i="11"/>
  <c r="BI26" i="11"/>
  <c r="BW26" i="11"/>
  <c r="BZ11" i="7"/>
  <c r="BQ25" i="11"/>
  <c r="AF24" i="5"/>
  <c r="BY9" i="11"/>
  <c r="K23" i="8"/>
  <c r="BN26" i="11"/>
  <c r="AT24" i="8"/>
  <c r="X24" i="8"/>
  <c r="AX6" i="5"/>
  <c r="AW16" i="11"/>
  <c r="BY15" i="8"/>
  <c r="AM24" i="8"/>
  <c r="AJ26" i="11"/>
  <c r="X23" i="8"/>
  <c r="BB23" i="8"/>
  <c r="BB10" i="8"/>
  <c r="AD8" i="7"/>
  <c r="AI23" i="8"/>
  <c r="AX15" i="5"/>
  <c r="AW24" i="8"/>
  <c r="AU26" i="11"/>
  <c r="H25" i="11"/>
  <c r="BY19" i="11"/>
  <c r="AX9" i="5"/>
  <c r="AW24" i="5"/>
  <c r="X14" i="11"/>
  <c r="BM23" i="8"/>
  <c r="Q24" i="8"/>
  <c r="AW10" i="11"/>
  <c r="BB24" i="8"/>
  <c r="BT24" i="8"/>
  <c r="BY16" i="8"/>
  <c r="BI24" i="8"/>
  <c r="BB17" i="8"/>
  <c r="J26" i="11"/>
  <c r="AO24" i="5"/>
  <c r="AT24" i="5"/>
  <c r="X15" i="11"/>
  <c r="H24" i="8"/>
  <c r="Z14" i="5"/>
  <c r="BG24" i="5"/>
  <c r="AU25" i="11"/>
  <c r="AE26" i="11"/>
  <c r="BB13" i="8"/>
  <c r="X19" i="8"/>
  <c r="BJ26" i="11"/>
  <c r="BU24" i="5"/>
  <c r="AG23" i="8"/>
  <c r="AL24" i="8"/>
  <c r="E26" i="11"/>
  <c r="X14" i="8"/>
  <c r="AW18" i="11"/>
  <c r="BX20" i="5"/>
  <c r="AX22" i="5"/>
  <c r="X10" i="11"/>
  <c r="AW23" i="11"/>
  <c r="AE23" i="8"/>
  <c r="BV26" i="11"/>
  <c r="AO25" i="11"/>
  <c r="BW24" i="8"/>
  <c r="AU24" i="5"/>
  <c r="X11" i="8"/>
  <c r="BZ15" i="7"/>
  <c r="BK24" i="5"/>
  <c r="BO24" i="8"/>
  <c r="BM24" i="5"/>
  <c r="AJ25" i="11"/>
  <c r="AN23" i="8"/>
  <c r="Q24" i="5"/>
  <c r="AV26" i="11"/>
  <c r="W26" i="11"/>
  <c r="BX7" i="5"/>
  <c r="O24" i="8"/>
  <c r="BZ25" i="11"/>
  <c r="BS26" i="11"/>
  <c r="X20" i="8"/>
  <c r="AD14" i="7"/>
  <c r="AH24" i="8"/>
  <c r="BY15" i="11"/>
  <c r="Z16" i="5"/>
  <c r="AI24" i="8"/>
  <c r="AW19" i="11"/>
  <c r="BI24" i="5"/>
  <c r="Z22" i="5"/>
  <c r="BF24" i="8"/>
  <c r="AJ24" i="5"/>
  <c r="AE24" i="5"/>
  <c r="AD11" i="7"/>
  <c r="AW15" i="11"/>
  <c r="BL26" i="11"/>
  <c r="BY11" i="11"/>
  <c r="BY7" i="8"/>
  <c r="BB7" i="8"/>
  <c r="Q23" i="8"/>
  <c r="AX11" i="5"/>
  <c r="AR26" i="11"/>
  <c r="BX23" i="8"/>
  <c r="U26" i="11"/>
  <c r="X20" i="11"/>
  <c r="T24" i="8"/>
  <c r="X16" i="8"/>
  <c r="AX24" i="8"/>
  <c r="Z12" i="5"/>
  <c r="BY24" i="11"/>
  <c r="BX15" i="5"/>
  <c r="BD25" i="11"/>
  <c r="X21" i="11"/>
  <c r="BQ24" i="8"/>
  <c r="Z11" i="5"/>
  <c r="AX20" i="5"/>
  <c r="AH26" i="11"/>
  <c r="BA24" i="8"/>
  <c r="G24" i="5"/>
  <c r="N24" i="5"/>
  <c r="BK23" i="8"/>
  <c r="X22" i="8"/>
  <c r="V25" i="11"/>
  <c r="BE23" i="8"/>
  <c r="BZ9" i="7"/>
  <c r="K24" i="8"/>
  <c r="AG24" i="8"/>
  <c r="AQ25" i="11"/>
  <c r="BY17" i="8"/>
  <c r="BX11" i="5"/>
  <c r="BU23" i="8"/>
  <c r="BY16" i="11"/>
  <c r="W23" i="8"/>
  <c r="J23" i="8"/>
  <c r="X21" i="8"/>
  <c r="BH24" i="8"/>
  <c r="BX21" i="5"/>
  <c r="AW7" i="11"/>
  <c r="AM24" i="5"/>
  <c r="AW26" i="11"/>
  <c r="AP24" i="5"/>
  <c r="X12" i="11"/>
  <c r="M26" i="11"/>
  <c r="BY9" i="8"/>
  <c r="BN24" i="8"/>
  <c r="BB15" i="8"/>
  <c r="BY12" i="8"/>
  <c r="BX6" i="5"/>
  <c r="X7" i="11"/>
  <c r="BX14" i="5"/>
  <c r="X8" i="8"/>
  <c r="BT23" i="8"/>
  <c r="BX12" i="5"/>
  <c r="BM25" i="11"/>
  <c r="AQ23" i="8"/>
  <c r="BX9" i="5"/>
  <c r="V23" i="8"/>
  <c r="BY7" i="11"/>
  <c r="AT23" i="8"/>
  <c r="BR23" i="8"/>
  <c r="S24" i="8"/>
  <c r="AS24" i="8"/>
  <c r="BY23" i="8"/>
  <c r="AN26" i="11"/>
  <c r="Y26" i="11"/>
  <c r="BT26" i="11"/>
  <c r="BZ8" i="7"/>
  <c r="BF23" i="8"/>
  <c r="AF24" i="8"/>
  <c r="BZ16" i="7"/>
  <c r="X16" i="11"/>
  <c r="AW12" i="11"/>
  <c r="V24" i="5"/>
  <c r="BX22" i="5"/>
  <c r="AU24" i="8"/>
  <c r="AN24" i="8"/>
  <c r="AP24" i="8"/>
  <c r="G24" i="8"/>
  <c r="X13" i="11"/>
  <c r="R24" i="8"/>
  <c r="BZ17" i="7"/>
  <c r="Z13" i="5"/>
  <c r="E24" i="8"/>
  <c r="BX19" i="5"/>
  <c r="Y24" i="8"/>
  <c r="X23" i="11"/>
  <c r="AE25" i="11"/>
  <c r="BB19" i="7"/>
  <c r="BY24" i="8"/>
  <c r="X18" i="11"/>
  <c r="R24" i="5"/>
  <c r="AP25" i="11"/>
  <c r="BB19" i="8"/>
  <c r="Z19" i="5"/>
  <c r="BR24" i="5"/>
  <c r="X6" i="11"/>
  <c r="L23" i="8"/>
  <c r="AW23" i="8"/>
  <c r="BB15" i="7"/>
  <c r="BI23" i="8"/>
  <c r="BY22" i="8"/>
  <c r="Z21" i="5"/>
  <c r="BY6" i="8"/>
  <c r="R26" i="11"/>
  <c r="BF26" i="11"/>
  <c r="BG26" i="11"/>
  <c r="AW13" i="11"/>
  <c r="BM26" i="11"/>
  <c r="BE24" i="5"/>
  <c r="O8" i="15" l="1"/>
  <c r="DZ52" i="14"/>
  <c r="S22" i="15" s="1"/>
  <c r="P21" i="15"/>
  <c r="DV52" i="12"/>
  <c r="O9" i="15" s="1"/>
  <c r="N8" i="15"/>
  <c r="EB52" i="5"/>
  <c r="U6" i="15" s="1"/>
  <c r="T5" i="15"/>
  <c r="EC52" i="5"/>
  <c r="V6" i="15" s="1"/>
  <c r="V5" i="15"/>
  <c r="DE27" i="13"/>
  <c r="CP27" i="13"/>
  <c r="DF27" i="13"/>
  <c r="DM27" i="13"/>
  <c r="CI27" i="13"/>
  <c r="DO27" i="13"/>
  <c r="CZ27" i="13"/>
  <c r="CK27" i="13"/>
  <c r="EE8" i="14"/>
  <c r="DP28" i="14"/>
  <c r="DN28" i="14"/>
  <c r="DV28" i="14"/>
  <c r="DL28" i="14"/>
  <c r="EE28" i="14"/>
  <c r="DZ28" i="14"/>
  <c r="CL26" i="13"/>
  <c r="EE22" i="14"/>
  <c r="EE14" i="14"/>
  <c r="EC26" i="13"/>
  <c r="DB26" i="13"/>
  <c r="CK26" i="13"/>
  <c r="CW26" i="13"/>
  <c r="DT27" i="13"/>
  <c r="EA27" i="13"/>
  <c r="EC27" i="13"/>
  <c r="CY27" i="13"/>
  <c r="DW27" i="13"/>
  <c r="CS27" i="13"/>
  <c r="CL27" i="13"/>
  <c r="EE6" i="14"/>
  <c r="CS28" i="14"/>
  <c r="CS51" i="14" s="1"/>
  <c r="DX28" i="14"/>
  <c r="CR28" i="14"/>
  <c r="CH28" i="14"/>
  <c r="EE21" i="14"/>
  <c r="EE13" i="14"/>
  <c r="CO26" i="13"/>
  <c r="DX26" i="13"/>
  <c r="CZ26" i="13"/>
  <c r="CG26" i="13"/>
  <c r="DK26" i="13" s="1"/>
  <c r="CI26" i="13"/>
  <c r="DF26" i="13"/>
  <c r="CQ26" i="13"/>
  <c r="EA26" i="13"/>
  <c r="DZ26" i="13"/>
  <c r="DC26" i="13"/>
  <c r="CV26" i="13"/>
  <c r="DM26" i="13"/>
  <c r="DS26" i="13"/>
  <c r="CX26" i="13"/>
  <c r="DU26" i="13"/>
  <c r="DV27" i="13"/>
  <c r="CQ27" i="13"/>
  <c r="DS27" i="13"/>
  <c r="EE27" i="13"/>
  <c r="DP27" i="13"/>
  <c r="DA27" i="13"/>
  <c r="CT27" i="13"/>
  <c r="EE7" i="14"/>
  <c r="EA28" i="14"/>
  <c r="CI28" i="14"/>
  <c r="DE28" i="14"/>
  <c r="CP28" i="14"/>
  <c r="CR26" i="13"/>
  <c r="EE20" i="14"/>
  <c r="EE12" i="14"/>
  <c r="EI26" i="13"/>
  <c r="DO26" i="13"/>
  <c r="DL27" i="13"/>
  <c r="CH27" i="13"/>
  <c r="EI27" i="13"/>
  <c r="DX27" i="13"/>
  <c r="DQ27" i="13"/>
  <c r="DB27" i="13"/>
  <c r="CM27" i="13"/>
  <c r="CZ28" i="14"/>
  <c r="CV28" i="14"/>
  <c r="DA28" i="14"/>
  <c r="CQ28" i="14"/>
  <c r="DM28" i="14"/>
  <c r="CX28" i="14"/>
  <c r="CL28" i="14"/>
  <c r="EE19" i="14"/>
  <c r="EE11" i="14"/>
  <c r="EG26" i="13"/>
  <c r="DA26" i="13"/>
  <c r="DD26" i="13"/>
  <c r="ED26" i="13"/>
  <c r="EB27" i="13"/>
  <c r="CX27" i="13"/>
  <c r="EF27" i="13"/>
  <c r="DY27" i="13"/>
  <c r="CG27" i="13"/>
  <c r="DK27" i="13" s="1"/>
  <c r="CU27" i="13"/>
  <c r="DV26" i="13"/>
  <c r="EE26" i="14"/>
  <c r="EE18" i="14"/>
  <c r="DL26" i="13"/>
  <c r="CP26" i="13"/>
  <c r="DP26" i="13"/>
  <c r="CU26" i="13"/>
  <c r="CU51" i="13" s="1"/>
  <c r="EH26" i="13"/>
  <c r="CV27" i="13"/>
  <c r="DN27" i="13"/>
  <c r="CN27" i="13"/>
  <c r="EG27" i="13"/>
  <c r="DR27" i="13"/>
  <c r="DC27" i="13"/>
  <c r="EB28" i="14"/>
  <c r="CW28" i="14"/>
  <c r="DT28" i="14"/>
  <c r="EC28" i="14"/>
  <c r="DQ28" i="14"/>
  <c r="DB28" i="14"/>
  <c r="CM28" i="14"/>
  <c r="EE25" i="14"/>
  <c r="EE16" i="14"/>
  <c r="CJ26" i="13"/>
  <c r="EB26" i="13"/>
  <c r="CT26" i="13"/>
  <c r="EE26" i="13"/>
  <c r="CS26" i="13"/>
  <c r="DQ26" i="13"/>
  <c r="DY26" i="13"/>
  <c r="CO27" i="13"/>
  <c r="DU27" i="13"/>
  <c r="ED27" i="13"/>
  <c r="DD27" i="13"/>
  <c r="CJ27" i="13"/>
  <c r="DZ27" i="13"/>
  <c r="EE10" i="14"/>
  <c r="CK28" i="14"/>
  <c r="EF28" i="14"/>
  <c r="DY28" i="14"/>
  <c r="CG28" i="14"/>
  <c r="DK28" i="14" s="1"/>
  <c r="CU28" i="14"/>
  <c r="DE26" i="13"/>
  <c r="EE24" i="14"/>
  <c r="EE17" i="14"/>
  <c r="CY26" i="13"/>
  <c r="DT26" i="13"/>
  <c r="CN26" i="13"/>
  <c r="CW27" i="13"/>
  <c r="CR27" i="13"/>
  <c r="EH27" i="13"/>
  <c r="EE9" i="14"/>
  <c r="CN28" i="14"/>
  <c r="CO28" i="14"/>
  <c r="CY28" i="14"/>
  <c r="DS28" i="14"/>
  <c r="DR28" i="14"/>
  <c r="DC28" i="14"/>
  <c r="EE23" i="14"/>
  <c r="EE15" i="14"/>
  <c r="DN26" i="13"/>
  <c r="CM26" i="13"/>
  <c r="CH26" i="13"/>
  <c r="DW26" i="13"/>
  <c r="DR26" i="13"/>
  <c r="DG27" i="14"/>
  <c r="EC52" i="14"/>
  <c r="V22" i="15" s="1"/>
  <c r="AB5" i="14"/>
  <c r="C30" i="14"/>
  <c r="B30" i="14"/>
  <c r="D30" i="14" s="1"/>
  <c r="DJ29" i="14"/>
  <c r="CF29" i="14"/>
  <c r="CD29" i="14"/>
  <c r="CF28" i="13"/>
  <c r="CD28" i="13"/>
  <c r="DJ28" i="13"/>
  <c r="C29" i="13"/>
  <c r="B29" i="13"/>
  <c r="D29" i="13" s="1"/>
  <c r="EF30" i="12"/>
  <c r="DX30" i="12"/>
  <c r="EE6" i="12"/>
  <c r="CL30" i="12"/>
  <c r="DE16" i="12"/>
  <c r="EE12" i="12"/>
  <c r="DE8" i="12"/>
  <c r="DE23" i="12"/>
  <c r="DE15" i="12"/>
  <c r="EE24" i="12"/>
  <c r="EE16" i="12"/>
  <c r="EE13" i="12"/>
  <c r="DW30" i="12"/>
  <c r="DE9" i="12"/>
  <c r="EE25" i="12"/>
  <c r="EE7" i="12"/>
  <c r="DE12" i="12"/>
  <c r="DE22" i="12"/>
  <c r="DE14" i="12"/>
  <c r="EE23" i="12"/>
  <c r="EE15" i="12"/>
  <c r="DL30" i="12"/>
  <c r="CW30" i="12"/>
  <c r="CS30" i="12"/>
  <c r="DE24" i="12"/>
  <c r="EE17" i="12"/>
  <c r="EE10" i="12"/>
  <c r="DB30" i="12"/>
  <c r="CQ30" i="12"/>
  <c r="CQ51" i="12" s="1"/>
  <c r="CN30" i="12"/>
  <c r="DE13" i="12"/>
  <c r="DE21" i="12"/>
  <c r="EE22" i="12"/>
  <c r="EE14" i="12"/>
  <c r="EE11" i="12"/>
  <c r="CI30" i="12"/>
  <c r="DE30" i="12"/>
  <c r="CV30" i="12"/>
  <c r="DE20" i="12"/>
  <c r="EE21" i="12"/>
  <c r="DE28" i="12"/>
  <c r="EE9" i="12"/>
  <c r="DR30" i="12"/>
  <c r="DC30" i="12"/>
  <c r="DM30" i="12"/>
  <c r="CM30" i="12"/>
  <c r="CG30" i="12"/>
  <c r="DK30" i="12" s="1"/>
  <c r="DS30" i="12"/>
  <c r="DD30" i="12"/>
  <c r="CJ30" i="12"/>
  <c r="DE11" i="12"/>
  <c r="DE27" i="12"/>
  <c r="DE19" i="12"/>
  <c r="EE28" i="12"/>
  <c r="EE20" i="12"/>
  <c r="EE8" i="12"/>
  <c r="DZ30" i="12"/>
  <c r="DQ30" i="12"/>
  <c r="DY30" i="12"/>
  <c r="CY30" i="12"/>
  <c r="DV30" i="12"/>
  <c r="EA30" i="12"/>
  <c r="CR30" i="12"/>
  <c r="DE7" i="12"/>
  <c r="DE25" i="12"/>
  <c r="DE18" i="12"/>
  <c r="EE27" i="12"/>
  <c r="EE19" i="12"/>
  <c r="CP30" i="12"/>
  <c r="DE10" i="12"/>
  <c r="CT30" i="12"/>
  <c r="DT30" i="12"/>
  <c r="DT51" i="12" s="1"/>
  <c r="DO30" i="12"/>
  <c r="CZ30" i="12"/>
  <c r="CK30" i="12"/>
  <c r="DE6" i="12"/>
  <c r="DE26" i="12"/>
  <c r="DE17" i="12"/>
  <c r="EE26" i="12"/>
  <c r="EE18" i="12"/>
  <c r="DD51" i="12"/>
  <c r="DG29" i="12"/>
  <c r="EC52" i="12"/>
  <c r="V9" i="15" s="1"/>
  <c r="DG51" i="12"/>
  <c r="ED51" i="12"/>
  <c r="AB5" i="12"/>
  <c r="CD31" i="12"/>
  <c r="DJ31" i="12"/>
  <c r="CF31" i="12"/>
  <c r="B32" i="12"/>
  <c r="C32" i="12"/>
  <c r="CD24" i="5"/>
  <c r="EB25" i="11"/>
  <c r="EC25" i="11"/>
  <c r="EC23" i="8"/>
  <c r="DG23" i="5"/>
  <c r="ED51" i="5"/>
  <c r="DA51" i="5"/>
  <c r="DB51" i="8"/>
  <c r="DB51" i="11"/>
  <c r="EB51" i="11"/>
  <c r="EA52" i="11"/>
  <c r="T12" i="15" s="1"/>
  <c r="DD25" i="11"/>
  <c r="DX26" i="11"/>
  <c r="DQ26" i="11"/>
  <c r="DC26" i="11"/>
  <c r="EB26" i="11"/>
  <c r="DM26" i="11"/>
  <c r="CX26" i="11"/>
  <c r="CQ26" i="11"/>
  <c r="EC13" i="11"/>
  <c r="DC11" i="11"/>
  <c r="DA25" i="11"/>
  <c r="DC24" i="11"/>
  <c r="EA25" i="11"/>
  <c r="DS25" i="11"/>
  <c r="CI25" i="11"/>
  <c r="DY25" i="11"/>
  <c r="DY51" i="11" s="1"/>
  <c r="EC23" i="11"/>
  <c r="DY26" i="11"/>
  <c r="CM26" i="11"/>
  <c r="DU26" i="11"/>
  <c r="DN26" i="11"/>
  <c r="CZ26" i="11"/>
  <c r="EC14" i="11"/>
  <c r="EC6" i="11"/>
  <c r="DC10" i="11"/>
  <c r="DP25" i="11"/>
  <c r="DC23" i="11"/>
  <c r="CX25" i="11"/>
  <c r="EC22" i="11"/>
  <c r="CJ26" i="11"/>
  <c r="CG26" i="11"/>
  <c r="DK26" i="11" s="1"/>
  <c r="CU26" i="11"/>
  <c r="EC26" i="11"/>
  <c r="DV26" i="11"/>
  <c r="CY26" i="11"/>
  <c r="EC12" i="11"/>
  <c r="DC17" i="11"/>
  <c r="DC9" i="11"/>
  <c r="DC22" i="11"/>
  <c r="DM25" i="11"/>
  <c r="EC21" i="11"/>
  <c r="CR26" i="11"/>
  <c r="DR26" i="11"/>
  <c r="CN26" i="11"/>
  <c r="ED26" i="11"/>
  <c r="EC11" i="11"/>
  <c r="DC16" i="11"/>
  <c r="DC7" i="11"/>
  <c r="DC21" i="11"/>
  <c r="EC20" i="11"/>
  <c r="DO26" i="11"/>
  <c r="DZ26" i="11"/>
  <c r="CV26" i="11"/>
  <c r="DD26" i="11"/>
  <c r="EC10" i="11"/>
  <c r="DC15" i="11"/>
  <c r="DC8" i="11"/>
  <c r="DC20" i="11"/>
  <c r="CR25" i="11"/>
  <c r="DZ25" i="11"/>
  <c r="CH25" i="11"/>
  <c r="EC19" i="11"/>
  <c r="DA26" i="11"/>
  <c r="CK26" i="11"/>
  <c r="DS26" i="11"/>
  <c r="CO26" i="11"/>
  <c r="EC17" i="11"/>
  <c r="EC9" i="11"/>
  <c r="DC13" i="11"/>
  <c r="CW25" i="11"/>
  <c r="DC19" i="11"/>
  <c r="CQ25" i="11"/>
  <c r="CN25" i="11"/>
  <c r="EC18" i="11"/>
  <c r="DW26" i="11"/>
  <c r="CS26" i="11"/>
  <c r="CL26" i="11"/>
  <c r="EA26" i="11"/>
  <c r="DL26" i="11"/>
  <c r="CW26" i="11"/>
  <c r="CH26" i="11"/>
  <c r="EC16" i="11"/>
  <c r="EC8" i="11"/>
  <c r="DC14" i="11"/>
  <c r="DC6" i="11"/>
  <c r="DC18" i="11"/>
  <c r="CU25" i="11"/>
  <c r="DP26" i="11"/>
  <c r="DB26" i="11"/>
  <c r="CT26" i="11"/>
  <c r="DT26" i="11"/>
  <c r="CP26" i="11"/>
  <c r="CI26" i="11"/>
  <c r="EC15" i="11"/>
  <c r="EC7" i="11"/>
  <c r="DC12" i="11"/>
  <c r="CT25" i="11"/>
  <c r="DU25" i="11"/>
  <c r="CJ25" i="11"/>
  <c r="CG25" i="11"/>
  <c r="DK25" i="11" s="1"/>
  <c r="DO25" i="11"/>
  <c r="CM25" i="11"/>
  <c r="DR25" i="11"/>
  <c r="DN25" i="11"/>
  <c r="CV25" i="11"/>
  <c r="CV51" i="11" s="1"/>
  <c r="CY25" i="11"/>
  <c r="CZ25" i="11"/>
  <c r="DT25" i="11"/>
  <c r="DL25" i="11"/>
  <c r="CK25" i="11"/>
  <c r="DV25" i="11"/>
  <c r="DW25" i="11"/>
  <c r="CS25" i="11"/>
  <c r="DX25" i="11"/>
  <c r="CL25" i="11"/>
  <c r="CP25" i="11"/>
  <c r="DQ25" i="11"/>
  <c r="CO25" i="11"/>
  <c r="DC25" i="11"/>
  <c r="DB25" i="11"/>
  <c r="EC24" i="11"/>
  <c r="AY5" i="11"/>
  <c r="CD27" i="11"/>
  <c r="CF27" i="11"/>
  <c r="DJ27" i="11"/>
  <c r="C28" i="11"/>
  <c r="B28" i="11"/>
  <c r="D28" i="11" s="1"/>
  <c r="Z5" i="11"/>
  <c r="CA5" i="11"/>
  <c r="ED24" i="8"/>
  <c r="DL24" i="8"/>
  <c r="DV24" i="8"/>
  <c r="DY24" i="8"/>
  <c r="DQ24" i="8"/>
  <c r="CG24" i="8"/>
  <c r="DK24" i="8" s="1"/>
  <c r="CU24" i="8"/>
  <c r="DC6" i="8"/>
  <c r="EC11" i="8"/>
  <c r="DC12" i="8"/>
  <c r="EC18" i="8"/>
  <c r="DC21" i="8"/>
  <c r="CX23" i="8"/>
  <c r="CX51" i="8" s="1"/>
  <c r="CN24" i="8"/>
  <c r="EB24" i="8"/>
  <c r="DR24" i="8"/>
  <c r="DC24" i="8"/>
  <c r="CH24" i="8"/>
  <c r="EC10" i="8"/>
  <c r="DC10" i="8"/>
  <c r="DC20" i="8"/>
  <c r="DM23" i="8"/>
  <c r="EC9" i="8"/>
  <c r="CJ24" i="8"/>
  <c r="EA24" i="8"/>
  <c r="DZ24" i="8"/>
  <c r="CP24" i="8"/>
  <c r="EC17" i="8"/>
  <c r="DC16" i="8"/>
  <c r="CQ23" i="8"/>
  <c r="DA23" i="8"/>
  <c r="DC19" i="8"/>
  <c r="CR23" i="8"/>
  <c r="EB23" i="8"/>
  <c r="EC8" i="8"/>
  <c r="CL24" i="8"/>
  <c r="CI24" i="8"/>
  <c r="DM24" i="8"/>
  <c r="CX24" i="8"/>
  <c r="EC16" i="8"/>
  <c r="DC17" i="8"/>
  <c r="CU23" i="8"/>
  <c r="DC18" i="8"/>
  <c r="CT23" i="8"/>
  <c r="CJ23" i="8"/>
  <c r="EC6" i="8"/>
  <c r="DP24" i="8"/>
  <c r="CW24" i="8"/>
  <c r="DN24" i="8"/>
  <c r="CK24" i="8"/>
  <c r="CO24" i="8"/>
  <c r="CS24" i="8"/>
  <c r="DU24" i="8"/>
  <c r="EC15" i="8"/>
  <c r="DC15" i="8"/>
  <c r="EC22" i="8"/>
  <c r="CG23" i="8"/>
  <c r="DK23" i="8" s="1"/>
  <c r="CY23" i="8"/>
  <c r="CW23" i="8"/>
  <c r="CI23" i="8"/>
  <c r="DY23" i="8"/>
  <c r="DV23" i="8"/>
  <c r="EA23" i="8"/>
  <c r="DB23" i="8"/>
  <c r="CS23" i="8"/>
  <c r="CL23" i="8"/>
  <c r="CP23" i="8"/>
  <c r="CV23" i="8"/>
  <c r="DN23" i="8"/>
  <c r="DR23" i="8"/>
  <c r="DL23" i="8"/>
  <c r="DP23" i="8"/>
  <c r="DZ23" i="8"/>
  <c r="DC23" i="8"/>
  <c r="CH23" i="8"/>
  <c r="DT23" i="8"/>
  <c r="DX23" i="8"/>
  <c r="DO23" i="8"/>
  <c r="CO23" i="8"/>
  <c r="CZ23" i="8"/>
  <c r="EC7" i="8"/>
  <c r="CV24" i="8"/>
  <c r="CZ24" i="8"/>
  <c r="CR24" i="8"/>
  <c r="EC24" i="8"/>
  <c r="DC9" i="8"/>
  <c r="EC14" i="8"/>
  <c r="DC14" i="8"/>
  <c r="EC21" i="8"/>
  <c r="CM23" i="8"/>
  <c r="DS23" i="8"/>
  <c r="DW24" i="8"/>
  <c r="CQ24" i="8"/>
  <c r="DB24" i="8"/>
  <c r="CT24" i="8"/>
  <c r="DC8" i="8"/>
  <c r="EC13" i="8"/>
  <c r="DC13" i="8"/>
  <c r="EC20" i="8"/>
  <c r="DQ23" i="8"/>
  <c r="DW23" i="8"/>
  <c r="CK23" i="8"/>
  <c r="DT24" i="8"/>
  <c r="DX24" i="8"/>
  <c r="CY24" i="8"/>
  <c r="DO24" i="8"/>
  <c r="DA24" i="8"/>
  <c r="DS24" i="8"/>
  <c r="CM24" i="8"/>
  <c r="DC7" i="8"/>
  <c r="EC12" i="8"/>
  <c r="DC11" i="8"/>
  <c r="EC19" i="8"/>
  <c r="DC22" i="8"/>
  <c r="CN23" i="8"/>
  <c r="DU23" i="8"/>
  <c r="Z5" i="8"/>
  <c r="DJ25" i="8"/>
  <c r="CF25" i="8"/>
  <c r="CD25" i="8"/>
  <c r="B26" i="8"/>
  <c r="C26" i="8"/>
  <c r="CA5" i="8"/>
  <c r="CG24" i="5"/>
  <c r="DK24" i="5" s="1"/>
  <c r="ED19" i="7"/>
  <c r="ED17" i="7"/>
  <c r="ED15" i="7"/>
  <c r="ED13" i="7"/>
  <c r="ED18" i="7"/>
  <c r="ED14" i="7"/>
  <c r="ED10" i="7"/>
  <c r="ED6" i="7"/>
  <c r="ED9" i="7"/>
  <c r="ED16" i="7"/>
  <c r="ED12" i="7"/>
  <c r="ED8" i="7"/>
  <c r="ED11" i="7"/>
  <c r="ED7" i="7"/>
  <c r="DB19" i="7"/>
  <c r="DB17" i="7"/>
  <c r="DB15" i="7"/>
  <c r="DB6" i="7"/>
  <c r="DB9" i="7"/>
  <c r="DB16" i="7"/>
  <c r="DB8" i="7"/>
  <c r="DB11" i="7"/>
  <c r="DB7" i="7"/>
  <c r="CA5" i="7"/>
  <c r="BC5" i="7"/>
  <c r="CR24" i="5"/>
  <c r="DB12" i="5"/>
  <c r="DY24" i="5"/>
  <c r="CJ24" i="5"/>
  <c r="DW24" i="5"/>
  <c r="EA24" i="5"/>
  <c r="DB11" i="5"/>
  <c r="DM24" i="5"/>
  <c r="ED24" i="5"/>
  <c r="EF24" i="5"/>
  <c r="EE13" i="5"/>
  <c r="DB10" i="5"/>
  <c r="DA24" i="5"/>
  <c r="CP24" i="5"/>
  <c r="CS24" i="5"/>
  <c r="EE12" i="5"/>
  <c r="DB14" i="5"/>
  <c r="DB18" i="5"/>
  <c r="DO24" i="5"/>
  <c r="CW24" i="5"/>
  <c r="CW51" i="5" s="1"/>
  <c r="DV24" i="5"/>
  <c r="CO24" i="5"/>
  <c r="DB15" i="5"/>
  <c r="EE22" i="5"/>
  <c r="DB17" i="5"/>
  <c r="EC24" i="5"/>
  <c r="DX24" i="5"/>
  <c r="EE21" i="5"/>
  <c r="DB16" i="5"/>
  <c r="CI24" i="5"/>
  <c r="DB13" i="5"/>
  <c r="DL24" i="5"/>
  <c r="CQ24" i="5"/>
  <c r="DB9" i="5"/>
  <c r="EB24" i="5"/>
  <c r="CM24" i="5"/>
  <c r="CL24" i="5"/>
  <c r="EE11" i="5"/>
  <c r="DB8" i="5"/>
  <c r="DP24" i="5"/>
  <c r="CH24" i="5"/>
  <c r="CK24" i="5"/>
  <c r="CZ24" i="5"/>
  <c r="CT24" i="5"/>
  <c r="EE10" i="5"/>
  <c r="DB7" i="5"/>
  <c r="DR24" i="5"/>
  <c r="EE24" i="5"/>
  <c r="CU24" i="5"/>
  <c r="CX24" i="5"/>
  <c r="DQ24" i="5"/>
  <c r="DT24" i="5"/>
  <c r="DB24" i="5"/>
  <c r="CN24" i="5"/>
  <c r="EE7" i="5"/>
  <c r="EE20" i="5"/>
  <c r="CV24" i="5"/>
  <c r="EE8" i="5"/>
  <c r="EE16" i="5"/>
  <c r="EE19" i="5"/>
  <c r="DB22" i="5"/>
  <c r="DS24" i="5"/>
  <c r="EE9" i="5"/>
  <c r="EE14" i="5"/>
  <c r="EE18" i="5"/>
  <c r="DB21" i="5"/>
  <c r="DB6" i="5"/>
  <c r="DZ24" i="5"/>
  <c r="DZ51" i="5" s="1"/>
  <c r="DN24" i="5"/>
  <c r="DU24" i="5"/>
  <c r="CY24" i="5"/>
  <c r="EE6" i="5"/>
  <c r="EE15" i="5"/>
  <c r="EE17" i="5"/>
  <c r="DB20" i="5"/>
  <c r="DB19" i="5"/>
  <c r="D25" i="5"/>
  <c r="CF25" i="5" s="1"/>
  <c r="BZ5" i="5"/>
  <c r="B26" i="5"/>
  <c r="C26" i="5"/>
  <c r="AZ5" i="5"/>
  <c r="AB5" i="5"/>
  <c r="AK28" i="14"/>
  <c r="AA17" i="14"/>
  <c r="AA25" i="14"/>
  <c r="BZ28" i="14"/>
  <c r="CA29" i="14"/>
  <c r="O29" i="14"/>
  <c r="AL29" i="14"/>
  <c r="BF29" i="14"/>
  <c r="BI29" i="14"/>
  <c r="AI29" i="14"/>
  <c r="H29" i="14"/>
  <c r="AK29" i="14"/>
  <c r="BX29" i="14"/>
  <c r="BO29" i="14"/>
  <c r="BS28" i="13"/>
  <c r="G28" i="13"/>
  <c r="V28" i="13"/>
  <c r="AK28" i="13"/>
  <c r="AZ28" i="13"/>
  <c r="AN28" i="13"/>
  <c r="BN28" i="13"/>
  <c r="Q28" i="13"/>
  <c r="AF28" i="13"/>
  <c r="AQ28" i="13"/>
  <c r="AA18" i="14"/>
  <c r="AA26" i="14"/>
  <c r="P28" i="14"/>
  <c r="AA8" i="14"/>
  <c r="BS29" i="14"/>
  <c r="G29" i="14"/>
  <c r="AX29" i="14"/>
  <c r="AW29" i="14"/>
  <c r="U29" i="14"/>
  <c r="BY29" i="14"/>
  <c r="L29" i="14"/>
  <c r="AY29" i="14"/>
  <c r="BD29" i="14"/>
  <c r="BK28" i="13"/>
  <c r="BZ28" i="13"/>
  <c r="N28" i="13"/>
  <c r="AC28" i="13"/>
  <c r="AR28" i="13"/>
  <c r="X28" i="13"/>
  <c r="AX28" i="13"/>
  <c r="CB28" i="13"/>
  <c r="BG28" i="13"/>
  <c r="K28" i="13"/>
  <c r="AA11" i="14"/>
  <c r="AA19" i="14"/>
  <c r="AA27" i="14"/>
  <c r="CB28" i="14"/>
  <c r="AA6" i="14"/>
  <c r="BK29" i="14"/>
  <c r="V29" i="14"/>
  <c r="AP29" i="14"/>
  <c r="AJ29" i="14"/>
  <c r="I29" i="14"/>
  <c r="BM29" i="14"/>
  <c r="BE29" i="14"/>
  <c r="Y29" i="14"/>
  <c r="AR29" i="14"/>
  <c r="BC28" i="13"/>
  <c r="BR28" i="13"/>
  <c r="F28" i="13"/>
  <c r="U28" i="13"/>
  <c r="AJ28" i="13"/>
  <c r="H28" i="13"/>
  <c r="AH28" i="13"/>
  <c r="AV28" i="13"/>
  <c r="AA28" i="13"/>
  <c r="I28" i="13"/>
  <c r="AA12" i="14"/>
  <c r="AA20" i="14"/>
  <c r="Y28" i="14"/>
  <c r="BP28" i="14"/>
  <c r="AA7" i="14"/>
  <c r="BC29" i="14"/>
  <c r="BZ29" i="14"/>
  <c r="N29" i="14"/>
  <c r="AH29" i="14"/>
  <c r="X29" i="14"/>
  <c r="BT29" i="14"/>
  <c r="AZ29" i="14"/>
  <c r="AF29" i="14"/>
  <c r="BP29" i="14"/>
  <c r="S29" i="14"/>
  <c r="AU28" i="13"/>
  <c r="BJ28" i="13"/>
  <c r="BY28" i="13"/>
  <c r="M28" i="13"/>
  <c r="AB28" i="13"/>
  <c r="BO28" i="13"/>
  <c r="R28" i="13"/>
  <c r="P28" i="13"/>
  <c r="BF28" i="13"/>
  <c r="AA13" i="14"/>
  <c r="AA21" i="14"/>
  <c r="AH28" i="14"/>
  <c r="AA10" i="14"/>
  <c r="AU29" i="14"/>
  <c r="BR29" i="14"/>
  <c r="F29" i="14"/>
  <c r="Z29" i="14"/>
  <c r="K29" i="14"/>
  <c r="BG29" i="14"/>
  <c r="AN29" i="14"/>
  <c r="E29" i="14"/>
  <c r="AQ29" i="14"/>
  <c r="AO29" i="14"/>
  <c r="AM28" i="13"/>
  <c r="BB28" i="13"/>
  <c r="BQ28" i="13"/>
  <c r="E28" i="13"/>
  <c r="T28" i="13"/>
  <c r="AY28" i="13"/>
  <c r="BV28" i="13"/>
  <c r="Z28" i="13"/>
  <c r="BU28" i="13"/>
  <c r="AA14" i="14"/>
  <c r="AA22" i="14"/>
  <c r="J28" i="14"/>
  <c r="AA9" i="14"/>
  <c r="AM29" i="14"/>
  <c r="BJ29" i="14"/>
  <c r="R29" i="14"/>
  <c r="BU29" i="14"/>
  <c r="AS29" i="14"/>
  <c r="AA29" i="14"/>
  <c r="CB29" i="14"/>
  <c r="Q29" i="14"/>
  <c r="AE28" i="13"/>
  <c r="AT28" i="13"/>
  <c r="BI28" i="13"/>
  <c r="BX28" i="13"/>
  <c r="L28" i="13"/>
  <c r="AI28" i="13"/>
  <c r="BM28" i="13"/>
  <c r="AP28" i="13"/>
  <c r="BE28" i="13"/>
  <c r="AO28" i="13"/>
  <c r="AA15" i="14"/>
  <c r="AA23" i="14"/>
  <c r="R28" i="14"/>
  <c r="AE29" i="14"/>
  <c r="BB29" i="14"/>
  <c r="BV29" i="14"/>
  <c r="J29" i="14"/>
  <c r="BH29" i="14"/>
  <c r="AG29" i="14"/>
  <c r="M29" i="14"/>
  <c r="BA29" i="14"/>
  <c r="BQ29" i="14"/>
  <c r="W28" i="13"/>
  <c r="AL28" i="13"/>
  <c r="BA28" i="13"/>
  <c r="BP28" i="13"/>
  <c r="BT28" i="13"/>
  <c r="S28" i="13"/>
  <c r="AW28" i="13"/>
  <c r="J28" i="13"/>
  <c r="Y28" i="13"/>
  <c r="AA16" i="14"/>
  <c r="AA24" i="14"/>
  <c r="BF28" i="14"/>
  <c r="W29" i="14"/>
  <c r="AT29" i="14"/>
  <c r="BN29" i="14"/>
  <c r="BW29" i="14"/>
  <c r="AV29" i="14"/>
  <c r="T29" i="14"/>
  <c r="BL29" i="14"/>
  <c r="P29" i="14"/>
  <c r="CA28" i="13"/>
  <c r="O28" i="13"/>
  <c r="AD28" i="13"/>
  <c r="AS28" i="13"/>
  <c r="BH28" i="13"/>
  <c r="BD28" i="13"/>
  <c r="AG28" i="13"/>
  <c r="BL28" i="13"/>
  <c r="BW28" i="13"/>
  <c r="AB29" i="14"/>
  <c r="BK30" i="12"/>
  <c r="K30" i="12"/>
  <c r="BA30" i="12"/>
  <c r="CB18" i="12"/>
  <c r="CB26" i="12"/>
  <c r="AA14" i="12"/>
  <c r="AA22" i="12"/>
  <c r="AA12" i="12"/>
  <c r="U31" i="12"/>
  <c r="AJ31" i="12"/>
  <c r="AV31" i="12"/>
  <c r="AX31" i="12"/>
  <c r="V31" i="12"/>
  <c r="CA31" i="12"/>
  <c r="F31" i="12"/>
  <c r="BM31" i="12"/>
  <c r="CB13" i="12"/>
  <c r="BT30" i="12"/>
  <c r="BW30" i="12"/>
  <c r="BQ30" i="12"/>
  <c r="CB19" i="12"/>
  <c r="CB27" i="12"/>
  <c r="AA15" i="12"/>
  <c r="AA23" i="12"/>
  <c r="AA6" i="12"/>
  <c r="BY31" i="12"/>
  <c r="M31" i="12"/>
  <c r="AB31" i="12"/>
  <c r="AN31" i="12"/>
  <c r="AL31" i="12"/>
  <c r="I31" i="12"/>
  <c r="BF31" i="12"/>
  <c r="BR31" i="12"/>
  <c r="J31" i="12"/>
  <c r="CB12" i="12"/>
  <c r="CB30" i="12"/>
  <c r="BB30" i="12"/>
  <c r="CB20" i="12"/>
  <c r="CB28" i="12"/>
  <c r="AA16" i="12"/>
  <c r="AA24" i="12"/>
  <c r="AA8" i="12"/>
  <c r="BQ31" i="12"/>
  <c r="E31" i="12"/>
  <c r="T31" i="12"/>
  <c r="AF31" i="12"/>
  <c r="Y31" i="12"/>
  <c r="AM31" i="12"/>
  <c r="AW31" i="12"/>
  <c r="BJ31" i="12"/>
  <c r="BE31" i="12"/>
  <c r="CB6" i="12"/>
  <c r="I30" i="12"/>
  <c r="AH30" i="12"/>
  <c r="CB21" i="12"/>
  <c r="CB29" i="12"/>
  <c r="AA17" i="12"/>
  <c r="AA25" i="12"/>
  <c r="AA9" i="12"/>
  <c r="BI31" i="12"/>
  <c r="BX31" i="12"/>
  <c r="L31" i="12"/>
  <c r="X31" i="12"/>
  <c r="K31" i="12"/>
  <c r="BO31" i="12"/>
  <c r="R31" i="12"/>
  <c r="AA31" i="12"/>
  <c r="AO31" i="12"/>
  <c r="AI31" i="12"/>
  <c r="CB8" i="12"/>
  <c r="AN30" i="12"/>
  <c r="Y30" i="12"/>
  <c r="CB14" i="12"/>
  <c r="CB22" i="12"/>
  <c r="AA18" i="12"/>
  <c r="AA26" i="12"/>
  <c r="AA7" i="12"/>
  <c r="BA31" i="12"/>
  <c r="BP31" i="12"/>
  <c r="CB31" i="12"/>
  <c r="P31" i="12"/>
  <c r="BU31" i="12"/>
  <c r="BC31" i="12"/>
  <c r="BV31" i="12"/>
  <c r="G31" i="12"/>
  <c r="S31" i="12"/>
  <c r="BZ31" i="12"/>
  <c r="CB9" i="12"/>
  <c r="BD30" i="12"/>
  <c r="P30" i="12"/>
  <c r="CB15" i="12"/>
  <c r="CB23" i="12"/>
  <c r="AA19" i="12"/>
  <c r="AA27" i="12"/>
  <c r="AA10" i="12"/>
  <c r="AS31" i="12"/>
  <c r="BH31" i="12"/>
  <c r="BT31" i="12"/>
  <c r="H31" i="12"/>
  <c r="BG31" i="12"/>
  <c r="AP31" i="12"/>
  <c r="BB31" i="12"/>
  <c r="BN31" i="12"/>
  <c r="AE31" i="12"/>
  <c r="AQ31" i="12"/>
  <c r="CB10" i="12"/>
  <c r="AT30" i="12"/>
  <c r="X30" i="12"/>
  <c r="CB16" i="12"/>
  <c r="CB24" i="12"/>
  <c r="AA20" i="12"/>
  <c r="AA28" i="12"/>
  <c r="AA11" i="12"/>
  <c r="AK31" i="12"/>
  <c r="AZ31" i="12"/>
  <c r="BL31" i="12"/>
  <c r="BW31" i="12"/>
  <c r="AU31" i="12"/>
  <c r="AG31" i="12"/>
  <c r="AT31" i="12"/>
  <c r="BS31" i="12"/>
  <c r="W31" i="12"/>
  <c r="CB7" i="12"/>
  <c r="Z30" i="12"/>
  <c r="W30" i="12"/>
  <c r="CB17" i="12"/>
  <c r="CB25" i="12"/>
  <c r="AA21" i="12"/>
  <c r="AA29" i="12"/>
  <c r="AA13" i="12"/>
  <c r="AR31" i="12"/>
  <c r="BD31" i="12"/>
  <c r="BK31" i="12"/>
  <c r="AH31" i="12"/>
  <c r="Q31" i="12"/>
  <c r="N31" i="12"/>
  <c r="Z31" i="12"/>
  <c r="O31" i="12"/>
  <c r="AY31" i="12"/>
  <c r="CB11" i="12"/>
  <c r="AY11" i="5"/>
  <c r="AV27" i="11"/>
  <c r="CA11" i="7"/>
  <c r="BZ25" i="8"/>
  <c r="BZ16" i="11"/>
  <c r="AU27" i="11"/>
  <c r="Y8" i="8"/>
  <c r="Y18" i="8"/>
  <c r="BZ14" i="7"/>
  <c r="BW25" i="5"/>
  <c r="AI27" i="11"/>
  <c r="F25" i="8"/>
  <c r="BR25" i="8"/>
  <c r="T25" i="8"/>
  <c r="BY25" i="5"/>
  <c r="I25" i="8"/>
  <c r="BC7" i="7"/>
  <c r="P25" i="5"/>
  <c r="L25" i="8"/>
  <c r="T25" i="5"/>
  <c r="AW27" i="11"/>
  <c r="BL25" i="5"/>
  <c r="BZ15" i="8"/>
  <c r="AA12" i="5"/>
  <c r="AY24" i="5"/>
  <c r="G25" i="5"/>
  <c r="AX7" i="11"/>
  <c r="BT25" i="5"/>
  <c r="BS25" i="5"/>
  <c r="AY13" i="5"/>
  <c r="AK25" i="5"/>
  <c r="BY8" i="5"/>
  <c r="R27" i="11"/>
  <c r="AF25" i="8"/>
  <c r="AY19" i="5"/>
  <c r="AX8" i="11"/>
  <c r="BC17" i="8"/>
  <c r="BC25" i="8"/>
  <c r="BC11" i="7"/>
  <c r="S25" i="5"/>
  <c r="W25" i="8"/>
  <c r="BS27" i="11"/>
  <c r="BZ20" i="11"/>
  <c r="BR27" i="11"/>
  <c r="CA14" i="7"/>
  <c r="BD25" i="8"/>
  <c r="AK27" i="11"/>
  <c r="BB6" i="7"/>
  <c r="Y25" i="8"/>
  <c r="BZ9" i="11"/>
  <c r="BY10" i="5"/>
  <c r="Y24" i="11"/>
  <c r="BB8" i="7"/>
  <c r="BM25" i="5"/>
  <c r="BZ13" i="7"/>
  <c r="AX22" i="11"/>
  <c r="BB18" i="7"/>
  <c r="BY18" i="5"/>
  <c r="AG25" i="8"/>
  <c r="Y13" i="11"/>
  <c r="Y20" i="11"/>
  <c r="AX6" i="11"/>
  <c r="AX15" i="11"/>
  <c r="CA15" i="7"/>
  <c r="AX27" i="11"/>
  <c r="BZ14" i="8"/>
  <c r="BM25" i="8"/>
  <c r="AY10" i="5"/>
  <c r="R25" i="8"/>
  <c r="BG25" i="8"/>
  <c r="Y12" i="11"/>
  <c r="AT25" i="5"/>
  <c r="BY14" i="5"/>
  <c r="BY27" i="11"/>
  <c r="J25" i="5"/>
  <c r="CA13" i="7"/>
  <c r="AX12" i="11"/>
  <c r="Y6" i="8"/>
  <c r="W27" i="11"/>
  <c r="BZ11" i="8"/>
  <c r="BN25" i="8"/>
  <c r="BC19" i="8"/>
  <c r="AW25" i="8"/>
  <c r="BC9" i="7"/>
  <c r="CA6" i="7"/>
  <c r="AO25" i="8"/>
  <c r="BD27" i="11"/>
  <c r="AF27" i="11"/>
  <c r="Y19" i="11"/>
  <c r="CA25" i="8"/>
  <c r="Y12" i="8"/>
  <c r="AL25" i="8"/>
  <c r="AX25" i="8"/>
  <c r="BZ22" i="11"/>
  <c r="AA19" i="5"/>
  <c r="AR27" i="11"/>
  <c r="BW25" i="8"/>
  <c r="AO27" i="11"/>
  <c r="BV27" i="11"/>
  <c r="BD25" i="5"/>
  <c r="Y17" i="8"/>
  <c r="Y23" i="11"/>
  <c r="H25" i="5"/>
  <c r="Y19" i="8"/>
  <c r="AK25" i="8"/>
  <c r="AA8" i="5"/>
  <c r="BZ17" i="8"/>
  <c r="T27" i="11"/>
  <c r="BZ10" i="8"/>
  <c r="M25" i="8"/>
  <c r="R25" i="5"/>
  <c r="Y10" i="8"/>
  <c r="X27" i="11"/>
  <c r="BZ10" i="7"/>
  <c r="Y6" i="11"/>
  <c r="BZ25" i="5"/>
  <c r="BZ10" i="11"/>
  <c r="BC17" i="7"/>
  <c r="S25" i="8"/>
  <c r="BC10" i="7"/>
  <c r="AO25" i="5"/>
  <c r="AX17" i="11"/>
  <c r="Y15" i="8"/>
  <c r="BZ13" i="11"/>
  <c r="AE27" i="11"/>
  <c r="BC14" i="8"/>
  <c r="J27" i="11"/>
  <c r="AA14" i="5"/>
  <c r="AF25" i="5"/>
  <c r="H27" i="11"/>
  <c r="AH27" i="11"/>
  <c r="CA10" i="7"/>
  <c r="Y9" i="8"/>
  <c r="BG27" i="11"/>
  <c r="BY17" i="5"/>
  <c r="BY21" i="5"/>
  <c r="N25" i="8"/>
  <c r="BW27" i="11"/>
  <c r="AA16" i="5"/>
  <c r="Y11" i="8"/>
  <c r="BC16" i="8"/>
  <c r="BR25" i="5"/>
  <c r="BZ8" i="8"/>
  <c r="AP25" i="5"/>
  <c r="BB10" i="7"/>
  <c r="BO25" i="8"/>
  <c r="Y11" i="11"/>
  <c r="AY25" i="8"/>
  <c r="BZ18" i="7"/>
  <c r="Y17" i="11"/>
  <c r="BK25" i="5"/>
  <c r="BK27" i="11"/>
  <c r="BC9" i="8"/>
  <c r="AA23" i="5"/>
  <c r="BN27" i="11"/>
  <c r="BZ8" i="11"/>
  <c r="S27" i="11"/>
  <c r="Y14" i="8"/>
  <c r="BZ6" i="8"/>
  <c r="Y20" i="8"/>
  <c r="BI25" i="8"/>
  <c r="BC21" i="8"/>
  <c r="BP25" i="8"/>
  <c r="N25" i="5"/>
  <c r="O25" i="5"/>
  <c r="AA13" i="5"/>
  <c r="AX14" i="11"/>
  <c r="V25" i="8"/>
  <c r="AY15" i="5"/>
  <c r="BZ9" i="8"/>
  <c r="Y27" i="11"/>
  <c r="BP25" i="5"/>
  <c r="AG25" i="5"/>
  <c r="BA25" i="8"/>
  <c r="CA7" i="7"/>
  <c r="BZ13" i="8"/>
  <c r="BF27" i="11"/>
  <c r="P27" i="11"/>
  <c r="BJ25" i="8"/>
  <c r="AM25" i="8"/>
  <c r="BF25" i="5"/>
  <c r="Q27" i="11"/>
  <c r="BV25" i="8"/>
  <c r="BU27" i="11"/>
  <c r="BY12" i="5"/>
  <c r="BB16" i="7"/>
  <c r="AR25" i="5"/>
  <c r="Q25" i="5"/>
  <c r="AA22" i="5"/>
  <c r="BY20" i="5"/>
  <c r="E27" i="11"/>
  <c r="F25" i="5"/>
  <c r="AG27" i="11"/>
  <c r="BY9" i="5"/>
  <c r="BZ18" i="8"/>
  <c r="Q25" i="8"/>
  <c r="BT27" i="11"/>
  <c r="BE27" i="11"/>
  <c r="AY7" i="5"/>
  <c r="AY9" i="5"/>
  <c r="BZ7" i="11"/>
  <c r="BO25" i="5"/>
  <c r="AT25" i="8"/>
  <c r="AP25" i="8"/>
  <c r="AV25" i="8"/>
  <c r="BH27" i="11"/>
  <c r="BO27" i="11"/>
  <c r="AA21" i="5"/>
  <c r="BC22" i="8"/>
  <c r="BB17" i="7"/>
  <c r="BY24" i="5"/>
  <c r="AA15" i="5"/>
  <c r="BC6" i="7"/>
  <c r="AA10" i="5"/>
  <c r="O27" i="11"/>
  <c r="O25" i="8"/>
  <c r="AW25" i="5"/>
  <c r="AA17" i="5"/>
  <c r="AP27" i="11"/>
  <c r="BZ22" i="8"/>
  <c r="BT25" i="8"/>
  <c r="AM27" i="11"/>
  <c r="BY19" i="5"/>
  <c r="X25" i="8"/>
  <c r="BZ7" i="8"/>
  <c r="BS25" i="8"/>
  <c r="J25" i="8"/>
  <c r="AX21" i="11"/>
  <c r="AZ25" i="5"/>
  <c r="BY7" i="5"/>
  <c r="AE25" i="8"/>
  <c r="Y22" i="11"/>
  <c r="N27" i="11"/>
  <c r="Y10" i="11"/>
  <c r="AH25" i="8"/>
  <c r="AY20" i="5"/>
  <c r="Y14" i="11"/>
  <c r="BC11" i="8"/>
  <c r="BI25" i="5"/>
  <c r="K27" i="11"/>
  <c r="BZ17" i="11"/>
  <c r="BZ18" i="11"/>
  <c r="AS25" i="8"/>
  <c r="Y8" i="11"/>
  <c r="BB25" i="8"/>
  <c r="CA16" i="7"/>
  <c r="H25" i="8"/>
  <c r="AJ25" i="5"/>
  <c r="BC7" i="8"/>
  <c r="BZ12" i="11"/>
  <c r="AX13" i="11"/>
  <c r="BC13" i="8"/>
  <c r="BU25" i="5"/>
  <c r="BC18" i="8"/>
  <c r="CA19" i="7"/>
  <c r="CA8" i="7"/>
  <c r="BY22" i="5"/>
  <c r="AY14" i="5"/>
  <c r="BY6" i="5"/>
  <c r="AX16" i="11"/>
  <c r="CA12" i="7"/>
  <c r="AY18" i="5"/>
  <c r="AJ25" i="8"/>
  <c r="AY12" i="5"/>
  <c r="BK25" i="8"/>
  <c r="BZ16" i="8"/>
  <c r="AS25" i="5"/>
  <c r="Y9" i="11"/>
  <c r="BF25" i="8"/>
  <c r="BY11" i="5"/>
  <c r="BY23" i="5"/>
  <c r="Y21" i="8"/>
  <c r="L27" i="11"/>
  <c r="BP27" i="11"/>
  <c r="BQ27" i="11"/>
  <c r="BV25" i="5"/>
  <c r="BZ24" i="11"/>
  <c r="BZ19" i="8"/>
  <c r="E25" i="8"/>
  <c r="AS27" i="11"/>
  <c r="AA7" i="5"/>
  <c r="AA18" i="5"/>
  <c r="Y22" i="8"/>
  <c r="BQ25" i="5"/>
  <c r="Y7" i="8"/>
  <c r="BC18" i="7"/>
  <c r="AA20" i="5"/>
  <c r="AX23" i="11"/>
  <c r="BC16" i="7"/>
  <c r="Y21" i="11"/>
  <c r="BC12" i="7"/>
  <c r="BZ24" i="8"/>
  <c r="CA18" i="7"/>
  <c r="BB14" i="7"/>
  <c r="BQ25" i="8"/>
  <c r="BZ15" i="11"/>
  <c r="BC6" i="8"/>
  <c r="AA9" i="5"/>
  <c r="AR25" i="8"/>
  <c r="BZ6" i="11"/>
  <c r="AY21" i="5"/>
  <c r="AH25" i="5"/>
  <c r="Z25" i="8"/>
  <c r="BC15" i="7"/>
  <c r="AT27" i="11"/>
  <c r="AY23" i="5"/>
  <c r="AX9" i="11"/>
  <c r="BZ14" i="11"/>
  <c r="AY16" i="5"/>
  <c r="AE25" i="5"/>
  <c r="BZ19" i="11"/>
  <c r="BY25" i="8"/>
  <c r="Y18" i="11"/>
  <c r="Y13" i="8"/>
  <c r="AX19" i="11"/>
  <c r="BY16" i="5"/>
  <c r="F27" i="11"/>
  <c r="BY15" i="5"/>
  <c r="U25" i="8"/>
  <c r="BC24" i="8"/>
  <c r="M27" i="11"/>
  <c r="BB12" i="7"/>
  <c r="AU25" i="8"/>
  <c r="AX24" i="11"/>
  <c r="BZ12" i="7"/>
  <c r="BZ23" i="11"/>
  <c r="AY27" i="11"/>
  <c r="AX25" i="5"/>
  <c r="BH25" i="8"/>
  <c r="AQ25" i="5"/>
  <c r="AA6" i="5"/>
  <c r="AN25" i="5"/>
  <c r="Y7" i="11"/>
  <c r="BX25" i="8"/>
  <c r="BC19" i="7"/>
  <c r="AI25" i="8"/>
  <c r="BM27" i="11"/>
  <c r="Y15" i="11"/>
  <c r="Y16" i="11"/>
  <c r="BI27" i="11"/>
  <c r="U27" i="11"/>
  <c r="AX11" i="11"/>
  <c r="Y25" i="11"/>
  <c r="BB7" i="7"/>
  <c r="AY8" i="5"/>
  <c r="CA9" i="7"/>
  <c r="AY22" i="5"/>
  <c r="BX27" i="11"/>
  <c r="I27" i="11"/>
  <c r="AY6" i="5"/>
  <c r="P25" i="8"/>
  <c r="BZ20" i="8"/>
  <c r="BB11" i="7"/>
  <c r="BZ27" i="11"/>
  <c r="BC13" i="7"/>
  <c r="AJ27" i="11"/>
  <c r="AX10" i="11"/>
  <c r="AN25" i="8"/>
  <c r="BZ21" i="11"/>
  <c r="AX25" i="11"/>
  <c r="BX25" i="5"/>
  <c r="AX20" i="11"/>
  <c r="V27" i="11"/>
  <c r="BL27" i="11"/>
  <c r="AX18" i="11"/>
  <c r="BC12" i="8"/>
  <c r="BC15" i="8"/>
  <c r="AY17" i="5"/>
  <c r="AU25" i="5"/>
  <c r="AL27" i="11"/>
  <c r="Y23" i="8"/>
  <c r="CA17" i="7"/>
  <c r="AQ25" i="8"/>
  <c r="BC8" i="8"/>
  <c r="BY13" i="5"/>
  <c r="BZ12" i="8"/>
  <c r="Y16" i="8"/>
  <c r="BJ27" i="11"/>
  <c r="BC10" i="8"/>
  <c r="BC20" i="8"/>
  <c r="AN27" i="11"/>
  <c r="BC14" i="7"/>
  <c r="AA11" i="5"/>
  <c r="BZ11" i="11"/>
  <c r="BC8" i="7"/>
  <c r="AZ25" i="8"/>
  <c r="Y25" i="5"/>
  <c r="BL25" i="8"/>
  <c r="BE25" i="8"/>
  <c r="AQ27" i="11"/>
  <c r="K25" i="8"/>
  <c r="BU25" i="8"/>
  <c r="G25" i="8"/>
  <c r="BZ21" i="8"/>
  <c r="BZ23" i="8"/>
  <c r="G27" i="11"/>
  <c r="CT51" i="13" l="1"/>
  <c r="DZ52" i="11"/>
  <c r="S12" i="15" s="1"/>
  <c r="R11" i="15"/>
  <c r="EB52" i="11"/>
  <c r="U12" i="15" s="1"/>
  <c r="U11" i="15"/>
  <c r="DU52" i="12"/>
  <c r="N9" i="15" s="1"/>
  <c r="M8" i="15"/>
  <c r="EA52" i="5"/>
  <c r="T6" i="15" s="1"/>
  <c r="S5" i="15"/>
  <c r="ED52" i="5"/>
  <c r="EG29" i="14"/>
  <c r="DA28" i="13"/>
  <c r="CP28" i="13"/>
  <c r="CH28" i="13"/>
  <c r="CL28" i="13"/>
  <c r="EI28" i="13"/>
  <c r="DT28" i="13"/>
  <c r="DE28" i="13"/>
  <c r="DU29" i="14"/>
  <c r="CP29" i="14"/>
  <c r="DY29" i="14"/>
  <c r="DA29" i="14"/>
  <c r="CR29" i="14"/>
  <c r="CR51" i="14" s="1"/>
  <c r="EB29" i="14"/>
  <c r="CJ28" i="14"/>
  <c r="DG28" i="14" s="1"/>
  <c r="DG51" i="14" s="1"/>
  <c r="EF24" i="14"/>
  <c r="EF16" i="14"/>
  <c r="ED28" i="13"/>
  <c r="DO28" i="13"/>
  <c r="DX28" i="13"/>
  <c r="CX28" i="13"/>
  <c r="CT28" i="13"/>
  <c r="EB28" i="13"/>
  <c r="CU29" i="14"/>
  <c r="DR29" i="14"/>
  <c r="CL29" i="14"/>
  <c r="DO29" i="14"/>
  <c r="CZ29" i="14"/>
  <c r="DW28" i="14"/>
  <c r="EF23" i="14"/>
  <c r="EF15" i="14"/>
  <c r="CI28" i="13"/>
  <c r="CQ28" i="13"/>
  <c r="DQ28" i="13"/>
  <c r="DB28" i="13"/>
  <c r="CM28" i="13"/>
  <c r="DV29" i="14"/>
  <c r="DF29" i="14"/>
  <c r="EF29" i="14"/>
  <c r="CY29" i="14"/>
  <c r="DW29" i="14"/>
  <c r="CN29" i="14"/>
  <c r="EF9" i="14"/>
  <c r="DO28" i="14"/>
  <c r="EF22" i="14"/>
  <c r="EF14" i="14"/>
  <c r="CY28" i="13"/>
  <c r="EE28" i="13"/>
  <c r="CZ28" i="13"/>
  <c r="DY28" i="13"/>
  <c r="CG28" i="13"/>
  <c r="DK28" i="13" s="1"/>
  <c r="CU28" i="13"/>
  <c r="CG29" i="14"/>
  <c r="DK29" i="14" s="1"/>
  <c r="CK29" i="14"/>
  <c r="DP29" i="14"/>
  <c r="EE29" i="14"/>
  <c r="CV29" i="14"/>
  <c r="EF10" i="14"/>
  <c r="EF21" i="14"/>
  <c r="EF13" i="14"/>
  <c r="CJ28" i="13"/>
  <c r="DU28" i="13"/>
  <c r="DW28" i="13"/>
  <c r="CS28" i="13"/>
  <c r="CS51" i="13" s="1"/>
  <c r="EG28" i="13"/>
  <c r="DR28" i="13"/>
  <c r="DC28" i="13"/>
  <c r="CN28" i="13"/>
  <c r="DX29" i="14"/>
  <c r="CT29" i="14"/>
  <c r="CX29" i="14"/>
  <c r="EC29" i="14"/>
  <c r="DS29" i="14"/>
  <c r="DD29" i="14"/>
  <c r="EF7" i="14"/>
  <c r="CT28" i="14"/>
  <c r="ED28" i="14"/>
  <c r="EF20" i="14"/>
  <c r="EF12" i="14"/>
  <c r="DN28" i="13"/>
  <c r="EF28" i="13"/>
  <c r="DM28" i="13"/>
  <c r="DZ28" i="13"/>
  <c r="CV28" i="13"/>
  <c r="ED29" i="14"/>
  <c r="CI29" i="14"/>
  <c r="CQ29" i="14"/>
  <c r="DN29" i="14"/>
  <c r="EA29" i="14"/>
  <c r="CO29" i="14"/>
  <c r="EF6" i="14"/>
  <c r="DF28" i="14"/>
  <c r="EF27" i="14"/>
  <c r="EF19" i="14"/>
  <c r="EF11" i="14"/>
  <c r="DP28" i="13"/>
  <c r="CK28" i="13"/>
  <c r="DF28" i="13"/>
  <c r="EC28" i="13"/>
  <c r="EH28" i="13"/>
  <c r="DS28" i="13"/>
  <c r="DD28" i="13"/>
  <c r="CO28" i="13"/>
  <c r="CH29" i="14"/>
  <c r="DQ29" i="14"/>
  <c r="DC29" i="14"/>
  <c r="DZ29" i="14"/>
  <c r="DL29" i="14"/>
  <c r="CW29" i="14"/>
  <c r="EF8" i="14"/>
  <c r="DU28" i="14"/>
  <c r="EF26" i="14"/>
  <c r="EF18" i="14"/>
  <c r="DV28" i="13"/>
  <c r="CR28" i="13"/>
  <c r="EA28" i="13"/>
  <c r="DL28" i="13"/>
  <c r="CW28" i="13"/>
  <c r="CS29" i="14"/>
  <c r="DB29" i="14"/>
  <c r="DM29" i="14"/>
  <c r="CM29" i="14"/>
  <c r="CJ29" i="14"/>
  <c r="DT29" i="14"/>
  <c r="DE29" i="14"/>
  <c r="DD28" i="14"/>
  <c r="EF25" i="14"/>
  <c r="EF17" i="14"/>
  <c r="DG27" i="13"/>
  <c r="DG26" i="13"/>
  <c r="DW51" i="13"/>
  <c r="CD30" i="14"/>
  <c r="CF30" i="14"/>
  <c r="DJ30" i="14"/>
  <c r="C31" i="14"/>
  <c r="B31" i="14"/>
  <c r="AC5" i="14"/>
  <c r="CD29" i="13"/>
  <c r="DJ29" i="13"/>
  <c r="CF29" i="13"/>
  <c r="C30" i="13"/>
  <c r="B30" i="13"/>
  <c r="DE51" i="12"/>
  <c r="DF11" i="12"/>
  <c r="DH11" i="12" s="1"/>
  <c r="DT31" i="12"/>
  <c r="EE31" i="12"/>
  <c r="DS31" i="12"/>
  <c r="DS51" i="12" s="1"/>
  <c r="DV31" i="12"/>
  <c r="CO31" i="12"/>
  <c r="CH31" i="12"/>
  <c r="EF13" i="12"/>
  <c r="EF29" i="12"/>
  <c r="EF21" i="12"/>
  <c r="DF25" i="12"/>
  <c r="DF17" i="12"/>
  <c r="DH17" i="12" s="1"/>
  <c r="EB30" i="12"/>
  <c r="EE30" i="12"/>
  <c r="DF7" i="12"/>
  <c r="DH7" i="12" s="1"/>
  <c r="EB31" i="12"/>
  <c r="CW31" i="12"/>
  <c r="DA31" i="12"/>
  <c r="CP31" i="12"/>
  <c r="CP51" i="12" s="1"/>
  <c r="EF11" i="12"/>
  <c r="EF28" i="12"/>
  <c r="EF20" i="12"/>
  <c r="DF24" i="12"/>
  <c r="DF16" i="12"/>
  <c r="DH16" i="12" s="1"/>
  <c r="EC30" i="12"/>
  <c r="DF10" i="12"/>
  <c r="DH10" i="12" s="1"/>
  <c r="CR31" i="12"/>
  <c r="CK31" i="12"/>
  <c r="DM31" i="12"/>
  <c r="CX31" i="12"/>
  <c r="CL31" i="12"/>
  <c r="EF10" i="12"/>
  <c r="EF27" i="12"/>
  <c r="EF19" i="12"/>
  <c r="DF23" i="12"/>
  <c r="DF15" i="12"/>
  <c r="DH15" i="12" s="1"/>
  <c r="DU30" i="12"/>
  <c r="CH30" i="12"/>
  <c r="DF9" i="12"/>
  <c r="DH9" i="12" s="1"/>
  <c r="DD31" i="12"/>
  <c r="DX31" i="12"/>
  <c r="DL31" i="12"/>
  <c r="CZ31" i="12"/>
  <c r="CY31" i="12"/>
  <c r="DU31" i="12"/>
  <c r="DF31" i="12"/>
  <c r="CT31" i="12"/>
  <c r="EF7" i="12"/>
  <c r="EF26" i="12"/>
  <c r="EF18" i="12"/>
  <c r="DF22" i="12"/>
  <c r="DF14" i="12"/>
  <c r="DH14" i="12" s="1"/>
  <c r="ED30" i="12"/>
  <c r="DF8" i="12"/>
  <c r="DH8" i="12" s="1"/>
  <c r="EF31" i="12"/>
  <c r="DW31" i="12"/>
  <c r="CS31" i="12"/>
  <c r="DP31" i="12"/>
  <c r="EC31" i="12"/>
  <c r="DQ31" i="12"/>
  <c r="DB31" i="12"/>
  <c r="CM31" i="12"/>
  <c r="EF9" i="12"/>
  <c r="EF25" i="12"/>
  <c r="EF17" i="12"/>
  <c r="DF29" i="12"/>
  <c r="DF21" i="12"/>
  <c r="DN30" i="12"/>
  <c r="DF6" i="12"/>
  <c r="DH6" i="12" s="1"/>
  <c r="CI31" i="12"/>
  <c r="CN31" i="12"/>
  <c r="ED31" i="12"/>
  <c r="DY31" i="12"/>
  <c r="CG31" i="12"/>
  <c r="DK31" i="12" s="1"/>
  <c r="CU31" i="12"/>
  <c r="EF8" i="12"/>
  <c r="EF24" i="12"/>
  <c r="EF16" i="12"/>
  <c r="DF28" i="12"/>
  <c r="DF20" i="12"/>
  <c r="DF30" i="12"/>
  <c r="DF12" i="12"/>
  <c r="DH12" i="12" s="1"/>
  <c r="DO31" i="12"/>
  <c r="CV31" i="12"/>
  <c r="CJ31" i="12"/>
  <c r="DN31" i="12"/>
  <c r="EG31" i="12"/>
  <c r="DR31" i="12"/>
  <c r="DC31" i="12"/>
  <c r="EF6" i="12"/>
  <c r="EF23" i="12"/>
  <c r="EF15" i="12"/>
  <c r="DF27" i="12"/>
  <c r="DF19" i="12"/>
  <c r="CU30" i="12"/>
  <c r="DA30" i="12"/>
  <c r="CX30" i="12"/>
  <c r="DF13" i="12"/>
  <c r="DH13" i="12" s="1"/>
  <c r="CQ31" i="12"/>
  <c r="DE31" i="12"/>
  <c r="EA31" i="12"/>
  <c r="DZ31" i="12"/>
  <c r="EF12" i="12"/>
  <c r="EF22" i="12"/>
  <c r="EF14" i="12"/>
  <c r="DF26" i="12"/>
  <c r="DF18" i="12"/>
  <c r="DH18" i="12" s="1"/>
  <c r="DP30" i="12"/>
  <c r="CO30" i="12"/>
  <c r="ED52" i="12"/>
  <c r="EE51" i="12"/>
  <c r="D32" i="12"/>
  <c r="B33" i="12"/>
  <c r="C33" i="12"/>
  <c r="CF32" i="12"/>
  <c r="DJ32" i="12"/>
  <c r="AC5" i="12"/>
  <c r="DB14" i="7"/>
  <c r="DB13" i="7"/>
  <c r="DB10" i="7"/>
  <c r="DB18" i="7"/>
  <c r="DB12" i="7"/>
  <c r="EE51" i="5"/>
  <c r="DB51" i="5"/>
  <c r="DG24" i="5"/>
  <c r="DG24" i="8"/>
  <c r="DG23" i="8"/>
  <c r="CW51" i="8"/>
  <c r="DZ51" i="8"/>
  <c r="S15" i="15" s="1"/>
  <c r="DC51" i="8"/>
  <c r="EC51" i="8"/>
  <c r="V15" i="15" s="1"/>
  <c r="CU51" i="11"/>
  <c r="DC51" i="11"/>
  <c r="DX51" i="11"/>
  <c r="EC51" i="11"/>
  <c r="DG26" i="11"/>
  <c r="DG25" i="11"/>
  <c r="DD11" i="11"/>
  <c r="ED16" i="11"/>
  <c r="ED8" i="11"/>
  <c r="CV27" i="11"/>
  <c r="CO27" i="11"/>
  <c r="DC27" i="11"/>
  <c r="DS27" i="11"/>
  <c r="CG27" i="11"/>
  <c r="DK27" i="11" s="1"/>
  <c r="DQ27" i="11"/>
  <c r="DB27" i="11"/>
  <c r="DD20" i="11"/>
  <c r="DD10" i="11"/>
  <c r="ED15" i="11"/>
  <c r="ED7" i="11"/>
  <c r="CN27" i="11"/>
  <c r="DA27" i="11"/>
  <c r="DR27" i="11"/>
  <c r="EC27" i="11"/>
  <c r="DT27" i="11"/>
  <c r="DY27" i="11"/>
  <c r="CX27" i="11"/>
  <c r="CI27" i="11"/>
  <c r="DD19" i="11"/>
  <c r="ED25" i="11"/>
  <c r="ED24" i="11"/>
  <c r="DD17" i="11"/>
  <c r="DD9" i="11"/>
  <c r="ED14" i="11"/>
  <c r="DU27" i="11"/>
  <c r="CM27" i="11"/>
  <c r="CZ27" i="11"/>
  <c r="DP27" i="11"/>
  <c r="EB27" i="11"/>
  <c r="CQ27" i="11"/>
  <c r="DD18" i="11"/>
  <c r="ED23" i="11"/>
  <c r="DD16" i="11"/>
  <c r="DD7" i="11"/>
  <c r="ED13" i="11"/>
  <c r="ED6" i="11"/>
  <c r="CW27" i="11"/>
  <c r="DO27" i="11"/>
  <c r="EA27" i="11"/>
  <c r="DN27" i="11"/>
  <c r="CY27" i="11"/>
  <c r="ED22" i="11"/>
  <c r="DD15" i="11"/>
  <c r="DD6" i="11"/>
  <c r="ED12" i="11"/>
  <c r="DM27" i="11"/>
  <c r="DZ27" i="11"/>
  <c r="CH27" i="11"/>
  <c r="DV27" i="11"/>
  <c r="DD24" i="11"/>
  <c r="ED21" i="11"/>
  <c r="DD14" i="11"/>
  <c r="DD8" i="11"/>
  <c r="ED11" i="11"/>
  <c r="DL27" i="11"/>
  <c r="DX27" i="11"/>
  <c r="CS27" i="11"/>
  <c r="CJ27" i="11"/>
  <c r="ED27" i="11"/>
  <c r="DD23" i="11"/>
  <c r="ED20" i="11"/>
  <c r="DD13" i="11"/>
  <c r="ED10" i="11"/>
  <c r="CK27" i="11"/>
  <c r="DW27" i="11"/>
  <c r="DW51" i="11" s="1"/>
  <c r="P11" i="15" s="1"/>
  <c r="CR27" i="11"/>
  <c r="CU27" i="11"/>
  <c r="CL27" i="11"/>
  <c r="DD22" i="11"/>
  <c r="ED19" i="11"/>
  <c r="DD12" i="11"/>
  <c r="ED17" i="11"/>
  <c r="ED9" i="11"/>
  <c r="CP27" i="11"/>
  <c r="DD27" i="11"/>
  <c r="CT27" i="11"/>
  <c r="CT51" i="11" s="1"/>
  <c r="DD21" i="11"/>
  <c r="ED18" i="11"/>
  <c r="CB5" i="11"/>
  <c r="AA5" i="11"/>
  <c r="CD28" i="11"/>
  <c r="DJ28" i="11"/>
  <c r="CF28" i="11"/>
  <c r="C29" i="11"/>
  <c r="B29" i="11"/>
  <c r="AZ5" i="11"/>
  <c r="DE25" i="8"/>
  <c r="CR25" i="8"/>
  <c r="EA25" i="8"/>
  <c r="EE25" i="8"/>
  <c r="DD10" i="8"/>
  <c r="ED10" i="8"/>
  <c r="DD24" i="8"/>
  <c r="DD21" i="8"/>
  <c r="DR25" i="8"/>
  <c r="ED25" i="8"/>
  <c r="DD17" i="8"/>
  <c r="ED17" i="8"/>
  <c r="ED23" i="8"/>
  <c r="DD20" i="8"/>
  <c r="DD9" i="8"/>
  <c r="CT25" i="8"/>
  <c r="CO25" i="8"/>
  <c r="CH25" i="8"/>
  <c r="DD16" i="8"/>
  <c r="ED16" i="8"/>
  <c r="DD23" i="8"/>
  <c r="DD19" i="8"/>
  <c r="DD8" i="8"/>
  <c r="CJ25" i="8"/>
  <c r="CL25" i="8"/>
  <c r="CM25" i="8"/>
  <c r="CN25" i="8"/>
  <c r="CZ25" i="8"/>
  <c r="CP25" i="8"/>
  <c r="DD15" i="8"/>
  <c r="ED15" i="8"/>
  <c r="ED22" i="8"/>
  <c r="DD18" i="8"/>
  <c r="DD6" i="8"/>
  <c r="DC25" i="8"/>
  <c r="CQ25" i="8"/>
  <c r="CU25" i="8"/>
  <c r="CV25" i="8"/>
  <c r="CV51" i="8" s="1"/>
  <c r="CW25" i="8"/>
  <c r="CY25" i="8"/>
  <c r="DM25" i="8"/>
  <c r="CX25" i="8"/>
  <c r="CK25" i="8"/>
  <c r="ED9" i="8"/>
  <c r="DD14" i="8"/>
  <c r="ED14" i="8"/>
  <c r="ED21" i="8"/>
  <c r="DD7" i="8"/>
  <c r="DS25" i="8"/>
  <c r="DB25" i="8"/>
  <c r="DO25" i="8"/>
  <c r="DU25" i="8"/>
  <c r="CS25" i="8"/>
  <c r="ED8" i="8"/>
  <c r="DD13" i="8"/>
  <c r="ED13" i="8"/>
  <c r="ED20" i="8"/>
  <c r="CI25" i="8"/>
  <c r="DD25" i="8"/>
  <c r="CG25" i="8"/>
  <c r="DK25" i="8" s="1"/>
  <c r="DL25" i="8"/>
  <c r="DN25" i="8"/>
  <c r="DZ25" i="8"/>
  <c r="EC25" i="8"/>
  <c r="DP25" i="8"/>
  <c r="DA25" i="8"/>
  <c r="ED7" i="8"/>
  <c r="DD12" i="8"/>
  <c r="ED11" i="8"/>
  <c r="ED19" i="8"/>
  <c r="EB25" i="8"/>
  <c r="DQ25" i="8"/>
  <c r="DT25" i="8"/>
  <c r="DV25" i="8"/>
  <c r="DW25" i="8"/>
  <c r="DY25" i="8"/>
  <c r="DX25" i="8"/>
  <c r="ED6" i="8"/>
  <c r="DD11" i="8"/>
  <c r="ED12" i="8"/>
  <c r="ED18" i="8"/>
  <c r="DD22" i="8"/>
  <c r="D26" i="8"/>
  <c r="CB5" i="8"/>
  <c r="C27" i="8"/>
  <c r="B27" i="8"/>
  <c r="AA5" i="8"/>
  <c r="CD25" i="5"/>
  <c r="DJ25" i="5"/>
  <c r="DC19" i="7"/>
  <c r="DC17" i="7"/>
  <c r="DC15" i="7"/>
  <c r="DC13" i="7"/>
  <c r="DC18" i="7"/>
  <c r="DC9" i="7"/>
  <c r="DC16" i="7"/>
  <c r="DC12" i="7"/>
  <c r="DC8" i="7"/>
  <c r="DC11" i="7"/>
  <c r="DC7" i="7"/>
  <c r="DC14" i="7"/>
  <c r="DC10" i="7"/>
  <c r="DC6" i="7"/>
  <c r="CB5" i="7"/>
  <c r="EF11" i="5"/>
  <c r="EF8" i="5"/>
  <c r="ED25" i="5"/>
  <c r="EF14" i="5"/>
  <c r="EF9" i="5"/>
  <c r="DC8" i="5"/>
  <c r="EF21" i="5"/>
  <c r="DC21" i="5"/>
  <c r="EF20" i="5"/>
  <c r="DC20" i="5"/>
  <c r="EF6" i="5"/>
  <c r="DC9" i="5"/>
  <c r="EF12" i="5"/>
  <c r="DC7" i="5"/>
  <c r="EF19" i="5"/>
  <c r="DC19" i="5"/>
  <c r="EF13" i="5"/>
  <c r="DC6" i="5"/>
  <c r="DC15" i="5"/>
  <c r="EF17" i="5"/>
  <c r="DC18" i="5"/>
  <c r="EF10" i="5"/>
  <c r="DC13" i="5"/>
  <c r="DC14" i="5"/>
  <c r="DC24" i="5"/>
  <c r="EF18" i="5"/>
  <c r="DC17" i="5"/>
  <c r="DC12" i="5"/>
  <c r="EF16" i="5"/>
  <c r="DC16" i="5"/>
  <c r="EF23" i="5"/>
  <c r="DC23" i="5"/>
  <c r="DC11" i="5"/>
  <c r="EF7" i="5"/>
  <c r="DC10" i="5"/>
  <c r="EF15" i="5"/>
  <c r="EF22" i="5"/>
  <c r="DC22" i="5"/>
  <c r="D26" i="5"/>
  <c r="CF26" i="5" s="1"/>
  <c r="AC5" i="5"/>
  <c r="BA5" i="5"/>
  <c r="B27" i="5"/>
  <c r="C27" i="5"/>
  <c r="DJ26" i="5"/>
  <c r="CA5" i="5"/>
  <c r="AB14" i="14"/>
  <c r="AB21" i="14"/>
  <c r="BU30" i="14"/>
  <c r="I30" i="14"/>
  <c r="X30" i="14"/>
  <c r="AJ30" i="14"/>
  <c r="O30" i="14"/>
  <c r="BS30" i="14"/>
  <c r="F30" i="14"/>
  <c r="AS30" i="14"/>
  <c r="AX30" i="14"/>
  <c r="AB7" i="14"/>
  <c r="BM29" i="13"/>
  <c r="BY29" i="13"/>
  <c r="M29" i="13"/>
  <c r="N29" i="13"/>
  <c r="L29" i="13"/>
  <c r="BV29" i="13"/>
  <c r="BF29" i="13"/>
  <c r="AX29" i="13"/>
  <c r="Z29" i="13"/>
  <c r="AL29" i="13"/>
  <c r="AB15" i="14"/>
  <c r="AB23" i="14"/>
  <c r="BM30" i="14"/>
  <c r="CB30" i="14"/>
  <c r="P30" i="14"/>
  <c r="AB30" i="14"/>
  <c r="R30" i="14"/>
  <c r="BZ30" i="14"/>
  <c r="BG30" i="14"/>
  <c r="BY30" i="14"/>
  <c r="S30" i="14"/>
  <c r="W30" i="14"/>
  <c r="BE29" i="13"/>
  <c r="BQ29" i="13"/>
  <c r="E29" i="13"/>
  <c r="BW29" i="13"/>
  <c r="BK29" i="13"/>
  <c r="AJ29" i="13"/>
  <c r="AB29" i="13"/>
  <c r="BH29" i="13"/>
  <c r="BJ29" i="13"/>
  <c r="AB17" i="14"/>
  <c r="AB24" i="14"/>
  <c r="BE30" i="14"/>
  <c r="BT30" i="14"/>
  <c r="H30" i="14"/>
  <c r="T30" i="14"/>
  <c r="E30" i="14"/>
  <c r="BN30" i="14"/>
  <c r="AT30" i="14"/>
  <c r="AY30" i="14"/>
  <c r="BJ30" i="14"/>
  <c r="BW30" i="14"/>
  <c r="AB6" i="14"/>
  <c r="AW29" i="13"/>
  <c r="BI29" i="13"/>
  <c r="BZ29" i="13"/>
  <c r="BX29" i="13"/>
  <c r="BL29" i="13"/>
  <c r="AZ29" i="13"/>
  <c r="O29" i="13"/>
  <c r="G29" i="13"/>
  <c r="R29" i="13"/>
  <c r="S29" i="13"/>
  <c r="AB16" i="14"/>
  <c r="AB25" i="14"/>
  <c r="AW30" i="14"/>
  <c r="BL30" i="14"/>
  <c r="BX30" i="14"/>
  <c r="L30" i="14"/>
  <c r="CA30" i="14"/>
  <c r="BA30" i="14"/>
  <c r="AH30" i="14"/>
  <c r="Z30" i="14"/>
  <c r="AK30" i="14"/>
  <c r="AL30" i="14"/>
  <c r="AB8" i="14"/>
  <c r="AO29" i="13"/>
  <c r="BA29" i="13"/>
  <c r="BO29" i="13"/>
  <c r="BN29" i="13"/>
  <c r="BB29" i="13"/>
  <c r="AP29" i="13"/>
  <c r="BT29" i="13"/>
  <c r="BR29" i="13"/>
  <c r="AU29" i="13"/>
  <c r="P29" i="13"/>
  <c r="AB18" i="14"/>
  <c r="AB26" i="14"/>
  <c r="AO30" i="14"/>
  <c r="BD30" i="14"/>
  <c r="BP30" i="14"/>
  <c r="BO30" i="14"/>
  <c r="AM30" i="14"/>
  <c r="U30" i="14"/>
  <c r="BV30" i="14"/>
  <c r="K30" i="14"/>
  <c r="AI30" i="14"/>
  <c r="AB9" i="14"/>
  <c r="AG29" i="13"/>
  <c r="AS29" i="13"/>
  <c r="BD29" i="13"/>
  <c r="BC29" i="13"/>
  <c r="AQ29" i="13"/>
  <c r="AE29" i="13"/>
  <c r="AY29" i="13"/>
  <c r="AV29" i="13"/>
  <c r="AN29" i="13"/>
  <c r="BG29" i="13"/>
  <c r="AB11" i="14"/>
  <c r="AB19" i="14"/>
  <c r="AB27" i="14"/>
  <c r="AG30" i="14"/>
  <c r="AV30" i="14"/>
  <c r="BH30" i="14"/>
  <c r="BQ30" i="14"/>
  <c r="BB30" i="14"/>
  <c r="AA30" i="14"/>
  <c r="G30" i="14"/>
  <c r="AU30" i="14"/>
  <c r="M30" i="14"/>
  <c r="J30" i="14"/>
  <c r="AB10" i="14"/>
  <c r="Y29" i="13"/>
  <c r="AK29" i="13"/>
  <c r="AT29" i="13"/>
  <c r="AR29" i="13"/>
  <c r="AF29" i="13"/>
  <c r="T29" i="13"/>
  <c r="AD29" i="13"/>
  <c r="AA29" i="13"/>
  <c r="AB12" i="14"/>
  <c r="AB20" i="14"/>
  <c r="AB28" i="14"/>
  <c r="Y30" i="14"/>
  <c r="AN30" i="14"/>
  <c r="AZ30" i="14"/>
  <c r="BC30" i="14"/>
  <c r="AP30" i="14"/>
  <c r="N30" i="14"/>
  <c r="BF30" i="14"/>
  <c r="V30" i="14"/>
  <c r="BK30" i="14"/>
  <c r="Q29" i="13"/>
  <c r="AC29" i="13"/>
  <c r="AI29" i="13"/>
  <c r="AH29" i="13"/>
  <c r="V29" i="13"/>
  <c r="J29" i="13"/>
  <c r="H29" i="13"/>
  <c r="F29" i="13"/>
  <c r="AM29" i="13"/>
  <c r="AB13" i="14"/>
  <c r="AB22" i="14"/>
  <c r="Q30" i="14"/>
  <c r="AF30" i="14"/>
  <c r="AR30" i="14"/>
  <c r="AQ30" i="14"/>
  <c r="AE30" i="14"/>
  <c r="BR30" i="14"/>
  <c r="BI30" i="14"/>
  <c r="BU29" i="13"/>
  <c r="I29" i="13"/>
  <c r="U29" i="13"/>
  <c r="X29" i="13"/>
  <c r="W29" i="13"/>
  <c r="K29" i="13"/>
  <c r="CA29" i="13"/>
  <c r="BS29" i="13"/>
  <c r="BP29" i="13"/>
  <c r="CB29" i="13"/>
  <c r="AC30" i="14"/>
  <c r="AB19" i="12"/>
  <c r="AB27" i="12"/>
  <c r="BK32" i="12"/>
  <c r="BZ32" i="12"/>
  <c r="N32" i="12"/>
  <c r="AH32" i="12"/>
  <c r="S32" i="12"/>
  <c r="BW32" i="12"/>
  <c r="AV32" i="12"/>
  <c r="AK32" i="12"/>
  <c r="Y32" i="12"/>
  <c r="AB9" i="12"/>
  <c r="BC32" i="12"/>
  <c r="I32" i="12"/>
  <c r="AB28" i="12"/>
  <c r="BR32" i="12"/>
  <c r="F32" i="12"/>
  <c r="Z32" i="12"/>
  <c r="E32" i="12"/>
  <c r="AA32" i="12"/>
  <c r="Q32" i="12"/>
  <c r="AB11" i="12"/>
  <c r="AB21" i="12"/>
  <c r="AB29" i="12"/>
  <c r="AU32" i="12"/>
  <c r="BJ32" i="12"/>
  <c r="R32" i="12"/>
  <c r="CB32" i="12"/>
  <c r="AW32" i="12"/>
  <c r="H32" i="12"/>
  <c r="BX32" i="12"/>
  <c r="BH32" i="12"/>
  <c r="L32" i="12"/>
  <c r="AB10" i="12"/>
  <c r="AB14" i="12"/>
  <c r="AB22" i="12"/>
  <c r="AB30" i="12"/>
  <c r="AM32" i="12"/>
  <c r="BB32" i="12"/>
  <c r="BV32" i="12"/>
  <c r="J32" i="12"/>
  <c r="BO32" i="12"/>
  <c r="AJ32" i="12"/>
  <c r="BL32" i="12"/>
  <c r="BD32" i="12"/>
  <c r="AZ32" i="12"/>
  <c r="T32" i="12"/>
  <c r="AB7" i="12"/>
  <c r="AB15" i="12"/>
  <c r="AB23" i="12"/>
  <c r="AB12" i="12"/>
  <c r="CA32" i="12"/>
  <c r="AG32" i="12"/>
  <c r="AB16" i="12"/>
  <c r="AB24" i="12"/>
  <c r="W32" i="12"/>
  <c r="AL32" i="12"/>
  <c r="BF32" i="12"/>
  <c r="BE32" i="12"/>
  <c r="AO32" i="12"/>
  <c r="K32" i="12"/>
  <c r="U32" i="12"/>
  <c r="M32" i="12"/>
  <c r="AN32" i="12"/>
  <c r="AB6" i="12"/>
  <c r="AB13" i="12"/>
  <c r="AR32" i="12"/>
  <c r="AB18" i="12"/>
  <c r="AB25" i="12"/>
  <c r="O32" i="12"/>
  <c r="AX32" i="12"/>
  <c r="AB32" i="12"/>
  <c r="BY32" i="12"/>
  <c r="BT32" i="12"/>
  <c r="AC31" i="12"/>
  <c r="AB17" i="12"/>
  <c r="AB26" i="12"/>
  <c r="AB8" i="12"/>
  <c r="AB20" i="12"/>
  <c r="BI32" i="12"/>
  <c r="BM32" i="12"/>
  <c r="AE32" i="12"/>
  <c r="AM28" i="11"/>
  <c r="AV26" i="5"/>
  <c r="CA25" i="11"/>
  <c r="AH28" i="11"/>
  <c r="BG26" i="5"/>
  <c r="AY13" i="11"/>
  <c r="CB17" i="7"/>
  <c r="BR26" i="8"/>
  <c r="AZ13" i="5"/>
  <c r="AY8" i="11"/>
  <c r="CA13" i="8"/>
  <c r="BV28" i="11"/>
  <c r="BZ26" i="5"/>
  <c r="AG28" i="11"/>
  <c r="BG28" i="11"/>
  <c r="BZ9" i="5"/>
  <c r="O28" i="11"/>
  <c r="CA17" i="8"/>
  <c r="CA13" i="11"/>
  <c r="CB28" i="11"/>
  <c r="AZ14" i="5"/>
  <c r="E28" i="11"/>
  <c r="BZ17" i="5"/>
  <c r="BZ22" i="5"/>
  <c r="Y26" i="5"/>
  <c r="CA6" i="8"/>
  <c r="U25" i="5"/>
  <c r="AX26" i="5"/>
  <c r="AS28" i="11"/>
  <c r="AB18" i="5"/>
  <c r="BE28" i="11"/>
  <c r="Z14" i="8"/>
  <c r="Z15" i="11"/>
  <c r="Z26" i="8"/>
  <c r="AZ20" i="5"/>
  <c r="BD26" i="8"/>
  <c r="J28" i="11"/>
  <c r="AB23" i="5"/>
  <c r="Z26" i="5"/>
  <c r="Z6" i="11"/>
  <c r="AE28" i="11"/>
  <c r="CA18" i="8"/>
  <c r="CA23" i="8"/>
  <c r="BI28" i="11"/>
  <c r="AN28" i="11"/>
  <c r="M25" i="5"/>
  <c r="CA20" i="8"/>
  <c r="AC26" i="5"/>
  <c r="AB10" i="5"/>
  <c r="Z9" i="11"/>
  <c r="BZ13" i="5"/>
  <c r="CA8" i="11"/>
  <c r="Z17" i="11"/>
  <c r="CB10" i="7"/>
  <c r="AB15" i="5"/>
  <c r="Z13" i="8"/>
  <c r="AG26" i="5"/>
  <c r="BZ16" i="5"/>
  <c r="AK28" i="11"/>
  <c r="BF28" i="11"/>
  <c r="AB11" i="5"/>
  <c r="BP26" i="5"/>
  <c r="Z7" i="11"/>
  <c r="Z23" i="8"/>
  <c r="BV26" i="5"/>
  <c r="AZ28" i="11"/>
  <c r="AA25" i="5"/>
  <c r="CA15" i="11"/>
  <c r="BR26" i="5"/>
  <c r="BQ28" i="11"/>
  <c r="K25" i="5"/>
  <c r="CA9" i="11"/>
  <c r="AB20" i="5"/>
  <c r="AF28" i="11"/>
  <c r="BE26" i="8"/>
  <c r="AA28" i="11"/>
  <c r="AY26" i="8"/>
  <c r="BN25" i="5"/>
  <c r="AZ9" i="5"/>
  <c r="BJ28" i="11"/>
  <c r="CA23" i="11"/>
  <c r="CB11" i="7"/>
  <c r="BZ19" i="5"/>
  <c r="CA12" i="8"/>
  <c r="BZ20" i="5"/>
  <c r="I26" i="5"/>
  <c r="CB15" i="7"/>
  <c r="AV25" i="5"/>
  <c r="Z22" i="11"/>
  <c r="CA16" i="8"/>
  <c r="CA19" i="8"/>
  <c r="CB9" i="7"/>
  <c r="AZ26" i="5"/>
  <c r="AB25" i="5"/>
  <c r="CA16" i="11"/>
  <c r="CA7" i="8"/>
  <c r="Z25" i="11"/>
  <c r="AH26" i="8"/>
  <c r="BU28" i="11"/>
  <c r="AZ21" i="5"/>
  <c r="CA27" i="11"/>
  <c r="BS28" i="11"/>
  <c r="U26" i="5"/>
  <c r="BU26" i="5"/>
  <c r="AY18" i="11"/>
  <c r="BS26" i="8"/>
  <c r="BM26" i="8"/>
  <c r="AB9" i="5"/>
  <c r="BO26" i="5"/>
  <c r="AZ22" i="5"/>
  <c r="K28" i="11"/>
  <c r="I25" i="5"/>
  <c r="T28" i="11"/>
  <c r="Z7" i="8"/>
  <c r="AY22" i="11"/>
  <c r="AK26" i="8"/>
  <c r="AB22" i="5"/>
  <c r="AN26" i="5"/>
  <c r="AL28" i="11"/>
  <c r="Z18" i="11"/>
  <c r="BZ10" i="5"/>
  <c r="AT28" i="11"/>
  <c r="AB24" i="5"/>
  <c r="AX28" i="11"/>
  <c r="L26" i="5"/>
  <c r="Z8" i="11"/>
  <c r="S28" i="11"/>
  <c r="AI28" i="11"/>
  <c r="L28" i="11"/>
  <c r="AS26" i="5"/>
  <c r="BJ25" i="5"/>
  <c r="W28" i="11"/>
  <c r="CA6" i="11"/>
  <c r="BZ24" i="5"/>
  <c r="AH26" i="5"/>
  <c r="E26" i="5"/>
  <c r="Z11" i="8"/>
  <c r="H28" i="11"/>
  <c r="CA9" i="8"/>
  <c r="W26" i="5"/>
  <c r="AI26" i="5"/>
  <c r="W25" i="5"/>
  <c r="BZ7" i="5"/>
  <c r="BE26" i="5"/>
  <c r="CA21" i="8"/>
  <c r="CA10" i="11"/>
  <c r="AY25" i="11"/>
  <c r="Z26" i="11"/>
  <c r="BO28" i="11"/>
  <c r="BZ18" i="5"/>
  <c r="CB12" i="7"/>
  <c r="AA26" i="8"/>
  <c r="BZ6" i="5"/>
  <c r="CA17" i="11"/>
  <c r="M26" i="5"/>
  <c r="R26" i="5"/>
  <c r="R28" i="11"/>
  <c r="AK26" i="5"/>
  <c r="P28" i="11"/>
  <c r="AB12" i="5"/>
  <c r="AJ26" i="5"/>
  <c r="AY15" i="11"/>
  <c r="Z19" i="11"/>
  <c r="CA10" i="8"/>
  <c r="AZ15" i="5"/>
  <c r="BD26" i="5"/>
  <c r="BH26" i="5"/>
  <c r="AY14" i="11"/>
  <c r="AY7" i="11"/>
  <c r="BZ21" i="5"/>
  <c r="AR28" i="11"/>
  <c r="BZ8" i="5"/>
  <c r="BL26" i="8"/>
  <c r="AB17" i="5"/>
  <c r="BK26" i="5"/>
  <c r="BX26" i="5"/>
  <c r="BX28" i="11"/>
  <c r="AB7" i="5"/>
  <c r="Q28" i="11"/>
  <c r="Z16" i="8"/>
  <c r="BL28" i="11"/>
  <c r="Z22" i="8"/>
  <c r="Z17" i="8"/>
  <c r="Z13" i="11"/>
  <c r="CA14" i="8"/>
  <c r="AJ28" i="11"/>
  <c r="CA24" i="8"/>
  <c r="Z14" i="11"/>
  <c r="AY19" i="11"/>
  <c r="AZ18" i="5"/>
  <c r="CA11" i="8"/>
  <c r="BR28" i="11"/>
  <c r="AR26" i="5"/>
  <c r="Z20" i="8"/>
  <c r="AZ17" i="5"/>
  <c r="Z25" i="5"/>
  <c r="BG25" i="5"/>
  <c r="CA7" i="11"/>
  <c r="G26" i="8"/>
  <c r="BZ15" i="5"/>
  <c r="AL25" i="5"/>
  <c r="AY16" i="11"/>
  <c r="AP26" i="5"/>
  <c r="AO26" i="5"/>
  <c r="O26" i="5"/>
  <c r="AU28" i="11"/>
  <c r="K26" i="8"/>
  <c r="AZ16" i="5"/>
  <c r="AB14" i="5"/>
  <c r="AB26" i="5"/>
  <c r="AB6" i="5"/>
  <c r="J26" i="8"/>
  <c r="CB16" i="7"/>
  <c r="Z11" i="11"/>
  <c r="AZ23" i="5"/>
  <c r="BI26" i="8"/>
  <c r="AY20" i="11"/>
  <c r="BZ14" i="5"/>
  <c r="X26" i="5"/>
  <c r="BI26" i="5"/>
  <c r="Z12" i="11"/>
  <c r="H26" i="5"/>
  <c r="V28" i="11"/>
  <c r="CA22" i="11"/>
  <c r="BZ11" i="5"/>
  <c r="BH25" i="5"/>
  <c r="CB18" i="7"/>
  <c r="AU26" i="5"/>
  <c r="CA26" i="11"/>
  <c r="CA26" i="5"/>
  <c r="BZ28" i="11"/>
  <c r="V26" i="8"/>
  <c r="AL26" i="5"/>
  <c r="CA20" i="11"/>
  <c r="AI25" i="5"/>
  <c r="AA26" i="5"/>
  <c r="Z20" i="11"/>
  <c r="BW26" i="8"/>
  <c r="AQ28" i="11"/>
  <c r="AE26" i="5"/>
  <c r="AB19" i="5"/>
  <c r="T26" i="5"/>
  <c r="BP28" i="11"/>
  <c r="AT26" i="5"/>
  <c r="BA26" i="5"/>
  <c r="AY6" i="11"/>
  <c r="S26" i="5"/>
  <c r="CB14" i="7"/>
  <c r="AO28" i="11"/>
  <c r="G26" i="5"/>
  <c r="AZ7" i="5"/>
  <c r="J26" i="5"/>
  <c r="AY28" i="11"/>
  <c r="V25" i="5"/>
  <c r="Z19" i="8"/>
  <c r="BT28" i="11"/>
  <c r="Z10" i="11"/>
  <c r="Y28" i="11"/>
  <c r="AZ24" i="5"/>
  <c r="F28" i="11"/>
  <c r="Q26" i="5"/>
  <c r="CA11" i="11"/>
  <c r="AY26" i="11"/>
  <c r="BM26" i="5"/>
  <c r="AY12" i="11"/>
  <c r="BJ26" i="5"/>
  <c r="CB13" i="7"/>
  <c r="CA12" i="11"/>
  <c r="BY26" i="5"/>
  <c r="CB7" i="7"/>
  <c r="L25" i="5"/>
  <c r="Z15" i="8"/>
  <c r="AY10" i="11"/>
  <c r="Z27" i="11"/>
  <c r="BF26" i="5"/>
  <c r="E25" i="5"/>
  <c r="BK28" i="11"/>
  <c r="BY28" i="11"/>
  <c r="CA26" i="8"/>
  <c r="F26" i="5"/>
  <c r="AY17" i="11"/>
  <c r="AY11" i="11"/>
  <c r="BD28" i="11"/>
  <c r="AY21" i="11"/>
  <c r="AQ26" i="5"/>
  <c r="BS26" i="5"/>
  <c r="BH28" i="11"/>
  <c r="X25" i="5"/>
  <c r="BN26" i="5"/>
  <c r="Z16" i="11"/>
  <c r="AB16" i="5"/>
  <c r="CA18" i="11"/>
  <c r="M28" i="11"/>
  <c r="CB8" i="7"/>
  <c r="AY25" i="5"/>
  <c r="AY26" i="5"/>
  <c r="Z24" i="11"/>
  <c r="I28" i="11"/>
  <c r="CA14" i="11"/>
  <c r="AZ11" i="5"/>
  <c r="AZ12" i="5"/>
  <c r="AM26" i="5"/>
  <c r="AW28" i="11"/>
  <c r="Z6" i="8"/>
  <c r="N26" i="5"/>
  <c r="AY9" i="11"/>
  <c r="U28" i="11"/>
  <c r="BE25" i="5"/>
  <c r="AP28" i="11"/>
  <c r="Z18" i="8"/>
  <c r="AZ10" i="5"/>
  <c r="Z10" i="8"/>
  <c r="CA28" i="11"/>
  <c r="P26" i="5"/>
  <c r="BZ12" i="5"/>
  <c r="BZ23" i="5"/>
  <c r="BQ26" i="5"/>
  <c r="CA24" i="11"/>
  <c r="Z24" i="8"/>
  <c r="AB21" i="5"/>
  <c r="AB8" i="5"/>
  <c r="BN28" i="11"/>
  <c r="Z21" i="11"/>
  <c r="AM25" i="5"/>
  <c r="AB13" i="5"/>
  <c r="V26" i="5"/>
  <c r="X28" i="11"/>
  <c r="CA19" i="11"/>
  <c r="Z23" i="11"/>
  <c r="CA22" i="8"/>
  <c r="AY24" i="11"/>
  <c r="Z28" i="11"/>
  <c r="AW26" i="5"/>
  <c r="BM28" i="11"/>
  <c r="AZ8" i="5"/>
  <c r="O26" i="8"/>
  <c r="BT26" i="5"/>
  <c r="CA8" i="8"/>
  <c r="R26" i="8"/>
  <c r="Z9" i="8"/>
  <c r="BW28" i="11"/>
  <c r="N28" i="11"/>
  <c r="CA21" i="11"/>
  <c r="CB19" i="7"/>
  <c r="AV28" i="11"/>
  <c r="BW26" i="5"/>
  <c r="CA15" i="8"/>
  <c r="AZ19" i="5"/>
  <c r="BL26" i="5"/>
  <c r="AY23" i="11"/>
  <c r="K26" i="5"/>
  <c r="Z8" i="8"/>
  <c r="CB6" i="7"/>
  <c r="Z21" i="8"/>
  <c r="AF26" i="5"/>
  <c r="G28" i="11"/>
  <c r="AZ6" i="5"/>
  <c r="Z12" i="8"/>
  <c r="DZ52" i="13" l="1"/>
  <c r="S19" i="15" s="1"/>
  <c r="P18" i="15"/>
  <c r="EC52" i="11"/>
  <c r="V12" i="15" s="1"/>
  <c r="V11" i="15"/>
  <c r="DY52" i="11"/>
  <c r="R12" i="15" s="1"/>
  <c r="Q11" i="15"/>
  <c r="EE52" i="12"/>
  <c r="DT52" i="12"/>
  <c r="M9" i="15" s="1"/>
  <c r="L8" i="15"/>
  <c r="EE52" i="5"/>
  <c r="EH30" i="14"/>
  <c r="DF29" i="13"/>
  <c r="CT29" i="13"/>
  <c r="CW29" i="13"/>
  <c r="DE29" i="13"/>
  <c r="DP29" i="13"/>
  <c r="EB29" i="13"/>
  <c r="EC29" i="13"/>
  <c r="DZ29" i="13"/>
  <c r="DN29" i="13"/>
  <c r="CY29" i="13"/>
  <c r="CM30" i="14"/>
  <c r="CV30" i="14"/>
  <c r="DV30" i="14"/>
  <c r="EG22" i="14"/>
  <c r="EG13" i="14"/>
  <c r="DM29" i="13"/>
  <c r="DO29" i="13"/>
  <c r="EA29" i="13"/>
  <c r="EH29" i="13"/>
  <c r="DV29" i="13"/>
  <c r="CO30" i="14"/>
  <c r="EA30" i="14"/>
  <c r="CJ30" i="14"/>
  <c r="DS30" i="14"/>
  <c r="ED30" i="14"/>
  <c r="EG28" i="14"/>
  <c r="EG20" i="14"/>
  <c r="EG12" i="14"/>
  <c r="EF29" i="13"/>
  <c r="EI29" i="13"/>
  <c r="DY29" i="13"/>
  <c r="ED29" i="13"/>
  <c r="EG10" i="14"/>
  <c r="DO30" i="14"/>
  <c r="DR30" i="14"/>
  <c r="DL30" i="14"/>
  <c r="EF30" i="14"/>
  <c r="CU30" i="14"/>
  <c r="CL30" i="14"/>
  <c r="EG27" i="14"/>
  <c r="EG19" i="14"/>
  <c r="EG11" i="14"/>
  <c r="CK29" i="13"/>
  <c r="CH29" i="13"/>
  <c r="EG9" i="14"/>
  <c r="DP30" i="14"/>
  <c r="CZ30" i="14"/>
  <c r="DZ30" i="14"/>
  <c r="CS30" i="14"/>
  <c r="CT30" i="14"/>
  <c r="CH30" i="14"/>
  <c r="EG26" i="14"/>
  <c r="EG18" i="14"/>
  <c r="DU29" i="13"/>
  <c r="CV29" i="13"/>
  <c r="CX29" i="13"/>
  <c r="CR29" i="13"/>
  <c r="CR51" i="13" s="1"/>
  <c r="CS29" i="13"/>
  <c r="EG8" i="14"/>
  <c r="EE30" i="14"/>
  <c r="DE30" i="14"/>
  <c r="DQ30" i="14"/>
  <c r="DB30" i="14"/>
  <c r="CP30" i="14"/>
  <c r="EG25" i="14"/>
  <c r="EG16" i="14"/>
  <c r="DX29" i="13"/>
  <c r="DW29" i="13"/>
  <c r="DL29" i="13"/>
  <c r="DT29" i="13"/>
  <c r="CP29" i="13"/>
  <c r="DB29" i="13"/>
  <c r="DD29" i="13"/>
  <c r="CM29" i="13"/>
  <c r="EG6" i="14"/>
  <c r="DA30" i="14"/>
  <c r="CN30" i="14"/>
  <c r="CR30" i="14"/>
  <c r="CG30" i="14"/>
  <c r="DK30" i="14" s="1"/>
  <c r="DY30" i="14"/>
  <c r="DM30" i="14"/>
  <c r="CX30" i="14"/>
  <c r="CI30" i="14"/>
  <c r="EG24" i="14"/>
  <c r="EG17" i="14"/>
  <c r="CN29" i="13"/>
  <c r="CL29" i="13"/>
  <c r="EG29" i="13"/>
  <c r="CO29" i="13"/>
  <c r="DA29" i="13"/>
  <c r="CG29" i="13"/>
  <c r="DK29" i="13" s="1"/>
  <c r="CU29" i="13"/>
  <c r="CI29" i="13"/>
  <c r="EB30" i="14"/>
  <c r="DX30" i="14"/>
  <c r="DC30" i="14"/>
  <c r="CK30" i="14"/>
  <c r="DD30" i="14"/>
  <c r="DW30" i="14"/>
  <c r="EG30" i="14"/>
  <c r="DU30" i="14"/>
  <c r="DF30" i="14"/>
  <c r="CQ30" i="14"/>
  <c r="CQ51" i="14" s="1"/>
  <c r="EG23" i="14"/>
  <c r="EG15" i="14"/>
  <c r="EE29" i="13"/>
  <c r="CJ29" i="13"/>
  <c r="CZ29" i="13"/>
  <c r="DQ29" i="13"/>
  <c r="DS29" i="13"/>
  <c r="DR29" i="13"/>
  <c r="DC29" i="13"/>
  <c r="CQ29" i="13"/>
  <c r="EG7" i="14"/>
  <c r="CW30" i="14"/>
  <c r="DT30" i="14"/>
  <c r="DT51" i="14" s="1"/>
  <c r="EC30" i="14"/>
  <c r="DN30" i="14"/>
  <c r="CY30" i="14"/>
  <c r="EG21" i="14"/>
  <c r="EG14" i="14"/>
  <c r="D31" i="14"/>
  <c r="DG29" i="14"/>
  <c r="D30" i="13"/>
  <c r="DG28" i="13"/>
  <c r="DG51" i="13" s="1"/>
  <c r="EF51" i="14"/>
  <c r="DH51" i="12"/>
  <c r="AD5" i="14"/>
  <c r="DJ31" i="14"/>
  <c r="C32" i="14"/>
  <c r="B32" i="14"/>
  <c r="D32" i="14" s="1"/>
  <c r="CF30" i="13"/>
  <c r="DJ30" i="13"/>
  <c r="CD30" i="13"/>
  <c r="C31" i="13"/>
  <c r="B31" i="13"/>
  <c r="DG30" i="12"/>
  <c r="DF51" i="12"/>
  <c r="CQ32" i="12"/>
  <c r="CM32" i="12"/>
  <c r="EG20" i="12"/>
  <c r="EG8" i="12"/>
  <c r="EG26" i="12"/>
  <c r="EG17" i="12"/>
  <c r="EH31" i="12"/>
  <c r="CX32" i="12"/>
  <c r="DC32" i="12"/>
  <c r="EG32" i="12"/>
  <c r="DT32" i="12"/>
  <c r="EG25" i="12"/>
  <c r="EG18" i="12"/>
  <c r="EG13" i="12"/>
  <c r="EG6" i="12"/>
  <c r="DR32" i="12"/>
  <c r="DR51" i="12" s="1"/>
  <c r="DZ32" i="12"/>
  <c r="DP32" i="12"/>
  <c r="CI32" i="12"/>
  <c r="CJ32" i="12"/>
  <c r="EB32" i="12"/>
  <c r="EG24" i="12"/>
  <c r="EG16" i="12"/>
  <c r="DE32" i="12"/>
  <c r="EG12" i="12"/>
  <c r="EG23" i="12"/>
  <c r="EG15" i="12"/>
  <c r="EG7" i="12"/>
  <c r="DY32" i="12"/>
  <c r="CH32" i="12"/>
  <c r="CP32" i="12"/>
  <c r="CS32" i="12"/>
  <c r="DO32" i="12"/>
  <c r="CZ32" i="12"/>
  <c r="EG30" i="12"/>
  <c r="EG22" i="12"/>
  <c r="EG14" i="12"/>
  <c r="EG10" i="12"/>
  <c r="DQ32" i="12"/>
  <c r="CL32" i="12"/>
  <c r="DB32" i="12"/>
  <c r="DM32" i="12"/>
  <c r="DF32" i="12"/>
  <c r="DW32" i="12"/>
  <c r="CN32" i="12"/>
  <c r="EG29" i="12"/>
  <c r="EG21" i="12"/>
  <c r="EG11" i="12"/>
  <c r="DV32" i="12"/>
  <c r="EF32" i="12"/>
  <c r="CG32" i="12"/>
  <c r="DK32" i="12" s="1"/>
  <c r="EE32" i="12"/>
  <c r="CV32" i="12"/>
  <c r="EG28" i="12"/>
  <c r="DN32" i="12"/>
  <c r="EG9" i="12"/>
  <c r="ED32" i="12"/>
  <c r="DA32" i="12"/>
  <c r="DX32" i="12"/>
  <c r="DS32" i="12"/>
  <c r="DD32" i="12"/>
  <c r="CO32" i="12"/>
  <c r="CO51" i="12" s="1"/>
  <c r="EG27" i="12"/>
  <c r="EG19" i="12"/>
  <c r="CD32" i="12"/>
  <c r="DG31" i="12"/>
  <c r="D33" i="12"/>
  <c r="CF33" i="12" s="1"/>
  <c r="EF51" i="12"/>
  <c r="AD5" i="12"/>
  <c r="B34" i="12"/>
  <c r="D34" i="12" s="1"/>
  <c r="C34" i="12"/>
  <c r="DJ33" i="12"/>
  <c r="DX52" i="11"/>
  <c r="Q12" i="15" s="1"/>
  <c r="EA25" i="5"/>
  <c r="DN25" i="5"/>
  <c r="CK25" i="5"/>
  <c r="EE25" i="5"/>
  <c r="DR25" i="5"/>
  <c r="CR25" i="5"/>
  <c r="EF25" i="5"/>
  <c r="CI25" i="5"/>
  <c r="CJ25" i="5"/>
  <c r="CZ25" i="5"/>
  <c r="DO25" i="5"/>
  <c r="CT25" i="5"/>
  <c r="DC25" i="5"/>
  <c r="CP25" i="5"/>
  <c r="CU25" i="5"/>
  <c r="CW25" i="5"/>
  <c r="DU25" i="5"/>
  <c r="DW25" i="5"/>
  <c r="DY25" i="5"/>
  <c r="DY51" i="5" s="1"/>
  <c r="CV25" i="5"/>
  <c r="CV51" i="5" s="1"/>
  <c r="CM25" i="5"/>
  <c r="CO25" i="5"/>
  <c r="CG25" i="5"/>
  <c r="DK25" i="5" s="1"/>
  <c r="DB25" i="5"/>
  <c r="CS25" i="5"/>
  <c r="CH25" i="5"/>
  <c r="DX25" i="5"/>
  <c r="DS25" i="5"/>
  <c r="CX25" i="5"/>
  <c r="DM25" i="5"/>
  <c r="CY25" i="5"/>
  <c r="DA25" i="5"/>
  <c r="DV25" i="5"/>
  <c r="CQ25" i="5"/>
  <c r="DD25" i="5"/>
  <c r="DT25" i="5"/>
  <c r="DL25" i="5"/>
  <c r="DQ25" i="5"/>
  <c r="DP25" i="5"/>
  <c r="DZ25" i="5"/>
  <c r="EB25" i="5"/>
  <c r="CN25" i="5"/>
  <c r="CL25" i="5"/>
  <c r="EC25" i="5"/>
  <c r="D29" i="11"/>
  <c r="CD26" i="5"/>
  <c r="EF51" i="5"/>
  <c r="EF52" i="5" s="1"/>
  <c r="DC51" i="5"/>
  <c r="DG25" i="8"/>
  <c r="DD51" i="8"/>
  <c r="EC52" i="8"/>
  <c r="V16" i="15" s="1"/>
  <c r="DD51" i="11"/>
  <c r="ED51" i="11"/>
  <c r="DG27" i="11"/>
  <c r="CV28" i="11"/>
  <c r="DT28" i="11"/>
  <c r="EE22" i="11"/>
  <c r="DO28" i="11"/>
  <c r="EB28" i="11"/>
  <c r="DU28" i="11"/>
  <c r="DF28" i="11"/>
  <c r="CQ28" i="11"/>
  <c r="EE14" i="11"/>
  <c r="EE8" i="11"/>
  <c r="DE11" i="11"/>
  <c r="DE24" i="11"/>
  <c r="EE21" i="11"/>
  <c r="DE28" i="11"/>
  <c r="CI28" i="11"/>
  <c r="EE15" i="11"/>
  <c r="EE6" i="11"/>
  <c r="DE25" i="11"/>
  <c r="CN28" i="11"/>
  <c r="EA28" i="11"/>
  <c r="EC28" i="11"/>
  <c r="DN28" i="11"/>
  <c r="CY28" i="11"/>
  <c r="CK28" i="11"/>
  <c r="EE13" i="11"/>
  <c r="DE10" i="11"/>
  <c r="DE23" i="11"/>
  <c r="EE20" i="11"/>
  <c r="CX28" i="11"/>
  <c r="DE12" i="11"/>
  <c r="CZ28" i="11"/>
  <c r="CM28" i="11"/>
  <c r="DV28" i="11"/>
  <c r="DV51" i="11" s="1"/>
  <c r="CS28" i="11"/>
  <c r="CS51" i="11" s="1"/>
  <c r="CL28" i="11"/>
  <c r="EE12" i="11"/>
  <c r="DE17" i="11"/>
  <c r="DE9" i="11"/>
  <c r="DE22" i="11"/>
  <c r="EE27" i="11"/>
  <c r="EE19" i="11"/>
  <c r="EE28" i="11"/>
  <c r="DS28" i="11"/>
  <c r="CG28" i="11"/>
  <c r="DK28" i="11" s="1"/>
  <c r="CU28" i="11"/>
  <c r="ED28" i="11"/>
  <c r="DP28" i="11"/>
  <c r="DA28" i="11"/>
  <c r="CT28" i="11"/>
  <c r="EE11" i="11"/>
  <c r="DE16" i="11"/>
  <c r="DE8" i="11"/>
  <c r="DE21" i="11"/>
  <c r="EE25" i="11"/>
  <c r="EE18" i="11"/>
  <c r="CR28" i="11"/>
  <c r="DC28" i="11"/>
  <c r="DX28" i="11"/>
  <c r="EE10" i="11"/>
  <c r="DR28" i="11"/>
  <c r="DQ28" i="11"/>
  <c r="DB28" i="11"/>
  <c r="DE15" i="11"/>
  <c r="DE7" i="11"/>
  <c r="DE20" i="11"/>
  <c r="EE26" i="11"/>
  <c r="DM28" i="11"/>
  <c r="DD28" i="11"/>
  <c r="DZ28" i="11"/>
  <c r="CO28" i="11"/>
  <c r="CH28" i="11"/>
  <c r="EF28" i="11"/>
  <c r="DY28" i="11"/>
  <c r="EE17" i="11"/>
  <c r="EE9" i="11"/>
  <c r="DE13" i="11"/>
  <c r="DE27" i="11"/>
  <c r="DE19" i="11"/>
  <c r="EE24" i="11"/>
  <c r="CJ28" i="11"/>
  <c r="DW28" i="11"/>
  <c r="DL28" i="11"/>
  <c r="CW28" i="11"/>
  <c r="CP28" i="11"/>
  <c r="EE16" i="11"/>
  <c r="EE7" i="11"/>
  <c r="DE14" i="11"/>
  <c r="DE6" i="11"/>
  <c r="DE26" i="11"/>
  <c r="DE18" i="11"/>
  <c r="EE23" i="11"/>
  <c r="BA5" i="11"/>
  <c r="CF29" i="11"/>
  <c r="DJ29" i="11"/>
  <c r="CD29" i="11"/>
  <c r="C30" i="11"/>
  <c r="B30" i="11"/>
  <c r="AB5" i="11"/>
  <c r="EE8" i="8"/>
  <c r="EE7" i="8"/>
  <c r="EE17" i="8"/>
  <c r="DE24" i="8"/>
  <c r="EE23" i="8"/>
  <c r="EE16" i="8"/>
  <c r="DE16" i="8"/>
  <c r="DE23" i="8"/>
  <c r="EE22" i="8"/>
  <c r="EF26" i="8"/>
  <c r="DE6" i="8"/>
  <c r="EE15" i="8"/>
  <c r="DE15" i="8"/>
  <c r="DE22" i="8"/>
  <c r="EE21" i="8"/>
  <c r="EE26" i="8"/>
  <c r="EE11" i="8"/>
  <c r="DE13" i="8"/>
  <c r="EE9" i="8"/>
  <c r="DE12" i="8"/>
  <c r="DE9" i="8"/>
  <c r="EE13" i="8"/>
  <c r="DE21" i="8"/>
  <c r="EE20" i="8"/>
  <c r="DE8" i="8"/>
  <c r="EE14" i="8"/>
  <c r="DE14" i="8"/>
  <c r="DE20" i="8"/>
  <c r="EE19" i="8"/>
  <c r="DE7" i="8"/>
  <c r="EE12" i="8"/>
  <c r="DE11" i="8"/>
  <c r="DE19" i="8"/>
  <c r="EE18" i="8"/>
  <c r="DE18" i="8"/>
  <c r="EE6" i="8"/>
  <c r="EE10" i="8"/>
  <c r="DE10" i="8"/>
  <c r="EE24" i="8"/>
  <c r="DE17" i="8"/>
  <c r="D27" i="8"/>
  <c r="CD26" i="8"/>
  <c r="CF26" i="8"/>
  <c r="DJ26" i="8"/>
  <c r="AB5" i="8"/>
  <c r="C28" i="8"/>
  <c r="B28" i="8"/>
  <c r="CG26" i="5"/>
  <c r="DK26" i="5" s="1"/>
  <c r="DD19" i="7"/>
  <c r="DD17" i="7"/>
  <c r="DD15" i="7"/>
  <c r="DD13" i="7"/>
  <c r="DD18" i="7"/>
  <c r="DD9" i="7"/>
  <c r="DD16" i="7"/>
  <c r="DD12" i="7"/>
  <c r="DD8" i="7"/>
  <c r="DD11" i="7"/>
  <c r="DD7" i="7"/>
  <c r="DD14" i="7"/>
  <c r="DD10" i="7"/>
  <c r="DD6" i="7"/>
  <c r="DE26" i="5"/>
  <c r="DA26" i="5"/>
  <c r="DD13" i="5"/>
  <c r="DD26" i="5"/>
  <c r="DD11" i="5"/>
  <c r="CS26" i="5"/>
  <c r="CL26" i="5"/>
  <c r="CU26" i="5"/>
  <c r="CH26" i="5"/>
  <c r="EG13" i="5"/>
  <c r="DD17" i="5"/>
  <c r="EG24" i="5"/>
  <c r="EG16" i="5"/>
  <c r="DD10" i="5"/>
  <c r="DS26" i="5"/>
  <c r="CY26" i="5"/>
  <c r="CP26" i="5"/>
  <c r="DD15" i="5"/>
  <c r="DD24" i="5"/>
  <c r="DD16" i="5"/>
  <c r="EG23" i="5"/>
  <c r="DT26" i="5"/>
  <c r="DR26" i="5"/>
  <c r="EG12" i="5"/>
  <c r="DD8" i="5"/>
  <c r="CW26" i="5"/>
  <c r="EF26" i="5"/>
  <c r="CI26" i="5"/>
  <c r="DQ26" i="5"/>
  <c r="DZ26" i="5"/>
  <c r="DM26" i="5"/>
  <c r="CX26" i="5"/>
  <c r="CJ26" i="5"/>
  <c r="EG11" i="5"/>
  <c r="DD14" i="5"/>
  <c r="DD23" i="5"/>
  <c r="EG22" i="5"/>
  <c r="EA26" i="5"/>
  <c r="DC26" i="5"/>
  <c r="DD9" i="5"/>
  <c r="EB26" i="5"/>
  <c r="DL26" i="5"/>
  <c r="CT26" i="5"/>
  <c r="CV26" i="5"/>
  <c r="ED26" i="5"/>
  <c r="EH26" i="5"/>
  <c r="DU26" i="5"/>
  <c r="CR26" i="5"/>
  <c r="EG10" i="5"/>
  <c r="DD22" i="5"/>
  <c r="EG21" i="5"/>
  <c r="DD7" i="5"/>
  <c r="CK26" i="5"/>
  <c r="DN26" i="5"/>
  <c r="EC26" i="5"/>
  <c r="DO26" i="5"/>
  <c r="CZ26" i="5"/>
  <c r="EG9" i="5"/>
  <c r="DD21" i="5"/>
  <c r="EG20" i="5"/>
  <c r="CQ26" i="5"/>
  <c r="DW26" i="5"/>
  <c r="EG7" i="5"/>
  <c r="DD20" i="5"/>
  <c r="EG25" i="5"/>
  <c r="EG19" i="5"/>
  <c r="DD6" i="5"/>
  <c r="DP26" i="5"/>
  <c r="EE26" i="5"/>
  <c r="EG14" i="5"/>
  <c r="DD19" i="5"/>
  <c r="EG18" i="5"/>
  <c r="EG26" i="5"/>
  <c r="CN26" i="5"/>
  <c r="CO26" i="5"/>
  <c r="EG8" i="5"/>
  <c r="DD12" i="5"/>
  <c r="DY26" i="5"/>
  <c r="DV26" i="5"/>
  <c r="DX26" i="5"/>
  <c r="DB26" i="5"/>
  <c r="CM26" i="5"/>
  <c r="EG6" i="5"/>
  <c r="EG15" i="5"/>
  <c r="DD18" i="5"/>
  <c r="EG17" i="5"/>
  <c r="D27" i="5"/>
  <c r="CF27" i="5" s="1"/>
  <c r="CB5" i="5"/>
  <c r="C28" i="5"/>
  <c r="B28" i="5"/>
  <c r="D28" i="5" s="1"/>
  <c r="CF28" i="5" s="1"/>
  <c r="DJ27" i="5"/>
  <c r="BB5" i="5"/>
  <c r="AD5" i="5"/>
  <c r="AC18" i="14"/>
  <c r="AC26" i="14"/>
  <c r="AC7" i="14"/>
  <c r="AQ30" i="13"/>
  <c r="BF30" i="13"/>
  <c r="BS30" i="13"/>
  <c r="G30" i="13"/>
  <c r="P30" i="13"/>
  <c r="BL30" i="13"/>
  <c r="AK30" i="13"/>
  <c r="I30" i="13"/>
  <c r="BT30" i="13"/>
  <c r="BR30" i="13"/>
  <c r="AC11" i="14"/>
  <c r="AC19" i="14"/>
  <c r="AC27" i="14"/>
  <c r="AC9" i="14"/>
  <c r="AA31" i="14"/>
  <c r="AP31" i="14"/>
  <c r="BJ31" i="14"/>
  <c r="BX31" i="14"/>
  <c r="AV31" i="14"/>
  <c r="U31" i="14"/>
  <c r="BY31" i="14"/>
  <c r="P31" i="14"/>
  <c r="Q31" i="14"/>
  <c r="G31" i="14"/>
  <c r="AI30" i="13"/>
  <c r="AX30" i="13"/>
  <c r="BK30" i="13"/>
  <c r="BZ30" i="13"/>
  <c r="CB30" i="13"/>
  <c r="AZ30" i="13"/>
  <c r="X30" i="13"/>
  <c r="BH30" i="13"/>
  <c r="U30" i="13"/>
  <c r="V30" i="13"/>
  <c r="AC12" i="14"/>
  <c r="AC20" i="14"/>
  <c r="AC28" i="14"/>
  <c r="AC10" i="14"/>
  <c r="S31" i="14"/>
  <c r="AH31" i="14"/>
  <c r="BB31" i="14"/>
  <c r="BK31" i="14"/>
  <c r="AJ31" i="14"/>
  <c r="H31" i="14"/>
  <c r="AZ31" i="14"/>
  <c r="BL31" i="14"/>
  <c r="BQ31" i="14"/>
  <c r="AA30" i="13"/>
  <c r="AP30" i="13"/>
  <c r="BC30" i="13"/>
  <c r="BM30" i="13"/>
  <c r="AL30" i="13"/>
  <c r="L30" i="13"/>
  <c r="AG30" i="13"/>
  <c r="BD30" i="13"/>
  <c r="T30" i="13"/>
  <c r="AC13" i="14"/>
  <c r="AC21" i="14"/>
  <c r="AC29" i="14"/>
  <c r="BW31" i="14"/>
  <c r="K31" i="14"/>
  <c r="Z31" i="14"/>
  <c r="AT31" i="14"/>
  <c r="AW31" i="14"/>
  <c r="W31" i="14"/>
  <c r="CA31" i="14"/>
  <c r="Y31" i="14"/>
  <c r="AM31" i="14"/>
  <c r="BE31" i="14"/>
  <c r="S30" i="13"/>
  <c r="AH30" i="13"/>
  <c r="AU30" i="13"/>
  <c r="BA30" i="13"/>
  <c r="Y30" i="13"/>
  <c r="BQ30" i="13"/>
  <c r="H30" i="13"/>
  <c r="E30" i="13"/>
  <c r="AC15" i="14"/>
  <c r="AC22" i="14"/>
  <c r="BW30" i="13"/>
  <c r="K30" i="13"/>
  <c r="Z30" i="13"/>
  <c r="AM30" i="13"/>
  <c r="BP30" i="13"/>
  <c r="AN30" i="13"/>
  <c r="M30" i="13"/>
  <c r="AR30" i="13"/>
  <c r="BE30" i="13"/>
  <c r="AV30" i="13"/>
  <c r="AC14" i="14"/>
  <c r="AC23" i="14"/>
  <c r="BO30" i="13"/>
  <c r="R30" i="13"/>
  <c r="AE30" i="13"/>
  <c r="BB30" i="13"/>
  <c r="AB30" i="13"/>
  <c r="BX30" i="13"/>
  <c r="Q30" i="13"/>
  <c r="AF30" i="13"/>
  <c r="AT30" i="13"/>
  <c r="AC16" i="14"/>
  <c r="AC24" i="14"/>
  <c r="AC6" i="14"/>
  <c r="AY31" i="14"/>
  <c r="BN31" i="14"/>
  <c r="V31" i="14"/>
  <c r="L31" i="14"/>
  <c r="BH31" i="14"/>
  <c r="AN31" i="14"/>
  <c r="T31" i="14"/>
  <c r="BD31" i="14"/>
  <c r="CB31" i="14"/>
  <c r="BG30" i="13"/>
  <c r="BV30" i="13"/>
  <c r="J30" i="13"/>
  <c r="W30" i="13"/>
  <c r="AO30" i="13"/>
  <c r="N30" i="13"/>
  <c r="BJ30" i="13"/>
  <c r="BI30" i="13"/>
  <c r="F30" i="13"/>
  <c r="AS30" i="13"/>
  <c r="AC17" i="14"/>
  <c r="AC25" i="14"/>
  <c r="AC8" i="14"/>
  <c r="AY30" i="13"/>
  <c r="BN30" i="13"/>
  <c r="CA30" i="13"/>
  <c r="O30" i="13"/>
  <c r="AC30" i="13"/>
  <c r="BY30" i="13"/>
  <c r="AW30" i="13"/>
  <c r="AJ30" i="13"/>
  <c r="AD30" i="13"/>
  <c r="BU30" i="13"/>
  <c r="AI31" i="14"/>
  <c r="G32" i="12"/>
  <c r="X32" i="12"/>
  <c r="AC14" i="12"/>
  <c r="AC22" i="12"/>
  <c r="AC30" i="12"/>
  <c r="AC12" i="12"/>
  <c r="BX33" i="12"/>
  <c r="AY32" i="12"/>
  <c r="BS32" i="12"/>
  <c r="BA32" i="12"/>
  <c r="AC15" i="12"/>
  <c r="AC13" i="12"/>
  <c r="BA33" i="12"/>
  <c r="BE33" i="12"/>
  <c r="BG32" i="12"/>
  <c r="BQ32" i="12"/>
  <c r="AC16" i="12"/>
  <c r="AC24" i="12"/>
  <c r="AC6" i="12"/>
  <c r="BN33" i="12"/>
  <c r="BZ33" i="12"/>
  <c r="N33" i="12"/>
  <c r="L33" i="12"/>
  <c r="BU33" i="12"/>
  <c r="AZ33" i="12"/>
  <c r="CA33" i="12"/>
  <c r="AO33" i="12"/>
  <c r="Y33" i="12"/>
  <c r="BS33" i="12"/>
  <c r="BP32" i="12"/>
  <c r="BN32" i="12"/>
  <c r="AC18" i="12"/>
  <c r="AC25" i="12"/>
  <c r="AC8" i="12"/>
  <c r="AF32" i="12"/>
  <c r="BO33" i="12"/>
  <c r="BQ33" i="12"/>
  <c r="AB33" i="12"/>
  <c r="P32" i="12"/>
  <c r="BU32" i="12"/>
  <c r="AT32" i="12"/>
  <c r="AC17" i="12"/>
  <c r="AC26" i="12"/>
  <c r="AC9" i="12"/>
  <c r="AS32" i="12"/>
  <c r="AC28" i="12"/>
  <c r="AP33" i="12"/>
  <c r="BC33" i="12"/>
  <c r="X33" i="12"/>
  <c r="AC19" i="12"/>
  <c r="AC10" i="12"/>
  <c r="BB33" i="12"/>
  <c r="AK33" i="12"/>
  <c r="AJ33" i="12"/>
  <c r="AP32" i="12"/>
  <c r="AI32" i="12"/>
  <c r="AC20" i="12"/>
  <c r="AC27" i="12"/>
  <c r="AC11" i="12"/>
  <c r="BG33" i="12"/>
  <c r="AH33" i="12"/>
  <c r="AT33" i="12"/>
  <c r="BD33" i="12"/>
  <c r="AQ33" i="12"/>
  <c r="AA33" i="12"/>
  <c r="BM33" i="12"/>
  <c r="G33" i="12"/>
  <c r="H33" i="12"/>
  <c r="S33" i="12"/>
  <c r="V32" i="12"/>
  <c r="AQ32" i="12"/>
  <c r="AC32" i="12"/>
  <c r="AC21" i="12"/>
  <c r="AC29" i="12"/>
  <c r="AC7" i="12"/>
  <c r="AC23" i="12"/>
  <c r="CB21" i="11"/>
  <c r="T29" i="11"/>
  <c r="CB26" i="11"/>
  <c r="AA6" i="11"/>
  <c r="BA22" i="5"/>
  <c r="AF29" i="11"/>
  <c r="W29" i="11"/>
  <c r="CB20" i="11"/>
  <c r="AA12" i="11"/>
  <c r="BY29" i="11"/>
  <c r="BA18" i="5"/>
  <c r="CB9" i="11"/>
  <c r="AJ26" i="8"/>
  <c r="P26" i="8"/>
  <c r="CB16" i="8"/>
  <c r="AC24" i="5"/>
  <c r="M27" i="5"/>
  <c r="AZ19" i="11"/>
  <c r="CB14" i="8"/>
  <c r="BG27" i="5"/>
  <c r="AA18" i="8"/>
  <c r="CA14" i="5"/>
  <c r="Y27" i="5"/>
  <c r="AZ12" i="11"/>
  <c r="W27" i="8"/>
  <c r="AF27" i="5"/>
  <c r="AC19" i="5"/>
  <c r="AW27" i="8"/>
  <c r="BD29" i="11"/>
  <c r="CA6" i="5"/>
  <c r="F27" i="5"/>
  <c r="BS27" i="5"/>
  <c r="AA12" i="8"/>
  <c r="AA13" i="11"/>
  <c r="AC20" i="5"/>
  <c r="AA22" i="8"/>
  <c r="AQ27" i="8"/>
  <c r="BT27" i="5"/>
  <c r="CB15" i="8"/>
  <c r="H26" i="8"/>
  <c r="BV29" i="11"/>
  <c r="BA16" i="5"/>
  <c r="AY29" i="11"/>
  <c r="W26" i="8"/>
  <c r="AO29" i="11"/>
  <c r="BI29" i="11"/>
  <c r="AB27" i="8"/>
  <c r="AU29" i="11"/>
  <c r="AA13" i="8"/>
  <c r="BA20" i="5"/>
  <c r="AA9" i="11"/>
  <c r="CA22" i="5"/>
  <c r="AQ27" i="5"/>
  <c r="AV27" i="5"/>
  <c r="CB17" i="8"/>
  <c r="CA18" i="5"/>
  <c r="AK27" i="5"/>
  <c r="AZ18" i="11"/>
  <c r="AZ27" i="8"/>
  <c r="AK27" i="8"/>
  <c r="M29" i="11"/>
  <c r="BA27" i="5"/>
  <c r="AF26" i="8"/>
  <c r="AC16" i="5"/>
  <c r="CB14" i="11"/>
  <c r="AA22" i="11"/>
  <c r="BJ29" i="11"/>
  <c r="AA24" i="8"/>
  <c r="CA23" i="5"/>
  <c r="CB26" i="8"/>
  <c r="H27" i="5"/>
  <c r="AY27" i="8"/>
  <c r="BP26" i="8"/>
  <c r="H29" i="11"/>
  <c r="BY26" i="8"/>
  <c r="AC10" i="5"/>
  <c r="AQ26" i="8"/>
  <c r="AW27" i="5"/>
  <c r="L29" i="11"/>
  <c r="AA17" i="11"/>
  <c r="BO26" i="8"/>
  <c r="AW29" i="11"/>
  <c r="S29" i="11"/>
  <c r="BA24" i="5"/>
  <c r="BT27" i="8"/>
  <c r="CA12" i="5"/>
  <c r="AT26" i="8"/>
  <c r="BN27" i="8"/>
  <c r="AP29" i="11"/>
  <c r="AI29" i="11"/>
  <c r="CA7" i="5"/>
  <c r="G27" i="5"/>
  <c r="E26" i="8"/>
  <c r="BH27" i="5"/>
  <c r="AC12" i="5"/>
  <c r="I27" i="5"/>
  <c r="AA29" i="11"/>
  <c r="BA11" i="5"/>
  <c r="AL27" i="5"/>
  <c r="N26" i="8"/>
  <c r="AK29" i="11"/>
  <c r="I27" i="8"/>
  <c r="AJ27" i="8"/>
  <c r="BV26" i="8"/>
  <c r="AC23" i="5"/>
  <c r="AB27" i="5"/>
  <c r="Q26" i="8"/>
  <c r="AG27" i="8"/>
  <c r="CB6" i="11"/>
  <c r="V29" i="11"/>
  <c r="CA19" i="5"/>
  <c r="BA6" i="5"/>
  <c r="AZ10" i="11"/>
  <c r="AA16" i="11"/>
  <c r="AQ29" i="11"/>
  <c r="AV29" i="11"/>
  <c r="BQ26" i="8"/>
  <c r="AZ20" i="11"/>
  <c r="AA23" i="11"/>
  <c r="BH26" i="8"/>
  <c r="AZ7" i="11"/>
  <c r="AC6" i="5"/>
  <c r="AU27" i="8"/>
  <c r="BW29" i="11"/>
  <c r="AA7" i="8"/>
  <c r="M26" i="8"/>
  <c r="CB27" i="11"/>
  <c r="F29" i="11"/>
  <c r="AP27" i="5"/>
  <c r="BA23" i="5"/>
  <c r="AE29" i="11"/>
  <c r="BZ29" i="11"/>
  <c r="AA17" i="8"/>
  <c r="AG26" i="8"/>
  <c r="G29" i="11"/>
  <c r="AL27" i="8"/>
  <c r="J27" i="5"/>
  <c r="BV27" i="5"/>
  <c r="AC8" i="5"/>
  <c r="BA9" i="5"/>
  <c r="CA29" i="11"/>
  <c r="AE27" i="8"/>
  <c r="BU26" i="8"/>
  <c r="CB10" i="8"/>
  <c r="AS26" i="8"/>
  <c r="BA15" i="5"/>
  <c r="AC15" i="5"/>
  <c r="BX29" i="11"/>
  <c r="K29" i="11"/>
  <c r="AA6" i="8"/>
  <c r="AC25" i="5"/>
  <c r="CB17" i="11"/>
  <c r="AD27" i="5"/>
  <c r="BT26" i="8"/>
  <c r="CB13" i="8"/>
  <c r="AA19" i="8"/>
  <c r="CB9" i="8"/>
  <c r="AR26" i="8"/>
  <c r="AA14" i="11"/>
  <c r="AL26" i="8"/>
  <c r="CB24" i="8"/>
  <c r="CB22" i="8"/>
  <c r="CB11" i="11"/>
  <c r="AH29" i="11"/>
  <c r="BS29" i="11"/>
  <c r="T27" i="8"/>
  <c r="AZ27" i="11"/>
  <c r="CA10" i="5"/>
  <c r="BL29" i="11"/>
  <c r="BU27" i="5"/>
  <c r="Y26" i="8"/>
  <c r="CA17" i="5"/>
  <c r="AC17" i="5"/>
  <c r="AA8" i="8"/>
  <c r="AP26" i="8"/>
  <c r="BX27" i="5"/>
  <c r="AZ21" i="11"/>
  <c r="AA27" i="11"/>
  <c r="AZ8" i="11"/>
  <c r="AZ26" i="11"/>
  <c r="AA20" i="8"/>
  <c r="N29" i="11"/>
  <c r="BZ26" i="8"/>
  <c r="R29" i="11"/>
  <c r="CA25" i="5"/>
  <c r="CB6" i="8"/>
  <c r="BT29" i="11"/>
  <c r="R27" i="5"/>
  <c r="P27" i="8"/>
  <c r="CA15" i="5"/>
  <c r="AA19" i="11"/>
  <c r="BJ26" i="8"/>
  <c r="Q29" i="11"/>
  <c r="AL29" i="11"/>
  <c r="BK26" i="8"/>
  <c r="BX26" i="8"/>
  <c r="AA25" i="8"/>
  <c r="AO27" i="5"/>
  <c r="BF27" i="8"/>
  <c r="CA21" i="5"/>
  <c r="X26" i="8"/>
  <c r="AJ29" i="11"/>
  <c r="BA19" i="5"/>
  <c r="AZ26" i="8"/>
  <c r="AA26" i="11"/>
  <c r="CA11" i="5"/>
  <c r="BY27" i="5"/>
  <c r="CB23" i="8"/>
  <c r="U27" i="5"/>
  <c r="BN29" i="11"/>
  <c r="AZ24" i="11"/>
  <c r="BA13" i="5"/>
  <c r="AZ9" i="11"/>
  <c r="L27" i="8"/>
  <c r="AC14" i="5"/>
  <c r="AC9" i="5"/>
  <c r="BK27" i="8"/>
  <c r="K27" i="5"/>
  <c r="AR29" i="11"/>
  <c r="CB7" i="11"/>
  <c r="AA10" i="8"/>
  <c r="CA27" i="5"/>
  <c r="BA10" i="5"/>
  <c r="AZ23" i="11"/>
  <c r="CB22" i="11"/>
  <c r="AZ25" i="11"/>
  <c r="BG26" i="8"/>
  <c r="BU29" i="11"/>
  <c r="AZ6" i="11"/>
  <c r="AA21" i="8"/>
  <c r="BA25" i="5"/>
  <c r="AN29" i="11"/>
  <c r="AS27" i="5"/>
  <c r="BC26" i="8"/>
  <c r="AA21" i="11"/>
  <c r="CB8" i="11"/>
  <c r="BI27" i="5"/>
  <c r="CB27" i="5"/>
  <c r="AO27" i="8"/>
  <c r="AI27" i="5"/>
  <c r="BR27" i="5"/>
  <c r="AA14" i="8"/>
  <c r="BM29" i="11"/>
  <c r="AM26" i="8"/>
  <c r="CA16" i="5"/>
  <c r="AZ29" i="11"/>
  <c r="X29" i="11"/>
  <c r="V27" i="5"/>
  <c r="I26" i="8"/>
  <c r="CB12" i="11"/>
  <c r="CA20" i="5"/>
  <c r="CB18" i="8"/>
  <c r="AO26" i="8"/>
  <c r="AA10" i="11"/>
  <c r="CA9" i="5"/>
  <c r="CB21" i="8"/>
  <c r="CB25" i="11"/>
  <c r="AA18" i="11"/>
  <c r="AU27" i="5"/>
  <c r="AM27" i="8"/>
  <c r="CB27" i="8"/>
  <c r="U26" i="8"/>
  <c r="BM27" i="5"/>
  <c r="CB13" i="11"/>
  <c r="AE26" i="8"/>
  <c r="BO27" i="8"/>
  <c r="F26" i="8"/>
  <c r="BR29" i="11"/>
  <c r="BE27" i="8"/>
  <c r="CB7" i="8"/>
  <c r="BA14" i="5"/>
  <c r="AX27" i="5"/>
  <c r="AC11" i="5"/>
  <c r="CB12" i="8"/>
  <c r="BK27" i="5"/>
  <c r="AT27" i="5"/>
  <c r="AZ15" i="11"/>
  <c r="AA11" i="8"/>
  <c r="S26" i="8"/>
  <c r="AA11" i="11"/>
  <c r="AA23" i="8"/>
  <c r="O27" i="8"/>
  <c r="AZ11" i="11"/>
  <c r="E29" i="11"/>
  <c r="AA15" i="8"/>
  <c r="O27" i="5"/>
  <c r="AA7" i="11"/>
  <c r="P29" i="11"/>
  <c r="H27" i="8"/>
  <c r="AZ14" i="11"/>
  <c r="BA21" i="5"/>
  <c r="AZ22" i="11"/>
  <c r="S27" i="5"/>
  <c r="AA24" i="11"/>
  <c r="AG29" i="11"/>
  <c r="BN26" i="8"/>
  <c r="AU26" i="8"/>
  <c r="BF27" i="5"/>
  <c r="BD27" i="5"/>
  <c r="BP29" i="11"/>
  <c r="BK29" i="11"/>
  <c r="BA8" i="5"/>
  <c r="AZ16" i="11"/>
  <c r="P27" i="5"/>
  <c r="AG27" i="5"/>
  <c r="AX26" i="8"/>
  <c r="AZ13" i="11"/>
  <c r="O29" i="11"/>
  <c r="CB10" i="11"/>
  <c r="AS29" i="11"/>
  <c r="AC7" i="5"/>
  <c r="X27" i="5"/>
  <c r="Y29" i="11"/>
  <c r="CA13" i="5"/>
  <c r="AA8" i="11"/>
  <c r="CB29" i="11"/>
  <c r="AW26" i="8"/>
  <c r="J29" i="11"/>
  <c r="U29" i="11"/>
  <c r="CA8" i="5"/>
  <c r="AA16" i="8"/>
  <c r="CB18" i="11"/>
  <c r="BA7" i="5"/>
  <c r="AS27" i="8"/>
  <c r="AA15" i="11"/>
  <c r="AZ27" i="5"/>
  <c r="AA25" i="11"/>
  <c r="CB20" i="8"/>
  <c r="AX29" i="11"/>
  <c r="BA12" i="5"/>
  <c r="AC22" i="5"/>
  <c r="AI26" i="8"/>
  <c r="AA9" i="8"/>
  <c r="BB26" i="8"/>
  <c r="BO29" i="11"/>
  <c r="CB16" i="11"/>
  <c r="AR27" i="5"/>
  <c r="BW27" i="5"/>
  <c r="Z29" i="11"/>
  <c r="AR27" i="8"/>
  <c r="AV26" i="8"/>
  <c r="CB24" i="11"/>
  <c r="L26" i="8"/>
  <c r="BO27" i="5"/>
  <c r="AA20" i="11"/>
  <c r="CA24" i="5"/>
  <c r="AM29" i="11"/>
  <c r="CB15" i="11"/>
  <c r="BP27" i="5"/>
  <c r="AC18" i="5"/>
  <c r="AH27" i="5"/>
  <c r="CB23" i="11"/>
  <c r="CB8" i="8"/>
  <c r="AZ17" i="11"/>
  <c r="AN26" i="8"/>
  <c r="BA29" i="11"/>
  <c r="BG29" i="11"/>
  <c r="CB25" i="8"/>
  <c r="AC13" i="5"/>
  <c r="CB19" i="11"/>
  <c r="CB11" i="8"/>
  <c r="I29" i="11"/>
  <c r="BA26" i="8"/>
  <c r="BN27" i="5"/>
  <c r="BF29" i="11"/>
  <c r="BE29" i="11"/>
  <c r="AC21" i="5"/>
  <c r="CB19" i="8"/>
  <c r="BF26" i="8"/>
  <c r="BA17" i="5"/>
  <c r="AT29" i="11"/>
  <c r="BH29" i="11"/>
  <c r="T26" i="8"/>
  <c r="BJ27" i="5"/>
  <c r="BQ29" i="11"/>
  <c r="Q27" i="5"/>
  <c r="DW52" i="14" l="1"/>
  <c r="P22" i="15" s="1"/>
  <c r="M21" i="15"/>
  <c r="DW52" i="11"/>
  <c r="P12" i="15" s="1"/>
  <c r="O11" i="15"/>
  <c r="ED52" i="11"/>
  <c r="DS52" i="12"/>
  <c r="L9" i="15" s="1"/>
  <c r="K8" i="15"/>
  <c r="DZ52" i="5"/>
  <c r="S6" i="15" s="1"/>
  <c r="R5" i="15"/>
  <c r="CY30" i="13"/>
  <c r="EI30" i="13"/>
  <c r="DC30" i="13"/>
  <c r="EH30" i="13"/>
  <c r="DT30" i="13"/>
  <c r="DT51" i="13" s="1"/>
  <c r="DE30" i="13"/>
  <c r="CR30" i="13"/>
  <c r="EH8" i="14"/>
  <c r="EH25" i="14"/>
  <c r="EH17" i="14"/>
  <c r="CM30" i="13"/>
  <c r="CN30" i="13"/>
  <c r="DS30" i="13"/>
  <c r="EB30" i="13"/>
  <c r="DO30" i="13"/>
  <c r="CZ30" i="13"/>
  <c r="CK30" i="13"/>
  <c r="DY31" i="14"/>
  <c r="EA31" i="14"/>
  <c r="EH6" i="14"/>
  <c r="EH24" i="14"/>
  <c r="EH16" i="14"/>
  <c r="DV30" i="13"/>
  <c r="DB30" i="13"/>
  <c r="EG30" i="13"/>
  <c r="DW30" i="13"/>
  <c r="CS30" i="13"/>
  <c r="EH23" i="14"/>
  <c r="EH14" i="14"/>
  <c r="CI30" i="13"/>
  <c r="DR30" i="13"/>
  <c r="CT30" i="13"/>
  <c r="EE30" i="13"/>
  <c r="DP30" i="13"/>
  <c r="DA30" i="13"/>
  <c r="EH22" i="14"/>
  <c r="EH15" i="14"/>
  <c r="CG30" i="13"/>
  <c r="DK30" i="13" s="1"/>
  <c r="DM30" i="13"/>
  <c r="CU30" i="13"/>
  <c r="ED30" i="13"/>
  <c r="DX30" i="13"/>
  <c r="ED31" i="14"/>
  <c r="EB31" i="14"/>
  <c r="EE31" i="14"/>
  <c r="EH29" i="14"/>
  <c r="EH21" i="14"/>
  <c r="EH13" i="14"/>
  <c r="DY30" i="13"/>
  <c r="CH30" i="13"/>
  <c r="DQ30" i="13"/>
  <c r="CQ30" i="13"/>
  <c r="CQ51" i="13" s="1"/>
  <c r="EF30" i="13"/>
  <c r="DX31" i="14"/>
  <c r="EH10" i="14"/>
  <c r="EH28" i="14"/>
  <c r="EH20" i="14"/>
  <c r="EH12" i="14"/>
  <c r="EA30" i="13"/>
  <c r="DZ30" i="13"/>
  <c r="CL30" i="13"/>
  <c r="EC30" i="13"/>
  <c r="DF30" i="13"/>
  <c r="DD30" i="13"/>
  <c r="CO30" i="13"/>
  <c r="DZ31" i="14"/>
  <c r="EF31" i="14"/>
  <c r="EH9" i="14"/>
  <c r="EH27" i="14"/>
  <c r="EH19" i="14"/>
  <c r="EH11" i="14"/>
  <c r="CV30" i="13"/>
  <c r="CX30" i="13"/>
  <c r="DN30" i="13"/>
  <c r="CP30" i="13"/>
  <c r="DU30" i="13"/>
  <c r="DL30" i="13"/>
  <c r="CW30" i="13"/>
  <c r="CJ30" i="13"/>
  <c r="EH7" i="14"/>
  <c r="EH26" i="14"/>
  <c r="EH18" i="14"/>
  <c r="CD31" i="14"/>
  <c r="D31" i="13"/>
  <c r="CF31" i="14"/>
  <c r="DG29" i="13"/>
  <c r="DG30" i="14"/>
  <c r="EF52" i="14"/>
  <c r="DJ32" i="14"/>
  <c r="CF32" i="14"/>
  <c r="CD32" i="14"/>
  <c r="C33" i="14"/>
  <c r="B33" i="14"/>
  <c r="D33" i="14" s="1"/>
  <c r="CD31" i="13"/>
  <c r="CF31" i="13"/>
  <c r="DJ31" i="13"/>
  <c r="C32" i="13"/>
  <c r="B32" i="13"/>
  <c r="CU51" i="5"/>
  <c r="EH23" i="12"/>
  <c r="EH7" i="12"/>
  <c r="EH29" i="12"/>
  <c r="EH21" i="12"/>
  <c r="EH32" i="12"/>
  <c r="EA32" i="12"/>
  <c r="DX33" i="12"/>
  <c r="EF33" i="12"/>
  <c r="EH11" i="12"/>
  <c r="EH27" i="12"/>
  <c r="EH20" i="12"/>
  <c r="EH10" i="12"/>
  <c r="EH19" i="12"/>
  <c r="EC33" i="12"/>
  <c r="EH28" i="12"/>
  <c r="EH9" i="12"/>
  <c r="EH26" i="12"/>
  <c r="EH17" i="12"/>
  <c r="CY32" i="12"/>
  <c r="DU32" i="12"/>
  <c r="EG33" i="12"/>
  <c r="EH8" i="12"/>
  <c r="EH25" i="12"/>
  <c r="EH18" i="12"/>
  <c r="CR32" i="12"/>
  <c r="CT32" i="12"/>
  <c r="ED33" i="12"/>
  <c r="EH6" i="12"/>
  <c r="EH24" i="12"/>
  <c r="EH16" i="12"/>
  <c r="CU32" i="12"/>
  <c r="CK32" i="12"/>
  <c r="EH13" i="12"/>
  <c r="EH15" i="12"/>
  <c r="CW32" i="12"/>
  <c r="EH12" i="12"/>
  <c r="EH30" i="12"/>
  <c r="EH22" i="12"/>
  <c r="EH14" i="12"/>
  <c r="EC32" i="12"/>
  <c r="DL32" i="12"/>
  <c r="EG51" i="12"/>
  <c r="CD33" i="12"/>
  <c r="EF52" i="12"/>
  <c r="C35" i="12"/>
  <c r="B35" i="12"/>
  <c r="D35" i="12" s="1"/>
  <c r="DJ34" i="12"/>
  <c r="CD34" i="12"/>
  <c r="CF34" i="12"/>
  <c r="DX51" i="5"/>
  <c r="CD27" i="5"/>
  <c r="EA26" i="8"/>
  <c r="DG25" i="5"/>
  <c r="D30" i="11"/>
  <c r="DG26" i="5"/>
  <c r="EG51" i="5"/>
  <c r="DD51" i="5"/>
  <c r="DE51" i="8"/>
  <c r="DE51" i="11"/>
  <c r="EE51" i="11"/>
  <c r="DG28" i="11"/>
  <c r="DG51" i="11" s="1"/>
  <c r="DF10" i="11"/>
  <c r="DH10" i="11" s="1"/>
  <c r="EF13" i="11"/>
  <c r="EF7" i="11"/>
  <c r="CG29" i="11"/>
  <c r="DK29" i="11" s="1"/>
  <c r="EC29" i="11"/>
  <c r="DW29" i="11"/>
  <c r="CY29" i="11"/>
  <c r="CQ29" i="11"/>
  <c r="CR29" i="11"/>
  <c r="CR51" i="11" s="1"/>
  <c r="CJ29" i="11"/>
  <c r="CK29" i="11"/>
  <c r="DF25" i="11"/>
  <c r="EF26" i="11"/>
  <c r="EF18" i="11"/>
  <c r="DF17" i="11"/>
  <c r="DH17" i="11" s="1"/>
  <c r="DF9" i="11"/>
  <c r="DH9" i="11" s="1"/>
  <c r="EF14" i="11"/>
  <c r="CW29" i="11"/>
  <c r="EE29" i="11"/>
  <c r="DP29" i="11"/>
  <c r="CZ29" i="11"/>
  <c r="DB29" i="11"/>
  <c r="CT29" i="11"/>
  <c r="CL29" i="11"/>
  <c r="CS29" i="11"/>
  <c r="DF24" i="11"/>
  <c r="EF25" i="11"/>
  <c r="DF16" i="11"/>
  <c r="DH16" i="11" s="1"/>
  <c r="DF8" i="11"/>
  <c r="DH8" i="11" s="1"/>
  <c r="EF12" i="11"/>
  <c r="DN29" i="11"/>
  <c r="DX29" i="11"/>
  <c r="DQ29" i="11"/>
  <c r="DR29" i="11"/>
  <c r="DC29" i="11"/>
  <c r="CU29" i="11"/>
  <c r="DA29" i="11"/>
  <c r="DF23" i="11"/>
  <c r="EF24" i="11"/>
  <c r="DF15" i="11"/>
  <c r="DH15" i="11" s="1"/>
  <c r="DF7" i="11"/>
  <c r="DH7" i="11" s="1"/>
  <c r="EF11" i="11"/>
  <c r="DF29" i="11"/>
  <c r="DY29" i="11"/>
  <c r="DZ29" i="11"/>
  <c r="DS29" i="11"/>
  <c r="DL29" i="11"/>
  <c r="DD29" i="11"/>
  <c r="DF22" i="11"/>
  <c r="EF23" i="11"/>
  <c r="DF14" i="11"/>
  <c r="DH14" i="11" s="1"/>
  <c r="DF6" i="11"/>
  <c r="EF10" i="11"/>
  <c r="DV29" i="11"/>
  <c r="CM29" i="11"/>
  <c r="EA29" i="11"/>
  <c r="DT29" i="11"/>
  <c r="EF29" i="11"/>
  <c r="DF21" i="11"/>
  <c r="EF22" i="11"/>
  <c r="DF13" i="11"/>
  <c r="DH13" i="11" s="1"/>
  <c r="EF17" i="11"/>
  <c r="EF9" i="11"/>
  <c r="ED29" i="11"/>
  <c r="CV29" i="11"/>
  <c r="CO29" i="11"/>
  <c r="EB29" i="11"/>
  <c r="DF20" i="11"/>
  <c r="EF21" i="11"/>
  <c r="DF12" i="11"/>
  <c r="DH12" i="11" s="1"/>
  <c r="EF16" i="11"/>
  <c r="EF6" i="11"/>
  <c r="DM29" i="11"/>
  <c r="DE29" i="11"/>
  <c r="CX29" i="11"/>
  <c r="DF27" i="11"/>
  <c r="DF19" i="11"/>
  <c r="EF20" i="11"/>
  <c r="DF11" i="11"/>
  <c r="DH11" i="11" s="1"/>
  <c r="EF15" i="11"/>
  <c r="EF8" i="11"/>
  <c r="CN29" i="11"/>
  <c r="DU29" i="11"/>
  <c r="DU51" i="11" s="1"/>
  <c r="DO29" i="11"/>
  <c r="CP29" i="11"/>
  <c r="CH29" i="11"/>
  <c r="CI29" i="11"/>
  <c r="DF26" i="11"/>
  <c r="DF18" i="11"/>
  <c r="DH18" i="11" s="1"/>
  <c r="EF27" i="11"/>
  <c r="EF19" i="11"/>
  <c r="AC5" i="11"/>
  <c r="CD30" i="11"/>
  <c r="CF30" i="11"/>
  <c r="DJ30" i="11"/>
  <c r="C31" i="11"/>
  <c r="B31" i="11"/>
  <c r="BB5" i="11"/>
  <c r="DF16" i="8"/>
  <c r="DH16" i="8" s="1"/>
  <c r="EF17" i="8"/>
  <c r="CX26" i="8"/>
  <c r="EC26" i="8"/>
  <c r="EF18" i="8"/>
  <c r="DF15" i="8"/>
  <c r="DH15" i="8" s="1"/>
  <c r="EF15" i="8"/>
  <c r="DF23" i="8"/>
  <c r="EB26" i="8"/>
  <c r="CO26" i="8"/>
  <c r="CJ26" i="8"/>
  <c r="CU26" i="8"/>
  <c r="CU51" i="8" s="1"/>
  <c r="EF24" i="8"/>
  <c r="DU26" i="8"/>
  <c r="DD26" i="8"/>
  <c r="DF14" i="8"/>
  <c r="DH14" i="8" s="1"/>
  <c r="CR26" i="8"/>
  <c r="EF8" i="8"/>
  <c r="DF13" i="8"/>
  <c r="DH13" i="8" s="1"/>
  <c r="EF13" i="8"/>
  <c r="DF21" i="8"/>
  <c r="DV26" i="8"/>
  <c r="DR26" i="8"/>
  <c r="DN26" i="8"/>
  <c r="EF22" i="8"/>
  <c r="CK26" i="8"/>
  <c r="EF9" i="8"/>
  <c r="EF14" i="8"/>
  <c r="DF22" i="8"/>
  <c r="DX26" i="8"/>
  <c r="EF23" i="8"/>
  <c r="EF7" i="8"/>
  <c r="DF12" i="8"/>
  <c r="DH12" i="8" s="1"/>
  <c r="EF11" i="8"/>
  <c r="DF20" i="8"/>
  <c r="DS26" i="8"/>
  <c r="DQ26" i="8"/>
  <c r="CT26" i="8"/>
  <c r="EF21" i="8"/>
  <c r="DF9" i="8"/>
  <c r="DH9" i="8" s="1"/>
  <c r="EF6" i="8"/>
  <c r="DF11" i="8"/>
  <c r="DH11" i="8" s="1"/>
  <c r="EF12" i="8"/>
  <c r="DF19" i="8"/>
  <c r="CG26" i="8"/>
  <c r="DK26" i="8" s="1"/>
  <c r="DO26" i="8"/>
  <c r="CH26" i="8"/>
  <c r="DE26" i="8"/>
  <c r="CM26" i="8"/>
  <c r="CQ26" i="8"/>
  <c r="CW26" i="8"/>
  <c r="DT26" i="8"/>
  <c r="CP26" i="8"/>
  <c r="CV26" i="8"/>
  <c r="DW26" i="8"/>
  <c r="CI26" i="8"/>
  <c r="DP26" i="8"/>
  <c r="DL26" i="8"/>
  <c r="DA26" i="8"/>
  <c r="CN26" i="8"/>
  <c r="ED26" i="8"/>
  <c r="EF20" i="8"/>
  <c r="DF8" i="8"/>
  <c r="DH8" i="8" s="1"/>
  <c r="EG27" i="8"/>
  <c r="DF10" i="8"/>
  <c r="DH10" i="8" s="1"/>
  <c r="EF10" i="8"/>
  <c r="DF18" i="8"/>
  <c r="DH18" i="8" s="1"/>
  <c r="CS26" i="8"/>
  <c r="CY26" i="8"/>
  <c r="CZ26" i="8"/>
  <c r="EF19" i="8"/>
  <c r="DF7" i="8"/>
  <c r="DH7" i="8" s="1"/>
  <c r="DF25" i="8"/>
  <c r="DY26" i="8"/>
  <c r="CL26" i="8"/>
  <c r="DF6" i="8"/>
  <c r="DH6" i="8" s="1"/>
  <c r="DF17" i="8"/>
  <c r="DH17" i="8" s="1"/>
  <c r="EF16" i="8"/>
  <c r="DF24" i="8"/>
  <c r="DM26" i="8"/>
  <c r="DZ26" i="8"/>
  <c r="DB26" i="8"/>
  <c r="EF25" i="8"/>
  <c r="DF26" i="8"/>
  <c r="DC26" i="8"/>
  <c r="D28" i="8"/>
  <c r="CD28" i="8" s="1"/>
  <c r="CD27" i="8"/>
  <c r="DJ27" i="8"/>
  <c r="CF27" i="8"/>
  <c r="C29" i="8"/>
  <c r="B29" i="8"/>
  <c r="AC5" i="8"/>
  <c r="EH12" i="5"/>
  <c r="DE6" i="5"/>
  <c r="DE16" i="5"/>
  <c r="DE25" i="5"/>
  <c r="DE17" i="5"/>
  <c r="EH18" i="5"/>
  <c r="EH11" i="5"/>
  <c r="DE12" i="5"/>
  <c r="DE14" i="5"/>
  <c r="DE24" i="5"/>
  <c r="EH25" i="5"/>
  <c r="EH17" i="5"/>
  <c r="EH10" i="5"/>
  <c r="EG27" i="5"/>
  <c r="DE13" i="5"/>
  <c r="EH16" i="5"/>
  <c r="DE15" i="5"/>
  <c r="DE23" i="5"/>
  <c r="EH24" i="5"/>
  <c r="EH8" i="5"/>
  <c r="DE10" i="5"/>
  <c r="EH14" i="5"/>
  <c r="DE22" i="5"/>
  <c r="EH23" i="5"/>
  <c r="EH9" i="5"/>
  <c r="ED27" i="5"/>
  <c r="DE11" i="5"/>
  <c r="EH15" i="5"/>
  <c r="DE21" i="5"/>
  <c r="EH22" i="5"/>
  <c r="EH7" i="5"/>
  <c r="EI27" i="5"/>
  <c r="DE7" i="5"/>
  <c r="DE20" i="5"/>
  <c r="EH20" i="5"/>
  <c r="EH6" i="5"/>
  <c r="EC27" i="5"/>
  <c r="DE8" i="5"/>
  <c r="DE19" i="5"/>
  <c r="EH21" i="5"/>
  <c r="EH13" i="5"/>
  <c r="DE9" i="5"/>
  <c r="DE18" i="5"/>
  <c r="EH19" i="5"/>
  <c r="BC5" i="5"/>
  <c r="DJ28" i="5"/>
  <c r="CD28" i="5"/>
  <c r="B29" i="5"/>
  <c r="C29" i="5"/>
  <c r="AB31" i="14"/>
  <c r="BG31" i="14"/>
  <c r="AD18" i="14"/>
  <c r="AD26" i="14"/>
  <c r="BS31" i="14"/>
  <c r="AG31" i="14"/>
  <c r="BY32" i="14"/>
  <c r="M32" i="14"/>
  <c r="AB32" i="14"/>
  <c r="AN32" i="14"/>
  <c r="AQ32" i="14"/>
  <c r="AD32" i="14"/>
  <c r="BU32" i="14"/>
  <c r="S32" i="14"/>
  <c r="AG32" i="14"/>
  <c r="AY32" i="14"/>
  <c r="AD7" i="14"/>
  <c r="BA31" i="13"/>
  <c r="BP31" i="13"/>
  <c r="Q31" i="13"/>
  <c r="BS31" i="13"/>
  <c r="AM31" i="13"/>
  <c r="F31" i="13"/>
  <c r="Z31" i="13"/>
  <c r="AU31" i="14"/>
  <c r="AS31" i="14"/>
  <c r="AD11" i="14"/>
  <c r="AD19" i="14"/>
  <c r="AD27" i="14"/>
  <c r="BM31" i="14"/>
  <c r="BI31" i="14"/>
  <c r="BQ32" i="14"/>
  <c r="E32" i="14"/>
  <c r="T32" i="14"/>
  <c r="AF32" i="14"/>
  <c r="AE32" i="14"/>
  <c r="Q32" i="14"/>
  <c r="BG32" i="14"/>
  <c r="BM32" i="14"/>
  <c r="G32" i="14"/>
  <c r="Z32" i="14"/>
  <c r="AD6" i="14"/>
  <c r="AS31" i="13"/>
  <c r="BH31" i="13"/>
  <c r="BU31" i="13"/>
  <c r="I31" i="13"/>
  <c r="BD31" i="13"/>
  <c r="X31" i="13"/>
  <c r="BZ31" i="13"/>
  <c r="AE31" i="13"/>
  <c r="CB31" i="13"/>
  <c r="BU31" i="14"/>
  <c r="BA31" i="14"/>
  <c r="AD12" i="14"/>
  <c r="AD20" i="14"/>
  <c r="AD28" i="14"/>
  <c r="I31" i="14"/>
  <c r="F31" i="14"/>
  <c r="BI32" i="14"/>
  <c r="BX32" i="14"/>
  <c r="L32" i="14"/>
  <c r="X32" i="14"/>
  <c r="R32" i="14"/>
  <c r="CA32" i="14"/>
  <c r="AU32" i="14"/>
  <c r="AM32" i="14"/>
  <c r="BW32" i="14"/>
  <c r="K32" i="14"/>
  <c r="AD8" i="14"/>
  <c r="AK31" i="13"/>
  <c r="AZ31" i="13"/>
  <c r="BM31" i="13"/>
  <c r="BT31" i="13"/>
  <c r="AP31" i="13"/>
  <c r="J31" i="13"/>
  <c r="BK31" i="13"/>
  <c r="P31" i="13"/>
  <c r="W31" i="13"/>
  <c r="AY31" i="13"/>
  <c r="N31" i="14"/>
  <c r="BT31" i="14"/>
  <c r="AD13" i="14"/>
  <c r="AD21" i="14"/>
  <c r="AD29" i="14"/>
  <c r="AK31" i="14"/>
  <c r="BR31" i="14"/>
  <c r="BA32" i="14"/>
  <c r="BP32" i="14"/>
  <c r="CB32" i="14"/>
  <c r="P32" i="14"/>
  <c r="F32" i="14"/>
  <c r="BN32" i="14"/>
  <c r="AH32" i="14"/>
  <c r="N32" i="14"/>
  <c r="AX32" i="14"/>
  <c r="BZ32" i="14"/>
  <c r="AD9" i="14"/>
  <c r="AC31" i="13"/>
  <c r="AR31" i="13"/>
  <c r="BE31" i="13"/>
  <c r="BG31" i="13"/>
  <c r="AA31" i="13"/>
  <c r="CA31" i="13"/>
  <c r="AV31" i="13"/>
  <c r="BV31" i="13"/>
  <c r="BR31" i="13"/>
  <c r="AL31" i="13"/>
  <c r="BZ31" i="14"/>
  <c r="X31" i="14"/>
  <c r="AD14" i="14"/>
  <c r="AD23" i="14"/>
  <c r="AD30" i="14"/>
  <c r="AL31" i="14"/>
  <c r="AF31" i="14"/>
  <c r="AX31" i="14"/>
  <c r="AS32" i="14"/>
  <c r="BH32" i="14"/>
  <c r="BT32" i="14"/>
  <c r="H32" i="14"/>
  <c r="BB32" i="14"/>
  <c r="V32" i="14"/>
  <c r="BJ32" i="14"/>
  <c r="Y32" i="14"/>
  <c r="AL32" i="14"/>
  <c r="AD10" i="14"/>
  <c r="U31" i="13"/>
  <c r="AJ31" i="13"/>
  <c r="AW31" i="13"/>
  <c r="AU31" i="13"/>
  <c r="N31" i="13"/>
  <c r="BL31" i="13"/>
  <c r="AF31" i="13"/>
  <c r="BF31" i="13"/>
  <c r="K31" i="13"/>
  <c r="AR31" i="14"/>
  <c r="BF31" i="14"/>
  <c r="AD31" i="14"/>
  <c r="AD15" i="14"/>
  <c r="AD22" i="14"/>
  <c r="R31" i="14"/>
  <c r="E31" i="14"/>
  <c r="AK32" i="14"/>
  <c r="AZ32" i="14"/>
  <c r="BL32" i="14"/>
  <c r="BO32" i="14"/>
  <c r="AO32" i="14"/>
  <c r="I32" i="14"/>
  <c r="AI32" i="14"/>
  <c r="W32" i="14"/>
  <c r="AW32" i="14"/>
  <c r="BY31" i="13"/>
  <c r="M31" i="13"/>
  <c r="AB31" i="13"/>
  <c r="AO31" i="13"/>
  <c r="AH31" i="13"/>
  <c r="AX31" i="13"/>
  <c r="R31" i="13"/>
  <c r="AQ31" i="13"/>
  <c r="BN31" i="13"/>
  <c r="AN31" i="13"/>
  <c r="AE31" i="14"/>
  <c r="AQ31" i="14"/>
  <c r="J31" i="14"/>
  <c r="AD16" i="14"/>
  <c r="AD24" i="14"/>
  <c r="BC31" i="14"/>
  <c r="AO31" i="14"/>
  <c r="AC32" i="14"/>
  <c r="AR32" i="14"/>
  <c r="BD32" i="14"/>
  <c r="BR32" i="14"/>
  <c r="BC32" i="14"/>
  <c r="AA32" i="14"/>
  <c r="BS32" i="14"/>
  <c r="J32" i="14"/>
  <c r="BV32" i="14"/>
  <c r="BQ31" i="13"/>
  <c r="E31" i="13"/>
  <c r="T31" i="13"/>
  <c r="AG31" i="13"/>
  <c r="V31" i="13"/>
  <c r="BO31" i="13"/>
  <c r="AI31" i="13"/>
  <c r="BW31" i="13"/>
  <c r="AD31" i="13"/>
  <c r="G31" i="13"/>
  <c r="BP31" i="14"/>
  <c r="AC31" i="14"/>
  <c r="BV31" i="14"/>
  <c r="AD17" i="14"/>
  <c r="AD25" i="14"/>
  <c r="M31" i="14"/>
  <c r="BO31" i="14"/>
  <c r="O31" i="14"/>
  <c r="U32" i="14"/>
  <c r="AJ32" i="14"/>
  <c r="AV32" i="14"/>
  <c r="BE32" i="14"/>
  <c r="AP32" i="14"/>
  <c r="O32" i="14"/>
  <c r="AT32" i="14"/>
  <c r="BF32" i="14"/>
  <c r="BK32" i="14"/>
  <c r="BI31" i="13"/>
  <c r="BX31" i="13"/>
  <c r="L31" i="13"/>
  <c r="Y31" i="13"/>
  <c r="H31" i="13"/>
  <c r="BB31" i="13"/>
  <c r="S31" i="13"/>
  <c r="BJ31" i="13"/>
  <c r="O31" i="13"/>
  <c r="BC31" i="13"/>
  <c r="AT31" i="13"/>
  <c r="AR33" i="12"/>
  <c r="AN33" i="12"/>
  <c r="AS33" i="12"/>
  <c r="BF33" i="12"/>
  <c r="AD31" i="12"/>
  <c r="U33" i="12"/>
  <c r="AD18" i="12"/>
  <c r="AD25" i="12"/>
  <c r="BR34" i="12"/>
  <c r="F34" i="12"/>
  <c r="AC34" i="12"/>
  <c r="AW34" i="12"/>
  <c r="BC34" i="12"/>
  <c r="BK34" i="12"/>
  <c r="BP34" i="12"/>
  <c r="BG34" i="12"/>
  <c r="AN34" i="12"/>
  <c r="CA34" i="12"/>
  <c r="AD8" i="12"/>
  <c r="AX34" i="12"/>
  <c r="AL33" i="12"/>
  <c r="Q33" i="12"/>
  <c r="O33" i="12"/>
  <c r="AD32" i="12"/>
  <c r="AG33" i="12"/>
  <c r="AD19" i="12"/>
  <c r="AD28" i="12"/>
  <c r="BJ34" i="12"/>
  <c r="U34" i="12"/>
  <c r="BX34" i="12"/>
  <c r="BD34" i="12"/>
  <c r="AI34" i="12"/>
  <c r="G34" i="12"/>
  <c r="BF34" i="12"/>
  <c r="AD10" i="12"/>
  <c r="I33" i="12"/>
  <c r="Z33" i="12"/>
  <c r="AV33" i="12"/>
  <c r="BH33" i="12"/>
  <c r="M33" i="12"/>
  <c r="BV33" i="12"/>
  <c r="AD33" i="12"/>
  <c r="AD20" i="12"/>
  <c r="AD27" i="12"/>
  <c r="BB34" i="12"/>
  <c r="BY34" i="12"/>
  <c r="M34" i="12"/>
  <c r="AG34" i="12"/>
  <c r="BL34" i="12"/>
  <c r="AJ34" i="12"/>
  <c r="AQ34" i="12"/>
  <c r="P34" i="12"/>
  <c r="BT34" i="12"/>
  <c r="AR34" i="12"/>
  <c r="AD11" i="12"/>
  <c r="BK33" i="12"/>
  <c r="AY33" i="12"/>
  <c r="BP33" i="12"/>
  <c r="AI33" i="12"/>
  <c r="BT33" i="12"/>
  <c r="BY33" i="12"/>
  <c r="R33" i="12"/>
  <c r="AD21" i="12"/>
  <c r="AD29" i="12"/>
  <c r="AT34" i="12"/>
  <c r="BQ34" i="12"/>
  <c r="E34" i="12"/>
  <c r="Y34" i="12"/>
  <c r="AY34" i="12"/>
  <c r="X34" i="12"/>
  <c r="AE34" i="12"/>
  <c r="AV34" i="12"/>
  <c r="AF34" i="12"/>
  <c r="AH34" i="12"/>
  <c r="AD7" i="12"/>
  <c r="AW33" i="12"/>
  <c r="BI33" i="12"/>
  <c r="K33" i="12"/>
  <c r="AE33" i="12"/>
  <c r="AD14" i="12"/>
  <c r="AD22" i="12"/>
  <c r="AD30" i="12"/>
  <c r="AL34" i="12"/>
  <c r="BI34" i="12"/>
  <c r="Q34" i="12"/>
  <c r="AM34" i="12"/>
  <c r="K34" i="12"/>
  <c r="R34" i="12"/>
  <c r="AB34" i="12"/>
  <c r="BN34" i="12"/>
  <c r="J34" i="12"/>
  <c r="AD13" i="12"/>
  <c r="V34" i="12"/>
  <c r="AU33" i="12"/>
  <c r="BJ33" i="12"/>
  <c r="CB33" i="12"/>
  <c r="W33" i="12"/>
  <c r="T33" i="12"/>
  <c r="AD15" i="12"/>
  <c r="AD23" i="12"/>
  <c r="AD34" i="12"/>
  <c r="BA34" i="12"/>
  <c r="BU34" i="12"/>
  <c r="I34" i="12"/>
  <c r="Z34" i="12"/>
  <c r="BV34" i="12"/>
  <c r="BS34" i="12"/>
  <c r="H34" i="12"/>
  <c r="AA34" i="12"/>
  <c r="W34" i="12"/>
  <c r="AD12" i="12"/>
  <c r="AS34" i="12"/>
  <c r="AZ34" i="12"/>
  <c r="P33" i="12"/>
  <c r="AM33" i="12"/>
  <c r="AX33" i="12"/>
  <c r="F33" i="12"/>
  <c r="V33" i="12"/>
  <c r="AC33" i="12"/>
  <c r="AD16" i="12"/>
  <c r="AD24" i="12"/>
  <c r="BM34" i="12"/>
  <c r="CB34" i="12"/>
  <c r="L34" i="12"/>
  <c r="BH34" i="12"/>
  <c r="AP34" i="12"/>
  <c r="AU34" i="12"/>
  <c r="AD9" i="12"/>
  <c r="AF33" i="12"/>
  <c r="BL33" i="12"/>
  <c r="BW33" i="12"/>
  <c r="BR33" i="12"/>
  <c r="J33" i="12"/>
  <c r="E33" i="12"/>
  <c r="AD17" i="12"/>
  <c r="AD26" i="12"/>
  <c r="BZ34" i="12"/>
  <c r="N34" i="12"/>
  <c r="AK34" i="12"/>
  <c r="BE34" i="12"/>
  <c r="BO34" i="12"/>
  <c r="BW34" i="12"/>
  <c r="T34" i="12"/>
  <c r="O34" i="12"/>
  <c r="S34" i="12"/>
  <c r="AD6" i="12"/>
  <c r="AO34" i="12"/>
  <c r="X28" i="5"/>
  <c r="O28" i="5"/>
  <c r="P30" i="11"/>
  <c r="BA20" i="11"/>
  <c r="BW28" i="8"/>
  <c r="BZ27" i="5"/>
  <c r="AB22" i="11"/>
  <c r="AH30" i="11"/>
  <c r="Y30" i="11"/>
  <c r="W30" i="11"/>
  <c r="AD10" i="5"/>
  <c r="CB28" i="5"/>
  <c r="BB12" i="5"/>
  <c r="BA6" i="11"/>
  <c r="BB19" i="5"/>
  <c r="AB10" i="8"/>
  <c r="AW30" i="11"/>
  <c r="CB17" i="5"/>
  <c r="AN27" i="5"/>
  <c r="AD25" i="5"/>
  <c r="T27" i="5"/>
  <c r="BQ27" i="5"/>
  <c r="BY28" i="8"/>
  <c r="BK28" i="8"/>
  <c r="H30" i="11"/>
  <c r="K28" i="5"/>
  <c r="I30" i="11"/>
  <c r="BU28" i="5"/>
  <c r="AT27" i="8"/>
  <c r="AT30" i="11"/>
  <c r="W28" i="8"/>
  <c r="BS27" i="8"/>
  <c r="AK28" i="8"/>
  <c r="CB30" i="11"/>
  <c r="AL28" i="5"/>
  <c r="BZ28" i="8"/>
  <c r="BV27" i="8"/>
  <c r="AX30" i="11"/>
  <c r="AJ28" i="5"/>
  <c r="BU28" i="8"/>
  <c r="AI28" i="5"/>
  <c r="L30" i="11"/>
  <c r="BR27" i="8"/>
  <c r="AB29" i="11"/>
  <c r="F28" i="8"/>
  <c r="CA27" i="8"/>
  <c r="G28" i="5"/>
  <c r="P28" i="8"/>
  <c r="E28" i="8"/>
  <c r="Z30" i="11"/>
  <c r="AB22" i="8"/>
  <c r="BA27" i="11"/>
  <c r="AB28" i="8"/>
  <c r="U30" i="11"/>
  <c r="Q28" i="5"/>
  <c r="AM30" i="11"/>
  <c r="AB18" i="8"/>
  <c r="BH30" i="11"/>
  <c r="CB12" i="5"/>
  <c r="BG30" i="11"/>
  <c r="AR30" i="11"/>
  <c r="AH28" i="5"/>
  <c r="BQ28" i="8"/>
  <c r="BV28" i="5"/>
  <c r="BB17" i="5"/>
  <c r="AB18" i="11"/>
  <c r="J28" i="5"/>
  <c r="AG28" i="5"/>
  <c r="BG28" i="5"/>
  <c r="T30" i="11"/>
  <c r="AD15" i="5"/>
  <c r="AY28" i="5"/>
  <c r="AV28" i="8"/>
  <c r="BC28" i="8"/>
  <c r="BM28" i="8"/>
  <c r="AU28" i="5"/>
  <c r="G28" i="8"/>
  <c r="U28" i="8"/>
  <c r="AC30" i="11"/>
  <c r="CB18" i="5"/>
  <c r="BO28" i="8"/>
  <c r="M28" i="8"/>
  <c r="AC28" i="5"/>
  <c r="BA17" i="11"/>
  <c r="CB9" i="5"/>
  <c r="T28" i="5"/>
  <c r="H28" i="5"/>
  <c r="BS28" i="5"/>
  <c r="BE30" i="11"/>
  <c r="Y28" i="8"/>
  <c r="AB28" i="11"/>
  <c r="V30" i="11"/>
  <c r="AY28" i="8"/>
  <c r="N27" i="8"/>
  <c r="J30" i="11"/>
  <c r="AV30" i="11"/>
  <c r="CB19" i="5"/>
  <c r="BH28" i="8"/>
  <c r="BJ28" i="8"/>
  <c r="BB18" i="5"/>
  <c r="BA19" i="11"/>
  <c r="Y28" i="5"/>
  <c r="AB24" i="11"/>
  <c r="BE28" i="5"/>
  <c r="AB9" i="8"/>
  <c r="AV27" i="8"/>
  <c r="AD26" i="5"/>
  <c r="BP30" i="11"/>
  <c r="BT30" i="11"/>
  <c r="AM27" i="5"/>
  <c r="L27" i="5"/>
  <c r="BO30" i="11"/>
  <c r="AD23" i="5"/>
  <c r="BQ28" i="5"/>
  <c r="BF28" i="8"/>
  <c r="BA23" i="11"/>
  <c r="AS28" i="5"/>
  <c r="AE28" i="8"/>
  <c r="AO28" i="8"/>
  <c r="BD27" i="8"/>
  <c r="BB16" i="5"/>
  <c r="AB26" i="11"/>
  <c r="G30" i="11"/>
  <c r="AB12" i="11"/>
  <c r="AB12" i="8"/>
  <c r="AB7" i="11"/>
  <c r="Y27" i="8"/>
  <c r="BD28" i="5"/>
  <c r="AB17" i="8"/>
  <c r="BB10" i="5"/>
  <c r="BW27" i="8"/>
  <c r="AB13" i="11"/>
  <c r="AP28" i="5"/>
  <c r="AX27" i="8"/>
  <c r="CA28" i="5"/>
  <c r="AB19" i="11"/>
  <c r="H28" i="8"/>
  <c r="BJ27" i="8"/>
  <c r="AD11" i="5"/>
  <c r="AO28" i="5"/>
  <c r="AM28" i="5"/>
  <c r="E30" i="11"/>
  <c r="BA7" i="11"/>
  <c r="AA27" i="8"/>
  <c r="AQ28" i="8"/>
  <c r="BR30" i="11"/>
  <c r="AB15" i="11"/>
  <c r="AF30" i="11"/>
  <c r="AI28" i="8"/>
  <c r="AN28" i="5"/>
  <c r="BY27" i="8"/>
  <c r="U28" i="5"/>
  <c r="AJ27" i="5"/>
  <c r="AK28" i="5"/>
  <c r="BB30" i="11"/>
  <c r="BP28" i="5"/>
  <c r="AR28" i="8"/>
  <c r="I28" i="5"/>
  <c r="BB27" i="5"/>
  <c r="BM27" i="8"/>
  <c r="BW28" i="5"/>
  <c r="BB7" i="5"/>
  <c r="S28" i="5"/>
  <c r="S27" i="8"/>
  <c r="AB11" i="11"/>
  <c r="N30" i="11"/>
  <c r="AF27" i="8"/>
  <c r="BB14" i="5"/>
  <c r="AB19" i="8"/>
  <c r="BR28" i="5"/>
  <c r="AU30" i="11"/>
  <c r="AB21" i="8"/>
  <c r="BB25" i="5"/>
  <c r="CB8" i="5"/>
  <c r="BL27" i="5"/>
  <c r="AV28" i="5"/>
  <c r="BI30" i="11"/>
  <c r="W28" i="5"/>
  <c r="BJ28" i="5"/>
  <c r="AN27" i="8"/>
  <c r="BA15" i="11"/>
  <c r="M27" i="8"/>
  <c r="S30" i="11"/>
  <c r="BB26" i="5"/>
  <c r="AJ28" i="8"/>
  <c r="L28" i="8"/>
  <c r="BB28" i="8"/>
  <c r="AS28" i="8"/>
  <c r="BP28" i="8"/>
  <c r="Z28" i="8"/>
  <c r="BK30" i="11"/>
  <c r="BS28" i="8"/>
  <c r="AB8" i="8"/>
  <c r="BT28" i="5"/>
  <c r="I28" i="8"/>
  <c r="AB8" i="11"/>
  <c r="AH28" i="8"/>
  <c r="BL28" i="5"/>
  <c r="CB6" i="5"/>
  <c r="AD28" i="5"/>
  <c r="BX27" i="8"/>
  <c r="AF28" i="5"/>
  <c r="AJ30" i="11"/>
  <c r="Z28" i="5"/>
  <c r="BT28" i="8"/>
  <c r="BZ28" i="5"/>
  <c r="AQ30" i="11"/>
  <c r="E27" i="8"/>
  <c r="AS30" i="11"/>
  <c r="R27" i="8"/>
  <c r="BB6" i="5"/>
  <c r="AH27" i="8"/>
  <c r="O30" i="11"/>
  <c r="AG28" i="8"/>
  <c r="CB7" i="5"/>
  <c r="AA28" i="5"/>
  <c r="CB14" i="5"/>
  <c r="CB21" i="5"/>
  <c r="AB6" i="8"/>
  <c r="BX28" i="5"/>
  <c r="AZ28" i="5"/>
  <c r="X28" i="8"/>
  <c r="X27" i="8"/>
  <c r="AC27" i="5"/>
  <c r="BV28" i="8"/>
  <c r="BB8" i="5"/>
  <c r="M28" i="5"/>
  <c r="AB30" i="11"/>
  <c r="AG30" i="11"/>
  <c r="AA30" i="11"/>
  <c r="AQ28" i="5"/>
  <c r="CA28" i="8"/>
  <c r="Z27" i="5"/>
  <c r="BV30" i="11"/>
  <c r="BF28" i="5"/>
  <c r="K30" i="11"/>
  <c r="CB25" i="5"/>
  <c r="U27" i="8"/>
  <c r="BQ27" i="8"/>
  <c r="BN30" i="11"/>
  <c r="AB14" i="8"/>
  <c r="AD16" i="5"/>
  <c r="AI27" i="8"/>
  <c r="AX28" i="5"/>
  <c r="BX28" i="8"/>
  <c r="BI27" i="8"/>
  <c r="BH28" i="5"/>
  <c r="AT28" i="5"/>
  <c r="BB15" i="5"/>
  <c r="BS30" i="11"/>
  <c r="BA13" i="11"/>
  <c r="AB11" i="8"/>
  <c r="AB21" i="11"/>
  <c r="CA30" i="11"/>
  <c r="AB14" i="11"/>
  <c r="BA25" i="11"/>
  <c r="R28" i="5"/>
  <c r="AL28" i="8"/>
  <c r="T28" i="8"/>
  <c r="BX30" i="11"/>
  <c r="AL30" i="11"/>
  <c r="G27" i="8"/>
  <c r="N28" i="8"/>
  <c r="AE30" i="11"/>
  <c r="AB15" i="8"/>
  <c r="BB13" i="5"/>
  <c r="BJ30" i="11"/>
  <c r="BB22" i="5"/>
  <c r="AZ30" i="11"/>
  <c r="BA28" i="11"/>
  <c r="AB24" i="8"/>
  <c r="BM28" i="5"/>
  <c r="AB13" i="8"/>
  <c r="N27" i="5"/>
  <c r="BB24" i="5"/>
  <c r="AD9" i="5"/>
  <c r="BA28" i="5"/>
  <c r="BU30" i="11"/>
  <c r="J27" i="8"/>
  <c r="AD12" i="5"/>
  <c r="BY30" i="11"/>
  <c r="AE28" i="5"/>
  <c r="CB26" i="5"/>
  <c r="BA21" i="11"/>
  <c r="BR28" i="8"/>
  <c r="AB23" i="8"/>
  <c r="AA27" i="5"/>
  <c r="BA8" i="11"/>
  <c r="AB9" i="11"/>
  <c r="AY30" i="11"/>
  <c r="BB23" i="5"/>
  <c r="AX28" i="8"/>
  <c r="AU28" i="8"/>
  <c r="AD18" i="5"/>
  <c r="AB20" i="8"/>
  <c r="BB11" i="5"/>
  <c r="E28" i="5"/>
  <c r="AM28" i="8"/>
  <c r="BQ30" i="11"/>
  <c r="CB24" i="5"/>
  <c r="BC28" i="5"/>
  <c r="V28" i="5"/>
  <c r="AD7" i="5"/>
  <c r="BB27" i="8"/>
  <c r="BF30" i="11"/>
  <c r="BC27" i="8"/>
  <c r="AB26" i="8"/>
  <c r="K28" i="8"/>
  <c r="BA22" i="11"/>
  <c r="BA14" i="11"/>
  <c r="CB11" i="5"/>
  <c r="AD20" i="5"/>
  <c r="AB20" i="11"/>
  <c r="BA24" i="11"/>
  <c r="CB16" i="5"/>
  <c r="AB10" i="11"/>
  <c r="BK28" i="5"/>
  <c r="AY27" i="5"/>
  <c r="K27" i="8"/>
  <c r="AW28" i="5"/>
  <c r="AN28" i="8"/>
  <c r="BD30" i="11"/>
  <c r="N28" i="5"/>
  <c r="Z27" i="8"/>
  <c r="BA12" i="11"/>
  <c r="V28" i="8"/>
  <c r="O28" i="8"/>
  <c r="BA9" i="11"/>
  <c r="BE27" i="5"/>
  <c r="BL28" i="8"/>
  <c r="AI30" i="11"/>
  <c r="AB7" i="8"/>
  <c r="BZ30" i="11"/>
  <c r="BA28" i="8"/>
  <c r="CB13" i="5"/>
  <c r="AB25" i="11"/>
  <c r="BP27" i="8"/>
  <c r="BO28" i="5"/>
  <c r="AA28" i="8"/>
  <c r="S28" i="8"/>
  <c r="AF28" i="8"/>
  <c r="AP28" i="8"/>
  <c r="L28" i="5"/>
  <c r="CB20" i="5"/>
  <c r="F27" i="8"/>
  <c r="CB23" i="5"/>
  <c r="BA10" i="11"/>
  <c r="BU27" i="8"/>
  <c r="F30" i="11"/>
  <c r="BB20" i="5"/>
  <c r="CB22" i="5"/>
  <c r="AP27" i="8"/>
  <c r="CB10" i="5"/>
  <c r="AB28" i="5"/>
  <c r="BY28" i="5"/>
  <c r="Q28" i="8"/>
  <c r="BI28" i="5"/>
  <c r="BG27" i="8"/>
  <c r="M30" i="11"/>
  <c r="Q30" i="11"/>
  <c r="F28" i="5"/>
  <c r="BN28" i="5"/>
  <c r="BA11" i="11"/>
  <c r="AZ28" i="8"/>
  <c r="E27" i="5"/>
  <c r="BZ27" i="8"/>
  <c r="AD14" i="5"/>
  <c r="AN30" i="11"/>
  <c r="AE27" i="5"/>
  <c r="BH27" i="8"/>
  <c r="BE28" i="8"/>
  <c r="BL30" i="11"/>
  <c r="AD17" i="5"/>
  <c r="AP30" i="11"/>
  <c r="BB21" i="5"/>
  <c r="AK30" i="11"/>
  <c r="AD21" i="5"/>
  <c r="BB28" i="5"/>
  <c r="AB16" i="11"/>
  <c r="BA27" i="8"/>
  <c r="AB23" i="11"/>
  <c r="AD24" i="5"/>
  <c r="AB17" i="11"/>
  <c r="R30" i="11"/>
  <c r="AD8" i="5"/>
  <c r="BL27" i="8"/>
  <c r="AD19" i="5"/>
  <c r="AD13" i="5"/>
  <c r="R28" i="8"/>
  <c r="BG28" i="8"/>
  <c r="BN28" i="8"/>
  <c r="BD28" i="8"/>
  <c r="J28" i="8"/>
  <c r="BA18" i="11"/>
  <c r="AB6" i="11"/>
  <c r="AW28" i="8"/>
  <c r="CB15" i="5"/>
  <c r="BA30" i="11"/>
  <c r="AT28" i="8"/>
  <c r="BW30" i="11"/>
  <c r="AR28" i="5"/>
  <c r="V27" i="8"/>
  <c r="BA16" i="11"/>
  <c r="X30" i="11"/>
  <c r="P28" i="5"/>
  <c r="BM30" i="11"/>
  <c r="AB16" i="8"/>
  <c r="AB27" i="11"/>
  <c r="BB9" i="5"/>
  <c r="AD22" i="5"/>
  <c r="BA26" i="11"/>
  <c r="AD6" i="5"/>
  <c r="Q27" i="8"/>
  <c r="W27" i="5"/>
  <c r="BI28" i="8"/>
  <c r="AO30" i="11"/>
  <c r="AB25" i="8"/>
  <c r="DW52" i="13" l="1"/>
  <c r="P19" i="15" s="1"/>
  <c r="M18" i="15"/>
  <c r="DV52" i="11"/>
  <c r="O12" i="15" s="1"/>
  <c r="N11" i="15"/>
  <c r="EE52" i="11"/>
  <c r="DY52" i="5"/>
  <c r="R6" i="15" s="1"/>
  <c r="Q5" i="15"/>
  <c r="DT31" i="13"/>
  <c r="CN31" i="13"/>
  <c r="DX31" i="13"/>
  <c r="DM31" i="13"/>
  <c r="ED31" i="13"/>
  <c r="DQ31" i="13"/>
  <c r="DB31" i="13"/>
  <c r="CM31" i="13"/>
  <c r="CO32" i="14"/>
  <c r="CJ32" i="14"/>
  <c r="DT32" i="14"/>
  <c r="CI32" i="14"/>
  <c r="DZ32" i="14"/>
  <c r="DT31" i="14"/>
  <c r="CS31" i="14"/>
  <c r="DR31" i="14"/>
  <c r="EI25" i="14"/>
  <c r="EI17" i="14"/>
  <c r="CZ31" i="14"/>
  <c r="EH31" i="14"/>
  <c r="CT31" i="14"/>
  <c r="DL31" i="13"/>
  <c r="EI31" i="13"/>
  <c r="DA31" i="13"/>
  <c r="CS31" i="13"/>
  <c r="EA31" i="13"/>
  <c r="DY31" i="13"/>
  <c r="CG31" i="13"/>
  <c r="DK31" i="13" s="1"/>
  <c r="CU31" i="13"/>
  <c r="CZ32" i="14"/>
  <c r="DO32" i="14"/>
  <c r="CW32" i="14"/>
  <c r="EF32" i="14"/>
  <c r="CV32" i="14"/>
  <c r="CH32" i="14"/>
  <c r="EH32" i="14"/>
  <c r="EI24" i="14"/>
  <c r="EI16" i="14"/>
  <c r="DO31" i="14"/>
  <c r="CR31" i="13"/>
  <c r="DW31" i="13"/>
  <c r="EG31" i="13"/>
  <c r="DR31" i="13"/>
  <c r="DC31" i="13"/>
  <c r="EB32" i="14"/>
  <c r="DN32" i="14"/>
  <c r="CS32" i="14"/>
  <c r="CP32" i="14"/>
  <c r="CG31" i="14"/>
  <c r="DK31" i="14" s="1"/>
  <c r="DM31" i="14"/>
  <c r="DU31" i="14"/>
  <c r="DF31" i="14"/>
  <c r="DE31" i="14"/>
  <c r="CO31" i="14"/>
  <c r="DC31" i="14"/>
  <c r="CH31" i="14"/>
  <c r="DB31" i="14"/>
  <c r="CL31" i="14"/>
  <c r="DP31" i="14"/>
  <c r="CN31" i="14"/>
  <c r="DQ31" i="14"/>
  <c r="DA31" i="14"/>
  <c r="CU31" i="14"/>
  <c r="DL31" i="14"/>
  <c r="CR31" i="14"/>
  <c r="CI31" i="14"/>
  <c r="CP31" i="14"/>
  <c r="CP51" i="14" s="1"/>
  <c r="DV31" i="14"/>
  <c r="DW31" i="14"/>
  <c r="EI22" i="14"/>
  <c r="EI15" i="14"/>
  <c r="EI31" i="14"/>
  <c r="CJ31" i="14"/>
  <c r="DP31" i="13"/>
  <c r="CJ31" i="13"/>
  <c r="CP31" i="13"/>
  <c r="CP51" i="13" s="1"/>
  <c r="DS31" i="13"/>
  <c r="DZ31" i="13"/>
  <c r="EI10" i="14"/>
  <c r="ED32" i="14"/>
  <c r="CN32" i="14"/>
  <c r="EA32" i="14"/>
  <c r="DM32" i="14"/>
  <c r="CX32" i="14"/>
  <c r="CL32" i="14"/>
  <c r="EI30" i="14"/>
  <c r="EI23" i="14"/>
  <c r="EI14" i="14"/>
  <c r="EC31" i="14"/>
  <c r="DD31" i="14"/>
  <c r="CV31" i="13"/>
  <c r="CZ31" i="13"/>
  <c r="DE31" i="13"/>
  <c r="EF31" i="13"/>
  <c r="CK31" i="13"/>
  <c r="CI31" i="13"/>
  <c r="EH31" i="13"/>
  <c r="EI9" i="14"/>
  <c r="DD32" i="14"/>
  <c r="DS32" i="14"/>
  <c r="CR32" i="14"/>
  <c r="DU32" i="14"/>
  <c r="DF32" i="14"/>
  <c r="CT32" i="14"/>
  <c r="CV31" i="14"/>
  <c r="EI29" i="14"/>
  <c r="EI21" i="14"/>
  <c r="EI13" i="14"/>
  <c r="CX31" i="14"/>
  <c r="DS31" i="14"/>
  <c r="EB31" i="13"/>
  <c r="DU31" i="13"/>
  <c r="CO31" i="13"/>
  <c r="DO31" i="13"/>
  <c r="CX31" i="13"/>
  <c r="CQ31" i="13"/>
  <c r="EI8" i="14"/>
  <c r="DP32" i="14"/>
  <c r="DA32" i="14"/>
  <c r="DE32" i="14"/>
  <c r="DW32" i="14"/>
  <c r="EC32" i="14"/>
  <c r="DQ32" i="14"/>
  <c r="DB32" i="14"/>
  <c r="CM32" i="14"/>
  <c r="DN31" i="14"/>
  <c r="EI28" i="14"/>
  <c r="EI20" i="14"/>
  <c r="EI12" i="14"/>
  <c r="CY31" i="14"/>
  <c r="DF31" i="13"/>
  <c r="DD31" i="13"/>
  <c r="EC31" i="13"/>
  <c r="CH31" i="13"/>
  <c r="DN31" i="13"/>
  <c r="CY31" i="13"/>
  <c r="CL31" i="13"/>
  <c r="EI6" i="14"/>
  <c r="EE32" i="14"/>
  <c r="DL32" i="14"/>
  <c r="CQ32" i="14"/>
  <c r="CK32" i="14"/>
  <c r="DV32" i="14"/>
  <c r="DY32" i="14"/>
  <c r="CG32" i="14"/>
  <c r="DK32" i="14" s="1"/>
  <c r="CU32" i="14"/>
  <c r="CM31" i="14"/>
  <c r="CQ31" i="14"/>
  <c r="EI27" i="14"/>
  <c r="EI19" i="14"/>
  <c r="EI11" i="14"/>
  <c r="EE31" i="13"/>
  <c r="CW31" i="13"/>
  <c r="DV31" i="13"/>
  <c r="CT31" i="13"/>
  <c r="EI7" i="14"/>
  <c r="DX32" i="14"/>
  <c r="CY32" i="14"/>
  <c r="EI32" i="14"/>
  <c r="EG32" i="14"/>
  <c r="DR32" i="14"/>
  <c r="DC32" i="14"/>
  <c r="CW31" i="14"/>
  <c r="EI26" i="14"/>
  <c r="EI18" i="14"/>
  <c r="CK31" i="14"/>
  <c r="EG31" i="14"/>
  <c r="D32" i="13"/>
  <c r="EH51" i="12"/>
  <c r="DG30" i="13"/>
  <c r="CD33" i="14"/>
  <c r="CF33" i="14"/>
  <c r="DJ33" i="14"/>
  <c r="C34" i="14"/>
  <c r="B34" i="14"/>
  <c r="CD32" i="13"/>
  <c r="DJ32" i="13"/>
  <c r="CF32" i="13"/>
  <c r="B33" i="13"/>
  <c r="C33" i="13"/>
  <c r="EI6" i="12"/>
  <c r="DX34" i="12"/>
  <c r="DT34" i="12"/>
  <c r="DY34" i="12"/>
  <c r="DA34" i="12"/>
  <c r="CS34" i="12"/>
  <c r="CI34" i="12"/>
  <c r="DS34" i="12"/>
  <c r="DD34" i="12"/>
  <c r="EI26" i="12"/>
  <c r="EI17" i="12"/>
  <c r="CG33" i="12"/>
  <c r="DK33" i="12" s="1"/>
  <c r="DM33" i="12"/>
  <c r="DD33" i="12"/>
  <c r="DL33" i="12"/>
  <c r="CR33" i="12"/>
  <c r="CQ33" i="12"/>
  <c r="CW33" i="12"/>
  <c r="CU33" i="12"/>
  <c r="DB33" i="12"/>
  <c r="CH33" i="12"/>
  <c r="CS33" i="12"/>
  <c r="DE33" i="12"/>
  <c r="CK33" i="12"/>
  <c r="CY33" i="12"/>
  <c r="DQ33" i="12"/>
  <c r="DQ51" i="12" s="1"/>
  <c r="DS33" i="12"/>
  <c r="CI33" i="12"/>
  <c r="DO33" i="12"/>
  <c r="CV33" i="12"/>
  <c r="DA33" i="12"/>
  <c r="CP33" i="12"/>
  <c r="EI9" i="12"/>
  <c r="CL34" i="12"/>
  <c r="DQ34" i="12"/>
  <c r="DF34" i="12"/>
  <c r="CQ34" i="12"/>
  <c r="EI24" i="12"/>
  <c r="EI16" i="12"/>
  <c r="EH33" i="12"/>
  <c r="EA33" i="12"/>
  <c r="DU33" i="12"/>
  <c r="EI12" i="12"/>
  <c r="EB34" i="12"/>
  <c r="EF34" i="12"/>
  <c r="DM34" i="12"/>
  <c r="CW34" i="12"/>
  <c r="CZ34" i="12"/>
  <c r="EE34" i="12"/>
  <c r="DN34" i="12"/>
  <c r="CY34" i="12"/>
  <c r="EI34" i="12"/>
  <c r="EI23" i="12"/>
  <c r="EI15" i="12"/>
  <c r="DY33" i="12"/>
  <c r="EB33" i="12"/>
  <c r="DF33" i="12"/>
  <c r="CN33" i="12"/>
  <c r="CN51" i="12" s="1"/>
  <c r="EA34" i="12"/>
  <c r="EI13" i="12"/>
  <c r="DO34" i="12"/>
  <c r="CR34" i="12"/>
  <c r="EG34" i="12"/>
  <c r="DW34" i="12"/>
  <c r="DP34" i="12"/>
  <c r="DP51" i="12" s="1"/>
  <c r="DV34" i="12"/>
  <c r="CM34" i="12"/>
  <c r="EI30" i="12"/>
  <c r="EI22" i="12"/>
  <c r="EI14" i="12"/>
  <c r="DP33" i="12"/>
  <c r="CM33" i="12"/>
  <c r="EI7" i="12"/>
  <c r="EC34" i="12"/>
  <c r="ED34" i="12"/>
  <c r="CG34" i="12"/>
  <c r="DK34" i="12" s="1"/>
  <c r="CU34" i="12"/>
  <c r="EI29" i="12"/>
  <c r="EI21" i="12"/>
  <c r="DW33" i="12"/>
  <c r="DC33" i="12"/>
  <c r="CX33" i="12"/>
  <c r="CT33" i="12"/>
  <c r="CO33" i="12"/>
  <c r="EI11" i="12"/>
  <c r="CX34" i="12"/>
  <c r="DU34" i="12"/>
  <c r="CP34" i="12"/>
  <c r="DR34" i="12"/>
  <c r="DC34" i="12"/>
  <c r="EI27" i="12"/>
  <c r="EI20" i="12"/>
  <c r="EI33" i="12"/>
  <c r="CZ33" i="12"/>
  <c r="DR33" i="12"/>
  <c r="CL33" i="12"/>
  <c r="EE33" i="12"/>
  <c r="DN33" i="12"/>
  <c r="EI10" i="12"/>
  <c r="CJ34" i="12"/>
  <c r="DL34" i="12"/>
  <c r="CH34" i="12"/>
  <c r="DB34" i="12"/>
  <c r="DZ34" i="12"/>
  <c r="CN34" i="12"/>
  <c r="EI28" i="12"/>
  <c r="EI19" i="12"/>
  <c r="EI32" i="12"/>
  <c r="DT33" i="12"/>
  <c r="DV33" i="12"/>
  <c r="EI8" i="12"/>
  <c r="DE34" i="12"/>
  <c r="CK34" i="12"/>
  <c r="CT34" i="12"/>
  <c r="CO34" i="12"/>
  <c r="EH34" i="12"/>
  <c r="CV34" i="12"/>
  <c r="EI25" i="12"/>
  <c r="EI18" i="12"/>
  <c r="DZ33" i="12"/>
  <c r="EI31" i="12"/>
  <c r="CJ33" i="12"/>
  <c r="EH52" i="12"/>
  <c r="EG52" i="12"/>
  <c r="CD35" i="12"/>
  <c r="DJ35" i="12"/>
  <c r="CF35" i="12"/>
  <c r="C36" i="12"/>
  <c r="B36" i="12"/>
  <c r="D36" i="12" s="1"/>
  <c r="EB27" i="8"/>
  <c r="DG29" i="11"/>
  <c r="D31" i="11"/>
  <c r="DJ28" i="8"/>
  <c r="D29" i="8"/>
  <c r="CF28" i="8"/>
  <c r="EA27" i="5"/>
  <c r="DZ27" i="5"/>
  <c r="DY27" i="8"/>
  <c r="DE51" i="5"/>
  <c r="EG52" i="5"/>
  <c r="EH51" i="5"/>
  <c r="DG26" i="8"/>
  <c r="DH51" i="8"/>
  <c r="DF51" i="8"/>
  <c r="EF51" i="8"/>
  <c r="DF51" i="11"/>
  <c r="EF51" i="11"/>
  <c r="EF52" i="11" s="1"/>
  <c r="DH6" i="11"/>
  <c r="DH51" i="11" s="1"/>
  <c r="DA30" i="11"/>
  <c r="CP30" i="11"/>
  <c r="DE30" i="11"/>
  <c r="DW30" i="11"/>
  <c r="CX30" i="11"/>
  <c r="CQ30" i="11"/>
  <c r="CQ51" i="11" s="1"/>
  <c r="EG16" i="11"/>
  <c r="EG6" i="11"/>
  <c r="EG29" i="11"/>
  <c r="EG25" i="11"/>
  <c r="DP30" i="11"/>
  <c r="DC30" i="11"/>
  <c r="DU30" i="11"/>
  <c r="CJ30" i="11"/>
  <c r="DN30" i="11"/>
  <c r="CY30" i="11"/>
  <c r="CL30" i="11"/>
  <c r="EG15" i="11"/>
  <c r="EG8" i="11"/>
  <c r="EG24" i="11"/>
  <c r="EC30" i="11"/>
  <c r="CM30" i="11"/>
  <c r="EH30" i="11"/>
  <c r="CW30" i="11"/>
  <c r="DV30" i="11"/>
  <c r="CT30" i="11"/>
  <c r="EG13" i="11"/>
  <c r="EG7" i="11"/>
  <c r="EG23" i="11"/>
  <c r="CZ30" i="11"/>
  <c r="DT30" i="11"/>
  <c r="DT51" i="11" s="1"/>
  <c r="CH30" i="11"/>
  <c r="DM30" i="11"/>
  <c r="ED30" i="11"/>
  <c r="DQ30" i="11"/>
  <c r="DB30" i="11"/>
  <c r="CN30" i="11"/>
  <c r="EG14" i="11"/>
  <c r="EG22" i="11"/>
  <c r="DR30" i="11"/>
  <c r="EF30" i="11"/>
  <c r="CU30" i="11"/>
  <c r="DZ30" i="11"/>
  <c r="DY30" i="11"/>
  <c r="CV30" i="11"/>
  <c r="EG12" i="11"/>
  <c r="EG21" i="11"/>
  <c r="CO30" i="11"/>
  <c r="EE30" i="11"/>
  <c r="CS30" i="11"/>
  <c r="DL30" i="11"/>
  <c r="EG30" i="11"/>
  <c r="DS30" i="11"/>
  <c r="DD30" i="11"/>
  <c r="EG11" i="11"/>
  <c r="EG28" i="11"/>
  <c r="EG20" i="11"/>
  <c r="DO30" i="11"/>
  <c r="DX30" i="11"/>
  <c r="EA30" i="11"/>
  <c r="DF30" i="11"/>
  <c r="EG10" i="11"/>
  <c r="EG27" i="11"/>
  <c r="EG19" i="11"/>
  <c r="EB30" i="11"/>
  <c r="CR30" i="11"/>
  <c r="CG30" i="11"/>
  <c r="DK30" i="11" s="1"/>
  <c r="CK30" i="11"/>
  <c r="CI30" i="11"/>
  <c r="EG17" i="11"/>
  <c r="EG9" i="11"/>
  <c r="EG26" i="11"/>
  <c r="EG18" i="11"/>
  <c r="BC5" i="11"/>
  <c r="CD31" i="11"/>
  <c r="DJ31" i="11"/>
  <c r="CF31" i="11"/>
  <c r="B32" i="11"/>
  <c r="C32" i="11"/>
  <c r="AD5" i="11"/>
  <c r="CO28" i="8"/>
  <c r="DX28" i="8"/>
  <c r="CU28" i="8"/>
  <c r="CL27" i="8"/>
  <c r="DA27" i="8"/>
  <c r="CJ28" i="8"/>
  <c r="EF28" i="8"/>
  <c r="DR28" i="8"/>
  <c r="EG13" i="8"/>
  <c r="EG24" i="8"/>
  <c r="CH27" i="8"/>
  <c r="CW27" i="8"/>
  <c r="EG6" i="8"/>
  <c r="DY28" i="8"/>
  <c r="CT28" i="8"/>
  <c r="CZ28" i="8"/>
  <c r="DE28" i="8"/>
  <c r="DZ28" i="8"/>
  <c r="CN28" i="8"/>
  <c r="EG12" i="8"/>
  <c r="DE27" i="8"/>
  <c r="EG22" i="8"/>
  <c r="DL27" i="8"/>
  <c r="EE27" i="8"/>
  <c r="DN28" i="8"/>
  <c r="EG11" i="8"/>
  <c r="EG21" i="8"/>
  <c r="CN27" i="8"/>
  <c r="DW28" i="8"/>
  <c r="EG28" i="8"/>
  <c r="CW28" i="8"/>
  <c r="CP28" i="8"/>
  <c r="DS28" i="8"/>
  <c r="EG10" i="8"/>
  <c r="EG20" i="8"/>
  <c r="CM27" i="8"/>
  <c r="CT27" i="8"/>
  <c r="CT51" i="8" s="1"/>
  <c r="EG9" i="8"/>
  <c r="ED28" i="8"/>
  <c r="DQ28" i="8"/>
  <c r="DV28" i="8"/>
  <c r="CH28" i="8"/>
  <c r="CV28" i="8"/>
  <c r="CY27" i="8"/>
  <c r="DZ27" i="8"/>
  <c r="DD28" i="8"/>
  <c r="EG26" i="8"/>
  <c r="CV27" i="8"/>
  <c r="CI28" i="8"/>
  <c r="DM28" i="8"/>
  <c r="CX28" i="8"/>
  <c r="CK28" i="8"/>
  <c r="EA28" i="8"/>
  <c r="EG16" i="8"/>
  <c r="CK27" i="8"/>
  <c r="EG19" i="8"/>
  <c r="CG27" i="8"/>
  <c r="DK27" i="8" s="1"/>
  <c r="CS27" i="8"/>
  <c r="CX27" i="8"/>
  <c r="CO27" i="8"/>
  <c r="CJ27" i="8"/>
  <c r="DU27" i="8"/>
  <c r="DN27" i="8"/>
  <c r="DF27" i="8"/>
  <c r="DT27" i="8"/>
  <c r="CR27" i="8"/>
  <c r="CI27" i="8"/>
  <c r="DQ27" i="8"/>
  <c r="DM27" i="8"/>
  <c r="DB27" i="8"/>
  <c r="CZ27" i="8"/>
  <c r="CL28" i="8"/>
  <c r="CY28" i="8"/>
  <c r="DB28" i="8"/>
  <c r="CQ28" i="8"/>
  <c r="DU28" i="8"/>
  <c r="CS28" i="8"/>
  <c r="EG17" i="8"/>
  <c r="DW27" i="8"/>
  <c r="DW51" i="8" s="1"/>
  <c r="EC27" i="8"/>
  <c r="EG18" i="8"/>
  <c r="DD27" i="8"/>
  <c r="EF27" i="8"/>
  <c r="DX27" i="8"/>
  <c r="EA27" i="8"/>
  <c r="DO27" i="8"/>
  <c r="DO28" i="8"/>
  <c r="DT28" i="8"/>
  <c r="EC28" i="8"/>
  <c r="DP28" i="8"/>
  <c r="DA28" i="8"/>
  <c r="CM28" i="8"/>
  <c r="EG15" i="8"/>
  <c r="EG25" i="8"/>
  <c r="CQ27" i="8"/>
  <c r="CU27" i="8"/>
  <c r="DV27" i="8"/>
  <c r="EG8" i="8"/>
  <c r="EE28" i="8"/>
  <c r="DL28" i="8"/>
  <c r="CG28" i="8"/>
  <c r="DK28" i="8" s="1"/>
  <c r="EG14" i="8"/>
  <c r="EG23" i="8"/>
  <c r="ED27" i="8"/>
  <c r="DC27" i="8"/>
  <c r="DS27" i="8"/>
  <c r="EG7" i="8"/>
  <c r="CR28" i="8"/>
  <c r="EB28" i="8"/>
  <c r="DC28" i="8"/>
  <c r="CP27" i="8"/>
  <c r="DR27" i="8"/>
  <c r="DP27" i="8"/>
  <c r="AD5" i="8"/>
  <c r="DJ29" i="8"/>
  <c r="CD29" i="8"/>
  <c r="CF29" i="8"/>
  <c r="C30" i="8"/>
  <c r="B30" i="8"/>
  <c r="D30" i="8" s="1"/>
  <c r="CG27" i="5"/>
  <c r="DK27" i="5" s="1"/>
  <c r="CG28" i="5"/>
  <c r="DK28" i="5" s="1"/>
  <c r="DF7" i="5"/>
  <c r="DH7" i="5" s="1"/>
  <c r="DT28" i="5"/>
  <c r="CP28" i="5"/>
  <c r="DF6" i="5"/>
  <c r="DH6" i="5" s="1"/>
  <c r="CJ28" i="5"/>
  <c r="DN28" i="5"/>
  <c r="CY28" i="5"/>
  <c r="CK28" i="5"/>
  <c r="EI28" i="5"/>
  <c r="DU28" i="5"/>
  <c r="DF28" i="5"/>
  <c r="EI7" i="5"/>
  <c r="EI16" i="5"/>
  <c r="EI21" i="5"/>
  <c r="DD27" i="5"/>
  <c r="DF26" i="5"/>
  <c r="DF18" i="5"/>
  <c r="DH18" i="5" s="1"/>
  <c r="DT27" i="5"/>
  <c r="CN27" i="5"/>
  <c r="CY27" i="5"/>
  <c r="CK27" i="5"/>
  <c r="CZ27" i="5"/>
  <c r="DV27" i="5"/>
  <c r="DU27" i="5"/>
  <c r="DX27" i="5"/>
  <c r="CV27" i="5"/>
  <c r="DE27" i="5"/>
  <c r="DM27" i="5"/>
  <c r="DF27" i="5"/>
  <c r="CT27" i="5"/>
  <c r="CT51" i="5" s="1"/>
  <c r="CM27" i="5"/>
  <c r="CH27" i="5"/>
  <c r="CX27" i="5"/>
  <c r="CR27" i="5"/>
  <c r="DB27" i="5"/>
  <c r="DW27" i="5"/>
  <c r="DW51" i="5" s="1"/>
  <c r="CJ27" i="5"/>
  <c r="DP27" i="5"/>
  <c r="CL27" i="5"/>
  <c r="CO27" i="5"/>
  <c r="DA27" i="5"/>
  <c r="DR27" i="5"/>
  <c r="DL27" i="5"/>
  <c r="CQ27" i="5"/>
  <c r="CW27" i="5"/>
  <c r="DC27" i="5"/>
  <c r="CS27" i="5"/>
  <c r="DO27" i="5"/>
  <c r="DN27" i="5"/>
  <c r="DF13" i="5"/>
  <c r="DH13" i="5" s="1"/>
  <c r="CZ28" i="5"/>
  <c r="EC28" i="5"/>
  <c r="EI6" i="5"/>
  <c r="EI14" i="5"/>
  <c r="EI20" i="5"/>
  <c r="DS27" i="5"/>
  <c r="DF25" i="5"/>
  <c r="DF17" i="5"/>
  <c r="DH17" i="5" s="1"/>
  <c r="EF27" i="5"/>
  <c r="CR28" i="5"/>
  <c r="DV28" i="5"/>
  <c r="DF12" i="5"/>
  <c r="DH12" i="5" s="1"/>
  <c r="DL28" i="5"/>
  <c r="DR28" i="5"/>
  <c r="DW28" i="5"/>
  <c r="ED28" i="5"/>
  <c r="DP28" i="5"/>
  <c r="DA28" i="5"/>
  <c r="CL28" i="5"/>
  <c r="EI13" i="5"/>
  <c r="DF16" i="5"/>
  <c r="DH16" i="5" s="1"/>
  <c r="EI15" i="5"/>
  <c r="EI19" i="5"/>
  <c r="EH27" i="5"/>
  <c r="DF24" i="5"/>
  <c r="DE28" i="5"/>
  <c r="CS28" i="5"/>
  <c r="DF11" i="5"/>
  <c r="DH11" i="5" s="1"/>
  <c r="EH28" i="5"/>
  <c r="DX28" i="5"/>
  <c r="CT28" i="5"/>
  <c r="EI12" i="5"/>
  <c r="DF14" i="5"/>
  <c r="DH14" i="5" s="1"/>
  <c r="EI26" i="5"/>
  <c r="EI18" i="5"/>
  <c r="DF23" i="5"/>
  <c r="DF10" i="5"/>
  <c r="DH10" i="5" s="1"/>
  <c r="EE28" i="5"/>
  <c r="CM28" i="5"/>
  <c r="EF28" i="5"/>
  <c r="DQ28" i="5"/>
  <c r="DB28" i="5"/>
  <c r="CN28" i="5"/>
  <c r="EI10" i="5"/>
  <c r="DF15" i="5"/>
  <c r="DH15" i="5" s="1"/>
  <c r="EI25" i="5"/>
  <c r="EI17" i="5"/>
  <c r="EB27" i="5"/>
  <c r="DF22" i="5"/>
  <c r="EE27" i="5"/>
  <c r="DY27" i="5"/>
  <c r="DF8" i="5"/>
  <c r="DH8" i="5" s="1"/>
  <c r="CW28" i="5"/>
  <c r="DC28" i="5"/>
  <c r="DZ28" i="5"/>
  <c r="DY28" i="5"/>
  <c r="CV28" i="5"/>
  <c r="CH28" i="5"/>
  <c r="EI11" i="5"/>
  <c r="EI24" i="5"/>
  <c r="DQ27" i="5"/>
  <c r="DF21" i="5"/>
  <c r="DO28" i="5"/>
  <c r="CI28" i="5"/>
  <c r="DS28" i="5"/>
  <c r="EI23" i="5"/>
  <c r="DF20" i="5"/>
  <c r="CU28" i="5"/>
  <c r="EG28" i="5"/>
  <c r="DD28" i="5"/>
  <c r="EI8" i="5"/>
  <c r="DF9" i="5"/>
  <c r="DH9" i="5" s="1"/>
  <c r="EB28" i="5"/>
  <c r="CO28" i="5"/>
  <c r="CQ28" i="5"/>
  <c r="EA28" i="5"/>
  <c r="DM28" i="5"/>
  <c r="CX28" i="5"/>
  <c r="EI9" i="5"/>
  <c r="EI22" i="5"/>
  <c r="CP27" i="5"/>
  <c r="CI27" i="5"/>
  <c r="DF19" i="5"/>
  <c r="CU27" i="5"/>
  <c r="D29" i="5"/>
  <c r="CF29" i="5" s="1"/>
  <c r="B30" i="5"/>
  <c r="C30" i="5"/>
  <c r="AV33" i="14"/>
  <c r="BK33" i="14"/>
  <c r="BW33" i="14"/>
  <c r="K33" i="14"/>
  <c r="BJ33" i="14"/>
  <c r="AJ33" i="14"/>
  <c r="Q33" i="14"/>
  <c r="BE33" i="14"/>
  <c r="T33" i="14"/>
  <c r="AR33" i="14"/>
  <c r="BC32" i="13"/>
  <c r="BR32" i="13"/>
  <c r="F32" i="13"/>
  <c r="S32" i="13"/>
  <c r="CB32" i="13"/>
  <c r="BL32" i="13"/>
  <c r="M32" i="13"/>
  <c r="E32" i="13"/>
  <c r="AZ32" i="13"/>
  <c r="AN33" i="14"/>
  <c r="BC33" i="14"/>
  <c r="BO33" i="14"/>
  <c r="BY33" i="14"/>
  <c r="AX33" i="14"/>
  <c r="V33" i="14"/>
  <c r="BN33" i="14"/>
  <c r="AD33" i="14"/>
  <c r="U33" i="14"/>
  <c r="R33" i="14"/>
  <c r="AU32" i="13"/>
  <c r="BJ32" i="13"/>
  <c r="BW32" i="13"/>
  <c r="K32" i="13"/>
  <c r="BN32" i="13"/>
  <c r="AX32" i="13"/>
  <c r="BT32" i="13"/>
  <c r="BI32" i="13"/>
  <c r="BF32" i="13"/>
  <c r="AG32" i="13"/>
  <c r="AF33" i="14"/>
  <c r="AU33" i="14"/>
  <c r="BG33" i="14"/>
  <c r="BM33" i="14"/>
  <c r="AK33" i="14"/>
  <c r="J33" i="14"/>
  <c r="AO33" i="14"/>
  <c r="E33" i="14"/>
  <c r="BU33" i="14"/>
  <c r="AM32" i="13"/>
  <c r="BB32" i="13"/>
  <c r="BO32" i="13"/>
  <c r="BA32" i="13"/>
  <c r="AK32" i="13"/>
  <c r="AW32" i="13"/>
  <c r="AR32" i="13"/>
  <c r="AJ32" i="13"/>
  <c r="AV32" i="13"/>
  <c r="X33" i="14"/>
  <c r="AM33" i="14"/>
  <c r="AY33" i="14"/>
  <c r="AZ33" i="14"/>
  <c r="Y33" i="14"/>
  <c r="N33" i="14"/>
  <c r="BZ33" i="14"/>
  <c r="F33" i="14"/>
  <c r="AE32" i="13"/>
  <c r="AT32" i="13"/>
  <c r="BG32" i="13"/>
  <c r="BP32" i="13"/>
  <c r="AO32" i="13"/>
  <c r="Y32" i="13"/>
  <c r="AF32" i="13"/>
  <c r="U32" i="13"/>
  <c r="R32" i="13"/>
  <c r="Z32" i="13"/>
  <c r="CB33" i="14"/>
  <c r="P33" i="14"/>
  <c r="AE33" i="14"/>
  <c r="AQ33" i="14"/>
  <c r="AL33" i="14"/>
  <c r="L33" i="14"/>
  <c r="BP33" i="14"/>
  <c r="BH33" i="14"/>
  <c r="BA33" i="14"/>
  <c r="BQ33" i="14"/>
  <c r="W32" i="13"/>
  <c r="AL32" i="13"/>
  <c r="AY32" i="13"/>
  <c r="BD32" i="13"/>
  <c r="AB32" i="13"/>
  <c r="L32" i="13"/>
  <c r="I32" i="13"/>
  <c r="J32" i="13"/>
  <c r="BT33" i="14"/>
  <c r="H33" i="14"/>
  <c r="W33" i="14"/>
  <c r="AI33" i="14"/>
  <c r="Z33" i="14"/>
  <c r="BV33" i="14"/>
  <c r="BB33" i="14"/>
  <c r="AH33" i="14"/>
  <c r="AB33" i="14"/>
  <c r="BF33" i="14"/>
  <c r="CA32" i="13"/>
  <c r="O32" i="13"/>
  <c r="AD32" i="13"/>
  <c r="AQ32" i="13"/>
  <c r="AP32" i="13"/>
  <c r="P32" i="13"/>
  <c r="BV32" i="13"/>
  <c r="BM32" i="13"/>
  <c r="BH32" i="13"/>
  <c r="H32" i="13"/>
  <c r="BL33" i="14"/>
  <c r="CA33" i="14"/>
  <c r="O33" i="14"/>
  <c r="AA33" i="14"/>
  <c r="M33" i="14"/>
  <c r="BI33" i="14"/>
  <c r="AP33" i="14"/>
  <c r="I33" i="14"/>
  <c r="BR33" i="14"/>
  <c r="AG33" i="14"/>
  <c r="BS32" i="13"/>
  <c r="G32" i="13"/>
  <c r="V32" i="13"/>
  <c r="AI32" i="13"/>
  <c r="AC32" i="13"/>
  <c r="BY32" i="13"/>
  <c r="BE32" i="13"/>
  <c r="AS32" i="13"/>
  <c r="AN32" i="13"/>
  <c r="BU32" i="13"/>
  <c r="BD33" i="14"/>
  <c r="BS33" i="14"/>
  <c r="G33" i="14"/>
  <c r="S33" i="14"/>
  <c r="BX33" i="14"/>
  <c r="AW33" i="14"/>
  <c r="AC33" i="14"/>
  <c r="AS33" i="14"/>
  <c r="AT33" i="14"/>
  <c r="BK32" i="13"/>
  <c r="BZ32" i="13"/>
  <c r="N32" i="13"/>
  <c r="AA32" i="13"/>
  <c r="Q32" i="13"/>
  <c r="BX32" i="13"/>
  <c r="AH32" i="13"/>
  <c r="X32" i="13"/>
  <c r="T32" i="13"/>
  <c r="BQ32" i="13"/>
  <c r="BE35" i="12"/>
  <c r="AN35" i="12"/>
  <c r="BS35" i="12"/>
  <c r="BR35" i="12"/>
  <c r="BK35" i="12"/>
  <c r="AM35" i="12"/>
  <c r="BV35" i="12"/>
  <c r="R35" i="12"/>
  <c r="AD35" i="12"/>
  <c r="AA35" i="12"/>
  <c r="AW35" i="12"/>
  <c r="BX35" i="12"/>
  <c r="BG35" i="12"/>
  <c r="BF35" i="12"/>
  <c r="AY35" i="12"/>
  <c r="W35" i="12"/>
  <c r="BA35" i="12"/>
  <c r="E35" i="12"/>
  <c r="BN35" i="12"/>
  <c r="BO35" i="12"/>
  <c r="AO35" i="12"/>
  <c r="BP35" i="12"/>
  <c r="AT35" i="12"/>
  <c r="AS35" i="12"/>
  <c r="AL35" i="12"/>
  <c r="K35" i="12"/>
  <c r="AF35" i="12"/>
  <c r="O35" i="12"/>
  <c r="AK35" i="12"/>
  <c r="CB35" i="12"/>
  <c r="BH35" i="12"/>
  <c r="AH35" i="12"/>
  <c r="AG35" i="12"/>
  <c r="AC35" i="12"/>
  <c r="BW35" i="12"/>
  <c r="S35" i="12"/>
  <c r="BJ35" i="12"/>
  <c r="V35" i="12"/>
  <c r="N35" i="12"/>
  <c r="BT35" i="12"/>
  <c r="AZ35" i="12"/>
  <c r="Y35" i="12"/>
  <c r="X35" i="12"/>
  <c r="T35" i="12"/>
  <c r="BB35" i="12"/>
  <c r="F35" i="12"/>
  <c r="AP35" i="12"/>
  <c r="BZ35" i="12"/>
  <c r="BL35" i="12"/>
  <c r="AR35" i="12"/>
  <c r="Q35" i="12"/>
  <c r="P35" i="12"/>
  <c r="L35" i="12"/>
  <c r="AI35" i="12"/>
  <c r="BQ35" i="12"/>
  <c r="Z35" i="12"/>
  <c r="J35" i="12"/>
  <c r="BU35" i="12"/>
  <c r="BD35" i="12"/>
  <c r="AJ35" i="12"/>
  <c r="I35" i="12"/>
  <c r="H35" i="12"/>
  <c r="CA35" i="12"/>
  <c r="U35" i="12"/>
  <c r="AX35" i="12"/>
  <c r="M35" i="12"/>
  <c r="BC35" i="12"/>
  <c r="BM35" i="12"/>
  <c r="AV35" i="12"/>
  <c r="AB35" i="12"/>
  <c r="BY35" i="12"/>
  <c r="BI35" i="12"/>
  <c r="G35" i="12"/>
  <c r="AE35" i="12"/>
  <c r="AQ35" i="12"/>
  <c r="AU35" i="12"/>
  <c r="U31" i="11"/>
  <c r="AL29" i="8"/>
  <c r="I31" i="11"/>
  <c r="BI29" i="8"/>
  <c r="AL29" i="5"/>
  <c r="W31" i="11"/>
  <c r="BC22" i="5"/>
  <c r="AC23" i="11"/>
  <c r="AS29" i="8"/>
  <c r="CA29" i="8"/>
  <c r="AC11" i="11"/>
  <c r="E31" i="11"/>
  <c r="X29" i="5"/>
  <c r="P29" i="5"/>
  <c r="Y31" i="11"/>
  <c r="BC18" i="5"/>
  <c r="AQ29" i="5"/>
  <c r="I29" i="8"/>
  <c r="F29" i="8"/>
  <c r="BR29" i="8"/>
  <c r="S31" i="11"/>
  <c r="Z31" i="11"/>
  <c r="AN29" i="8"/>
  <c r="AA29" i="8"/>
  <c r="M29" i="5"/>
  <c r="BB23" i="11"/>
  <c r="BQ31" i="11"/>
  <c r="P29" i="8"/>
  <c r="Q29" i="8"/>
  <c r="AC26" i="8"/>
  <c r="AP31" i="11"/>
  <c r="AK29" i="8"/>
  <c r="BC11" i="5"/>
  <c r="AC31" i="11"/>
  <c r="AF31" i="11"/>
  <c r="BO29" i="8"/>
  <c r="AV29" i="8"/>
  <c r="BC7" i="5"/>
  <c r="K29" i="5"/>
  <c r="L29" i="8"/>
  <c r="BC16" i="5"/>
  <c r="BB20" i="11"/>
  <c r="BB6" i="11"/>
  <c r="AU29" i="8"/>
  <c r="AC16" i="8"/>
  <c r="AC13" i="11"/>
  <c r="BL29" i="8"/>
  <c r="AA29" i="5"/>
  <c r="BB29" i="11"/>
  <c r="Y29" i="8"/>
  <c r="E29" i="5"/>
  <c r="BB19" i="11"/>
  <c r="M31" i="11"/>
  <c r="AG29" i="5"/>
  <c r="BP31" i="11"/>
  <c r="Q29" i="5"/>
  <c r="G31" i="11"/>
  <c r="AC25" i="11"/>
  <c r="BM29" i="5"/>
  <c r="BC20" i="5"/>
  <c r="BJ31" i="11"/>
  <c r="BC19" i="5"/>
  <c r="AL31" i="11"/>
  <c r="V31" i="11"/>
  <c r="BY31" i="11"/>
  <c r="L29" i="5"/>
  <c r="CB28" i="8"/>
  <c r="BK31" i="11"/>
  <c r="AC7" i="11"/>
  <c r="AX31" i="11"/>
  <c r="Z29" i="8"/>
  <c r="AE29" i="8"/>
  <c r="AC13" i="8"/>
  <c r="BU29" i="5"/>
  <c r="T29" i="8"/>
  <c r="AS31" i="11"/>
  <c r="BB24" i="11"/>
  <c r="H29" i="5"/>
  <c r="AJ31" i="11"/>
  <c r="BC29" i="8"/>
  <c r="BS29" i="5"/>
  <c r="AC22" i="8"/>
  <c r="BB16" i="11"/>
  <c r="AV31" i="11"/>
  <c r="BE29" i="5"/>
  <c r="AC24" i="11"/>
  <c r="M29" i="8"/>
  <c r="BR31" i="11"/>
  <c r="BB26" i="11"/>
  <c r="AR29" i="8"/>
  <c r="BC23" i="5"/>
  <c r="BB8" i="11"/>
  <c r="BC21" i="5"/>
  <c r="E29" i="8"/>
  <c r="AK31" i="11"/>
  <c r="U29" i="5"/>
  <c r="BC12" i="5"/>
  <c r="CB31" i="11"/>
  <c r="K31" i="11"/>
  <c r="N29" i="5"/>
  <c r="BB29" i="8"/>
  <c r="AZ31" i="11"/>
  <c r="BN29" i="8"/>
  <c r="AY31" i="11"/>
  <c r="BF31" i="11"/>
  <c r="BT31" i="11"/>
  <c r="O29" i="8"/>
  <c r="AC16" i="11"/>
  <c r="AC9" i="11"/>
  <c r="AC20" i="8"/>
  <c r="BC24" i="5"/>
  <c r="AB29" i="8"/>
  <c r="G29" i="5"/>
  <c r="AU31" i="11"/>
  <c r="BB17" i="11"/>
  <c r="P31" i="11"/>
  <c r="BY29" i="8"/>
  <c r="W29" i="8"/>
  <c r="V29" i="8"/>
  <c r="BA29" i="8"/>
  <c r="AD29" i="8"/>
  <c r="AT29" i="5"/>
  <c r="BL29" i="5"/>
  <c r="BZ31" i="11"/>
  <c r="BW31" i="11"/>
  <c r="AW29" i="5"/>
  <c r="AC21" i="11"/>
  <c r="AC7" i="8"/>
  <c r="BB18" i="11"/>
  <c r="AN31" i="11"/>
  <c r="G29" i="8"/>
  <c r="BN31" i="11"/>
  <c r="BX31" i="11"/>
  <c r="BH29" i="8"/>
  <c r="BB29" i="5"/>
  <c r="AQ31" i="11"/>
  <c r="BK29" i="8"/>
  <c r="AC19" i="8"/>
  <c r="BA31" i="11"/>
  <c r="BA29" i="5"/>
  <c r="H29" i="8"/>
  <c r="BZ29" i="5"/>
  <c r="J29" i="5"/>
  <c r="BU31" i="11"/>
  <c r="BC13" i="5"/>
  <c r="AW29" i="8"/>
  <c r="BF29" i="8"/>
  <c r="AV29" i="5"/>
  <c r="BG31" i="11"/>
  <c r="BR29" i="5"/>
  <c r="BP29" i="8"/>
  <c r="AC12" i="11"/>
  <c r="AH29" i="5"/>
  <c r="Z29" i="5"/>
  <c r="BL31" i="11"/>
  <c r="BC10" i="5"/>
  <c r="J31" i="11"/>
  <c r="BU29" i="8"/>
  <c r="AX29" i="8"/>
  <c r="BC27" i="5"/>
  <c r="AI29" i="8"/>
  <c r="AJ29" i="8"/>
  <c r="BG29" i="5"/>
  <c r="T31" i="11"/>
  <c r="AC11" i="8"/>
  <c r="AC15" i="11"/>
  <c r="CB29" i="5"/>
  <c r="CB29" i="8"/>
  <c r="BH29" i="5"/>
  <c r="AS29" i="5"/>
  <c r="BO29" i="5"/>
  <c r="Q31" i="11"/>
  <c r="BT29" i="8"/>
  <c r="AQ29" i="8"/>
  <c r="AO31" i="11"/>
  <c r="BB27" i="11"/>
  <c r="BB13" i="11"/>
  <c r="BG29" i="8"/>
  <c r="AE31" i="11"/>
  <c r="AZ29" i="5"/>
  <c r="AC6" i="8"/>
  <c r="AC18" i="8"/>
  <c r="BD29" i="5"/>
  <c r="AC25" i="8"/>
  <c r="BV29" i="5"/>
  <c r="AC26" i="11"/>
  <c r="BX29" i="8"/>
  <c r="CA31" i="11"/>
  <c r="AC19" i="11"/>
  <c r="F31" i="11"/>
  <c r="BC6" i="5"/>
  <c r="AC8" i="8"/>
  <c r="J29" i="8"/>
  <c r="BC31" i="11"/>
  <c r="W29" i="5"/>
  <c r="K29" i="8"/>
  <c r="AC29" i="11"/>
  <c r="BE29" i="8"/>
  <c r="AC27" i="11"/>
  <c r="AC15" i="8"/>
  <c r="AC24" i="8"/>
  <c r="AT29" i="8"/>
  <c r="BC9" i="5"/>
  <c r="BB15" i="11"/>
  <c r="BB22" i="11"/>
  <c r="BB10" i="11"/>
  <c r="Y29" i="5"/>
  <c r="AW31" i="11"/>
  <c r="AC8" i="11"/>
  <c r="BX29" i="5"/>
  <c r="N31" i="11"/>
  <c r="BI29" i="5"/>
  <c r="BQ29" i="8"/>
  <c r="BB12" i="11"/>
  <c r="AC9" i="8"/>
  <c r="AY29" i="5"/>
  <c r="AC14" i="8"/>
  <c r="L31" i="11"/>
  <c r="AH29" i="8"/>
  <c r="AC21" i="8"/>
  <c r="BJ29" i="5"/>
  <c r="BB11" i="11"/>
  <c r="AM29" i="5"/>
  <c r="BD31" i="11"/>
  <c r="R29" i="8"/>
  <c r="AC29" i="5"/>
  <c r="AY29" i="8"/>
  <c r="BM31" i="11"/>
  <c r="BZ29" i="8"/>
  <c r="BJ29" i="8"/>
  <c r="BE31" i="11"/>
  <c r="AZ29" i="8"/>
  <c r="S29" i="5"/>
  <c r="AC10" i="11"/>
  <c r="BW29" i="8"/>
  <c r="BC17" i="5"/>
  <c r="AD31" i="11"/>
  <c r="BC15" i="5"/>
  <c r="AC28" i="8"/>
  <c r="BH31" i="11"/>
  <c r="BM29" i="8"/>
  <c r="BC29" i="5"/>
  <c r="AT31" i="11"/>
  <c r="AB29" i="5"/>
  <c r="AC6" i="11"/>
  <c r="BC25" i="5"/>
  <c r="AC14" i="11"/>
  <c r="AO29" i="8"/>
  <c r="BW29" i="5"/>
  <c r="AG29" i="8"/>
  <c r="AC17" i="8"/>
  <c r="AC17" i="11"/>
  <c r="AI29" i="5"/>
  <c r="AC12" i="8"/>
  <c r="BV29" i="8"/>
  <c r="AM29" i="8"/>
  <c r="H31" i="11"/>
  <c r="O31" i="11"/>
  <c r="BS29" i="8"/>
  <c r="AF29" i="8"/>
  <c r="BF29" i="5"/>
  <c r="AC18" i="11"/>
  <c r="AM31" i="11"/>
  <c r="AC29" i="8"/>
  <c r="X29" i="8"/>
  <c r="BB28" i="11"/>
  <c r="N29" i="8"/>
  <c r="F29" i="5"/>
  <c r="BC8" i="5"/>
  <c r="U29" i="8"/>
  <c r="AU29" i="5"/>
  <c r="BB14" i="11"/>
  <c r="R29" i="5"/>
  <c r="AA31" i="11"/>
  <c r="AF29" i="5"/>
  <c r="AP29" i="8"/>
  <c r="BQ29" i="5"/>
  <c r="BB25" i="11"/>
  <c r="BP29" i="5"/>
  <c r="BT29" i="5"/>
  <c r="BN29" i="5"/>
  <c r="S29" i="8"/>
  <c r="BC26" i="5"/>
  <c r="AR29" i="5"/>
  <c r="BI31" i="11"/>
  <c r="AC20" i="11"/>
  <c r="BV31" i="11"/>
  <c r="AB31" i="11"/>
  <c r="BB31" i="11"/>
  <c r="AC22" i="11"/>
  <c r="AK29" i="5"/>
  <c r="AH31" i="11"/>
  <c r="AX29" i="5"/>
  <c r="BB7" i="11"/>
  <c r="X31" i="11"/>
  <c r="AI31" i="11"/>
  <c r="AG31" i="11"/>
  <c r="AC28" i="11"/>
  <c r="BO31" i="11"/>
  <c r="BB9" i="11"/>
  <c r="AC23" i="8"/>
  <c r="BC14" i="5"/>
  <c r="BS31" i="11"/>
  <c r="BY29" i="5"/>
  <c r="AC27" i="8"/>
  <c r="CA29" i="5"/>
  <c r="BD29" i="8"/>
  <c r="AR31" i="11"/>
  <c r="BB21" i="11"/>
  <c r="AC10" i="8"/>
  <c r="R31" i="11"/>
  <c r="CO51" i="14" l="1"/>
  <c r="CM51" i="12"/>
  <c r="DZ52" i="8"/>
  <c r="S16" i="15" s="1"/>
  <c r="P15" i="15"/>
  <c r="DU52" i="11"/>
  <c r="N12" i="15" s="1"/>
  <c r="M11" i="15"/>
  <c r="DQ52" i="12"/>
  <c r="J9" i="15" s="1"/>
  <c r="I8" i="15"/>
  <c r="DR52" i="12"/>
  <c r="K9" i="15" s="1"/>
  <c r="J8" i="15"/>
  <c r="DX52" i="5"/>
  <c r="Q6" i="15" s="1"/>
  <c r="P5" i="15"/>
  <c r="CU32" i="13"/>
  <c r="DY32" i="13"/>
  <c r="EC32" i="13"/>
  <c r="DB32" i="13"/>
  <c r="DV32" i="13"/>
  <c r="EF32" i="13"/>
  <c r="DS32" i="13"/>
  <c r="DD32" i="13"/>
  <c r="CO32" i="13"/>
  <c r="CO51" i="13" s="1"/>
  <c r="EH33" i="14"/>
  <c r="DB33" i="14"/>
  <c r="DX33" i="14"/>
  <c r="DL33" i="14"/>
  <c r="CW33" i="14"/>
  <c r="CH33" i="14"/>
  <c r="CY32" i="13"/>
  <c r="CI32" i="13"/>
  <c r="DC32" i="13"/>
  <c r="EH32" i="13"/>
  <c r="EA32" i="13"/>
  <c r="DL32" i="13"/>
  <c r="CW32" i="13"/>
  <c r="CV33" i="14"/>
  <c r="DN33" i="14"/>
  <c r="CM33" i="14"/>
  <c r="DR33" i="14"/>
  <c r="EF33" i="14"/>
  <c r="DT33" i="14"/>
  <c r="DE33" i="14"/>
  <c r="CP33" i="14"/>
  <c r="DM32" i="13"/>
  <c r="CL32" i="13"/>
  <c r="CQ32" i="13"/>
  <c r="CZ32" i="13"/>
  <c r="DU32" i="13"/>
  <c r="EI32" i="13"/>
  <c r="DT32" i="13"/>
  <c r="DE32" i="13"/>
  <c r="CJ33" i="14"/>
  <c r="EG33" i="14"/>
  <c r="CZ33" i="14"/>
  <c r="EE33" i="14"/>
  <c r="EB33" i="14"/>
  <c r="DM33" i="14"/>
  <c r="CX33" i="14"/>
  <c r="DO32" i="13"/>
  <c r="DN32" i="13"/>
  <c r="DQ32" i="13"/>
  <c r="EG32" i="13"/>
  <c r="CH32" i="13"/>
  <c r="EB32" i="13"/>
  <c r="CU33" i="14"/>
  <c r="CL33" i="14"/>
  <c r="CT33" i="14"/>
  <c r="DQ33" i="14"/>
  <c r="DQ51" i="14" s="1"/>
  <c r="DU33" i="14"/>
  <c r="DF33" i="14"/>
  <c r="EE32" i="13"/>
  <c r="DW32" i="13"/>
  <c r="DZ32" i="13"/>
  <c r="ED32" i="13"/>
  <c r="CT32" i="13"/>
  <c r="CK32" i="13"/>
  <c r="DD33" i="14"/>
  <c r="DS33" i="14"/>
  <c r="ED33" i="14"/>
  <c r="EC33" i="14"/>
  <c r="CS32" i="13"/>
  <c r="CY33" i="14"/>
  <c r="CG33" i="14"/>
  <c r="DK33" i="14" s="1"/>
  <c r="DO33" i="14"/>
  <c r="CQ33" i="14"/>
  <c r="CK33" i="14"/>
  <c r="CJ32" i="13"/>
  <c r="CM32" i="13"/>
  <c r="CX32" i="13"/>
  <c r="CR32" i="13"/>
  <c r="DP32" i="13"/>
  <c r="DA32" i="13"/>
  <c r="CN32" i="13"/>
  <c r="DW33" i="14"/>
  <c r="DZ33" i="14"/>
  <c r="EI33" i="14"/>
  <c r="CR33" i="14"/>
  <c r="EA33" i="14"/>
  <c r="DC33" i="14"/>
  <c r="CS33" i="14"/>
  <c r="CG32" i="13"/>
  <c r="DK32" i="13" s="1"/>
  <c r="DR32" i="13"/>
  <c r="CP32" i="13"/>
  <c r="DF32" i="13"/>
  <c r="DX32" i="13"/>
  <c r="CV32" i="13"/>
  <c r="DY33" i="14"/>
  <c r="CI33" i="14"/>
  <c r="DV33" i="14"/>
  <c r="CN33" i="14"/>
  <c r="CN51" i="14" s="1"/>
  <c r="DP33" i="14"/>
  <c r="DA33" i="14"/>
  <c r="CO33" i="14"/>
  <c r="DG31" i="14"/>
  <c r="DG31" i="13"/>
  <c r="D33" i="13"/>
  <c r="D34" i="14"/>
  <c r="EI51" i="14"/>
  <c r="EI52" i="14" s="1"/>
  <c r="CD34" i="14"/>
  <c r="B35" i="14"/>
  <c r="D35" i="14" s="1"/>
  <c r="C35" i="14"/>
  <c r="C34" i="13"/>
  <c r="B34" i="13"/>
  <c r="D34" i="13" s="1"/>
  <c r="CF33" i="13"/>
  <c r="CD33" i="13"/>
  <c r="DJ33" i="13"/>
  <c r="DL35" i="12"/>
  <c r="CM35" i="12"/>
  <c r="DC35" i="12"/>
  <c r="EG35" i="12"/>
  <c r="CQ35" i="12"/>
  <c r="DR35" i="12"/>
  <c r="DZ35" i="12"/>
  <c r="DE35" i="12"/>
  <c r="DM35" i="12"/>
  <c r="DN35" i="12"/>
  <c r="CH35" i="12"/>
  <c r="CY35" i="12"/>
  <c r="DO35" i="12"/>
  <c r="DO51" i="12" s="1"/>
  <c r="EE35" i="12"/>
  <c r="CU35" i="12"/>
  <c r="DQ35" i="12"/>
  <c r="DU35" i="12"/>
  <c r="DV35" i="12"/>
  <c r="CP35" i="12"/>
  <c r="DD35" i="12"/>
  <c r="DY35" i="12"/>
  <c r="EC35" i="12"/>
  <c r="ED35" i="12"/>
  <c r="CX35" i="12"/>
  <c r="DS35" i="12"/>
  <c r="EA35" i="12"/>
  <c r="CN35" i="12"/>
  <c r="DX35" i="12"/>
  <c r="DA35" i="12"/>
  <c r="EH35" i="12"/>
  <c r="CL35" i="12"/>
  <c r="CL51" i="12" s="1"/>
  <c r="DF35" i="12"/>
  <c r="DT35" i="12"/>
  <c r="DP35" i="12"/>
  <c r="CT35" i="12"/>
  <c r="CS35" i="12"/>
  <c r="CR35" i="12"/>
  <c r="CG35" i="12"/>
  <c r="DK35" i="12" s="1"/>
  <c r="EB35" i="12"/>
  <c r="CJ35" i="12"/>
  <c r="CK35" i="12"/>
  <c r="DB35" i="12"/>
  <c r="EF35" i="12"/>
  <c r="EI35" i="12"/>
  <c r="DW35" i="12"/>
  <c r="CZ35" i="12"/>
  <c r="CO35" i="12"/>
  <c r="CV35" i="12"/>
  <c r="CW35" i="12"/>
  <c r="CI35" i="12"/>
  <c r="EI51" i="12"/>
  <c r="EI52" i="12" s="1"/>
  <c r="CF36" i="12"/>
  <c r="CD36" i="12"/>
  <c r="DJ36" i="12"/>
  <c r="B37" i="12"/>
  <c r="D37" i="12" s="1"/>
  <c r="C37" i="12"/>
  <c r="DG30" i="11"/>
  <c r="DG27" i="8"/>
  <c r="DG28" i="8"/>
  <c r="DF28" i="8"/>
  <c r="CS51" i="5"/>
  <c r="DV51" i="5"/>
  <c r="DG28" i="5"/>
  <c r="DG27" i="5"/>
  <c r="EH52" i="5"/>
  <c r="EI51" i="5"/>
  <c r="EI52" i="5" s="1"/>
  <c r="DH51" i="5"/>
  <c r="DF51" i="5"/>
  <c r="CS51" i="8"/>
  <c r="EF52" i="8"/>
  <c r="EG51" i="11"/>
  <c r="EG52" i="11" s="1"/>
  <c r="EH13" i="11"/>
  <c r="DO31" i="11"/>
  <c r="DW31" i="11"/>
  <c r="EH31" i="11"/>
  <c r="EB31" i="11"/>
  <c r="DN31" i="11"/>
  <c r="CY31" i="11"/>
  <c r="CK31" i="11"/>
  <c r="EH24" i="11"/>
  <c r="EH14" i="11"/>
  <c r="EH6" i="11"/>
  <c r="CR31" i="11"/>
  <c r="CL31" i="11"/>
  <c r="DV31" i="11"/>
  <c r="CS31" i="11"/>
  <c r="EH23" i="11"/>
  <c r="EH12" i="11"/>
  <c r="CM31" i="11"/>
  <c r="CX31" i="11"/>
  <c r="CT31" i="11"/>
  <c r="ED31" i="11"/>
  <c r="DP31" i="11"/>
  <c r="DA31" i="11"/>
  <c r="EH22" i="11"/>
  <c r="EH11" i="11"/>
  <c r="CZ31" i="11"/>
  <c r="CG31" i="11"/>
  <c r="DK31" i="11" s="1"/>
  <c r="DQ31" i="11"/>
  <c r="DB31" i="11"/>
  <c r="CN31" i="11"/>
  <c r="DX31" i="11"/>
  <c r="EH29" i="11"/>
  <c r="EH21" i="11"/>
  <c r="EH10" i="11"/>
  <c r="DR31" i="11"/>
  <c r="DU31" i="11"/>
  <c r="DZ31" i="11"/>
  <c r="EE31" i="11"/>
  <c r="DY31" i="11"/>
  <c r="CV31" i="11"/>
  <c r="EF31" i="11"/>
  <c r="EH28" i="11"/>
  <c r="EH20" i="11"/>
  <c r="EH17" i="11"/>
  <c r="EH9" i="11"/>
  <c r="EG31" i="11"/>
  <c r="DS31" i="11"/>
  <c r="DS51" i="11" s="1"/>
  <c r="DD31" i="11"/>
  <c r="CO31" i="11"/>
  <c r="EH27" i="11"/>
  <c r="EH19" i="11"/>
  <c r="EH16" i="11"/>
  <c r="EH7" i="11"/>
  <c r="CH31" i="11"/>
  <c r="CJ31" i="11"/>
  <c r="CP31" i="11"/>
  <c r="CP51" i="11" s="1"/>
  <c r="CU31" i="11"/>
  <c r="EA31" i="11"/>
  <c r="DL31" i="11"/>
  <c r="CW31" i="11"/>
  <c r="CI31" i="11"/>
  <c r="EH25" i="11"/>
  <c r="EH18" i="11"/>
  <c r="EH15" i="11"/>
  <c r="EH8" i="11"/>
  <c r="DC31" i="11"/>
  <c r="DF31" i="11"/>
  <c r="EC31" i="11"/>
  <c r="DM31" i="11"/>
  <c r="EI31" i="11"/>
  <c r="DT31" i="11"/>
  <c r="DE31" i="11"/>
  <c r="CQ31" i="11"/>
  <c r="EH26" i="11"/>
  <c r="D32" i="11"/>
  <c r="DJ32" i="11" s="1"/>
  <c r="C33" i="11"/>
  <c r="B33" i="11"/>
  <c r="D33" i="11" s="1"/>
  <c r="CF32" i="11"/>
  <c r="EH25" i="8"/>
  <c r="CM29" i="8"/>
  <c r="CJ29" i="8"/>
  <c r="DX29" i="8"/>
  <c r="CV29" i="8"/>
  <c r="DY29" i="8"/>
  <c r="DZ29" i="8"/>
  <c r="DQ29" i="8"/>
  <c r="CR29" i="8"/>
  <c r="CR51" i="8" s="1"/>
  <c r="EF29" i="8"/>
  <c r="DS29" i="8"/>
  <c r="DD29" i="8"/>
  <c r="CP29" i="8"/>
  <c r="EH7" i="8"/>
  <c r="EH12" i="8"/>
  <c r="EH23" i="8"/>
  <c r="EH14" i="8"/>
  <c r="DT29" i="8"/>
  <c r="EE29" i="8"/>
  <c r="CH29" i="8"/>
  <c r="EH8" i="8"/>
  <c r="EH24" i="8"/>
  <c r="DE29" i="8"/>
  <c r="EG29" i="8"/>
  <c r="EA29" i="8"/>
  <c r="DM29" i="8"/>
  <c r="CX29" i="8"/>
  <c r="CI29" i="8"/>
  <c r="EH6" i="8"/>
  <c r="EH11" i="8"/>
  <c r="EH22" i="8"/>
  <c r="CZ29" i="8"/>
  <c r="DL29" i="8"/>
  <c r="CU29" i="8"/>
  <c r="EI29" i="8"/>
  <c r="DU29" i="8"/>
  <c r="DF29" i="8"/>
  <c r="CQ29" i="8"/>
  <c r="EH10" i="8"/>
  <c r="EH21" i="8"/>
  <c r="CO29" i="8"/>
  <c r="EB29" i="8"/>
  <c r="EH29" i="8"/>
  <c r="CL29" i="8"/>
  <c r="EC29" i="8"/>
  <c r="DN29" i="8"/>
  <c r="CY29" i="8"/>
  <c r="EH17" i="8"/>
  <c r="EH28" i="8"/>
  <c r="EH20" i="8"/>
  <c r="CT29" i="8"/>
  <c r="DB29" i="8"/>
  <c r="CK29" i="8"/>
  <c r="DV29" i="8"/>
  <c r="EH16" i="8"/>
  <c r="EH27" i="8"/>
  <c r="EH19" i="8"/>
  <c r="DR29" i="8"/>
  <c r="DC29" i="8"/>
  <c r="DO29" i="8"/>
  <c r="DW29" i="8"/>
  <c r="CW29" i="8"/>
  <c r="CS29" i="8"/>
  <c r="ED29" i="8"/>
  <c r="EH15" i="8"/>
  <c r="EH26" i="8"/>
  <c r="EH18" i="8"/>
  <c r="CG29" i="8"/>
  <c r="DK29" i="8" s="1"/>
  <c r="DP29" i="8"/>
  <c r="DA29" i="8"/>
  <c r="CN29" i="8"/>
  <c r="EH9" i="8"/>
  <c r="EH13" i="8"/>
  <c r="CF30" i="8"/>
  <c r="CD30" i="8"/>
  <c r="DJ30" i="8"/>
  <c r="C31" i="8"/>
  <c r="B31" i="8"/>
  <c r="CD29" i="5"/>
  <c r="D30" i="5"/>
  <c r="CF30" i="5" s="1"/>
  <c r="DJ29" i="5"/>
  <c r="CG29" i="5"/>
  <c r="DK29" i="5" s="1"/>
  <c r="EH29" i="5"/>
  <c r="CM29" i="5"/>
  <c r="CX29" i="5"/>
  <c r="DC29" i="5"/>
  <c r="DL29" i="5"/>
  <c r="CW29" i="5"/>
  <c r="CI29" i="5"/>
  <c r="CS29" i="5"/>
  <c r="DM29" i="5"/>
  <c r="DW29" i="5"/>
  <c r="DF29" i="5"/>
  <c r="DB29" i="5"/>
  <c r="DP29" i="5"/>
  <c r="CQ29" i="5"/>
  <c r="EF29" i="5"/>
  <c r="CY29" i="5"/>
  <c r="CJ29" i="5"/>
  <c r="DU29" i="5"/>
  <c r="DU51" i="5" s="1"/>
  <c r="N5" i="15" s="1"/>
  <c r="DE29" i="5"/>
  <c r="EB29" i="5"/>
  <c r="EC29" i="5"/>
  <c r="CK29" i="5"/>
  <c r="DV29" i="5"/>
  <c r="CR29" i="5"/>
  <c r="CR51" i="5" s="1"/>
  <c r="CL29" i="5"/>
  <c r="ED29" i="5"/>
  <c r="DO29" i="5"/>
  <c r="CZ29" i="5"/>
  <c r="CT29" i="5"/>
  <c r="DR29" i="5"/>
  <c r="CU29" i="5"/>
  <c r="DZ29" i="5"/>
  <c r="DQ29" i="5"/>
  <c r="DA29" i="5"/>
  <c r="DX29" i="5"/>
  <c r="CN29" i="5"/>
  <c r="EE29" i="5"/>
  <c r="CV29" i="5"/>
  <c r="CP29" i="5"/>
  <c r="CH29" i="5"/>
  <c r="EG29" i="5"/>
  <c r="DS29" i="5"/>
  <c r="DD29" i="5"/>
  <c r="B31" i="5"/>
  <c r="C31" i="5"/>
  <c r="CD30" i="5"/>
  <c r="BG34" i="14"/>
  <c r="BN34" i="14"/>
  <c r="N34" i="14"/>
  <c r="H34" i="14"/>
  <c r="BD34" i="14"/>
  <c r="AK34" i="14"/>
  <c r="CB34" i="14"/>
  <c r="BN33" i="13"/>
  <c r="AD33" i="13"/>
  <c r="BT33" i="13"/>
  <c r="BG33" i="13"/>
  <c r="BO33" i="13"/>
  <c r="AC33" i="13"/>
  <c r="AY34" i="14"/>
  <c r="BF34" i="14"/>
  <c r="BS34" i="14"/>
  <c r="F34" i="14"/>
  <c r="BT34" i="14"/>
  <c r="AR34" i="14"/>
  <c r="X34" i="14"/>
  <c r="AZ34" i="14"/>
  <c r="AB34" i="14"/>
  <c r="P34" i="14"/>
  <c r="BF33" i="13"/>
  <c r="BU33" i="13"/>
  <c r="I33" i="13"/>
  <c r="V33" i="13"/>
  <c r="L33" i="13"/>
  <c r="BH33" i="13"/>
  <c r="AS33" i="13"/>
  <c r="AN33" i="13"/>
  <c r="CA33" i="13"/>
  <c r="AQ33" i="13"/>
  <c r="AX33" i="13"/>
  <c r="BM33" i="13"/>
  <c r="BZ33" i="13"/>
  <c r="N33" i="13"/>
  <c r="BW33" i="13"/>
  <c r="AU33" i="13"/>
  <c r="AF33" i="13"/>
  <c r="O33" i="13"/>
  <c r="BA33" i="13"/>
  <c r="AM33" i="13"/>
  <c r="AP33" i="13"/>
  <c r="BE33" i="13"/>
  <c r="BR33" i="13"/>
  <c r="F33" i="13"/>
  <c r="BI33" i="13"/>
  <c r="AI33" i="13"/>
  <c r="T33" i="13"/>
  <c r="BD33" i="13"/>
  <c r="AB33" i="13"/>
  <c r="P33" i="13"/>
  <c r="AH33" i="13"/>
  <c r="AW33" i="13"/>
  <c r="BJ33" i="13"/>
  <c r="BX33" i="13"/>
  <c r="AV33" i="13"/>
  <c r="U33" i="13"/>
  <c r="G33" i="13"/>
  <c r="AE33" i="13"/>
  <c r="BY33" i="13"/>
  <c r="M33" i="13"/>
  <c r="X33" i="13"/>
  <c r="BL33" i="13"/>
  <c r="Z33" i="13"/>
  <c r="AO33" i="13"/>
  <c r="BB33" i="13"/>
  <c r="BK33" i="13"/>
  <c r="AJ33" i="13"/>
  <c r="H33" i="13"/>
  <c r="BQ33" i="13"/>
  <c r="E33" i="13"/>
  <c r="AZ33" i="13"/>
  <c r="Q33" i="13"/>
  <c r="R33" i="13"/>
  <c r="AG33" i="13"/>
  <c r="AT33" i="13"/>
  <c r="AY33" i="13"/>
  <c r="W33" i="13"/>
  <c r="AR33" i="13"/>
  <c r="CB33" i="13"/>
  <c r="AA33" i="13"/>
  <c r="O34" i="14"/>
  <c r="BV33" i="13"/>
  <c r="J33" i="13"/>
  <c r="Y33" i="13"/>
  <c r="AL33" i="13"/>
  <c r="AK33" i="13"/>
  <c r="K33" i="13"/>
  <c r="BS33" i="13"/>
  <c r="S33" i="13"/>
  <c r="BC33" i="13"/>
  <c r="BP33" i="13"/>
  <c r="AO34" i="14"/>
  <c r="AQ34" i="14"/>
  <c r="AJ36" i="12"/>
  <c r="BC36" i="12"/>
  <c r="BN36" i="12"/>
  <c r="AN36" i="12"/>
  <c r="E36" i="12"/>
  <c r="R36" i="12"/>
  <c r="BY36" i="12"/>
  <c r="AU36" i="12"/>
  <c r="BR36" i="12"/>
  <c r="AK36" i="12"/>
  <c r="AI36" i="12"/>
  <c r="BB36" i="12"/>
  <c r="Z36" i="12"/>
  <c r="BU36" i="12"/>
  <c r="T36" i="12"/>
  <c r="AA36" i="12"/>
  <c r="AM36" i="12"/>
  <c r="AO36" i="12"/>
  <c r="N36" i="12"/>
  <c r="AW36" i="12"/>
  <c r="BJ36" i="12"/>
  <c r="AX36" i="12"/>
  <c r="BD36" i="12"/>
  <c r="BX36" i="12"/>
  <c r="L36" i="12"/>
  <c r="S36" i="12"/>
  <c r="AE36" i="12"/>
  <c r="AC36" i="12"/>
  <c r="BT36" i="12"/>
  <c r="AD36" i="12"/>
  <c r="AP36" i="12"/>
  <c r="AF36" i="12"/>
  <c r="AH36" i="12"/>
  <c r="BW36" i="12"/>
  <c r="W36" i="12"/>
  <c r="BF36" i="12"/>
  <c r="V36" i="12"/>
  <c r="J36" i="12"/>
  <c r="BZ36" i="12"/>
  <c r="BQ36" i="12"/>
  <c r="BP36" i="12"/>
  <c r="K36" i="12"/>
  <c r="P36" i="12"/>
  <c r="I36" i="12"/>
  <c r="M36" i="12"/>
  <c r="BO36" i="12"/>
  <c r="AT36" i="12"/>
  <c r="BV36" i="12"/>
  <c r="BH36" i="12"/>
  <c r="CA36" i="12"/>
  <c r="O36" i="12"/>
  <c r="BL36" i="12"/>
  <c r="AZ36" i="12"/>
  <c r="BG36" i="12"/>
  <c r="BS36" i="12"/>
  <c r="G36" i="12"/>
  <c r="BM36" i="12"/>
  <c r="AG36" i="12"/>
  <c r="AS36" i="12"/>
  <c r="BI36" i="12"/>
  <c r="Q36" i="12"/>
  <c r="AV36" i="12"/>
  <c r="AR36" i="12"/>
  <c r="AY36" i="12"/>
  <c r="BK36" i="12"/>
  <c r="CB36" i="12"/>
  <c r="BA36" i="12"/>
  <c r="U36" i="12"/>
  <c r="X36" i="12"/>
  <c r="AL36" i="12"/>
  <c r="BE36" i="12"/>
  <c r="Y36" i="12"/>
  <c r="AQ36" i="12"/>
  <c r="H36" i="12"/>
  <c r="F36" i="12"/>
  <c r="AB36" i="12"/>
  <c r="BJ30" i="8"/>
  <c r="AP32" i="11"/>
  <c r="BT30" i="5"/>
  <c r="BB30" i="5"/>
  <c r="T30" i="5"/>
  <c r="U32" i="11"/>
  <c r="AF30" i="5"/>
  <c r="BX30" i="5"/>
  <c r="AN30" i="8"/>
  <c r="AN29" i="5"/>
  <c r="P30" i="8"/>
  <c r="AD25" i="8"/>
  <c r="AV32" i="11"/>
  <c r="AD20" i="11"/>
  <c r="AI32" i="11"/>
  <c r="AC30" i="8"/>
  <c r="AV30" i="8"/>
  <c r="AD8" i="11"/>
  <c r="BN30" i="5"/>
  <c r="AD9" i="8"/>
  <c r="AA30" i="8"/>
  <c r="AL32" i="11"/>
  <c r="BA30" i="8"/>
  <c r="AD27" i="8"/>
  <c r="P32" i="11"/>
  <c r="I30" i="5"/>
  <c r="BC24" i="11"/>
  <c r="BG30" i="5"/>
  <c r="BM30" i="5"/>
  <c r="AD21" i="8"/>
  <c r="BI32" i="11"/>
  <c r="AD7" i="11"/>
  <c r="L32" i="11"/>
  <c r="AD27" i="11"/>
  <c r="T30" i="8"/>
  <c r="F30" i="8"/>
  <c r="T29" i="5"/>
  <c r="AY30" i="8"/>
  <c r="AD23" i="8"/>
  <c r="AL30" i="8"/>
  <c r="BO30" i="5"/>
  <c r="S30" i="5"/>
  <c r="AE32" i="11"/>
  <c r="M30" i="8"/>
  <c r="AD12" i="8"/>
  <c r="BC32" i="11"/>
  <c r="AD13" i="8"/>
  <c r="AT30" i="5"/>
  <c r="BQ30" i="8"/>
  <c r="AD24" i="11"/>
  <c r="AD19" i="11"/>
  <c r="AS30" i="5"/>
  <c r="AD18" i="11"/>
  <c r="BH30" i="8"/>
  <c r="O32" i="11"/>
  <c r="AD29" i="5"/>
  <c r="AD30" i="8"/>
  <c r="BC16" i="11"/>
  <c r="BQ30" i="5"/>
  <c r="J30" i="5"/>
  <c r="AD12" i="11"/>
  <c r="BC18" i="11"/>
  <c r="AQ32" i="11"/>
  <c r="BC20" i="11"/>
  <c r="AJ30" i="8"/>
  <c r="AD10" i="11"/>
  <c r="O30" i="5"/>
  <c r="BC15" i="11"/>
  <c r="AD9" i="11"/>
  <c r="I30" i="8"/>
  <c r="O29" i="5"/>
  <c r="AW30" i="5"/>
  <c r="AD15" i="11"/>
  <c r="BB30" i="8"/>
  <c r="AK30" i="8"/>
  <c r="BY30" i="8"/>
  <c r="BW30" i="8"/>
  <c r="BR30" i="5"/>
  <c r="AB30" i="5"/>
  <c r="BC9" i="11"/>
  <c r="G30" i="5"/>
  <c r="BC22" i="11"/>
  <c r="BC13" i="11"/>
  <c r="AO29" i="5"/>
  <c r="BP32" i="11"/>
  <c r="AJ30" i="5"/>
  <c r="AD11" i="11"/>
  <c r="BG32" i="11"/>
  <c r="BJ30" i="5"/>
  <c r="AD6" i="11"/>
  <c r="L30" i="8"/>
  <c r="I32" i="11"/>
  <c r="AD22" i="8"/>
  <c r="AR30" i="8"/>
  <c r="BF30" i="5"/>
  <c r="BC23" i="11"/>
  <c r="S30" i="8"/>
  <c r="AD30" i="11"/>
  <c r="BR30" i="8"/>
  <c r="BE32" i="11"/>
  <c r="AE30" i="5"/>
  <c r="BP30" i="8"/>
  <c r="AK30" i="5"/>
  <c r="V29" i="5"/>
  <c r="AU32" i="11"/>
  <c r="BN30" i="8"/>
  <c r="BC29" i="11"/>
  <c r="AB32" i="11"/>
  <c r="AX30" i="8"/>
  <c r="AR30" i="5"/>
  <c r="AM30" i="5"/>
  <c r="I29" i="5"/>
  <c r="AD18" i="8"/>
  <c r="AG30" i="8"/>
  <c r="E30" i="5"/>
  <c r="AA32" i="11"/>
  <c r="BH32" i="11"/>
  <c r="BB32" i="11"/>
  <c r="M30" i="5"/>
  <c r="BL30" i="8"/>
  <c r="AD14" i="11"/>
  <c r="AD17" i="8"/>
  <c r="BC30" i="8"/>
  <c r="AD19" i="8"/>
  <c r="J30" i="8"/>
  <c r="AD13" i="11"/>
  <c r="P30" i="5"/>
  <c r="AD30" i="5"/>
  <c r="BC12" i="11"/>
  <c r="AZ30" i="5"/>
  <c r="AC32" i="11"/>
  <c r="AM30" i="8"/>
  <c r="AD16" i="11"/>
  <c r="Y30" i="8"/>
  <c r="AW30" i="8"/>
  <c r="BI30" i="8"/>
  <c r="G30" i="8"/>
  <c r="AE29" i="5"/>
  <c r="T32" i="11"/>
  <c r="AB30" i="8"/>
  <c r="R30" i="8"/>
  <c r="AK32" i="11"/>
  <c r="F30" i="5"/>
  <c r="BC19" i="11"/>
  <c r="AP29" i="5"/>
  <c r="AN32" i="11"/>
  <c r="BZ30" i="5"/>
  <c r="AC30" i="5"/>
  <c r="BA30" i="5"/>
  <c r="BE30" i="8"/>
  <c r="O30" i="8"/>
  <c r="AZ30" i="8"/>
  <c r="U30" i="5"/>
  <c r="AY32" i="11"/>
  <c r="Q30" i="8"/>
  <c r="G32" i="11"/>
  <c r="U30" i="8"/>
  <c r="BC25" i="11"/>
  <c r="V30" i="8"/>
  <c r="BS32" i="11"/>
  <c r="Y32" i="11"/>
  <c r="AD15" i="8"/>
  <c r="N30" i="5"/>
  <c r="CA30" i="5"/>
  <c r="BU30" i="8"/>
  <c r="AX30" i="5"/>
  <c r="AD21" i="11"/>
  <c r="AD7" i="8"/>
  <c r="AR32" i="11"/>
  <c r="AD26" i="11"/>
  <c r="AI30" i="8"/>
  <c r="Z30" i="8"/>
  <c r="AD23" i="11"/>
  <c r="AJ29" i="5"/>
  <c r="AF30" i="8"/>
  <c r="AD20" i="8"/>
  <c r="AT32" i="11"/>
  <c r="AQ30" i="8"/>
  <c r="BC28" i="11"/>
  <c r="BX30" i="8"/>
  <c r="AD11" i="8"/>
  <c r="N30" i="8"/>
  <c r="BC10" i="11"/>
  <c r="AH30" i="8"/>
  <c r="CA30" i="8"/>
  <c r="BK30" i="8"/>
  <c r="AD29" i="11"/>
  <c r="AU30" i="8"/>
  <c r="BF30" i="8"/>
  <c r="BC6" i="11"/>
  <c r="AD28" i="8"/>
  <c r="BZ30" i="8"/>
  <c r="BV32" i="11"/>
  <c r="BL30" i="5"/>
  <c r="BO30" i="8"/>
  <c r="AD25" i="11"/>
  <c r="AD14" i="8"/>
  <c r="AD24" i="8"/>
  <c r="AS30" i="8"/>
  <c r="W32" i="11"/>
  <c r="V30" i="5"/>
  <c r="BT30" i="8"/>
  <c r="H32" i="11"/>
  <c r="BH30" i="5"/>
  <c r="BK29" i="5"/>
  <c r="BC17" i="11"/>
  <c r="AY30" i="5"/>
  <c r="BS30" i="8"/>
  <c r="BC30" i="11"/>
  <c r="BW30" i="5"/>
  <c r="AD10" i="8"/>
  <c r="AV30" i="5"/>
  <c r="AD16" i="8"/>
  <c r="K30" i="8"/>
  <c r="BC26" i="11"/>
  <c r="BC7" i="11"/>
  <c r="AD26" i="8"/>
  <c r="AX32" i="11"/>
  <c r="AA30" i="5"/>
  <c r="BG30" i="8"/>
  <c r="AT30" i="8"/>
  <c r="X30" i="8"/>
  <c r="X30" i="5"/>
  <c r="AD22" i="11"/>
  <c r="E30" i="8"/>
  <c r="AE30" i="8"/>
  <c r="AD8" i="8"/>
  <c r="BC11" i="11"/>
  <c r="AD6" i="8"/>
  <c r="BC21" i="11"/>
  <c r="BC14" i="11"/>
  <c r="BE30" i="5"/>
  <c r="AD28" i="11"/>
  <c r="AP30" i="8"/>
  <c r="AD17" i="11"/>
  <c r="BD30" i="8"/>
  <c r="AO30" i="8"/>
  <c r="BM30" i="8"/>
  <c r="W30" i="8"/>
  <c r="Z30" i="5"/>
  <c r="H30" i="5"/>
  <c r="AO30" i="5"/>
  <c r="BP30" i="5"/>
  <c r="H30" i="8"/>
  <c r="BC8" i="11"/>
  <c r="BN32" i="11"/>
  <c r="BV30" i="8"/>
  <c r="BC27" i="11"/>
  <c r="AS32" i="11"/>
  <c r="L30" i="5"/>
  <c r="CB30" i="8"/>
  <c r="DT52" i="14" l="1"/>
  <c r="M22" i="15" s="1"/>
  <c r="J21" i="15"/>
  <c r="DT52" i="11"/>
  <c r="M12" i="15" s="1"/>
  <c r="L11" i="15"/>
  <c r="DP52" i="12"/>
  <c r="I9" i="15" s="1"/>
  <c r="H8" i="15"/>
  <c r="DW52" i="5"/>
  <c r="P6" i="15" s="1"/>
  <c r="O5" i="15"/>
  <c r="CT33" i="13"/>
  <c r="DX33" i="13"/>
  <c r="CW33" i="13"/>
  <c r="DP33" i="13"/>
  <c r="ED33" i="13"/>
  <c r="DO33" i="13"/>
  <c r="CZ33" i="13"/>
  <c r="EF33" i="13"/>
  <c r="DF33" i="13"/>
  <c r="EB33" i="13"/>
  <c r="DW33" i="13"/>
  <c r="DV33" i="13"/>
  <c r="CG33" i="13"/>
  <c r="DK33" i="13" s="1"/>
  <c r="CU33" i="13"/>
  <c r="DM33" i="13"/>
  <c r="CO33" i="13"/>
  <c r="EE33" i="13"/>
  <c r="CP33" i="13"/>
  <c r="EC33" i="13"/>
  <c r="DR33" i="13"/>
  <c r="DC33" i="13"/>
  <c r="DL33" i="13"/>
  <c r="DZ33" i="13"/>
  <c r="DB33" i="13"/>
  <c r="CN33" i="13"/>
  <c r="CN51" i="13" s="1"/>
  <c r="DU33" i="13"/>
  <c r="EG33" i="13"/>
  <c r="CH33" i="13"/>
  <c r="DY33" i="13"/>
  <c r="CM33" i="13"/>
  <c r="CV33" i="13"/>
  <c r="CI33" i="13"/>
  <c r="DT33" i="13"/>
  <c r="DA33" i="13"/>
  <c r="DS33" i="13"/>
  <c r="DD33" i="13"/>
  <c r="CQ33" i="13"/>
  <c r="DE33" i="13"/>
  <c r="CL33" i="13"/>
  <c r="DQ33" i="13"/>
  <c r="DQ51" i="13" s="1"/>
  <c r="EA33" i="13"/>
  <c r="DN33" i="13"/>
  <c r="CY33" i="13"/>
  <c r="CJ33" i="13"/>
  <c r="DU34" i="14"/>
  <c r="EG34" i="14"/>
  <c r="EC34" i="14"/>
  <c r="EH33" i="13"/>
  <c r="CS33" i="13"/>
  <c r="CK33" i="13"/>
  <c r="CX33" i="13"/>
  <c r="EI33" i="13"/>
  <c r="CR33" i="13"/>
  <c r="CF34" i="14"/>
  <c r="DJ34" i="14"/>
  <c r="C36" i="14"/>
  <c r="B36" i="14"/>
  <c r="D36" i="14" s="1"/>
  <c r="CD35" i="14"/>
  <c r="CF35" i="14"/>
  <c r="DJ35" i="14"/>
  <c r="DJ34" i="13"/>
  <c r="CD34" i="13"/>
  <c r="CF34" i="13"/>
  <c r="B35" i="13"/>
  <c r="D35" i="13" s="1"/>
  <c r="C35" i="13"/>
  <c r="EG36" i="12"/>
  <c r="DM36" i="12"/>
  <c r="ED36" i="12"/>
  <c r="CI36" i="12"/>
  <c r="EC36" i="12"/>
  <c r="DZ36" i="12"/>
  <c r="DF36" i="12"/>
  <c r="CO36" i="12"/>
  <c r="DV36" i="12"/>
  <c r="CM36" i="12"/>
  <c r="CQ36" i="12"/>
  <c r="DL36" i="12"/>
  <c r="CW36" i="12"/>
  <c r="CK36" i="12"/>
  <c r="CK51" i="12" s="1"/>
  <c r="CP36" i="12"/>
  <c r="DT36" i="12"/>
  <c r="DE36" i="12"/>
  <c r="CL36" i="12"/>
  <c r="CZ36" i="12"/>
  <c r="CS36" i="12"/>
  <c r="DR36" i="12"/>
  <c r="DN36" i="12"/>
  <c r="DN51" i="12" s="1"/>
  <c r="DU36" i="12"/>
  <c r="DP36" i="12"/>
  <c r="CT36" i="12"/>
  <c r="CU36" i="12"/>
  <c r="DD36" i="12"/>
  <c r="DO36" i="12"/>
  <c r="EA36" i="12"/>
  <c r="CJ36" i="12"/>
  <c r="EB36" i="12"/>
  <c r="DA36" i="12"/>
  <c r="EI36" i="12"/>
  <c r="CX36" i="12"/>
  <c r="EH36" i="12"/>
  <c r="DX36" i="12"/>
  <c r="DQ36" i="12"/>
  <c r="DB36" i="12"/>
  <c r="CH36" i="12"/>
  <c r="CN36" i="12"/>
  <c r="DS36" i="12"/>
  <c r="EF36" i="12"/>
  <c r="DY36" i="12"/>
  <c r="CY36" i="12"/>
  <c r="EE36" i="12"/>
  <c r="CV36" i="12"/>
  <c r="DC36" i="12"/>
  <c r="DW36" i="12"/>
  <c r="CG36" i="12"/>
  <c r="DK36" i="12" s="1"/>
  <c r="CR36" i="12"/>
  <c r="DV52" i="5"/>
  <c r="O6" i="15" s="1"/>
  <c r="B38" i="12"/>
  <c r="C38" i="12"/>
  <c r="CF37" i="12"/>
  <c r="CD37" i="12"/>
  <c r="DJ37" i="12"/>
  <c r="DG31" i="11"/>
  <c r="DG29" i="8"/>
  <c r="DN29" i="5"/>
  <c r="EA29" i="5"/>
  <c r="CO29" i="5"/>
  <c r="DG29" i="5" s="1"/>
  <c r="DT29" i="5"/>
  <c r="DY29" i="5"/>
  <c r="EI29" i="5"/>
  <c r="CD32" i="11"/>
  <c r="DJ30" i="5"/>
  <c r="DG51" i="5"/>
  <c r="DG51" i="8"/>
  <c r="EH51" i="11"/>
  <c r="EH52" i="11" s="1"/>
  <c r="EI16" i="11"/>
  <c r="EI8" i="11"/>
  <c r="EI29" i="11"/>
  <c r="EI22" i="11"/>
  <c r="EF32" i="11"/>
  <c r="DY32" i="11"/>
  <c r="EB32" i="11"/>
  <c r="EI15" i="11"/>
  <c r="EI7" i="11"/>
  <c r="EI28" i="11"/>
  <c r="EI20" i="11"/>
  <c r="EI13" i="11"/>
  <c r="EI6" i="11"/>
  <c r="EI27" i="11"/>
  <c r="EI19" i="11"/>
  <c r="EI14" i="11"/>
  <c r="EI26" i="11"/>
  <c r="EI18" i="11"/>
  <c r="EG32" i="11"/>
  <c r="DZ32" i="11"/>
  <c r="EI12" i="11"/>
  <c r="EI25" i="11"/>
  <c r="EH32" i="11"/>
  <c r="EI11" i="11"/>
  <c r="EI24" i="11"/>
  <c r="ED32" i="11"/>
  <c r="EI10" i="11"/>
  <c r="EI23" i="11"/>
  <c r="EI17" i="11"/>
  <c r="EI9" i="11"/>
  <c r="EI30" i="11"/>
  <c r="EI21" i="11"/>
  <c r="CD33" i="11"/>
  <c r="CF33" i="11"/>
  <c r="DJ33" i="11"/>
  <c r="C34" i="11"/>
  <c r="B34" i="11"/>
  <c r="D34" i="11" s="1"/>
  <c r="CV30" i="8"/>
  <c r="DN30" i="8"/>
  <c r="EG30" i="8"/>
  <c r="EF30" i="8"/>
  <c r="DV30" i="8"/>
  <c r="DD30" i="8"/>
  <c r="ED30" i="8"/>
  <c r="CO30" i="8"/>
  <c r="EI26" i="8"/>
  <c r="EI8" i="8"/>
  <c r="CZ30" i="8"/>
  <c r="EH30" i="8"/>
  <c r="CY30" i="8"/>
  <c r="EA30" i="8"/>
  <c r="DT30" i="8"/>
  <c r="DT51" i="8" s="1"/>
  <c r="DE30" i="8"/>
  <c r="CP30" i="8"/>
  <c r="EI13" i="8"/>
  <c r="EI24" i="8"/>
  <c r="CU30" i="8"/>
  <c r="EI30" i="8"/>
  <c r="DW30" i="8"/>
  <c r="EI7" i="8"/>
  <c r="CG30" i="8"/>
  <c r="DK30" i="8" s="1"/>
  <c r="CJ30" i="8"/>
  <c r="DZ30" i="8"/>
  <c r="DM30" i="8"/>
  <c r="CK30" i="8"/>
  <c r="EI23" i="8"/>
  <c r="EI6" i="8"/>
  <c r="CM30" i="8"/>
  <c r="DR30" i="8"/>
  <c r="DY30" i="8"/>
  <c r="DU30" i="8"/>
  <c r="DF30" i="8"/>
  <c r="CS30" i="8"/>
  <c r="EI11" i="8"/>
  <c r="EI22" i="8"/>
  <c r="EB30" i="8"/>
  <c r="CX30" i="8"/>
  <c r="EI12" i="8"/>
  <c r="EE30" i="8"/>
  <c r="CR30" i="8"/>
  <c r="EC30" i="8"/>
  <c r="DP30" i="8"/>
  <c r="DA30" i="8"/>
  <c r="EI10" i="8"/>
  <c r="EI21" i="8"/>
  <c r="DS30" i="8"/>
  <c r="CL30" i="8"/>
  <c r="DX30" i="8"/>
  <c r="EI17" i="8"/>
  <c r="EI28" i="8"/>
  <c r="EI20" i="8"/>
  <c r="CN30" i="8"/>
  <c r="CT30" i="8"/>
  <c r="EI16" i="8"/>
  <c r="EI27" i="8"/>
  <c r="EI19" i="8"/>
  <c r="DQ30" i="8"/>
  <c r="DB30" i="8"/>
  <c r="EI15" i="8"/>
  <c r="EI18" i="8"/>
  <c r="EI9" i="8"/>
  <c r="CQ30" i="8"/>
  <c r="CQ51" i="8" s="1"/>
  <c r="DC30" i="8"/>
  <c r="CI30" i="8"/>
  <c r="DO30" i="8"/>
  <c r="DL30" i="8"/>
  <c r="CW30" i="8"/>
  <c r="CH30" i="8"/>
  <c r="EI14" i="8"/>
  <c r="EI25" i="8"/>
  <c r="D31" i="8"/>
  <c r="B32" i="8"/>
  <c r="C32" i="8"/>
  <c r="CG30" i="5"/>
  <c r="DK30" i="5" s="1"/>
  <c r="CQ30" i="5"/>
  <c r="CQ51" i="5" s="1"/>
  <c r="DN30" i="5"/>
  <c r="DS30" i="5"/>
  <c r="DZ30" i="5"/>
  <c r="DT30" i="5"/>
  <c r="DM30" i="5"/>
  <c r="CV30" i="5"/>
  <c r="EI30" i="5"/>
  <c r="EH30" i="5"/>
  <c r="DU30" i="5"/>
  <c r="DO30" i="5"/>
  <c r="CL30" i="5"/>
  <c r="EC30" i="5"/>
  <c r="CX30" i="5"/>
  <c r="DE30" i="5"/>
  <c r="CU30" i="5"/>
  <c r="DD30" i="5"/>
  <c r="EE30" i="5"/>
  <c r="DQ30" i="5"/>
  <c r="EA30" i="5"/>
  <c r="DY30" i="5"/>
  <c r="EF30" i="5"/>
  <c r="CN30" i="5"/>
  <c r="CP30" i="5"/>
  <c r="CI30" i="5"/>
  <c r="EG30" i="5"/>
  <c r="CS30" i="5"/>
  <c r="CJ30" i="5"/>
  <c r="DX30" i="5"/>
  <c r="CK30" i="5"/>
  <c r="DA30" i="5"/>
  <c r="DR30" i="5"/>
  <c r="DL30" i="5"/>
  <c r="DB30" i="5"/>
  <c r="CT30" i="5"/>
  <c r="CR30" i="5"/>
  <c r="D31" i="5"/>
  <c r="CF31" i="5" s="1"/>
  <c r="C32" i="5"/>
  <c r="B32" i="5"/>
  <c r="AN34" i="14"/>
  <c r="BP34" i="14"/>
  <c r="R34" i="14"/>
  <c r="AU34" i="14"/>
  <c r="E34" i="14"/>
  <c r="BV34" i="14"/>
  <c r="BW34" i="14"/>
  <c r="AX34" i="14"/>
  <c r="AV35" i="14"/>
  <c r="BJ35" i="14"/>
  <c r="BX35" i="14"/>
  <c r="L35" i="14"/>
  <c r="Y35" i="14"/>
  <c r="BV35" i="14"/>
  <c r="AH35" i="14"/>
  <c r="BS35" i="14"/>
  <c r="E35" i="14"/>
  <c r="AM35" i="14"/>
  <c r="AS34" i="13"/>
  <c r="BH34" i="13"/>
  <c r="I34" i="13"/>
  <c r="BR34" i="13"/>
  <c r="BC34" i="13"/>
  <c r="AA34" i="13"/>
  <c r="W34" i="13"/>
  <c r="BK34" i="13"/>
  <c r="K34" i="14"/>
  <c r="BB35" i="14"/>
  <c r="R35" i="14"/>
  <c r="M35" i="14"/>
  <c r="AZ34" i="13"/>
  <c r="BS34" i="13"/>
  <c r="AP34" i="13"/>
  <c r="AY34" i="13"/>
  <c r="AC34" i="14"/>
  <c r="AL34" i="14"/>
  <c r="AF34" i="14"/>
  <c r="BI34" i="14"/>
  <c r="AN35" i="14"/>
  <c r="BP35" i="14"/>
  <c r="Q35" i="14"/>
  <c r="BF35" i="14"/>
  <c r="AS35" i="14"/>
  <c r="AK34" i="13"/>
  <c r="BD34" i="13"/>
  <c r="BT34" i="13"/>
  <c r="AW34" i="14"/>
  <c r="BM34" i="14"/>
  <c r="BY34" i="14"/>
  <c r="Z34" i="14"/>
  <c r="BH34" i="14"/>
  <c r="Q34" i="14"/>
  <c r="Y34" i="14"/>
  <c r="AF35" i="14"/>
  <c r="AT35" i="14"/>
  <c r="BH35" i="14"/>
  <c r="BU35" i="14"/>
  <c r="I35" i="14"/>
  <c r="AP35" i="14"/>
  <c r="CA35" i="14"/>
  <c r="U35" i="14"/>
  <c r="AK35" i="14"/>
  <c r="S35" i="14"/>
  <c r="AC34" i="13"/>
  <c r="AR34" i="13"/>
  <c r="BE34" i="13"/>
  <c r="BF34" i="13"/>
  <c r="AQ34" i="13"/>
  <c r="AD34" i="13"/>
  <c r="BL34" i="13"/>
  <c r="Z34" i="13"/>
  <c r="AU34" i="13"/>
  <c r="BR34" i="14"/>
  <c r="BC34" i="14"/>
  <c r="BL34" i="14"/>
  <c r="S34" i="14"/>
  <c r="AT34" i="14"/>
  <c r="AS34" i="14"/>
  <c r="L34" i="14"/>
  <c r="X35" i="14"/>
  <c r="AL35" i="14"/>
  <c r="AZ35" i="14"/>
  <c r="BM35" i="14"/>
  <c r="BW35" i="14"/>
  <c r="Z35" i="14"/>
  <c r="BA35" i="14"/>
  <c r="BI35" i="14"/>
  <c r="AE35" i="14"/>
  <c r="U34" i="13"/>
  <c r="AJ34" i="13"/>
  <c r="AW34" i="13"/>
  <c r="AT34" i="13"/>
  <c r="AE34" i="13"/>
  <c r="P34" i="13"/>
  <c r="AM34" i="13"/>
  <c r="BW34" i="13"/>
  <c r="V34" i="13"/>
  <c r="U34" i="14"/>
  <c r="BK34" i="14"/>
  <c r="W34" i="14"/>
  <c r="BZ34" i="14"/>
  <c r="AH34" i="14"/>
  <c r="BU34" i="14"/>
  <c r="AE34" i="14"/>
  <c r="CB35" i="14"/>
  <c r="P35" i="14"/>
  <c r="AD35" i="14"/>
  <c r="AR35" i="14"/>
  <c r="BE35" i="14"/>
  <c r="BG35" i="14"/>
  <c r="J35" i="14"/>
  <c r="AC35" i="14"/>
  <c r="AI35" i="14"/>
  <c r="BO35" i="14"/>
  <c r="BY34" i="13"/>
  <c r="M34" i="13"/>
  <c r="AB34" i="13"/>
  <c r="AO34" i="13"/>
  <c r="AF34" i="13"/>
  <c r="R34" i="13"/>
  <c r="CA34" i="13"/>
  <c r="N34" i="13"/>
  <c r="AX34" i="13"/>
  <c r="AL34" i="13"/>
  <c r="X34" i="13"/>
  <c r="BL35" i="14"/>
  <c r="AA35" i="14"/>
  <c r="L34" i="13"/>
  <c r="G34" i="13"/>
  <c r="AI34" i="13"/>
  <c r="V34" i="14"/>
  <c r="G34" i="14"/>
  <c r="I34" i="14"/>
  <c r="BQ34" i="14"/>
  <c r="AA34" i="14"/>
  <c r="BB34" i="14"/>
  <c r="BE34" i="14"/>
  <c r="BT35" i="14"/>
  <c r="H35" i="14"/>
  <c r="V35" i="14"/>
  <c r="AJ35" i="14"/>
  <c r="AW35" i="14"/>
  <c r="AQ35" i="14"/>
  <c r="BY35" i="14"/>
  <c r="G35" i="14"/>
  <c r="O35" i="14"/>
  <c r="BQ34" i="13"/>
  <c r="E34" i="13"/>
  <c r="T34" i="13"/>
  <c r="AG34" i="13"/>
  <c r="S34" i="13"/>
  <c r="F34" i="13"/>
  <c r="BN34" i="13"/>
  <c r="BJ34" i="13"/>
  <c r="AH34" i="13"/>
  <c r="AG34" i="14"/>
  <c r="BZ35" i="14"/>
  <c r="AO35" i="14"/>
  <c r="AY35" i="14"/>
  <c r="BI34" i="13"/>
  <c r="Y34" i="13"/>
  <c r="BB34" i="13"/>
  <c r="K34" i="13"/>
  <c r="J34" i="14"/>
  <c r="CA34" i="14"/>
  <c r="AV34" i="14"/>
  <c r="BO34" i="14"/>
  <c r="AP34" i="14"/>
  <c r="N35" i="14"/>
  <c r="AB35" i="14"/>
  <c r="BN35" i="14"/>
  <c r="BQ35" i="14"/>
  <c r="BX34" i="13"/>
  <c r="CB34" i="13"/>
  <c r="BV34" i="13"/>
  <c r="BA34" i="14"/>
  <c r="BX34" i="14"/>
  <c r="AD34" i="14"/>
  <c r="T34" i="14"/>
  <c r="AJ34" i="14"/>
  <c r="M34" i="14"/>
  <c r="AI34" i="14"/>
  <c r="BJ34" i="14"/>
  <c r="BD35" i="14"/>
  <c r="BR35" i="14"/>
  <c r="F35" i="14"/>
  <c r="T35" i="14"/>
  <c r="AG35" i="14"/>
  <c r="K35" i="14"/>
  <c r="AX35" i="14"/>
  <c r="W35" i="14"/>
  <c r="BC35" i="14"/>
  <c r="BK35" i="14"/>
  <c r="BA34" i="13"/>
  <c r="BP34" i="13"/>
  <c r="Q34" i="13"/>
  <c r="BO34" i="13"/>
  <c r="AN34" i="13"/>
  <c r="J34" i="13"/>
  <c r="AV34" i="13"/>
  <c r="H34" i="13"/>
  <c r="BU34" i="13"/>
  <c r="BZ34" i="13"/>
  <c r="AM34" i="14"/>
  <c r="AU35" i="14"/>
  <c r="BM34" i="13"/>
  <c r="O34" i="13"/>
  <c r="BG34" i="13"/>
  <c r="BC37" i="12"/>
  <c r="K37" i="12"/>
  <c r="L37" i="12"/>
  <c r="AR37" i="12"/>
  <c r="AU37" i="12"/>
  <c r="BA37" i="12"/>
  <c r="Y37" i="12"/>
  <c r="AM37" i="12"/>
  <c r="BB37" i="12"/>
  <c r="BV37" i="12"/>
  <c r="J37" i="12"/>
  <c r="BH37" i="12"/>
  <c r="AO37" i="12"/>
  <c r="BD37" i="12"/>
  <c r="BQ37" i="12"/>
  <c r="AK37" i="12"/>
  <c r="BM37" i="12"/>
  <c r="AE37" i="12"/>
  <c r="AT37" i="12"/>
  <c r="BN37" i="12"/>
  <c r="BW37" i="12"/>
  <c r="AV37" i="12"/>
  <c r="AB37" i="12"/>
  <c r="AG37" i="12"/>
  <c r="AY37" i="12"/>
  <c r="BP37" i="12"/>
  <c r="AA37" i="12"/>
  <c r="AL37" i="12"/>
  <c r="P37" i="12"/>
  <c r="AC37" i="12"/>
  <c r="W37" i="12"/>
  <c r="BF37" i="12"/>
  <c r="BI37" i="12"/>
  <c r="AI37" i="12"/>
  <c r="M37" i="12"/>
  <c r="Q37" i="12"/>
  <c r="CA37" i="12"/>
  <c r="O37" i="12"/>
  <c r="AD37" i="12"/>
  <c r="AX37" i="12"/>
  <c r="AW37" i="12"/>
  <c r="U37" i="12"/>
  <c r="BT37" i="12"/>
  <c r="H37" i="12"/>
  <c r="E37" i="12"/>
  <c r="BS37" i="12"/>
  <c r="G37" i="12"/>
  <c r="V37" i="12"/>
  <c r="AP37" i="12"/>
  <c r="AJ37" i="12"/>
  <c r="I37" i="12"/>
  <c r="BG37" i="12"/>
  <c r="AZ37" i="12"/>
  <c r="BL37" i="12"/>
  <c r="BY37" i="12"/>
  <c r="BK37" i="12"/>
  <c r="BZ37" i="12"/>
  <c r="N37" i="12"/>
  <c r="AH37" i="12"/>
  <c r="X37" i="12"/>
  <c r="CB37" i="12"/>
  <c r="AN37" i="12"/>
  <c r="AF37" i="12"/>
  <c r="AQ37" i="12"/>
  <c r="BE37" i="12"/>
  <c r="BR37" i="12"/>
  <c r="F37" i="12"/>
  <c r="Z37" i="12"/>
  <c r="BO37" i="12"/>
  <c r="S37" i="12"/>
  <c r="T37" i="12"/>
  <c r="BJ37" i="12"/>
  <c r="R37" i="12"/>
  <c r="BU37" i="12"/>
  <c r="BX37" i="12"/>
  <c r="AS37" i="12"/>
  <c r="W31" i="5"/>
  <c r="AE33" i="11"/>
  <c r="AB31" i="5"/>
  <c r="AA31" i="8"/>
  <c r="BZ31" i="8"/>
  <c r="AM31" i="8"/>
  <c r="BA32" i="11"/>
  <c r="S31" i="8"/>
  <c r="AZ32" i="11"/>
  <c r="N32" i="11"/>
  <c r="Y33" i="11"/>
  <c r="N33" i="11"/>
  <c r="AJ33" i="11"/>
  <c r="Q31" i="8"/>
  <c r="BD30" i="5"/>
  <c r="E32" i="11"/>
  <c r="H33" i="11"/>
  <c r="BX33" i="11"/>
  <c r="E33" i="11"/>
  <c r="BF32" i="11"/>
  <c r="BO32" i="11"/>
  <c r="AK33" i="11"/>
  <c r="BD32" i="11"/>
  <c r="BT31" i="8"/>
  <c r="BC30" i="5"/>
  <c r="BO33" i="11"/>
  <c r="BC31" i="8"/>
  <c r="AH31" i="5"/>
  <c r="K33" i="11"/>
  <c r="BM33" i="11"/>
  <c r="K30" i="5"/>
  <c r="BT31" i="5"/>
  <c r="BU32" i="11"/>
  <c r="AG33" i="11"/>
  <c r="AI30" i="5"/>
  <c r="AA33" i="11"/>
  <c r="BH33" i="11"/>
  <c r="H31" i="8"/>
  <c r="BU30" i="5"/>
  <c r="L33" i="11"/>
  <c r="BR32" i="11"/>
  <c r="M33" i="11"/>
  <c r="AB31" i="8"/>
  <c r="AS33" i="11"/>
  <c r="BT32" i="11"/>
  <c r="AL31" i="5"/>
  <c r="BZ32" i="11"/>
  <c r="BK32" i="11"/>
  <c r="BE33" i="11"/>
  <c r="R32" i="11"/>
  <c r="AG30" i="5"/>
  <c r="AH32" i="11"/>
  <c r="N31" i="8"/>
  <c r="AP31" i="8"/>
  <c r="AY33" i="11"/>
  <c r="U33" i="11"/>
  <c r="AP33" i="11"/>
  <c r="Q32" i="11"/>
  <c r="AU33" i="11"/>
  <c r="AL30" i="5"/>
  <c r="X33" i="11"/>
  <c r="F33" i="11"/>
  <c r="BW32" i="11"/>
  <c r="AP30" i="5"/>
  <c r="BA33" i="11"/>
  <c r="F32" i="11"/>
  <c r="AZ31" i="8"/>
  <c r="CA32" i="11"/>
  <c r="BY30" i="5"/>
  <c r="AN30" i="5"/>
  <c r="BF33" i="11"/>
  <c r="S32" i="11"/>
  <c r="BK30" i="5"/>
  <c r="BX32" i="11"/>
  <c r="AD33" i="11"/>
  <c r="AX33" i="11"/>
  <c r="AO32" i="11"/>
  <c r="BS33" i="11"/>
  <c r="Y30" i="5"/>
  <c r="BW33" i="11"/>
  <c r="P31" i="8"/>
  <c r="J32" i="11"/>
  <c r="AQ30" i="5"/>
  <c r="BQ33" i="11"/>
  <c r="CB33" i="11"/>
  <c r="CB31" i="8"/>
  <c r="E31" i="5"/>
  <c r="W30" i="5"/>
  <c r="Z33" i="11"/>
  <c r="BQ32" i="11"/>
  <c r="BL33" i="11"/>
  <c r="BV33" i="11"/>
  <c r="AV33" i="11"/>
  <c r="BG33" i="11"/>
  <c r="CB30" i="5"/>
  <c r="J33" i="11"/>
  <c r="AQ33" i="11"/>
  <c r="AF33" i="11"/>
  <c r="K32" i="11"/>
  <c r="AN31" i="8"/>
  <c r="AZ33" i="11"/>
  <c r="AU31" i="8"/>
  <c r="BU33" i="11"/>
  <c r="CA33" i="11"/>
  <c r="BZ33" i="11"/>
  <c r="AO33" i="11"/>
  <c r="S33" i="11"/>
  <c r="H31" i="5"/>
  <c r="BJ32" i="11"/>
  <c r="Z32" i="11"/>
  <c r="G31" i="5"/>
  <c r="O33" i="11"/>
  <c r="BR33" i="11"/>
  <c r="BT33" i="11"/>
  <c r="AR33" i="11"/>
  <c r="AQ31" i="5"/>
  <c r="BY32" i="11"/>
  <c r="AD32" i="11"/>
  <c r="L31" i="8"/>
  <c r="BR31" i="8"/>
  <c r="BD33" i="11"/>
  <c r="BV30" i="5"/>
  <c r="AK31" i="8"/>
  <c r="AH30" i="5"/>
  <c r="AL33" i="11"/>
  <c r="Q33" i="11"/>
  <c r="BS30" i="5"/>
  <c r="I31" i="8"/>
  <c r="BB33" i="11"/>
  <c r="AN33" i="11"/>
  <c r="BX31" i="8"/>
  <c r="BK31" i="8"/>
  <c r="X31" i="8"/>
  <c r="K31" i="8"/>
  <c r="P33" i="11"/>
  <c r="BN33" i="11"/>
  <c r="AU30" i="5"/>
  <c r="BM32" i="11"/>
  <c r="V31" i="8"/>
  <c r="AJ32" i="11"/>
  <c r="AF31" i="8"/>
  <c r="AD31" i="5"/>
  <c r="W33" i="11"/>
  <c r="R33" i="11"/>
  <c r="I33" i="11"/>
  <c r="AO31" i="8"/>
  <c r="M32" i="11"/>
  <c r="R30" i="5"/>
  <c r="V33" i="11"/>
  <c r="Q30" i="5"/>
  <c r="AM32" i="11"/>
  <c r="AH33" i="11"/>
  <c r="Q31" i="5"/>
  <c r="BY33" i="11"/>
  <c r="BL32" i="11"/>
  <c r="T33" i="11"/>
  <c r="BK33" i="11"/>
  <c r="X32" i="11"/>
  <c r="AI33" i="11"/>
  <c r="BC33" i="11"/>
  <c r="BW31" i="8"/>
  <c r="AB33" i="11"/>
  <c r="BP33" i="11"/>
  <c r="G33" i="11"/>
  <c r="AC33" i="11"/>
  <c r="AE31" i="8"/>
  <c r="AF32" i="11"/>
  <c r="BP31" i="5"/>
  <c r="BY31" i="5"/>
  <c r="BI30" i="5"/>
  <c r="V32" i="11"/>
  <c r="AS31" i="8"/>
  <c r="BV31" i="5"/>
  <c r="Y31" i="8"/>
  <c r="BJ33" i="11"/>
  <c r="AG32" i="11"/>
  <c r="F31" i="8"/>
  <c r="AW33" i="11"/>
  <c r="AT33" i="11"/>
  <c r="AW32" i="11"/>
  <c r="AH31" i="8"/>
  <c r="Z31" i="8"/>
  <c r="AR31" i="8"/>
  <c r="AM33" i="11"/>
  <c r="BI33" i="11"/>
  <c r="CB32" i="11"/>
  <c r="DT52" i="13" l="1"/>
  <c r="M19" i="15" s="1"/>
  <c r="J18" i="15"/>
  <c r="DW52" i="8"/>
  <c r="P16" i="15" s="1"/>
  <c r="M15" i="15"/>
  <c r="DO52" i="12"/>
  <c r="H9" i="15" s="1"/>
  <c r="G8" i="15"/>
  <c r="CK34" i="13"/>
  <c r="DT34" i="13"/>
  <c r="CQ34" i="13"/>
  <c r="DD34" i="13"/>
  <c r="CY34" i="13"/>
  <c r="DM34" i="13"/>
  <c r="DO34" i="13"/>
  <c r="CS34" i="13"/>
  <c r="DV34" i="13"/>
  <c r="CT34" i="13"/>
  <c r="CO35" i="14"/>
  <c r="EB35" i="14"/>
  <c r="DP35" i="14"/>
  <c r="DY35" i="14"/>
  <c r="CV35" i="14"/>
  <c r="CH35" i="14"/>
  <c r="CN34" i="14"/>
  <c r="DR34" i="14"/>
  <c r="DY34" i="14"/>
  <c r="EI34" i="14"/>
  <c r="DB34" i="14"/>
  <c r="CZ34" i="13"/>
  <c r="DF34" i="13"/>
  <c r="DB34" i="13"/>
  <c r="CU35" i="14"/>
  <c r="CR35" i="14"/>
  <c r="EG35" i="14"/>
  <c r="DS35" i="14"/>
  <c r="CS34" i="14"/>
  <c r="DE34" i="14"/>
  <c r="DO34" i="14"/>
  <c r="DP34" i="13"/>
  <c r="ED34" i="13"/>
  <c r="CM34" i="13"/>
  <c r="CM51" i="13" s="1"/>
  <c r="DD35" i="14"/>
  <c r="CN34" i="13"/>
  <c r="CR34" i="13"/>
  <c r="DX34" i="13"/>
  <c r="DY34" i="13"/>
  <c r="CG34" i="13"/>
  <c r="DK34" i="13" s="1"/>
  <c r="CU34" i="13"/>
  <c r="DT35" i="14"/>
  <c r="DL35" i="14"/>
  <c r="DC35" i="14"/>
  <c r="EA35" i="14"/>
  <c r="DM35" i="14"/>
  <c r="CX35" i="14"/>
  <c r="CI34" i="14"/>
  <c r="EF34" i="14"/>
  <c r="CU34" i="14"/>
  <c r="DN34" i="14"/>
  <c r="DL34" i="14"/>
  <c r="EA34" i="14"/>
  <c r="DL34" i="13"/>
  <c r="DQ34" i="13"/>
  <c r="EF35" i="14"/>
  <c r="CP35" i="14"/>
  <c r="EC34" i="13"/>
  <c r="DS34" i="13"/>
  <c r="DE34" i="13"/>
  <c r="DW34" i="13"/>
  <c r="EG34" i="13"/>
  <c r="DR34" i="13"/>
  <c r="DC34" i="13"/>
  <c r="CS35" i="14"/>
  <c r="EH35" i="14"/>
  <c r="DO35" i="14"/>
  <c r="CK35" i="14"/>
  <c r="CI35" i="14"/>
  <c r="EI35" i="14"/>
  <c r="DU35" i="14"/>
  <c r="DF35" i="14"/>
  <c r="CY34" i="14"/>
  <c r="DD34" i="14"/>
  <c r="EB34" i="14"/>
  <c r="CO34" i="14"/>
  <c r="DZ34" i="14"/>
  <c r="EA34" i="13"/>
  <c r="DA34" i="13"/>
  <c r="DU34" i="13"/>
  <c r="DZ34" i="13"/>
  <c r="CM35" i="14"/>
  <c r="EE35" i="14"/>
  <c r="DA35" i="14"/>
  <c r="CQ35" i="14"/>
  <c r="EC35" i="14"/>
  <c r="DQ34" i="14"/>
  <c r="DX34" i="14"/>
  <c r="CP34" i="14"/>
  <c r="CV34" i="14"/>
  <c r="EE34" i="13"/>
  <c r="CP34" i="13"/>
  <c r="EI34" i="13"/>
  <c r="CJ34" i="13"/>
  <c r="CI34" i="13"/>
  <c r="EH34" i="13"/>
  <c r="DX35" i="14"/>
  <c r="DZ35" i="14"/>
  <c r="DE35" i="14"/>
  <c r="DN35" i="14"/>
  <c r="CY35" i="14"/>
  <c r="CL35" i="14"/>
  <c r="ED34" i="14"/>
  <c r="DV34" i="14"/>
  <c r="CL34" i="14"/>
  <c r="EE34" i="14"/>
  <c r="DC34" i="14"/>
  <c r="CQ34" i="14"/>
  <c r="CX34" i="13"/>
  <c r="CH34" i="13"/>
  <c r="CJ35" i="14"/>
  <c r="DV35" i="14"/>
  <c r="CT35" i="14"/>
  <c r="CM34" i="14"/>
  <c r="CM51" i="14" s="1"/>
  <c r="EH34" i="14"/>
  <c r="CW34" i="13"/>
  <c r="DR35" i="14"/>
  <c r="DW35" i="14"/>
  <c r="DP34" i="14"/>
  <c r="CO34" i="13"/>
  <c r="EB34" i="13"/>
  <c r="EF34" i="13"/>
  <c r="CV34" i="13"/>
  <c r="DN34" i="13"/>
  <c r="CL34" i="13"/>
  <c r="CG35" i="14"/>
  <c r="DK35" i="14" s="1"/>
  <c r="CW35" i="14"/>
  <c r="CZ35" i="14"/>
  <c r="ED35" i="14"/>
  <c r="DQ35" i="14"/>
  <c r="DB35" i="14"/>
  <c r="CN35" i="14"/>
  <c r="DA34" i="14"/>
  <c r="CZ34" i="14"/>
  <c r="CG34" i="14"/>
  <c r="DK34" i="14" s="1"/>
  <c r="CX34" i="14"/>
  <c r="CW34" i="14"/>
  <c r="DF34" i="14"/>
  <c r="CJ34" i="14"/>
  <c r="CH34" i="14"/>
  <c r="DM34" i="14"/>
  <c r="DS34" i="14"/>
  <c r="CR34" i="14"/>
  <c r="CK34" i="14"/>
  <c r="DT34" i="14"/>
  <c r="DW34" i="14"/>
  <c r="CT34" i="14"/>
  <c r="DJ36" i="14"/>
  <c r="CF36" i="14"/>
  <c r="CD36" i="14"/>
  <c r="B37" i="14"/>
  <c r="C37" i="14"/>
  <c r="C36" i="13"/>
  <c r="B36" i="13"/>
  <c r="DJ35" i="13"/>
  <c r="CF35" i="13"/>
  <c r="CD35" i="13"/>
  <c r="DB37" i="12"/>
  <c r="CY37" i="12"/>
  <c r="DW37" i="12"/>
  <c r="CN37" i="12"/>
  <c r="DY37" i="12"/>
  <c r="DX37" i="12"/>
  <c r="CS37" i="12"/>
  <c r="EE37" i="12"/>
  <c r="CV37" i="12"/>
  <c r="CI37" i="12"/>
  <c r="DF37" i="12"/>
  <c r="EC37" i="12"/>
  <c r="DS37" i="12"/>
  <c r="DD37" i="12"/>
  <c r="CO37" i="12"/>
  <c r="DC37" i="12"/>
  <c r="CP37" i="12"/>
  <c r="CK37" i="12"/>
  <c r="DN37" i="12"/>
  <c r="EA37" i="12"/>
  <c r="DL37" i="12"/>
  <c r="CW37" i="12"/>
  <c r="CG37" i="12"/>
  <c r="DK37" i="12" s="1"/>
  <c r="DM37" i="12"/>
  <c r="DM51" i="12" s="1"/>
  <c r="CX37" i="12"/>
  <c r="DZ37" i="12"/>
  <c r="EI37" i="12"/>
  <c r="DT37" i="12"/>
  <c r="DE37" i="12"/>
  <c r="DV37" i="12"/>
  <c r="DR37" i="12"/>
  <c r="CM37" i="12"/>
  <c r="CJ37" i="12"/>
  <c r="CJ51" i="12" s="1"/>
  <c r="EB37" i="12"/>
  <c r="EH37" i="12"/>
  <c r="DU37" i="12"/>
  <c r="EF37" i="12"/>
  <c r="CT37" i="12"/>
  <c r="EG37" i="12"/>
  <c r="DA37" i="12"/>
  <c r="CR37" i="12"/>
  <c r="CQ37" i="12"/>
  <c r="CU37" i="12"/>
  <c r="CH37" i="12"/>
  <c r="CL37" i="12"/>
  <c r="DO37" i="12"/>
  <c r="CZ37" i="12"/>
  <c r="ED37" i="12"/>
  <c r="DQ37" i="12"/>
  <c r="DP37" i="12"/>
  <c r="D38" i="12"/>
  <c r="B39" i="12"/>
  <c r="D39" i="12" s="1"/>
  <c r="C39" i="12"/>
  <c r="DG30" i="8"/>
  <c r="DT51" i="5"/>
  <c r="DT32" i="11"/>
  <c r="DU32" i="11"/>
  <c r="CW30" i="5"/>
  <c r="DF30" i="5"/>
  <c r="DC30" i="5"/>
  <c r="EB30" i="5"/>
  <c r="DV30" i="5"/>
  <c r="DW30" i="5"/>
  <c r="CH30" i="5"/>
  <c r="CM30" i="5"/>
  <c r="ED30" i="5"/>
  <c r="CO30" i="5"/>
  <c r="DP30" i="5"/>
  <c r="CZ30" i="5"/>
  <c r="CY30" i="5"/>
  <c r="CD31" i="5"/>
  <c r="EI51" i="8"/>
  <c r="EI52" i="8" s="1"/>
  <c r="EI51" i="11"/>
  <c r="EI52" i="11" s="1"/>
  <c r="DO33" i="11"/>
  <c r="EB33" i="11"/>
  <c r="CM33" i="11"/>
  <c r="DS33" i="11"/>
  <c r="EI33" i="11"/>
  <c r="DD32" i="11"/>
  <c r="DX32" i="11"/>
  <c r="EC32" i="11"/>
  <c r="CV33" i="11"/>
  <c r="CI33" i="11"/>
  <c r="CY33" i="11"/>
  <c r="EE33" i="11"/>
  <c r="CJ33" i="11"/>
  <c r="CK33" i="11"/>
  <c r="DA32" i="11"/>
  <c r="EE32" i="11"/>
  <c r="DS32" i="11"/>
  <c r="DE33" i="11"/>
  <c r="EH33" i="11"/>
  <c r="DR33" i="11"/>
  <c r="CW33" i="11"/>
  <c r="CS33" i="11"/>
  <c r="CL33" i="11"/>
  <c r="DF32" i="11"/>
  <c r="EI32" i="11"/>
  <c r="DP32" i="11"/>
  <c r="CR33" i="11"/>
  <c r="DT33" i="11"/>
  <c r="CN33" i="11"/>
  <c r="ED33" i="11"/>
  <c r="CU33" i="11"/>
  <c r="DP33" i="11"/>
  <c r="DA33" i="11"/>
  <c r="CT33" i="11"/>
  <c r="CH33" i="11"/>
  <c r="CY32" i="11"/>
  <c r="DN33" i="11"/>
  <c r="CQ33" i="11"/>
  <c r="DX33" i="11"/>
  <c r="DQ33" i="11"/>
  <c r="DB33" i="11"/>
  <c r="CP33" i="11"/>
  <c r="CP32" i="11"/>
  <c r="CU32" i="11"/>
  <c r="CS32" i="11"/>
  <c r="DW32" i="11"/>
  <c r="EA33" i="11"/>
  <c r="DD33" i="11"/>
  <c r="DL33" i="11"/>
  <c r="EF33" i="11"/>
  <c r="DY33" i="11"/>
  <c r="DM33" i="11"/>
  <c r="CX33" i="11"/>
  <c r="CH32" i="11"/>
  <c r="DB32" i="11"/>
  <c r="CG32" i="11"/>
  <c r="DK32" i="11" s="1"/>
  <c r="CW32" i="11"/>
  <c r="CR32" i="11"/>
  <c r="CI32" i="11"/>
  <c r="CT32" i="11"/>
  <c r="DL32" i="11"/>
  <c r="CK32" i="11"/>
  <c r="CL32" i="11"/>
  <c r="DM32" i="11"/>
  <c r="CZ32" i="11"/>
  <c r="CM32" i="11"/>
  <c r="DQ32" i="11"/>
  <c r="DN32" i="11"/>
  <c r="CQ32" i="11"/>
  <c r="CN32" i="11"/>
  <c r="CZ33" i="11"/>
  <c r="CO33" i="11"/>
  <c r="CG33" i="11"/>
  <c r="DK33" i="11" s="1"/>
  <c r="DZ33" i="11"/>
  <c r="EG33" i="11"/>
  <c r="DU33" i="11"/>
  <c r="DF33" i="11"/>
  <c r="CO32" i="11"/>
  <c r="CO51" i="11" s="1"/>
  <c r="DC32" i="11"/>
  <c r="EA32" i="11"/>
  <c r="DO32" i="11"/>
  <c r="CX32" i="11"/>
  <c r="DW33" i="11"/>
  <c r="DC33" i="11"/>
  <c r="DV33" i="11"/>
  <c r="EC33" i="11"/>
  <c r="CV32" i="11"/>
  <c r="DR32" i="11"/>
  <c r="DR51" i="11" s="1"/>
  <c r="CJ32" i="11"/>
  <c r="DV32" i="11"/>
  <c r="DE32" i="11"/>
  <c r="DJ34" i="11"/>
  <c r="CF34" i="11"/>
  <c r="CD34" i="11"/>
  <c r="C35" i="11"/>
  <c r="B35" i="11"/>
  <c r="EF31" i="8"/>
  <c r="EG31" i="8"/>
  <c r="ED31" i="8"/>
  <c r="EC31" i="8"/>
  <c r="EE31" i="8"/>
  <c r="EA31" i="8"/>
  <c r="D32" i="8"/>
  <c r="CD31" i="8"/>
  <c r="CF31" i="8"/>
  <c r="DJ31" i="8"/>
  <c r="B33" i="8"/>
  <c r="C33" i="8"/>
  <c r="DJ32" i="8"/>
  <c r="CG31" i="5"/>
  <c r="DK31" i="5" s="1"/>
  <c r="DJ31" i="5"/>
  <c r="D32" i="5"/>
  <c r="CF32" i="5" s="1"/>
  <c r="EI31" i="5"/>
  <c r="EB31" i="5"/>
  <c r="CT31" i="5"/>
  <c r="DL31" i="5"/>
  <c r="CZ31" i="5"/>
  <c r="DC31" i="5"/>
  <c r="DV31" i="5"/>
  <c r="EG31" i="5"/>
  <c r="DM31" i="5"/>
  <c r="CX31" i="5"/>
  <c r="C33" i="5"/>
  <c r="B33" i="5"/>
  <c r="D33" i="5" s="1"/>
  <c r="CF33" i="5" s="1"/>
  <c r="BA36" i="14"/>
  <c r="Z36" i="14"/>
  <c r="T36" i="14"/>
  <c r="Q36" i="14"/>
  <c r="O36" i="14"/>
  <c r="U36" i="14"/>
  <c r="AN36" i="14"/>
  <c r="Y36" i="14"/>
  <c r="AB36" i="14"/>
  <c r="AR36" i="14"/>
  <c r="CB35" i="13"/>
  <c r="AE35" i="13"/>
  <c r="AR35" i="13"/>
  <c r="AO35" i="13"/>
  <c r="M35" i="13"/>
  <c r="AS35" i="13"/>
  <c r="L36" i="14"/>
  <c r="H35" i="13"/>
  <c r="BW35" i="13"/>
  <c r="R36" i="14"/>
  <c r="V36" i="14"/>
  <c r="AI36" i="14"/>
  <c r="W35" i="13"/>
  <c r="BE35" i="13"/>
  <c r="BV36" i="14"/>
  <c r="CA36" i="14"/>
  <c r="BX36" i="14"/>
  <c r="BU36" i="14"/>
  <c r="CB36" i="14"/>
  <c r="BJ36" i="14"/>
  <c r="E36" i="14"/>
  <c r="S36" i="14"/>
  <c r="N36" i="14"/>
  <c r="J36" i="14"/>
  <c r="BL35" i="13"/>
  <c r="CA35" i="13"/>
  <c r="O35" i="13"/>
  <c r="AB35" i="13"/>
  <c r="N35" i="13"/>
  <c r="BJ35" i="13"/>
  <c r="AI35" i="13"/>
  <c r="AD35" i="13"/>
  <c r="BQ35" i="13"/>
  <c r="BF35" i="13"/>
  <c r="BN36" i="14"/>
  <c r="BP36" i="14"/>
  <c r="BM36" i="14"/>
  <c r="BK36" i="14"/>
  <c r="BR36" i="14"/>
  <c r="AO36" i="14"/>
  <c r="BS36" i="14"/>
  <c r="BZ36" i="14"/>
  <c r="BO36" i="14"/>
  <c r="BD35" i="13"/>
  <c r="BS35" i="13"/>
  <c r="G35" i="13"/>
  <c r="T35" i="13"/>
  <c r="BY35" i="13"/>
  <c r="AX35" i="13"/>
  <c r="V35" i="13"/>
  <c r="E35" i="13"/>
  <c r="AQ35" i="13"/>
  <c r="AG35" i="13"/>
  <c r="AV35" i="13"/>
  <c r="AK35" i="13"/>
  <c r="R35" i="13"/>
  <c r="AX36" i="14"/>
  <c r="AU36" i="14"/>
  <c r="AS36" i="14"/>
  <c r="AQ36" i="14"/>
  <c r="AE36" i="14"/>
  <c r="BD36" i="14"/>
  <c r="AN35" i="13"/>
  <c r="BP35" i="13"/>
  <c r="AY35" i="13"/>
  <c r="BG35" i="13"/>
  <c r="AC35" i="13"/>
  <c r="BF36" i="14"/>
  <c r="BE36" i="14"/>
  <c r="BC36" i="14"/>
  <c r="AZ36" i="14"/>
  <c r="BG36" i="14"/>
  <c r="W36" i="14"/>
  <c r="AW36" i="14"/>
  <c r="AT36" i="14"/>
  <c r="H36" i="14"/>
  <c r="BK35" i="13"/>
  <c r="BX35" i="13"/>
  <c r="L35" i="13"/>
  <c r="BM35" i="13"/>
  <c r="J35" i="13"/>
  <c r="BU35" i="13"/>
  <c r="BB35" i="13"/>
  <c r="F36" i="14"/>
  <c r="BZ35" i="13"/>
  <c r="AT35" i="13"/>
  <c r="BY36" i="14"/>
  <c r="AV36" i="14"/>
  <c r="P36" i="14"/>
  <c r="BC35" i="13"/>
  <c r="Y35" i="13"/>
  <c r="BO35" i="13"/>
  <c r="BQ36" i="14"/>
  <c r="AP36" i="14"/>
  <c r="AL36" i="14"/>
  <c r="AJ36" i="14"/>
  <c r="AG36" i="14"/>
  <c r="AM36" i="14"/>
  <c r="M36" i="14"/>
  <c r="BL36" i="14"/>
  <c r="AK36" i="14"/>
  <c r="AF35" i="13"/>
  <c r="AU35" i="13"/>
  <c r="BH35" i="13"/>
  <c r="BN35" i="13"/>
  <c r="AL35" i="13"/>
  <c r="K35" i="13"/>
  <c r="AH35" i="13"/>
  <c r="U35" i="13"/>
  <c r="AP35" i="13"/>
  <c r="BI36" i="14"/>
  <c r="AH36" i="14"/>
  <c r="AC36" i="14"/>
  <c r="AA36" i="14"/>
  <c r="X36" i="14"/>
  <c r="AD36" i="14"/>
  <c r="BH36" i="14"/>
  <c r="BB36" i="14"/>
  <c r="AF36" i="14"/>
  <c r="BT36" i="14"/>
  <c r="X35" i="13"/>
  <c r="AM35" i="13"/>
  <c r="AZ35" i="13"/>
  <c r="BA35" i="13"/>
  <c r="Z35" i="13"/>
  <c r="BV35" i="13"/>
  <c r="I35" i="13"/>
  <c r="BR35" i="13"/>
  <c r="Q35" i="13"/>
  <c r="P35" i="13"/>
  <c r="BI35" i="13"/>
  <c r="F35" i="13"/>
  <c r="K36" i="14"/>
  <c r="I36" i="14"/>
  <c r="G36" i="14"/>
  <c r="AY36" i="14"/>
  <c r="BW36" i="14"/>
  <c r="BT35" i="13"/>
  <c r="AJ35" i="13"/>
  <c r="AA35" i="13"/>
  <c r="AW35" i="13"/>
  <c r="S35" i="13"/>
  <c r="AM38" i="12"/>
  <c r="BM38" i="12"/>
  <c r="F38" i="12"/>
  <c r="BF38" i="12"/>
  <c r="BN38" i="12"/>
  <c r="CB38" i="12"/>
  <c r="M38" i="12"/>
  <c r="BQ38" i="12"/>
  <c r="AJ38" i="12"/>
  <c r="N38" i="12"/>
  <c r="CA38" i="12"/>
  <c r="BT38" i="12"/>
  <c r="K38" i="12"/>
  <c r="AZ38" i="12"/>
  <c r="AQ38" i="12"/>
  <c r="BL38" i="12"/>
  <c r="BB38" i="12"/>
  <c r="U38" i="12"/>
  <c r="BP38" i="12"/>
  <c r="T38" i="12"/>
  <c r="AV38" i="12"/>
  <c r="AL38" i="12"/>
  <c r="AT38" i="12"/>
  <c r="AE38" i="12"/>
  <c r="AV34" i="11"/>
  <c r="AZ34" i="11"/>
  <c r="BK32" i="8"/>
  <c r="I32" i="5"/>
  <c r="BJ31" i="8"/>
  <c r="T31" i="8"/>
  <c r="AW34" i="11"/>
  <c r="U34" i="11"/>
  <c r="BU31" i="8"/>
  <c r="AQ34" i="11"/>
  <c r="AZ32" i="8"/>
  <c r="BY31" i="8"/>
  <c r="AC34" i="11"/>
  <c r="W34" i="11"/>
  <c r="BO34" i="11"/>
  <c r="X31" i="5"/>
  <c r="L32" i="5"/>
  <c r="BK31" i="5"/>
  <c r="Q34" i="11"/>
  <c r="AT31" i="5"/>
  <c r="BF31" i="8"/>
  <c r="U31" i="8"/>
  <c r="AT32" i="5"/>
  <c r="AL34" i="11"/>
  <c r="Z34" i="11"/>
  <c r="AB34" i="11"/>
  <c r="E31" i="8"/>
  <c r="BP32" i="5"/>
  <c r="BH31" i="5"/>
  <c r="AC31" i="5"/>
  <c r="H34" i="11"/>
  <c r="BF34" i="11"/>
  <c r="BA34" i="11"/>
  <c r="AY32" i="5"/>
  <c r="N34" i="11"/>
  <c r="BL31" i="8"/>
  <c r="CB34" i="11"/>
  <c r="BL32" i="8"/>
  <c r="BK32" i="5"/>
  <c r="AE31" i="5"/>
  <c r="AF31" i="5"/>
  <c r="BZ32" i="8"/>
  <c r="CA34" i="11"/>
  <c r="R31" i="8"/>
  <c r="AL31" i="8"/>
  <c r="AX32" i="5"/>
  <c r="BQ34" i="11"/>
  <c r="S31" i="5"/>
  <c r="AG31" i="8"/>
  <c r="O32" i="8"/>
  <c r="AA34" i="11"/>
  <c r="BX34" i="11"/>
  <c r="AI31" i="5"/>
  <c r="AQ32" i="5"/>
  <c r="Y34" i="11"/>
  <c r="BG31" i="5"/>
  <c r="M34" i="11"/>
  <c r="BN34" i="11"/>
  <c r="BN31" i="8"/>
  <c r="BP34" i="11"/>
  <c r="BE34" i="11"/>
  <c r="BM34" i="11"/>
  <c r="CB32" i="5"/>
  <c r="BG34" i="11"/>
  <c r="BL31" i="5"/>
  <c r="AT34" i="11"/>
  <c r="I31" i="5"/>
  <c r="AK34" i="11"/>
  <c r="AF34" i="11"/>
  <c r="P32" i="5"/>
  <c r="BI31" i="5"/>
  <c r="BB31" i="5"/>
  <c r="CA31" i="8"/>
  <c r="V34" i="11"/>
  <c r="W32" i="8"/>
  <c r="BS34" i="11"/>
  <c r="BA32" i="5"/>
  <c r="BZ34" i="11"/>
  <c r="BJ34" i="11"/>
  <c r="F34" i="11"/>
  <c r="AR31" i="5"/>
  <c r="AW31" i="8"/>
  <c r="AJ31" i="5"/>
  <c r="AZ31" i="5"/>
  <c r="AG32" i="5"/>
  <c r="AN32" i="5"/>
  <c r="AM32" i="8"/>
  <c r="BD31" i="5"/>
  <c r="R34" i="11"/>
  <c r="BV34" i="11"/>
  <c r="AJ31" i="8"/>
  <c r="AU31" i="5"/>
  <c r="J34" i="11"/>
  <c r="AA31" i="5"/>
  <c r="BF32" i="5"/>
  <c r="BV31" i="8"/>
  <c r="BM31" i="8"/>
  <c r="BC31" i="5"/>
  <c r="BQ31" i="5"/>
  <c r="E34" i="11"/>
  <c r="AY31" i="5"/>
  <c r="AT31" i="8"/>
  <c r="BL34" i="11"/>
  <c r="AK31" i="5"/>
  <c r="AX31" i="8"/>
  <c r="AL32" i="8"/>
  <c r="AP31" i="5"/>
  <c r="E32" i="8"/>
  <c r="BH31" i="8"/>
  <c r="BO31" i="5"/>
  <c r="T32" i="5"/>
  <c r="BL32" i="5"/>
  <c r="BE31" i="5"/>
  <c r="G34" i="11"/>
  <c r="Y31" i="5"/>
  <c r="BJ32" i="5"/>
  <c r="AE34" i="11"/>
  <c r="BI34" i="11"/>
  <c r="BC34" i="11"/>
  <c r="W32" i="5"/>
  <c r="AN34" i="11"/>
  <c r="BG32" i="5"/>
  <c r="AI32" i="5"/>
  <c r="BE32" i="8"/>
  <c r="CA31" i="5"/>
  <c r="BO31" i="8"/>
  <c r="L31" i="5"/>
  <c r="BU34" i="11"/>
  <c r="AW32" i="5"/>
  <c r="G31" i="8"/>
  <c r="BW32" i="5"/>
  <c r="BM31" i="5"/>
  <c r="BN32" i="5"/>
  <c r="BU32" i="5"/>
  <c r="AU34" i="11"/>
  <c r="BG31" i="8"/>
  <c r="BX31" i="5"/>
  <c r="BJ31" i="5"/>
  <c r="BY34" i="11"/>
  <c r="BA31" i="8"/>
  <c r="X34" i="11"/>
  <c r="AR34" i="11"/>
  <c r="O31" i="8"/>
  <c r="BW31" i="5"/>
  <c r="AO34" i="11"/>
  <c r="BU31" i="5"/>
  <c r="AN32" i="8"/>
  <c r="AC31" i="8"/>
  <c r="P34" i="11"/>
  <c r="AI34" i="11"/>
  <c r="BR34" i="11"/>
  <c r="BO32" i="5"/>
  <c r="P31" i="5"/>
  <c r="AM31" i="5"/>
  <c r="BX32" i="5"/>
  <c r="AO32" i="5"/>
  <c r="M31" i="5"/>
  <c r="K32" i="5"/>
  <c r="AQ31" i="8"/>
  <c r="BF31" i="5"/>
  <c r="K31" i="5"/>
  <c r="O31" i="5"/>
  <c r="AM34" i="11"/>
  <c r="AS31" i="5"/>
  <c r="BI31" i="8"/>
  <c r="T34" i="11"/>
  <c r="BV32" i="5"/>
  <c r="AO31" i="5"/>
  <c r="BB34" i="11"/>
  <c r="BE31" i="8"/>
  <c r="M31" i="8"/>
  <c r="N31" i="5"/>
  <c r="O34" i="11"/>
  <c r="AH34" i="11"/>
  <c r="AI31" i="8"/>
  <c r="AX34" i="11"/>
  <c r="AY34" i="11"/>
  <c r="J32" i="5"/>
  <c r="BP31" i="8"/>
  <c r="AY31" i="8"/>
  <c r="BH34" i="11"/>
  <c r="AZ32" i="5"/>
  <c r="AG31" i="5"/>
  <c r="AG34" i="11"/>
  <c r="BW34" i="11"/>
  <c r="AW31" i="5"/>
  <c r="AH32" i="5"/>
  <c r="AL32" i="5"/>
  <c r="J31" i="8"/>
  <c r="BB31" i="8"/>
  <c r="L34" i="11"/>
  <c r="BS31" i="5"/>
  <c r="BD31" i="8"/>
  <c r="BR31" i="5"/>
  <c r="BT34" i="11"/>
  <c r="AD34" i="11"/>
  <c r="AS34" i="11"/>
  <c r="W31" i="8"/>
  <c r="AX31" i="5"/>
  <c r="Z31" i="5"/>
  <c r="BK34" i="11"/>
  <c r="AB32" i="5"/>
  <c r="CB31" i="5"/>
  <c r="AV31" i="8"/>
  <c r="AJ34" i="11"/>
  <c r="R31" i="5"/>
  <c r="I34" i="11"/>
  <c r="BE32" i="5"/>
  <c r="BA31" i="5"/>
  <c r="J31" i="5"/>
  <c r="T31" i="5"/>
  <c r="S34" i="11"/>
  <c r="H32" i="5"/>
  <c r="K34" i="11"/>
  <c r="AN31" i="5"/>
  <c r="AP34" i="11"/>
  <c r="V32" i="5"/>
  <c r="AV31" i="5"/>
  <c r="BN31" i="5"/>
  <c r="AD31" i="8"/>
  <c r="F31" i="5"/>
  <c r="BZ31" i="5"/>
  <c r="BD34" i="11"/>
  <c r="V31" i="5"/>
  <c r="U31" i="5"/>
  <c r="BQ31" i="8"/>
  <c r="BI32" i="5"/>
  <c r="M32" i="8"/>
  <c r="BS31" i="8"/>
  <c r="CL51" i="14" l="1"/>
  <c r="DS52" i="11"/>
  <c r="L12" i="15" s="1"/>
  <c r="K11" i="15"/>
  <c r="DN52" i="12"/>
  <c r="G9" i="15" s="1"/>
  <c r="F8" i="15"/>
  <c r="DU52" i="5"/>
  <c r="N6" i="15" s="1"/>
  <c r="M5" i="15"/>
  <c r="DX35" i="13"/>
  <c r="EF35" i="13"/>
  <c r="CX35" i="13"/>
  <c r="DA36" i="14"/>
  <c r="DL36" i="14"/>
  <c r="DN36" i="14"/>
  <c r="DN51" i="14" s="1"/>
  <c r="G21" i="15" s="1"/>
  <c r="DP36" i="14"/>
  <c r="DP51" i="14" s="1"/>
  <c r="I21" i="15" s="1"/>
  <c r="CM35" i="13"/>
  <c r="DU35" i="13"/>
  <c r="DV35" i="13"/>
  <c r="CV35" i="13"/>
  <c r="DN35" i="13"/>
  <c r="CZ35" i="13"/>
  <c r="EE35" i="13"/>
  <c r="EC35" i="13"/>
  <c r="CX36" i="14"/>
  <c r="CL36" i="14"/>
  <c r="EI36" i="14"/>
  <c r="EC36" i="14"/>
  <c r="EF36" i="14"/>
  <c r="EH36" i="14"/>
  <c r="CM36" i="14"/>
  <c r="DZ35" i="13"/>
  <c r="DP35" i="13"/>
  <c r="CR35" i="13"/>
  <c r="CL35" i="13"/>
  <c r="CL51" i="13" s="1"/>
  <c r="CP36" i="14"/>
  <c r="DR36" i="14"/>
  <c r="DR51" i="14" s="1"/>
  <c r="CU36" i="14"/>
  <c r="CS35" i="13"/>
  <c r="ED35" i="13"/>
  <c r="DU36" i="14"/>
  <c r="DU51" i="14" s="1"/>
  <c r="DC36" i="14"/>
  <c r="DD35" i="13"/>
  <c r="CY35" i="13"/>
  <c r="DO35" i="13"/>
  <c r="CQ35" i="13"/>
  <c r="DQ35" i="13"/>
  <c r="DB35" i="13"/>
  <c r="CO35" i="13"/>
  <c r="DM36" i="14"/>
  <c r="EB36" i="14"/>
  <c r="EB51" i="14" s="1"/>
  <c r="U21" i="15" s="1"/>
  <c r="CK36" i="14"/>
  <c r="CK51" i="14" s="1"/>
  <c r="CI36" i="14"/>
  <c r="CJ36" i="14"/>
  <c r="EH35" i="13"/>
  <c r="CK35" i="13"/>
  <c r="CT35" i="13"/>
  <c r="CH36" i="14"/>
  <c r="DW35" i="13"/>
  <c r="CG35" i="13"/>
  <c r="DK35" i="13" s="1"/>
  <c r="EA35" i="13"/>
  <c r="DC35" i="13"/>
  <c r="DY35" i="13"/>
  <c r="DL35" i="13"/>
  <c r="CW35" i="13"/>
  <c r="CH35" i="13"/>
  <c r="CS36" i="14"/>
  <c r="DD36" i="14"/>
  <c r="CW36" i="14"/>
  <c r="CV36" i="14"/>
  <c r="CO36" i="14"/>
  <c r="CQ36" i="14"/>
  <c r="CT36" i="14"/>
  <c r="CR36" i="14"/>
  <c r="CJ35" i="13"/>
  <c r="CU35" i="13"/>
  <c r="EI35" i="13"/>
  <c r="CN35" i="13"/>
  <c r="DS35" i="13"/>
  <c r="EG35" i="13"/>
  <c r="DT35" i="13"/>
  <c r="DE35" i="13"/>
  <c r="CP35" i="13"/>
  <c r="DO36" i="14"/>
  <c r="DO51" i="14" s="1"/>
  <c r="DS36" i="14"/>
  <c r="DS51" i="14" s="1"/>
  <c r="DX36" i="14"/>
  <c r="DX51" i="14" s="1"/>
  <c r="Q21" i="15" s="1"/>
  <c r="CG36" i="14"/>
  <c r="DK36" i="14" s="1"/>
  <c r="CN36" i="14"/>
  <c r="DF36" i="14"/>
  <c r="CY36" i="14"/>
  <c r="DB36" i="14"/>
  <c r="DE36" i="14"/>
  <c r="CZ36" i="14"/>
  <c r="CI35" i="13"/>
  <c r="EB35" i="13"/>
  <c r="EA36" i="14"/>
  <c r="EA51" i="14" s="1"/>
  <c r="T21" i="15" s="1"/>
  <c r="DW36" i="14"/>
  <c r="DA35" i="13"/>
  <c r="DM35" i="13"/>
  <c r="DQ36" i="14"/>
  <c r="DR35" i="13"/>
  <c r="DF35" i="13"/>
  <c r="EG36" i="14"/>
  <c r="EG51" i="14" s="1"/>
  <c r="ED36" i="14"/>
  <c r="ED51" i="14" s="1"/>
  <c r="EG52" i="14" s="1"/>
  <c r="DZ36" i="14"/>
  <c r="DT36" i="14"/>
  <c r="DV36" i="14"/>
  <c r="DV51" i="14" s="1"/>
  <c r="O21" i="15" s="1"/>
  <c r="DY36" i="14"/>
  <c r="DY51" i="14" s="1"/>
  <c r="EE36" i="14"/>
  <c r="EE51" i="14" s="1"/>
  <c r="EH52" i="14" s="1"/>
  <c r="D36" i="13"/>
  <c r="D37" i="14"/>
  <c r="EH51" i="14"/>
  <c r="C38" i="14"/>
  <c r="B38" i="14"/>
  <c r="D38" i="14" s="1"/>
  <c r="CF37" i="14"/>
  <c r="DJ37" i="14"/>
  <c r="CD37" i="14"/>
  <c r="DJ36" i="13"/>
  <c r="CF36" i="13"/>
  <c r="CD36" i="13"/>
  <c r="C37" i="13"/>
  <c r="B37" i="13"/>
  <c r="D37" i="13" s="1"/>
  <c r="DY38" i="12"/>
  <c r="DZ38" i="12"/>
  <c r="DS38" i="12"/>
  <c r="DR38" i="12"/>
  <c r="CD38" i="12"/>
  <c r="CF38" i="12"/>
  <c r="DJ38" i="12"/>
  <c r="C40" i="12"/>
  <c r="B40" i="12"/>
  <c r="D40" i="12" s="1"/>
  <c r="DJ39" i="12"/>
  <c r="CD39" i="12"/>
  <c r="CF39" i="12"/>
  <c r="DX31" i="8"/>
  <c r="DG30" i="5"/>
  <c r="DV31" i="8"/>
  <c r="DU31" i="8"/>
  <c r="DB31" i="5"/>
  <c r="EC31" i="5"/>
  <c r="CI31" i="5"/>
  <c r="CW31" i="5"/>
  <c r="CM31" i="5"/>
  <c r="EH31" i="5"/>
  <c r="DN31" i="5"/>
  <c r="CH31" i="5"/>
  <c r="DR31" i="5"/>
  <c r="DO31" i="5"/>
  <c r="DX31" i="5"/>
  <c r="DA31" i="5"/>
  <c r="DW31" i="5"/>
  <c r="CK31" i="5"/>
  <c r="DS31" i="5"/>
  <c r="DS51" i="5" s="1"/>
  <c r="ED31" i="5"/>
  <c r="CL31" i="5"/>
  <c r="CN31" i="5"/>
  <c r="CP31" i="5"/>
  <c r="CP51" i="5" s="1"/>
  <c r="CO31" i="5"/>
  <c r="CU31" i="5"/>
  <c r="DE31" i="5"/>
  <c r="EF31" i="5"/>
  <c r="CS31" i="5"/>
  <c r="DT31" i="5"/>
  <c r="DP31" i="5"/>
  <c r="CR31" i="5"/>
  <c r="DZ31" i="5"/>
  <c r="CQ31" i="5"/>
  <c r="DQ31" i="5"/>
  <c r="CJ31" i="5"/>
  <c r="CV31" i="5"/>
  <c r="DY31" i="5"/>
  <c r="DD31" i="5"/>
  <c r="EE31" i="5"/>
  <c r="EA31" i="5"/>
  <c r="CY31" i="5"/>
  <c r="CD32" i="8"/>
  <c r="CF32" i="8"/>
  <c r="CN51" i="11"/>
  <c r="DQ51" i="11"/>
  <c r="DO34" i="11"/>
  <c r="EE34" i="11"/>
  <c r="DQ34" i="11"/>
  <c r="CY34" i="11"/>
  <c r="CN34" i="11"/>
  <c r="CH34" i="11"/>
  <c r="CI34" i="11"/>
  <c r="CJ34" i="11"/>
  <c r="ED34" i="11"/>
  <c r="CV34" i="11"/>
  <c r="CP34" i="11"/>
  <c r="CL34" i="11"/>
  <c r="DR34" i="11"/>
  <c r="DV34" i="11"/>
  <c r="DS34" i="11"/>
  <c r="DD34" i="11"/>
  <c r="CO34" i="11"/>
  <c r="CX34" i="11"/>
  <c r="CK34" i="11"/>
  <c r="CT34" i="11"/>
  <c r="CQ34" i="11"/>
  <c r="DN34" i="11"/>
  <c r="CR34" i="11"/>
  <c r="EA34" i="11"/>
  <c r="DL34" i="11"/>
  <c r="CW34" i="11"/>
  <c r="DF34" i="11"/>
  <c r="CS34" i="11"/>
  <c r="DB34" i="11"/>
  <c r="DW34" i="11"/>
  <c r="DZ34" i="11"/>
  <c r="EI34" i="11"/>
  <c r="DT34" i="11"/>
  <c r="DE34" i="11"/>
  <c r="DP34" i="11"/>
  <c r="DP51" i="11" s="1"/>
  <c r="I11" i="15" s="1"/>
  <c r="DA34" i="11"/>
  <c r="CG34" i="11"/>
  <c r="DK34" i="11" s="1"/>
  <c r="CU34" i="11"/>
  <c r="CZ34" i="11"/>
  <c r="DU34" i="11"/>
  <c r="EB34" i="11"/>
  <c r="DX34" i="11"/>
  <c r="EG34" i="11"/>
  <c r="EC34" i="11"/>
  <c r="DM34" i="11"/>
  <c r="CM34" i="11"/>
  <c r="CM51" i="11" s="1"/>
  <c r="EH34" i="11"/>
  <c r="EF34" i="11"/>
  <c r="DC34" i="11"/>
  <c r="DY34" i="11"/>
  <c r="D35" i="11"/>
  <c r="CF35" i="11"/>
  <c r="CD35" i="11"/>
  <c r="C36" i="11"/>
  <c r="B36" i="11"/>
  <c r="DL31" i="8"/>
  <c r="DT32" i="8"/>
  <c r="DR32" i="8"/>
  <c r="CG32" i="8"/>
  <c r="DK32" i="8" s="1"/>
  <c r="DO31" i="8"/>
  <c r="DZ31" i="8"/>
  <c r="CS31" i="8"/>
  <c r="EB31" i="8"/>
  <c r="CR31" i="8"/>
  <c r="CM31" i="8"/>
  <c r="CT31" i="8"/>
  <c r="CH31" i="8"/>
  <c r="CP31" i="8"/>
  <c r="CP51" i="8" s="1"/>
  <c r="EB32" i="8"/>
  <c r="DE31" i="8"/>
  <c r="EI31" i="8"/>
  <c r="DW31" i="8"/>
  <c r="CI31" i="8"/>
  <c r="DT31" i="8"/>
  <c r="CJ31" i="8"/>
  <c r="CP32" i="8"/>
  <c r="CK31" i="8"/>
  <c r="CL31" i="8"/>
  <c r="CY31" i="8"/>
  <c r="CO32" i="8"/>
  <c r="EH31" i="8"/>
  <c r="CW31" i="8"/>
  <c r="DC31" i="8"/>
  <c r="DR31" i="8"/>
  <c r="DD32" i="8"/>
  <c r="CI32" i="8"/>
  <c r="CN31" i="8"/>
  <c r="CZ31" i="8"/>
  <c r="CU31" i="8"/>
  <c r="CG31" i="8"/>
  <c r="DK31" i="8" s="1"/>
  <c r="DD31" i="8"/>
  <c r="DB31" i="8"/>
  <c r="DA31" i="8"/>
  <c r="CV31" i="8"/>
  <c r="DM31" i="8"/>
  <c r="DQ31" i="8"/>
  <c r="DS31" i="8"/>
  <c r="DP31" i="8"/>
  <c r="DN31" i="8"/>
  <c r="CX31" i="8"/>
  <c r="CO31" i="8"/>
  <c r="DF31" i="8"/>
  <c r="DY31" i="8"/>
  <c r="CQ31" i="8"/>
  <c r="D33" i="8"/>
  <c r="B34" i="8"/>
  <c r="C34" i="8"/>
  <c r="CD32" i="5"/>
  <c r="DJ32" i="5"/>
  <c r="EB32" i="5"/>
  <c r="DY32" i="5"/>
  <c r="EG32" i="5"/>
  <c r="EA32" i="5"/>
  <c r="DF31" i="5"/>
  <c r="DU31" i="5"/>
  <c r="DJ33" i="5"/>
  <c r="CD33" i="5"/>
  <c r="B34" i="5"/>
  <c r="C34" i="5"/>
  <c r="BK37" i="14"/>
  <c r="X36" i="13"/>
  <c r="V36" i="13"/>
  <c r="BZ36" i="13"/>
  <c r="CA37" i="14"/>
  <c r="R37" i="14"/>
  <c r="AF37" i="14"/>
  <c r="BA37" i="14"/>
  <c r="BG37" i="14"/>
  <c r="AQ37" i="14"/>
  <c r="N37" i="14"/>
  <c r="AY37" i="14"/>
  <c r="AO37" i="14"/>
  <c r="AR37" i="14"/>
  <c r="BP36" i="13"/>
  <c r="BO36" i="13"/>
  <c r="CB36" i="13"/>
  <c r="AD36" i="13"/>
  <c r="Y36" i="13"/>
  <c r="BV36" i="13"/>
  <c r="BT36" i="13"/>
  <c r="BV37" i="14"/>
  <c r="J37" i="14"/>
  <c r="X37" i="14"/>
  <c r="AS37" i="14"/>
  <c r="AT37" i="14"/>
  <c r="AD37" i="14"/>
  <c r="BU37" i="14"/>
  <c r="Y37" i="14"/>
  <c r="BG36" i="13"/>
  <c r="BM36" i="13"/>
  <c r="L36" i="13"/>
  <c r="BN37" i="14"/>
  <c r="CB37" i="14"/>
  <c r="P37" i="14"/>
  <c r="AK37" i="14"/>
  <c r="AG37" i="14"/>
  <c r="Q37" i="14"/>
  <c r="BH37" i="14"/>
  <c r="BW37" i="14"/>
  <c r="AL37" i="14"/>
  <c r="BB37" i="14"/>
  <c r="AZ36" i="13"/>
  <c r="AY36" i="13"/>
  <c r="BL36" i="13"/>
  <c r="BS36" i="13"/>
  <c r="BR36" i="13"/>
  <c r="BA36" i="13"/>
  <c r="BQ36" i="13"/>
  <c r="BK36" i="13"/>
  <c r="BI36" i="13"/>
  <c r="AR36" i="13"/>
  <c r="AQ36" i="13"/>
  <c r="BD36" i="13"/>
  <c r="BF36" i="13"/>
  <c r="BE36" i="13"/>
  <c r="AM36" i="13"/>
  <c r="AW36" i="13"/>
  <c r="AP36" i="13"/>
  <c r="AO36" i="13"/>
  <c r="BB36" i="13"/>
  <c r="AX37" i="14"/>
  <c r="BL37" i="14"/>
  <c r="G37" i="14"/>
  <c r="BM37" i="14"/>
  <c r="AI37" i="14"/>
  <c r="AE37" i="14"/>
  <c r="AJ36" i="13"/>
  <c r="AV36" i="13"/>
  <c r="AT36" i="13"/>
  <c r="Z36" i="13"/>
  <c r="W36" i="13"/>
  <c r="Q36" i="13"/>
  <c r="AG36" i="13"/>
  <c r="AL36" i="13"/>
  <c r="BH36" i="13"/>
  <c r="O36" i="13"/>
  <c r="U37" i="14"/>
  <c r="W37" i="14"/>
  <c r="L37" i="14"/>
  <c r="AI36" i="13"/>
  <c r="AS36" i="13"/>
  <c r="AC36" i="13"/>
  <c r="CA36" i="13"/>
  <c r="F37" i="14"/>
  <c r="AP37" i="14"/>
  <c r="BD37" i="14"/>
  <c r="BY37" i="14"/>
  <c r="M37" i="14"/>
  <c r="AZ37" i="14"/>
  <c r="V37" i="14"/>
  <c r="BJ37" i="14"/>
  <c r="BO37" i="14"/>
  <c r="O37" i="14"/>
  <c r="AB36" i="13"/>
  <c r="AA36" i="13"/>
  <c r="AN36" i="13"/>
  <c r="AE36" i="13"/>
  <c r="N36" i="13"/>
  <c r="J36" i="13"/>
  <c r="E36" i="13"/>
  <c r="M36" i="13"/>
  <c r="AH36" i="13"/>
  <c r="T36" i="13"/>
  <c r="S36" i="13"/>
  <c r="AF36" i="13"/>
  <c r="U36" i="13"/>
  <c r="R36" i="13"/>
  <c r="BU36" i="13"/>
  <c r="BN36" i="13"/>
  <c r="BJ36" i="13"/>
  <c r="BY36" i="13"/>
  <c r="BX36" i="13"/>
  <c r="BW36" i="13"/>
  <c r="K36" i="13"/>
  <c r="I36" i="13"/>
  <c r="G36" i="13"/>
  <c r="AX36" i="13"/>
  <c r="AU36" i="13"/>
  <c r="AK36" i="13"/>
  <c r="P36" i="13"/>
  <c r="BC36" i="13"/>
  <c r="H36" i="13"/>
  <c r="F36" i="13"/>
  <c r="AN37" i="14"/>
  <c r="AA38" i="12"/>
  <c r="AY38" i="12"/>
  <c r="BH38" i="12"/>
  <c r="R38" i="12"/>
  <c r="BA38" i="12"/>
  <c r="AU38" i="12"/>
  <c r="AX38" i="12"/>
  <c r="AS39" i="12"/>
  <c r="I39" i="12"/>
  <c r="BV39" i="12"/>
  <c r="H38" i="12"/>
  <c r="S38" i="12"/>
  <c r="AO38" i="12"/>
  <c r="BO38" i="12"/>
  <c r="AD39" i="12"/>
  <c r="AZ39" i="12"/>
  <c r="BN39" i="12"/>
  <c r="CB39" i="12"/>
  <c r="CA39" i="12"/>
  <c r="BO39" i="12"/>
  <c r="AC38" i="12"/>
  <c r="AR38" i="12"/>
  <c r="BX38" i="12"/>
  <c r="AI38" i="12"/>
  <c r="AH38" i="12"/>
  <c r="X38" i="12"/>
  <c r="BK38" i="12"/>
  <c r="BT39" i="12"/>
  <c r="H39" i="12"/>
  <c r="V39" i="12"/>
  <c r="AC39" i="12"/>
  <c r="AR39" i="12"/>
  <c r="BE39" i="12"/>
  <c r="BF39" i="12"/>
  <c r="AQ39" i="12"/>
  <c r="J39" i="12"/>
  <c r="R39" i="12"/>
  <c r="J38" i="12"/>
  <c r="AS38" i="12"/>
  <c r="AF38" i="12"/>
  <c r="BZ38" i="12"/>
  <c r="W38" i="12"/>
  <c r="Q38" i="12"/>
  <c r="BL39" i="12"/>
  <c r="BZ39" i="12"/>
  <c r="U39" i="12"/>
  <c r="AJ39" i="12"/>
  <c r="AW39" i="12"/>
  <c r="AI39" i="12"/>
  <c r="W39" i="12"/>
  <c r="BG39" i="12"/>
  <c r="AX39" i="12"/>
  <c r="M39" i="12"/>
  <c r="F39" i="12"/>
  <c r="AY39" i="12"/>
  <c r="E38" i="12"/>
  <c r="AV39" i="12"/>
  <c r="E39" i="12"/>
  <c r="BW39" i="12"/>
  <c r="AM39" i="12"/>
  <c r="AB38" i="12"/>
  <c r="AG38" i="12"/>
  <c r="AN38" i="12"/>
  <c r="AP38" i="12"/>
  <c r="BC38" i="12"/>
  <c r="BG38" i="12"/>
  <c r="BD39" i="12"/>
  <c r="BR39" i="12"/>
  <c r="BY39" i="12"/>
  <c r="AB39" i="12"/>
  <c r="AO39" i="12"/>
  <c r="O39" i="12"/>
  <c r="Z39" i="12"/>
  <c r="Z38" i="12"/>
  <c r="BU38" i="12"/>
  <c r="BQ39" i="12"/>
  <c r="T39" i="12"/>
  <c r="G39" i="12"/>
  <c r="G38" i="12"/>
  <c r="BY38" i="12"/>
  <c r="BI38" i="12"/>
  <c r="BJ39" i="12"/>
  <c r="AG39" i="12"/>
  <c r="I38" i="12"/>
  <c r="L38" i="12"/>
  <c r="BR38" i="12"/>
  <c r="AK38" i="12"/>
  <c r="AD38" i="12"/>
  <c r="AW38" i="12"/>
  <c r="BS38" i="12"/>
  <c r="AN39" i="12"/>
  <c r="BB39" i="12"/>
  <c r="BI39" i="12"/>
  <c r="BX39" i="12"/>
  <c r="L39" i="12"/>
  <c r="Y39" i="12"/>
  <c r="BC39" i="12"/>
  <c r="AU39" i="12"/>
  <c r="AA39" i="12"/>
  <c r="BK39" i="12"/>
  <c r="BW38" i="12"/>
  <c r="V38" i="12"/>
  <c r="O38" i="12"/>
  <c r="Y38" i="12"/>
  <c r="BD38" i="12"/>
  <c r="BE38" i="12"/>
  <c r="AF39" i="12"/>
  <c r="AT39" i="12"/>
  <c r="BA39" i="12"/>
  <c r="BP39" i="12"/>
  <c r="Q39" i="12"/>
  <c r="AH39" i="12"/>
  <c r="K39" i="12"/>
  <c r="BS39" i="12"/>
  <c r="AE39" i="12"/>
  <c r="X39" i="12"/>
  <c r="AL39" i="12"/>
  <c r="BH39" i="12"/>
  <c r="BU39" i="12"/>
  <c r="N39" i="12"/>
  <c r="S39" i="12"/>
  <c r="P38" i="12"/>
  <c r="BJ38" i="12"/>
  <c r="BV38" i="12"/>
  <c r="P39" i="12"/>
  <c r="AK39" i="12"/>
  <c r="BM39" i="12"/>
  <c r="AP39" i="12"/>
  <c r="BH32" i="5"/>
  <c r="BJ35" i="11"/>
  <c r="Q32" i="8"/>
  <c r="AI35" i="11"/>
  <c r="O32" i="5"/>
  <c r="I32" i="8"/>
  <c r="AR35" i="11"/>
  <c r="AQ32" i="8"/>
  <c r="AA35" i="11"/>
  <c r="BC32" i="5"/>
  <c r="AT32" i="8"/>
  <c r="T33" i="5"/>
  <c r="AA32" i="8"/>
  <c r="BO35" i="11"/>
  <c r="BT33" i="5"/>
  <c r="AP33" i="5"/>
  <c r="BN32" i="8"/>
  <c r="BB32" i="5"/>
  <c r="M32" i="5"/>
  <c r="BJ33" i="5"/>
  <c r="BH33" i="5"/>
  <c r="Q33" i="5"/>
  <c r="AX32" i="8"/>
  <c r="AI32" i="8"/>
  <c r="AD33" i="8"/>
  <c r="S32" i="8"/>
  <c r="BP33" i="5"/>
  <c r="AB33" i="5"/>
  <c r="BN33" i="5"/>
  <c r="BZ35" i="11"/>
  <c r="AJ32" i="5"/>
  <c r="BK35" i="11"/>
  <c r="Y32" i="5"/>
  <c r="BS32" i="8"/>
  <c r="R33" i="5"/>
  <c r="R35" i="11"/>
  <c r="H32" i="8"/>
  <c r="BX35" i="11"/>
  <c r="BB32" i="8"/>
  <c r="BF35" i="11"/>
  <c r="P33" i="5"/>
  <c r="AL33" i="5"/>
  <c r="S33" i="5"/>
  <c r="BM32" i="5"/>
  <c r="Z32" i="5"/>
  <c r="BZ33" i="5"/>
  <c r="BY32" i="5"/>
  <c r="AA33" i="5"/>
  <c r="AS32" i="8"/>
  <c r="CA33" i="5"/>
  <c r="J33" i="5"/>
  <c r="BZ32" i="5"/>
  <c r="BR32" i="5"/>
  <c r="W33" i="5"/>
  <c r="AK32" i="5"/>
  <c r="AO32" i="8"/>
  <c r="AX33" i="5"/>
  <c r="BQ32" i="8"/>
  <c r="BD32" i="8"/>
  <c r="U33" i="5"/>
  <c r="AC32" i="5"/>
  <c r="G32" i="8"/>
  <c r="BP32" i="8"/>
  <c r="BQ32" i="5"/>
  <c r="BF33" i="5"/>
  <c r="AY32" i="8"/>
  <c r="AR32" i="5"/>
  <c r="BG32" i="8"/>
  <c r="BT32" i="5"/>
  <c r="AT33" i="5"/>
  <c r="AE32" i="5"/>
  <c r="AU33" i="5"/>
  <c r="AJ32" i="8"/>
  <c r="CB33" i="5"/>
  <c r="AE32" i="8"/>
  <c r="I33" i="5"/>
  <c r="BX33" i="5"/>
  <c r="BU33" i="5"/>
  <c r="BW32" i="8"/>
  <c r="BQ33" i="5"/>
  <c r="AC32" i="8"/>
  <c r="U32" i="5"/>
  <c r="AT35" i="11"/>
  <c r="K33" i="5"/>
  <c r="AM32" i="5"/>
  <c r="BM32" i="8"/>
  <c r="S32" i="5"/>
  <c r="BB33" i="5"/>
  <c r="P32" i="8"/>
  <c r="BM33" i="5"/>
  <c r="BS33" i="5"/>
  <c r="BT35" i="11"/>
  <c r="AF32" i="8"/>
  <c r="BD33" i="5"/>
  <c r="BO33" i="5"/>
  <c r="CA32" i="8"/>
  <c r="H33" i="5"/>
  <c r="P35" i="11"/>
  <c r="AG32" i="8"/>
  <c r="Y32" i="8"/>
  <c r="AU32" i="5"/>
  <c r="G33" i="5"/>
  <c r="BY33" i="5"/>
  <c r="BV33" i="5"/>
  <c r="R32" i="5"/>
  <c r="AW33" i="5"/>
  <c r="F35" i="11"/>
  <c r="AQ33" i="5"/>
  <c r="L32" i="8"/>
  <c r="K32" i="8"/>
  <c r="F32" i="8"/>
  <c r="AV32" i="5"/>
  <c r="X32" i="8"/>
  <c r="Z33" i="5"/>
  <c r="L33" i="5"/>
  <c r="AS33" i="5"/>
  <c r="AR32" i="8"/>
  <c r="O33" i="5"/>
  <c r="BH32" i="8"/>
  <c r="AW32" i="8"/>
  <c r="AK32" i="8"/>
  <c r="BR32" i="8"/>
  <c r="AH35" i="11"/>
  <c r="U35" i="11"/>
  <c r="U32" i="8"/>
  <c r="M33" i="5"/>
  <c r="AM33" i="5"/>
  <c r="BX32" i="8"/>
  <c r="CB32" i="8"/>
  <c r="N32" i="5"/>
  <c r="AH33" i="5"/>
  <c r="BO32" i="8"/>
  <c r="BT32" i="8"/>
  <c r="BI32" i="8"/>
  <c r="BR33" i="5"/>
  <c r="N33" i="5"/>
  <c r="AC33" i="5"/>
  <c r="F32" i="5"/>
  <c r="Z32" i="8"/>
  <c r="BG33" i="5"/>
  <c r="AW35" i="11"/>
  <c r="BU32" i="8"/>
  <c r="BD32" i="5"/>
  <c r="T32" i="8"/>
  <c r="AL35" i="11"/>
  <c r="BK33" i="5"/>
  <c r="BI33" i="5"/>
  <c r="X33" i="5"/>
  <c r="BC32" i="8"/>
  <c r="AG33" i="5"/>
  <c r="G35" i="11"/>
  <c r="BL33" i="5"/>
  <c r="AD33" i="5"/>
  <c r="AK33" i="5"/>
  <c r="V33" i="5"/>
  <c r="AU32" i="8"/>
  <c r="N32" i="8"/>
  <c r="G32" i="5"/>
  <c r="BU35" i="11"/>
  <c r="AP32" i="8"/>
  <c r="F33" i="5"/>
  <c r="AY33" i="5"/>
  <c r="X32" i="5"/>
  <c r="AP32" i="5"/>
  <c r="AF33" i="5"/>
  <c r="AE35" i="11"/>
  <c r="AB32" i="8"/>
  <c r="BJ32" i="8"/>
  <c r="AE33" i="5"/>
  <c r="AI33" i="5"/>
  <c r="AF32" i="5"/>
  <c r="AR33" i="5"/>
  <c r="AO33" i="5"/>
  <c r="BE33" i="5"/>
  <c r="J32" i="8"/>
  <c r="AD32" i="8"/>
  <c r="R32" i="8"/>
  <c r="V32" i="8"/>
  <c r="H35" i="11"/>
  <c r="AM35" i="11"/>
  <c r="BS35" i="11"/>
  <c r="AV32" i="8"/>
  <c r="Y33" i="5"/>
  <c r="AA32" i="5"/>
  <c r="CA32" i="5"/>
  <c r="AN33" i="5"/>
  <c r="AD32" i="5"/>
  <c r="BY32" i="8"/>
  <c r="AH32" i="8"/>
  <c r="CA35" i="11"/>
  <c r="BC33" i="5"/>
  <c r="BA32" i="8"/>
  <c r="E35" i="11"/>
  <c r="BG35" i="11"/>
  <c r="AS35" i="11"/>
  <c r="AZ33" i="5"/>
  <c r="E33" i="5"/>
  <c r="BS32" i="5"/>
  <c r="Q32" i="5"/>
  <c r="BF32" i="8"/>
  <c r="AP35" i="11"/>
  <c r="AX35" i="11"/>
  <c r="CB35" i="11"/>
  <c r="AV33" i="5"/>
  <c r="BW33" i="5"/>
  <c r="E32" i="5"/>
  <c r="BA33" i="5"/>
  <c r="AS32" i="5"/>
  <c r="AJ33" i="5"/>
  <c r="BV32" i="8"/>
  <c r="AV35" i="11"/>
  <c r="EB52" i="14" l="1"/>
  <c r="U22" i="15" s="1"/>
  <c r="R21" i="15"/>
  <c r="DV52" i="14"/>
  <c r="O22" i="15" s="1"/>
  <c r="L21" i="15"/>
  <c r="DR52" i="14"/>
  <c r="K22" i="15" s="1"/>
  <c r="H21" i="15"/>
  <c r="DX52" i="14"/>
  <c r="Q22" i="15" s="1"/>
  <c r="N21" i="15"/>
  <c r="DU52" i="14"/>
  <c r="N22" i="15" s="1"/>
  <c r="K21" i="15"/>
  <c r="DR52" i="11"/>
  <c r="K12" i="15" s="1"/>
  <c r="J11" i="15"/>
  <c r="DT52" i="5"/>
  <c r="M6" i="15" s="1"/>
  <c r="L5" i="15"/>
  <c r="DM36" i="13"/>
  <c r="DU36" i="13"/>
  <c r="DU51" i="13" s="1"/>
  <c r="DL36" i="13"/>
  <c r="DN36" i="13"/>
  <c r="DN51" i="13" s="1"/>
  <c r="G18" i="15" s="1"/>
  <c r="DP36" i="13"/>
  <c r="DP51" i="13" s="1"/>
  <c r="I18" i="15" s="1"/>
  <c r="DA36" i="13"/>
  <c r="DB36" i="13"/>
  <c r="DC36" i="13"/>
  <c r="CN36" i="13"/>
  <c r="CR36" i="13"/>
  <c r="CY36" i="13"/>
  <c r="DW36" i="13"/>
  <c r="DZ36" i="13"/>
  <c r="DX36" i="13"/>
  <c r="DX51" i="13" s="1"/>
  <c r="Q18" i="15" s="1"/>
  <c r="DY36" i="13"/>
  <c r="DY51" i="13" s="1"/>
  <c r="R18" i="15" s="1"/>
  <c r="DR36" i="13"/>
  <c r="DR51" i="13" s="1"/>
  <c r="K18" i="15" s="1"/>
  <c r="CG36" i="13"/>
  <c r="DK36" i="13" s="1"/>
  <c r="DO36" i="13"/>
  <c r="DO51" i="13" s="1"/>
  <c r="DS36" i="13"/>
  <c r="DS51" i="13" s="1"/>
  <c r="L18" i="15" s="1"/>
  <c r="EF36" i="13"/>
  <c r="EG36" i="13"/>
  <c r="EG51" i="13" s="1"/>
  <c r="DT37" i="14"/>
  <c r="EA37" i="14"/>
  <c r="DE36" i="13"/>
  <c r="EH36" i="13"/>
  <c r="EH51" i="13" s="1"/>
  <c r="EB37" i="14"/>
  <c r="DZ37" i="14"/>
  <c r="DT36" i="13"/>
  <c r="CL36" i="13"/>
  <c r="DV36" i="13"/>
  <c r="DV51" i="13" s="1"/>
  <c r="EB36" i="13"/>
  <c r="EB51" i="13" s="1"/>
  <c r="U18" i="15" s="1"/>
  <c r="EE36" i="13"/>
  <c r="EE51" i="13" s="1"/>
  <c r="CI36" i="13"/>
  <c r="CJ36" i="13"/>
  <c r="CH36" i="13"/>
  <c r="CM36" i="13"/>
  <c r="CO36" i="13"/>
  <c r="CU36" i="13"/>
  <c r="CV36" i="13"/>
  <c r="CW36" i="13"/>
  <c r="CP36" i="13"/>
  <c r="DV37" i="14"/>
  <c r="DU37" i="14"/>
  <c r="DQ36" i="13"/>
  <c r="CQ36" i="13"/>
  <c r="CK36" i="13"/>
  <c r="CK51" i="13" s="1"/>
  <c r="ED37" i="14"/>
  <c r="EI37" i="14"/>
  <c r="EC37" i="14"/>
  <c r="CX36" i="13"/>
  <c r="CZ36" i="13"/>
  <c r="ED36" i="13"/>
  <c r="ED51" i="13" s="1"/>
  <c r="EG52" i="13" s="1"/>
  <c r="EI36" i="13"/>
  <c r="DF36" i="13"/>
  <c r="CS36" i="13"/>
  <c r="CT36" i="13"/>
  <c r="DS37" i="14"/>
  <c r="DW37" i="14"/>
  <c r="DD36" i="13"/>
  <c r="EA36" i="13"/>
  <c r="EA51" i="13" s="1"/>
  <c r="T18" i="15" s="1"/>
  <c r="EC36" i="13"/>
  <c r="ED52" i="14"/>
  <c r="DS52" i="14"/>
  <c r="L22" i="15" s="1"/>
  <c r="DQ52" i="14"/>
  <c r="J22" i="15" s="1"/>
  <c r="DN52" i="14"/>
  <c r="G22" i="15" s="1"/>
  <c r="EA52" i="14"/>
  <c r="T22" i="15" s="1"/>
  <c r="DY52" i="14"/>
  <c r="R22" i="15" s="1"/>
  <c r="EE52" i="14"/>
  <c r="DJ38" i="14"/>
  <c r="CD38" i="14"/>
  <c r="CF38" i="14"/>
  <c r="C39" i="14"/>
  <c r="B39" i="14"/>
  <c r="D39" i="14" s="1"/>
  <c r="CF37" i="13"/>
  <c r="CD37" i="13"/>
  <c r="DJ37" i="13"/>
  <c r="C38" i="13"/>
  <c r="B38" i="13"/>
  <c r="CQ39" i="12"/>
  <c r="DU39" i="12"/>
  <c r="CZ38" i="12"/>
  <c r="CN38" i="12"/>
  <c r="DU38" i="12"/>
  <c r="DX39" i="12"/>
  <c r="DS39" i="12"/>
  <c r="CY39" i="12"/>
  <c r="CL39" i="12"/>
  <c r="EC39" i="12"/>
  <c r="CW39" i="12"/>
  <c r="DP39" i="12"/>
  <c r="DV39" i="12"/>
  <c r="CT39" i="12"/>
  <c r="CI38" i="12"/>
  <c r="CI51" i="12" s="1"/>
  <c r="CH38" i="12"/>
  <c r="ED38" i="12"/>
  <c r="DT38" i="12"/>
  <c r="EA38" i="12"/>
  <c r="DA38" i="12"/>
  <c r="CO39" i="12"/>
  <c r="EF39" i="12"/>
  <c r="ED39" i="12"/>
  <c r="DQ39" i="12"/>
  <c r="DB39" i="12"/>
  <c r="CM39" i="12"/>
  <c r="CW38" i="12"/>
  <c r="EI38" i="12"/>
  <c r="CV38" i="12"/>
  <c r="DQ38" i="12"/>
  <c r="DN38" i="12"/>
  <c r="CN39" i="12"/>
  <c r="CM38" i="12"/>
  <c r="DC38" i="12"/>
  <c r="DL38" i="12"/>
  <c r="DL51" i="12" s="1"/>
  <c r="E8" i="15" s="1"/>
  <c r="DL39" i="12"/>
  <c r="DY39" i="12"/>
  <c r="CU39" i="12"/>
  <c r="CY38" i="12"/>
  <c r="EE38" i="12"/>
  <c r="EE39" i="12"/>
  <c r="DT39" i="12"/>
  <c r="EG39" i="12"/>
  <c r="DC39" i="12"/>
  <c r="CV39" i="12"/>
  <c r="CH39" i="12"/>
  <c r="CK38" i="12"/>
  <c r="EG38" i="12"/>
  <c r="DA39" i="12"/>
  <c r="CG39" i="12"/>
  <c r="DK39" i="12" s="1"/>
  <c r="CG38" i="12"/>
  <c r="DK38" i="12" s="1"/>
  <c r="CU38" i="12"/>
  <c r="CT38" i="12"/>
  <c r="DF38" i="12"/>
  <c r="CP38" i="12"/>
  <c r="CR38" i="12"/>
  <c r="CQ38" i="12"/>
  <c r="DP38" i="12"/>
  <c r="CJ38" i="12"/>
  <c r="CX38" i="12"/>
  <c r="DE38" i="12"/>
  <c r="DR39" i="12"/>
  <c r="CK39" i="12"/>
  <c r="EB39" i="12"/>
  <c r="DZ39" i="12"/>
  <c r="DD39" i="12"/>
  <c r="CP39" i="12"/>
  <c r="DV38" i="12"/>
  <c r="EB38" i="12"/>
  <c r="DD38" i="12"/>
  <c r="DO38" i="12"/>
  <c r="DW39" i="12"/>
  <c r="DO39" i="12"/>
  <c r="CJ39" i="12"/>
  <c r="CI39" i="12"/>
  <c r="EH39" i="12"/>
  <c r="EA39" i="12"/>
  <c r="DM39" i="12"/>
  <c r="CX39" i="12"/>
  <c r="CO38" i="12"/>
  <c r="EC38" i="12"/>
  <c r="DB38" i="12"/>
  <c r="EH38" i="12"/>
  <c r="CS39" i="12"/>
  <c r="DE39" i="12"/>
  <c r="DF39" i="12"/>
  <c r="CR39" i="12"/>
  <c r="EI39" i="12"/>
  <c r="CS38" i="12"/>
  <c r="DX38" i="12"/>
  <c r="DM38" i="12"/>
  <c r="CZ39" i="12"/>
  <c r="DN39" i="12"/>
  <c r="DW38" i="12"/>
  <c r="CL38" i="12"/>
  <c r="EF38" i="12"/>
  <c r="CD40" i="12"/>
  <c r="CF40" i="12"/>
  <c r="DJ40" i="12"/>
  <c r="C41" i="12"/>
  <c r="B41" i="12"/>
  <c r="D41" i="12" s="1"/>
  <c r="DG31" i="8"/>
  <c r="DG31" i="5"/>
  <c r="D36" i="11"/>
  <c r="DU32" i="5"/>
  <c r="DQ52" i="11"/>
  <c r="J12" i="15" s="1"/>
  <c r="DB32" i="8"/>
  <c r="DX32" i="8"/>
  <c r="DL32" i="5"/>
  <c r="DS32" i="5"/>
  <c r="EC32" i="8"/>
  <c r="EE32" i="8"/>
  <c r="CQ32" i="5"/>
  <c r="DN32" i="8"/>
  <c r="EI32" i="5"/>
  <c r="DV32" i="5"/>
  <c r="EG32" i="8"/>
  <c r="CH32" i="8"/>
  <c r="DU32" i="8"/>
  <c r="ED32" i="8"/>
  <c r="DC32" i="5"/>
  <c r="CM32" i="8"/>
  <c r="CW32" i="8"/>
  <c r="DA32" i="8"/>
  <c r="CJ32" i="8"/>
  <c r="DP32" i="8"/>
  <c r="DR32" i="5"/>
  <c r="DR51" i="5" s="1"/>
  <c r="EH32" i="8"/>
  <c r="DS32" i="8"/>
  <c r="CV32" i="5"/>
  <c r="CU32" i="5"/>
  <c r="CR32" i="8"/>
  <c r="CU32" i="8"/>
  <c r="CY32" i="8"/>
  <c r="CL32" i="8"/>
  <c r="EE32" i="5"/>
  <c r="CL32" i="5"/>
  <c r="DC32" i="8"/>
  <c r="DE32" i="8"/>
  <c r="CH32" i="5"/>
  <c r="CW32" i="5"/>
  <c r="DZ32" i="5"/>
  <c r="CT32" i="8"/>
  <c r="DW32" i="5"/>
  <c r="EA32" i="8"/>
  <c r="DM32" i="8"/>
  <c r="CK32" i="8"/>
  <c r="EH32" i="5"/>
  <c r="CY32" i="5"/>
  <c r="CN32" i="5"/>
  <c r="DQ32" i="5"/>
  <c r="DB32" i="5"/>
  <c r="CP32" i="5"/>
  <c r="DM32" i="5"/>
  <c r="CI32" i="5"/>
  <c r="CT32" i="5"/>
  <c r="DP32" i="5"/>
  <c r="CS32" i="5"/>
  <c r="CJ32" i="5"/>
  <c r="CM32" i="5"/>
  <c r="CZ32" i="5"/>
  <c r="CO32" i="5"/>
  <c r="CO51" i="5" s="1"/>
  <c r="DO32" i="5"/>
  <c r="DF32" i="5"/>
  <c r="CR32" i="5"/>
  <c r="CG32" i="5"/>
  <c r="DK32" i="5" s="1"/>
  <c r="DN32" i="5"/>
  <c r="CK32" i="5"/>
  <c r="DA32" i="5"/>
  <c r="DF32" i="8"/>
  <c r="ED32" i="5"/>
  <c r="EF32" i="5"/>
  <c r="DX32" i="5"/>
  <c r="DO32" i="8"/>
  <c r="CZ32" i="8"/>
  <c r="CS32" i="8"/>
  <c r="DT32" i="5"/>
  <c r="DE32" i="5"/>
  <c r="CQ32" i="8"/>
  <c r="CX32" i="5"/>
  <c r="EF32" i="8"/>
  <c r="DY32" i="8"/>
  <c r="DD32" i="5"/>
  <c r="EI32" i="8"/>
  <c r="CX32" i="8"/>
  <c r="CN32" i="8"/>
  <c r="DL32" i="8"/>
  <c r="EC32" i="5"/>
  <c r="DZ32" i="8"/>
  <c r="DV32" i="8"/>
  <c r="DW32" i="8"/>
  <c r="CV32" i="8"/>
  <c r="DQ32" i="8"/>
  <c r="CO51" i="8"/>
  <c r="DE35" i="11"/>
  <c r="DM35" i="11"/>
  <c r="DL35" i="11"/>
  <c r="DD35" i="11"/>
  <c r="EF35" i="11"/>
  <c r="CX35" i="11"/>
  <c r="CG35" i="11"/>
  <c r="DK35" i="11" s="1"/>
  <c r="DU35" i="11"/>
  <c r="DW35" i="11"/>
  <c r="DF35" i="11"/>
  <c r="DZ35" i="11"/>
  <c r="CN35" i="11"/>
  <c r="CK35" i="11"/>
  <c r="CO35" i="11"/>
  <c r="CJ35" i="11"/>
  <c r="DB35" i="11"/>
  <c r="CS35" i="11"/>
  <c r="CW35" i="11"/>
  <c r="CY35" i="11"/>
  <c r="DJ35" i="11"/>
  <c r="CF36" i="11"/>
  <c r="DJ36" i="11"/>
  <c r="CD36" i="11"/>
  <c r="C37" i="11"/>
  <c r="B37" i="11"/>
  <c r="D37" i="11" s="1"/>
  <c r="EI33" i="8"/>
  <c r="CD33" i="8"/>
  <c r="DJ33" i="8"/>
  <c r="CF33" i="8"/>
  <c r="D34" i="8"/>
  <c r="DJ34" i="8" s="1"/>
  <c r="B35" i="8"/>
  <c r="C35" i="8"/>
  <c r="CF34" i="8"/>
  <c r="CD34" i="8"/>
  <c r="CG33" i="5"/>
  <c r="DK33" i="5" s="1"/>
  <c r="DW33" i="5"/>
  <c r="CY33" i="5"/>
  <c r="DV33" i="5"/>
  <c r="DY33" i="5"/>
  <c r="CI33" i="5"/>
  <c r="EI33" i="5"/>
  <c r="DT33" i="5"/>
  <c r="EB33" i="5"/>
  <c r="DL33" i="5"/>
  <c r="CW33" i="5"/>
  <c r="ED33" i="5"/>
  <c r="CH33" i="5"/>
  <c r="CJ33" i="5"/>
  <c r="CP33" i="5"/>
  <c r="DR33" i="5"/>
  <c r="CU33" i="5"/>
  <c r="EH33" i="5"/>
  <c r="EC33" i="5"/>
  <c r="CQ33" i="5"/>
  <c r="CS33" i="5"/>
  <c r="CV33" i="5"/>
  <c r="CK33" i="5"/>
  <c r="DE33" i="5"/>
  <c r="CX33" i="5"/>
  <c r="DF33" i="5"/>
  <c r="DO33" i="5"/>
  <c r="CM33" i="5"/>
  <c r="DN33" i="5"/>
  <c r="CO33" i="5"/>
  <c r="DD33" i="5"/>
  <c r="DP33" i="5"/>
  <c r="DA33" i="5"/>
  <c r="CL33" i="5"/>
  <c r="EA33" i="5"/>
  <c r="CZ33" i="5"/>
  <c r="DM33" i="5"/>
  <c r="DU33" i="5"/>
  <c r="DX33" i="5"/>
  <c r="CT33" i="5"/>
  <c r="DC33" i="5"/>
  <c r="CN33" i="5"/>
  <c r="DZ33" i="5"/>
  <c r="EE33" i="5"/>
  <c r="EF33" i="5"/>
  <c r="DQ33" i="5"/>
  <c r="DB33" i="5"/>
  <c r="CR33" i="5"/>
  <c r="DS33" i="5"/>
  <c r="EG33" i="5"/>
  <c r="D34" i="5"/>
  <c r="CF34" i="5" s="1"/>
  <c r="C35" i="5"/>
  <c r="B35" i="5"/>
  <c r="K37" i="14"/>
  <c r="AJ37" i="14"/>
  <c r="BZ37" i="14"/>
  <c r="AK38" i="14"/>
  <c r="AY38" i="14"/>
  <c r="BL38" i="14"/>
  <c r="CA38" i="14"/>
  <c r="AX38" i="14"/>
  <c r="V38" i="14"/>
  <c r="BS38" i="14"/>
  <c r="AE38" i="14"/>
  <c r="BF38" i="14"/>
  <c r="AM38" i="14"/>
  <c r="BU37" i="13"/>
  <c r="G37" i="13"/>
  <c r="N37" i="13"/>
  <c r="AA37" i="13"/>
  <c r="BH37" i="13"/>
  <c r="BF37" i="13"/>
  <c r="BD37" i="13"/>
  <c r="AF37" i="13"/>
  <c r="AW37" i="13"/>
  <c r="BN38" i="14"/>
  <c r="BK37" i="13"/>
  <c r="AV37" i="13"/>
  <c r="BS37" i="13"/>
  <c r="BX37" i="14"/>
  <c r="I37" i="14"/>
  <c r="T37" i="14"/>
  <c r="AA37" i="14"/>
  <c r="AQ38" i="14"/>
  <c r="BD38" i="14"/>
  <c r="AL38" i="14"/>
  <c r="I38" i="14"/>
  <c r="AT38" i="14"/>
  <c r="F38" i="14"/>
  <c r="N38" i="14"/>
  <c r="F37" i="13"/>
  <c r="S37" i="13"/>
  <c r="BM37" i="13"/>
  <c r="AG37" i="13"/>
  <c r="AR37" i="13"/>
  <c r="BC37" i="14"/>
  <c r="AM37" i="14"/>
  <c r="AC37" i="14"/>
  <c r="U38" i="14"/>
  <c r="AI38" i="14"/>
  <c r="AV38" i="14"/>
  <c r="BB38" i="14"/>
  <c r="Y38" i="14"/>
  <c r="T38" i="14"/>
  <c r="BV38" i="14"/>
  <c r="AZ38" i="14"/>
  <c r="BC37" i="13"/>
  <c r="BJ37" i="13"/>
  <c r="CA37" i="13"/>
  <c r="K37" i="13"/>
  <c r="AZ37" i="13"/>
  <c r="AH37" i="13"/>
  <c r="R37" i="13"/>
  <c r="L37" i="13"/>
  <c r="AC37" i="13"/>
  <c r="BS37" i="14"/>
  <c r="BP37" i="14"/>
  <c r="H37" i="14"/>
  <c r="BY38" i="14"/>
  <c r="M38" i="14"/>
  <c r="AA38" i="14"/>
  <c r="AN38" i="14"/>
  <c r="AO38" i="14"/>
  <c r="L38" i="14"/>
  <c r="BP38" i="14"/>
  <c r="BR38" i="14"/>
  <c r="AG38" i="14"/>
  <c r="J38" i="14"/>
  <c r="BZ37" i="13"/>
  <c r="AU37" i="13"/>
  <c r="BB37" i="13"/>
  <c r="BP37" i="13"/>
  <c r="BO37" i="13"/>
  <c r="AN37" i="13"/>
  <c r="U37" i="13"/>
  <c r="CB37" i="13"/>
  <c r="AX37" i="13"/>
  <c r="BQ37" i="13"/>
  <c r="BI37" i="14"/>
  <c r="E37" i="14"/>
  <c r="S37" i="14"/>
  <c r="BT37" i="14"/>
  <c r="BQ38" i="14"/>
  <c r="E38" i="14"/>
  <c r="S38" i="14"/>
  <c r="AF38" i="14"/>
  <c r="AB38" i="14"/>
  <c r="BU38" i="14"/>
  <c r="BC38" i="14"/>
  <c r="AR38" i="14"/>
  <c r="BM38" i="14"/>
  <c r="BZ38" i="14"/>
  <c r="BR37" i="13"/>
  <c r="AM37" i="13"/>
  <c r="AT37" i="13"/>
  <c r="BG37" i="13"/>
  <c r="BA37" i="13"/>
  <c r="Z37" i="13"/>
  <c r="I37" i="13"/>
  <c r="BE37" i="13"/>
  <c r="J37" i="13"/>
  <c r="Y37" i="13"/>
  <c r="Q37" i="13"/>
  <c r="Z37" i="14"/>
  <c r="BQ37" i="14"/>
  <c r="BR37" i="14"/>
  <c r="BF37" i="14"/>
  <c r="BI38" i="14"/>
  <c r="BW38" i="14"/>
  <c r="K38" i="14"/>
  <c r="X38" i="14"/>
  <c r="O38" i="14"/>
  <c r="BH38" i="14"/>
  <c r="AP38" i="14"/>
  <c r="R38" i="14"/>
  <c r="Z38" i="14"/>
  <c r="AJ38" i="14"/>
  <c r="AE37" i="13"/>
  <c r="AL37" i="13"/>
  <c r="AY37" i="13"/>
  <c r="AO37" i="13"/>
  <c r="M37" i="13"/>
  <c r="BI37" i="13"/>
  <c r="AJ37" i="13"/>
  <c r="AS37" i="13"/>
  <c r="BL37" i="13"/>
  <c r="AP37" i="13"/>
  <c r="BE37" i="14"/>
  <c r="AV37" i="14"/>
  <c r="AW37" i="14"/>
  <c r="BA38" i="14"/>
  <c r="BO38" i="14"/>
  <c r="CB38" i="14"/>
  <c r="P38" i="14"/>
  <c r="BX38" i="14"/>
  <c r="AU38" i="14"/>
  <c r="AD38" i="14"/>
  <c r="BJ38" i="14"/>
  <c r="AW38" i="14"/>
  <c r="BV37" i="13"/>
  <c r="W37" i="13"/>
  <c r="AD37" i="13"/>
  <c r="AQ37" i="13"/>
  <c r="AB37" i="13"/>
  <c r="E37" i="13"/>
  <c r="X37" i="13"/>
  <c r="AB37" i="14"/>
  <c r="AH37" i="14"/>
  <c r="AU37" i="14"/>
  <c r="AS38" i="14"/>
  <c r="BG38" i="14"/>
  <c r="BT38" i="14"/>
  <c r="H38" i="14"/>
  <c r="BK38" i="14"/>
  <c r="AH38" i="14"/>
  <c r="Q38" i="14"/>
  <c r="BE38" i="14"/>
  <c r="W38" i="14"/>
  <c r="G38" i="14"/>
  <c r="BN37" i="13"/>
  <c r="O37" i="13"/>
  <c r="V37" i="13"/>
  <c r="AI37" i="13"/>
  <c r="P37" i="13"/>
  <c r="BX37" i="13"/>
  <c r="T37" i="13"/>
  <c r="BY37" i="13"/>
  <c r="BW37" i="13"/>
  <c r="H37" i="13"/>
  <c r="AC38" i="14"/>
  <c r="BT37" i="13"/>
  <c r="AK37" i="13"/>
  <c r="BW40" i="12"/>
  <c r="AN40" i="12"/>
  <c r="BC40" i="12"/>
  <c r="BP40" i="12"/>
  <c r="BV40" i="12"/>
  <c r="AP40" i="12"/>
  <c r="BA40" i="12"/>
  <c r="AL40" i="12"/>
  <c r="Q40" i="12"/>
  <c r="Z40" i="12"/>
  <c r="BU40" i="12"/>
  <c r="AD40" i="12"/>
  <c r="AY40" i="12"/>
  <c r="BM40" i="12"/>
  <c r="CB40" i="12"/>
  <c r="P40" i="12"/>
  <c r="AE40" i="12"/>
  <c r="AR40" i="12"/>
  <c r="J40" i="12"/>
  <c r="R40" i="12"/>
  <c r="BQ40" i="12"/>
  <c r="BN40" i="12"/>
  <c r="AQ40" i="12"/>
  <c r="BE40" i="12"/>
  <c r="BT40" i="12"/>
  <c r="H40" i="12"/>
  <c r="W40" i="12"/>
  <c r="AJ40" i="12"/>
  <c r="BR40" i="12"/>
  <c r="AT40" i="12"/>
  <c r="U40" i="12"/>
  <c r="AH40" i="12"/>
  <c r="AI40" i="12"/>
  <c r="AW40" i="12"/>
  <c r="CA40" i="12"/>
  <c r="O40" i="12"/>
  <c r="AB40" i="12"/>
  <c r="N40" i="12"/>
  <c r="BL40" i="12"/>
  <c r="AX40" i="12"/>
  <c r="AK40" i="12"/>
  <c r="AA40" i="12"/>
  <c r="AO40" i="12"/>
  <c r="BD40" i="12"/>
  <c r="BS40" i="12"/>
  <c r="G40" i="12"/>
  <c r="T40" i="12"/>
  <c r="AC40" i="12"/>
  <c r="BZ40" i="12"/>
  <c r="BF40" i="12"/>
  <c r="E40" i="12"/>
  <c r="Y40" i="12"/>
  <c r="AF40" i="12"/>
  <c r="BH40" i="12"/>
  <c r="BJ40" i="12"/>
  <c r="BG40" i="12"/>
  <c r="X40" i="12"/>
  <c r="AZ40" i="12"/>
  <c r="S40" i="12"/>
  <c r="AG40" i="12"/>
  <c r="AV40" i="12"/>
  <c r="BK40" i="12"/>
  <c r="BX40" i="12"/>
  <c r="L40" i="12"/>
  <c r="F40" i="12"/>
  <c r="AS40" i="12"/>
  <c r="BB40" i="12"/>
  <c r="K40" i="12"/>
  <c r="M40" i="12"/>
  <c r="BO40" i="12"/>
  <c r="AU40" i="12"/>
  <c r="BI40" i="12"/>
  <c r="BY40" i="12"/>
  <c r="I40" i="12"/>
  <c r="AM40" i="12"/>
  <c r="V40" i="12"/>
  <c r="G33" i="8"/>
  <c r="AQ35" i="11"/>
  <c r="AK33" i="8"/>
  <c r="AR34" i="8"/>
  <c r="BB34" i="5"/>
  <c r="W34" i="5"/>
  <c r="CB36" i="11"/>
  <c r="R34" i="8"/>
  <c r="CB34" i="5"/>
  <c r="BM35" i="11"/>
  <c r="Q36" i="11"/>
  <c r="Z34" i="8"/>
  <c r="N35" i="11"/>
  <c r="AB33" i="8"/>
  <c r="AB35" i="11"/>
  <c r="AI36" i="11"/>
  <c r="K33" i="8"/>
  <c r="AY36" i="11"/>
  <c r="AF36" i="11"/>
  <c r="AX34" i="8"/>
  <c r="BP33" i="8"/>
  <c r="I34" i="8"/>
  <c r="R34" i="5"/>
  <c r="AP34" i="5"/>
  <c r="K35" i="11"/>
  <c r="BB33" i="8"/>
  <c r="AJ33" i="8"/>
  <c r="AH33" i="8"/>
  <c r="BD34" i="5"/>
  <c r="AR36" i="11"/>
  <c r="BI33" i="8"/>
  <c r="BW36" i="11"/>
  <c r="AX36" i="11"/>
  <c r="BH34" i="8"/>
  <c r="N34" i="5"/>
  <c r="V34" i="8"/>
  <c r="BW33" i="8"/>
  <c r="AZ34" i="5"/>
  <c r="BC34" i="5"/>
  <c r="AV36" i="11"/>
  <c r="S34" i="5"/>
  <c r="AC34" i="8"/>
  <c r="AU34" i="5"/>
  <c r="AP33" i="8"/>
  <c r="M34" i="5"/>
  <c r="BD33" i="8"/>
  <c r="AF33" i="8"/>
  <c r="AN34" i="8"/>
  <c r="V33" i="8"/>
  <c r="AN35" i="11"/>
  <c r="P34" i="5"/>
  <c r="BS36" i="11"/>
  <c r="BV34" i="5"/>
  <c r="BF33" i="8"/>
  <c r="BE34" i="5"/>
  <c r="CA34" i="8"/>
  <c r="BN33" i="8"/>
  <c r="BY36" i="11"/>
  <c r="R33" i="8"/>
  <c r="Z36" i="11"/>
  <c r="AU33" i="8"/>
  <c r="AR34" i="5"/>
  <c r="AE36" i="11"/>
  <c r="AI33" i="8"/>
  <c r="BN36" i="11"/>
  <c r="BY35" i="11"/>
  <c r="BH33" i="8"/>
  <c r="L36" i="11"/>
  <c r="AR33" i="8"/>
  <c r="T34" i="5"/>
  <c r="CA33" i="8"/>
  <c r="O34" i="5"/>
  <c r="BW35" i="11"/>
  <c r="M36" i="11"/>
  <c r="AO34" i="8"/>
  <c r="AN36" i="11"/>
  <c r="AM34" i="5"/>
  <c r="O35" i="11"/>
  <c r="BT36" i="11"/>
  <c r="AV34" i="5"/>
  <c r="BT34" i="5"/>
  <c r="BI36" i="11"/>
  <c r="BU33" i="8"/>
  <c r="Q34" i="8"/>
  <c r="I35" i="11"/>
  <c r="BV35" i="11"/>
  <c r="BU34" i="5"/>
  <c r="AX33" i="8"/>
  <c r="BH35" i="11"/>
  <c r="BW34" i="8"/>
  <c r="BR36" i="11"/>
  <c r="Z33" i="8"/>
  <c r="K34" i="8"/>
  <c r="AO33" i="8"/>
  <c r="S34" i="8"/>
  <c r="AD34" i="8"/>
  <c r="BM34" i="5"/>
  <c r="AA36" i="11"/>
  <c r="BA33" i="8"/>
  <c r="BL33" i="8"/>
  <c r="AK34" i="5"/>
  <c r="BL34" i="8"/>
  <c r="AI34" i="8"/>
  <c r="BZ34" i="5"/>
  <c r="BR34" i="5"/>
  <c r="L34" i="5"/>
  <c r="U34" i="5"/>
  <c r="AB36" i="11"/>
  <c r="AH34" i="8"/>
  <c r="N36" i="11"/>
  <c r="BO34" i="5"/>
  <c r="AE33" i="8"/>
  <c r="AL36" i="11"/>
  <c r="BD34" i="8"/>
  <c r="AA33" i="8"/>
  <c r="I36" i="11"/>
  <c r="BK36" i="11"/>
  <c r="P33" i="8"/>
  <c r="AG35" i="11"/>
  <c r="AJ35" i="11"/>
  <c r="BA36" i="11"/>
  <c r="AQ33" i="8"/>
  <c r="BQ35" i="11"/>
  <c r="AO34" i="5"/>
  <c r="S33" i="8"/>
  <c r="AK34" i="8"/>
  <c r="M33" i="8"/>
  <c r="BJ34" i="5"/>
  <c r="BD35" i="11"/>
  <c r="AG34" i="8"/>
  <c r="J36" i="11"/>
  <c r="AH36" i="11"/>
  <c r="AD35" i="11"/>
  <c r="AL34" i="5"/>
  <c r="X36" i="11"/>
  <c r="E34" i="8"/>
  <c r="BL35" i="11"/>
  <c r="Y36" i="11"/>
  <c r="BA34" i="5"/>
  <c r="X34" i="5"/>
  <c r="H34" i="5"/>
  <c r="BS34" i="5"/>
  <c r="AJ36" i="11"/>
  <c r="Y33" i="8"/>
  <c r="AK36" i="11"/>
  <c r="AC35" i="11"/>
  <c r="BZ33" i="8"/>
  <c r="T35" i="11"/>
  <c r="V36" i="11"/>
  <c r="BF34" i="5"/>
  <c r="F34" i="8"/>
  <c r="BL34" i="5"/>
  <c r="G34" i="8"/>
  <c r="CA36" i="11"/>
  <c r="T36" i="11"/>
  <c r="L33" i="8"/>
  <c r="S35" i="11"/>
  <c r="AG34" i="5"/>
  <c r="AZ34" i="8"/>
  <c r="AU36" i="11"/>
  <c r="AS33" i="8"/>
  <c r="AL33" i="8"/>
  <c r="BE33" i="8"/>
  <c r="Z34" i="5"/>
  <c r="BA35" i="11"/>
  <c r="AW36" i="11"/>
  <c r="AF34" i="5"/>
  <c r="G34" i="5"/>
  <c r="W36" i="11"/>
  <c r="BF34" i="8"/>
  <c r="AY34" i="5"/>
  <c r="AD36" i="11"/>
  <c r="Z35" i="11"/>
  <c r="BX36" i="11"/>
  <c r="BZ36" i="11"/>
  <c r="BJ34" i="8"/>
  <c r="BY34" i="5"/>
  <c r="AU35" i="11"/>
  <c r="BC35" i="11"/>
  <c r="P36" i="11"/>
  <c r="BJ36" i="11"/>
  <c r="CB33" i="8"/>
  <c r="BG34" i="8"/>
  <c r="BB35" i="11"/>
  <c r="BT33" i="8"/>
  <c r="BL36" i="11"/>
  <c r="AW34" i="5"/>
  <c r="BP34" i="8"/>
  <c r="F34" i="5"/>
  <c r="AM33" i="8"/>
  <c r="AM34" i="8"/>
  <c r="BG33" i="8"/>
  <c r="BB36" i="11"/>
  <c r="BX34" i="5"/>
  <c r="AO36" i="11"/>
  <c r="AS36" i="11"/>
  <c r="BQ36" i="11"/>
  <c r="BX33" i="8"/>
  <c r="AV34" i="8"/>
  <c r="BQ34" i="5"/>
  <c r="AH34" i="5"/>
  <c r="S36" i="11"/>
  <c r="AC36" i="11"/>
  <c r="AK35" i="11"/>
  <c r="BU34" i="8"/>
  <c r="AB34" i="5"/>
  <c r="AL34" i="8"/>
  <c r="O34" i="8"/>
  <c r="F36" i="11"/>
  <c r="F33" i="8"/>
  <c r="BC36" i="11"/>
  <c r="BP36" i="11"/>
  <c r="L34" i="8"/>
  <c r="E34" i="5"/>
  <c r="J34" i="5"/>
  <c r="BR33" i="8"/>
  <c r="BK34" i="8"/>
  <c r="R36" i="11"/>
  <c r="BC33" i="8"/>
  <c r="J35" i="11"/>
  <c r="AV33" i="8"/>
  <c r="I33" i="8"/>
  <c r="BG36" i="11"/>
  <c r="Y34" i="8"/>
  <c r="W35" i="11"/>
  <c r="AQ36" i="11"/>
  <c r="BY33" i="8"/>
  <c r="AA34" i="5"/>
  <c r="Y35" i="11"/>
  <c r="U34" i="8"/>
  <c r="BQ34" i="8"/>
  <c r="AF34" i="8"/>
  <c r="V35" i="11"/>
  <c r="T33" i="8"/>
  <c r="BW34" i="5"/>
  <c r="E36" i="11"/>
  <c r="BR35" i="11"/>
  <c r="Y34" i="5"/>
  <c r="BM33" i="8"/>
  <c r="AQ34" i="5"/>
  <c r="BP34" i="5"/>
  <c r="AP34" i="8"/>
  <c r="N34" i="8"/>
  <c r="M34" i="8"/>
  <c r="J33" i="8"/>
  <c r="AY34" i="8"/>
  <c r="BV33" i="8"/>
  <c r="AT33" i="8"/>
  <c r="K36" i="11"/>
  <c r="BQ33" i="8"/>
  <c r="AC34" i="5"/>
  <c r="BH36" i="11"/>
  <c r="X33" i="8"/>
  <c r="AN34" i="5"/>
  <c r="AZ36" i="11"/>
  <c r="H33" i="8"/>
  <c r="AJ34" i="8"/>
  <c r="I34" i="5"/>
  <c r="G36" i="11"/>
  <c r="X34" i="8"/>
  <c r="BC34" i="8"/>
  <c r="AT34" i="8"/>
  <c r="U33" i="8"/>
  <c r="BF36" i="11"/>
  <c r="O36" i="11"/>
  <c r="BY34" i="8"/>
  <c r="BE36" i="11"/>
  <c r="AD34" i="5"/>
  <c r="AW33" i="8"/>
  <c r="BO33" i="8"/>
  <c r="BM36" i="11"/>
  <c r="AJ34" i="5"/>
  <c r="AG36" i="11"/>
  <c r="BP35" i="11"/>
  <c r="AF35" i="11"/>
  <c r="AZ33" i="8"/>
  <c r="BN34" i="5"/>
  <c r="BO36" i="11"/>
  <c r="Q34" i="5"/>
  <c r="BK34" i="5"/>
  <c r="O33" i="8"/>
  <c r="BH34" i="5"/>
  <c r="AX34" i="5"/>
  <c r="L35" i="11"/>
  <c r="BJ33" i="8"/>
  <c r="BU36" i="11"/>
  <c r="BK33" i="8"/>
  <c r="AU34" i="8"/>
  <c r="BV36" i="11"/>
  <c r="AC33" i="8"/>
  <c r="AG33" i="8"/>
  <c r="BI34" i="5"/>
  <c r="AO35" i="11"/>
  <c r="U36" i="11"/>
  <c r="AP36" i="11"/>
  <c r="N33" i="8"/>
  <c r="BI34" i="8"/>
  <c r="AY33" i="8"/>
  <c r="BE35" i="11"/>
  <c r="BM34" i="8"/>
  <c r="K34" i="5"/>
  <c r="V34" i="5"/>
  <c r="AS34" i="5"/>
  <c r="BS34" i="8"/>
  <c r="AT34" i="5"/>
  <c r="CB34" i="8"/>
  <c r="AN33" i="8"/>
  <c r="H36" i="11"/>
  <c r="Q35" i="11"/>
  <c r="CA34" i="5"/>
  <c r="AB34" i="8"/>
  <c r="AY35" i="11"/>
  <c r="AT36" i="11"/>
  <c r="E33" i="8"/>
  <c r="AE34" i="5"/>
  <c r="BG34" i="5"/>
  <c r="BI35" i="11"/>
  <c r="BN35" i="11"/>
  <c r="M35" i="11"/>
  <c r="AI34" i="5"/>
  <c r="AZ35" i="11"/>
  <c r="X35" i="11"/>
  <c r="Q33" i="8"/>
  <c r="AM36" i="11"/>
  <c r="BD36" i="11"/>
  <c r="BE34" i="8"/>
  <c r="BS33" i="8"/>
  <c r="W33" i="8"/>
  <c r="EH52" i="13" l="1"/>
  <c r="DY52" i="13"/>
  <c r="R19" i="15" s="1"/>
  <c r="O18" i="15"/>
  <c r="DR52" i="13"/>
  <c r="K19" i="15" s="1"/>
  <c r="H18" i="15"/>
  <c r="DX52" i="13"/>
  <c r="Q19" i="15" s="1"/>
  <c r="N18" i="15"/>
  <c r="DS52" i="5"/>
  <c r="L6" i="15" s="1"/>
  <c r="K5" i="15"/>
  <c r="EB52" i="13"/>
  <c r="U19" i="15" s="1"/>
  <c r="CX37" i="13"/>
  <c r="EH38" i="14"/>
  <c r="DM37" i="13"/>
  <c r="DA37" i="13"/>
  <c r="DC37" i="13"/>
  <c r="DY37" i="13"/>
  <c r="DB37" i="13"/>
  <c r="DU37" i="13"/>
  <c r="EA37" i="13"/>
  <c r="DT37" i="13"/>
  <c r="CR37" i="13"/>
  <c r="DL38" i="14"/>
  <c r="EB38" i="14"/>
  <c r="CI38" i="14"/>
  <c r="DV38" i="14"/>
  <c r="CO38" i="14"/>
  <c r="DM38" i="14"/>
  <c r="CX38" i="14"/>
  <c r="CK38" i="14"/>
  <c r="EG37" i="14"/>
  <c r="EC37" i="13"/>
  <c r="CG37" i="13"/>
  <c r="DK37" i="13" s="1"/>
  <c r="EG37" i="13"/>
  <c r="EI37" i="13"/>
  <c r="EB37" i="13"/>
  <c r="CZ37" i="13"/>
  <c r="CN38" i="14"/>
  <c r="EI38" i="14"/>
  <c r="DB38" i="14"/>
  <c r="DU38" i="14"/>
  <c r="DF38" i="14"/>
  <c r="CS38" i="14"/>
  <c r="CI37" i="14"/>
  <c r="CP37" i="13"/>
  <c r="CM37" i="13"/>
  <c r="DR37" i="13"/>
  <c r="EE38" i="14"/>
  <c r="DW38" i="14"/>
  <c r="CL38" i="14"/>
  <c r="DT38" i="14"/>
  <c r="EC38" i="14"/>
  <c r="DP38" i="14"/>
  <c r="DA38" i="14"/>
  <c r="CM38" i="14"/>
  <c r="CJ37" i="14"/>
  <c r="CJ51" i="14" s="1"/>
  <c r="CV37" i="14"/>
  <c r="CU37" i="14"/>
  <c r="EE37" i="14"/>
  <c r="DV37" i="13"/>
  <c r="ED37" i="13"/>
  <c r="DO37" i="13"/>
  <c r="CI37" i="13"/>
  <c r="DN37" i="13"/>
  <c r="EE37" i="13"/>
  <c r="CK37" i="13"/>
  <c r="CV37" i="13"/>
  <c r="DD38" i="14"/>
  <c r="CQ38" i="14"/>
  <c r="CY38" i="14"/>
  <c r="EG38" i="14"/>
  <c r="DX38" i="14"/>
  <c r="CG38" i="14"/>
  <c r="DK38" i="14" s="1"/>
  <c r="CU38" i="14"/>
  <c r="CX37" i="14"/>
  <c r="DX37" i="14"/>
  <c r="CG37" i="14"/>
  <c r="DK37" i="14" s="1"/>
  <c r="CP37" i="14"/>
  <c r="CZ37" i="14"/>
  <c r="DR37" i="14"/>
  <c r="CK37" i="14"/>
  <c r="DC37" i="14"/>
  <c r="DA37" i="14"/>
  <c r="CH37" i="14"/>
  <c r="CL37" i="14"/>
  <c r="DE37" i="14"/>
  <c r="CY37" i="14"/>
  <c r="CS37" i="14"/>
  <c r="DQ37" i="14"/>
  <c r="CQ37" i="14"/>
  <c r="DF37" i="14"/>
  <c r="CN37" i="14"/>
  <c r="DL37" i="14"/>
  <c r="CR37" i="14"/>
  <c r="DO37" i="14"/>
  <c r="CO37" i="14"/>
  <c r="CM37" i="14"/>
  <c r="CU37" i="13"/>
  <c r="DF37" i="13"/>
  <c r="DZ37" i="13"/>
  <c r="CS37" i="13"/>
  <c r="CT37" i="13"/>
  <c r="DD37" i="13"/>
  <c r="DO38" i="14"/>
  <c r="CV38" i="14"/>
  <c r="CT38" i="14"/>
  <c r="DQ38" i="14"/>
  <c r="EF38" i="14"/>
  <c r="DR38" i="14"/>
  <c r="DC38" i="14"/>
  <c r="DM37" i="14"/>
  <c r="CT37" i="14"/>
  <c r="CW37" i="14"/>
  <c r="EH37" i="13"/>
  <c r="DQ37" i="13"/>
  <c r="DW37" i="13"/>
  <c r="DP37" i="13"/>
  <c r="DE37" i="13"/>
  <c r="CN37" i="13"/>
  <c r="CZ38" i="14"/>
  <c r="DY38" i="14"/>
  <c r="ED38" i="14"/>
  <c r="DZ38" i="14"/>
  <c r="EH37" i="14"/>
  <c r="CQ37" i="13"/>
  <c r="DX37" i="13"/>
  <c r="DS38" i="14"/>
  <c r="DN38" i="14"/>
  <c r="CH38" i="14"/>
  <c r="EF37" i="14"/>
  <c r="DY37" i="14"/>
  <c r="DN37" i="14"/>
  <c r="DB37" i="14"/>
  <c r="CW37" i="13"/>
  <c r="CO37" i="13"/>
  <c r="CR38" i="14"/>
  <c r="CH37" i="13"/>
  <c r="CJ37" i="13"/>
  <c r="CJ51" i="13" s="1"/>
  <c r="CL37" i="13"/>
  <c r="EF37" i="13"/>
  <c r="DS37" i="13"/>
  <c r="DL37" i="13"/>
  <c r="CY37" i="13"/>
  <c r="CJ38" i="14"/>
  <c r="CW38" i="14"/>
  <c r="EA38" i="14"/>
  <c r="DE38" i="14"/>
  <c r="CP38" i="14"/>
  <c r="DD37" i="14"/>
  <c r="DP37" i="14"/>
  <c r="DU52" i="13"/>
  <c r="N19" i="15" s="1"/>
  <c r="ED52" i="13"/>
  <c r="EA52" i="13"/>
  <c r="T19" i="15" s="1"/>
  <c r="EE52" i="13"/>
  <c r="DS52" i="13"/>
  <c r="L19" i="15" s="1"/>
  <c r="D38" i="13"/>
  <c r="CD38" i="13" s="1"/>
  <c r="DN52" i="13"/>
  <c r="G19" i="15" s="1"/>
  <c r="DQ52" i="13"/>
  <c r="J19" i="15" s="1"/>
  <c r="DV52" i="13"/>
  <c r="O19" i="15" s="1"/>
  <c r="CH51" i="12"/>
  <c r="DJ39" i="14"/>
  <c r="CF39" i="14"/>
  <c r="CD39" i="14"/>
  <c r="B40" i="14"/>
  <c r="C40" i="14"/>
  <c r="DJ38" i="13"/>
  <c r="CF38" i="13"/>
  <c r="C39" i="13"/>
  <c r="B39" i="13"/>
  <c r="EA40" i="12"/>
  <c r="DN40" i="12"/>
  <c r="DC40" i="12"/>
  <c r="CM40" i="12"/>
  <c r="CS40" i="12"/>
  <c r="DR40" i="12"/>
  <c r="DP40" i="12"/>
  <c r="DQ40" i="12"/>
  <c r="DB40" i="12"/>
  <c r="CO40" i="12"/>
  <c r="DX40" i="12"/>
  <c r="EC40" i="12"/>
  <c r="CK40" i="12"/>
  <c r="CN40" i="12"/>
  <c r="CL40" i="12"/>
  <c r="ED40" i="12"/>
  <c r="CG40" i="12"/>
  <c r="DK40" i="12" s="1"/>
  <c r="CJ40" i="12"/>
  <c r="DD40" i="12"/>
  <c r="EH40" i="12"/>
  <c r="DY40" i="12"/>
  <c r="DL40" i="12"/>
  <c r="CW40" i="12"/>
  <c r="CH40" i="12"/>
  <c r="EF40" i="12"/>
  <c r="CP40" i="12"/>
  <c r="DS40" i="12"/>
  <c r="EG40" i="12"/>
  <c r="DT40" i="12"/>
  <c r="DE40" i="12"/>
  <c r="DZ40" i="12"/>
  <c r="CV40" i="12"/>
  <c r="EB40" i="12"/>
  <c r="DM40" i="12"/>
  <c r="CX40" i="12"/>
  <c r="CI40" i="12"/>
  <c r="CR40" i="12"/>
  <c r="CU40" i="12"/>
  <c r="DW40" i="12"/>
  <c r="DO40" i="12"/>
  <c r="DU40" i="12"/>
  <c r="DF40" i="12"/>
  <c r="CQ40" i="12"/>
  <c r="EI40" i="12"/>
  <c r="CY40" i="12"/>
  <c r="EE40" i="12"/>
  <c r="DV40" i="12"/>
  <c r="CZ40" i="12"/>
  <c r="CT40" i="12"/>
  <c r="DA40" i="12"/>
  <c r="DL52" i="12"/>
  <c r="E9" i="15" s="1"/>
  <c r="DM52" i="12"/>
  <c r="F9" i="15" s="1"/>
  <c r="CF41" i="12"/>
  <c r="DJ41" i="12"/>
  <c r="CD41" i="12"/>
  <c r="B42" i="12"/>
  <c r="D42" i="12" s="1"/>
  <c r="C42" i="12"/>
  <c r="D35" i="8"/>
  <c r="CD34" i="5"/>
  <c r="DQ51" i="5"/>
  <c r="CN51" i="5"/>
  <c r="CQ35" i="11"/>
  <c r="EI35" i="11"/>
  <c r="DY33" i="8"/>
  <c r="DY35" i="11"/>
  <c r="CM35" i="11"/>
  <c r="EF33" i="8"/>
  <c r="DN35" i="11"/>
  <c r="D35" i="5"/>
  <c r="CF35" i="5" s="1"/>
  <c r="DZ36" i="11"/>
  <c r="DN36" i="11"/>
  <c r="CP36" i="11"/>
  <c r="DF36" i="11"/>
  <c r="DL36" i="11"/>
  <c r="DD36" i="11"/>
  <c r="DP35" i="11"/>
  <c r="CT36" i="11"/>
  <c r="CO36" i="11"/>
  <c r="DT36" i="11"/>
  <c r="DV36" i="11"/>
  <c r="EI36" i="11"/>
  <c r="DW36" i="11"/>
  <c r="CS36" i="11"/>
  <c r="CV35" i="11"/>
  <c r="EE35" i="11"/>
  <c r="DX35" i="11"/>
  <c r="DT35" i="11"/>
  <c r="DO35" i="11"/>
  <c r="DO51" i="11" s="1"/>
  <c r="EH36" i="11"/>
  <c r="DB36" i="11"/>
  <c r="EG36" i="11"/>
  <c r="EE36" i="11"/>
  <c r="DP36" i="11"/>
  <c r="DA36" i="11"/>
  <c r="CI35" i="11"/>
  <c r="ED35" i="11"/>
  <c r="CM36" i="11"/>
  <c r="DR36" i="11"/>
  <c r="CI36" i="11"/>
  <c r="DX36" i="11"/>
  <c r="CH35" i="11"/>
  <c r="EC35" i="11"/>
  <c r="DS35" i="11"/>
  <c r="CY36" i="11"/>
  <c r="ED36" i="11"/>
  <c r="CH36" i="11"/>
  <c r="CW36" i="11"/>
  <c r="EF36" i="11"/>
  <c r="EA35" i="11"/>
  <c r="DR35" i="11"/>
  <c r="CU35" i="11"/>
  <c r="DM36" i="11"/>
  <c r="DQ36" i="11"/>
  <c r="CQ36" i="11"/>
  <c r="CU36" i="11"/>
  <c r="CN36" i="11"/>
  <c r="CL35" i="11"/>
  <c r="CL51" i="11" s="1"/>
  <c r="DV35" i="11"/>
  <c r="CT35" i="11"/>
  <c r="CX36" i="11"/>
  <c r="CL36" i="11"/>
  <c r="EC36" i="11"/>
  <c r="DE36" i="11"/>
  <c r="CV36" i="11"/>
  <c r="CJ36" i="11"/>
  <c r="DA35" i="11"/>
  <c r="DQ35" i="11"/>
  <c r="CR35" i="11"/>
  <c r="CR36" i="11"/>
  <c r="CP35" i="11"/>
  <c r="DC35" i="11"/>
  <c r="DS36" i="11"/>
  <c r="DU36" i="11"/>
  <c r="EB36" i="11"/>
  <c r="DC36" i="11"/>
  <c r="CG36" i="11"/>
  <c r="DK36" i="11" s="1"/>
  <c r="DY36" i="11"/>
  <c r="EA36" i="11"/>
  <c r="DO36" i="11"/>
  <c r="CZ36" i="11"/>
  <c r="CK36" i="11"/>
  <c r="CK51" i="11" s="1"/>
  <c r="CZ35" i="11"/>
  <c r="EH35" i="11"/>
  <c r="EB35" i="11"/>
  <c r="EG35" i="11"/>
  <c r="DJ37" i="11"/>
  <c r="CD37" i="11"/>
  <c r="CF37" i="11"/>
  <c r="C38" i="11"/>
  <c r="B38" i="11"/>
  <c r="D38" i="11" s="1"/>
  <c r="DF34" i="8"/>
  <c r="ED34" i="8"/>
  <c r="DA34" i="8"/>
  <c r="EE34" i="8"/>
  <c r="CG34" i="8"/>
  <c r="DK34" i="8" s="1"/>
  <c r="CU34" i="8"/>
  <c r="DE33" i="8"/>
  <c r="CJ33" i="8"/>
  <c r="DC33" i="8"/>
  <c r="DS33" i="8"/>
  <c r="DV33" i="8"/>
  <c r="CQ34" i="8"/>
  <c r="DS34" i="8"/>
  <c r="CT34" i="8"/>
  <c r="DQ34" i="8"/>
  <c r="DR34" i="8"/>
  <c r="DC34" i="8"/>
  <c r="ED33" i="8"/>
  <c r="DT33" i="8"/>
  <c r="CW33" i="8"/>
  <c r="CH33" i="8"/>
  <c r="DR33" i="8"/>
  <c r="EA33" i="8"/>
  <c r="CM33" i="8"/>
  <c r="CN33" i="8"/>
  <c r="CN51" i="8" s="1"/>
  <c r="EI34" i="8"/>
  <c r="CI34" i="8"/>
  <c r="EG34" i="8"/>
  <c r="DZ34" i="8"/>
  <c r="CO34" i="8"/>
  <c r="CX33" i="8"/>
  <c r="CL33" i="8"/>
  <c r="CP33" i="8"/>
  <c r="EG33" i="8"/>
  <c r="CU33" i="8"/>
  <c r="DQ33" i="8"/>
  <c r="DQ51" i="8" s="1"/>
  <c r="EB33" i="8"/>
  <c r="EA34" i="8"/>
  <c r="CY34" i="8"/>
  <c r="EH34" i="8"/>
  <c r="DL34" i="8"/>
  <c r="CW34" i="8"/>
  <c r="CH34" i="8"/>
  <c r="DB33" i="8"/>
  <c r="CZ33" i="8"/>
  <c r="DP33" i="8"/>
  <c r="CY33" i="8"/>
  <c r="CS33" i="8"/>
  <c r="CI33" i="8"/>
  <c r="CG33" i="8"/>
  <c r="DK33" i="8" s="1"/>
  <c r="CV33" i="8"/>
  <c r="DF33" i="8"/>
  <c r="DP34" i="8"/>
  <c r="CL34" i="8"/>
  <c r="CJ34" i="8"/>
  <c r="DT34" i="8"/>
  <c r="DE34" i="8"/>
  <c r="CP34" i="8"/>
  <c r="EE33" i="8"/>
  <c r="DO33" i="8"/>
  <c r="CN34" i="8"/>
  <c r="CK33" i="8"/>
  <c r="EC33" i="8"/>
  <c r="DZ33" i="8"/>
  <c r="EH33" i="8"/>
  <c r="CT33" i="8"/>
  <c r="CQ33" i="8"/>
  <c r="DN33" i="8"/>
  <c r="DV34" i="8"/>
  <c r="DM33" i="8"/>
  <c r="DL33" i="8"/>
  <c r="DU33" i="8"/>
  <c r="DD33" i="8"/>
  <c r="DX34" i="8"/>
  <c r="DN34" i="8"/>
  <c r="CK34" i="8"/>
  <c r="DW34" i="8"/>
  <c r="CM34" i="8"/>
  <c r="EC34" i="8"/>
  <c r="DW33" i="8"/>
  <c r="CR33" i="8"/>
  <c r="CO33" i="8"/>
  <c r="DX33" i="8"/>
  <c r="DA33" i="8"/>
  <c r="B36" i="8"/>
  <c r="C36" i="8"/>
  <c r="CF35" i="8"/>
  <c r="DJ35" i="8"/>
  <c r="CD35" i="8"/>
  <c r="CG34" i="5"/>
  <c r="DK34" i="5" s="1"/>
  <c r="DJ34" i="5"/>
  <c r="CN34" i="5"/>
  <c r="EG34" i="5"/>
  <c r="DR34" i="5"/>
  <c r="DC34" i="5"/>
  <c r="EB34" i="5"/>
  <c r="CT34" i="5"/>
  <c r="CI34" i="5"/>
  <c r="DT34" i="5"/>
  <c r="CS34" i="5"/>
  <c r="EF34" i="5"/>
  <c r="CK34" i="5"/>
  <c r="DM34" i="5"/>
  <c r="CP34" i="5"/>
  <c r="DD34" i="5"/>
  <c r="CQ34" i="5"/>
  <c r="DP34" i="5"/>
  <c r="DP51" i="5" s="1"/>
  <c r="I5" i="15" s="1"/>
  <c r="DA34" i="5"/>
  <c r="DZ34" i="5"/>
  <c r="DB34" i="5"/>
  <c r="DN34" i="5"/>
  <c r="CY34" i="5"/>
  <c r="CJ34" i="5"/>
  <c r="CX34" i="5"/>
  <c r="CU34" i="5"/>
  <c r="DS34" i="5"/>
  <c r="DV34" i="5"/>
  <c r="CR34" i="5"/>
  <c r="DY34" i="5"/>
  <c r="CV34" i="5"/>
  <c r="DX34" i="5"/>
  <c r="EC34" i="5"/>
  <c r="ED34" i="5"/>
  <c r="DO34" i="5"/>
  <c r="CZ34" i="5"/>
  <c r="DE34" i="5"/>
  <c r="EI34" i="5"/>
  <c r="CO34" i="5"/>
  <c r="CM34" i="5"/>
  <c r="CM51" i="5" s="1"/>
  <c r="DW34" i="5"/>
  <c r="EA34" i="5"/>
  <c r="DL34" i="5"/>
  <c r="DU34" i="5"/>
  <c r="DF34" i="5"/>
  <c r="CW34" i="5"/>
  <c r="EE34" i="5"/>
  <c r="EH34" i="5"/>
  <c r="CL34" i="5"/>
  <c r="DQ34" i="5"/>
  <c r="CH34" i="5"/>
  <c r="DJ35" i="5"/>
  <c r="CD35" i="5"/>
  <c r="B36" i="5"/>
  <c r="C36" i="5"/>
  <c r="BX39" i="14"/>
  <c r="AV39" i="14"/>
  <c r="BB39" i="14"/>
  <c r="BR39" i="14"/>
  <c r="AS39" i="14"/>
  <c r="Q39" i="14"/>
  <c r="O39" i="14"/>
  <c r="BF39" i="14"/>
  <c r="AB39" i="14"/>
  <c r="BM38" i="13"/>
  <c r="CB38" i="13"/>
  <c r="AS38" i="13"/>
  <c r="AU38" i="13"/>
  <c r="AI38" i="13"/>
  <c r="T38" i="13"/>
  <c r="AH38" i="13"/>
  <c r="H38" i="13"/>
  <c r="AA38" i="13"/>
  <c r="AN38" i="13"/>
  <c r="BH39" i="14"/>
  <c r="BT38" i="13"/>
  <c r="R38" i="13"/>
  <c r="CB39" i="14"/>
  <c r="AT39" i="14"/>
  <c r="BJ39" i="14"/>
  <c r="AG39" i="14"/>
  <c r="BP39" i="14"/>
  <c r="R39" i="14"/>
  <c r="AH39" i="14"/>
  <c r="BE38" i="13"/>
  <c r="AK38" i="13"/>
  <c r="J38" i="13"/>
  <c r="CA38" i="13"/>
  <c r="BT39" i="14"/>
  <c r="AF39" i="14"/>
  <c r="AL39" i="14"/>
  <c r="AY39" i="14"/>
  <c r="AW39" i="14"/>
  <c r="T39" i="14"/>
  <c r="AX39" i="14"/>
  <c r="AM39" i="14"/>
  <c r="BA39" i="14"/>
  <c r="AE39" i="14"/>
  <c r="AW38" i="13"/>
  <c r="BL38" i="13"/>
  <c r="AC38" i="13"/>
  <c r="Z38" i="13"/>
  <c r="N38" i="13"/>
  <c r="BV38" i="13"/>
  <c r="BJ38" i="13"/>
  <c r="AF38" i="13"/>
  <c r="W38" i="13"/>
  <c r="BO38" i="13"/>
  <c r="BL39" i="14"/>
  <c r="X39" i="14"/>
  <c r="AD39" i="14"/>
  <c r="AQ39" i="14"/>
  <c r="AJ39" i="14"/>
  <c r="G39" i="14"/>
  <c r="AK39" i="14"/>
  <c r="M39" i="14"/>
  <c r="I39" i="14"/>
  <c r="AO38" i="13"/>
  <c r="U38" i="13"/>
  <c r="O38" i="13"/>
  <c r="BX38" i="13"/>
  <c r="BB38" i="13"/>
  <c r="AR38" i="13"/>
  <c r="G38" i="13"/>
  <c r="BW38" i="13"/>
  <c r="V38" i="13"/>
  <c r="BD39" i="14"/>
  <c r="P39" i="14"/>
  <c r="V39" i="14"/>
  <c r="AI39" i="14"/>
  <c r="W39" i="14"/>
  <c r="BU39" i="14"/>
  <c r="Y39" i="14"/>
  <c r="AZ39" i="14"/>
  <c r="AU39" i="14"/>
  <c r="AG38" i="13"/>
  <c r="BY38" i="13"/>
  <c r="M38" i="13"/>
  <c r="BK38" i="13"/>
  <c r="AL38" i="13"/>
  <c r="AB38" i="13"/>
  <c r="BG38" i="13"/>
  <c r="P38" i="13"/>
  <c r="L38" i="13"/>
  <c r="CA39" i="14"/>
  <c r="BZ39" i="14"/>
  <c r="H39" i="14"/>
  <c r="N39" i="14"/>
  <c r="AA39" i="14"/>
  <c r="J39" i="14"/>
  <c r="BC39" i="14"/>
  <c r="L39" i="14"/>
  <c r="Z39" i="14"/>
  <c r="E39" i="14"/>
  <c r="Y38" i="13"/>
  <c r="BQ38" i="13"/>
  <c r="E38" i="13"/>
  <c r="BP38" i="13"/>
  <c r="AZ38" i="13"/>
  <c r="S38" i="13"/>
  <c r="K38" i="13"/>
  <c r="AD38" i="13"/>
  <c r="AX38" i="13"/>
  <c r="BS39" i="14"/>
  <c r="BO39" i="14"/>
  <c r="BW39" i="14"/>
  <c r="F39" i="14"/>
  <c r="S39" i="14"/>
  <c r="BY39" i="14"/>
  <c r="AP39" i="14"/>
  <c r="BQ39" i="14"/>
  <c r="BI39" i="14"/>
  <c r="AR39" i="14"/>
  <c r="AN39" i="14"/>
  <c r="X38" i="13"/>
  <c r="BZ38" i="13"/>
  <c r="BK39" i="14"/>
  <c r="BE39" i="14"/>
  <c r="BM39" i="14"/>
  <c r="K39" i="14"/>
  <c r="BG39" i="14"/>
  <c r="AC39" i="14"/>
  <c r="AO39" i="14"/>
  <c r="U39" i="14"/>
  <c r="BV39" i="14"/>
  <c r="BN39" i="14"/>
  <c r="AJ38" i="13"/>
  <c r="BH38" i="13"/>
  <c r="AT41" i="12"/>
  <c r="BH41" i="12"/>
  <c r="BO41" i="12"/>
  <c r="AE41" i="12"/>
  <c r="BA41" i="12"/>
  <c r="W41" i="12"/>
  <c r="AL41" i="12"/>
  <c r="Q41" i="12"/>
  <c r="AD41" i="12"/>
  <c r="AR41" i="12"/>
  <c r="AY41" i="12"/>
  <c r="BN41" i="12"/>
  <c r="CA41" i="12"/>
  <c r="O41" i="12"/>
  <c r="AS41" i="12"/>
  <c r="H41" i="12"/>
  <c r="V41" i="12"/>
  <c r="AJ41" i="12"/>
  <c r="AQ41" i="12"/>
  <c r="BF41" i="12"/>
  <c r="BS41" i="12"/>
  <c r="G41" i="12"/>
  <c r="X41" i="12"/>
  <c r="AW41" i="12"/>
  <c r="BU41" i="12"/>
  <c r="BZ41" i="12"/>
  <c r="N41" i="12"/>
  <c r="AB41" i="12"/>
  <c r="AI41" i="12"/>
  <c r="AX41" i="12"/>
  <c r="BK41" i="12"/>
  <c r="BQ41" i="12"/>
  <c r="BY41" i="12"/>
  <c r="P41" i="12"/>
  <c r="U41" i="12"/>
  <c r="AP41" i="12"/>
  <c r="BR41" i="12"/>
  <c r="F41" i="12"/>
  <c r="T41" i="12"/>
  <c r="AA41" i="12"/>
  <c r="BC41" i="12"/>
  <c r="AV41" i="12"/>
  <c r="BD41" i="12"/>
  <c r="BL41" i="12"/>
  <c r="BE41" i="12"/>
  <c r="BJ41" i="12"/>
  <c r="BX41" i="12"/>
  <c r="L41" i="12"/>
  <c r="S41" i="12"/>
  <c r="AH41" i="12"/>
  <c r="AU41" i="12"/>
  <c r="Y41" i="12"/>
  <c r="AG41" i="12"/>
  <c r="AF41" i="12"/>
  <c r="BT41" i="12"/>
  <c r="R41" i="12"/>
  <c r="I41" i="12"/>
  <c r="AZ41" i="12"/>
  <c r="BV41" i="12"/>
  <c r="BM41" i="12"/>
  <c r="BI41" i="12"/>
  <c r="BB41" i="12"/>
  <c r="BP41" i="12"/>
  <c r="BW41" i="12"/>
  <c r="K41" i="12"/>
  <c r="Z41" i="12"/>
  <c r="AM41" i="12"/>
  <c r="E41" i="12"/>
  <c r="M41" i="12"/>
  <c r="AO41" i="12"/>
  <c r="AN41" i="12"/>
  <c r="AK41" i="12"/>
  <c r="BG41" i="12"/>
  <c r="J41" i="12"/>
  <c r="CB41" i="12"/>
  <c r="AC41" i="12"/>
  <c r="AF35" i="5"/>
  <c r="AW35" i="5"/>
  <c r="BQ37" i="11"/>
  <c r="E35" i="5"/>
  <c r="BC35" i="5"/>
  <c r="AT35" i="5"/>
  <c r="BO34" i="8"/>
  <c r="AU35" i="8"/>
  <c r="BP37" i="11"/>
  <c r="Z35" i="5"/>
  <c r="BE37" i="11"/>
  <c r="AW35" i="8"/>
  <c r="BU35" i="8"/>
  <c r="AX35" i="5"/>
  <c r="BD35" i="8"/>
  <c r="BS35" i="5"/>
  <c r="BM37" i="11"/>
  <c r="AH37" i="11"/>
  <c r="AZ35" i="8"/>
  <c r="BB35" i="8"/>
  <c r="BZ37" i="11"/>
  <c r="BK35" i="8"/>
  <c r="I37" i="11"/>
  <c r="AB37" i="11"/>
  <c r="BT35" i="8"/>
  <c r="I35" i="8"/>
  <c r="BD35" i="5"/>
  <c r="BF35" i="8"/>
  <c r="J37" i="11"/>
  <c r="K37" i="11"/>
  <c r="BS35" i="8"/>
  <c r="AN35" i="8"/>
  <c r="T34" i="8"/>
  <c r="AF35" i="8"/>
  <c r="F37" i="11"/>
  <c r="J34" i="8"/>
  <c r="BA35" i="5"/>
  <c r="BA37" i="11"/>
  <c r="CA35" i="8"/>
  <c r="BZ35" i="5"/>
  <c r="AE37" i="11"/>
  <c r="BQ35" i="5"/>
  <c r="AP35" i="8"/>
  <c r="BR37" i="11"/>
  <c r="AY35" i="8"/>
  <c r="T35" i="8"/>
  <c r="AN37" i="11"/>
  <c r="F35" i="5"/>
  <c r="H37" i="11"/>
  <c r="BS37" i="11"/>
  <c r="AM35" i="8"/>
  <c r="S37" i="11"/>
  <c r="BC37" i="11"/>
  <c r="AI35" i="5"/>
  <c r="AQ35" i="8"/>
  <c r="X35" i="8"/>
  <c r="BX37" i="11"/>
  <c r="AO35" i="5"/>
  <c r="AI37" i="11"/>
  <c r="V35" i="8"/>
  <c r="AW34" i="8"/>
  <c r="BR34" i="8"/>
  <c r="Z37" i="11"/>
  <c r="CA35" i="5"/>
  <c r="R35" i="8"/>
  <c r="R37" i="11"/>
  <c r="AA35" i="5"/>
  <c r="BF37" i="11"/>
  <c r="AQ37" i="11"/>
  <c r="H35" i="8"/>
  <c r="K35" i="8"/>
  <c r="AZ35" i="5"/>
  <c r="AC35" i="5"/>
  <c r="BY35" i="8"/>
  <c r="AJ35" i="8"/>
  <c r="W35" i="5"/>
  <c r="AK35" i="5"/>
  <c r="W37" i="11"/>
  <c r="X37" i="11"/>
  <c r="BY35" i="5"/>
  <c r="CB35" i="8"/>
  <c r="P34" i="8"/>
  <c r="AS37" i="11"/>
  <c r="AJ35" i="5"/>
  <c r="H35" i="5"/>
  <c r="BO37" i="11"/>
  <c r="CB37" i="11"/>
  <c r="AL37" i="11"/>
  <c r="BN37" i="11"/>
  <c r="Y35" i="5"/>
  <c r="BJ35" i="5"/>
  <c r="BV34" i="8"/>
  <c r="AI35" i="8"/>
  <c r="O35" i="5"/>
  <c r="AT37" i="11"/>
  <c r="BI35" i="8"/>
  <c r="AA37" i="11"/>
  <c r="S35" i="8"/>
  <c r="AG37" i="11"/>
  <c r="AS34" i="8"/>
  <c r="BK37" i="11"/>
  <c r="BW35" i="5"/>
  <c r="E37" i="11"/>
  <c r="R35" i="5"/>
  <c r="AJ37" i="11"/>
  <c r="BM35" i="5"/>
  <c r="AG35" i="8"/>
  <c r="AE35" i="8"/>
  <c r="AX35" i="8"/>
  <c r="AS35" i="8"/>
  <c r="BO35" i="5"/>
  <c r="AH35" i="5"/>
  <c r="BB35" i="5"/>
  <c r="AF37" i="11"/>
  <c r="AS35" i="5"/>
  <c r="AC35" i="8"/>
  <c r="AE35" i="5"/>
  <c r="AK35" i="8"/>
  <c r="AM37" i="11"/>
  <c r="AG35" i="5"/>
  <c r="BV35" i="5"/>
  <c r="BT37" i="11"/>
  <c r="AQ34" i="8"/>
  <c r="BE35" i="8"/>
  <c r="AM35" i="5"/>
  <c r="AU37" i="11"/>
  <c r="N37" i="11"/>
  <c r="AP35" i="5"/>
  <c r="AQ35" i="5"/>
  <c r="F35" i="8"/>
  <c r="T37" i="11"/>
  <c r="AL35" i="8"/>
  <c r="O35" i="8"/>
  <c r="AD37" i="11"/>
  <c r="BX35" i="5"/>
  <c r="AV35" i="8"/>
  <c r="AK37" i="11"/>
  <c r="BL35" i="5"/>
  <c r="Q35" i="5"/>
  <c r="BI35" i="5"/>
  <c r="AA35" i="8"/>
  <c r="AH35" i="8"/>
  <c r="K35" i="5"/>
  <c r="BV37" i="11"/>
  <c r="P37" i="11"/>
  <c r="BJ35" i="8"/>
  <c r="E35" i="8"/>
  <c r="BK35" i="5"/>
  <c r="CB35" i="5"/>
  <c r="BU37" i="11"/>
  <c r="Y35" i="8"/>
  <c r="BF35" i="5"/>
  <c r="BD37" i="11"/>
  <c r="I35" i="5"/>
  <c r="AY37" i="11"/>
  <c r="BR35" i="5"/>
  <c r="BL37" i="11"/>
  <c r="BX35" i="8"/>
  <c r="U37" i="11"/>
  <c r="BN35" i="5"/>
  <c r="T35" i="5"/>
  <c r="BN34" i="8"/>
  <c r="Z35" i="8"/>
  <c r="AR37" i="11"/>
  <c r="BQ35" i="8"/>
  <c r="AL35" i="5"/>
  <c r="AP37" i="11"/>
  <c r="AB35" i="8"/>
  <c r="BZ35" i="8"/>
  <c r="S35" i="5"/>
  <c r="AO35" i="8"/>
  <c r="BO35" i="8"/>
  <c r="BV35" i="8"/>
  <c r="CA37" i="11"/>
  <c r="M35" i="8"/>
  <c r="AV35" i="5"/>
  <c r="BH35" i="8"/>
  <c r="AR35" i="5"/>
  <c r="L37" i="11"/>
  <c r="BZ34" i="8"/>
  <c r="BY37" i="11"/>
  <c r="BI37" i="11"/>
  <c r="BG37" i="11"/>
  <c r="AD35" i="5"/>
  <c r="BP35" i="8"/>
  <c r="Q37" i="11"/>
  <c r="BP35" i="5"/>
  <c r="N35" i="8"/>
  <c r="AC37" i="11"/>
  <c r="BM35" i="8"/>
  <c r="AR35" i="8"/>
  <c r="AU35" i="5"/>
  <c r="BT34" i="8"/>
  <c r="P35" i="8"/>
  <c r="BU35" i="5"/>
  <c r="BH35" i="5"/>
  <c r="AA34" i="8"/>
  <c r="BB37" i="11"/>
  <c r="G35" i="5"/>
  <c r="AZ37" i="11"/>
  <c r="BJ37" i="11"/>
  <c r="X35" i="5"/>
  <c r="AT35" i="8"/>
  <c r="J35" i="8"/>
  <c r="AB35" i="5"/>
  <c r="V37" i="11"/>
  <c r="M35" i="5"/>
  <c r="L35" i="8"/>
  <c r="AV37" i="11"/>
  <c r="AW37" i="11"/>
  <c r="H34" i="8"/>
  <c r="BA34" i="8"/>
  <c r="BL35" i="8"/>
  <c r="G35" i="8"/>
  <c r="W35" i="8"/>
  <c r="BA35" i="8"/>
  <c r="AY35" i="5"/>
  <c r="BH37" i="11"/>
  <c r="N35" i="5"/>
  <c r="P35" i="5"/>
  <c r="J35" i="5"/>
  <c r="BN35" i="8"/>
  <c r="BW35" i="8"/>
  <c r="L35" i="5"/>
  <c r="AD35" i="8"/>
  <c r="BB34" i="8"/>
  <c r="G37" i="11"/>
  <c r="AX37" i="11"/>
  <c r="AE34" i="8"/>
  <c r="BG35" i="5"/>
  <c r="Y37" i="11"/>
  <c r="U35" i="5"/>
  <c r="M37" i="11"/>
  <c r="V35" i="5"/>
  <c r="BX34" i="8"/>
  <c r="BG35" i="8"/>
  <c r="BR35" i="8"/>
  <c r="BT35" i="5"/>
  <c r="BE35" i="5"/>
  <c r="BC35" i="8"/>
  <c r="BW37" i="11"/>
  <c r="Q35" i="8"/>
  <c r="AO37" i="11"/>
  <c r="W34" i="8"/>
  <c r="U35" i="8"/>
  <c r="AN35" i="5"/>
  <c r="O37" i="11"/>
  <c r="CI51" i="14" l="1"/>
  <c r="DT52" i="8"/>
  <c r="M16" i="15" s="1"/>
  <c r="J15" i="15"/>
  <c r="DP52" i="11"/>
  <c r="I12" i="15" s="1"/>
  <c r="H11" i="15"/>
  <c r="DR52" i="5"/>
  <c r="K6" i="15" s="1"/>
  <c r="J5" i="15"/>
  <c r="CL38" i="13"/>
  <c r="CR39" i="14"/>
  <c r="CZ39" i="14"/>
  <c r="DZ39" i="14"/>
  <c r="EH39" i="14"/>
  <c r="CK39" i="14"/>
  <c r="DP39" i="14"/>
  <c r="CQ39" i="14"/>
  <c r="CI39" i="14"/>
  <c r="CO39" i="14"/>
  <c r="DD38" i="13"/>
  <c r="EC38" i="13"/>
  <c r="CM39" i="14"/>
  <c r="CU39" i="14"/>
  <c r="DC39" i="14"/>
  <c r="DX39" i="14"/>
  <c r="DA39" i="14"/>
  <c r="CS39" i="14"/>
  <c r="CW39" i="14"/>
  <c r="EI38" i="13"/>
  <c r="DP38" i="13"/>
  <c r="DX38" i="13"/>
  <c r="CT38" i="13"/>
  <c r="CG38" i="13"/>
  <c r="DK38" i="13" s="1"/>
  <c r="CU38" i="13"/>
  <c r="ED38" i="13"/>
  <c r="CG39" i="14"/>
  <c r="DK39" i="14" s="1"/>
  <c r="EE39" i="14"/>
  <c r="DQ39" i="14"/>
  <c r="DO39" i="14"/>
  <c r="EF39" i="14"/>
  <c r="DS39" i="14"/>
  <c r="DM39" i="14"/>
  <c r="DD39" i="14"/>
  <c r="DE39" i="14"/>
  <c r="DQ38" i="13"/>
  <c r="DU38" i="13"/>
  <c r="CK38" i="13"/>
  <c r="EG38" i="13"/>
  <c r="CO38" i="13"/>
  <c r="DR38" i="13"/>
  <c r="DC38" i="13"/>
  <c r="ED39" i="14"/>
  <c r="CY39" i="14"/>
  <c r="EB39" i="14"/>
  <c r="EA39" i="14"/>
  <c r="DU39" i="14"/>
  <c r="CH39" i="14"/>
  <c r="CH51" i="14" s="1"/>
  <c r="EA38" i="13"/>
  <c r="DA38" i="13"/>
  <c r="DL38" i="13"/>
  <c r="DB38" i="13"/>
  <c r="DT38" i="13"/>
  <c r="DZ38" i="13"/>
  <c r="DN39" i="14"/>
  <c r="DR39" i="14"/>
  <c r="DL39" i="14"/>
  <c r="EI39" i="14"/>
  <c r="EC39" i="14"/>
  <c r="CP39" i="14"/>
  <c r="CS38" i="13"/>
  <c r="EB38" i="13"/>
  <c r="CN38" i="13"/>
  <c r="CZ38" i="13"/>
  <c r="DS38" i="13"/>
  <c r="EE38" i="13"/>
  <c r="EH38" i="13"/>
  <c r="CP38" i="13"/>
  <c r="DY39" i="14"/>
  <c r="CX39" i="14"/>
  <c r="DE38" i="13"/>
  <c r="DO38" i="13"/>
  <c r="CI38" i="13"/>
  <c r="CI51" i="13" s="1"/>
  <c r="DW39" i="14"/>
  <c r="CT39" i="14"/>
  <c r="CN39" i="14"/>
  <c r="DF39" i="14"/>
  <c r="DW38" i="13"/>
  <c r="CX38" i="13"/>
  <c r="CL39" i="14"/>
  <c r="EF38" i="13"/>
  <c r="DM38" i="13"/>
  <c r="DY38" i="13"/>
  <c r="DF38" i="13"/>
  <c r="CQ38" i="13"/>
  <c r="EG39" i="14"/>
  <c r="CJ39" i="14"/>
  <c r="DT39" i="14"/>
  <c r="DV39" i="14"/>
  <c r="CV39" i="14"/>
  <c r="DB39" i="14"/>
  <c r="D39" i="13"/>
  <c r="D40" i="14"/>
  <c r="C41" i="14"/>
  <c r="B41" i="14"/>
  <c r="D41" i="14" s="1"/>
  <c r="CF40" i="14"/>
  <c r="CD40" i="14"/>
  <c r="DJ40" i="14"/>
  <c r="CD39" i="13"/>
  <c r="DJ39" i="13"/>
  <c r="CF39" i="13"/>
  <c r="C40" i="13"/>
  <c r="B40" i="13"/>
  <c r="D40" i="13" s="1"/>
  <c r="EH41" i="12"/>
  <c r="DF41" i="12"/>
  <c r="DO41" i="12"/>
  <c r="CK41" i="12"/>
  <c r="DR41" i="12"/>
  <c r="CG41" i="12"/>
  <c r="DK41" i="12" s="1"/>
  <c r="EE41" i="12"/>
  <c r="DP41" i="12"/>
  <c r="DA41" i="12"/>
  <c r="CT41" i="12"/>
  <c r="CM41" i="12"/>
  <c r="CQ41" i="12"/>
  <c r="CZ41" i="12"/>
  <c r="DN41" i="12"/>
  <c r="DW41" i="12"/>
  <c r="CX41" i="12"/>
  <c r="ED41" i="12"/>
  <c r="DX41" i="12"/>
  <c r="DQ41" i="12"/>
  <c r="DB41" i="12"/>
  <c r="CN41" i="12"/>
  <c r="CI41" i="12"/>
  <c r="CP41" i="12"/>
  <c r="CH41" i="12"/>
  <c r="EF41" i="12"/>
  <c r="DY41" i="12"/>
  <c r="CV41" i="12"/>
  <c r="DZ41" i="12"/>
  <c r="DU41" i="12"/>
  <c r="DC41" i="12"/>
  <c r="CU41" i="12"/>
  <c r="CO41" i="12"/>
  <c r="EG41" i="12"/>
  <c r="DS41" i="12"/>
  <c r="DD41" i="12"/>
  <c r="CY41" i="12"/>
  <c r="EC41" i="12"/>
  <c r="DL41" i="12"/>
  <c r="CW41" i="12"/>
  <c r="CJ41" i="12"/>
  <c r="EA41" i="12"/>
  <c r="DM41" i="12"/>
  <c r="DT41" i="12"/>
  <c r="DE41" i="12"/>
  <c r="CR41" i="12"/>
  <c r="EI41" i="12"/>
  <c r="DV41" i="12"/>
  <c r="EB41" i="12"/>
  <c r="CS41" i="12"/>
  <c r="CL41" i="12"/>
  <c r="CD42" i="12"/>
  <c r="DJ42" i="12"/>
  <c r="CF42" i="12"/>
  <c r="DQ52" i="5"/>
  <c r="J6" i="15" s="1"/>
  <c r="DN51" i="11"/>
  <c r="CM51" i="8"/>
  <c r="CJ37" i="11"/>
  <c r="CJ51" i="11" s="1"/>
  <c r="DV37" i="11"/>
  <c r="DL37" i="11"/>
  <c r="DP37" i="11"/>
  <c r="DW37" i="11"/>
  <c r="DY37" i="11"/>
  <c r="CG37" i="11"/>
  <c r="DK37" i="11" s="1"/>
  <c r="CU37" i="11"/>
  <c r="CW37" i="11"/>
  <c r="DC37" i="11"/>
  <c r="CK37" i="11"/>
  <c r="EE37" i="11"/>
  <c r="DZ37" i="11"/>
  <c r="CN37" i="11"/>
  <c r="CR37" i="11"/>
  <c r="EG37" i="11"/>
  <c r="DR37" i="11"/>
  <c r="EF37" i="11"/>
  <c r="DA37" i="11"/>
  <c r="CI37" i="11"/>
  <c r="EH37" i="11"/>
  <c r="CV37" i="11"/>
  <c r="CH37" i="11"/>
  <c r="DO37" i="11"/>
  <c r="DT37" i="11"/>
  <c r="DX37" i="11"/>
  <c r="CS37" i="11"/>
  <c r="CQ37" i="11"/>
  <c r="DS37" i="11"/>
  <c r="DD37" i="11"/>
  <c r="CP37" i="11"/>
  <c r="DN37" i="11"/>
  <c r="CY37" i="11"/>
  <c r="CL37" i="11"/>
  <c r="EA37" i="11"/>
  <c r="DM37" i="11"/>
  <c r="DM51" i="11" s="1"/>
  <c r="F11" i="15" s="1"/>
  <c r="CX37" i="11"/>
  <c r="CT37" i="11"/>
  <c r="EI37" i="11"/>
  <c r="DU37" i="11"/>
  <c r="DF37" i="11"/>
  <c r="CO37" i="11"/>
  <c r="CZ37" i="11"/>
  <c r="DE37" i="11"/>
  <c r="EB37" i="11"/>
  <c r="ED37" i="11"/>
  <c r="DQ37" i="11"/>
  <c r="DB37" i="11"/>
  <c r="CM37" i="11"/>
  <c r="EC37" i="11"/>
  <c r="CF38" i="11"/>
  <c r="CD38" i="11"/>
  <c r="DJ38" i="11"/>
  <c r="C39" i="11"/>
  <c r="B39" i="11"/>
  <c r="D39" i="11" s="1"/>
  <c r="CR34" i="8"/>
  <c r="CT35" i="8"/>
  <c r="DA35" i="8"/>
  <c r="CH35" i="8"/>
  <c r="CK35" i="8"/>
  <c r="CL35" i="8"/>
  <c r="CL51" i="8" s="1"/>
  <c r="CV34" i="8"/>
  <c r="DB34" i="8"/>
  <c r="CI35" i="8"/>
  <c r="DM35" i="8"/>
  <c r="DQ35" i="8"/>
  <c r="CS35" i="8"/>
  <c r="CV35" i="8"/>
  <c r="CW35" i="8"/>
  <c r="DY34" i="8"/>
  <c r="EF34" i="8"/>
  <c r="DN35" i="8"/>
  <c r="DY35" i="8"/>
  <c r="DF35" i="8"/>
  <c r="CZ35" i="8"/>
  <c r="DE35" i="8"/>
  <c r="CO35" i="8"/>
  <c r="DU34" i="8"/>
  <c r="CP35" i="8"/>
  <c r="EI35" i="8"/>
  <c r="DD35" i="8"/>
  <c r="CM35" i="8"/>
  <c r="CS34" i="8"/>
  <c r="DX35" i="8"/>
  <c r="EB35" i="8"/>
  <c r="CY35" i="8"/>
  <c r="DL35" i="8"/>
  <c r="CG35" i="8"/>
  <c r="DK35" i="8" s="1"/>
  <c r="CU35" i="8"/>
  <c r="CX34" i="8"/>
  <c r="DD34" i="8"/>
  <c r="CN35" i="8"/>
  <c r="CX35" i="8"/>
  <c r="DB35" i="8"/>
  <c r="DS35" i="8"/>
  <c r="DU35" i="8"/>
  <c r="DV35" i="8"/>
  <c r="DR35" i="8"/>
  <c r="DC35" i="8"/>
  <c r="CJ35" i="8"/>
  <c r="DM34" i="8"/>
  <c r="EA35" i="8"/>
  <c r="CQ35" i="8"/>
  <c r="EC35" i="8"/>
  <c r="EF35" i="8"/>
  <c r="EG35" i="8"/>
  <c r="DZ35" i="8"/>
  <c r="CR35" i="8"/>
  <c r="CZ34" i="8"/>
  <c r="EB34" i="8"/>
  <c r="ED35" i="8"/>
  <c r="EH35" i="8"/>
  <c r="DP35" i="8"/>
  <c r="DO34" i="8"/>
  <c r="DW35" i="8"/>
  <c r="DO35" i="8"/>
  <c r="DT35" i="8"/>
  <c r="EE35" i="8"/>
  <c r="D36" i="8"/>
  <c r="CF36" i="8" s="1"/>
  <c r="C37" i="8"/>
  <c r="B37" i="8"/>
  <c r="D37" i="8" s="1"/>
  <c r="CG35" i="5"/>
  <c r="DK35" i="5" s="1"/>
  <c r="CZ35" i="5"/>
  <c r="DC35" i="5"/>
  <c r="EA35" i="5"/>
  <c r="EC35" i="5"/>
  <c r="DZ35" i="5"/>
  <c r="CY35" i="5"/>
  <c r="CR35" i="5"/>
  <c r="DY35" i="5"/>
  <c r="DL35" i="5"/>
  <c r="DM35" i="5"/>
  <c r="CL35" i="5"/>
  <c r="CL51" i="5" s="1"/>
  <c r="CO35" i="5"/>
  <c r="DT35" i="5"/>
  <c r="DV35" i="5"/>
  <c r="DW35" i="5"/>
  <c r="CW35" i="5"/>
  <c r="CX35" i="5"/>
  <c r="CI35" i="5"/>
  <c r="CP35" i="5"/>
  <c r="DB35" i="5"/>
  <c r="CN35" i="5"/>
  <c r="DE35" i="5"/>
  <c r="CS35" i="5"/>
  <c r="EE35" i="5"/>
  <c r="EB35" i="5"/>
  <c r="CT35" i="5"/>
  <c r="CK35" i="5"/>
  <c r="CH35" i="5"/>
  <c r="CJ35" i="5"/>
  <c r="DF35" i="5"/>
  <c r="CV35" i="5"/>
  <c r="DP35" i="5"/>
  <c r="DA35" i="5"/>
  <c r="CU35" i="5"/>
  <c r="EH35" i="5"/>
  <c r="DU35" i="5"/>
  <c r="DQ35" i="5"/>
  <c r="CM35" i="5"/>
  <c r="EG35" i="5"/>
  <c r="DS35" i="5"/>
  <c r="DD35" i="5"/>
  <c r="DX35" i="5"/>
  <c r="CQ35" i="5"/>
  <c r="ED35" i="5"/>
  <c r="EF35" i="5"/>
  <c r="DO35" i="5"/>
  <c r="DO51" i="5" s="1"/>
  <c r="DR35" i="5"/>
  <c r="DN35" i="5"/>
  <c r="EI35" i="5"/>
  <c r="D36" i="5"/>
  <c r="CF36" i="5" s="1"/>
  <c r="C37" i="5"/>
  <c r="B37" i="5"/>
  <c r="AT38" i="13"/>
  <c r="BN38" i="13"/>
  <c r="AH40" i="14"/>
  <c r="BK40" i="14"/>
  <c r="BZ40" i="14"/>
  <c r="N40" i="14"/>
  <c r="AA40" i="14"/>
  <c r="AJ40" i="14"/>
  <c r="AR40" i="14"/>
  <c r="BL39" i="13"/>
  <c r="S39" i="13"/>
  <c r="BF39" i="13"/>
  <c r="BX39" i="13"/>
  <c r="BN39" i="13"/>
  <c r="AC39" i="13"/>
  <c r="BF38" i="13"/>
  <c r="Z40" i="14"/>
  <c r="BC40" i="14"/>
  <c r="S40" i="14"/>
  <c r="AS40" i="14"/>
  <c r="BD39" i="13"/>
  <c r="P39" i="13"/>
  <c r="R39" i="13"/>
  <c r="BA38" i="13"/>
  <c r="AP38" i="13"/>
  <c r="R40" i="14"/>
  <c r="AF40" i="14"/>
  <c r="AU40" i="14"/>
  <c r="BJ40" i="14"/>
  <c r="BW40" i="14"/>
  <c r="K40" i="14"/>
  <c r="BQ40" i="14"/>
  <c r="L40" i="14"/>
  <c r="BP39" i="13"/>
  <c r="BV39" i="13"/>
  <c r="BU39" i="13"/>
  <c r="H39" i="13"/>
  <c r="AX39" i="13"/>
  <c r="U39" i="13"/>
  <c r="BC39" i="13"/>
  <c r="AS39" i="13"/>
  <c r="AQ38" i="13"/>
  <c r="I38" i="13"/>
  <c r="BD38" i="13"/>
  <c r="BV40" i="14"/>
  <c r="J40" i="14"/>
  <c r="X40" i="14"/>
  <c r="AM40" i="14"/>
  <c r="BB40" i="14"/>
  <c r="BO40" i="14"/>
  <c r="BI40" i="14"/>
  <c r="AW40" i="14"/>
  <c r="BU40" i="14"/>
  <c r="BX40" i="14"/>
  <c r="BW39" i="13"/>
  <c r="BJ39" i="13"/>
  <c r="BI39" i="13"/>
  <c r="BQ39" i="13"/>
  <c r="BR39" i="13"/>
  <c r="AL39" i="13"/>
  <c r="G39" i="13"/>
  <c r="BB39" i="13"/>
  <c r="W39" i="13"/>
  <c r="AK39" i="13"/>
  <c r="BC38" i="13"/>
  <c r="BU38" i="13"/>
  <c r="BR38" i="13"/>
  <c r="BP40" i="14"/>
  <c r="BG39" i="13"/>
  <c r="M39" i="13"/>
  <c r="J39" i="13"/>
  <c r="BY39" i="13"/>
  <c r="AX40" i="14"/>
  <c r="O40" i="14"/>
  <c r="BY40" i="14"/>
  <c r="Y40" i="14"/>
  <c r="AJ39" i="13"/>
  <c r="Z39" i="13"/>
  <c r="O39" i="13"/>
  <c r="AM38" i="13"/>
  <c r="BI38" i="13"/>
  <c r="BF40" i="14"/>
  <c r="BT40" i="14"/>
  <c r="H40" i="14"/>
  <c r="W40" i="14"/>
  <c r="AL40" i="14"/>
  <c r="AY40" i="14"/>
  <c r="T40" i="14"/>
  <c r="E40" i="14"/>
  <c r="BH40" i="14"/>
  <c r="AZ40" i="14"/>
  <c r="AR39" i="13"/>
  <c r="AQ39" i="13"/>
  <c r="AV39" i="13"/>
  <c r="AM39" i="13"/>
  <c r="AP39" i="13"/>
  <c r="Q39" i="13"/>
  <c r="AV38" i="13"/>
  <c r="AD40" i="14"/>
  <c r="I40" i="14"/>
  <c r="AI39" i="13"/>
  <c r="CA39" i="13"/>
  <c r="BS39" i="13"/>
  <c r="AY38" i="13"/>
  <c r="Q38" i="13"/>
  <c r="BL40" i="14"/>
  <c r="CA40" i="14"/>
  <c r="AQ40" i="14"/>
  <c r="BA40" i="14"/>
  <c r="CB39" i="13"/>
  <c r="AN39" i="13"/>
  <c r="V39" i="13"/>
  <c r="I39" i="13"/>
  <c r="AE38" i="13"/>
  <c r="F38" i="13"/>
  <c r="AP40" i="14"/>
  <c r="BD40" i="14"/>
  <c r="BS40" i="14"/>
  <c r="G40" i="14"/>
  <c r="V40" i="14"/>
  <c r="AI40" i="14"/>
  <c r="BE40" i="14"/>
  <c r="U40" i="14"/>
  <c r="AG40" i="14"/>
  <c r="Q40" i="14"/>
  <c r="AV40" i="14"/>
  <c r="AC40" i="14"/>
  <c r="T39" i="13"/>
  <c r="X39" i="13"/>
  <c r="AT39" i="13"/>
  <c r="AO39" i="13"/>
  <c r="F39" i="13"/>
  <c r="BS38" i="13"/>
  <c r="AN40" i="14"/>
  <c r="BR40" i="14"/>
  <c r="F40" i="14"/>
  <c r="M40" i="14"/>
  <c r="BM40" i="14"/>
  <c r="L39" i="13"/>
  <c r="K39" i="13"/>
  <c r="AG39" i="13"/>
  <c r="AU39" i="13"/>
  <c r="BN40" i="14"/>
  <c r="BO39" i="13"/>
  <c r="AG42" i="12"/>
  <c r="AP42" i="12"/>
  <c r="X42" i="12"/>
  <c r="L42" i="12"/>
  <c r="Y42" i="12"/>
  <c r="AM42" i="12"/>
  <c r="BB42" i="12"/>
  <c r="BY42" i="12"/>
  <c r="M42" i="12"/>
  <c r="AH42" i="12"/>
  <c r="AN42" i="12"/>
  <c r="AZ42" i="12"/>
  <c r="BG42" i="12"/>
  <c r="Q42" i="12"/>
  <c r="AE42" i="12"/>
  <c r="AT42" i="12"/>
  <c r="BQ42" i="12"/>
  <c r="E42" i="12"/>
  <c r="Z42" i="12"/>
  <c r="S42" i="12"/>
  <c r="P42" i="12"/>
  <c r="AV42" i="12"/>
  <c r="BU42" i="12"/>
  <c r="I42" i="12"/>
  <c r="W42" i="12"/>
  <c r="AL42" i="12"/>
  <c r="BI42" i="12"/>
  <c r="R42" i="12"/>
  <c r="BT42" i="12"/>
  <c r="BP42" i="12"/>
  <c r="CB42" i="12"/>
  <c r="BM42" i="12"/>
  <c r="CA42" i="12"/>
  <c r="O42" i="12"/>
  <c r="AD42" i="12"/>
  <c r="BA42" i="12"/>
  <c r="BV42" i="12"/>
  <c r="J42" i="12"/>
  <c r="AY42" i="12"/>
  <c r="AI42" i="12"/>
  <c r="AF42" i="12"/>
  <c r="BE42" i="12"/>
  <c r="BS42" i="12"/>
  <c r="G42" i="12"/>
  <c r="V42" i="12"/>
  <c r="AS42" i="12"/>
  <c r="BN42" i="12"/>
  <c r="BL42" i="12"/>
  <c r="AB42" i="12"/>
  <c r="BX42" i="12"/>
  <c r="AR42" i="12"/>
  <c r="AW42" i="12"/>
  <c r="BK42" i="12"/>
  <c r="BZ42" i="12"/>
  <c r="N42" i="12"/>
  <c r="AK42" i="12"/>
  <c r="BF42" i="12"/>
  <c r="H42" i="12"/>
  <c r="AA42" i="12"/>
  <c r="BW42" i="12"/>
  <c r="AQ42" i="12"/>
  <c r="AO42" i="12"/>
  <c r="BC42" i="12"/>
  <c r="BR42" i="12"/>
  <c r="F42" i="12"/>
  <c r="AC42" i="12"/>
  <c r="AX42" i="12"/>
  <c r="T42" i="12"/>
  <c r="BD42" i="12"/>
  <c r="BO42" i="12"/>
  <c r="AJ42" i="12"/>
  <c r="AU42" i="12"/>
  <c r="BJ42" i="12"/>
  <c r="U42" i="12"/>
  <c r="BH42" i="12"/>
  <c r="K42" i="12"/>
  <c r="L36" i="5"/>
  <c r="E36" i="8"/>
  <c r="Z36" i="8"/>
  <c r="AY38" i="11"/>
  <c r="F38" i="11"/>
  <c r="BQ38" i="11"/>
  <c r="AT36" i="8"/>
  <c r="T36" i="5"/>
  <c r="AI38" i="11"/>
  <c r="AK36" i="8"/>
  <c r="Z38" i="11"/>
  <c r="AJ38" i="11"/>
  <c r="Y38" i="11"/>
  <c r="BN38" i="11"/>
  <c r="AS38" i="11"/>
  <c r="I36" i="8"/>
  <c r="BT36" i="8"/>
  <c r="CA36" i="8"/>
  <c r="AC36" i="8"/>
  <c r="N36" i="8"/>
  <c r="AB38" i="11"/>
  <c r="V36" i="8"/>
  <c r="AU36" i="8"/>
  <c r="BK38" i="11"/>
  <c r="BA36" i="8"/>
  <c r="BD36" i="5"/>
  <c r="T36" i="8"/>
  <c r="BM36" i="8"/>
  <c r="T38" i="11"/>
  <c r="BZ36" i="8"/>
  <c r="AI36" i="8"/>
  <c r="X38" i="11"/>
  <c r="P36" i="8"/>
  <c r="Q36" i="8"/>
  <c r="AA36" i="8"/>
  <c r="BM38" i="11"/>
  <c r="AW38" i="11"/>
  <c r="BU38" i="11"/>
  <c r="BI36" i="5"/>
  <c r="X36" i="8"/>
  <c r="AP38" i="11"/>
  <c r="BE38" i="11"/>
  <c r="F36" i="8"/>
  <c r="AT36" i="5"/>
  <c r="BC36" i="8"/>
  <c r="AM38" i="11"/>
  <c r="S38" i="11"/>
  <c r="AE38" i="11"/>
  <c r="AB36" i="8"/>
  <c r="AL36" i="8"/>
  <c r="AA38" i="11"/>
  <c r="BO36" i="8"/>
  <c r="AK38" i="11"/>
  <c r="AH36" i="8"/>
  <c r="F36" i="5"/>
  <c r="E36" i="5"/>
  <c r="AJ36" i="8"/>
  <c r="BS36" i="5"/>
  <c r="BG38" i="11"/>
  <c r="I38" i="11"/>
  <c r="BX38" i="11"/>
  <c r="K38" i="11"/>
  <c r="AX38" i="11"/>
  <c r="BY38" i="11"/>
  <c r="BZ38" i="11"/>
  <c r="BC36" i="5"/>
  <c r="AQ36" i="8"/>
  <c r="BY36" i="8"/>
  <c r="AA36" i="5"/>
  <c r="V38" i="11"/>
  <c r="BX36" i="5"/>
  <c r="P36" i="5"/>
  <c r="BJ38" i="11"/>
  <c r="AD38" i="11"/>
  <c r="AE36" i="8"/>
  <c r="CA38" i="11"/>
  <c r="BS38" i="11"/>
  <c r="BI36" i="8"/>
  <c r="H36" i="8"/>
  <c r="AD36" i="8"/>
  <c r="AZ38" i="11"/>
  <c r="AS36" i="8"/>
  <c r="BH38" i="11"/>
  <c r="G36" i="5"/>
  <c r="AP36" i="8"/>
  <c r="N38" i="11"/>
  <c r="BY36" i="5"/>
  <c r="BT38" i="11"/>
  <c r="S36" i="8"/>
  <c r="AN38" i="11"/>
  <c r="BS36" i="8"/>
  <c r="BK36" i="8"/>
  <c r="AW36" i="8"/>
  <c r="AF38" i="11"/>
  <c r="H38" i="11"/>
  <c r="BR38" i="11"/>
  <c r="BI38" i="11"/>
  <c r="BP36" i="8"/>
  <c r="G36" i="8"/>
  <c r="AW36" i="5"/>
  <c r="Y36" i="8"/>
  <c r="K36" i="5"/>
  <c r="E38" i="11"/>
  <c r="AC36" i="5"/>
  <c r="BU36" i="8"/>
  <c r="AI36" i="5"/>
  <c r="AL38" i="11"/>
  <c r="BV36" i="8"/>
  <c r="BL38" i="11"/>
  <c r="AM36" i="8"/>
  <c r="AV38" i="11"/>
  <c r="AU38" i="11"/>
  <c r="O36" i="8"/>
  <c r="BW36" i="5"/>
  <c r="AX36" i="5"/>
  <c r="BA38" i="11"/>
  <c r="AC38" i="11"/>
  <c r="W38" i="11"/>
  <c r="L38" i="11"/>
  <c r="AT38" i="11"/>
  <c r="BE36" i="5"/>
  <c r="AO36" i="8"/>
  <c r="BK36" i="5"/>
  <c r="CB38" i="11"/>
  <c r="R36" i="8"/>
  <c r="AR36" i="5"/>
  <c r="Z36" i="5"/>
  <c r="W36" i="8"/>
  <c r="BC38" i="11"/>
  <c r="BN36" i="8"/>
  <c r="BF38" i="11"/>
  <c r="AL36" i="5"/>
  <c r="R36" i="5"/>
  <c r="AV36" i="8"/>
  <c r="Q38" i="11"/>
  <c r="AH38" i="11"/>
  <c r="BW36" i="8"/>
  <c r="Q36" i="5"/>
  <c r="BO38" i="11"/>
  <c r="AG38" i="11"/>
  <c r="BV38" i="11"/>
  <c r="AG36" i="8"/>
  <c r="CB36" i="5"/>
  <c r="J36" i="8"/>
  <c r="BJ36" i="8"/>
  <c r="AR38" i="11"/>
  <c r="BF36" i="8"/>
  <c r="CB36" i="8"/>
  <c r="K36" i="8"/>
  <c r="BW38" i="11"/>
  <c r="BL36" i="8"/>
  <c r="BE36" i="8"/>
  <c r="M38" i="11"/>
  <c r="BQ36" i="5"/>
  <c r="AF36" i="8"/>
  <c r="P38" i="11"/>
  <c r="M36" i="8"/>
  <c r="AN36" i="8"/>
  <c r="U36" i="8"/>
  <c r="G38" i="11"/>
  <c r="BD36" i="8"/>
  <c r="AQ38" i="11"/>
  <c r="O38" i="11"/>
  <c r="BD38" i="11"/>
  <c r="BJ36" i="5"/>
  <c r="U38" i="11"/>
  <c r="BX36" i="8"/>
  <c r="BR36" i="8"/>
  <c r="L36" i="8"/>
  <c r="J38" i="11"/>
  <c r="BP38" i="11"/>
  <c r="AZ36" i="8"/>
  <c r="BG36" i="8"/>
  <c r="AX36" i="8"/>
  <c r="AR36" i="8"/>
  <c r="AY36" i="8"/>
  <c r="BQ36" i="8"/>
  <c r="AO38" i="11"/>
  <c r="R38" i="11"/>
  <c r="BH36" i="8"/>
  <c r="BB36" i="8"/>
  <c r="BB38" i="11"/>
  <c r="DO52" i="11" l="1"/>
  <c r="H12" i="15" s="1"/>
  <c r="G11" i="15"/>
  <c r="DP52" i="5"/>
  <c r="I6" i="15" s="1"/>
  <c r="H5" i="15"/>
  <c r="CR40" i="14"/>
  <c r="DQ39" i="13"/>
  <c r="CQ40" i="14"/>
  <c r="DR40" i="14"/>
  <c r="CV40" i="14"/>
  <c r="CW38" i="13"/>
  <c r="EC39" i="13"/>
  <c r="DY39" i="13"/>
  <c r="EH40" i="14"/>
  <c r="DV40" i="14"/>
  <c r="DZ40" i="14"/>
  <c r="CI40" i="14"/>
  <c r="EA40" i="14"/>
  <c r="DL40" i="14"/>
  <c r="CW40" i="14"/>
  <c r="CH40" i="14"/>
  <c r="EA39" i="13"/>
  <c r="DE40" i="14"/>
  <c r="CP40" i="14"/>
  <c r="DV38" i="13"/>
  <c r="DN40" i="14"/>
  <c r="EI40" i="14"/>
  <c r="DV39" i="13"/>
  <c r="CL40" i="14"/>
  <c r="CG40" i="14"/>
  <c r="DK40" i="14" s="1"/>
  <c r="DY40" i="14"/>
  <c r="EB40" i="14"/>
  <c r="DM40" i="14"/>
  <c r="CX40" i="14"/>
  <c r="CJ40" i="14"/>
  <c r="CM38" i="13"/>
  <c r="DT39" i="13"/>
  <c r="EE39" i="13"/>
  <c r="ED40" i="14"/>
  <c r="DC40" i="14"/>
  <c r="DT40" i="14"/>
  <c r="DR39" i="13"/>
  <c r="CT40" i="14"/>
  <c r="CV38" i="13"/>
  <c r="CY38" i="13"/>
  <c r="EB39" i="13"/>
  <c r="DB40" i="14"/>
  <c r="CY40" i="14"/>
  <c r="CM40" i="14"/>
  <c r="CS40" i="14"/>
  <c r="EC40" i="14"/>
  <c r="DO40" i="14"/>
  <c r="CZ40" i="14"/>
  <c r="CH38" i="13"/>
  <c r="DN38" i="13"/>
  <c r="DZ39" i="13"/>
  <c r="DQ40" i="14"/>
  <c r="CU40" i="14"/>
  <c r="DP40" i="14"/>
  <c r="DA40" i="14"/>
  <c r="CN40" i="14"/>
  <c r="DW40" i="14"/>
  <c r="DW39" i="13"/>
  <c r="DU39" i="13"/>
  <c r="DX40" i="14"/>
  <c r="EE40" i="14"/>
  <c r="CJ38" i="13"/>
  <c r="EH39" i="13"/>
  <c r="DX39" i="13"/>
  <c r="EF40" i="14"/>
  <c r="DS40" i="14"/>
  <c r="DD40" i="14"/>
  <c r="CO40" i="14"/>
  <c r="CR38" i="13"/>
  <c r="DJ41" i="14"/>
  <c r="CF41" i="14"/>
  <c r="CD41" i="14"/>
  <c r="C42" i="14"/>
  <c r="B42" i="14"/>
  <c r="D42" i="14" s="1"/>
  <c r="CF40" i="13"/>
  <c r="CD40" i="13"/>
  <c r="DJ40" i="13"/>
  <c r="B41" i="13"/>
  <c r="D41" i="13" s="1"/>
  <c r="C41" i="13"/>
  <c r="DP42" i="12"/>
  <c r="CL42" i="12"/>
  <c r="DZ42" i="12"/>
  <c r="CN42" i="12"/>
  <c r="CS42" i="12"/>
  <c r="CH42" i="12"/>
  <c r="DY42" i="12"/>
  <c r="EH42" i="12"/>
  <c r="CV42" i="12"/>
  <c r="DA42" i="12"/>
  <c r="EF42" i="12"/>
  <c r="DM42" i="12"/>
  <c r="CJ42" i="12"/>
  <c r="DS42" i="12"/>
  <c r="DD42" i="12"/>
  <c r="CO42" i="12"/>
  <c r="DB42" i="12"/>
  <c r="EG42" i="12"/>
  <c r="CP42" i="12"/>
  <c r="CR42" i="12"/>
  <c r="EA42" i="12"/>
  <c r="DL42" i="12"/>
  <c r="CW42" i="12"/>
  <c r="CI42" i="12"/>
  <c r="DO42" i="12"/>
  <c r="CZ42" i="12"/>
  <c r="EI42" i="12"/>
  <c r="DT42" i="12"/>
  <c r="DE42" i="12"/>
  <c r="CQ42" i="12"/>
  <c r="DF42" i="12"/>
  <c r="CT42" i="12"/>
  <c r="CX42" i="12"/>
  <c r="DW42" i="12"/>
  <c r="CM42" i="12"/>
  <c r="EB42" i="12"/>
  <c r="DN42" i="12"/>
  <c r="CY42" i="12"/>
  <c r="DU42" i="12"/>
  <c r="DX42" i="12"/>
  <c r="EE42" i="12"/>
  <c r="CG42" i="12"/>
  <c r="DK42" i="12" s="1"/>
  <c r="CU42" i="12"/>
  <c r="DV42" i="12"/>
  <c r="CK42" i="12"/>
  <c r="DR42" i="12"/>
  <c r="DC42" i="12"/>
  <c r="ED42" i="12"/>
  <c r="DQ42" i="12"/>
  <c r="EC42" i="12"/>
  <c r="B40" i="11"/>
  <c r="C40" i="11"/>
  <c r="CD36" i="8"/>
  <c r="DJ36" i="8"/>
  <c r="CD36" i="5"/>
  <c r="DN52" i="11"/>
  <c r="G12" i="15" s="1"/>
  <c r="DY38" i="11"/>
  <c r="CV38" i="11"/>
  <c r="ED38" i="11"/>
  <c r="DO38" i="11"/>
  <c r="CZ38" i="11"/>
  <c r="CK38" i="11"/>
  <c r="EG38" i="11"/>
  <c r="DS38" i="11"/>
  <c r="DD38" i="11"/>
  <c r="CO38" i="11"/>
  <c r="DW38" i="11"/>
  <c r="CS38" i="11"/>
  <c r="EA38" i="11"/>
  <c r="DL38" i="11"/>
  <c r="DL51" i="11" s="1"/>
  <c r="E11" i="15" s="1"/>
  <c r="CW38" i="11"/>
  <c r="CH38" i="11"/>
  <c r="EE38" i="11"/>
  <c r="DP38" i="11"/>
  <c r="DA38" i="11"/>
  <c r="EI38" i="11"/>
  <c r="DT38" i="11"/>
  <c r="DE38" i="11"/>
  <c r="CP38" i="11"/>
  <c r="DX38" i="11"/>
  <c r="DR38" i="11"/>
  <c r="CM38" i="11"/>
  <c r="EB38" i="11"/>
  <c r="DM38" i="11"/>
  <c r="CX38" i="11"/>
  <c r="CI38" i="11"/>
  <c r="CI51" i="11" s="1"/>
  <c r="EF38" i="11"/>
  <c r="DC38" i="11"/>
  <c r="CG38" i="11"/>
  <c r="DK38" i="11" s="1"/>
  <c r="CL38" i="11"/>
  <c r="DU38" i="11"/>
  <c r="DF38" i="11"/>
  <c r="CQ38" i="11"/>
  <c r="DZ38" i="11"/>
  <c r="CU38" i="11"/>
  <c r="CT38" i="11"/>
  <c r="EC38" i="11"/>
  <c r="DN38" i="11"/>
  <c r="CY38" i="11"/>
  <c r="CJ38" i="11"/>
  <c r="EH38" i="11"/>
  <c r="DQ38" i="11"/>
  <c r="DB38" i="11"/>
  <c r="CN38" i="11"/>
  <c r="DV38" i="11"/>
  <c r="CR38" i="11"/>
  <c r="DJ39" i="11"/>
  <c r="CF39" i="11"/>
  <c r="CD39" i="11"/>
  <c r="CU36" i="8"/>
  <c r="DN36" i="8"/>
  <c r="DN51" i="8" s="1"/>
  <c r="G15" i="15" s="1"/>
  <c r="CL36" i="8"/>
  <c r="DZ36" i="8"/>
  <c r="EF36" i="8"/>
  <c r="DO36" i="8"/>
  <c r="DO51" i="8" s="1"/>
  <c r="H15" i="15" s="1"/>
  <c r="DY36" i="8"/>
  <c r="DY51" i="8" s="1"/>
  <c r="R15" i="15" s="1"/>
  <c r="CR36" i="8"/>
  <c r="CH36" i="8"/>
  <c r="CV36" i="8"/>
  <c r="CQ36" i="8"/>
  <c r="DB36" i="8"/>
  <c r="CP36" i="8"/>
  <c r="CW36" i="8"/>
  <c r="DD36" i="8"/>
  <c r="DX36" i="8"/>
  <c r="DX51" i="8" s="1"/>
  <c r="Q15" i="15" s="1"/>
  <c r="DS36" i="8"/>
  <c r="DS51" i="8" s="1"/>
  <c r="L15" i="15" s="1"/>
  <c r="CO36" i="8"/>
  <c r="CJ36" i="8"/>
  <c r="DM36" i="8"/>
  <c r="DU36" i="8"/>
  <c r="DU51" i="8" s="1"/>
  <c r="N15" i="15" s="1"/>
  <c r="CS36" i="8"/>
  <c r="DL36" i="8"/>
  <c r="CN36" i="8"/>
  <c r="DA36" i="8"/>
  <c r="CX36" i="8"/>
  <c r="CZ36" i="8"/>
  <c r="ED36" i="8"/>
  <c r="ED51" i="8" s="1"/>
  <c r="EG36" i="8"/>
  <c r="EG51" i="8" s="1"/>
  <c r="CT36" i="8"/>
  <c r="CY36" i="8"/>
  <c r="DQ36" i="8"/>
  <c r="DF36" i="8"/>
  <c r="CM36" i="8"/>
  <c r="CI36" i="8"/>
  <c r="DW36" i="8"/>
  <c r="DE36" i="8"/>
  <c r="DP36" i="8"/>
  <c r="EB36" i="8"/>
  <c r="EB51" i="8" s="1"/>
  <c r="U15" i="15" s="1"/>
  <c r="EC36" i="8"/>
  <c r="CG36" i="8"/>
  <c r="DK36" i="8" s="1"/>
  <c r="CK36" i="8"/>
  <c r="CK51" i="8" s="1"/>
  <c r="DC36" i="8"/>
  <c r="EA36" i="8"/>
  <c r="EA51" i="8" s="1"/>
  <c r="T15" i="15" s="1"/>
  <c r="DR36" i="8"/>
  <c r="DR51" i="8" s="1"/>
  <c r="K15" i="15" s="1"/>
  <c r="DT36" i="8"/>
  <c r="EE36" i="8"/>
  <c r="EE51" i="8" s="1"/>
  <c r="EI36" i="8"/>
  <c r="EH36" i="8"/>
  <c r="EH51" i="8" s="1"/>
  <c r="DV36" i="8"/>
  <c r="CD37" i="8"/>
  <c r="CF37" i="8"/>
  <c r="DJ37" i="8"/>
  <c r="C38" i="8"/>
  <c r="B38" i="8"/>
  <c r="CG36" i="5"/>
  <c r="DK36" i="5" s="1"/>
  <c r="DC36" i="5"/>
  <c r="CW36" i="5"/>
  <c r="EH36" i="5"/>
  <c r="DA36" i="5"/>
  <c r="DV36" i="5"/>
  <c r="DL36" i="5"/>
  <c r="DF36" i="5"/>
  <c r="DP36" i="5"/>
  <c r="DW36" i="5"/>
  <c r="DQ36" i="5"/>
  <c r="DB36" i="5"/>
  <c r="CM36" i="5"/>
  <c r="DU36" i="5"/>
  <c r="CO36" i="5"/>
  <c r="EF36" i="5"/>
  <c r="CN36" i="5"/>
  <c r="EE36" i="5"/>
  <c r="DY36" i="5"/>
  <c r="CU36" i="5"/>
  <c r="CI36" i="5"/>
  <c r="CH36" i="5"/>
  <c r="DJ36" i="5"/>
  <c r="D37" i="5"/>
  <c r="CF37" i="5" s="1"/>
  <c r="C38" i="5"/>
  <c r="B38" i="5"/>
  <c r="BK39" i="13"/>
  <c r="AW39" i="13"/>
  <c r="AK40" i="14"/>
  <c r="U41" i="14"/>
  <c r="AI41" i="14"/>
  <c r="AX41" i="14"/>
  <c r="BM41" i="14"/>
  <c r="BZ41" i="14"/>
  <c r="N41" i="14"/>
  <c r="AE41" i="14"/>
  <c r="P41" i="14"/>
  <c r="BP41" i="14"/>
  <c r="W40" i="13"/>
  <c r="AL40" i="13"/>
  <c r="AY40" i="13"/>
  <c r="BE40" i="13"/>
  <c r="AP40" i="13"/>
  <c r="L40" i="13"/>
  <c r="P40" i="13"/>
  <c r="Z40" i="13"/>
  <c r="U40" i="13"/>
  <c r="BH39" i="13"/>
  <c r="AE39" i="13"/>
  <c r="AB40" i="14"/>
  <c r="BY41" i="14"/>
  <c r="M41" i="14"/>
  <c r="AA41" i="14"/>
  <c r="AP41" i="14"/>
  <c r="BE41" i="14"/>
  <c r="BR41" i="14"/>
  <c r="F41" i="14"/>
  <c r="H41" i="14"/>
  <c r="BX41" i="14"/>
  <c r="CB41" i="14"/>
  <c r="CA40" i="13"/>
  <c r="O40" i="13"/>
  <c r="AD40" i="13"/>
  <c r="AQ40" i="13"/>
  <c r="AR40" i="13"/>
  <c r="AC40" i="13"/>
  <c r="CB40" i="13"/>
  <c r="BT40" i="13"/>
  <c r="AV40" i="13"/>
  <c r="BN40" i="13"/>
  <c r="AO40" i="13"/>
  <c r="N39" i="13"/>
  <c r="BM39" i="13"/>
  <c r="AO40" i="14"/>
  <c r="BQ41" i="14"/>
  <c r="E41" i="14"/>
  <c r="S41" i="14"/>
  <c r="AH41" i="14"/>
  <c r="AW41" i="14"/>
  <c r="BJ41" i="14"/>
  <c r="CA41" i="14"/>
  <c r="BL41" i="14"/>
  <c r="AN41" i="14"/>
  <c r="BS41" i="14"/>
  <c r="BS40" i="13"/>
  <c r="G40" i="13"/>
  <c r="V40" i="13"/>
  <c r="AI40" i="13"/>
  <c r="AF40" i="13"/>
  <c r="Q40" i="13"/>
  <c r="BH40" i="13"/>
  <c r="AW40" i="13"/>
  <c r="M40" i="13"/>
  <c r="AZ40" i="13"/>
  <c r="AF39" i="13"/>
  <c r="Y39" i="13"/>
  <c r="BG40" i="14"/>
  <c r="BI41" i="14"/>
  <c r="BW41" i="14"/>
  <c r="K41" i="14"/>
  <c r="Z41" i="14"/>
  <c r="AO41" i="14"/>
  <c r="BB41" i="14"/>
  <c r="BD41" i="14"/>
  <c r="AR41" i="14"/>
  <c r="G41" i="14"/>
  <c r="BC41" i="14"/>
  <c r="BK40" i="13"/>
  <c r="BZ40" i="13"/>
  <c r="N40" i="13"/>
  <c r="AA40" i="13"/>
  <c r="R40" i="13"/>
  <c r="BX40" i="13"/>
  <c r="AN40" i="13"/>
  <c r="AB40" i="13"/>
  <c r="AA39" i="13"/>
  <c r="BA39" i="13"/>
  <c r="AT40" i="14"/>
  <c r="BA41" i="14"/>
  <c r="BO41" i="14"/>
  <c r="R41" i="14"/>
  <c r="AG41" i="14"/>
  <c r="AT41" i="14"/>
  <c r="AJ41" i="14"/>
  <c r="W41" i="14"/>
  <c r="BK41" i="14"/>
  <c r="AU41" i="14"/>
  <c r="BC40" i="13"/>
  <c r="BR40" i="13"/>
  <c r="F40" i="13"/>
  <c r="S40" i="13"/>
  <c r="E40" i="13"/>
  <c r="BL40" i="13"/>
  <c r="T40" i="13"/>
  <c r="I40" i="13"/>
  <c r="AH40" i="13"/>
  <c r="E39" i="13"/>
  <c r="AB39" i="13"/>
  <c r="BE39" i="13"/>
  <c r="AE40" i="14"/>
  <c r="AS41" i="14"/>
  <c r="BG41" i="14"/>
  <c r="BV41" i="14"/>
  <c r="J41" i="14"/>
  <c r="Y41" i="14"/>
  <c r="AL41" i="14"/>
  <c r="O41" i="14"/>
  <c r="BH41" i="14"/>
  <c r="AB41" i="14"/>
  <c r="T41" i="14"/>
  <c r="AU40" i="13"/>
  <c r="BJ40" i="13"/>
  <c r="BW40" i="13"/>
  <c r="K40" i="13"/>
  <c r="AX40" i="13"/>
  <c r="BY40" i="13"/>
  <c r="BM40" i="13"/>
  <c r="BV40" i="13"/>
  <c r="H40" i="13"/>
  <c r="BZ39" i="13"/>
  <c r="BT39" i="13"/>
  <c r="AY39" i="13"/>
  <c r="P40" i="14"/>
  <c r="AK41" i="14"/>
  <c r="AY41" i="14"/>
  <c r="BN41" i="14"/>
  <c r="Q41" i="14"/>
  <c r="AD41" i="14"/>
  <c r="BT41" i="14"/>
  <c r="X41" i="14"/>
  <c r="AM41" i="14"/>
  <c r="L41" i="14"/>
  <c r="AM40" i="13"/>
  <c r="BB40" i="13"/>
  <c r="BO40" i="13"/>
  <c r="BP40" i="13"/>
  <c r="AK40" i="13"/>
  <c r="BF40" i="13"/>
  <c r="AG40" i="13"/>
  <c r="X40" i="13"/>
  <c r="BA40" i="13"/>
  <c r="J40" i="13"/>
  <c r="AD39" i="13"/>
  <c r="AH39" i="13"/>
  <c r="AZ39" i="13"/>
  <c r="CB40" i="14"/>
  <c r="AC41" i="14"/>
  <c r="AQ41" i="14"/>
  <c r="BF41" i="14"/>
  <c r="BU41" i="14"/>
  <c r="I41" i="14"/>
  <c r="V41" i="14"/>
  <c r="AZ41" i="14"/>
  <c r="AV41" i="14"/>
  <c r="AF41" i="14"/>
  <c r="AE40" i="13"/>
  <c r="AT40" i="13"/>
  <c r="BG40" i="13"/>
  <c r="BQ40" i="13"/>
  <c r="BD40" i="13"/>
  <c r="Y40" i="13"/>
  <c r="AJ40" i="13"/>
  <c r="BI40" i="13"/>
  <c r="BU40" i="13"/>
  <c r="AS40" i="13"/>
  <c r="O36" i="5"/>
  <c r="X36" i="5"/>
  <c r="BV37" i="8"/>
  <c r="BX37" i="8"/>
  <c r="AU37" i="8"/>
  <c r="AG36" i="5"/>
  <c r="AO39" i="11"/>
  <c r="AV39" i="11"/>
  <c r="E39" i="11"/>
  <c r="AM37" i="8"/>
  <c r="BM39" i="11"/>
  <c r="G37" i="8"/>
  <c r="AP36" i="5"/>
  <c r="BH39" i="11"/>
  <c r="U36" i="5"/>
  <c r="AU36" i="5"/>
  <c r="CA39" i="11"/>
  <c r="AL39" i="11"/>
  <c r="BL36" i="5"/>
  <c r="AZ36" i="5"/>
  <c r="Y39" i="11"/>
  <c r="H37" i="8"/>
  <c r="J39" i="11"/>
  <c r="BN37" i="8"/>
  <c r="AD36" i="5"/>
  <c r="BG37" i="8"/>
  <c r="Q37" i="8"/>
  <c r="AW39" i="11"/>
  <c r="V39" i="11"/>
  <c r="AH39" i="11"/>
  <c r="Q39" i="11"/>
  <c r="AX37" i="5"/>
  <c r="BR37" i="8"/>
  <c r="BU37" i="5"/>
  <c r="AX37" i="8"/>
  <c r="L37" i="8"/>
  <c r="BA39" i="11"/>
  <c r="AY36" i="5"/>
  <c r="M39" i="11"/>
  <c r="BS37" i="8"/>
  <c r="BZ37" i="8"/>
  <c r="AB36" i="5"/>
  <c r="P39" i="11"/>
  <c r="AL37" i="8"/>
  <c r="AQ37" i="8"/>
  <c r="BP37" i="8"/>
  <c r="AJ39" i="11"/>
  <c r="AC37" i="5"/>
  <c r="F39" i="11"/>
  <c r="AK37" i="5"/>
  <c r="BX39" i="11"/>
  <c r="AY37" i="8"/>
  <c r="F37" i="8"/>
  <c r="AV36" i="5"/>
  <c r="CA37" i="8"/>
  <c r="AO36" i="5"/>
  <c r="BQ39" i="11"/>
  <c r="BN36" i="5"/>
  <c r="W36" i="5"/>
  <c r="AZ39" i="11"/>
  <c r="BG39" i="11"/>
  <c r="O39" i="11"/>
  <c r="BY37" i="8"/>
  <c r="BK39" i="11"/>
  <c r="BJ37" i="8"/>
  <c r="Z37" i="8"/>
  <c r="N36" i="5"/>
  <c r="AX39" i="11"/>
  <c r="AR37" i="5"/>
  <c r="AB39" i="11"/>
  <c r="BF39" i="11"/>
  <c r="AE36" i="5"/>
  <c r="BU39" i="11"/>
  <c r="BT37" i="8"/>
  <c r="BK37" i="5"/>
  <c r="BE39" i="11"/>
  <c r="AJ36" i="5"/>
  <c r="AQ37" i="5"/>
  <c r="BJ37" i="5"/>
  <c r="O37" i="5"/>
  <c r="BP39" i="11"/>
  <c r="Y36" i="5"/>
  <c r="BB37" i="8"/>
  <c r="BU37" i="8"/>
  <c r="AN36" i="5"/>
  <c r="R39" i="11"/>
  <c r="H37" i="5"/>
  <c r="K37" i="8"/>
  <c r="T37" i="8"/>
  <c r="AF36" i="5"/>
  <c r="S36" i="5"/>
  <c r="BD37" i="8"/>
  <c r="O37" i="8"/>
  <c r="BV36" i="5"/>
  <c r="S39" i="11"/>
  <c r="CA36" i="5"/>
  <c r="AM39" i="11"/>
  <c r="BA36" i="5"/>
  <c r="BA37" i="8"/>
  <c r="BU36" i="5"/>
  <c r="W37" i="5"/>
  <c r="AB37" i="8"/>
  <c r="J37" i="8"/>
  <c r="N37" i="8"/>
  <c r="BJ39" i="11"/>
  <c r="BR39" i="11"/>
  <c r="AT39" i="11"/>
  <c r="AP39" i="11"/>
  <c r="E37" i="8"/>
  <c r="AK36" i="5"/>
  <c r="BP36" i="5"/>
  <c r="S37" i="8"/>
  <c r="AK37" i="8"/>
  <c r="BS39" i="11"/>
  <c r="AG39" i="11"/>
  <c r="BY39" i="11"/>
  <c r="BF37" i="5"/>
  <c r="BO37" i="8"/>
  <c r="AR39" i="11"/>
  <c r="W37" i="8"/>
  <c r="V37" i="8"/>
  <c r="BD39" i="11"/>
  <c r="X37" i="8"/>
  <c r="BT39" i="11"/>
  <c r="AA37" i="8"/>
  <c r="AZ37" i="8"/>
  <c r="CB39" i="11"/>
  <c r="BB39" i="11"/>
  <c r="K39" i="11"/>
  <c r="BW39" i="11"/>
  <c r="U37" i="8"/>
  <c r="CA37" i="5"/>
  <c r="AZ37" i="5"/>
  <c r="Z39" i="11"/>
  <c r="BO39" i="11"/>
  <c r="Y37" i="8"/>
  <c r="BG36" i="5"/>
  <c r="AS36" i="5"/>
  <c r="AP37" i="8"/>
  <c r="BC37" i="8"/>
  <c r="BW37" i="8"/>
  <c r="AS37" i="8"/>
  <c r="AC39" i="11"/>
  <c r="BB36" i="5"/>
  <c r="T39" i="11"/>
  <c r="M36" i="5"/>
  <c r="AQ36" i="5"/>
  <c r="X39" i="11"/>
  <c r="BQ37" i="8"/>
  <c r="AW37" i="8"/>
  <c r="AA39" i="11"/>
  <c r="AI39" i="11"/>
  <c r="P37" i="8"/>
  <c r="U39" i="11"/>
  <c r="BM37" i="8"/>
  <c r="AQ39" i="11"/>
  <c r="BH36" i="5"/>
  <c r="AD37" i="8"/>
  <c r="AI37" i="8"/>
  <c r="N39" i="11"/>
  <c r="BN39" i="11"/>
  <c r="BI39" i="11"/>
  <c r="I37" i="8"/>
  <c r="BM36" i="5"/>
  <c r="BK37" i="8"/>
  <c r="G39" i="11"/>
  <c r="BO36" i="5"/>
  <c r="AF37" i="8"/>
  <c r="AH37" i="8"/>
  <c r="W39" i="11"/>
  <c r="AC37" i="8"/>
  <c r="R37" i="8"/>
  <c r="BI37" i="8"/>
  <c r="BZ36" i="5"/>
  <c r="AE37" i="8"/>
  <c r="BL37" i="5"/>
  <c r="AF39" i="11"/>
  <c r="BR36" i="5"/>
  <c r="BF37" i="8"/>
  <c r="I39" i="11"/>
  <c r="J36" i="5"/>
  <c r="AN39" i="11"/>
  <c r="BH37" i="8"/>
  <c r="BL39" i="11"/>
  <c r="BT36" i="5"/>
  <c r="AS39" i="11"/>
  <c r="AK39" i="11"/>
  <c r="H39" i="11"/>
  <c r="AG37" i="8"/>
  <c r="BL37" i="8"/>
  <c r="AN37" i="8"/>
  <c r="AE39" i="11"/>
  <c r="AR37" i="8"/>
  <c r="BZ39" i="11"/>
  <c r="AJ37" i="8"/>
  <c r="AD39" i="11"/>
  <c r="AY37" i="5"/>
  <c r="M37" i="8"/>
  <c r="V36" i="5"/>
  <c r="L39" i="11"/>
  <c r="H36" i="5"/>
  <c r="AL37" i="5"/>
  <c r="AH36" i="5"/>
  <c r="BC39" i="11"/>
  <c r="AV37" i="8"/>
  <c r="AU39" i="11"/>
  <c r="AY39" i="11"/>
  <c r="BZ37" i="5"/>
  <c r="BT37" i="5"/>
  <c r="AM36" i="5"/>
  <c r="BE37" i="8"/>
  <c r="AO37" i="8"/>
  <c r="CB37" i="8"/>
  <c r="I36" i="5"/>
  <c r="BF36" i="5"/>
  <c r="AT37" i="8"/>
  <c r="BV39" i="11"/>
  <c r="CY40" i="13" l="1"/>
  <c r="CM40" i="13"/>
  <c r="ED40" i="13"/>
  <c r="CH40" i="13"/>
  <c r="CU40" i="13"/>
  <c r="CK40" i="13"/>
  <c r="EA41" i="14"/>
  <c r="DN41" i="14"/>
  <c r="CY41" i="14"/>
  <c r="CJ41" i="14"/>
  <c r="EH41" i="14"/>
  <c r="DF40" i="14"/>
  <c r="EI39" i="13"/>
  <c r="DO40" i="13"/>
  <c r="EC40" i="13"/>
  <c r="CJ40" i="13"/>
  <c r="CT40" i="13"/>
  <c r="CS40" i="13"/>
  <c r="DQ41" i="14"/>
  <c r="EC41" i="14"/>
  <c r="CX41" i="14"/>
  <c r="EI41" i="14"/>
  <c r="DV41" i="14"/>
  <c r="CR41" i="14"/>
  <c r="DU40" i="14"/>
  <c r="CX39" i="13"/>
  <c r="DD39" i="13"/>
  <c r="DM40" i="13"/>
  <c r="CZ40" i="13"/>
  <c r="CQ40" i="13"/>
  <c r="DC40" i="13"/>
  <c r="DP40" i="13"/>
  <c r="DA40" i="13"/>
  <c r="CN40" i="13"/>
  <c r="DY41" i="14"/>
  <c r="EG41" i="14"/>
  <c r="CL41" i="14"/>
  <c r="DT41" i="14"/>
  <c r="ED41" i="14"/>
  <c r="DO41" i="14"/>
  <c r="CZ41" i="14"/>
  <c r="CK41" i="14"/>
  <c r="CI39" i="13"/>
  <c r="EG39" i="13"/>
  <c r="CG39" i="13"/>
  <c r="DK39" i="13" s="1"/>
  <c r="CS39" i="13"/>
  <c r="CW39" i="13"/>
  <c r="DE39" i="13"/>
  <c r="DP39" i="13"/>
  <c r="DN39" i="13"/>
  <c r="DC39" i="13"/>
  <c r="DL39" i="13"/>
  <c r="DM39" i="13"/>
  <c r="DO39" i="13"/>
  <c r="CV39" i="13"/>
  <c r="CY39" i="13"/>
  <c r="CR39" i="13"/>
  <c r="DF39" i="13"/>
  <c r="CU39" i="13"/>
  <c r="CZ39" i="13"/>
  <c r="DB39" i="13"/>
  <c r="CK39" i="13"/>
  <c r="CM39" i="13"/>
  <c r="CT39" i="13"/>
  <c r="CJ39" i="13"/>
  <c r="CN39" i="13"/>
  <c r="CH39" i="13"/>
  <c r="CH51" i="13" s="1"/>
  <c r="DA39" i="13"/>
  <c r="CP39" i="13"/>
  <c r="DN40" i="13"/>
  <c r="DY40" i="13"/>
  <c r="CP40" i="13"/>
  <c r="CG40" i="13"/>
  <c r="DK40" i="13" s="1"/>
  <c r="DX40" i="13"/>
  <c r="CV40" i="13"/>
  <c r="CO41" i="14"/>
  <c r="EB41" i="14"/>
  <c r="DW41" i="14"/>
  <c r="CS41" i="14"/>
  <c r="EF39" i="13"/>
  <c r="EG40" i="13"/>
  <c r="DB40" i="13"/>
  <c r="DW40" i="13"/>
  <c r="EF40" i="13"/>
  <c r="DS40" i="13"/>
  <c r="DD40" i="13"/>
  <c r="CO40" i="13"/>
  <c r="DL41" i="14"/>
  <c r="CH41" i="14"/>
  <c r="EE41" i="14"/>
  <c r="DP41" i="14"/>
  <c r="DA41" i="14"/>
  <c r="CM41" i="14"/>
  <c r="CK40" i="14"/>
  <c r="ED39" i="13"/>
  <c r="DR40" i="13"/>
  <c r="CL40" i="13"/>
  <c r="DV40" i="13"/>
  <c r="EA40" i="13"/>
  <c r="DL40" i="13"/>
  <c r="CW40" i="13"/>
  <c r="CW41" i="14"/>
  <c r="CP41" i="14"/>
  <c r="DE41" i="14"/>
  <c r="CN41" i="14"/>
  <c r="DX41" i="14"/>
  <c r="CG41" i="14"/>
  <c r="DK41" i="14" s="1"/>
  <c r="CU41" i="14"/>
  <c r="CQ39" i="13"/>
  <c r="DS39" i="13"/>
  <c r="CR40" i="13"/>
  <c r="CX40" i="13"/>
  <c r="DF40" i="13"/>
  <c r="EH40" i="13"/>
  <c r="EI40" i="13"/>
  <c r="DT40" i="13"/>
  <c r="DE40" i="13"/>
  <c r="DF41" i="14"/>
  <c r="DB41" i="14"/>
  <c r="DM41" i="14"/>
  <c r="CV41" i="14"/>
  <c r="CI41" i="14"/>
  <c r="EF41" i="14"/>
  <c r="DR41" i="14"/>
  <c r="DC41" i="14"/>
  <c r="EG40" i="14"/>
  <c r="CL39" i="13"/>
  <c r="DZ40" i="13"/>
  <c r="EE40" i="13"/>
  <c r="DU40" i="13"/>
  <c r="DQ40" i="13"/>
  <c r="CI40" i="13"/>
  <c r="EB40" i="13"/>
  <c r="CT41" i="14"/>
  <c r="DU41" i="14"/>
  <c r="DS41" i="14"/>
  <c r="DD41" i="14"/>
  <c r="CQ41" i="14"/>
  <c r="DZ41" i="14"/>
  <c r="CO39" i="13"/>
  <c r="DJ42" i="14"/>
  <c r="CD42" i="14"/>
  <c r="CF42" i="14"/>
  <c r="C43" i="14"/>
  <c r="B43" i="14"/>
  <c r="D43" i="14" s="1"/>
  <c r="B42" i="13"/>
  <c r="C42" i="13"/>
  <c r="CF41" i="13"/>
  <c r="CD41" i="13"/>
  <c r="DJ41" i="13"/>
  <c r="D40" i="11"/>
  <c r="B41" i="11"/>
  <c r="D41" i="11" s="1"/>
  <c r="C41" i="11"/>
  <c r="DJ40" i="11"/>
  <c r="CD40" i="11"/>
  <c r="CD37" i="5"/>
  <c r="D38" i="8"/>
  <c r="DJ38" i="8" s="1"/>
  <c r="DR52" i="8"/>
  <c r="K16" i="15" s="1"/>
  <c r="DX52" i="8"/>
  <c r="Q16" i="15" s="1"/>
  <c r="DU52" i="8"/>
  <c r="N16" i="15" s="1"/>
  <c r="ED52" i="8"/>
  <c r="EA52" i="8"/>
  <c r="T16" i="15" s="1"/>
  <c r="EH52" i="8"/>
  <c r="EE52" i="8"/>
  <c r="EB52" i="8"/>
  <c r="U16" i="15" s="1"/>
  <c r="EG52" i="8"/>
  <c r="DV51" i="8"/>
  <c r="DP51" i="8"/>
  <c r="DN52" i="8"/>
  <c r="G16" i="15" s="1"/>
  <c r="DQ52" i="8"/>
  <c r="J16" i="15" s="1"/>
  <c r="DL52" i="11"/>
  <c r="E12" i="15" s="1"/>
  <c r="DM52" i="11"/>
  <c r="F12" i="15" s="1"/>
  <c r="DW39" i="11"/>
  <c r="CS39" i="11"/>
  <c r="CL39" i="11"/>
  <c r="EA39" i="11"/>
  <c r="DM39" i="11"/>
  <c r="CH39" i="11"/>
  <c r="CH51" i="11" s="1"/>
  <c r="EE39" i="11"/>
  <c r="DP39" i="11"/>
  <c r="DA39" i="11"/>
  <c r="CT39" i="11"/>
  <c r="EI39" i="11"/>
  <c r="CX39" i="11"/>
  <c r="CP39" i="11"/>
  <c r="CO39" i="11"/>
  <c r="DX39" i="11"/>
  <c r="DQ39" i="11"/>
  <c r="DB39" i="11"/>
  <c r="CM39" i="11"/>
  <c r="DU39" i="11"/>
  <c r="DL39" i="11"/>
  <c r="CW39" i="11"/>
  <c r="CI39" i="11"/>
  <c r="EF39" i="11"/>
  <c r="DY39" i="11"/>
  <c r="CG39" i="11"/>
  <c r="DK39" i="11" s="1"/>
  <c r="CU39" i="11"/>
  <c r="DF39" i="11"/>
  <c r="DT39" i="11"/>
  <c r="DE39" i="11"/>
  <c r="CQ39" i="11"/>
  <c r="EG39" i="11"/>
  <c r="DR39" i="11"/>
  <c r="DC39" i="11"/>
  <c r="EC39" i="11"/>
  <c r="EB39" i="11"/>
  <c r="DN39" i="11"/>
  <c r="CY39" i="11"/>
  <c r="CJ39" i="11"/>
  <c r="DZ39" i="11"/>
  <c r="CN39" i="11"/>
  <c r="CR39" i="11"/>
  <c r="EH39" i="11"/>
  <c r="CV39" i="11"/>
  <c r="DV39" i="11"/>
  <c r="ED39" i="11"/>
  <c r="DO39" i="11"/>
  <c r="CZ39" i="11"/>
  <c r="CK39" i="11"/>
  <c r="DS39" i="11"/>
  <c r="DD39" i="11"/>
  <c r="DW37" i="8"/>
  <c r="DY37" i="8"/>
  <c r="DT37" i="8"/>
  <c r="DF37" i="8"/>
  <c r="DR37" i="8"/>
  <c r="CN37" i="8"/>
  <c r="CI37" i="8"/>
  <c r="EC37" i="8"/>
  <c r="CG37" i="8"/>
  <c r="DK37" i="8" s="1"/>
  <c r="DE37" i="8"/>
  <c r="CR37" i="8"/>
  <c r="EH37" i="8"/>
  <c r="DD37" i="8"/>
  <c r="CQ37" i="8"/>
  <c r="CV37" i="8"/>
  <c r="DZ37" i="8"/>
  <c r="DN37" i="8"/>
  <c r="CY37" i="8"/>
  <c r="CK37" i="8"/>
  <c r="CZ37" i="8"/>
  <c r="DM37" i="8"/>
  <c r="DU37" i="8"/>
  <c r="EE37" i="8"/>
  <c r="EF37" i="8"/>
  <c r="CJ37" i="8"/>
  <c r="CJ51" i="8" s="1"/>
  <c r="CW37" i="8"/>
  <c r="EG37" i="8"/>
  <c r="DL37" i="8"/>
  <c r="CM37" i="8"/>
  <c r="DV37" i="8"/>
  <c r="CS37" i="8"/>
  <c r="CL37" i="8"/>
  <c r="CO37" i="8"/>
  <c r="DO37" i="8"/>
  <c r="EA37" i="8"/>
  <c r="EB37" i="8"/>
  <c r="DC37" i="8"/>
  <c r="ED37" i="8"/>
  <c r="DP37" i="8"/>
  <c r="DA37" i="8"/>
  <c r="CT37" i="8"/>
  <c r="CH37" i="8"/>
  <c r="CU37" i="8"/>
  <c r="DS37" i="8"/>
  <c r="DX37" i="8"/>
  <c r="DQ37" i="8"/>
  <c r="DB37" i="8"/>
  <c r="CP37" i="8"/>
  <c r="EI37" i="8"/>
  <c r="CX37" i="8"/>
  <c r="CD38" i="8"/>
  <c r="CF38" i="8"/>
  <c r="B39" i="8"/>
  <c r="C39" i="8"/>
  <c r="D38" i="5"/>
  <c r="CF38" i="5" s="1"/>
  <c r="CX36" i="5"/>
  <c r="DS36" i="5"/>
  <c r="EA36" i="5"/>
  <c r="EH37" i="5"/>
  <c r="DT37" i="5"/>
  <c r="CT36" i="5"/>
  <c r="CR36" i="5"/>
  <c r="CP36" i="5"/>
  <c r="EC36" i="5"/>
  <c r="DX36" i="5"/>
  <c r="DR36" i="5"/>
  <c r="CK36" i="5"/>
  <c r="CK51" i="5" s="1"/>
  <c r="EB37" i="5"/>
  <c r="EG36" i="5"/>
  <c r="DO36" i="5"/>
  <c r="CV36" i="5"/>
  <c r="ED36" i="5"/>
  <c r="EB36" i="5"/>
  <c r="DD36" i="5"/>
  <c r="EI36" i="5"/>
  <c r="CY36" i="5"/>
  <c r="DT36" i="5"/>
  <c r="DE36" i="5"/>
  <c r="DN36" i="5"/>
  <c r="DN51" i="5" s="1"/>
  <c r="DM36" i="5"/>
  <c r="CL36" i="5"/>
  <c r="CJ36" i="5"/>
  <c r="DZ36" i="5"/>
  <c r="CQ36" i="5"/>
  <c r="CZ36" i="5"/>
  <c r="CS36" i="5"/>
  <c r="DJ37" i="5"/>
  <c r="C39" i="5"/>
  <c r="B39" i="5"/>
  <c r="AV42" i="14"/>
  <c r="AJ42" i="14"/>
  <c r="AE42" i="14"/>
  <c r="BN42" i="14"/>
  <c r="J41" i="13"/>
  <c r="AL41" i="13"/>
  <c r="BQ41" i="13"/>
  <c r="CA41" i="13"/>
  <c r="BY42" i="14"/>
  <c r="BN41" i="13"/>
  <c r="AR41" i="13"/>
  <c r="BO42" i="14"/>
  <c r="BS41" i="13"/>
  <c r="AN42" i="14"/>
  <c r="J42" i="14"/>
  <c r="G42" i="14"/>
  <c r="Q41" i="13"/>
  <c r="AV41" i="13"/>
  <c r="U41" i="13"/>
  <c r="M41" i="13"/>
  <c r="AF42" i="14"/>
  <c r="AT42" i="14"/>
  <c r="BQ42" i="14"/>
  <c r="E42" i="14"/>
  <c r="AG42" i="14"/>
  <c r="AA42" i="14"/>
  <c r="AP42" i="14"/>
  <c r="BW42" i="14"/>
  <c r="BF41" i="13"/>
  <c r="BU41" i="13"/>
  <c r="I41" i="13"/>
  <c r="V41" i="13"/>
  <c r="AC41" i="13"/>
  <c r="O41" i="13"/>
  <c r="BW41" i="13"/>
  <c r="X42" i="14"/>
  <c r="AL42" i="14"/>
  <c r="BI42" i="14"/>
  <c r="BX42" i="14"/>
  <c r="L42" i="14"/>
  <c r="Y42" i="14"/>
  <c r="AU42" i="14"/>
  <c r="BC42" i="14"/>
  <c r="AI42" i="14"/>
  <c r="AX41" i="13"/>
  <c r="BM41" i="13"/>
  <c r="BZ41" i="13"/>
  <c r="N41" i="13"/>
  <c r="BX41" i="13"/>
  <c r="BG41" i="13"/>
  <c r="H41" i="13"/>
  <c r="S41" i="13"/>
  <c r="BO41" i="13"/>
  <c r="BT41" i="13"/>
  <c r="P42" i="14"/>
  <c r="BA42" i="14"/>
  <c r="Z42" i="14"/>
  <c r="BS42" i="14"/>
  <c r="AP41" i="13"/>
  <c r="BE41" i="13"/>
  <c r="BR41" i="13"/>
  <c r="F41" i="13"/>
  <c r="BK41" i="13"/>
  <c r="BP41" i="13"/>
  <c r="BI41" i="13"/>
  <c r="AI41" i="13"/>
  <c r="H42" i="14"/>
  <c r="BH42" i="14"/>
  <c r="BF42" i="14"/>
  <c r="AW41" i="13"/>
  <c r="BY41" i="13"/>
  <c r="AF41" i="13"/>
  <c r="AE41" i="13"/>
  <c r="CB42" i="14"/>
  <c r="AD42" i="14"/>
  <c r="BP42" i="14"/>
  <c r="Q42" i="14"/>
  <c r="S42" i="14"/>
  <c r="AS41" i="13"/>
  <c r="K41" i="13"/>
  <c r="V42" i="14"/>
  <c r="I42" i="14"/>
  <c r="AY41" i="13"/>
  <c r="BC41" i="13"/>
  <c r="BT42" i="14"/>
  <c r="AS42" i="14"/>
  <c r="BU42" i="14"/>
  <c r="CA42" i="14"/>
  <c r="AH41" i="13"/>
  <c r="BJ41" i="13"/>
  <c r="AU41" i="13"/>
  <c r="P41" i="13"/>
  <c r="BL42" i="14"/>
  <c r="BZ42" i="14"/>
  <c r="N42" i="14"/>
  <c r="AK42" i="14"/>
  <c r="AZ42" i="14"/>
  <c r="BM42" i="14"/>
  <c r="BV42" i="14"/>
  <c r="BG42" i="14"/>
  <c r="AQ42" i="14"/>
  <c r="AX42" i="14"/>
  <c r="Z41" i="13"/>
  <c r="AO41" i="13"/>
  <c r="BB41" i="13"/>
  <c r="BL41" i="13"/>
  <c r="AK41" i="13"/>
  <c r="T41" i="13"/>
  <c r="AB41" i="13"/>
  <c r="BD41" i="13"/>
  <c r="BA41" i="13"/>
  <c r="BD42" i="14"/>
  <c r="BR42" i="14"/>
  <c r="F42" i="14"/>
  <c r="AC42" i="14"/>
  <c r="AR42" i="14"/>
  <c r="BE42" i="14"/>
  <c r="AY42" i="14"/>
  <c r="AM42" i="14"/>
  <c r="K42" i="14"/>
  <c r="W42" i="14"/>
  <c r="R41" i="13"/>
  <c r="AG41" i="13"/>
  <c r="AT41" i="13"/>
  <c r="AZ41" i="13"/>
  <c r="X41" i="13"/>
  <c r="G41" i="13"/>
  <c r="E41" i="13"/>
  <c r="W41" i="13"/>
  <c r="AQ41" i="13"/>
  <c r="BJ42" i="14"/>
  <c r="U42" i="14"/>
  <c r="AW42" i="14"/>
  <c r="R42" i="14"/>
  <c r="O42" i="14"/>
  <c r="BV41" i="13"/>
  <c r="Y41" i="13"/>
  <c r="AM41" i="13"/>
  <c r="L41" i="13"/>
  <c r="CB41" i="13"/>
  <c r="AJ41" i="13"/>
  <c r="BB42" i="14"/>
  <c r="M42" i="14"/>
  <c r="AB42" i="14"/>
  <c r="AO42" i="14"/>
  <c r="BK42" i="14"/>
  <c r="AH42" i="14"/>
  <c r="AD41" i="13"/>
  <c r="AA41" i="13"/>
  <c r="BH41" i="13"/>
  <c r="T42" i="14"/>
  <c r="AN41" i="13"/>
  <c r="AF37" i="5"/>
  <c r="CB40" i="11"/>
  <c r="AW38" i="8"/>
  <c r="BI38" i="8"/>
  <c r="K37" i="5"/>
  <c r="M38" i="8"/>
  <c r="X38" i="8"/>
  <c r="M38" i="5"/>
  <c r="BK38" i="8"/>
  <c r="BW38" i="8"/>
  <c r="M37" i="5"/>
  <c r="AH38" i="5"/>
  <c r="AS37" i="5"/>
  <c r="BI37" i="5"/>
  <c r="BS38" i="5"/>
  <c r="BB37" i="5"/>
  <c r="AD38" i="8"/>
  <c r="V38" i="8"/>
  <c r="CB38" i="8"/>
  <c r="AI38" i="8"/>
  <c r="BO38" i="5"/>
  <c r="E38" i="8"/>
  <c r="CA38" i="5"/>
  <c r="AT38" i="5"/>
  <c r="BV38" i="8"/>
  <c r="AB38" i="8"/>
  <c r="Q40" i="11"/>
  <c r="BR38" i="8"/>
  <c r="BP38" i="8"/>
  <c r="AT37" i="5"/>
  <c r="N38" i="8"/>
  <c r="AA38" i="5"/>
  <c r="AN38" i="8"/>
  <c r="I38" i="8"/>
  <c r="P38" i="8"/>
  <c r="AU37" i="5"/>
  <c r="R38" i="8"/>
  <c r="H38" i="8"/>
  <c r="W38" i="8"/>
  <c r="AN40" i="11"/>
  <c r="Y37" i="5"/>
  <c r="L37" i="5"/>
  <c r="BE38" i="8"/>
  <c r="AP37" i="5"/>
  <c r="BF38" i="8"/>
  <c r="AM40" i="11"/>
  <c r="I37" i="5"/>
  <c r="BO38" i="8"/>
  <c r="AM38" i="8"/>
  <c r="O40" i="11"/>
  <c r="BM37" i="5"/>
  <c r="N37" i="5"/>
  <c r="P37" i="5"/>
  <c r="AK38" i="5"/>
  <c r="BU38" i="8"/>
  <c r="BL38" i="8"/>
  <c r="BY40" i="11"/>
  <c r="AG37" i="5"/>
  <c r="AO37" i="5"/>
  <c r="BB40" i="11"/>
  <c r="T38" i="8"/>
  <c r="J38" i="8"/>
  <c r="BG37" i="5"/>
  <c r="BJ40" i="11"/>
  <c r="AJ38" i="5"/>
  <c r="BC37" i="5"/>
  <c r="BQ40" i="11"/>
  <c r="U37" i="5"/>
  <c r="AO38" i="5"/>
  <c r="BJ38" i="5"/>
  <c r="M40" i="11"/>
  <c r="BB38" i="8"/>
  <c r="AI37" i="5"/>
  <c r="AJ40" i="11"/>
  <c r="S38" i="8"/>
  <c r="Z38" i="5"/>
  <c r="U40" i="11"/>
  <c r="BR37" i="5"/>
  <c r="BA38" i="8"/>
  <c r="AN37" i="5"/>
  <c r="F40" i="11"/>
  <c r="V37" i="5"/>
  <c r="BD38" i="8"/>
  <c r="AL38" i="5"/>
  <c r="AE38" i="8"/>
  <c r="AC38" i="8"/>
  <c r="I40" i="11"/>
  <c r="AJ37" i="5"/>
  <c r="BZ38" i="8"/>
  <c r="Z37" i="5"/>
  <c r="BY37" i="5"/>
  <c r="R37" i="5"/>
  <c r="F38" i="8"/>
  <c r="AB40" i="11"/>
  <c r="AQ38" i="8"/>
  <c r="AQ40" i="11"/>
  <c r="AC38" i="5"/>
  <c r="AR40" i="11"/>
  <c r="AA38" i="8"/>
  <c r="BC38" i="8"/>
  <c r="BS38" i="8"/>
  <c r="AE37" i="5"/>
  <c r="BP40" i="11"/>
  <c r="BJ38" i="8"/>
  <c r="G37" i="5"/>
  <c r="E38" i="5"/>
  <c r="AF40" i="11"/>
  <c r="BX38" i="5"/>
  <c r="U38" i="8"/>
  <c r="AH38" i="8"/>
  <c r="O38" i="8"/>
  <c r="AU38" i="8"/>
  <c r="BP37" i="5"/>
  <c r="AF38" i="8"/>
  <c r="CA38" i="8"/>
  <c r="E37" i="5"/>
  <c r="AE38" i="5"/>
  <c r="BO37" i="5"/>
  <c r="L38" i="5"/>
  <c r="BD37" i="5"/>
  <c r="BN37" i="5"/>
  <c r="CB37" i="5"/>
  <c r="AC40" i="11"/>
  <c r="Q37" i="5"/>
  <c r="X40" i="11"/>
  <c r="CB38" i="5"/>
  <c r="F37" i="5"/>
  <c r="AQ38" i="5"/>
  <c r="BN38" i="8"/>
  <c r="BF40" i="11"/>
  <c r="K40" i="11"/>
  <c r="BW40" i="11"/>
  <c r="Z38" i="8"/>
  <c r="AU40" i="11"/>
  <c r="AV38" i="8"/>
  <c r="BX37" i="5"/>
  <c r="AX40" i="11"/>
  <c r="AS38" i="8"/>
  <c r="AY40" i="11"/>
  <c r="BT38" i="8"/>
  <c r="S37" i="5"/>
  <c r="AA40" i="11"/>
  <c r="BT38" i="5"/>
  <c r="BC40" i="11"/>
  <c r="AD37" i="5"/>
  <c r="AG38" i="8"/>
  <c r="AI40" i="11"/>
  <c r="S38" i="5"/>
  <c r="Y38" i="8"/>
  <c r="BN40" i="11"/>
  <c r="BV37" i="5"/>
  <c r="BE40" i="11"/>
  <c r="BX38" i="8"/>
  <c r="BH38" i="8"/>
  <c r="AW40" i="11"/>
  <c r="AR38" i="8"/>
  <c r="G38" i="8"/>
  <c r="AP40" i="11"/>
  <c r="BE37" i="5"/>
  <c r="V38" i="5"/>
  <c r="AK38" i="8"/>
  <c r="J40" i="11"/>
  <c r="BB38" i="5"/>
  <c r="BR40" i="11"/>
  <c r="AP38" i="8"/>
  <c r="BS37" i="5"/>
  <c r="AB37" i="5"/>
  <c r="AD40" i="11"/>
  <c r="BY38" i="8"/>
  <c r="AH37" i="5"/>
  <c r="AA37" i="5"/>
  <c r="R38" i="5"/>
  <c r="BU40" i="11"/>
  <c r="J37" i="5"/>
  <c r="BQ38" i="8"/>
  <c r="Y40" i="11"/>
  <c r="BV38" i="5"/>
  <c r="BL40" i="11"/>
  <c r="BM38" i="8"/>
  <c r="P40" i="11"/>
  <c r="AX38" i="8"/>
  <c r="Q38" i="8"/>
  <c r="BQ37" i="5"/>
  <c r="AI38" i="5"/>
  <c r="T37" i="5"/>
  <c r="BA40" i="11"/>
  <c r="BW37" i="5"/>
  <c r="E40" i="11"/>
  <c r="AM37" i="5"/>
  <c r="L38" i="8"/>
  <c r="AW37" i="5"/>
  <c r="CA40" i="11"/>
  <c r="AE40" i="11"/>
  <c r="AO38" i="8"/>
  <c r="BG38" i="8"/>
  <c r="AJ38" i="8"/>
  <c r="AT38" i="8"/>
  <c r="T40" i="11"/>
  <c r="K38" i="8"/>
  <c r="AY38" i="8"/>
  <c r="AT40" i="11"/>
  <c r="AZ38" i="8"/>
  <c r="AL38" i="8"/>
  <c r="X37" i="5"/>
  <c r="BH37" i="5"/>
  <c r="AV37" i="5"/>
  <c r="BA37" i="5"/>
  <c r="DS52" i="8" l="1"/>
  <c r="L16" i="15" s="1"/>
  <c r="I15" i="15"/>
  <c r="DY52" i="8"/>
  <c r="R16" i="15" s="1"/>
  <c r="O15" i="15"/>
  <c r="DO52" i="5"/>
  <c r="H6" i="15" s="1"/>
  <c r="G5" i="15"/>
  <c r="DY42" i="14"/>
  <c r="CL41" i="13"/>
  <c r="EF41" i="13"/>
  <c r="EI41" i="13"/>
  <c r="CO42" i="14"/>
  <c r="EG42" i="14"/>
  <c r="DR42" i="14"/>
  <c r="DF41" i="13"/>
  <c r="DQ41" i="13"/>
  <c r="ED41" i="13"/>
  <c r="CZ41" i="13"/>
  <c r="DT42" i="14"/>
  <c r="DW42" i="14"/>
  <c r="DZ42" i="14"/>
  <c r="CN42" i="14"/>
  <c r="EB41" i="13"/>
  <c r="CG41" i="13"/>
  <c r="DK41" i="13" s="1"/>
  <c r="DL41" i="13"/>
  <c r="EC41" i="13"/>
  <c r="DW41" i="13"/>
  <c r="EB42" i="14"/>
  <c r="DP42" i="14"/>
  <c r="CI42" i="14"/>
  <c r="EH42" i="14"/>
  <c r="CV42" i="14"/>
  <c r="CH42" i="14"/>
  <c r="CH41" i="13"/>
  <c r="EG41" i="13"/>
  <c r="DY41" i="13"/>
  <c r="CP41" i="13"/>
  <c r="EE41" i="13"/>
  <c r="CK42" i="14"/>
  <c r="CZ42" i="14"/>
  <c r="CQ42" i="14"/>
  <c r="DS42" i="14"/>
  <c r="DD42" i="14"/>
  <c r="CP42" i="14"/>
  <c r="DU41" i="13"/>
  <c r="CN41" i="13"/>
  <c r="DE42" i="14"/>
  <c r="CY42" i="14"/>
  <c r="CX42" i="14"/>
  <c r="DN42" i="14"/>
  <c r="EA42" i="14"/>
  <c r="DP41" i="13"/>
  <c r="DX42" i="14"/>
  <c r="DV42" i="14"/>
  <c r="CT42" i="14"/>
  <c r="EI42" i="14"/>
  <c r="DF42" i="14"/>
  <c r="DC41" i="13"/>
  <c r="CJ42" i="14"/>
  <c r="CL42" i="14"/>
  <c r="DM42" i="14"/>
  <c r="CM41" i="13"/>
  <c r="CT41" i="13"/>
  <c r="CO41" i="13"/>
  <c r="CV41" i="13"/>
  <c r="CI41" i="13"/>
  <c r="CW42" i="14"/>
  <c r="EE42" i="14"/>
  <c r="DU42" i="14"/>
  <c r="CX41" i="13"/>
  <c r="CS41" i="13"/>
  <c r="DX41" i="13"/>
  <c r="DM41" i="13"/>
  <c r="CK41" i="13"/>
  <c r="DB41" i="13"/>
  <c r="DS41" i="13"/>
  <c r="DD41" i="13"/>
  <c r="CQ41" i="13"/>
  <c r="ED42" i="14"/>
  <c r="DQ42" i="14"/>
  <c r="DB42" i="14"/>
  <c r="CM42" i="14"/>
  <c r="EC42" i="14"/>
  <c r="DA41" i="13"/>
  <c r="DT41" i="13"/>
  <c r="EH41" i="13"/>
  <c r="EA41" i="13"/>
  <c r="DN41" i="13"/>
  <c r="CY41" i="13"/>
  <c r="CJ41" i="13"/>
  <c r="DA42" i="14"/>
  <c r="EF42" i="14"/>
  <c r="CG42" i="14"/>
  <c r="DK42" i="14" s="1"/>
  <c r="CU42" i="14"/>
  <c r="DR41" i="13"/>
  <c r="DZ41" i="13"/>
  <c r="DV41" i="13"/>
  <c r="DL42" i="14"/>
  <c r="DO42" i="14"/>
  <c r="CW41" i="13"/>
  <c r="CS42" i="14"/>
  <c r="CR41" i="13"/>
  <c r="DC42" i="14"/>
  <c r="DE41" i="13"/>
  <c r="CU41" i="13"/>
  <c r="DO41" i="13"/>
  <c r="CR42" i="14"/>
  <c r="D42" i="13"/>
  <c r="CD43" i="14"/>
  <c r="CF43" i="14"/>
  <c r="DJ43" i="14"/>
  <c r="C43" i="13"/>
  <c r="B43" i="13"/>
  <c r="CD42" i="13"/>
  <c r="CF42" i="13"/>
  <c r="DO40" i="11"/>
  <c r="DF40" i="11"/>
  <c r="DU40" i="11"/>
  <c r="CU40" i="11"/>
  <c r="CG40" i="11"/>
  <c r="DK40" i="11" s="1"/>
  <c r="DY40" i="11"/>
  <c r="EF40" i="11"/>
  <c r="CP40" i="11"/>
  <c r="DE40" i="11"/>
  <c r="DT40" i="11"/>
  <c r="EI40" i="11"/>
  <c r="CT40" i="11"/>
  <c r="DA40" i="11"/>
  <c r="DP40" i="11"/>
  <c r="CI40" i="11"/>
  <c r="ED40" i="11"/>
  <c r="CV40" i="11"/>
  <c r="EH40" i="11"/>
  <c r="CR40" i="11"/>
  <c r="DV40" i="11"/>
  <c r="CN40" i="11"/>
  <c r="DZ40" i="11"/>
  <c r="CJ40" i="11"/>
  <c r="CY40" i="11"/>
  <c r="DN40" i="11"/>
  <c r="EC40" i="11"/>
  <c r="DC40" i="11"/>
  <c r="DR40" i="11"/>
  <c r="EG40" i="11"/>
  <c r="CF40" i="11"/>
  <c r="B42" i="11"/>
  <c r="C42" i="11"/>
  <c r="DJ41" i="11"/>
  <c r="CD41" i="11"/>
  <c r="CF41" i="11"/>
  <c r="B40" i="8"/>
  <c r="C40" i="8"/>
  <c r="CD38" i="5"/>
  <c r="DV52" i="8"/>
  <c r="O16" i="15" s="1"/>
  <c r="CM38" i="8"/>
  <c r="CZ38" i="8"/>
  <c r="ED38" i="8"/>
  <c r="DA38" i="8"/>
  <c r="CR38" i="8"/>
  <c r="EG38" i="8"/>
  <c r="DS38" i="8"/>
  <c r="DD38" i="8"/>
  <c r="CO38" i="8"/>
  <c r="CU38" i="8"/>
  <c r="DU38" i="8"/>
  <c r="CL38" i="8"/>
  <c r="DV38" i="8"/>
  <c r="CS38" i="8"/>
  <c r="CP38" i="8"/>
  <c r="CT38" i="8"/>
  <c r="DP38" i="8"/>
  <c r="DL38" i="8"/>
  <c r="CW38" i="8"/>
  <c r="DT38" i="8"/>
  <c r="CH38" i="8"/>
  <c r="CX38" i="8"/>
  <c r="EA38" i="8"/>
  <c r="CI38" i="8"/>
  <c r="CI51" i="8" s="1"/>
  <c r="DC38" i="8"/>
  <c r="CG38" i="8"/>
  <c r="DK38" i="8" s="1"/>
  <c r="DO38" i="8"/>
  <c r="EI38" i="8"/>
  <c r="DE38" i="8"/>
  <c r="CQ38" i="8"/>
  <c r="CJ38" i="8"/>
  <c r="DZ38" i="8"/>
  <c r="EE38" i="8"/>
  <c r="EB38" i="8"/>
  <c r="DN38" i="8"/>
  <c r="CY38" i="8"/>
  <c r="CK38" i="8"/>
  <c r="DF38" i="8"/>
  <c r="EC38" i="8"/>
  <c r="DM38" i="8"/>
  <c r="DQ38" i="8"/>
  <c r="DB38" i="8"/>
  <c r="CN38" i="8"/>
  <c r="DX38" i="8"/>
  <c r="DW38" i="8"/>
  <c r="DR38" i="8"/>
  <c r="EH38" i="8"/>
  <c r="DY38" i="8"/>
  <c r="CV38" i="8"/>
  <c r="EF38" i="8"/>
  <c r="D39" i="8"/>
  <c r="CG37" i="5"/>
  <c r="DK37" i="5" s="1"/>
  <c r="CG38" i="5"/>
  <c r="DK38" i="5" s="1"/>
  <c r="DJ38" i="5"/>
  <c r="DE38" i="5"/>
  <c r="DX37" i="5"/>
  <c r="CZ37" i="5"/>
  <c r="DO37" i="5"/>
  <c r="DU37" i="5"/>
  <c r="CN38" i="5"/>
  <c r="DX38" i="5"/>
  <c r="DY37" i="5"/>
  <c r="EE37" i="5"/>
  <c r="EC37" i="5"/>
  <c r="CI37" i="5"/>
  <c r="DQ37" i="5"/>
  <c r="EF38" i="5"/>
  <c r="DN37" i="5"/>
  <c r="CO37" i="5"/>
  <c r="DE37" i="5"/>
  <c r="DD37" i="5"/>
  <c r="CX37" i="5"/>
  <c r="CN37" i="5"/>
  <c r="CJ37" i="5"/>
  <c r="CJ51" i="5" s="1"/>
  <c r="CY37" i="5"/>
  <c r="DM37" i="5"/>
  <c r="DM51" i="5" s="1"/>
  <c r="CP37" i="5"/>
  <c r="EG37" i="5"/>
  <c r="CT37" i="5"/>
  <c r="EA37" i="5"/>
  <c r="CH37" i="5"/>
  <c r="CW38" i="5"/>
  <c r="EE38" i="5"/>
  <c r="DR38" i="5"/>
  <c r="CV37" i="5"/>
  <c r="DB37" i="5"/>
  <c r="CL37" i="5"/>
  <c r="DB38" i="5"/>
  <c r="EA38" i="5"/>
  <c r="CX38" i="5"/>
  <c r="DC37" i="5"/>
  <c r="CQ37" i="5"/>
  <c r="CM37" i="5"/>
  <c r="DS37" i="5"/>
  <c r="EI37" i="5"/>
  <c r="DF38" i="5"/>
  <c r="EH38" i="5"/>
  <c r="DR37" i="5"/>
  <c r="DV37" i="5"/>
  <c r="DA37" i="5"/>
  <c r="CK37" i="5"/>
  <c r="CW37" i="5"/>
  <c r="DQ38" i="5"/>
  <c r="CZ38" i="5"/>
  <c r="EF37" i="5"/>
  <c r="CU37" i="5"/>
  <c r="DP37" i="5"/>
  <c r="CR37" i="5"/>
  <c r="DL37" i="5"/>
  <c r="ED37" i="5"/>
  <c r="DW38" i="5"/>
  <c r="CS38" i="5"/>
  <c r="DW37" i="5"/>
  <c r="CS37" i="5"/>
  <c r="DF37" i="5"/>
  <c r="DZ37" i="5"/>
  <c r="D39" i="5"/>
  <c r="CF39" i="5" s="1"/>
  <c r="AY43" i="14"/>
  <c r="BM43" i="14"/>
  <c r="CB43" i="14"/>
  <c r="P43" i="14"/>
  <c r="AE43" i="14"/>
  <c r="AR43" i="14"/>
  <c r="E43" i="14"/>
  <c r="BN43" i="14"/>
  <c r="AK43" i="14"/>
  <c r="R43" i="14"/>
  <c r="BQ42" i="13"/>
  <c r="E42" i="13"/>
  <c r="T42" i="13"/>
  <c r="V42" i="13"/>
  <c r="CA42" i="13"/>
  <c r="AM42" i="13"/>
  <c r="AD42" i="13"/>
  <c r="F42" i="13"/>
  <c r="W43" i="14"/>
  <c r="Y42" i="13"/>
  <c r="BK42" i="13"/>
  <c r="BT43" i="14"/>
  <c r="AJ43" i="14"/>
  <c r="BI42" i="13"/>
  <c r="AI42" i="13"/>
  <c r="AI43" i="14"/>
  <c r="AW43" i="14"/>
  <c r="BL43" i="14"/>
  <c r="CA43" i="14"/>
  <c r="O43" i="14"/>
  <c r="AB43" i="14"/>
  <c r="AP43" i="14"/>
  <c r="BF43" i="14"/>
  <c r="AS43" i="14"/>
  <c r="BA43" i="14"/>
  <c r="BA42" i="13"/>
  <c r="BP42" i="13"/>
  <c r="BZ42" i="13"/>
  <c r="AA43" i="14"/>
  <c r="AO43" i="14"/>
  <c r="BD43" i="14"/>
  <c r="BS43" i="14"/>
  <c r="G43" i="14"/>
  <c r="T43" i="14"/>
  <c r="U43" i="14"/>
  <c r="V43" i="14"/>
  <c r="BZ43" i="14"/>
  <c r="BV42" i="13"/>
  <c r="BJ43" i="14"/>
  <c r="R42" i="13"/>
  <c r="Q42" i="13"/>
  <c r="S43" i="14"/>
  <c r="AG43" i="14"/>
  <c r="AV43" i="14"/>
  <c r="BK43" i="14"/>
  <c r="BX43" i="14"/>
  <c r="L43" i="14"/>
  <c r="BY43" i="14"/>
  <c r="AL43" i="14"/>
  <c r="AK42" i="13"/>
  <c r="AZ42" i="13"/>
  <c r="BM42" i="13"/>
  <c r="BT42" i="13"/>
  <c r="AT42" i="13"/>
  <c r="AA42" i="13"/>
  <c r="AL42" i="13"/>
  <c r="BC42" i="13"/>
  <c r="AP42" i="13"/>
  <c r="J43" i="14"/>
  <c r="BL42" i="13"/>
  <c r="AY42" i="13"/>
  <c r="BW43" i="14"/>
  <c r="K43" i="14"/>
  <c r="Y43" i="14"/>
  <c r="AN43" i="14"/>
  <c r="BC43" i="14"/>
  <c r="BP43" i="14"/>
  <c r="BQ43" i="14"/>
  <c r="BB43" i="14"/>
  <c r="AX43" i="14"/>
  <c r="BV43" i="14"/>
  <c r="AQ43" i="14"/>
  <c r="AD43" i="14"/>
  <c r="BX42" i="13"/>
  <c r="J42" i="13"/>
  <c r="BB42" i="13"/>
  <c r="BO43" i="14"/>
  <c r="Q43" i="14"/>
  <c r="AF43" i="14"/>
  <c r="AU43" i="14"/>
  <c r="BH43" i="14"/>
  <c r="AT43" i="14"/>
  <c r="AH43" i="14"/>
  <c r="N43" i="14"/>
  <c r="F43" i="14"/>
  <c r="AG42" i="13"/>
  <c r="BE43" i="14"/>
  <c r="BI43" i="14"/>
  <c r="L42" i="13"/>
  <c r="BN42" i="13"/>
  <c r="BG43" i="14"/>
  <c r="BU43" i="14"/>
  <c r="I43" i="14"/>
  <c r="X43" i="14"/>
  <c r="AM43" i="14"/>
  <c r="AZ43" i="14"/>
  <c r="Z43" i="14"/>
  <c r="M43" i="14"/>
  <c r="BR43" i="14"/>
  <c r="AC43" i="14"/>
  <c r="K42" i="13"/>
  <c r="H43" i="14"/>
  <c r="H42" i="13"/>
  <c r="BS42" i="13"/>
  <c r="AS42" i="13"/>
  <c r="CA41" i="11"/>
  <c r="BL38" i="5"/>
  <c r="BY39" i="5"/>
  <c r="BT40" i="11"/>
  <c r="BT39" i="5"/>
  <c r="BI38" i="5"/>
  <c r="AG41" i="11"/>
  <c r="AH40" i="11"/>
  <c r="AL41" i="11"/>
  <c r="G40" i="11"/>
  <c r="BH41" i="11"/>
  <c r="Q38" i="5"/>
  <c r="AB41" i="11"/>
  <c r="AY38" i="5"/>
  <c r="N40" i="11"/>
  <c r="AR39" i="5"/>
  <c r="BI41" i="11"/>
  <c r="AS38" i="5"/>
  <c r="CB39" i="5"/>
  <c r="W41" i="11"/>
  <c r="AG38" i="5"/>
  <c r="AG39" i="8"/>
  <c r="R39" i="5"/>
  <c r="T38" i="5"/>
  <c r="AH41" i="11"/>
  <c r="AT41" i="11"/>
  <c r="BZ41" i="11"/>
  <c r="S40" i="11"/>
  <c r="K38" i="5"/>
  <c r="AI41" i="11"/>
  <c r="BD40" i="11"/>
  <c r="BE41" i="11"/>
  <c r="U41" i="11"/>
  <c r="S41" i="11"/>
  <c r="BW39" i="5"/>
  <c r="E41" i="11"/>
  <c r="Y39" i="5"/>
  <c r="BK38" i="5"/>
  <c r="BO40" i="11"/>
  <c r="AN38" i="5"/>
  <c r="AV41" i="11"/>
  <c r="I41" i="11"/>
  <c r="BY41" i="11"/>
  <c r="O38" i="5"/>
  <c r="AI39" i="5"/>
  <c r="U38" i="5"/>
  <c r="W40" i="11"/>
  <c r="AZ40" i="11"/>
  <c r="AW38" i="5"/>
  <c r="P38" i="5"/>
  <c r="G38" i="5"/>
  <c r="BZ40" i="11"/>
  <c r="X38" i="5"/>
  <c r="BT41" i="11"/>
  <c r="H41" i="11"/>
  <c r="BE38" i="5"/>
  <c r="U39" i="8"/>
  <c r="BH39" i="5"/>
  <c r="AD41" i="11"/>
  <c r="J41" i="11"/>
  <c r="G41" i="11"/>
  <c r="AK40" i="11"/>
  <c r="H38" i="5"/>
  <c r="V40" i="11"/>
  <c r="AZ39" i="5"/>
  <c r="AV38" i="5"/>
  <c r="BF41" i="11"/>
  <c r="BZ38" i="5"/>
  <c r="AD38" i="5"/>
  <c r="Y41" i="11"/>
  <c r="AE41" i="11"/>
  <c r="AJ39" i="5"/>
  <c r="BV41" i="11"/>
  <c r="BM41" i="11"/>
  <c r="AU38" i="5"/>
  <c r="L41" i="11"/>
  <c r="G39" i="8"/>
  <c r="BB41" i="11"/>
  <c r="AJ41" i="11"/>
  <c r="CA39" i="5"/>
  <c r="K41" i="11"/>
  <c r="AC41" i="11"/>
  <c r="BM40" i="11"/>
  <c r="BM38" i="5"/>
  <c r="F41" i="11"/>
  <c r="BF38" i="5"/>
  <c r="AM38" i="5"/>
  <c r="BX41" i="11"/>
  <c r="BX40" i="11"/>
  <c r="AZ41" i="11"/>
  <c r="BQ39" i="5"/>
  <c r="AA41" i="11"/>
  <c r="BM39" i="8"/>
  <c r="AL40" i="11"/>
  <c r="BJ41" i="11"/>
  <c r="Z41" i="11"/>
  <c r="L39" i="5"/>
  <c r="R40" i="11"/>
  <c r="M41" i="11"/>
  <c r="AZ38" i="5"/>
  <c r="AK41" i="11"/>
  <c r="BX39" i="5"/>
  <c r="W38" i="5"/>
  <c r="BG40" i="11"/>
  <c r="AX38" i="5"/>
  <c r="X41" i="11"/>
  <c r="BW41" i="11"/>
  <c r="BW38" i="5"/>
  <c r="BR41" i="11"/>
  <c r="BK40" i="11"/>
  <c r="BS39" i="5"/>
  <c r="BH38" i="5"/>
  <c r="BG41" i="11"/>
  <c r="AX41" i="11"/>
  <c r="BD39" i="5"/>
  <c r="BK41" i="11"/>
  <c r="AU39" i="5"/>
  <c r="I38" i="5"/>
  <c r="AR41" i="11"/>
  <c r="AW41" i="11"/>
  <c r="BG39" i="5"/>
  <c r="BC41" i="11"/>
  <c r="BQ41" i="11"/>
  <c r="AL39" i="5"/>
  <c r="BI40" i="11"/>
  <c r="BU38" i="5"/>
  <c r="AF41" i="11"/>
  <c r="Y38" i="5"/>
  <c r="BS40" i="11"/>
  <c r="AQ41" i="11"/>
  <c r="W39" i="5"/>
  <c r="BV40" i="11"/>
  <c r="H40" i="11"/>
  <c r="P39" i="5"/>
  <c r="AS40" i="11"/>
  <c r="BP38" i="5"/>
  <c r="AK39" i="5"/>
  <c r="L40" i="11"/>
  <c r="BO41" i="11"/>
  <c r="BN38" i="5"/>
  <c r="BD41" i="11"/>
  <c r="AO41" i="11"/>
  <c r="Q41" i="11"/>
  <c r="AO40" i="11"/>
  <c r="BN41" i="11"/>
  <c r="AP38" i="5"/>
  <c r="BA38" i="5"/>
  <c r="BR39" i="5"/>
  <c r="N41" i="11"/>
  <c r="AM41" i="11"/>
  <c r="V41" i="11"/>
  <c r="BQ38" i="5"/>
  <c r="AR38" i="5"/>
  <c r="BC38" i="5"/>
  <c r="N38" i="5"/>
  <c r="BH40" i="11"/>
  <c r="BY38" i="5"/>
  <c r="AU41" i="11"/>
  <c r="H39" i="8"/>
  <c r="AG40" i="11"/>
  <c r="S39" i="5"/>
  <c r="AS41" i="11"/>
  <c r="Z40" i="11"/>
  <c r="BD38" i="5"/>
  <c r="BL41" i="11"/>
  <c r="J38" i="5"/>
  <c r="AY41" i="11"/>
  <c r="U39" i="5"/>
  <c r="AP41" i="11"/>
  <c r="F39" i="5"/>
  <c r="R41" i="11"/>
  <c r="BU41" i="11"/>
  <c r="AD39" i="5"/>
  <c r="AV40" i="11"/>
  <c r="BN39" i="5"/>
  <c r="AN41" i="11"/>
  <c r="CB41" i="11"/>
  <c r="BA41" i="11"/>
  <c r="BP41" i="11"/>
  <c r="BG38" i="5"/>
  <c r="O41" i="11"/>
  <c r="BR38" i="5"/>
  <c r="V39" i="5"/>
  <c r="F38" i="5"/>
  <c r="P41" i="11"/>
  <c r="AB38" i="5"/>
  <c r="BS41" i="11"/>
  <c r="T41" i="11"/>
  <c r="AF38" i="5"/>
  <c r="DN52" i="5" l="1"/>
  <c r="G6" i="15" s="1"/>
  <c r="F5" i="15"/>
  <c r="CW42" i="13"/>
  <c r="DM42" i="13"/>
  <c r="DM43" i="14"/>
  <c r="DP42" i="13"/>
  <c r="EH43" i="14"/>
  <c r="CV43" i="14"/>
  <c r="DR43" i="14"/>
  <c r="EE43" i="14"/>
  <c r="EC43" i="14"/>
  <c r="DN43" i="14"/>
  <c r="CY43" i="14"/>
  <c r="CK43" i="14"/>
  <c r="CR42" i="13"/>
  <c r="DQ42" i="13"/>
  <c r="CM43" i="14"/>
  <c r="CI43" i="14"/>
  <c r="DS43" i="14"/>
  <c r="CL43" i="14"/>
  <c r="DV43" i="14"/>
  <c r="CS43" i="14"/>
  <c r="DO42" i="13"/>
  <c r="DB42" i="13"/>
  <c r="EI43" i="14"/>
  <c r="CZ43" i="14"/>
  <c r="CU43" i="14"/>
  <c r="CT43" i="14"/>
  <c r="ED43" i="14"/>
  <c r="DP43" i="14"/>
  <c r="DA43" i="14"/>
  <c r="CP42" i="13"/>
  <c r="DO43" i="14"/>
  <c r="EF42" i="13"/>
  <c r="CX42" i="13"/>
  <c r="CQ42" i="13"/>
  <c r="DC43" i="14"/>
  <c r="DQ43" i="14"/>
  <c r="DB43" i="14"/>
  <c r="CO43" i="14"/>
  <c r="DX43" i="14"/>
  <c r="DV42" i="13"/>
  <c r="DW42" i="13"/>
  <c r="CN43" i="14"/>
  <c r="CZ42" i="13"/>
  <c r="DD43" i="14"/>
  <c r="EA43" i="14"/>
  <c r="DZ43" i="14"/>
  <c r="DY43" i="14"/>
  <c r="DL43" i="14"/>
  <c r="CW43" i="14"/>
  <c r="CH43" i="14"/>
  <c r="EF43" i="14"/>
  <c r="DD42" i="13"/>
  <c r="CT42" i="13"/>
  <c r="CJ43" i="14"/>
  <c r="EG43" i="14"/>
  <c r="DT43" i="14"/>
  <c r="DE43" i="14"/>
  <c r="CP43" i="14"/>
  <c r="CM42" i="13"/>
  <c r="CX43" i="14"/>
  <c r="CO42" i="13"/>
  <c r="ED42" i="13"/>
  <c r="EB43" i="14"/>
  <c r="EI42" i="13"/>
  <c r="DE42" i="13"/>
  <c r="EA42" i="13"/>
  <c r="DY42" i="13"/>
  <c r="CG42" i="13"/>
  <c r="DK42" i="13" s="1"/>
  <c r="CU42" i="13"/>
  <c r="DW43" i="14"/>
  <c r="CR43" i="14"/>
  <c r="CG43" i="14"/>
  <c r="DK43" i="14" s="1"/>
  <c r="DU43" i="14"/>
  <c r="DF43" i="14"/>
  <c r="CQ43" i="14"/>
  <c r="DJ42" i="13"/>
  <c r="D43" i="13"/>
  <c r="DJ43" i="13"/>
  <c r="CF43" i="13"/>
  <c r="CT41" i="11"/>
  <c r="DD41" i="11"/>
  <c r="CL41" i="11"/>
  <c r="CR41" i="11"/>
  <c r="DV41" i="11"/>
  <c r="CN41" i="11"/>
  <c r="DZ41" i="11"/>
  <c r="CS40" i="11"/>
  <c r="EE40" i="11"/>
  <c r="DM40" i="11"/>
  <c r="CJ41" i="11"/>
  <c r="CY41" i="11"/>
  <c r="DN41" i="11"/>
  <c r="EC41" i="11"/>
  <c r="DC41" i="11"/>
  <c r="DR41" i="11"/>
  <c r="DS40" i="11"/>
  <c r="CL40" i="11"/>
  <c r="CX40" i="11"/>
  <c r="CQ41" i="11"/>
  <c r="DU41" i="11"/>
  <c r="CU41" i="11"/>
  <c r="DD40" i="11"/>
  <c r="CQ40" i="11"/>
  <c r="DF41" i="11"/>
  <c r="DX40" i="11"/>
  <c r="EG41" i="11"/>
  <c r="EF41" i="11"/>
  <c r="CI41" i="11"/>
  <c r="DM41" i="11"/>
  <c r="EB41" i="11"/>
  <c r="CM41" i="11"/>
  <c r="CO40" i="11"/>
  <c r="EA40" i="11"/>
  <c r="DQ40" i="11"/>
  <c r="CG41" i="11"/>
  <c r="DK41" i="11" s="1"/>
  <c r="CX41" i="11"/>
  <c r="DB41" i="11"/>
  <c r="DY41" i="11"/>
  <c r="DX41" i="11"/>
  <c r="CP41" i="11"/>
  <c r="DE41" i="11"/>
  <c r="DT41" i="11"/>
  <c r="EI41" i="11"/>
  <c r="DL40" i="11"/>
  <c r="DB40" i="11"/>
  <c r="DQ41" i="11"/>
  <c r="DA41" i="11"/>
  <c r="DP41" i="11"/>
  <c r="EE41" i="11"/>
  <c r="CH41" i="11"/>
  <c r="CW41" i="11"/>
  <c r="DL41" i="11"/>
  <c r="EA41" i="11"/>
  <c r="CZ40" i="11"/>
  <c r="CW40" i="11"/>
  <c r="CM40" i="11"/>
  <c r="DW41" i="11"/>
  <c r="CO41" i="11"/>
  <c r="DS41" i="11"/>
  <c r="CK40" i="11"/>
  <c r="DW40" i="11"/>
  <c r="CS41" i="11"/>
  <c r="CH40" i="11"/>
  <c r="CK41" i="11"/>
  <c r="CZ41" i="11"/>
  <c r="DO41" i="11"/>
  <c r="ED41" i="11"/>
  <c r="CV41" i="11"/>
  <c r="EH41" i="11"/>
  <c r="EB40" i="11"/>
  <c r="D42" i="11"/>
  <c r="CF42" i="11"/>
  <c r="CD42" i="11"/>
  <c r="DJ42" i="11"/>
  <c r="D40" i="8"/>
  <c r="C41" i="8"/>
  <c r="B41" i="8"/>
  <c r="D41" i="8" s="1"/>
  <c r="DJ40" i="8"/>
  <c r="CD40" i="8"/>
  <c r="DD38" i="5"/>
  <c r="CT38" i="5"/>
  <c r="DO38" i="5"/>
  <c r="CO38" i="5"/>
  <c r="CL38" i="5"/>
  <c r="ED38" i="5"/>
  <c r="DU38" i="5"/>
  <c r="CK38" i="5"/>
  <c r="DZ38" i="5"/>
  <c r="DV38" i="5"/>
  <c r="DA38" i="5"/>
  <c r="EG38" i="5"/>
  <c r="DY38" i="5"/>
  <c r="CU38" i="5"/>
  <c r="CH38" i="5"/>
  <c r="DS38" i="5"/>
  <c r="DN38" i="5"/>
  <c r="EC38" i="5"/>
  <c r="CR38" i="5"/>
  <c r="CM38" i="5"/>
  <c r="CQ38" i="5"/>
  <c r="DP38" i="5"/>
  <c r="EI38" i="5"/>
  <c r="EB38" i="5"/>
  <c r="CJ38" i="5"/>
  <c r="CI38" i="5"/>
  <c r="CI51" i="5" s="1"/>
  <c r="DM38" i="5"/>
  <c r="DC38" i="5"/>
  <c r="CY38" i="5"/>
  <c r="DT38" i="5"/>
  <c r="DL38" i="5"/>
  <c r="DL51" i="5" s="1"/>
  <c r="CP38" i="5"/>
  <c r="CV38" i="5"/>
  <c r="CF39" i="8"/>
  <c r="DZ39" i="8"/>
  <c r="DJ39" i="8"/>
  <c r="CD39" i="8"/>
  <c r="DJ39" i="5"/>
  <c r="CD39" i="5"/>
  <c r="DQ39" i="5"/>
  <c r="ED39" i="5"/>
  <c r="DZ39" i="5"/>
  <c r="EA39" i="5"/>
  <c r="EI39" i="5"/>
  <c r="DX39" i="5"/>
  <c r="EB39" i="5"/>
  <c r="DU39" i="5"/>
  <c r="DW39" i="5"/>
  <c r="AH42" i="13"/>
  <c r="CB42" i="13"/>
  <c r="X42" i="13"/>
  <c r="BU42" i="13"/>
  <c r="BH43" i="13"/>
  <c r="AO43" i="13"/>
  <c r="J43" i="13"/>
  <c r="Y43" i="13"/>
  <c r="M43" i="13"/>
  <c r="P42" i="13"/>
  <c r="BH42" i="13"/>
  <c r="AZ43" i="13"/>
  <c r="BR43" i="13"/>
  <c r="F43" i="13"/>
  <c r="BJ43" i="13"/>
  <c r="AE42" i="13"/>
  <c r="AO42" i="13"/>
  <c r="BB43" i="13"/>
  <c r="AE43" i="13"/>
  <c r="AS43" i="13"/>
  <c r="AB42" i="13"/>
  <c r="AU42" i="13"/>
  <c r="O42" i="13"/>
  <c r="CB43" i="13"/>
  <c r="AR43" i="13"/>
  <c r="AP43" i="13"/>
  <c r="N43" i="13"/>
  <c r="U43" i="13"/>
  <c r="N42" i="13"/>
  <c r="M42" i="13"/>
  <c r="AW42" i="13"/>
  <c r="AF42" i="13"/>
  <c r="Z42" i="13"/>
  <c r="BY42" i="13"/>
  <c r="AJ42" i="13"/>
  <c r="BG42" i="13"/>
  <c r="AX42" i="13"/>
  <c r="U42" i="13"/>
  <c r="AN42" i="13"/>
  <c r="BS43" i="13"/>
  <c r="T43" i="13"/>
  <c r="BZ43" i="13"/>
  <c r="S43" i="13"/>
  <c r="AH43" i="13"/>
  <c r="BF42" i="13"/>
  <c r="AI43" i="13"/>
  <c r="AG43" i="13"/>
  <c r="AQ42" i="13"/>
  <c r="BD42" i="13"/>
  <c r="BE42" i="13"/>
  <c r="BD43" i="13"/>
  <c r="G43" i="13"/>
  <c r="AW43" i="13"/>
  <c r="AQ43" i="13"/>
  <c r="AR42" i="13"/>
  <c r="BQ43" i="13"/>
  <c r="BO42" i="13"/>
  <c r="BK43" i="13"/>
  <c r="BU43" i="13"/>
  <c r="BJ42" i="13"/>
  <c r="BW42" i="13"/>
  <c r="AV43" i="13"/>
  <c r="BX43" i="13"/>
  <c r="L43" i="13"/>
  <c r="BN43" i="13"/>
  <c r="K43" i="13"/>
  <c r="G42" i="13"/>
  <c r="BR42" i="13"/>
  <c r="W42" i="13"/>
  <c r="AC42" i="13"/>
  <c r="I42" i="13"/>
  <c r="BO43" i="13"/>
  <c r="Z43" i="13"/>
  <c r="E43" i="13"/>
  <c r="S42" i="13"/>
  <c r="AV42" i="13"/>
  <c r="X43" i="13"/>
  <c r="AM43" i="13"/>
  <c r="AA43" i="13"/>
  <c r="BE43" i="13"/>
  <c r="P43" i="13"/>
  <c r="AX43" i="13"/>
  <c r="AF43" i="13"/>
  <c r="AO42" i="11"/>
  <c r="E39" i="8"/>
  <c r="BO40" i="8"/>
  <c r="Q39" i="5"/>
  <c r="BH39" i="8"/>
  <c r="AY42" i="11"/>
  <c r="AE40" i="8"/>
  <c r="AR42" i="11"/>
  <c r="BZ40" i="8"/>
  <c r="AX39" i="8"/>
  <c r="AG39" i="5"/>
  <c r="AN42" i="11"/>
  <c r="AP39" i="8"/>
  <c r="BO42" i="11"/>
  <c r="AO39" i="5"/>
  <c r="R42" i="11"/>
  <c r="X39" i="5"/>
  <c r="BY40" i="8"/>
  <c r="BJ39" i="8"/>
  <c r="AK39" i="8"/>
  <c r="BL39" i="5"/>
  <c r="BB42" i="11"/>
  <c r="AI39" i="8"/>
  <c r="BW42" i="11"/>
  <c r="AM40" i="8"/>
  <c r="BC39" i="5"/>
  <c r="J39" i="8"/>
  <c r="BS39" i="8"/>
  <c r="K39" i="8"/>
  <c r="BY42" i="11"/>
  <c r="J42" i="11"/>
  <c r="I39" i="8"/>
  <c r="BI39" i="8"/>
  <c r="G39" i="5"/>
  <c r="M39" i="8"/>
  <c r="BE40" i="8"/>
  <c r="AG42" i="11"/>
  <c r="Q39" i="8"/>
  <c r="AH39" i="8"/>
  <c r="N42" i="11"/>
  <c r="AE39" i="5"/>
  <c r="BG39" i="8"/>
  <c r="R40" i="8"/>
  <c r="BQ39" i="8"/>
  <c r="Q42" i="11"/>
  <c r="K40" i="8"/>
  <c r="BT42" i="11"/>
  <c r="AB39" i="5"/>
  <c r="BF42" i="11"/>
  <c r="BO39" i="5"/>
  <c r="BW39" i="8"/>
  <c r="F42" i="11"/>
  <c r="AL40" i="8"/>
  <c r="BP39" i="8"/>
  <c r="X40" i="8"/>
  <c r="BN42" i="11"/>
  <c r="AY39" i="5"/>
  <c r="AQ39" i="5"/>
  <c r="BD42" i="11"/>
  <c r="BK42" i="11"/>
  <c r="S39" i="8"/>
  <c r="AF42" i="11"/>
  <c r="G40" i="8"/>
  <c r="K39" i="5"/>
  <c r="AY39" i="8"/>
  <c r="BX42" i="11"/>
  <c r="AE39" i="8"/>
  <c r="T42" i="11"/>
  <c r="BH40" i="8"/>
  <c r="BB39" i="5"/>
  <c r="CB40" i="8"/>
  <c r="AJ42" i="11"/>
  <c r="AF39" i="5"/>
  <c r="BV40" i="8"/>
  <c r="AK42" i="11"/>
  <c r="M39" i="5"/>
  <c r="BC42" i="11"/>
  <c r="BT39" i="8"/>
  <c r="BE42" i="11"/>
  <c r="AD39" i="8"/>
  <c r="W42" i="11"/>
  <c r="AW40" i="8"/>
  <c r="AR39" i="8"/>
  <c r="X39" i="8"/>
  <c r="AK40" i="8"/>
  <c r="BC39" i="8"/>
  <c r="AX40" i="8"/>
  <c r="BE39" i="8"/>
  <c r="N40" i="8"/>
  <c r="AW39" i="8"/>
  <c r="E39" i="5"/>
  <c r="Y42" i="11"/>
  <c r="AS39" i="8"/>
  <c r="U42" i="11"/>
  <c r="L40" i="8"/>
  <c r="BI42" i="11"/>
  <c r="BK39" i="5"/>
  <c r="BU42" i="11"/>
  <c r="BB39" i="8"/>
  <c r="BM42" i="11"/>
  <c r="AA39" i="8"/>
  <c r="AM42" i="11"/>
  <c r="AV39" i="8"/>
  <c r="CA42" i="11"/>
  <c r="S40" i="8"/>
  <c r="P39" i="8"/>
  <c r="BU39" i="8"/>
  <c r="BC40" i="8"/>
  <c r="BA39" i="5"/>
  <c r="AA40" i="8"/>
  <c r="AM39" i="5"/>
  <c r="M40" i="8"/>
  <c r="AF39" i="8"/>
  <c r="V39" i="8"/>
  <c r="Z42" i="11"/>
  <c r="AQ39" i="8"/>
  <c r="AE42" i="11"/>
  <c r="AG40" i="8"/>
  <c r="P42" i="11"/>
  <c r="J40" i="8"/>
  <c r="F39" i="8"/>
  <c r="AP39" i="5"/>
  <c r="CB42" i="11"/>
  <c r="BI40" i="8"/>
  <c r="AC39" i="5"/>
  <c r="F40" i="8"/>
  <c r="V42" i="11"/>
  <c r="H39" i="5"/>
  <c r="BZ39" i="5"/>
  <c r="AN40" i="8"/>
  <c r="Z39" i="8"/>
  <c r="O39" i="8"/>
  <c r="L42" i="11"/>
  <c r="L39" i="8"/>
  <c r="BW40" i="8"/>
  <c r="AS39" i="5"/>
  <c r="CB39" i="8"/>
  <c r="BP39" i="5"/>
  <c r="BA40" i="8"/>
  <c r="BD40" i="8"/>
  <c r="AS40" i="8"/>
  <c r="BY39" i="8"/>
  <c r="AP40" i="8"/>
  <c r="U40" i="8"/>
  <c r="BZ42" i="11"/>
  <c r="AH42" i="11"/>
  <c r="S42" i="11"/>
  <c r="CA40" i="8"/>
  <c r="E42" i="11"/>
  <c r="BV39" i="8"/>
  <c r="BE39" i="5"/>
  <c r="I42" i="11"/>
  <c r="P40" i="8"/>
  <c r="AL42" i="11"/>
  <c r="O42" i="11"/>
  <c r="AA39" i="5"/>
  <c r="BA42" i="11"/>
  <c r="AO39" i="8"/>
  <c r="BU40" i="8"/>
  <c r="AW42" i="11"/>
  <c r="BK39" i="8"/>
  <c r="AT40" i="8"/>
  <c r="BN40" i="8"/>
  <c r="N39" i="8"/>
  <c r="BL42" i="11"/>
  <c r="AY40" i="8"/>
  <c r="AX42" i="11"/>
  <c r="AP42" i="11"/>
  <c r="T40" i="8"/>
  <c r="BA39" i="8"/>
  <c r="AD42" i="11"/>
  <c r="O40" i="8"/>
  <c r="AB42" i="11"/>
  <c r="W39" i="8"/>
  <c r="BI39" i="5"/>
  <c r="I39" i="5"/>
  <c r="BJ42" i="11"/>
  <c r="BR42" i="11"/>
  <c r="Q40" i="8"/>
  <c r="BL40" i="8"/>
  <c r="BH42" i="11"/>
  <c r="T39" i="8"/>
  <c r="AU42" i="11"/>
  <c r="AF40" i="8"/>
  <c r="N39" i="5"/>
  <c r="BJ39" i="5"/>
  <c r="BQ42" i="11"/>
  <c r="BM40" i="8"/>
  <c r="BM39" i="5"/>
  <c r="I40" i="8"/>
  <c r="J39" i="5"/>
  <c r="AV42" i="11"/>
  <c r="BX39" i="8"/>
  <c r="AM39" i="8"/>
  <c r="BV42" i="11"/>
  <c r="BV39" i="5"/>
  <c r="AN39" i="8"/>
  <c r="BO39" i="8"/>
  <c r="AC42" i="11"/>
  <c r="AH39" i="5"/>
  <c r="X42" i="11"/>
  <c r="BG40" i="8"/>
  <c r="M42" i="11"/>
  <c r="BR39" i="8"/>
  <c r="AL39" i="8"/>
  <c r="BD39" i="8"/>
  <c r="AI40" i="8"/>
  <c r="W40" i="8"/>
  <c r="BF39" i="5"/>
  <c r="AQ42" i="11"/>
  <c r="BK40" i="8"/>
  <c r="H42" i="11"/>
  <c r="AZ40" i="8"/>
  <c r="AJ39" i="8"/>
  <c r="AZ39" i="8"/>
  <c r="BG42" i="11"/>
  <c r="BN39" i="8"/>
  <c r="AZ42" i="11"/>
  <c r="AX39" i="5"/>
  <c r="AI42" i="11"/>
  <c r="AT39" i="5"/>
  <c r="BP40" i="8"/>
  <c r="R39" i="8"/>
  <c r="AJ40" i="8"/>
  <c r="BL39" i="8"/>
  <c r="K42" i="11"/>
  <c r="AN39" i="5"/>
  <c r="AT42" i="11"/>
  <c r="BX40" i="8"/>
  <c r="AB39" i="8"/>
  <c r="BU39" i="5"/>
  <c r="BP42" i="11"/>
  <c r="O39" i="5"/>
  <c r="AC39" i="8"/>
  <c r="T39" i="5"/>
  <c r="BZ39" i="8"/>
  <c r="Z39" i="5"/>
  <c r="BF39" i="8"/>
  <c r="CA39" i="8"/>
  <c r="BS40" i="8"/>
  <c r="AS42" i="11"/>
  <c r="AA42" i="11"/>
  <c r="AV39" i="5"/>
  <c r="AT39" i="8"/>
  <c r="Y39" i="8"/>
  <c r="AU39" i="8"/>
  <c r="AW39" i="5"/>
  <c r="BR40" i="8"/>
  <c r="G42" i="11"/>
  <c r="BS42" i="11"/>
  <c r="DL52" i="5" l="1"/>
  <c r="E6" i="15" s="1"/>
  <c r="E5" i="15"/>
  <c r="DU43" i="13"/>
  <c r="CI43" i="13"/>
  <c r="EF43" i="13"/>
  <c r="EC43" i="13"/>
  <c r="DX42" i="13"/>
  <c r="CG43" i="13"/>
  <c r="DK43" i="13" s="1"/>
  <c r="EE43" i="13"/>
  <c r="CS43" i="13"/>
  <c r="DN42" i="13"/>
  <c r="EH42" i="13"/>
  <c r="EB42" i="13"/>
  <c r="CV42" i="13"/>
  <c r="DL42" i="13"/>
  <c r="DP43" i="13"/>
  <c r="CR43" i="13"/>
  <c r="DQ43" i="13"/>
  <c r="DB43" i="13"/>
  <c r="DA42" i="13"/>
  <c r="CN42" i="13"/>
  <c r="CY43" i="13"/>
  <c r="CO43" i="13"/>
  <c r="CS42" i="13"/>
  <c r="CU43" i="13"/>
  <c r="DL43" i="13"/>
  <c r="CH43" i="13"/>
  <c r="CI42" i="13"/>
  <c r="CH42" i="13"/>
  <c r="CJ42" i="13"/>
  <c r="DX43" i="13"/>
  <c r="DD43" i="13"/>
  <c r="DY43" i="13"/>
  <c r="CW43" i="13"/>
  <c r="DZ42" i="13"/>
  <c r="CK42" i="13"/>
  <c r="DC42" i="13"/>
  <c r="EE42" i="13"/>
  <c r="DR42" i="13"/>
  <c r="DS42" i="13"/>
  <c r="DZ43" i="13"/>
  <c r="DS43" i="13"/>
  <c r="DF43" i="13"/>
  <c r="DT42" i="13"/>
  <c r="EG42" i="13"/>
  <c r="CN43" i="13"/>
  <c r="CV43" i="13"/>
  <c r="CL42" i="13"/>
  <c r="DU42" i="13"/>
  <c r="DR43" i="13"/>
  <c r="ED43" i="13"/>
  <c r="DO43" i="13"/>
  <c r="CL43" i="13"/>
  <c r="CY42" i="13"/>
  <c r="EC42" i="13"/>
  <c r="DF42" i="13"/>
  <c r="CD43" i="13"/>
  <c r="EA42" i="11"/>
  <c r="CM42" i="11"/>
  <c r="CV42" i="11"/>
  <c r="DY42" i="11"/>
  <c r="EF42" i="11"/>
  <c r="CH42" i="11"/>
  <c r="CQ42" i="11"/>
  <c r="DV42" i="11"/>
  <c r="DR42" i="11"/>
  <c r="EH42" i="11"/>
  <c r="CN42" i="11"/>
  <c r="DB42" i="11"/>
  <c r="DQ42" i="11"/>
  <c r="DX42" i="11"/>
  <c r="CJ42" i="11"/>
  <c r="CX42" i="11"/>
  <c r="DE42" i="11"/>
  <c r="DL42" i="11"/>
  <c r="CT42" i="11"/>
  <c r="DA42" i="11"/>
  <c r="DP42" i="11"/>
  <c r="EE42" i="11"/>
  <c r="EB42" i="11"/>
  <c r="CI42" i="11"/>
  <c r="CY42" i="11"/>
  <c r="CU42" i="11"/>
  <c r="CL42" i="11"/>
  <c r="CS42" i="11"/>
  <c r="DW42" i="11"/>
  <c r="CO42" i="11"/>
  <c r="CK42" i="11"/>
  <c r="CZ42" i="11"/>
  <c r="DO42" i="11"/>
  <c r="EC42" i="11"/>
  <c r="DT42" i="11"/>
  <c r="ED42" i="11"/>
  <c r="EI42" i="11"/>
  <c r="CR42" i="11"/>
  <c r="DF42" i="11"/>
  <c r="DU42" i="11"/>
  <c r="DZ42" i="11"/>
  <c r="DN42" i="11"/>
  <c r="CG42" i="11"/>
  <c r="DK42" i="11" s="1"/>
  <c r="DM42" i="11"/>
  <c r="CW42" i="11"/>
  <c r="DD42" i="11"/>
  <c r="DS42" i="11"/>
  <c r="EG42" i="11"/>
  <c r="CP42" i="11"/>
  <c r="DC42" i="11"/>
  <c r="DY40" i="8"/>
  <c r="EB40" i="8"/>
  <c r="DT40" i="8"/>
  <c r="DR40" i="8"/>
  <c r="DX40" i="8"/>
  <c r="DP40" i="8"/>
  <c r="DZ40" i="8"/>
  <c r="EF40" i="8"/>
  <c r="DQ40" i="8"/>
  <c r="DV40" i="8"/>
  <c r="DS40" i="8"/>
  <c r="DW40" i="8"/>
  <c r="EC40" i="8"/>
  <c r="DU40" i="8"/>
  <c r="CF40" i="8"/>
  <c r="CF41" i="8"/>
  <c r="DJ41" i="8"/>
  <c r="CD41" i="8"/>
  <c r="B42" i="8"/>
  <c r="C42" i="8"/>
  <c r="DM39" i="8"/>
  <c r="EC39" i="8"/>
  <c r="DT39" i="8"/>
  <c r="CQ39" i="5"/>
  <c r="CN39" i="5"/>
  <c r="CM39" i="5"/>
  <c r="EA39" i="8"/>
  <c r="DL39" i="5"/>
  <c r="EF39" i="8"/>
  <c r="EH39" i="5"/>
  <c r="CI39" i="5"/>
  <c r="DB39" i="5"/>
  <c r="DA39" i="5"/>
  <c r="CL39" i="5"/>
  <c r="CR39" i="5"/>
  <c r="CX39" i="5"/>
  <c r="DC39" i="5"/>
  <c r="CU39" i="5"/>
  <c r="DF39" i="5"/>
  <c r="DE39" i="5"/>
  <c r="CV39" i="5"/>
  <c r="CG39" i="5"/>
  <c r="DK39" i="5" s="1"/>
  <c r="CK39" i="5"/>
  <c r="CW39" i="5"/>
  <c r="CH39" i="5"/>
  <c r="CH51" i="5" s="1"/>
  <c r="EC39" i="5"/>
  <c r="EG39" i="8"/>
  <c r="DP39" i="5"/>
  <c r="DV39" i="5"/>
  <c r="CS39" i="5"/>
  <c r="EB39" i="8"/>
  <c r="DN39" i="8"/>
  <c r="DO39" i="5"/>
  <c r="DY39" i="5"/>
  <c r="EF39" i="5"/>
  <c r="DW39" i="8"/>
  <c r="DX39" i="8"/>
  <c r="DS39" i="8"/>
  <c r="DT39" i="5"/>
  <c r="DM52" i="5"/>
  <c r="F6" i="15" s="1"/>
  <c r="EE39" i="8"/>
  <c r="EI39" i="8"/>
  <c r="DD39" i="8"/>
  <c r="CP39" i="8"/>
  <c r="CZ39" i="8"/>
  <c r="DR39" i="8"/>
  <c r="ED39" i="8"/>
  <c r="CL39" i="8"/>
  <c r="DY39" i="8"/>
  <c r="CN39" i="8"/>
  <c r="DU39" i="8"/>
  <c r="EH39" i="8"/>
  <c r="DB39" i="8"/>
  <c r="DP39" i="8"/>
  <c r="CG39" i="8"/>
  <c r="DK39" i="8" s="1"/>
  <c r="CK39" i="8"/>
  <c r="CJ39" i="8"/>
  <c r="DL39" i="8"/>
  <c r="CI39" i="8"/>
  <c r="CH39" i="8"/>
  <c r="CH51" i="8" s="1"/>
  <c r="CQ39" i="8"/>
  <c r="CW39" i="8"/>
  <c r="CX39" i="8"/>
  <c r="CS39" i="8"/>
  <c r="DC39" i="8"/>
  <c r="CT39" i="8"/>
  <c r="DF39" i="8"/>
  <c r="DE39" i="8"/>
  <c r="CY39" i="8"/>
  <c r="CU39" i="8"/>
  <c r="DA39" i="8"/>
  <c r="DQ39" i="8"/>
  <c r="CM39" i="8"/>
  <c r="CR39" i="8"/>
  <c r="CO39" i="8"/>
  <c r="DV39" i="8"/>
  <c r="CV39" i="8"/>
  <c r="DO39" i="8"/>
  <c r="CJ39" i="5"/>
  <c r="DS39" i="5"/>
  <c r="EE39" i="5"/>
  <c r="EG39" i="5"/>
  <c r="DM39" i="5"/>
  <c r="DR39" i="5"/>
  <c r="CY39" i="5"/>
  <c r="DN39" i="5"/>
  <c r="CZ39" i="5"/>
  <c r="CP39" i="5"/>
  <c r="CT39" i="5"/>
  <c r="CO39" i="5"/>
  <c r="DD39" i="5"/>
  <c r="BF43" i="13"/>
  <c r="AJ43" i="13"/>
  <c r="AB43" i="13"/>
  <c r="AT43" i="13"/>
  <c r="BY43" i="13"/>
  <c r="BL43" i="13"/>
  <c r="W43" i="13"/>
  <c r="BV43" i="13"/>
  <c r="V43" i="13"/>
  <c r="BW43" i="13"/>
  <c r="AK43" i="13"/>
  <c r="H43" i="13"/>
  <c r="BA43" i="13"/>
  <c r="AL43" i="13"/>
  <c r="AY43" i="13"/>
  <c r="BT43" i="13"/>
  <c r="BC43" i="13"/>
  <c r="I43" i="13"/>
  <c r="BG43" i="13"/>
  <c r="AU43" i="13"/>
  <c r="BP43" i="13"/>
  <c r="AD43" i="13"/>
  <c r="BI43" i="13"/>
  <c r="R43" i="13"/>
  <c r="BM43" i="13"/>
  <c r="AN43" i="13"/>
  <c r="O43" i="13"/>
  <c r="AC43" i="13"/>
  <c r="Q43" i="13"/>
  <c r="CA43" i="13"/>
  <c r="AB41" i="8"/>
  <c r="BT40" i="8"/>
  <c r="Z40" i="8"/>
  <c r="BM41" i="8"/>
  <c r="BQ40" i="8"/>
  <c r="L41" i="8"/>
  <c r="T41" i="8"/>
  <c r="BB41" i="8"/>
  <c r="AR41" i="8"/>
  <c r="AQ40" i="8"/>
  <c r="AQ41" i="8"/>
  <c r="AV40" i="8"/>
  <c r="E40" i="8"/>
  <c r="AH41" i="8"/>
  <c r="E41" i="8"/>
  <c r="BK41" i="8"/>
  <c r="BY41" i="8"/>
  <c r="AD41" i="8"/>
  <c r="AZ41" i="8"/>
  <c r="BT41" i="8"/>
  <c r="S41" i="8"/>
  <c r="AF41" i="8"/>
  <c r="AB40" i="8"/>
  <c r="BF41" i="8"/>
  <c r="AX41" i="8"/>
  <c r="F41" i="8"/>
  <c r="BU41" i="8"/>
  <c r="BB40" i="8"/>
  <c r="AM41" i="8"/>
  <c r="BR41" i="8"/>
  <c r="K41" i="8"/>
  <c r="AW41" i="8"/>
  <c r="BJ41" i="8"/>
  <c r="CA41" i="8"/>
  <c r="BA41" i="8"/>
  <c r="W41" i="8"/>
  <c r="AJ41" i="8"/>
  <c r="Y41" i="8"/>
  <c r="U41" i="8"/>
  <c r="M41" i="8"/>
  <c r="V41" i="8"/>
  <c r="Y40" i="8"/>
  <c r="BW41" i="8"/>
  <c r="AH40" i="8"/>
  <c r="BC41" i="8"/>
  <c r="BX41" i="8"/>
  <c r="BF40" i="8"/>
  <c r="AP41" i="8"/>
  <c r="BI41" i="8"/>
  <c r="AG41" i="8"/>
  <c r="BO41" i="8"/>
  <c r="BJ40" i="8"/>
  <c r="BP41" i="8"/>
  <c r="AU41" i="8"/>
  <c r="AI41" i="8"/>
  <c r="AK41" i="8"/>
  <c r="BN41" i="8"/>
  <c r="AS41" i="8"/>
  <c r="AD40" i="8"/>
  <c r="BV41" i="8"/>
  <c r="BQ41" i="8"/>
  <c r="AN41" i="8"/>
  <c r="AR40" i="8"/>
  <c r="AL41" i="8"/>
  <c r="BH41" i="8"/>
  <c r="AT41" i="8"/>
  <c r="X41" i="8"/>
  <c r="CB41" i="8"/>
  <c r="BL41" i="8"/>
  <c r="AV41" i="8"/>
  <c r="V40" i="8"/>
  <c r="BE41" i="8"/>
  <c r="AY41" i="8"/>
  <c r="G41" i="8"/>
  <c r="BS41" i="8"/>
  <c r="AC41" i="8"/>
  <c r="AA41" i="8"/>
  <c r="P41" i="8"/>
  <c r="N41" i="8"/>
  <c r="J41" i="8"/>
  <c r="H40" i="8"/>
  <c r="H41" i="8"/>
  <c r="AC40" i="8"/>
  <c r="BG41" i="8"/>
  <c r="AO40" i="8"/>
  <c r="Q41" i="8"/>
  <c r="BD41" i="8"/>
  <c r="AO41" i="8"/>
  <c r="Z41" i="8"/>
  <c r="R41" i="8"/>
  <c r="AU40" i="8"/>
  <c r="BZ41" i="8"/>
  <c r="AE41" i="8"/>
  <c r="I41" i="8"/>
  <c r="O41" i="8"/>
  <c r="DE43" i="13" l="1"/>
  <c r="DV43" i="13"/>
  <c r="EH43" i="13"/>
  <c r="DT43" i="13"/>
  <c r="CQ43" i="13"/>
  <c r="DW43" i="13"/>
  <c r="CM43" i="13"/>
  <c r="EI43" i="13"/>
  <c r="CT43" i="13"/>
  <c r="CK43" i="13"/>
  <c r="DN43" i="13"/>
  <c r="CX43" i="13"/>
  <c r="DM43" i="13"/>
  <c r="DA43" i="13"/>
  <c r="EA43" i="13"/>
  <c r="CZ43" i="13"/>
  <c r="EB43" i="13"/>
  <c r="CP43" i="13"/>
  <c r="DC43" i="13"/>
  <c r="EG43" i="13"/>
  <c r="CJ43" i="13"/>
  <c r="DO40" i="8"/>
  <c r="DO41" i="8"/>
  <c r="CL41" i="8"/>
  <c r="DY41" i="8"/>
  <c r="CG41" i="8"/>
  <c r="DK41" i="8" s="1"/>
  <c r="CS41" i="8"/>
  <c r="DF41" i="8"/>
  <c r="EG40" i="8"/>
  <c r="EI40" i="8"/>
  <c r="CT41" i="8"/>
  <c r="DC41" i="8"/>
  <c r="CX41" i="8"/>
  <c r="EB41" i="8"/>
  <c r="EA41" i="8"/>
  <c r="DV41" i="8"/>
  <c r="DQ41" i="8"/>
  <c r="CQ41" i="8"/>
  <c r="CP41" i="8"/>
  <c r="DE41" i="8"/>
  <c r="DT41" i="8"/>
  <c r="CN40" i="8"/>
  <c r="EH40" i="8"/>
  <c r="EG41" i="8"/>
  <c r="DB41" i="8"/>
  <c r="CU41" i="8"/>
  <c r="CH41" i="8"/>
  <c r="CW41" i="8"/>
  <c r="DL41" i="8"/>
  <c r="EA40" i="8"/>
  <c r="DM40" i="8"/>
  <c r="DN41" i="8"/>
  <c r="CM41" i="8"/>
  <c r="CV41" i="8"/>
  <c r="CI41" i="8"/>
  <c r="CO41" i="8"/>
  <c r="CX40" i="8"/>
  <c r="CY41" i="8"/>
  <c r="CR41" i="8"/>
  <c r="DZ41" i="8"/>
  <c r="CJ41" i="8"/>
  <c r="EE41" i="8"/>
  <c r="EF41" i="8"/>
  <c r="DS41" i="8"/>
  <c r="EI41" i="8"/>
  <c r="DR41" i="8"/>
  <c r="DX41" i="8"/>
  <c r="CG40" i="8"/>
  <c r="DK40" i="8" s="1"/>
  <c r="CL40" i="8"/>
  <c r="CK40" i="8"/>
  <c r="DN40" i="8"/>
  <c r="CZ40" i="8"/>
  <c r="CO40" i="8"/>
  <c r="DD40" i="8"/>
  <c r="CQ40" i="8"/>
  <c r="CI40" i="8"/>
  <c r="DA40" i="8"/>
  <c r="CV40" i="8"/>
  <c r="CH40" i="8"/>
  <c r="CM40" i="8"/>
  <c r="CT40" i="8"/>
  <c r="DF40" i="8"/>
  <c r="CP40" i="8"/>
  <c r="DC40" i="8"/>
  <c r="DB40" i="8"/>
  <c r="CW40" i="8"/>
  <c r="CR40" i="8"/>
  <c r="DE40" i="8"/>
  <c r="CY40" i="8"/>
  <c r="CS40" i="8"/>
  <c r="DL40" i="8"/>
  <c r="CJ40" i="8"/>
  <c r="ED40" i="8"/>
  <c r="EH41" i="8"/>
  <c r="ED41" i="8"/>
  <c r="DD41" i="8"/>
  <c r="CZ41" i="8"/>
  <c r="DW41" i="8"/>
  <c r="DA41" i="8"/>
  <c r="DP41" i="8"/>
  <c r="EC41" i="8"/>
  <c r="CU40" i="8"/>
  <c r="EE40" i="8"/>
  <c r="DU41" i="8"/>
  <c r="CN41" i="8"/>
  <c r="CK41" i="8"/>
  <c r="DM41" i="8"/>
  <c r="D42" i="8"/>
  <c r="C43" i="8"/>
  <c r="B43" i="8"/>
  <c r="DJ42" i="8"/>
  <c r="CD42" i="8"/>
  <c r="BJ42" i="8"/>
  <c r="CA42" i="8"/>
  <c r="AZ42" i="8"/>
  <c r="BM42" i="8"/>
  <c r="AQ42" i="8"/>
  <c r="BE42" i="8"/>
  <c r="BW42" i="8"/>
  <c r="BU42" i="8"/>
  <c r="BI42" i="8"/>
  <c r="BX42" i="8"/>
  <c r="I42" i="8"/>
  <c r="AD42" i="8"/>
  <c r="AM42" i="8"/>
  <c r="BS42" i="8"/>
  <c r="AB42" i="8"/>
  <c r="BT42" i="8"/>
  <c r="AC42" i="8"/>
  <c r="G42" i="8"/>
  <c r="BF42" i="8"/>
  <c r="AS42" i="8"/>
  <c r="K42" i="8"/>
  <c r="BP42" i="8"/>
  <c r="BD42" i="8"/>
  <c r="H42" i="8"/>
  <c r="Z42" i="8"/>
  <c r="V42" i="8"/>
  <c r="CB42" i="8"/>
  <c r="AE42" i="8"/>
  <c r="U42" i="8"/>
  <c r="BC42" i="8"/>
  <c r="AR42" i="8"/>
  <c r="EH42" i="8" l="1"/>
  <c r="EE42" i="8"/>
  <c r="DN42" i="8"/>
  <c r="EI42" i="8"/>
  <c r="DZ42" i="8"/>
  <c r="EA42" i="8"/>
  <c r="EG42" i="8"/>
  <c r="DP42" i="8"/>
  <c r="CF42" i="8"/>
  <c r="D43" i="8"/>
  <c r="DJ43" i="8"/>
  <c r="CD43" i="8"/>
  <c r="CF43" i="8"/>
  <c r="Y42" i="8"/>
  <c r="AK42" i="8"/>
  <c r="AF43" i="8"/>
  <c r="AJ42" i="8"/>
  <c r="G43" i="8"/>
  <c r="AT42" i="8"/>
  <c r="BQ42" i="8"/>
  <c r="AN42" i="8"/>
  <c r="BH42" i="8"/>
  <c r="W42" i="8"/>
  <c r="AH43" i="8"/>
  <c r="N42" i="8"/>
  <c r="AQ43" i="8"/>
  <c r="S42" i="8"/>
  <c r="BA42" i="8"/>
  <c r="X42" i="8"/>
  <c r="BZ42" i="8"/>
  <c r="BD43" i="8"/>
  <c r="AV43" i="8"/>
  <c r="BF43" i="8"/>
  <c r="BO42" i="8"/>
  <c r="AV42" i="8"/>
  <c r="AO42" i="8"/>
  <c r="BL42" i="8"/>
  <c r="AU42" i="8"/>
  <c r="AI42" i="8"/>
  <c r="K43" i="8"/>
  <c r="AW43" i="8"/>
  <c r="BB42" i="8"/>
  <c r="M42" i="8"/>
  <c r="AL43" i="8"/>
  <c r="BP43" i="8"/>
  <c r="F43" i="8"/>
  <c r="BK42" i="8"/>
  <c r="BH43" i="8"/>
  <c r="AH42" i="8"/>
  <c r="AM43" i="8"/>
  <c r="AZ43" i="8"/>
  <c r="E42" i="8"/>
  <c r="BC43" i="8"/>
  <c r="J42" i="8"/>
  <c r="BL43" i="8"/>
  <c r="AY42" i="8"/>
  <c r="AC43" i="8"/>
  <c r="BA43" i="8"/>
  <c r="BR42" i="8"/>
  <c r="T43" i="8"/>
  <c r="BG42" i="8"/>
  <c r="L42" i="8"/>
  <c r="BN43" i="8"/>
  <c r="BJ43" i="8"/>
  <c r="F42" i="8"/>
  <c r="BO43" i="8"/>
  <c r="O42" i="8"/>
  <c r="BS43" i="8"/>
  <c r="AX42" i="8"/>
  <c r="AA42" i="8"/>
  <c r="BV42" i="8"/>
  <c r="AF42" i="8"/>
  <c r="AW42" i="8"/>
  <c r="Y43" i="8"/>
  <c r="BT43" i="8"/>
  <c r="BE43" i="8"/>
  <c r="P42" i="8"/>
  <c r="J43" i="8"/>
  <c r="U43" i="8"/>
  <c r="BR43" i="8"/>
  <c r="BW43" i="8"/>
  <c r="BI43" i="8"/>
  <c r="AP42" i="8"/>
  <c r="BN42" i="8"/>
  <c r="AD43" i="8"/>
  <c r="AL42" i="8"/>
  <c r="Q42" i="8"/>
  <c r="AG42" i="8"/>
  <c r="O43" i="8"/>
  <c r="BY42" i="8"/>
  <c r="T42" i="8"/>
  <c r="R42" i="8"/>
  <c r="P43" i="8"/>
  <c r="Q43" i="8"/>
  <c r="AK43" i="8"/>
  <c r="DM42" i="8" l="1"/>
  <c r="DO43" i="8"/>
  <c r="DX42" i="8"/>
  <c r="CZ42" i="8"/>
  <c r="DZ43" i="8"/>
  <c r="CK42" i="8"/>
  <c r="CV42" i="8"/>
  <c r="EF42" i="8"/>
  <c r="CO42" i="8"/>
  <c r="CP42" i="8"/>
  <c r="DT42" i="8"/>
  <c r="DR42" i="8"/>
  <c r="DS42" i="8"/>
  <c r="CG42" i="8"/>
  <c r="DK42" i="8" s="1"/>
  <c r="CQ42" i="8"/>
  <c r="CN42" i="8"/>
  <c r="CI42" i="8"/>
  <c r="CW42" i="8"/>
  <c r="CY42" i="8"/>
  <c r="CJ42" i="8"/>
  <c r="DB42" i="8"/>
  <c r="DE42" i="8"/>
  <c r="DL42" i="8"/>
  <c r="DF42" i="8"/>
  <c r="CT42" i="8"/>
  <c r="CM42" i="8"/>
  <c r="CH42" i="8"/>
  <c r="DA42" i="8"/>
  <c r="CX42" i="8"/>
  <c r="DU43" i="8"/>
  <c r="DQ42" i="8"/>
  <c r="DP43" i="8"/>
  <c r="ED43" i="8"/>
  <c r="DW42" i="8"/>
  <c r="DD42" i="8"/>
  <c r="DC42" i="8"/>
  <c r="DT43" i="8"/>
  <c r="DY43" i="8"/>
  <c r="DV43" i="8"/>
  <c r="EI43" i="8"/>
  <c r="CS42" i="8"/>
  <c r="ED42" i="8"/>
  <c r="DV42" i="8"/>
  <c r="EC42" i="8"/>
  <c r="CL42" i="8"/>
  <c r="DU42" i="8"/>
  <c r="CR42" i="8"/>
  <c r="EB42" i="8"/>
  <c r="DY42" i="8"/>
  <c r="CU42" i="8"/>
  <c r="DO42" i="8"/>
  <c r="EH43" i="8"/>
  <c r="BG43" i="8"/>
  <c r="V43" i="8"/>
  <c r="BZ43" i="8"/>
  <c r="CB43" i="8"/>
  <c r="W43" i="8"/>
  <c r="AY43" i="8"/>
  <c r="AP43" i="8"/>
  <c r="L43" i="8"/>
  <c r="CA43" i="8"/>
  <c r="AN43" i="8"/>
  <c r="AI43" i="8"/>
  <c r="AU43" i="8"/>
  <c r="H43" i="8"/>
  <c r="BV43" i="8"/>
  <c r="AB43" i="8"/>
  <c r="AE43" i="8"/>
  <c r="M43" i="8"/>
  <c r="E43" i="8"/>
  <c r="AX43" i="8"/>
  <c r="AO43" i="8"/>
  <c r="AR43" i="8"/>
  <c r="X43" i="8"/>
  <c r="R43" i="8"/>
  <c r="BM43" i="8"/>
  <c r="S43" i="8"/>
  <c r="AG43" i="8"/>
  <c r="AT43" i="8"/>
  <c r="BX43" i="8"/>
  <c r="AS43" i="8"/>
  <c r="I43" i="8"/>
  <c r="BQ43" i="8"/>
  <c r="BU43" i="8"/>
  <c r="AJ43" i="8"/>
  <c r="BK43" i="8"/>
  <c r="Z43" i="8"/>
  <c r="BY43" i="8"/>
  <c r="BB43" i="8"/>
  <c r="N43" i="8"/>
  <c r="AA43" i="8"/>
  <c r="DL43" i="8" l="1"/>
  <c r="DB43" i="8"/>
  <c r="DS43" i="8"/>
  <c r="DD43" i="8"/>
  <c r="CO43" i="8"/>
  <c r="CQ43" i="8"/>
  <c r="EA43" i="8"/>
  <c r="EE43" i="8"/>
  <c r="DF43" i="8"/>
  <c r="DN43" i="8"/>
  <c r="CG43" i="8"/>
  <c r="DK43" i="8" s="1"/>
  <c r="CI43" i="8"/>
  <c r="CP43" i="8"/>
  <c r="CM43" i="8"/>
  <c r="CW43" i="8"/>
  <c r="CJ43" i="8"/>
  <c r="CR43" i="8"/>
  <c r="DA43" i="8"/>
  <c r="CX43" i="8"/>
  <c r="CT43" i="8"/>
  <c r="CS43" i="8"/>
  <c r="CH43" i="8"/>
  <c r="CN43" i="8"/>
  <c r="CL43" i="8"/>
  <c r="CV43" i="8"/>
  <c r="CK43" i="8"/>
  <c r="EB43" i="8"/>
  <c r="CY43" i="8"/>
  <c r="CU43" i="8"/>
  <c r="DX43" i="8"/>
  <c r="DW43" i="8"/>
  <c r="DE43" i="8"/>
  <c r="DM43" i="8"/>
  <c r="EF43" i="8"/>
  <c r="DR43" i="8"/>
  <c r="DQ43" i="8"/>
  <c r="EC43" i="8"/>
  <c r="DC43" i="8"/>
  <c r="EG43" i="8"/>
  <c r="CZ43" i="8"/>
</calcChain>
</file>

<file path=xl/sharedStrings.xml><?xml version="1.0" encoding="utf-8"?>
<sst xmlns="http://schemas.openxmlformats.org/spreadsheetml/2006/main" count="14732" uniqueCount="51">
  <si>
    <t>first_type</t>
  </si>
  <si>
    <t>first_ord_myr</t>
  </si>
  <si>
    <t>msfo</t>
  </si>
  <si>
    <t>new_cust</t>
  </si>
  <si>
    <t>has_ord</t>
  </si>
  <si>
    <t>ords</t>
  </si>
  <si>
    <t>tot_rev</t>
  </si>
  <si>
    <t>M</t>
  </si>
  <si>
    <t>Customer Type</t>
  </si>
  <si>
    <t>Year</t>
  </si>
  <si>
    <t>Mth</t>
  </si>
  <si>
    <t>Myr</t>
  </si>
  <si>
    <t># NCs</t>
  </si>
  <si>
    <t>$/Customer</t>
  </si>
  <si>
    <t>Months After First Order</t>
  </si>
  <si>
    <t>% of Customers with Repurchase</t>
  </si>
  <si>
    <t>Q1</t>
  </si>
  <si>
    <t>Q2</t>
  </si>
  <si>
    <t>Q3</t>
  </si>
  <si>
    <t>Q4</t>
  </si>
  <si>
    <t>FOM</t>
  </si>
  <si>
    <t>FOY</t>
  </si>
  <si>
    <t>FOQ</t>
  </si>
  <si>
    <t>QSFO</t>
  </si>
  <si>
    <t>QTR</t>
  </si>
  <si>
    <t>MQTR</t>
  </si>
  <si>
    <t>First Order</t>
  </si>
  <si>
    <t># NC</t>
  </si>
  <si>
    <t>YRQTR</t>
  </si>
  <si>
    <t># NCS</t>
  </si>
  <si>
    <t>Acquire Date</t>
  </si>
  <si>
    <t>Revenue per Customer</t>
  </si>
  <si>
    <t>Total (Y1)</t>
  </si>
  <si>
    <t>Average</t>
  </si>
  <si>
    <t>Dropoff</t>
  </si>
  <si>
    <t>Total (O+24M)</t>
  </si>
  <si>
    <t>A1</t>
  </si>
  <si>
    <t>A2</t>
  </si>
  <si>
    <t>A3</t>
  </si>
  <si>
    <t>A4</t>
  </si>
  <si>
    <t>IN</t>
  </si>
  <si>
    <t>M1</t>
  </si>
  <si>
    <t>M2</t>
  </si>
  <si>
    <t>M3</t>
  </si>
  <si>
    <t>Q6</t>
  </si>
  <si>
    <t>Q9</t>
  </si>
  <si>
    <t>S1</t>
  </si>
  <si>
    <t>S2</t>
  </si>
  <si>
    <t>S3</t>
  </si>
  <si>
    <t>S4</t>
  </si>
  <si>
    <t>% w/ Repurchase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</si>
</sst>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43" fontId="0" fillId="0" borderId="0" xfId="1" applyFont="1"/>
    <xf numFmtId="164" fontId="0" fillId="0" borderId="0" xfId="1" applyNumberFormat="1" applyFont="1"/>
    <xf numFmtId="0" fontId="0" fillId="0" borderId="0" xfId="1" applyNumberFormat="1" applyFont="1"/>
    <xf numFmtId="9" fontId="0" fillId="0" borderId="0" xfId="2" applyFont="1"/>
    <xf numFmtId="164" fontId="0" fillId="0" borderId="0" xfId="1" applyNumberFormat="1" applyFont="1" applyAlignment="1">
      <alignment horizontal="right"/>
    </xf>
    <xf numFmtId="0" fontId="0" fillId="2" borderId="0" xfId="0" applyFill="1"/>
    <xf numFmtId="0" fontId="2" fillId="0" borderId="0" xfId="0" applyFont="1" applyAlignment="1">
      <alignment horizontal="right"/>
    </xf>
    <xf numFmtId="0" fontId="0" fillId="0" borderId="1" xfId="0" applyBorder="1"/>
    <xf numFmtId="0" fontId="2" fillId="0" borderId="0" xfId="0" applyFont="1"/>
    <xf numFmtId="43" fontId="0" fillId="0" borderId="0" xfId="0" applyNumberFormat="1" applyAlignment="1">
      <alignment horizontal="right"/>
    </xf>
    <xf numFmtId="0" fontId="3" fillId="0" borderId="0" xfId="0" applyFont="1" applyAlignment="1">
      <alignment horizontal="right"/>
    </xf>
    <xf numFmtId="43" fontId="0" fillId="0" borderId="0" xfId="1" applyFont="1" applyAlignment="1">
      <alignment horizontal="right"/>
    </xf>
    <xf numFmtId="9" fontId="0" fillId="0" borderId="0" xfId="0" applyNumberFormat="1"/>
    <xf numFmtId="43" fontId="2" fillId="0" borderId="0" xfId="0" applyNumberFormat="1" applyFont="1"/>
    <xf numFmtId="9" fontId="2" fillId="0" borderId="0" xfId="0" applyNumberFormat="1" applyFont="1"/>
    <xf numFmtId="44" fontId="2" fillId="0" borderId="0" xfId="3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B957-F311-4214-822B-63CD042C7C18}">
  <dimension ref="C2:V22"/>
  <sheetViews>
    <sheetView showGridLines="0" tabSelected="1" workbookViewId="0">
      <selection activeCell="F33" sqref="F33"/>
    </sheetView>
  </sheetViews>
  <sheetFormatPr defaultRowHeight="15" x14ac:dyDescent="0.25"/>
  <cols>
    <col min="4" max="4" width="16.28515625" bestFit="1" customWidth="1"/>
  </cols>
  <sheetData>
    <row r="2" spans="3:22" x14ac:dyDescent="0.25"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</row>
    <row r="3" spans="3:22" x14ac:dyDescent="0.25"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3:22" x14ac:dyDescent="0.25">
      <c r="C4" s="1"/>
      <c r="D4" s="1"/>
      <c r="E4" s="1">
        <f>'CJ-M1'!DL5</f>
        <v>1</v>
      </c>
      <c r="F4" s="1">
        <f>'CJ-M1'!DM5</f>
        <v>2</v>
      </c>
      <c r="G4" s="1">
        <f>'CJ-M1'!DN5</f>
        <v>3</v>
      </c>
      <c r="H4" s="1">
        <f>'CJ-M1'!DO5</f>
        <v>4</v>
      </c>
      <c r="I4" s="1">
        <f>'CJ-M1'!DP5</f>
        <v>5</v>
      </c>
      <c r="J4" s="1">
        <f>'CJ-M1'!DQ5</f>
        <v>6</v>
      </c>
      <c r="K4" s="1">
        <f>'CJ-M1'!DR5</f>
        <v>7</v>
      </c>
      <c r="L4" s="1">
        <f>'CJ-M1'!DS5</f>
        <v>8</v>
      </c>
      <c r="M4" s="1">
        <f>'CJ-M1'!DT5</f>
        <v>9</v>
      </c>
      <c r="N4" s="1">
        <f>'CJ-M1'!DU5</f>
        <v>10</v>
      </c>
      <c r="O4" s="1">
        <f>'CJ-M1'!DV5</f>
        <v>11</v>
      </c>
      <c r="P4" s="1">
        <f>'CJ-M1'!DW5</f>
        <v>12</v>
      </c>
      <c r="Q4" s="1">
        <f>'CJ-M1'!DX5</f>
        <v>13</v>
      </c>
      <c r="R4" s="1">
        <f>'CJ-M1'!DY5</f>
        <v>14</v>
      </c>
      <c r="S4" s="1">
        <f>'CJ-M1'!DZ5</f>
        <v>15</v>
      </c>
      <c r="T4" s="1">
        <f>'CJ-M1'!EA5</f>
        <v>16</v>
      </c>
      <c r="U4" s="1">
        <f>'CJ-M1'!EB5</f>
        <v>17</v>
      </c>
      <c r="V4" s="1">
        <f>'CJ-M1'!EC5</f>
        <v>18</v>
      </c>
    </row>
    <row r="5" spans="3:22" x14ac:dyDescent="0.25">
      <c r="C5" t="s">
        <v>41</v>
      </c>
      <c r="D5" t="s">
        <v>50</v>
      </c>
      <c r="E5" s="16">
        <f ca="1">'CJ-M1'!DL51</f>
        <v>0.81799181733731663</v>
      </c>
      <c r="F5" s="16">
        <f ca="1">'CJ-M1'!DM51</f>
        <v>0.68662254151819035</v>
      </c>
      <c r="G5" s="16">
        <f ca="1">'CJ-M1'!DN51</f>
        <v>0.60207987860944767</v>
      </c>
      <c r="H5" s="16">
        <f ca="1">'CJ-M1'!DO51</f>
        <v>0.5302416866958175</v>
      </c>
      <c r="I5" s="16">
        <f ca="1">'CJ-M1'!DP51</f>
        <v>0.46820047921416236</v>
      </c>
      <c r="J5" s="16">
        <f ca="1">'CJ-M1'!DQ51</f>
        <v>0.41801876046578773</v>
      </c>
      <c r="K5" s="16">
        <f ca="1">'CJ-M1'!DR51</f>
        <v>0.38547928428319161</v>
      </c>
      <c r="L5" s="16">
        <f ca="1">'CJ-M1'!DS51</f>
        <v>0.36416870183673278</v>
      </c>
      <c r="M5" s="16">
        <f ca="1">'CJ-M1'!DT51</f>
        <v>0.34741694970298453</v>
      </c>
      <c r="N5" s="16">
        <f ca="1">'CJ-M1'!DU51</f>
        <v>0.31249377903148667</v>
      </c>
      <c r="O5" s="16">
        <f ca="1">'CJ-M1'!DV51</f>
        <v>0.29012179449359043</v>
      </c>
      <c r="P5" s="16">
        <f ca="1">'CJ-M1'!DW51</f>
        <v>0.27809748788103206</v>
      </c>
      <c r="Q5" s="16">
        <f ca="1">'CJ-M1'!DX51</f>
        <v>0.26014897181741159</v>
      </c>
      <c r="R5" s="16">
        <f ca="1">'CJ-M1'!DY51</f>
        <v>0.24512188350751568</v>
      </c>
      <c r="S5" s="16">
        <f ca="1">'CJ-M1'!DZ51</f>
        <v>0.24056792854705886</v>
      </c>
      <c r="T5" s="16">
        <f ca="1">'CJ-M1'!EA51</f>
        <v>0.22092690990901831</v>
      </c>
      <c r="U5" s="16">
        <f ca="1">'CJ-M1'!EB51</f>
        <v>0.21374476379260851</v>
      </c>
      <c r="V5" s="16">
        <f ca="1">'CJ-M1'!EC51</f>
        <v>0.20516209698119217</v>
      </c>
    </row>
    <row r="6" spans="3:22" x14ac:dyDescent="0.25">
      <c r="C6" t="s">
        <v>41</v>
      </c>
      <c r="D6" t="s">
        <v>34</v>
      </c>
      <c r="E6" s="16">
        <f ca="1">'CJ-M1'!DL52</f>
        <v>0.18200818266268337</v>
      </c>
      <c r="F6" s="16">
        <f ca="1">'CJ-M1'!DM52</f>
        <v>0.13136927581912627</v>
      </c>
      <c r="G6" s="16">
        <f ca="1">'CJ-M1'!DN52</f>
        <v>8.4542662908742683E-2</v>
      </c>
      <c r="H6" s="16">
        <f ca="1">'CJ-M1'!DO52</f>
        <v>7.1838191913630167E-2</v>
      </c>
      <c r="I6" s="16">
        <f ca="1">'CJ-M1'!DP52</f>
        <v>6.2041207481655147E-2</v>
      </c>
      <c r="J6" s="16">
        <f ca="1">'CJ-M1'!DQ52</f>
        <v>5.0181718748374626E-2</v>
      </c>
      <c r="K6" s="16">
        <f ca="1">'CJ-M1'!DR52</f>
        <v>3.2539476182596117E-2</v>
      </c>
      <c r="L6" s="16">
        <f ca="1">'CJ-M1'!DS52</f>
        <v>2.1310582446458837E-2</v>
      </c>
      <c r="M6" s="16">
        <f ca="1">'CJ-M1'!DT52</f>
        <v>1.6751752133748243E-2</v>
      </c>
      <c r="N6" s="16">
        <f ca="1">'CJ-M1'!DU52</f>
        <v>3.4923170671497861E-2</v>
      </c>
      <c r="O6" s="16">
        <f ca="1">'CJ-M1'!DV52</f>
        <v>2.2371984537896239E-2</v>
      </c>
      <c r="P6" s="16">
        <f ca="1">'CJ-M1'!DW52</f>
        <v>1.2024306612558378E-2</v>
      </c>
      <c r="Q6" s="16">
        <f ca="1">'CJ-M1'!DX52</f>
        <v>1.7948516063620468E-2</v>
      </c>
      <c r="R6" s="16">
        <f ca="1">'CJ-M1'!DY52</f>
        <v>1.5027088309895908E-2</v>
      </c>
      <c r="S6" s="16">
        <f ca="1">'CJ-M1'!DZ52</f>
        <v>4.5539549604568241E-3</v>
      </c>
      <c r="T6" s="16">
        <f ca="1">'CJ-M1'!EA52</f>
        <v>1.9641018638040547E-2</v>
      </c>
      <c r="U6" s="16">
        <f ca="1">'CJ-M1'!EB52</f>
        <v>7.1821461164097988E-3</v>
      </c>
      <c r="V6" s="16">
        <f ca="1">'CJ-M1'!EC52</f>
        <v>8.5826668114163396E-3</v>
      </c>
    </row>
    <row r="8" spans="3:22" x14ac:dyDescent="0.25">
      <c r="C8" t="s">
        <v>42</v>
      </c>
      <c r="D8" t="s">
        <v>50</v>
      </c>
      <c r="E8" s="16">
        <f ca="1">'CJ-M2'!DL51</f>
        <v>0.82524094522840019</v>
      </c>
      <c r="F8" s="16">
        <f ca="1">'CJ-M2'!DM51</f>
        <v>0.69646297329769813</v>
      </c>
      <c r="G8" s="16">
        <f ca="1">'CJ-M2'!DN51</f>
        <v>0.61283794385228507</v>
      </c>
      <c r="H8" s="16">
        <f ca="1">'CJ-M2'!DO51</f>
        <v>0.55175296655564199</v>
      </c>
      <c r="I8" s="16">
        <f ca="1">'CJ-M2'!DP51</f>
        <v>0.49239400789144022</v>
      </c>
      <c r="J8" s="16">
        <f ca="1">'CJ-M2'!DQ51</f>
        <v>0.43715827207133851</v>
      </c>
      <c r="K8" s="16">
        <f ca="1">'CJ-M2'!DR51</f>
        <v>0.40134212456082569</v>
      </c>
      <c r="L8" s="16">
        <f ca="1">'CJ-M2'!DS51</f>
        <v>0.35960533183566462</v>
      </c>
      <c r="M8" s="16">
        <f ca="1">'CJ-M2'!DT51</f>
        <v>0.32045415411411132</v>
      </c>
      <c r="N8" s="16">
        <f ca="1">'CJ-M2'!DU51</f>
        <v>0.30117570611631422</v>
      </c>
      <c r="O8" s="16">
        <f ca="1">'CJ-M2'!DV51</f>
        <v>0.27357538828260869</v>
      </c>
      <c r="P8" s="16">
        <f ca="1">'CJ-M2'!DW51</f>
        <v>0.26284526634119587</v>
      </c>
      <c r="Q8" s="16">
        <f ca="1">'CJ-M2'!DX51</f>
        <v>0.25543556060807021</v>
      </c>
      <c r="R8" s="16">
        <f ca="1">'CJ-M2'!DY51</f>
        <v>0.23375407991974823</v>
      </c>
      <c r="S8" s="16">
        <f ca="1">'CJ-M2'!DZ51</f>
        <v>0.22315172889989696</v>
      </c>
      <c r="T8" s="16">
        <f ca="1">'CJ-M2'!EA51</f>
        <v>0.21091120864099436</v>
      </c>
      <c r="U8" s="16">
        <f ca="1">'CJ-M2'!EB51</f>
        <v>0.19654641384423677</v>
      </c>
      <c r="V8" s="16">
        <f ca="1">'CJ-M2'!EC51</f>
        <v>0.19765915882675364</v>
      </c>
    </row>
    <row r="9" spans="3:22" x14ac:dyDescent="0.25">
      <c r="C9" t="s">
        <v>42</v>
      </c>
      <c r="D9" t="s">
        <v>34</v>
      </c>
      <c r="E9" s="16">
        <f ca="1">'CJ-M2'!DL52</f>
        <v>0.17475905477159981</v>
      </c>
      <c r="F9" s="16">
        <f ca="1">'CJ-M2'!DM52</f>
        <v>0.12877797193070206</v>
      </c>
      <c r="G9" s="16">
        <f ca="1">'CJ-M2'!DN52</f>
        <v>8.3625029445413057E-2</v>
      </c>
      <c r="H9" s="16">
        <f ca="1">'CJ-M2'!DO52</f>
        <v>6.1084977296643084E-2</v>
      </c>
      <c r="I9" s="16">
        <f ca="1">'CJ-M2'!DP52</f>
        <v>5.9358958664201766E-2</v>
      </c>
      <c r="J9" s="16">
        <f ca="1">'CJ-M2'!DQ52</f>
        <v>5.5235735820101717E-2</v>
      </c>
      <c r="K9" s="16">
        <f ca="1">'CJ-M2'!DR52</f>
        <v>3.5816147510512819E-2</v>
      </c>
      <c r="L9" s="16">
        <f ca="1">'CJ-M2'!DS52</f>
        <v>4.1736792725161065E-2</v>
      </c>
      <c r="M9" s="16">
        <f ca="1">'CJ-M2'!DT52</f>
        <v>3.9151177721553299E-2</v>
      </c>
      <c r="N9" s="16">
        <f ca="1">'CJ-M2'!DU52</f>
        <v>1.9278447997797099E-2</v>
      </c>
      <c r="O9" s="16">
        <f ca="1">'CJ-M2'!DV52</f>
        <v>2.7600317833705534E-2</v>
      </c>
      <c r="P9" s="16">
        <f ca="1">'CJ-M2'!DW52</f>
        <v>1.0730121941412818E-2</v>
      </c>
      <c r="Q9" s="16">
        <f ca="1">'CJ-M2'!DX52</f>
        <v>7.4097057331256599E-3</v>
      </c>
      <c r="R9" s="16">
        <f ca="1">'CJ-M2'!DY52</f>
        <v>2.1681480688321986E-2</v>
      </c>
      <c r="S9" s="16">
        <f ca="1">'CJ-M2'!DZ52</f>
        <v>1.0602351019851269E-2</v>
      </c>
      <c r="T9" s="16">
        <f ca="1">'CJ-M2'!EA52</f>
        <v>1.2240520258902599E-2</v>
      </c>
      <c r="U9" s="16">
        <f ca="1">'CJ-M2'!EB52</f>
        <v>1.4364794796757591E-2</v>
      </c>
      <c r="V9" s="16">
        <f ca="1">'CJ-M2'!EC52</f>
        <v>-1.1127449825168723E-3</v>
      </c>
    </row>
    <row r="11" spans="3:22" x14ac:dyDescent="0.25">
      <c r="C11" t="s">
        <v>43</v>
      </c>
      <c r="D11" t="s">
        <v>50</v>
      </c>
      <c r="E11" s="16">
        <f ca="1">'CJ-M3'!DL51</f>
        <v>0.76141146353714184</v>
      </c>
      <c r="F11" s="16">
        <f ca="1">'CJ-M3'!DM51</f>
        <v>0.61909250554520967</v>
      </c>
      <c r="G11" s="16">
        <f ca="1">'CJ-M3'!DN51</f>
        <v>0.51845619791423492</v>
      </c>
      <c r="H11" s="16">
        <f ca="1">'CJ-M3'!DO51</f>
        <v>0.44634358435108384</v>
      </c>
      <c r="I11" s="16">
        <f ca="1">'CJ-M3'!DP51</f>
        <v>0.4110017527985782</v>
      </c>
      <c r="J11" s="16">
        <f ca="1">'CJ-M3'!DQ51</f>
        <v>0.35482137960077004</v>
      </c>
      <c r="K11" s="16">
        <f ca="1">'CJ-M3'!DR51</f>
        <v>0.353094202288599</v>
      </c>
      <c r="L11" s="16">
        <f ca="1">'CJ-M3'!DS51</f>
        <v>0.29077644370708117</v>
      </c>
      <c r="M11" s="16">
        <f ca="1">'CJ-M3'!DT51</f>
        <v>0.27166910811879669</v>
      </c>
      <c r="N11" s="16">
        <f ca="1">'CJ-M3'!DU51</f>
        <v>0.26408391955666866</v>
      </c>
      <c r="O11" s="16">
        <f ca="1">'CJ-M3'!DV51</f>
        <v>0.23319001428649128</v>
      </c>
      <c r="P11" s="16">
        <f ca="1">'CJ-M3'!DW51</f>
        <v>0.23064548755794906</v>
      </c>
      <c r="Q11" s="16">
        <f ca="1">'CJ-M3'!DX51</f>
        <v>0.20842236423232099</v>
      </c>
      <c r="R11" s="16">
        <f ca="1">'CJ-M3'!DY51</f>
        <v>0.20876382030971308</v>
      </c>
      <c r="S11" s="16">
        <f ca="1">'CJ-M3'!DZ51</f>
        <v>0.18680407953021611</v>
      </c>
      <c r="T11" s="16">
        <f ca="1">'CJ-M3'!EA51</f>
        <v>0.18786713023618085</v>
      </c>
      <c r="U11" s="16">
        <f ca="1">'CJ-M3'!EB51</f>
        <v>0.177196850358564</v>
      </c>
      <c r="V11" s="16">
        <f ca="1">'CJ-M3'!EC51</f>
        <v>0.18147091163975823</v>
      </c>
    </row>
    <row r="12" spans="3:22" x14ac:dyDescent="0.25">
      <c r="C12" t="s">
        <v>43</v>
      </c>
      <c r="D12" t="s">
        <v>34</v>
      </c>
      <c r="E12" s="16">
        <f ca="1">'CJ-M3'!DL52</f>
        <v>0.23858853646285816</v>
      </c>
      <c r="F12" s="16">
        <f ca="1">'CJ-M3'!DM52</f>
        <v>0.14231895799193217</v>
      </c>
      <c r="G12" s="16">
        <f ca="1">'CJ-M3'!DN52</f>
        <v>0.10063630763097475</v>
      </c>
      <c r="H12" s="16">
        <f ca="1">'CJ-M3'!DO52</f>
        <v>7.2112613563151073E-2</v>
      </c>
      <c r="I12" s="16">
        <f ca="1">'CJ-M3'!DP52</f>
        <v>3.5341831552505643E-2</v>
      </c>
      <c r="J12" s="16">
        <f ca="1">'CJ-M3'!DQ52</f>
        <v>5.6180373197808164E-2</v>
      </c>
      <c r="K12" s="16">
        <f ca="1">'CJ-M3'!DR52</f>
        <v>1.7271773121710354E-3</v>
      </c>
      <c r="L12" s="16">
        <f ca="1">'CJ-M3'!DS52</f>
        <v>6.2317758581517835E-2</v>
      </c>
      <c r="M12" s="16">
        <f ca="1">'CJ-M3'!DT52</f>
        <v>1.910733558828448E-2</v>
      </c>
      <c r="N12" s="16">
        <f ca="1">'CJ-M3'!DU52</f>
        <v>7.5851885621280313E-3</v>
      </c>
      <c r="O12" s="16">
        <f ca="1">'CJ-M3'!DV52</f>
        <v>3.089390527017738E-2</v>
      </c>
      <c r="P12" s="16">
        <f ca="1">'CJ-M3'!DW52</f>
        <v>2.544526728542218E-3</v>
      </c>
      <c r="Q12" s="16">
        <f ca="1">'CJ-M3'!DX52</f>
        <v>2.2223123325628064E-2</v>
      </c>
      <c r="R12" s="16">
        <f ca="1">'CJ-M3'!DY52</f>
        <v>-3.4145607739208272E-4</v>
      </c>
      <c r="S12" s="16">
        <f ca="1">'CJ-M3'!DZ52</f>
        <v>2.1959740779496972E-2</v>
      </c>
      <c r="T12" s="16">
        <f ca="1">'CJ-M3'!EA52</f>
        <v>-1.0630507059647409E-3</v>
      </c>
      <c r="U12" s="16">
        <f ca="1">'CJ-M3'!EB52</f>
        <v>1.0670279877616845E-2</v>
      </c>
      <c r="V12" s="16">
        <f ca="1">'CJ-M3'!EC52</f>
        <v>-4.2740612811942302E-3</v>
      </c>
    </row>
    <row r="15" spans="3:22" x14ac:dyDescent="0.25">
      <c r="C15" t="s">
        <v>18</v>
      </c>
      <c r="D15" t="s">
        <v>50</v>
      </c>
      <c r="G15" s="16">
        <f ca="1">'CJ-Q3'!DN51</f>
        <v>0.69865193569175876</v>
      </c>
      <c r="H15" s="16">
        <f ca="1">'CJ-Q3'!DO51</f>
        <v>4.946199886363338E-2</v>
      </c>
      <c r="I15" s="16">
        <f ca="1">'CJ-Q3'!DP51</f>
        <v>5.6645917317168802E-2</v>
      </c>
      <c r="J15" s="16">
        <f ca="1">'CJ-Q3'!DQ51</f>
        <v>0.5549392409198779</v>
      </c>
      <c r="K15" s="16">
        <f ca="1">'CJ-Q3'!DR51</f>
        <v>4.5708105101521714E-2</v>
      </c>
      <c r="L15" s="16">
        <f ca="1">'CJ-Q3'!DS51</f>
        <v>4.9799652963547374E-2</v>
      </c>
      <c r="M15" s="16">
        <f ca="1">'CJ-Q3'!DT51</f>
        <v>0.42864208309502705</v>
      </c>
      <c r="N15" s="16">
        <f ca="1">'CJ-Q3'!DU51</f>
        <v>4.5092853775696433E-2</v>
      </c>
      <c r="O15" s="16">
        <f ca="1">'CJ-Q3'!DV51</f>
        <v>4.7264797369658766E-2</v>
      </c>
      <c r="P15" s="16">
        <f ca="1">'CJ-Q3'!DW51</f>
        <v>0.35557278621270616</v>
      </c>
      <c r="Q15" s="16">
        <f ca="1">'CJ-Q3'!DX51</f>
        <v>4.3469672470052338E-2</v>
      </c>
      <c r="R15" s="16">
        <f ca="1">'CJ-Q3'!DY51</f>
        <v>5.0012659520115549E-2</v>
      </c>
      <c r="S15" s="16">
        <f ca="1">'CJ-Q3'!DZ51</f>
        <v>0.32203326205142963</v>
      </c>
      <c r="T15" s="16">
        <f ca="1">'CJ-Q3'!EA51</f>
        <v>4.2269673626279092E-2</v>
      </c>
      <c r="U15" s="16">
        <f ca="1">'CJ-Q3'!EB51</f>
        <v>4.8663962866624985E-2</v>
      </c>
      <c r="V15" s="16">
        <f ca="1">'CJ-Q3'!EC51</f>
        <v>0.27820792261274208</v>
      </c>
    </row>
    <row r="16" spans="3:22" x14ac:dyDescent="0.25">
      <c r="C16" t="s">
        <v>18</v>
      </c>
      <c r="D16" t="s">
        <v>34</v>
      </c>
      <c r="G16" s="16">
        <f ca="1">'CJ-Q3'!DN52</f>
        <v>0.30134806430824124</v>
      </c>
      <c r="H16" s="16">
        <f>'CJ-Q3'!DO52</f>
        <v>0</v>
      </c>
      <c r="I16" s="16">
        <f>'CJ-Q3'!DP52</f>
        <v>0</v>
      </c>
      <c r="J16" s="16">
        <f ca="1">'CJ-Q3'!DQ52</f>
        <v>0.14371269477188087</v>
      </c>
      <c r="K16" s="16">
        <f ca="1">'CJ-Q3'!DR52</f>
        <v>3.7538937621116666E-3</v>
      </c>
      <c r="L16" s="16">
        <f ca="1">'CJ-Q3'!DS52</f>
        <v>6.8462643536214285E-3</v>
      </c>
      <c r="M16" s="16">
        <f ca="1">'CJ-Q3'!DT52</f>
        <v>0.12629715782485085</v>
      </c>
      <c r="N16" s="16">
        <f ca="1">'CJ-Q3'!DU52</f>
        <v>6.1525132582528064E-4</v>
      </c>
      <c r="O16" s="16">
        <f ca="1">'CJ-Q3'!DV52</f>
        <v>2.5348555938886075E-3</v>
      </c>
      <c r="P16" s="16">
        <f ca="1">'CJ-Q3'!DW52</f>
        <v>7.3069296882320889E-2</v>
      </c>
      <c r="Q16" s="16">
        <f ca="1">'CJ-Q3'!DX52</f>
        <v>1.6231813056440947E-3</v>
      </c>
      <c r="R16" s="16">
        <f ca="1">'CJ-Q3'!DY52</f>
        <v>-2.7478621504567827E-3</v>
      </c>
      <c r="S16" s="16">
        <f ca="1">'CJ-Q3'!DZ52</f>
        <v>3.3539524161276535E-2</v>
      </c>
      <c r="T16" s="16">
        <f ca="1">'CJ-Q3'!EA52</f>
        <v>1.1999988437732464E-3</v>
      </c>
      <c r="U16" s="16">
        <f ca="1">'CJ-Q3'!EB52</f>
        <v>1.3486966534905637E-3</v>
      </c>
      <c r="V16" s="16">
        <f ca="1">'CJ-Q3'!EC52</f>
        <v>4.3825339438687549E-2</v>
      </c>
    </row>
    <row r="18" spans="3:22" x14ac:dyDescent="0.25">
      <c r="C18" t="s">
        <v>44</v>
      </c>
      <c r="D18" t="s">
        <v>50</v>
      </c>
      <c r="G18" s="16">
        <f ca="1">'CJ-Q6'!DN51</f>
        <v>0.70112381660597045</v>
      </c>
      <c r="H18" s="16">
        <f ca="1">'CJ-Q6'!DO51</f>
        <v>3.661640571423698E-2</v>
      </c>
      <c r="I18" s="16">
        <f ca="1">'CJ-Q6'!DP51</f>
        <v>4.2957352701105282E-2</v>
      </c>
      <c r="J18" s="16">
        <f ca="1">'CJ-Q6'!DQ51</f>
        <v>0.52710694122471091</v>
      </c>
      <c r="K18" s="16">
        <f ca="1">'CJ-Q6'!DR51</f>
        <v>3.473731545154838E-2</v>
      </c>
      <c r="L18" s="16">
        <f ca="1">'CJ-Q6'!DS51</f>
        <v>4.1489786079595595E-2</v>
      </c>
      <c r="M18" s="16">
        <f ca="1">'CJ-Q6'!DT51</f>
        <v>0.42018645912804797</v>
      </c>
      <c r="N18" s="16">
        <f ca="1">'CJ-Q6'!DU51</f>
        <v>3.6919341619735223E-2</v>
      </c>
      <c r="O18" s="16">
        <f ca="1">'CJ-Q6'!DV51</f>
        <v>4.161136618762605E-2</v>
      </c>
      <c r="P18" s="16">
        <f ca="1">'CJ-Q6'!DW51</f>
        <v>0.36125131330882021</v>
      </c>
      <c r="Q18" s="16">
        <f ca="1">'CJ-Q6'!DX51</f>
        <v>3.2908663822280547E-2</v>
      </c>
      <c r="R18" s="16">
        <f ca="1">'CJ-Q6'!DY51</f>
        <v>4.3109804288304222E-2</v>
      </c>
      <c r="S18" s="16">
        <f ca="1">'CJ-Q6'!DZ51</f>
        <v>0.31340229597591185</v>
      </c>
      <c r="T18" s="16">
        <f ca="1">'CJ-Q6'!EA51</f>
        <v>3.4058408585135917E-2</v>
      </c>
      <c r="U18" s="16">
        <f ca="1">'CJ-Q6'!EB51</f>
        <v>3.9698194949758611E-2</v>
      </c>
      <c r="V18" s="16">
        <f ca="1">'CJ-Q6'!EC51</f>
        <v>0.28298938134922991</v>
      </c>
    </row>
    <row r="19" spans="3:22" x14ac:dyDescent="0.25">
      <c r="C19" t="s">
        <v>44</v>
      </c>
      <c r="D19" t="s">
        <v>34</v>
      </c>
      <c r="G19" s="16">
        <f ca="1">'CJ-Q6'!DN52</f>
        <v>0.29887618339402955</v>
      </c>
      <c r="H19" s="16">
        <f>'CJ-Q6'!DO52</f>
        <v>0</v>
      </c>
      <c r="I19" s="16">
        <f>'CJ-Q6'!DP52</f>
        <v>0</v>
      </c>
      <c r="J19" s="16">
        <f ca="1">'CJ-Q6'!DQ52</f>
        <v>0.17401687538125954</v>
      </c>
      <c r="K19" s="16">
        <f ca="1">'CJ-Q6'!DR52</f>
        <v>1.8790902626886E-3</v>
      </c>
      <c r="L19" s="16">
        <f ca="1">'CJ-Q6'!DS52</f>
        <v>1.4675666215096875E-3</v>
      </c>
      <c r="M19" s="16">
        <f ca="1">'CJ-Q6'!DT52</f>
        <v>0.10692048209666294</v>
      </c>
      <c r="N19" s="16">
        <f ca="1">'CJ-Q6'!DU52</f>
        <v>-2.182026168186843E-3</v>
      </c>
      <c r="O19" s="16">
        <f ca="1">'CJ-Q6'!DV52</f>
        <v>-1.2158010803045571E-4</v>
      </c>
      <c r="P19" s="16">
        <f ca="1">'CJ-Q6'!DW52</f>
        <v>5.8935145819227763E-2</v>
      </c>
      <c r="Q19" s="16">
        <f ca="1">'CJ-Q6'!DX52</f>
        <v>4.0106777974546759E-3</v>
      </c>
      <c r="R19" s="16">
        <f ca="1">'CJ-Q6'!DY52</f>
        <v>-1.4984381006781719E-3</v>
      </c>
      <c r="S19" s="16">
        <f ca="1">'CJ-Q6'!DZ52</f>
        <v>4.7849017332908361E-2</v>
      </c>
      <c r="T19" s="16">
        <f ca="1">'CJ-Q6'!EA52</f>
        <v>-1.1497447628553703E-3</v>
      </c>
      <c r="U19" s="16">
        <f ca="1">'CJ-Q6'!EB52</f>
        <v>3.4116093385456112E-3</v>
      </c>
      <c r="V19" s="16">
        <f ca="1">'CJ-Q6'!EC52</f>
        <v>3.0412914626681942E-2</v>
      </c>
    </row>
    <row r="21" spans="3:22" x14ac:dyDescent="0.25">
      <c r="C21" t="s">
        <v>45</v>
      </c>
      <c r="D21" t="s">
        <v>50</v>
      </c>
      <c r="G21" s="16">
        <f ca="1">'CJ-Q9'!DN51</f>
        <v>0.59863077387856456</v>
      </c>
      <c r="H21" s="16">
        <f ca="1">'CJ-Q9'!DO51</f>
        <v>5.6946027385853699E-2</v>
      </c>
      <c r="I21" s="16">
        <f ca="1">'CJ-Q9'!DP51</f>
        <v>7.6281460153985473E-2</v>
      </c>
      <c r="J21" s="16">
        <f ca="1">'CJ-Q9'!DQ51</f>
        <v>0.46343115748017244</v>
      </c>
      <c r="K21" s="16">
        <f ca="1">'CJ-Q9'!DR51</f>
        <v>5.5115672994334813E-2</v>
      </c>
      <c r="L21" s="16">
        <f ca="1">'CJ-Q9'!DS51</f>
        <v>7.167127917192978E-2</v>
      </c>
      <c r="M21" s="16">
        <f ca="1">'CJ-Q9'!DT51</f>
        <v>0.3538468802201386</v>
      </c>
      <c r="N21" s="16">
        <f ca="1">'CJ-Q9'!DU51</f>
        <v>5.1443120837770778E-2</v>
      </c>
      <c r="O21" s="16">
        <f ca="1">'CJ-Q9'!DV51</f>
        <v>7.5183733571490996E-2</v>
      </c>
      <c r="P21" s="16">
        <f ca="1">'CJ-Q9'!DW51</f>
        <v>0.29026004644473374</v>
      </c>
      <c r="Q21" s="16">
        <f ca="1">'CJ-Q9'!DX51</f>
        <v>5.2874455512806735E-2</v>
      </c>
      <c r="R21" s="16">
        <f ca="1">'CJ-Q9'!DY51</f>
        <v>6.3335291600466762E-2</v>
      </c>
      <c r="S21" s="16">
        <f ca="1">'CJ-Q9'!DZ51</f>
        <v>0.27860375596516801</v>
      </c>
      <c r="T21" s="16">
        <f ca="1">'CJ-Q9'!EA51</f>
        <v>4.6526651999663687E-2</v>
      </c>
      <c r="U21" s="16">
        <f ca="1">'CJ-Q9'!EB51</f>
        <v>6.8611955564530688E-2</v>
      </c>
      <c r="V21" s="16">
        <f ca="1">'CJ-Q9'!EC51</f>
        <v>0.23955437989803594</v>
      </c>
    </row>
    <row r="22" spans="3:22" x14ac:dyDescent="0.25">
      <c r="C22" t="s">
        <v>45</v>
      </c>
      <c r="D22" t="s">
        <v>34</v>
      </c>
      <c r="G22" s="16">
        <f ca="1">'CJ-Q9'!DN52</f>
        <v>0.40136922612143544</v>
      </c>
      <c r="H22" s="16">
        <f>'CJ-Q9'!DO52</f>
        <v>0</v>
      </c>
      <c r="I22" s="16">
        <f>'CJ-Q9'!DP52</f>
        <v>0</v>
      </c>
      <c r="J22" s="16">
        <f ca="1">'CJ-Q9'!DQ52</f>
        <v>0.13519961639839212</v>
      </c>
      <c r="K22" s="16">
        <f ca="1">'CJ-Q9'!DR52</f>
        <v>1.8303543915188861E-3</v>
      </c>
      <c r="L22" s="16">
        <f ca="1">'CJ-Q9'!DS52</f>
        <v>4.6101809820556922E-3</v>
      </c>
      <c r="M22" s="16">
        <f ca="1">'CJ-Q9'!DT52</f>
        <v>0.10958427726003384</v>
      </c>
      <c r="N22" s="16">
        <f ca="1">'CJ-Q9'!DU52</f>
        <v>3.6725521565640351E-3</v>
      </c>
      <c r="O22" s="16">
        <f ca="1">'CJ-Q9'!DV52</f>
        <v>-3.5124543995612156E-3</v>
      </c>
      <c r="P22" s="16">
        <f ca="1">'CJ-Q9'!DW52</f>
        <v>6.3586833775404861E-2</v>
      </c>
      <c r="Q22" s="16">
        <f ca="1">'CJ-Q9'!DX52</f>
        <v>-1.4313346750359571E-3</v>
      </c>
      <c r="R22" s="16">
        <f ca="1">'CJ-Q9'!DY52</f>
        <v>1.1848441971024234E-2</v>
      </c>
      <c r="S22" s="16">
        <f ca="1">'CJ-Q9'!DZ52</f>
        <v>1.1656290479565734E-2</v>
      </c>
      <c r="T22" s="16">
        <f ca="1">'CJ-Q9'!EA52</f>
        <v>6.347803513143048E-3</v>
      </c>
      <c r="U22" s="16">
        <f ca="1">'CJ-Q9'!EB52</f>
        <v>-5.2766639640639268E-3</v>
      </c>
      <c r="V22" s="16">
        <f ca="1">'CJ-Q9'!EC52</f>
        <v>3.9049376067132074E-2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8744-DEAD-4503-AFBA-29401EBF7F6E}">
  <dimension ref="A1:EI52"/>
  <sheetViews>
    <sheetView showGridLines="0" topLeftCell="CE1" workbookViewId="0">
      <selection activeCell="DL51" sqref="DL51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7" bestFit="1" customWidth="1"/>
    <col min="87" max="89" width="7" bestFit="1" customWidth="1"/>
    <col min="90" max="110" width="6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7" bestFit="1" customWidth="1"/>
    <col min="116" max="139" width="5.5703125" customWidth="1"/>
  </cols>
  <sheetData>
    <row r="1" spans="2:139" x14ac:dyDescent="0.25">
      <c r="CF1" t="s">
        <v>8</v>
      </c>
      <c r="CG1" t="s">
        <v>41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L4" s="21" t="s">
        <v>14</v>
      </c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2" ca="1" si="5">SUMIFS(INDIRECT(E$4),first_ord_myr,$D6,first_type,$CG$1)</f>
        <v>31</v>
      </c>
      <c r="F6" s="8">
        <f t="shared" ref="F6:O15" ca="1" si="6">SUMIFS(INDIRECT(F$4),first_ord_myr,$D6,first_type,$CG$1,msfo,F$5)</f>
        <v>31</v>
      </c>
      <c r="G6" s="8">
        <f t="shared" ca="1" si="6"/>
        <v>28</v>
      </c>
      <c r="H6" s="8">
        <f t="shared" ca="1" si="6"/>
        <v>27</v>
      </c>
      <c r="I6" s="8">
        <f t="shared" ca="1" si="6"/>
        <v>23</v>
      </c>
      <c r="J6" s="8">
        <f t="shared" ca="1" si="6"/>
        <v>20</v>
      </c>
      <c r="K6" s="8">
        <f t="shared" ca="1" si="6"/>
        <v>19</v>
      </c>
      <c r="L6" s="8">
        <f t="shared" ca="1" si="6"/>
        <v>14</v>
      </c>
      <c r="M6" s="8">
        <f t="shared" ca="1" si="6"/>
        <v>12</v>
      </c>
      <c r="N6" s="8">
        <f t="shared" ca="1" si="6"/>
        <v>11</v>
      </c>
      <c r="O6" s="8">
        <f t="shared" ca="1" si="6"/>
        <v>9</v>
      </c>
      <c r="P6" s="8">
        <f t="shared" ref="P6:Y15" ca="1" si="7">SUMIFS(INDIRECT(P$4),first_ord_myr,$D6,first_type,$CG$1,msfo,P$5)</f>
        <v>9</v>
      </c>
      <c r="Q6" s="8">
        <f t="shared" ca="1" si="7"/>
        <v>9</v>
      </c>
      <c r="R6" s="8">
        <f t="shared" ca="1" si="7"/>
        <v>7</v>
      </c>
      <c r="S6" s="8">
        <f t="shared" ca="1" si="7"/>
        <v>10</v>
      </c>
      <c r="T6" s="8">
        <f t="shared" ca="1" si="7"/>
        <v>8</v>
      </c>
      <c r="U6" s="8">
        <f t="shared" ca="1" si="7"/>
        <v>7</v>
      </c>
      <c r="V6" s="8">
        <f t="shared" ca="1" si="7"/>
        <v>7</v>
      </c>
      <c r="W6" s="8">
        <f t="shared" ca="1" si="7"/>
        <v>6</v>
      </c>
      <c r="X6" s="8">
        <f t="shared" ca="1" si="7"/>
        <v>8</v>
      </c>
      <c r="Y6" s="8">
        <f t="shared" ca="1" si="7"/>
        <v>5</v>
      </c>
      <c r="Z6" s="8">
        <f t="shared" ref="Z6:AI15" ca="1" si="8">SUMIFS(INDIRECT(Z$4),first_ord_myr,$D6,first_type,$CG$1,msfo,Z$5)</f>
        <v>3</v>
      </c>
      <c r="AA6" s="8">
        <f t="shared" ca="1" si="8"/>
        <v>4</v>
      </c>
      <c r="AB6" s="8">
        <f t="shared" ca="1" si="8"/>
        <v>5</v>
      </c>
      <c r="AC6" s="8">
        <f t="shared" ca="1" si="8"/>
        <v>3</v>
      </c>
      <c r="AD6" s="8">
        <f t="shared" ca="1" si="8"/>
        <v>4</v>
      </c>
      <c r="AE6" s="8">
        <f t="shared" ca="1" si="8"/>
        <v>33</v>
      </c>
      <c r="AF6" s="8">
        <f t="shared" ca="1" si="8"/>
        <v>29</v>
      </c>
      <c r="AG6" s="8">
        <f t="shared" ca="1" si="8"/>
        <v>27</v>
      </c>
      <c r="AH6" s="8">
        <f t="shared" ca="1" si="8"/>
        <v>24</v>
      </c>
      <c r="AI6" s="8">
        <f t="shared" ca="1" si="8"/>
        <v>21</v>
      </c>
      <c r="AJ6" s="8">
        <f t="shared" ref="AJ6:AS15" ca="1" si="9">SUMIFS(INDIRECT(AJ$4),first_ord_myr,$D6,first_type,$CG$1,msfo,AJ$5)</f>
        <v>20</v>
      </c>
      <c r="AK6" s="8">
        <f t="shared" ca="1" si="9"/>
        <v>15</v>
      </c>
      <c r="AL6" s="8">
        <f t="shared" ca="1" si="9"/>
        <v>12</v>
      </c>
      <c r="AM6" s="8">
        <f t="shared" ca="1" si="9"/>
        <v>11</v>
      </c>
      <c r="AN6" s="8">
        <f t="shared" ca="1" si="9"/>
        <v>9</v>
      </c>
      <c r="AO6" s="8">
        <f t="shared" ca="1" si="9"/>
        <v>9</v>
      </c>
      <c r="AP6" s="8">
        <f t="shared" ca="1" si="9"/>
        <v>9</v>
      </c>
      <c r="AQ6" s="8">
        <f t="shared" ca="1" si="9"/>
        <v>7</v>
      </c>
      <c r="AR6" s="8">
        <f t="shared" ca="1" si="9"/>
        <v>10</v>
      </c>
      <c r="AS6" s="8">
        <f t="shared" ca="1" si="9"/>
        <v>8</v>
      </c>
      <c r="AT6" s="8">
        <f t="shared" ref="AT6:BC15" ca="1" si="10">SUMIFS(INDIRECT(AT$4),first_ord_myr,$D6,first_type,$CG$1,msfo,AT$5)</f>
        <v>7</v>
      </c>
      <c r="AU6" s="8">
        <f t="shared" ca="1" si="10"/>
        <v>7</v>
      </c>
      <c r="AV6" s="8">
        <f t="shared" ca="1" si="10"/>
        <v>6</v>
      </c>
      <c r="AW6" s="8">
        <f t="shared" ca="1" si="10"/>
        <v>8</v>
      </c>
      <c r="AX6" s="8">
        <f t="shared" ca="1" si="10"/>
        <v>5</v>
      </c>
      <c r="AY6" s="8">
        <f t="shared" ca="1" si="10"/>
        <v>3</v>
      </c>
      <c r="AZ6" s="8">
        <f t="shared" ca="1" si="10"/>
        <v>4</v>
      </c>
      <c r="BA6" s="8">
        <f t="shared" ca="1" si="10"/>
        <v>5</v>
      </c>
      <c r="BB6" s="8">
        <f t="shared" ca="1" si="10"/>
        <v>3</v>
      </c>
      <c r="BC6" s="8">
        <f t="shared" ca="1" si="10"/>
        <v>4</v>
      </c>
      <c r="BD6" s="8">
        <f t="shared" ref="BD6:BM15" ca="1" si="11">SUMIFS(INDIRECT(BD$4),first_ord_myr,$D6,first_type,$CG$1,msfo,BD$5)</f>
        <v>440.7</v>
      </c>
      <c r="BE6" s="8">
        <f t="shared" ca="1" si="11"/>
        <v>238</v>
      </c>
      <c r="BF6" s="8">
        <f t="shared" ca="1" si="11"/>
        <v>250</v>
      </c>
      <c r="BG6" s="8">
        <f t="shared" ca="1" si="11"/>
        <v>213</v>
      </c>
      <c r="BH6" s="8">
        <f t="shared" ca="1" si="11"/>
        <v>182</v>
      </c>
      <c r="BI6" s="8">
        <f t="shared" ca="1" si="11"/>
        <v>247</v>
      </c>
      <c r="BJ6" s="8">
        <f t="shared" ca="1" si="11"/>
        <v>133</v>
      </c>
      <c r="BK6" s="8">
        <f t="shared" ca="1" si="11"/>
        <v>103</v>
      </c>
      <c r="BL6" s="8">
        <f t="shared" ca="1" si="11"/>
        <v>112</v>
      </c>
      <c r="BM6" s="8">
        <f t="shared" ca="1" si="11"/>
        <v>69</v>
      </c>
      <c r="BN6" s="8">
        <f t="shared" ref="BN6:CB15" ca="1" si="12">SUMIFS(INDIRECT(BN$4),first_ord_myr,$D6,first_type,$CG$1,msfo,BN$5)</f>
        <v>80</v>
      </c>
      <c r="BO6" s="8">
        <f t="shared" ca="1" si="12"/>
        <v>98</v>
      </c>
      <c r="BP6" s="8">
        <f t="shared" ca="1" si="12"/>
        <v>49</v>
      </c>
      <c r="BQ6" s="8">
        <f t="shared" ca="1" si="12"/>
        <v>87</v>
      </c>
      <c r="BR6" s="8">
        <f t="shared" ca="1" si="12"/>
        <v>62</v>
      </c>
      <c r="BS6" s="8">
        <f t="shared" ca="1" si="12"/>
        <v>55</v>
      </c>
      <c r="BT6" s="8">
        <f t="shared" ca="1" si="12"/>
        <v>55</v>
      </c>
      <c r="BU6" s="8">
        <f t="shared" ca="1" si="12"/>
        <v>37</v>
      </c>
      <c r="BV6" s="8">
        <f t="shared" ca="1" si="12"/>
        <v>91</v>
      </c>
      <c r="BW6" s="8">
        <f t="shared" ca="1" si="12"/>
        <v>52</v>
      </c>
      <c r="BX6" s="8">
        <f t="shared" ca="1" si="12"/>
        <v>21</v>
      </c>
      <c r="BY6" s="8">
        <f t="shared" ca="1" si="12"/>
        <v>34</v>
      </c>
      <c r="BZ6" s="8">
        <f t="shared" ca="1" si="12"/>
        <v>52</v>
      </c>
      <c r="CA6" s="8">
        <f t="shared" ca="1" si="12"/>
        <v>21</v>
      </c>
      <c r="CB6" s="8">
        <f t="shared" ca="1" si="12"/>
        <v>34</v>
      </c>
      <c r="CD6" s="6">
        <f>$D6</f>
        <v>201601</v>
      </c>
      <c r="CE6" s="6"/>
      <c r="CF6" s="6">
        <f>D6</f>
        <v>201601</v>
      </c>
      <c r="CG6" s="5">
        <f ca="1">E6</f>
        <v>31</v>
      </c>
      <c r="CH6" s="4">
        <f t="shared" ref="CH6:DF6" ca="1" si="13">BD6/$E6</f>
        <v>14.216129032258063</v>
      </c>
      <c r="CI6" s="4">
        <f t="shared" ca="1" si="13"/>
        <v>7.67741935483871</v>
      </c>
      <c r="CJ6" s="4">
        <f t="shared" ca="1" si="13"/>
        <v>8.064516129032258</v>
      </c>
      <c r="CK6" s="4">
        <f t="shared" ca="1" si="13"/>
        <v>6.870967741935484</v>
      </c>
      <c r="CL6" s="4">
        <f t="shared" ca="1" si="13"/>
        <v>5.870967741935484</v>
      </c>
      <c r="CM6" s="4">
        <f t="shared" ca="1" si="13"/>
        <v>7.967741935483871</v>
      </c>
      <c r="CN6" s="4">
        <f t="shared" ca="1" si="13"/>
        <v>4.290322580645161</v>
      </c>
      <c r="CO6" s="4">
        <f t="shared" ca="1" si="13"/>
        <v>3.3225806451612905</v>
      </c>
      <c r="CP6" s="4">
        <f t="shared" ca="1" si="13"/>
        <v>3.6129032258064515</v>
      </c>
      <c r="CQ6" s="4">
        <f t="shared" ca="1" si="13"/>
        <v>2.225806451612903</v>
      </c>
      <c r="CR6" s="4">
        <f t="shared" ca="1" si="13"/>
        <v>2.5806451612903225</v>
      </c>
      <c r="CS6" s="4">
        <f t="shared" ca="1" si="13"/>
        <v>3.161290322580645</v>
      </c>
      <c r="CT6" s="4">
        <f t="shared" ca="1" si="13"/>
        <v>1.5806451612903225</v>
      </c>
      <c r="CU6" s="4">
        <f t="shared" ca="1" si="13"/>
        <v>2.806451612903226</v>
      </c>
      <c r="CV6" s="4">
        <f t="shared" ca="1" si="13"/>
        <v>2</v>
      </c>
      <c r="CW6" s="4">
        <f t="shared" ca="1" si="13"/>
        <v>1.7741935483870968</v>
      </c>
      <c r="CX6" s="4">
        <f t="shared" ca="1" si="13"/>
        <v>1.7741935483870968</v>
      </c>
      <c r="CY6" s="4">
        <f t="shared" ca="1" si="13"/>
        <v>1.1935483870967742</v>
      </c>
      <c r="CZ6" s="4">
        <f t="shared" ca="1" si="13"/>
        <v>2.935483870967742</v>
      </c>
      <c r="DA6" s="4">
        <f t="shared" ca="1" si="13"/>
        <v>1.6774193548387097</v>
      </c>
      <c r="DB6" s="4">
        <f t="shared" ca="1" si="13"/>
        <v>0.67741935483870963</v>
      </c>
      <c r="DC6" s="4">
        <f t="shared" ca="1" si="13"/>
        <v>1.096774193548387</v>
      </c>
      <c r="DD6" s="4">
        <f t="shared" ca="1" si="13"/>
        <v>1.6774193548387097</v>
      </c>
      <c r="DE6" s="4">
        <f t="shared" ca="1" si="13"/>
        <v>0.67741935483870963</v>
      </c>
      <c r="DF6" s="4">
        <f t="shared" ca="1" si="13"/>
        <v>1.096774193548387</v>
      </c>
      <c r="DG6" s="15">
        <f ca="1">SUM(CH6:CS6)</f>
        <v>69.861290322580629</v>
      </c>
      <c r="DH6" s="13">
        <f t="shared" ref="DH6:DH18" ca="1" si="14">SUM(CH6:DF6)</f>
        <v>90.829032258064487</v>
      </c>
      <c r="DJ6" s="6">
        <f>$D6</f>
        <v>201601</v>
      </c>
      <c r="DK6" s="5">
        <f ca="1">CG6</f>
        <v>31</v>
      </c>
      <c r="DL6" s="7">
        <f ca="1">IF(G6=0,"",G6/$E6)</f>
        <v>0.90322580645161288</v>
      </c>
      <c r="DM6" s="7">
        <f t="shared" ref="DM6:EI17" ca="1" si="15">IF(H6=0,"",H6/$E6)</f>
        <v>0.87096774193548387</v>
      </c>
      <c r="DN6" s="7">
        <f t="shared" ca="1" si="15"/>
        <v>0.74193548387096775</v>
      </c>
      <c r="DO6" s="7">
        <f t="shared" ca="1" si="15"/>
        <v>0.64516129032258063</v>
      </c>
      <c r="DP6" s="7">
        <f t="shared" ca="1" si="15"/>
        <v>0.61290322580645162</v>
      </c>
      <c r="DQ6" s="7">
        <f t="shared" ca="1" si="15"/>
        <v>0.45161290322580644</v>
      </c>
      <c r="DR6" s="7">
        <f t="shared" ca="1" si="15"/>
        <v>0.38709677419354838</v>
      </c>
      <c r="DS6" s="7">
        <f t="shared" ca="1" si="15"/>
        <v>0.35483870967741937</v>
      </c>
      <c r="DT6" s="7">
        <f t="shared" ca="1" si="15"/>
        <v>0.29032258064516131</v>
      </c>
      <c r="DU6" s="7">
        <f t="shared" ca="1" si="15"/>
        <v>0.29032258064516131</v>
      </c>
      <c r="DV6" s="7">
        <f t="shared" ca="1" si="15"/>
        <v>0.29032258064516131</v>
      </c>
      <c r="DW6" s="7">
        <f t="shared" ca="1" si="15"/>
        <v>0.22580645161290322</v>
      </c>
      <c r="DX6" s="7">
        <f t="shared" ca="1" si="15"/>
        <v>0.32258064516129031</v>
      </c>
      <c r="DY6" s="7">
        <f t="shared" ca="1" si="15"/>
        <v>0.25806451612903225</v>
      </c>
      <c r="DZ6" s="7">
        <f t="shared" ca="1" si="15"/>
        <v>0.22580645161290322</v>
      </c>
      <c r="EA6" s="7">
        <f t="shared" ca="1" si="15"/>
        <v>0.22580645161290322</v>
      </c>
      <c r="EB6" s="7">
        <f t="shared" ca="1" si="15"/>
        <v>0.19354838709677419</v>
      </c>
      <c r="EC6" s="7">
        <f t="shared" ca="1" si="15"/>
        <v>0.25806451612903225</v>
      </c>
      <c r="ED6" s="7">
        <f t="shared" ca="1" si="15"/>
        <v>0.16129032258064516</v>
      </c>
      <c r="EE6" s="7">
        <f t="shared" ca="1" si="15"/>
        <v>9.6774193548387094E-2</v>
      </c>
      <c r="EF6" s="7">
        <f t="shared" ca="1" si="15"/>
        <v>0.12903225806451613</v>
      </c>
      <c r="EG6" s="7">
        <f t="shared" ca="1" si="15"/>
        <v>0.16129032258064516</v>
      </c>
      <c r="EH6" s="7">
        <f t="shared" ca="1" si="15"/>
        <v>9.6774193548387094E-2</v>
      </c>
      <c r="EI6" s="7">
        <f t="shared" ca="1" si="15"/>
        <v>0.12903225806451613</v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39</v>
      </c>
      <c r="F7" s="8">
        <f t="shared" ca="1" si="6"/>
        <v>39</v>
      </c>
      <c r="G7" s="8">
        <f t="shared" ca="1" si="6"/>
        <v>35</v>
      </c>
      <c r="H7" s="8">
        <f t="shared" ca="1" si="6"/>
        <v>32</v>
      </c>
      <c r="I7" s="8">
        <f t="shared" ca="1" si="6"/>
        <v>28</v>
      </c>
      <c r="J7" s="8">
        <f t="shared" ca="1" si="6"/>
        <v>28</v>
      </c>
      <c r="K7" s="8">
        <f t="shared" ca="1" si="6"/>
        <v>23</v>
      </c>
      <c r="L7" s="8">
        <f t="shared" ca="1" si="6"/>
        <v>21</v>
      </c>
      <c r="M7" s="8">
        <f t="shared" ca="1" si="6"/>
        <v>19</v>
      </c>
      <c r="N7" s="8">
        <f t="shared" ca="1" si="6"/>
        <v>19</v>
      </c>
      <c r="O7" s="8">
        <f t="shared" ca="1" si="6"/>
        <v>19</v>
      </c>
      <c r="P7" s="8">
        <f t="shared" ca="1" si="7"/>
        <v>15</v>
      </c>
      <c r="Q7" s="8">
        <f t="shared" ca="1" si="7"/>
        <v>16</v>
      </c>
      <c r="R7" s="8">
        <f t="shared" ca="1" si="7"/>
        <v>16</v>
      </c>
      <c r="S7" s="8">
        <f t="shared" ca="1" si="7"/>
        <v>17</v>
      </c>
      <c r="T7" s="8">
        <f t="shared" ca="1" si="7"/>
        <v>14</v>
      </c>
      <c r="U7" s="8">
        <f t="shared" ca="1" si="7"/>
        <v>15</v>
      </c>
      <c r="V7" s="8">
        <f t="shared" ca="1" si="7"/>
        <v>16</v>
      </c>
      <c r="W7" s="8">
        <f t="shared" ca="1" si="7"/>
        <v>19</v>
      </c>
      <c r="X7" s="8">
        <f t="shared" ca="1" si="7"/>
        <v>15</v>
      </c>
      <c r="Y7" s="8">
        <f t="shared" ca="1" si="7"/>
        <v>14</v>
      </c>
      <c r="Z7" s="8">
        <f t="shared" ca="1" si="8"/>
        <v>14</v>
      </c>
      <c r="AA7" s="8">
        <f t="shared" ca="1" si="8"/>
        <v>13</v>
      </c>
      <c r="AB7" s="8">
        <f t="shared" ca="1" si="8"/>
        <v>13</v>
      </c>
      <c r="AC7" s="8">
        <f t="shared" ca="1" si="8"/>
        <v>15</v>
      </c>
      <c r="AD7" s="8">
        <f t="shared" ca="1" si="8"/>
        <v>12</v>
      </c>
      <c r="AE7" s="8">
        <f t="shared" ca="1" si="8"/>
        <v>43</v>
      </c>
      <c r="AF7" s="8">
        <f t="shared" ca="1" si="8"/>
        <v>38</v>
      </c>
      <c r="AG7" s="8">
        <f t="shared" ca="1" si="8"/>
        <v>33</v>
      </c>
      <c r="AH7" s="8">
        <f t="shared" ca="1" si="8"/>
        <v>28</v>
      </c>
      <c r="AI7" s="8">
        <f t="shared" ca="1" si="8"/>
        <v>29</v>
      </c>
      <c r="AJ7" s="8">
        <f t="shared" ca="1" si="9"/>
        <v>24</v>
      </c>
      <c r="AK7" s="8">
        <f t="shared" ca="1" si="9"/>
        <v>21</v>
      </c>
      <c r="AL7" s="8">
        <f t="shared" ca="1" si="9"/>
        <v>19</v>
      </c>
      <c r="AM7" s="8">
        <f t="shared" ca="1" si="9"/>
        <v>21</v>
      </c>
      <c r="AN7" s="8">
        <f t="shared" ca="1" si="9"/>
        <v>21</v>
      </c>
      <c r="AO7" s="8">
        <f t="shared" ca="1" si="9"/>
        <v>16</v>
      </c>
      <c r="AP7" s="8">
        <f t="shared" ca="1" si="9"/>
        <v>16</v>
      </c>
      <c r="AQ7" s="8">
        <f t="shared" ca="1" si="9"/>
        <v>17</v>
      </c>
      <c r="AR7" s="8">
        <f t="shared" ca="1" si="9"/>
        <v>17</v>
      </c>
      <c r="AS7" s="8">
        <f t="shared" ca="1" si="9"/>
        <v>15</v>
      </c>
      <c r="AT7" s="8">
        <f t="shared" ca="1" si="10"/>
        <v>16</v>
      </c>
      <c r="AU7" s="8">
        <f t="shared" ca="1" si="10"/>
        <v>18</v>
      </c>
      <c r="AV7" s="8">
        <f t="shared" ca="1" si="10"/>
        <v>20</v>
      </c>
      <c r="AW7" s="8">
        <f t="shared" ca="1" si="10"/>
        <v>15</v>
      </c>
      <c r="AX7" s="8">
        <f t="shared" ca="1" si="10"/>
        <v>15</v>
      </c>
      <c r="AY7" s="8">
        <f t="shared" ca="1" si="10"/>
        <v>14</v>
      </c>
      <c r="AZ7" s="8">
        <f t="shared" ca="1" si="10"/>
        <v>14</v>
      </c>
      <c r="BA7" s="8">
        <f t="shared" ca="1" si="10"/>
        <v>13</v>
      </c>
      <c r="BB7" s="8">
        <f t="shared" ca="1" si="10"/>
        <v>15</v>
      </c>
      <c r="BC7" s="8">
        <f t="shared" ca="1" si="10"/>
        <v>12</v>
      </c>
      <c r="BD7" s="8">
        <f t="shared" ca="1" si="11"/>
        <v>708.2</v>
      </c>
      <c r="BE7" s="8">
        <f t="shared" ca="1" si="11"/>
        <v>407.11</v>
      </c>
      <c r="BF7" s="8">
        <f t="shared" ca="1" si="11"/>
        <v>389.11</v>
      </c>
      <c r="BG7" s="8">
        <f t="shared" ca="1" si="11"/>
        <v>269.11</v>
      </c>
      <c r="BH7" s="8">
        <f t="shared" ca="1" si="11"/>
        <v>322.11</v>
      </c>
      <c r="BI7" s="8">
        <f t="shared" ca="1" si="11"/>
        <v>258.11</v>
      </c>
      <c r="BJ7" s="8">
        <f t="shared" ca="1" si="11"/>
        <v>184</v>
      </c>
      <c r="BK7" s="8">
        <f t="shared" ca="1" si="11"/>
        <v>159</v>
      </c>
      <c r="BL7" s="8">
        <f t="shared" ca="1" si="11"/>
        <v>207</v>
      </c>
      <c r="BM7" s="8">
        <f t="shared" ca="1" si="11"/>
        <v>253.7</v>
      </c>
      <c r="BN7" s="8">
        <f t="shared" ca="1" si="12"/>
        <v>151</v>
      </c>
      <c r="BO7" s="8">
        <f t="shared" ca="1" si="12"/>
        <v>135</v>
      </c>
      <c r="BP7" s="8">
        <f t="shared" ca="1" si="12"/>
        <v>170</v>
      </c>
      <c r="BQ7" s="8">
        <f t="shared" ca="1" si="12"/>
        <v>150</v>
      </c>
      <c r="BR7" s="8">
        <f t="shared" ca="1" si="12"/>
        <v>157</v>
      </c>
      <c r="BS7" s="8">
        <f t="shared" ca="1" si="12"/>
        <v>150</v>
      </c>
      <c r="BT7" s="8">
        <f t="shared" ca="1" si="12"/>
        <v>180</v>
      </c>
      <c r="BU7" s="8">
        <f t="shared" ca="1" si="12"/>
        <v>227.75</v>
      </c>
      <c r="BV7" s="8">
        <f t="shared" ca="1" si="12"/>
        <v>136</v>
      </c>
      <c r="BW7" s="8">
        <f t="shared" ca="1" si="12"/>
        <v>156</v>
      </c>
      <c r="BX7" s="8">
        <f t="shared" ca="1" si="12"/>
        <v>139</v>
      </c>
      <c r="BY7" s="8">
        <f t="shared" ca="1" si="12"/>
        <v>143</v>
      </c>
      <c r="BZ7" s="8">
        <f t="shared" ca="1" si="12"/>
        <v>121</v>
      </c>
      <c r="CA7" s="8">
        <f t="shared" ca="1" si="12"/>
        <v>146</v>
      </c>
      <c r="CB7" s="8">
        <f t="shared" ca="1" si="12"/>
        <v>102</v>
      </c>
      <c r="CD7" s="6">
        <f t="shared" ref="CD7:CD42" si="16">$D7</f>
        <v>201602</v>
      </c>
      <c r="CE7" s="6"/>
      <c r="CF7" s="6">
        <f t="shared" ref="CF7:CF39" si="17">D7</f>
        <v>201602</v>
      </c>
      <c r="CG7" s="5">
        <f t="shared" ref="CG7:CG39" ca="1" si="18">E7</f>
        <v>39</v>
      </c>
      <c r="CH7" s="4">
        <f t="shared" ref="CH7:CW22" ca="1" si="19">BD7/$E7</f>
        <v>18.158974358974358</v>
      </c>
      <c r="CI7" s="4">
        <f t="shared" ca="1" si="19"/>
        <v>10.438717948717949</v>
      </c>
      <c r="CJ7" s="4">
        <f t="shared" ca="1" si="19"/>
        <v>9.9771794871794874</v>
      </c>
      <c r="CK7" s="4">
        <f t="shared" ca="1" si="19"/>
        <v>6.9002564102564108</v>
      </c>
      <c r="CL7" s="4">
        <f t="shared" ca="1" si="19"/>
        <v>8.2592307692307703</v>
      </c>
      <c r="CM7" s="4">
        <f t="shared" ca="1" si="19"/>
        <v>6.6182051282051289</v>
      </c>
      <c r="CN7" s="4">
        <f t="shared" ca="1" si="19"/>
        <v>4.7179487179487181</v>
      </c>
      <c r="CO7" s="4">
        <f t="shared" ca="1" si="19"/>
        <v>4.0769230769230766</v>
      </c>
      <c r="CP7" s="4">
        <f t="shared" ca="1" si="19"/>
        <v>5.3076923076923075</v>
      </c>
      <c r="CQ7" s="4">
        <f t="shared" ca="1" si="19"/>
        <v>6.5051282051282051</v>
      </c>
      <c r="CR7" s="4">
        <f t="shared" ca="1" si="19"/>
        <v>3.8717948717948718</v>
      </c>
      <c r="CS7" s="4">
        <f t="shared" ca="1" si="19"/>
        <v>3.4615384615384617</v>
      </c>
      <c r="CT7" s="4">
        <f t="shared" ca="1" si="19"/>
        <v>4.3589743589743586</v>
      </c>
      <c r="CU7" s="4">
        <f t="shared" ca="1" si="19"/>
        <v>3.8461538461538463</v>
      </c>
      <c r="CV7" s="4">
        <f t="shared" ca="1" si="19"/>
        <v>4.0256410256410255</v>
      </c>
      <c r="CW7" s="4">
        <f t="shared" ca="1" si="19"/>
        <v>3.8461538461538463</v>
      </c>
      <c r="CX7" s="4">
        <f t="shared" ref="CX7:DF35" ca="1" si="20">BT7/$E7</f>
        <v>4.615384615384615</v>
      </c>
      <c r="CY7" s="4">
        <f t="shared" ca="1" si="20"/>
        <v>5.8397435897435894</v>
      </c>
      <c r="CZ7" s="4">
        <f t="shared" ca="1" si="20"/>
        <v>3.4871794871794872</v>
      </c>
      <c r="DA7" s="4">
        <f t="shared" ca="1" si="20"/>
        <v>4</v>
      </c>
      <c r="DB7" s="4">
        <f t="shared" ca="1" si="20"/>
        <v>3.5641025641025643</v>
      </c>
      <c r="DC7" s="4">
        <f t="shared" ca="1" si="20"/>
        <v>3.6666666666666665</v>
      </c>
      <c r="DD7" s="4">
        <f t="shared" ca="1" si="20"/>
        <v>3.1025641025641026</v>
      </c>
      <c r="DE7" s="4">
        <f t="shared" ca="1" si="20"/>
        <v>3.7435897435897436</v>
      </c>
      <c r="DF7" s="4">
        <f t="shared" ca="1" si="20"/>
        <v>2.6153846153846154</v>
      </c>
      <c r="DG7" s="15">
        <f t="shared" ref="DG7:DG31" ca="1" si="21">SUM(CH7:CS7)</f>
        <v>88.293589743589749</v>
      </c>
      <c r="DH7" s="13">
        <f t="shared" ca="1" si="14"/>
        <v>139.00512820512822</v>
      </c>
      <c r="DJ7" s="6">
        <f t="shared" ref="DJ7:DJ42" si="22">$D7</f>
        <v>201602</v>
      </c>
      <c r="DK7" s="5">
        <f t="shared" ref="DK7:DK39" ca="1" si="23">CG7</f>
        <v>39</v>
      </c>
      <c r="DL7" s="7">
        <f t="shared" ref="DL7:EA39" ca="1" si="24">IF(G7=0,"",G7/$E7)</f>
        <v>0.89743589743589747</v>
      </c>
      <c r="DM7" s="7">
        <f t="shared" ca="1" si="15"/>
        <v>0.82051282051282048</v>
      </c>
      <c r="DN7" s="7">
        <f t="shared" ca="1" si="15"/>
        <v>0.71794871794871795</v>
      </c>
      <c r="DO7" s="7">
        <f t="shared" ca="1" si="15"/>
        <v>0.71794871794871795</v>
      </c>
      <c r="DP7" s="7">
        <f t="shared" ca="1" si="15"/>
        <v>0.58974358974358976</v>
      </c>
      <c r="DQ7" s="7">
        <f t="shared" ca="1" si="15"/>
        <v>0.53846153846153844</v>
      </c>
      <c r="DR7" s="7">
        <f t="shared" ca="1" si="15"/>
        <v>0.48717948717948717</v>
      </c>
      <c r="DS7" s="7">
        <f t="shared" ca="1" si="15"/>
        <v>0.48717948717948717</v>
      </c>
      <c r="DT7" s="7">
        <f t="shared" ca="1" si="15"/>
        <v>0.48717948717948717</v>
      </c>
      <c r="DU7" s="7">
        <f t="shared" ca="1" si="15"/>
        <v>0.38461538461538464</v>
      </c>
      <c r="DV7" s="7">
        <f t="shared" ca="1" si="15"/>
        <v>0.41025641025641024</v>
      </c>
      <c r="DW7" s="7">
        <f t="shared" ca="1" si="15"/>
        <v>0.41025641025641024</v>
      </c>
      <c r="DX7" s="7">
        <f t="shared" ca="1" si="15"/>
        <v>0.4358974358974359</v>
      </c>
      <c r="DY7" s="7">
        <f t="shared" ca="1" si="15"/>
        <v>0.35897435897435898</v>
      </c>
      <c r="DZ7" s="7">
        <f t="shared" ca="1" si="15"/>
        <v>0.38461538461538464</v>
      </c>
      <c r="EA7" s="7">
        <f t="shared" ca="1" si="15"/>
        <v>0.41025641025641024</v>
      </c>
      <c r="EB7" s="7">
        <f t="shared" ca="1" si="15"/>
        <v>0.48717948717948717</v>
      </c>
      <c r="EC7" s="7">
        <f t="shared" ca="1" si="15"/>
        <v>0.38461538461538464</v>
      </c>
      <c r="ED7" s="7">
        <f t="shared" ca="1" si="15"/>
        <v>0.35897435897435898</v>
      </c>
      <c r="EE7" s="7">
        <f t="shared" ca="1" si="15"/>
        <v>0.35897435897435898</v>
      </c>
      <c r="EF7" s="7">
        <f t="shared" ca="1" si="15"/>
        <v>0.33333333333333331</v>
      </c>
      <c r="EG7" s="7">
        <f t="shared" ca="1" si="15"/>
        <v>0.33333333333333331</v>
      </c>
      <c r="EH7" s="7">
        <f t="shared" ca="1" si="15"/>
        <v>0.38461538461538464</v>
      </c>
      <c r="EI7" s="7">
        <f t="shared" ca="1" si="15"/>
        <v>0.30769230769230771</v>
      </c>
    </row>
    <row r="8" spans="2:139" x14ac:dyDescent="0.25">
      <c r="B8">
        <f t="shared" ref="B8:B39" si="25">IF(C7=12,B7+1,B7)</f>
        <v>2016</v>
      </c>
      <c r="C8">
        <f t="shared" ref="C8:C42" si="26">IF(C7=12,1,C7+1)</f>
        <v>3</v>
      </c>
      <c r="D8">
        <f t="shared" ref="D8:D39" si="27">B8*100+C8</f>
        <v>201603</v>
      </c>
      <c r="E8" s="5">
        <f t="shared" ca="1" si="5"/>
        <v>29</v>
      </c>
      <c r="F8" s="8">
        <f t="shared" ca="1" si="6"/>
        <v>29</v>
      </c>
      <c r="G8" s="8">
        <f t="shared" ca="1" si="6"/>
        <v>26</v>
      </c>
      <c r="H8" s="8">
        <f t="shared" ca="1" si="6"/>
        <v>23</v>
      </c>
      <c r="I8" s="8">
        <f t="shared" ca="1" si="6"/>
        <v>21</v>
      </c>
      <c r="J8" s="8">
        <f t="shared" ca="1" si="6"/>
        <v>17</v>
      </c>
      <c r="K8" s="8">
        <f t="shared" ca="1" si="6"/>
        <v>15</v>
      </c>
      <c r="L8" s="8">
        <f t="shared" ca="1" si="6"/>
        <v>14</v>
      </c>
      <c r="M8" s="8">
        <f t="shared" ca="1" si="6"/>
        <v>15</v>
      </c>
      <c r="N8" s="8">
        <f t="shared" ca="1" si="6"/>
        <v>13</v>
      </c>
      <c r="O8" s="8">
        <f t="shared" ca="1" si="6"/>
        <v>13</v>
      </c>
      <c r="P8" s="8">
        <f t="shared" ca="1" si="7"/>
        <v>12</v>
      </c>
      <c r="Q8" s="8">
        <f t="shared" ca="1" si="7"/>
        <v>10</v>
      </c>
      <c r="R8" s="8">
        <f t="shared" ca="1" si="7"/>
        <v>11</v>
      </c>
      <c r="S8" s="8">
        <f t="shared" ca="1" si="7"/>
        <v>9</v>
      </c>
      <c r="T8" s="8">
        <f t="shared" ca="1" si="7"/>
        <v>9</v>
      </c>
      <c r="U8" s="8">
        <f t="shared" ca="1" si="7"/>
        <v>9</v>
      </c>
      <c r="V8" s="8">
        <f t="shared" ca="1" si="7"/>
        <v>9</v>
      </c>
      <c r="W8" s="8">
        <f t="shared" ca="1" si="7"/>
        <v>8</v>
      </c>
      <c r="X8" s="8">
        <f t="shared" ca="1" si="7"/>
        <v>8</v>
      </c>
      <c r="Y8" s="8">
        <f t="shared" ca="1" si="7"/>
        <v>6</v>
      </c>
      <c r="Z8" s="8">
        <f t="shared" ca="1" si="8"/>
        <v>7</v>
      </c>
      <c r="AA8" s="8">
        <f t="shared" ca="1" si="8"/>
        <v>8</v>
      </c>
      <c r="AB8" s="8">
        <f t="shared" ca="1" si="8"/>
        <v>6</v>
      </c>
      <c r="AC8" s="8">
        <f t="shared" ca="1" si="8"/>
        <v>7</v>
      </c>
      <c r="AD8" s="8">
        <f t="shared" ca="1" si="8"/>
        <v>8</v>
      </c>
      <c r="AE8" s="8">
        <f t="shared" ca="1" si="8"/>
        <v>33</v>
      </c>
      <c r="AF8" s="8">
        <f t="shared" ca="1" si="8"/>
        <v>27</v>
      </c>
      <c r="AG8" s="8">
        <f t="shared" ca="1" si="8"/>
        <v>23</v>
      </c>
      <c r="AH8" s="8">
        <f t="shared" ca="1" si="8"/>
        <v>22</v>
      </c>
      <c r="AI8" s="8">
        <f t="shared" ca="1" si="8"/>
        <v>17</v>
      </c>
      <c r="AJ8" s="8">
        <f t="shared" ca="1" si="9"/>
        <v>16</v>
      </c>
      <c r="AK8" s="8">
        <f t="shared" ca="1" si="9"/>
        <v>15</v>
      </c>
      <c r="AL8" s="8">
        <f t="shared" ca="1" si="9"/>
        <v>15</v>
      </c>
      <c r="AM8" s="8">
        <f t="shared" ca="1" si="9"/>
        <v>13</v>
      </c>
      <c r="AN8" s="8">
        <f t="shared" ca="1" si="9"/>
        <v>14</v>
      </c>
      <c r="AO8" s="8">
        <f t="shared" ca="1" si="9"/>
        <v>13</v>
      </c>
      <c r="AP8" s="8">
        <f t="shared" ca="1" si="9"/>
        <v>11</v>
      </c>
      <c r="AQ8" s="8">
        <f t="shared" ca="1" si="9"/>
        <v>13</v>
      </c>
      <c r="AR8" s="8">
        <f t="shared" ca="1" si="9"/>
        <v>10</v>
      </c>
      <c r="AS8" s="8">
        <f t="shared" ca="1" si="9"/>
        <v>12</v>
      </c>
      <c r="AT8" s="8">
        <f t="shared" ca="1" si="10"/>
        <v>10</v>
      </c>
      <c r="AU8" s="8">
        <f t="shared" ca="1" si="10"/>
        <v>10</v>
      </c>
      <c r="AV8" s="8">
        <f t="shared" ca="1" si="10"/>
        <v>8</v>
      </c>
      <c r="AW8" s="8">
        <f t="shared" ca="1" si="10"/>
        <v>8</v>
      </c>
      <c r="AX8" s="8">
        <f t="shared" ca="1" si="10"/>
        <v>8</v>
      </c>
      <c r="AY8" s="8">
        <f t="shared" ca="1" si="10"/>
        <v>8</v>
      </c>
      <c r="AZ8" s="8">
        <f t="shared" ca="1" si="10"/>
        <v>8</v>
      </c>
      <c r="BA8" s="8">
        <f t="shared" ca="1" si="10"/>
        <v>6</v>
      </c>
      <c r="BB8" s="8">
        <f t="shared" ca="1" si="10"/>
        <v>7</v>
      </c>
      <c r="BC8" s="8">
        <f t="shared" ca="1" si="10"/>
        <v>9</v>
      </c>
      <c r="BD8" s="8">
        <f t="shared" ca="1" si="11"/>
        <v>435.1</v>
      </c>
      <c r="BE8" s="8">
        <f t="shared" ca="1" si="11"/>
        <v>237</v>
      </c>
      <c r="BF8" s="8">
        <f t="shared" ca="1" si="11"/>
        <v>221</v>
      </c>
      <c r="BG8" s="8">
        <f t="shared" ca="1" si="11"/>
        <v>221</v>
      </c>
      <c r="BH8" s="8">
        <f t="shared" ca="1" si="11"/>
        <v>174.5</v>
      </c>
      <c r="BI8" s="8">
        <f t="shared" ca="1" si="11"/>
        <v>180</v>
      </c>
      <c r="BJ8" s="8">
        <f t="shared" ca="1" si="11"/>
        <v>164</v>
      </c>
      <c r="BK8" s="8">
        <f t="shared" ca="1" si="11"/>
        <v>135</v>
      </c>
      <c r="BL8" s="8">
        <f t="shared" ca="1" si="11"/>
        <v>115</v>
      </c>
      <c r="BM8" s="8">
        <f t="shared" ca="1" si="11"/>
        <v>145</v>
      </c>
      <c r="BN8" s="8">
        <f t="shared" ca="1" si="12"/>
        <v>109</v>
      </c>
      <c r="BO8" s="8">
        <f t="shared" ca="1" si="12"/>
        <v>95</v>
      </c>
      <c r="BP8" s="8">
        <f t="shared" ca="1" si="12"/>
        <v>149</v>
      </c>
      <c r="BQ8" s="8">
        <f t="shared" ca="1" si="12"/>
        <v>88</v>
      </c>
      <c r="BR8" s="8">
        <f t="shared" ca="1" si="12"/>
        <v>116</v>
      </c>
      <c r="BS8" s="8">
        <f t="shared" ca="1" si="12"/>
        <v>99</v>
      </c>
      <c r="BT8" s="8">
        <f t="shared" ca="1" si="12"/>
        <v>88</v>
      </c>
      <c r="BU8" s="8">
        <f t="shared" ca="1" si="12"/>
        <v>74</v>
      </c>
      <c r="BV8" s="8">
        <f t="shared" ca="1" si="12"/>
        <v>85</v>
      </c>
      <c r="BW8" s="8">
        <f t="shared" ca="1" si="12"/>
        <v>132</v>
      </c>
      <c r="BX8" s="8">
        <f t="shared" ca="1" si="12"/>
        <v>79</v>
      </c>
      <c r="BY8" s="8">
        <f t="shared" ca="1" si="12"/>
        <v>85</v>
      </c>
      <c r="BZ8" s="8">
        <f t="shared" ca="1" si="12"/>
        <v>54</v>
      </c>
      <c r="CA8" s="8">
        <f t="shared" ca="1" si="12"/>
        <v>63.75</v>
      </c>
      <c r="CB8" s="8">
        <f t="shared" ca="1" si="12"/>
        <v>97</v>
      </c>
      <c r="CD8" s="6">
        <f t="shared" si="16"/>
        <v>201603</v>
      </c>
      <c r="CE8" s="6"/>
      <c r="CF8" s="6">
        <f t="shared" si="17"/>
        <v>201603</v>
      </c>
      <c r="CG8" s="5">
        <f t="shared" ca="1" si="18"/>
        <v>29</v>
      </c>
      <c r="CH8" s="4">
        <f t="shared" ca="1" si="19"/>
        <v>15.00344827586207</v>
      </c>
      <c r="CI8" s="4">
        <f t="shared" ca="1" si="19"/>
        <v>8.1724137931034484</v>
      </c>
      <c r="CJ8" s="4">
        <f t="shared" ca="1" si="19"/>
        <v>7.6206896551724137</v>
      </c>
      <c r="CK8" s="4">
        <f t="shared" ca="1" si="19"/>
        <v>7.6206896551724137</v>
      </c>
      <c r="CL8" s="4">
        <f t="shared" ca="1" si="19"/>
        <v>6.0172413793103452</v>
      </c>
      <c r="CM8" s="4">
        <f t="shared" ca="1" si="19"/>
        <v>6.2068965517241379</v>
      </c>
      <c r="CN8" s="4">
        <f t="shared" ca="1" si="19"/>
        <v>5.6551724137931032</v>
      </c>
      <c r="CO8" s="4">
        <f t="shared" ca="1" si="19"/>
        <v>4.6551724137931032</v>
      </c>
      <c r="CP8" s="4">
        <f t="shared" ca="1" si="19"/>
        <v>3.9655172413793105</v>
      </c>
      <c r="CQ8" s="4">
        <f t="shared" ca="1" si="19"/>
        <v>5</v>
      </c>
      <c r="CR8" s="4">
        <f t="shared" ca="1" si="19"/>
        <v>3.7586206896551726</v>
      </c>
      <c r="CS8" s="4">
        <f t="shared" ca="1" si="19"/>
        <v>3.2758620689655173</v>
      </c>
      <c r="CT8" s="4">
        <f t="shared" ca="1" si="19"/>
        <v>5.1379310344827589</v>
      </c>
      <c r="CU8" s="4">
        <f t="shared" ca="1" si="19"/>
        <v>3.0344827586206895</v>
      </c>
      <c r="CV8" s="4">
        <f t="shared" ca="1" si="19"/>
        <v>4</v>
      </c>
      <c r="CW8" s="4">
        <f t="shared" ca="1" si="19"/>
        <v>3.4137931034482758</v>
      </c>
      <c r="CX8" s="4">
        <f t="shared" ca="1" si="20"/>
        <v>3.0344827586206895</v>
      </c>
      <c r="CY8" s="4">
        <f t="shared" ca="1" si="20"/>
        <v>2.5517241379310347</v>
      </c>
      <c r="CZ8" s="4">
        <f t="shared" ca="1" si="20"/>
        <v>2.9310344827586206</v>
      </c>
      <c r="DA8" s="4">
        <f t="shared" ca="1" si="20"/>
        <v>4.5517241379310347</v>
      </c>
      <c r="DB8" s="4">
        <f t="shared" ca="1" si="20"/>
        <v>2.7241379310344827</v>
      </c>
      <c r="DC8" s="4">
        <f t="shared" ca="1" si="20"/>
        <v>2.9310344827586206</v>
      </c>
      <c r="DD8" s="4">
        <f t="shared" ca="1" si="20"/>
        <v>1.8620689655172413</v>
      </c>
      <c r="DE8" s="4">
        <f t="shared" ca="1" si="20"/>
        <v>2.1982758620689653</v>
      </c>
      <c r="DF8" s="4">
        <f t="shared" ca="1" si="20"/>
        <v>3.3448275862068964</v>
      </c>
      <c r="DG8" s="15">
        <f t="shared" ca="1" si="21"/>
        <v>76.951724137931038</v>
      </c>
      <c r="DH8" s="13">
        <f t="shared" ca="1" si="14"/>
        <v>118.66724137931031</v>
      </c>
      <c r="DJ8" s="6">
        <f t="shared" si="22"/>
        <v>201603</v>
      </c>
      <c r="DK8" s="5">
        <f t="shared" ca="1" si="23"/>
        <v>29</v>
      </c>
      <c r="DL8" s="7">
        <f t="shared" ca="1" si="24"/>
        <v>0.89655172413793105</v>
      </c>
      <c r="DM8" s="7">
        <f t="shared" ca="1" si="15"/>
        <v>0.7931034482758621</v>
      </c>
      <c r="DN8" s="7">
        <f t="shared" ca="1" si="15"/>
        <v>0.72413793103448276</v>
      </c>
      <c r="DO8" s="7">
        <f t="shared" ca="1" si="15"/>
        <v>0.58620689655172409</v>
      </c>
      <c r="DP8" s="7">
        <f t="shared" ca="1" si="15"/>
        <v>0.51724137931034486</v>
      </c>
      <c r="DQ8" s="7">
        <f t="shared" ca="1" si="15"/>
        <v>0.48275862068965519</v>
      </c>
      <c r="DR8" s="7">
        <f t="shared" ca="1" si="15"/>
        <v>0.51724137931034486</v>
      </c>
      <c r="DS8" s="7">
        <f t="shared" ca="1" si="15"/>
        <v>0.44827586206896552</v>
      </c>
      <c r="DT8" s="7">
        <f t="shared" ca="1" si="15"/>
        <v>0.44827586206896552</v>
      </c>
      <c r="DU8" s="7">
        <f t="shared" ca="1" si="15"/>
        <v>0.41379310344827586</v>
      </c>
      <c r="DV8" s="7">
        <f t="shared" ca="1" si="15"/>
        <v>0.34482758620689657</v>
      </c>
      <c r="DW8" s="7">
        <f t="shared" ca="1" si="15"/>
        <v>0.37931034482758619</v>
      </c>
      <c r="DX8" s="7">
        <f t="shared" ca="1" si="15"/>
        <v>0.31034482758620691</v>
      </c>
      <c r="DY8" s="7">
        <f t="shared" ca="1" si="15"/>
        <v>0.31034482758620691</v>
      </c>
      <c r="DZ8" s="7">
        <f t="shared" ca="1" si="15"/>
        <v>0.31034482758620691</v>
      </c>
      <c r="EA8" s="7">
        <f t="shared" ca="1" si="15"/>
        <v>0.31034482758620691</v>
      </c>
      <c r="EB8" s="7">
        <f t="shared" ca="1" si="15"/>
        <v>0.27586206896551724</v>
      </c>
      <c r="EC8" s="7">
        <f t="shared" ca="1" si="15"/>
        <v>0.27586206896551724</v>
      </c>
      <c r="ED8" s="7">
        <f t="shared" ca="1" si="15"/>
        <v>0.20689655172413793</v>
      </c>
      <c r="EE8" s="7">
        <f t="shared" ca="1" si="15"/>
        <v>0.2413793103448276</v>
      </c>
      <c r="EF8" s="7">
        <f t="shared" ca="1" si="15"/>
        <v>0.27586206896551724</v>
      </c>
      <c r="EG8" s="7">
        <f t="shared" ca="1" si="15"/>
        <v>0.20689655172413793</v>
      </c>
      <c r="EH8" s="7">
        <f t="shared" ca="1" si="15"/>
        <v>0.2413793103448276</v>
      </c>
      <c r="EI8" s="7">
        <f t="shared" ca="1" si="15"/>
        <v>0.27586206896551724</v>
      </c>
    </row>
    <row r="9" spans="2:139" x14ac:dyDescent="0.25">
      <c r="B9">
        <f t="shared" si="25"/>
        <v>2016</v>
      </c>
      <c r="C9">
        <f t="shared" si="26"/>
        <v>4</v>
      </c>
      <c r="D9">
        <f t="shared" si="27"/>
        <v>201604</v>
      </c>
      <c r="E9" s="5">
        <f t="shared" ca="1" si="5"/>
        <v>31</v>
      </c>
      <c r="F9" s="8">
        <f t="shared" ca="1" si="6"/>
        <v>31</v>
      </c>
      <c r="G9" s="8">
        <f t="shared" ca="1" si="6"/>
        <v>26</v>
      </c>
      <c r="H9" s="8">
        <f t="shared" ca="1" si="6"/>
        <v>23</v>
      </c>
      <c r="I9" s="8">
        <f t="shared" ca="1" si="6"/>
        <v>22</v>
      </c>
      <c r="J9" s="8">
        <f t="shared" ca="1" si="6"/>
        <v>19</v>
      </c>
      <c r="K9" s="8">
        <f t="shared" ca="1" si="6"/>
        <v>16</v>
      </c>
      <c r="L9" s="8">
        <f t="shared" ca="1" si="6"/>
        <v>13</v>
      </c>
      <c r="M9" s="8">
        <f t="shared" ca="1" si="6"/>
        <v>11</v>
      </c>
      <c r="N9" s="8">
        <f t="shared" ca="1" si="6"/>
        <v>11</v>
      </c>
      <c r="O9" s="8">
        <f t="shared" ca="1" si="6"/>
        <v>13</v>
      </c>
      <c r="P9" s="8">
        <f t="shared" ca="1" si="7"/>
        <v>9</v>
      </c>
      <c r="Q9" s="8">
        <f t="shared" ca="1" si="7"/>
        <v>9</v>
      </c>
      <c r="R9" s="8">
        <f t="shared" ca="1" si="7"/>
        <v>8</v>
      </c>
      <c r="S9" s="8">
        <f t="shared" ca="1" si="7"/>
        <v>8</v>
      </c>
      <c r="T9" s="8">
        <f t="shared" ca="1" si="7"/>
        <v>6</v>
      </c>
      <c r="U9" s="8">
        <f t="shared" ca="1" si="7"/>
        <v>8</v>
      </c>
      <c r="V9" s="8">
        <f t="shared" ca="1" si="7"/>
        <v>7</v>
      </c>
      <c r="W9" s="8">
        <f t="shared" ca="1" si="7"/>
        <v>6</v>
      </c>
      <c r="X9" s="8">
        <f t="shared" ca="1" si="7"/>
        <v>7</v>
      </c>
      <c r="Y9" s="8">
        <f t="shared" ca="1" si="7"/>
        <v>6</v>
      </c>
      <c r="Z9" s="8">
        <f t="shared" ca="1" si="8"/>
        <v>7</v>
      </c>
      <c r="AA9" s="8">
        <f t="shared" ca="1" si="8"/>
        <v>6</v>
      </c>
      <c r="AB9" s="8">
        <f t="shared" ca="1" si="8"/>
        <v>5</v>
      </c>
      <c r="AC9" s="8">
        <f t="shared" ca="1" si="8"/>
        <v>6</v>
      </c>
      <c r="AD9" s="8">
        <f t="shared" ca="1" si="8"/>
        <v>6</v>
      </c>
      <c r="AE9" s="8">
        <f t="shared" ca="1" si="8"/>
        <v>37</v>
      </c>
      <c r="AF9" s="8">
        <f t="shared" ca="1" si="8"/>
        <v>30</v>
      </c>
      <c r="AG9" s="8">
        <f t="shared" ca="1" si="8"/>
        <v>26</v>
      </c>
      <c r="AH9" s="8">
        <f t="shared" ca="1" si="8"/>
        <v>22</v>
      </c>
      <c r="AI9" s="8">
        <f t="shared" ca="1" si="8"/>
        <v>19</v>
      </c>
      <c r="AJ9" s="8">
        <f t="shared" ca="1" si="9"/>
        <v>16</v>
      </c>
      <c r="AK9" s="8">
        <f t="shared" ca="1" si="9"/>
        <v>13</v>
      </c>
      <c r="AL9" s="8">
        <f t="shared" ca="1" si="9"/>
        <v>11</v>
      </c>
      <c r="AM9" s="8">
        <f t="shared" ca="1" si="9"/>
        <v>11</v>
      </c>
      <c r="AN9" s="8">
        <f t="shared" ca="1" si="9"/>
        <v>14</v>
      </c>
      <c r="AO9" s="8">
        <f t="shared" ca="1" si="9"/>
        <v>9</v>
      </c>
      <c r="AP9" s="8">
        <f t="shared" ca="1" si="9"/>
        <v>9</v>
      </c>
      <c r="AQ9" s="8">
        <f t="shared" ca="1" si="9"/>
        <v>8</v>
      </c>
      <c r="AR9" s="8">
        <f t="shared" ca="1" si="9"/>
        <v>8</v>
      </c>
      <c r="AS9" s="8">
        <f t="shared" ca="1" si="9"/>
        <v>6</v>
      </c>
      <c r="AT9" s="8">
        <f t="shared" ca="1" si="10"/>
        <v>9</v>
      </c>
      <c r="AU9" s="8">
        <f t="shared" ca="1" si="10"/>
        <v>7</v>
      </c>
      <c r="AV9" s="8">
        <f t="shared" ca="1" si="10"/>
        <v>6</v>
      </c>
      <c r="AW9" s="8">
        <f t="shared" ca="1" si="10"/>
        <v>8</v>
      </c>
      <c r="AX9" s="8">
        <f t="shared" ca="1" si="10"/>
        <v>6</v>
      </c>
      <c r="AY9" s="8">
        <f t="shared" ca="1" si="10"/>
        <v>7</v>
      </c>
      <c r="AZ9" s="8">
        <f t="shared" ca="1" si="10"/>
        <v>6</v>
      </c>
      <c r="BA9" s="8">
        <f t="shared" ca="1" si="10"/>
        <v>5</v>
      </c>
      <c r="BB9" s="8">
        <f t="shared" ca="1" si="10"/>
        <v>6</v>
      </c>
      <c r="BC9" s="8">
        <f t="shared" ca="1" si="10"/>
        <v>6</v>
      </c>
      <c r="BD9" s="8">
        <f t="shared" ca="1" si="11"/>
        <v>736.22</v>
      </c>
      <c r="BE9" s="8">
        <f t="shared" ca="1" si="11"/>
        <v>306</v>
      </c>
      <c r="BF9" s="8">
        <f t="shared" ca="1" si="11"/>
        <v>270</v>
      </c>
      <c r="BG9" s="8">
        <f t="shared" ca="1" si="11"/>
        <v>213</v>
      </c>
      <c r="BH9" s="8">
        <f t="shared" ca="1" si="11"/>
        <v>166</v>
      </c>
      <c r="BI9" s="8">
        <f t="shared" ca="1" si="11"/>
        <v>130</v>
      </c>
      <c r="BJ9" s="8">
        <f t="shared" ca="1" si="11"/>
        <v>109</v>
      </c>
      <c r="BK9" s="8">
        <f t="shared" ca="1" si="11"/>
        <v>83</v>
      </c>
      <c r="BL9" s="8">
        <f t="shared" ca="1" si="11"/>
        <v>101</v>
      </c>
      <c r="BM9" s="8">
        <f t="shared" ca="1" si="11"/>
        <v>170</v>
      </c>
      <c r="BN9" s="8">
        <f t="shared" ca="1" si="12"/>
        <v>87</v>
      </c>
      <c r="BO9" s="8">
        <f t="shared" ca="1" si="12"/>
        <v>81</v>
      </c>
      <c r="BP9" s="8">
        <f t="shared" ca="1" si="12"/>
        <v>62</v>
      </c>
      <c r="BQ9" s="8">
        <f t="shared" ca="1" si="12"/>
        <v>62</v>
      </c>
      <c r="BR9" s="8">
        <f t="shared" ca="1" si="12"/>
        <v>48</v>
      </c>
      <c r="BS9" s="8">
        <f t="shared" ca="1" si="12"/>
        <v>70</v>
      </c>
      <c r="BT9" s="8">
        <f t="shared" ca="1" si="12"/>
        <v>55</v>
      </c>
      <c r="BU9" s="8">
        <f t="shared" ca="1" si="12"/>
        <v>48</v>
      </c>
      <c r="BV9" s="8">
        <f t="shared" ca="1" si="12"/>
        <v>66</v>
      </c>
      <c r="BW9" s="8">
        <f t="shared" ca="1" si="12"/>
        <v>48</v>
      </c>
      <c r="BX9" s="8">
        <f t="shared" ca="1" si="12"/>
        <v>55</v>
      </c>
      <c r="BY9" s="8">
        <f t="shared" ca="1" si="12"/>
        <v>48</v>
      </c>
      <c r="BZ9" s="8">
        <f t="shared" ca="1" si="12"/>
        <v>41</v>
      </c>
      <c r="CA9" s="8">
        <f t="shared" ca="1" si="12"/>
        <v>48</v>
      </c>
      <c r="CB9" s="8">
        <f t="shared" ca="1" si="12"/>
        <v>48</v>
      </c>
      <c r="CD9" s="6">
        <f t="shared" si="16"/>
        <v>201604</v>
      </c>
      <c r="CE9" s="6"/>
      <c r="CF9" s="6">
        <f t="shared" si="17"/>
        <v>201604</v>
      </c>
      <c r="CG9" s="5">
        <f t="shared" ca="1" si="18"/>
        <v>31</v>
      </c>
      <c r="CH9" s="4">
        <f t="shared" ca="1" si="19"/>
        <v>23.749032258064517</v>
      </c>
      <c r="CI9" s="4">
        <f t="shared" ca="1" si="19"/>
        <v>9.870967741935484</v>
      </c>
      <c r="CJ9" s="4">
        <f t="shared" ca="1" si="19"/>
        <v>8.7096774193548381</v>
      </c>
      <c r="CK9" s="4">
        <f t="shared" ca="1" si="19"/>
        <v>6.870967741935484</v>
      </c>
      <c r="CL9" s="4">
        <f t="shared" ca="1" si="19"/>
        <v>5.354838709677419</v>
      </c>
      <c r="CM9" s="4">
        <f t="shared" ca="1" si="19"/>
        <v>4.193548387096774</v>
      </c>
      <c r="CN9" s="4">
        <f t="shared" ca="1" si="19"/>
        <v>3.5161290322580645</v>
      </c>
      <c r="CO9" s="4">
        <f t="shared" ca="1" si="19"/>
        <v>2.6774193548387095</v>
      </c>
      <c r="CP9" s="4">
        <f t="shared" ca="1" si="19"/>
        <v>3.2580645161290325</v>
      </c>
      <c r="CQ9" s="4">
        <f t="shared" ca="1" si="19"/>
        <v>5.4838709677419351</v>
      </c>
      <c r="CR9" s="4">
        <f t="shared" ca="1" si="19"/>
        <v>2.806451612903226</v>
      </c>
      <c r="CS9" s="4">
        <f t="shared" ca="1" si="19"/>
        <v>2.6129032258064515</v>
      </c>
      <c r="CT9" s="4">
        <f t="shared" ca="1" si="19"/>
        <v>2</v>
      </c>
      <c r="CU9" s="4">
        <f t="shared" ca="1" si="19"/>
        <v>2</v>
      </c>
      <c r="CV9" s="4">
        <f t="shared" ca="1" si="19"/>
        <v>1.5483870967741935</v>
      </c>
      <c r="CW9" s="4">
        <f t="shared" ca="1" si="19"/>
        <v>2.2580645161290325</v>
      </c>
      <c r="CX9" s="4">
        <f t="shared" ca="1" si="20"/>
        <v>1.7741935483870968</v>
      </c>
      <c r="CY9" s="4">
        <f t="shared" ca="1" si="20"/>
        <v>1.5483870967741935</v>
      </c>
      <c r="CZ9" s="4">
        <f t="shared" ca="1" si="20"/>
        <v>2.129032258064516</v>
      </c>
      <c r="DA9" s="4">
        <f t="shared" ca="1" si="20"/>
        <v>1.5483870967741935</v>
      </c>
      <c r="DB9" s="4">
        <f t="shared" ca="1" si="20"/>
        <v>1.7741935483870968</v>
      </c>
      <c r="DC9" s="4">
        <f t="shared" ca="1" si="20"/>
        <v>1.5483870967741935</v>
      </c>
      <c r="DD9" s="4">
        <f t="shared" ca="1" si="20"/>
        <v>1.3225806451612903</v>
      </c>
      <c r="DE9" s="4">
        <f t="shared" ca="1" si="20"/>
        <v>1.5483870967741935</v>
      </c>
      <c r="DF9" s="4">
        <f t="shared" ca="1" si="20"/>
        <v>1.5483870967741935</v>
      </c>
      <c r="DG9" s="15">
        <f t="shared" ca="1" si="21"/>
        <v>79.10387096774194</v>
      </c>
      <c r="DH9" s="13">
        <f t="shared" ca="1" si="14"/>
        <v>101.65225806451615</v>
      </c>
      <c r="DJ9" s="6">
        <f t="shared" si="22"/>
        <v>201604</v>
      </c>
      <c r="DK9" s="5">
        <f t="shared" ca="1" si="23"/>
        <v>31</v>
      </c>
      <c r="DL9" s="7">
        <f t="shared" ca="1" si="24"/>
        <v>0.83870967741935487</v>
      </c>
      <c r="DM9" s="7">
        <f t="shared" ca="1" si="15"/>
        <v>0.74193548387096775</v>
      </c>
      <c r="DN9" s="7">
        <f t="shared" ca="1" si="15"/>
        <v>0.70967741935483875</v>
      </c>
      <c r="DO9" s="7">
        <f t="shared" ca="1" si="15"/>
        <v>0.61290322580645162</v>
      </c>
      <c r="DP9" s="7">
        <f t="shared" ca="1" si="15"/>
        <v>0.5161290322580645</v>
      </c>
      <c r="DQ9" s="7">
        <f t="shared" ca="1" si="15"/>
        <v>0.41935483870967744</v>
      </c>
      <c r="DR9" s="7">
        <f t="shared" ca="1" si="15"/>
        <v>0.35483870967741937</v>
      </c>
      <c r="DS9" s="7">
        <f t="shared" ca="1" si="15"/>
        <v>0.35483870967741937</v>
      </c>
      <c r="DT9" s="7">
        <f t="shared" ca="1" si="15"/>
        <v>0.41935483870967744</v>
      </c>
      <c r="DU9" s="7">
        <f t="shared" ca="1" si="15"/>
        <v>0.29032258064516131</v>
      </c>
      <c r="DV9" s="7">
        <f t="shared" ca="1" si="15"/>
        <v>0.29032258064516131</v>
      </c>
      <c r="DW9" s="7">
        <f t="shared" ca="1" si="15"/>
        <v>0.25806451612903225</v>
      </c>
      <c r="DX9" s="7">
        <f t="shared" ca="1" si="15"/>
        <v>0.25806451612903225</v>
      </c>
      <c r="DY9" s="7">
        <f t="shared" ca="1" si="15"/>
        <v>0.19354838709677419</v>
      </c>
      <c r="DZ9" s="7">
        <f t="shared" ca="1" si="15"/>
        <v>0.25806451612903225</v>
      </c>
      <c r="EA9" s="7">
        <f t="shared" ca="1" si="15"/>
        <v>0.22580645161290322</v>
      </c>
      <c r="EB9" s="7">
        <f t="shared" ca="1" si="15"/>
        <v>0.19354838709677419</v>
      </c>
      <c r="EC9" s="7">
        <f t="shared" ca="1" si="15"/>
        <v>0.22580645161290322</v>
      </c>
      <c r="ED9" s="7">
        <f t="shared" ca="1" si="15"/>
        <v>0.19354838709677419</v>
      </c>
      <c r="EE9" s="7">
        <f t="shared" ca="1" si="15"/>
        <v>0.22580645161290322</v>
      </c>
      <c r="EF9" s="7">
        <f t="shared" ca="1" si="15"/>
        <v>0.19354838709677419</v>
      </c>
      <c r="EG9" s="7">
        <f t="shared" ca="1" si="15"/>
        <v>0.16129032258064516</v>
      </c>
      <c r="EH9" s="7">
        <f t="shared" ca="1" si="15"/>
        <v>0.19354838709677419</v>
      </c>
      <c r="EI9" s="7">
        <f t="shared" ca="1" si="15"/>
        <v>0.19354838709677419</v>
      </c>
    </row>
    <row r="10" spans="2:139" x14ac:dyDescent="0.25">
      <c r="B10">
        <f t="shared" si="25"/>
        <v>2016</v>
      </c>
      <c r="C10">
        <f t="shared" si="26"/>
        <v>5</v>
      </c>
      <c r="D10">
        <f t="shared" si="27"/>
        <v>201605</v>
      </c>
      <c r="E10" s="5">
        <f t="shared" ca="1" si="5"/>
        <v>29</v>
      </c>
      <c r="F10" s="8">
        <f t="shared" ca="1" si="6"/>
        <v>29</v>
      </c>
      <c r="G10" s="8">
        <f t="shared" ca="1" si="6"/>
        <v>26</v>
      </c>
      <c r="H10" s="8">
        <f t="shared" ca="1" si="6"/>
        <v>21</v>
      </c>
      <c r="I10" s="8">
        <f t="shared" ca="1" si="6"/>
        <v>18</v>
      </c>
      <c r="J10" s="8">
        <f t="shared" ca="1" si="6"/>
        <v>15</v>
      </c>
      <c r="K10" s="8">
        <f t="shared" ca="1" si="6"/>
        <v>14</v>
      </c>
      <c r="L10" s="8">
        <f t="shared" ca="1" si="6"/>
        <v>13</v>
      </c>
      <c r="M10" s="8">
        <f t="shared" ca="1" si="6"/>
        <v>12</v>
      </c>
      <c r="N10" s="8">
        <f t="shared" ca="1" si="6"/>
        <v>12</v>
      </c>
      <c r="O10" s="8">
        <f t="shared" ca="1" si="6"/>
        <v>12</v>
      </c>
      <c r="P10" s="8">
        <f t="shared" ca="1" si="7"/>
        <v>10</v>
      </c>
      <c r="Q10" s="8">
        <f t="shared" ca="1" si="7"/>
        <v>10</v>
      </c>
      <c r="R10" s="8">
        <f t="shared" ca="1" si="7"/>
        <v>10</v>
      </c>
      <c r="S10" s="8">
        <f t="shared" ca="1" si="7"/>
        <v>8</v>
      </c>
      <c r="T10" s="8">
        <f t="shared" ca="1" si="7"/>
        <v>10</v>
      </c>
      <c r="U10" s="8">
        <f t="shared" ca="1" si="7"/>
        <v>10</v>
      </c>
      <c r="V10" s="8">
        <f t="shared" ca="1" si="7"/>
        <v>8</v>
      </c>
      <c r="W10" s="8">
        <f t="shared" ca="1" si="7"/>
        <v>8</v>
      </c>
      <c r="X10" s="8">
        <f t="shared" ca="1" si="7"/>
        <v>9</v>
      </c>
      <c r="Y10" s="8">
        <f t="shared" ca="1" si="7"/>
        <v>7</v>
      </c>
      <c r="Z10" s="8">
        <f t="shared" ca="1" si="8"/>
        <v>7</v>
      </c>
      <c r="AA10" s="8">
        <f t="shared" ca="1" si="8"/>
        <v>6</v>
      </c>
      <c r="AB10" s="8">
        <f t="shared" ca="1" si="8"/>
        <v>4</v>
      </c>
      <c r="AC10" s="8">
        <f t="shared" ca="1" si="8"/>
        <v>5</v>
      </c>
      <c r="AD10" s="8">
        <f t="shared" ca="1" si="8"/>
        <v>4</v>
      </c>
      <c r="AE10" s="8">
        <f t="shared" ca="1" si="8"/>
        <v>31</v>
      </c>
      <c r="AF10" s="8">
        <f t="shared" ca="1" si="8"/>
        <v>27</v>
      </c>
      <c r="AG10" s="8">
        <f t="shared" ca="1" si="8"/>
        <v>24</v>
      </c>
      <c r="AH10" s="8">
        <f t="shared" ca="1" si="8"/>
        <v>21</v>
      </c>
      <c r="AI10" s="8">
        <f t="shared" ca="1" si="8"/>
        <v>15</v>
      </c>
      <c r="AJ10" s="8">
        <f t="shared" ca="1" si="9"/>
        <v>15</v>
      </c>
      <c r="AK10" s="8">
        <f t="shared" ca="1" si="9"/>
        <v>14</v>
      </c>
      <c r="AL10" s="8">
        <f t="shared" ca="1" si="9"/>
        <v>12</v>
      </c>
      <c r="AM10" s="8">
        <f t="shared" ca="1" si="9"/>
        <v>13</v>
      </c>
      <c r="AN10" s="8">
        <f t="shared" ca="1" si="9"/>
        <v>13</v>
      </c>
      <c r="AO10" s="8">
        <f t="shared" ca="1" si="9"/>
        <v>11</v>
      </c>
      <c r="AP10" s="8">
        <f t="shared" ca="1" si="9"/>
        <v>10</v>
      </c>
      <c r="AQ10" s="8">
        <f t="shared" ca="1" si="9"/>
        <v>10</v>
      </c>
      <c r="AR10" s="8">
        <f t="shared" ca="1" si="9"/>
        <v>8</v>
      </c>
      <c r="AS10" s="8">
        <f t="shared" ca="1" si="9"/>
        <v>10</v>
      </c>
      <c r="AT10" s="8">
        <f t="shared" ca="1" si="10"/>
        <v>10</v>
      </c>
      <c r="AU10" s="8">
        <f t="shared" ca="1" si="10"/>
        <v>8</v>
      </c>
      <c r="AV10" s="8">
        <f t="shared" ca="1" si="10"/>
        <v>8</v>
      </c>
      <c r="AW10" s="8">
        <f t="shared" ca="1" si="10"/>
        <v>9</v>
      </c>
      <c r="AX10" s="8">
        <f t="shared" ca="1" si="10"/>
        <v>7</v>
      </c>
      <c r="AY10" s="8">
        <f t="shared" ca="1" si="10"/>
        <v>7</v>
      </c>
      <c r="AZ10" s="8">
        <f t="shared" ca="1" si="10"/>
        <v>6</v>
      </c>
      <c r="BA10" s="8">
        <f t="shared" ca="1" si="10"/>
        <v>4</v>
      </c>
      <c r="BB10" s="8">
        <f t="shared" ca="1" si="10"/>
        <v>5</v>
      </c>
      <c r="BC10" s="8">
        <f t="shared" ca="1" si="10"/>
        <v>4</v>
      </c>
      <c r="BD10" s="8">
        <f t="shared" ca="1" si="11"/>
        <v>300.2</v>
      </c>
      <c r="BE10" s="8">
        <f t="shared" ca="1" si="11"/>
        <v>210</v>
      </c>
      <c r="BF10" s="8">
        <f t="shared" ca="1" si="11"/>
        <v>203</v>
      </c>
      <c r="BG10" s="8">
        <f t="shared" ca="1" si="11"/>
        <v>195</v>
      </c>
      <c r="BH10" s="8">
        <f t="shared" ca="1" si="11"/>
        <v>135</v>
      </c>
      <c r="BI10" s="8">
        <f t="shared" ca="1" si="11"/>
        <v>144</v>
      </c>
      <c r="BJ10" s="8">
        <f t="shared" ca="1" si="11"/>
        <v>116.2</v>
      </c>
      <c r="BK10" s="8">
        <f t="shared" ca="1" si="11"/>
        <v>102</v>
      </c>
      <c r="BL10" s="8">
        <f t="shared" ca="1" si="11"/>
        <v>144</v>
      </c>
      <c r="BM10" s="8">
        <f t="shared" ca="1" si="11"/>
        <v>110</v>
      </c>
      <c r="BN10" s="8">
        <f t="shared" ca="1" si="12"/>
        <v>94</v>
      </c>
      <c r="BO10" s="8">
        <f t="shared" ca="1" si="12"/>
        <v>88</v>
      </c>
      <c r="BP10" s="8">
        <f t="shared" ca="1" si="12"/>
        <v>82</v>
      </c>
      <c r="BQ10" s="8">
        <f t="shared" ca="1" si="12"/>
        <v>80</v>
      </c>
      <c r="BR10" s="8">
        <f t="shared" ca="1" si="12"/>
        <v>82</v>
      </c>
      <c r="BS10" s="8">
        <f t="shared" ca="1" si="12"/>
        <v>83</v>
      </c>
      <c r="BT10" s="8">
        <f t="shared" ca="1" si="12"/>
        <v>68</v>
      </c>
      <c r="BU10" s="8">
        <f t="shared" ca="1" si="12"/>
        <v>68</v>
      </c>
      <c r="BV10" s="8">
        <f t="shared" ca="1" si="12"/>
        <v>93</v>
      </c>
      <c r="BW10" s="8">
        <f t="shared" ca="1" si="12"/>
        <v>61</v>
      </c>
      <c r="BX10" s="8">
        <f t="shared" ca="1" si="12"/>
        <v>61</v>
      </c>
      <c r="BY10" s="8">
        <f t="shared" ca="1" si="12"/>
        <v>48</v>
      </c>
      <c r="BZ10" s="8">
        <f t="shared" ca="1" si="12"/>
        <v>34</v>
      </c>
      <c r="CA10" s="8">
        <f t="shared" ca="1" si="12"/>
        <v>61</v>
      </c>
      <c r="CB10" s="8">
        <f t="shared" ca="1" si="12"/>
        <v>34</v>
      </c>
      <c r="CD10" s="6">
        <f t="shared" si="16"/>
        <v>201605</v>
      </c>
      <c r="CE10" s="6"/>
      <c r="CF10" s="6">
        <f t="shared" si="17"/>
        <v>201605</v>
      </c>
      <c r="CG10" s="5">
        <f t="shared" ca="1" si="18"/>
        <v>29</v>
      </c>
      <c r="CH10" s="4">
        <f t="shared" ca="1" si="19"/>
        <v>10.351724137931035</v>
      </c>
      <c r="CI10" s="4">
        <f t="shared" ca="1" si="19"/>
        <v>7.2413793103448274</v>
      </c>
      <c r="CJ10" s="4">
        <f t="shared" ca="1" si="19"/>
        <v>7</v>
      </c>
      <c r="CK10" s="4">
        <f t="shared" ca="1" si="19"/>
        <v>6.7241379310344831</v>
      </c>
      <c r="CL10" s="4">
        <f t="shared" ca="1" si="19"/>
        <v>4.6551724137931032</v>
      </c>
      <c r="CM10" s="4">
        <f t="shared" ca="1" si="19"/>
        <v>4.9655172413793105</v>
      </c>
      <c r="CN10" s="4">
        <f t="shared" ca="1" si="19"/>
        <v>4.0068965517241377</v>
      </c>
      <c r="CO10" s="4">
        <f t="shared" ca="1" si="19"/>
        <v>3.5172413793103448</v>
      </c>
      <c r="CP10" s="4">
        <f t="shared" ca="1" si="19"/>
        <v>4.9655172413793105</v>
      </c>
      <c r="CQ10" s="4">
        <f t="shared" ca="1" si="19"/>
        <v>3.7931034482758621</v>
      </c>
      <c r="CR10" s="4">
        <f t="shared" ca="1" si="19"/>
        <v>3.2413793103448274</v>
      </c>
      <c r="CS10" s="4">
        <f t="shared" ca="1" si="19"/>
        <v>3.0344827586206895</v>
      </c>
      <c r="CT10" s="4">
        <f t="shared" ca="1" si="19"/>
        <v>2.8275862068965516</v>
      </c>
      <c r="CU10" s="4">
        <f t="shared" ca="1" si="19"/>
        <v>2.7586206896551726</v>
      </c>
      <c r="CV10" s="4">
        <f t="shared" ca="1" si="19"/>
        <v>2.8275862068965516</v>
      </c>
      <c r="CW10" s="4">
        <f t="shared" ca="1" si="19"/>
        <v>2.8620689655172415</v>
      </c>
      <c r="CX10" s="4">
        <f t="shared" ca="1" si="20"/>
        <v>2.3448275862068964</v>
      </c>
      <c r="CY10" s="4">
        <f t="shared" ca="1" si="20"/>
        <v>2.3448275862068964</v>
      </c>
      <c r="CZ10" s="4">
        <f t="shared" ca="1" si="20"/>
        <v>3.2068965517241379</v>
      </c>
      <c r="DA10" s="4">
        <f t="shared" ca="1" si="20"/>
        <v>2.103448275862069</v>
      </c>
      <c r="DB10" s="4">
        <f t="shared" ca="1" si="20"/>
        <v>2.103448275862069</v>
      </c>
      <c r="DC10" s="4">
        <f t="shared" ca="1" si="20"/>
        <v>1.6551724137931034</v>
      </c>
      <c r="DD10" s="4">
        <f t="shared" ca="1" si="20"/>
        <v>1.1724137931034482</v>
      </c>
      <c r="DE10" s="4">
        <f t="shared" ca="1" si="20"/>
        <v>2.103448275862069</v>
      </c>
      <c r="DF10" s="4">
        <f t="shared" ca="1" si="20"/>
        <v>1.1724137931034482</v>
      </c>
      <c r="DG10" s="15">
        <f t="shared" ca="1" si="21"/>
        <v>63.49655172413793</v>
      </c>
      <c r="DH10" s="13">
        <f t="shared" ca="1" si="14"/>
        <v>92.979310344827567</v>
      </c>
      <c r="DJ10" s="6">
        <f t="shared" si="22"/>
        <v>201605</v>
      </c>
      <c r="DK10" s="5">
        <f t="shared" ca="1" si="23"/>
        <v>29</v>
      </c>
      <c r="DL10" s="7">
        <f t="shared" ca="1" si="24"/>
        <v>0.89655172413793105</v>
      </c>
      <c r="DM10" s="7">
        <f t="shared" ca="1" si="15"/>
        <v>0.72413793103448276</v>
      </c>
      <c r="DN10" s="7">
        <f t="shared" ca="1" si="15"/>
        <v>0.62068965517241381</v>
      </c>
      <c r="DO10" s="7">
        <f t="shared" ca="1" si="15"/>
        <v>0.51724137931034486</v>
      </c>
      <c r="DP10" s="7">
        <f t="shared" ca="1" si="15"/>
        <v>0.48275862068965519</v>
      </c>
      <c r="DQ10" s="7">
        <f t="shared" ca="1" si="15"/>
        <v>0.44827586206896552</v>
      </c>
      <c r="DR10" s="7">
        <f t="shared" ca="1" si="15"/>
        <v>0.41379310344827586</v>
      </c>
      <c r="DS10" s="7">
        <f t="shared" ca="1" si="15"/>
        <v>0.41379310344827586</v>
      </c>
      <c r="DT10" s="7">
        <f t="shared" ca="1" si="15"/>
        <v>0.41379310344827586</v>
      </c>
      <c r="DU10" s="7">
        <f t="shared" ca="1" si="15"/>
        <v>0.34482758620689657</v>
      </c>
      <c r="DV10" s="7">
        <f t="shared" ca="1" si="15"/>
        <v>0.34482758620689657</v>
      </c>
      <c r="DW10" s="7">
        <f t="shared" ca="1" si="15"/>
        <v>0.34482758620689657</v>
      </c>
      <c r="DX10" s="7">
        <f t="shared" ca="1" si="15"/>
        <v>0.27586206896551724</v>
      </c>
      <c r="DY10" s="7">
        <f t="shared" ca="1" si="15"/>
        <v>0.34482758620689657</v>
      </c>
      <c r="DZ10" s="7">
        <f t="shared" ca="1" si="15"/>
        <v>0.34482758620689657</v>
      </c>
      <c r="EA10" s="7">
        <f t="shared" ca="1" si="15"/>
        <v>0.27586206896551724</v>
      </c>
      <c r="EB10" s="7">
        <f t="shared" ca="1" si="15"/>
        <v>0.27586206896551724</v>
      </c>
      <c r="EC10" s="7">
        <f t="shared" ca="1" si="15"/>
        <v>0.31034482758620691</v>
      </c>
      <c r="ED10" s="7">
        <f t="shared" ca="1" si="15"/>
        <v>0.2413793103448276</v>
      </c>
      <c r="EE10" s="7">
        <f t="shared" ca="1" si="15"/>
        <v>0.2413793103448276</v>
      </c>
      <c r="EF10" s="7">
        <f t="shared" ca="1" si="15"/>
        <v>0.20689655172413793</v>
      </c>
      <c r="EG10" s="7">
        <f t="shared" ca="1" si="15"/>
        <v>0.13793103448275862</v>
      </c>
      <c r="EH10" s="7">
        <f t="shared" ca="1" si="15"/>
        <v>0.17241379310344829</v>
      </c>
      <c r="EI10" s="7">
        <f t="shared" ca="1" si="15"/>
        <v>0.13793103448275862</v>
      </c>
    </row>
    <row r="11" spans="2:139" x14ac:dyDescent="0.25">
      <c r="B11">
        <f t="shared" si="25"/>
        <v>2016</v>
      </c>
      <c r="C11">
        <f t="shared" si="26"/>
        <v>6</v>
      </c>
      <c r="D11">
        <f t="shared" si="27"/>
        <v>201606</v>
      </c>
      <c r="E11" s="5">
        <f t="shared" ca="1" si="5"/>
        <v>34</v>
      </c>
      <c r="F11" s="8">
        <f t="shared" ca="1" si="6"/>
        <v>34</v>
      </c>
      <c r="G11" s="8">
        <f t="shared" ca="1" si="6"/>
        <v>31</v>
      </c>
      <c r="H11" s="8">
        <f t="shared" ca="1" si="6"/>
        <v>26</v>
      </c>
      <c r="I11" s="8">
        <f t="shared" ca="1" si="6"/>
        <v>21</v>
      </c>
      <c r="J11" s="8">
        <f t="shared" ca="1" si="6"/>
        <v>21</v>
      </c>
      <c r="K11" s="8">
        <f t="shared" ca="1" si="6"/>
        <v>19</v>
      </c>
      <c r="L11" s="8">
        <f t="shared" ca="1" si="6"/>
        <v>19</v>
      </c>
      <c r="M11" s="8">
        <f t="shared" ca="1" si="6"/>
        <v>18</v>
      </c>
      <c r="N11" s="8">
        <f t="shared" ca="1" si="6"/>
        <v>15</v>
      </c>
      <c r="O11" s="8">
        <f t="shared" ca="1" si="6"/>
        <v>15</v>
      </c>
      <c r="P11" s="8">
        <f t="shared" ca="1" si="7"/>
        <v>15</v>
      </c>
      <c r="Q11" s="8">
        <f t="shared" ca="1" si="7"/>
        <v>12</v>
      </c>
      <c r="R11" s="8">
        <f t="shared" ca="1" si="7"/>
        <v>14</v>
      </c>
      <c r="S11" s="8">
        <f t="shared" ca="1" si="7"/>
        <v>12</v>
      </c>
      <c r="T11" s="8">
        <f t="shared" ca="1" si="7"/>
        <v>12</v>
      </c>
      <c r="U11" s="8">
        <f t="shared" ca="1" si="7"/>
        <v>10</v>
      </c>
      <c r="V11" s="8">
        <f t="shared" ca="1" si="7"/>
        <v>10</v>
      </c>
      <c r="W11" s="8">
        <f t="shared" ca="1" si="7"/>
        <v>11</v>
      </c>
      <c r="X11" s="8">
        <f t="shared" ca="1" si="7"/>
        <v>7</v>
      </c>
      <c r="Y11" s="8">
        <f t="shared" ca="1" si="7"/>
        <v>6</v>
      </c>
      <c r="Z11" s="8">
        <f t="shared" ca="1" si="8"/>
        <v>8</v>
      </c>
      <c r="AA11" s="8">
        <f t="shared" ca="1" si="8"/>
        <v>8</v>
      </c>
      <c r="AB11" s="8">
        <f t="shared" ca="1" si="8"/>
        <v>7</v>
      </c>
      <c r="AC11" s="8">
        <f t="shared" ca="1" si="8"/>
        <v>8</v>
      </c>
      <c r="AD11" s="8">
        <f t="shared" ca="1" si="8"/>
        <v>7</v>
      </c>
      <c r="AE11" s="8">
        <f t="shared" ca="1" si="8"/>
        <v>35</v>
      </c>
      <c r="AF11" s="8">
        <f t="shared" ca="1" si="8"/>
        <v>33</v>
      </c>
      <c r="AG11" s="8">
        <f t="shared" ca="1" si="8"/>
        <v>26</v>
      </c>
      <c r="AH11" s="8">
        <f t="shared" ca="1" si="8"/>
        <v>22</v>
      </c>
      <c r="AI11" s="8">
        <f t="shared" ca="1" si="8"/>
        <v>21</v>
      </c>
      <c r="AJ11" s="8">
        <f t="shared" ca="1" si="9"/>
        <v>19</v>
      </c>
      <c r="AK11" s="8">
        <f t="shared" ca="1" si="9"/>
        <v>20</v>
      </c>
      <c r="AL11" s="8">
        <f t="shared" ca="1" si="9"/>
        <v>18</v>
      </c>
      <c r="AM11" s="8">
        <f t="shared" ca="1" si="9"/>
        <v>15</v>
      </c>
      <c r="AN11" s="8">
        <f t="shared" ca="1" si="9"/>
        <v>18</v>
      </c>
      <c r="AO11" s="8">
        <f t="shared" ca="1" si="9"/>
        <v>16</v>
      </c>
      <c r="AP11" s="8">
        <f t="shared" ca="1" si="9"/>
        <v>12</v>
      </c>
      <c r="AQ11" s="8">
        <f t="shared" ca="1" si="9"/>
        <v>16</v>
      </c>
      <c r="AR11" s="8">
        <f t="shared" ca="1" si="9"/>
        <v>12</v>
      </c>
      <c r="AS11" s="8">
        <f t="shared" ca="1" si="9"/>
        <v>12</v>
      </c>
      <c r="AT11" s="8">
        <f t="shared" ca="1" si="10"/>
        <v>10</v>
      </c>
      <c r="AU11" s="8">
        <f t="shared" ca="1" si="10"/>
        <v>10</v>
      </c>
      <c r="AV11" s="8">
        <f t="shared" ca="1" si="10"/>
        <v>11</v>
      </c>
      <c r="AW11" s="8">
        <f t="shared" ca="1" si="10"/>
        <v>7</v>
      </c>
      <c r="AX11" s="8">
        <f t="shared" ca="1" si="10"/>
        <v>6</v>
      </c>
      <c r="AY11" s="8">
        <f t="shared" ca="1" si="10"/>
        <v>8</v>
      </c>
      <c r="AZ11" s="8">
        <f t="shared" ca="1" si="10"/>
        <v>8</v>
      </c>
      <c r="BA11" s="8">
        <f t="shared" ca="1" si="10"/>
        <v>8</v>
      </c>
      <c r="BB11" s="8">
        <f t="shared" ca="1" si="10"/>
        <v>8</v>
      </c>
      <c r="BC11" s="8">
        <f t="shared" ca="1" si="10"/>
        <v>7</v>
      </c>
      <c r="BD11" s="8">
        <f t="shared" ca="1" si="11"/>
        <v>400.41</v>
      </c>
      <c r="BE11" s="8">
        <f t="shared" ca="1" si="11"/>
        <v>251</v>
      </c>
      <c r="BF11" s="8">
        <f t="shared" ca="1" si="11"/>
        <v>225</v>
      </c>
      <c r="BG11" s="8">
        <f t="shared" ca="1" si="11"/>
        <v>160</v>
      </c>
      <c r="BH11" s="8">
        <f t="shared" ca="1" si="11"/>
        <v>159</v>
      </c>
      <c r="BI11" s="8">
        <f t="shared" ca="1" si="11"/>
        <v>145</v>
      </c>
      <c r="BJ11" s="8">
        <f t="shared" ca="1" si="11"/>
        <v>158</v>
      </c>
      <c r="BK11" s="8">
        <f t="shared" ca="1" si="11"/>
        <v>132</v>
      </c>
      <c r="BL11" s="8">
        <f t="shared" ca="1" si="11"/>
        <v>111</v>
      </c>
      <c r="BM11" s="8">
        <f t="shared" ca="1" si="11"/>
        <v>171</v>
      </c>
      <c r="BN11" s="8">
        <f t="shared" ca="1" si="12"/>
        <v>121</v>
      </c>
      <c r="BO11" s="8">
        <f t="shared" ca="1" si="12"/>
        <v>90</v>
      </c>
      <c r="BP11" s="8">
        <f t="shared" ca="1" si="12"/>
        <v>145.25</v>
      </c>
      <c r="BQ11" s="8">
        <f t="shared" ca="1" si="12"/>
        <v>90</v>
      </c>
      <c r="BR11" s="8">
        <f t="shared" ca="1" si="12"/>
        <v>85</v>
      </c>
      <c r="BS11" s="8">
        <f t="shared" ca="1" si="12"/>
        <v>70</v>
      </c>
      <c r="BT11" s="8">
        <f t="shared" ca="1" si="12"/>
        <v>70</v>
      </c>
      <c r="BU11" s="8">
        <f t="shared" ca="1" si="12"/>
        <v>95</v>
      </c>
      <c r="BV11" s="8">
        <f t="shared" ca="1" si="12"/>
        <v>49</v>
      </c>
      <c r="BW11" s="8">
        <f t="shared" ca="1" si="12"/>
        <v>42</v>
      </c>
      <c r="BX11" s="8">
        <f t="shared" ca="1" si="12"/>
        <v>56</v>
      </c>
      <c r="BY11" s="8">
        <f t="shared" ca="1" si="12"/>
        <v>56</v>
      </c>
      <c r="BZ11" s="8">
        <f t="shared" ca="1" si="12"/>
        <v>66</v>
      </c>
      <c r="CA11" s="8">
        <f t="shared" ca="1" si="12"/>
        <v>56</v>
      </c>
      <c r="CB11" s="8">
        <f t="shared" ca="1" si="12"/>
        <v>49</v>
      </c>
      <c r="CD11" s="6">
        <f t="shared" si="16"/>
        <v>201606</v>
      </c>
      <c r="CE11" s="6"/>
      <c r="CF11" s="6">
        <f t="shared" si="17"/>
        <v>201606</v>
      </c>
      <c r="CG11" s="5">
        <f t="shared" ca="1" si="18"/>
        <v>34</v>
      </c>
      <c r="CH11" s="4">
        <f t="shared" ca="1" si="19"/>
        <v>11.776764705882353</v>
      </c>
      <c r="CI11" s="4">
        <f t="shared" ca="1" si="19"/>
        <v>7.382352941176471</v>
      </c>
      <c r="CJ11" s="4">
        <f t="shared" ca="1" si="19"/>
        <v>6.617647058823529</v>
      </c>
      <c r="CK11" s="4">
        <f t="shared" ca="1" si="19"/>
        <v>4.7058823529411766</v>
      </c>
      <c r="CL11" s="4">
        <f t="shared" ca="1" si="19"/>
        <v>4.6764705882352944</v>
      </c>
      <c r="CM11" s="4">
        <f t="shared" ca="1" si="19"/>
        <v>4.2647058823529411</v>
      </c>
      <c r="CN11" s="4">
        <f t="shared" ca="1" si="19"/>
        <v>4.6470588235294121</v>
      </c>
      <c r="CO11" s="4">
        <f t="shared" ca="1" si="19"/>
        <v>3.8823529411764706</v>
      </c>
      <c r="CP11" s="4">
        <f t="shared" ca="1" si="19"/>
        <v>3.2647058823529411</v>
      </c>
      <c r="CQ11" s="4">
        <f t="shared" ca="1" si="19"/>
        <v>5.0294117647058822</v>
      </c>
      <c r="CR11" s="4">
        <f t="shared" ca="1" si="19"/>
        <v>3.5588235294117645</v>
      </c>
      <c r="CS11" s="4">
        <f t="shared" ca="1" si="19"/>
        <v>2.6470588235294117</v>
      </c>
      <c r="CT11" s="4">
        <f t="shared" ca="1" si="19"/>
        <v>4.2720588235294121</v>
      </c>
      <c r="CU11" s="4">
        <f t="shared" ca="1" si="19"/>
        <v>2.6470588235294117</v>
      </c>
      <c r="CV11" s="4">
        <f t="shared" ca="1" si="19"/>
        <v>2.5</v>
      </c>
      <c r="CW11" s="4">
        <f t="shared" ca="1" si="19"/>
        <v>2.0588235294117645</v>
      </c>
      <c r="CX11" s="4">
        <f t="shared" ca="1" si="20"/>
        <v>2.0588235294117645</v>
      </c>
      <c r="CY11" s="4">
        <f t="shared" ca="1" si="20"/>
        <v>2.7941176470588234</v>
      </c>
      <c r="CZ11" s="4">
        <f t="shared" ca="1" si="20"/>
        <v>1.4411764705882353</v>
      </c>
      <c r="DA11" s="4">
        <f t="shared" ca="1" si="20"/>
        <v>1.2352941176470589</v>
      </c>
      <c r="DB11" s="4">
        <f t="shared" ca="1" si="20"/>
        <v>1.6470588235294117</v>
      </c>
      <c r="DC11" s="4">
        <f t="shared" ca="1" si="20"/>
        <v>1.6470588235294117</v>
      </c>
      <c r="DD11" s="4">
        <f t="shared" ca="1" si="20"/>
        <v>1.9411764705882353</v>
      </c>
      <c r="DE11" s="4">
        <f t="shared" ca="1" si="20"/>
        <v>1.6470588235294117</v>
      </c>
      <c r="DF11" s="4">
        <f t="shared" ca="1" si="20"/>
        <v>1.4411764705882353</v>
      </c>
      <c r="DG11" s="15">
        <f t="shared" ca="1" si="21"/>
        <v>62.453235294117654</v>
      </c>
      <c r="DH11" s="13">
        <f t="shared" ca="1" si="14"/>
        <v>89.784117647058807</v>
      </c>
      <c r="DJ11" s="6">
        <f t="shared" si="22"/>
        <v>201606</v>
      </c>
      <c r="DK11" s="5">
        <f t="shared" ca="1" si="23"/>
        <v>34</v>
      </c>
      <c r="DL11" s="7">
        <f t="shared" ca="1" si="24"/>
        <v>0.91176470588235292</v>
      </c>
      <c r="DM11" s="7">
        <f t="shared" ca="1" si="15"/>
        <v>0.76470588235294112</v>
      </c>
      <c r="DN11" s="7">
        <f t="shared" ca="1" si="15"/>
        <v>0.61764705882352944</v>
      </c>
      <c r="DO11" s="7">
        <f t="shared" ca="1" si="15"/>
        <v>0.61764705882352944</v>
      </c>
      <c r="DP11" s="7">
        <f t="shared" ca="1" si="15"/>
        <v>0.55882352941176472</v>
      </c>
      <c r="DQ11" s="7">
        <f t="shared" ca="1" si="15"/>
        <v>0.55882352941176472</v>
      </c>
      <c r="DR11" s="7">
        <f t="shared" ca="1" si="15"/>
        <v>0.52941176470588236</v>
      </c>
      <c r="DS11" s="7">
        <f t="shared" ca="1" si="15"/>
        <v>0.44117647058823528</v>
      </c>
      <c r="DT11" s="7">
        <f t="shared" ca="1" si="15"/>
        <v>0.44117647058823528</v>
      </c>
      <c r="DU11" s="7">
        <f t="shared" ca="1" si="15"/>
        <v>0.44117647058823528</v>
      </c>
      <c r="DV11" s="7">
        <f t="shared" ca="1" si="15"/>
        <v>0.35294117647058826</v>
      </c>
      <c r="DW11" s="7">
        <f t="shared" ca="1" si="15"/>
        <v>0.41176470588235292</v>
      </c>
      <c r="DX11" s="7">
        <f t="shared" ca="1" si="15"/>
        <v>0.35294117647058826</v>
      </c>
      <c r="DY11" s="7">
        <f t="shared" ca="1" si="15"/>
        <v>0.35294117647058826</v>
      </c>
      <c r="DZ11" s="7">
        <f t="shared" ca="1" si="15"/>
        <v>0.29411764705882354</v>
      </c>
      <c r="EA11" s="7">
        <f t="shared" ca="1" si="15"/>
        <v>0.29411764705882354</v>
      </c>
      <c r="EB11" s="7">
        <f t="shared" ca="1" si="15"/>
        <v>0.3235294117647059</v>
      </c>
      <c r="EC11" s="7">
        <f t="shared" ca="1" si="15"/>
        <v>0.20588235294117646</v>
      </c>
      <c r="ED11" s="7">
        <f t="shared" ca="1" si="15"/>
        <v>0.17647058823529413</v>
      </c>
      <c r="EE11" s="7">
        <f t="shared" ca="1" si="15"/>
        <v>0.23529411764705882</v>
      </c>
      <c r="EF11" s="7">
        <f t="shared" ca="1" si="15"/>
        <v>0.23529411764705882</v>
      </c>
      <c r="EG11" s="7">
        <f t="shared" ca="1" si="15"/>
        <v>0.20588235294117646</v>
      </c>
      <c r="EH11" s="7">
        <f t="shared" ca="1" si="15"/>
        <v>0.23529411764705882</v>
      </c>
      <c r="EI11" s="7">
        <f t="shared" ca="1" si="15"/>
        <v>0.20588235294117646</v>
      </c>
    </row>
    <row r="12" spans="2:139" x14ac:dyDescent="0.25">
      <c r="B12">
        <f t="shared" si="25"/>
        <v>2016</v>
      </c>
      <c r="C12">
        <f t="shared" si="26"/>
        <v>7</v>
      </c>
      <c r="D12">
        <f t="shared" si="27"/>
        <v>201607</v>
      </c>
      <c r="E12" s="5">
        <f t="shared" ca="1" si="5"/>
        <v>39</v>
      </c>
      <c r="F12" s="8">
        <f t="shared" ca="1" si="6"/>
        <v>39</v>
      </c>
      <c r="G12" s="8">
        <f t="shared" ca="1" si="6"/>
        <v>35</v>
      </c>
      <c r="H12" s="8">
        <f t="shared" ca="1" si="6"/>
        <v>31</v>
      </c>
      <c r="I12" s="8">
        <f t="shared" ca="1" si="6"/>
        <v>27</v>
      </c>
      <c r="J12" s="8">
        <f t="shared" ca="1" si="6"/>
        <v>25</v>
      </c>
      <c r="K12" s="8">
        <f t="shared" ca="1" si="6"/>
        <v>22</v>
      </c>
      <c r="L12" s="8">
        <f t="shared" ca="1" si="6"/>
        <v>17</v>
      </c>
      <c r="M12" s="8">
        <f t="shared" ca="1" si="6"/>
        <v>17</v>
      </c>
      <c r="N12" s="8">
        <f t="shared" ca="1" si="6"/>
        <v>15</v>
      </c>
      <c r="O12" s="8">
        <f t="shared" ca="1" si="6"/>
        <v>16</v>
      </c>
      <c r="P12" s="8">
        <f t="shared" ca="1" si="7"/>
        <v>15</v>
      </c>
      <c r="Q12" s="8">
        <f t="shared" ca="1" si="7"/>
        <v>15</v>
      </c>
      <c r="R12" s="8">
        <f t="shared" ca="1" si="7"/>
        <v>14</v>
      </c>
      <c r="S12" s="8">
        <f t="shared" ca="1" si="7"/>
        <v>13</v>
      </c>
      <c r="T12" s="8">
        <f t="shared" ca="1" si="7"/>
        <v>13</v>
      </c>
      <c r="U12" s="8">
        <f t="shared" ca="1" si="7"/>
        <v>15</v>
      </c>
      <c r="V12" s="8">
        <f t="shared" ca="1" si="7"/>
        <v>13</v>
      </c>
      <c r="W12" s="8">
        <f t="shared" ca="1" si="7"/>
        <v>11</v>
      </c>
      <c r="X12" s="8">
        <f t="shared" ca="1" si="7"/>
        <v>11</v>
      </c>
      <c r="Y12" s="8">
        <f t="shared" ca="1" si="7"/>
        <v>7</v>
      </c>
      <c r="Z12" s="8">
        <f t="shared" ca="1" si="8"/>
        <v>7</v>
      </c>
      <c r="AA12" s="8">
        <f t="shared" ca="1" si="8"/>
        <v>8</v>
      </c>
      <c r="AB12" s="8">
        <f t="shared" ca="1" si="8"/>
        <v>7</v>
      </c>
      <c r="AC12" s="8">
        <f t="shared" ca="1" si="8"/>
        <v>7</v>
      </c>
      <c r="AD12" s="8">
        <f t="shared" ca="1" si="8"/>
        <v>6</v>
      </c>
      <c r="AE12" s="8">
        <f t="shared" ca="1" si="8"/>
        <v>44</v>
      </c>
      <c r="AF12" s="8">
        <f t="shared" ca="1" si="8"/>
        <v>36</v>
      </c>
      <c r="AG12" s="8">
        <f t="shared" ca="1" si="8"/>
        <v>31</v>
      </c>
      <c r="AH12" s="8">
        <f t="shared" ca="1" si="8"/>
        <v>27</v>
      </c>
      <c r="AI12" s="8">
        <f t="shared" ca="1" si="8"/>
        <v>26</v>
      </c>
      <c r="AJ12" s="8">
        <f t="shared" ca="1" si="9"/>
        <v>25</v>
      </c>
      <c r="AK12" s="8">
        <f t="shared" ca="1" si="9"/>
        <v>17</v>
      </c>
      <c r="AL12" s="8">
        <f t="shared" ca="1" si="9"/>
        <v>17</v>
      </c>
      <c r="AM12" s="8">
        <f t="shared" ca="1" si="9"/>
        <v>16</v>
      </c>
      <c r="AN12" s="8">
        <f t="shared" ca="1" si="9"/>
        <v>17</v>
      </c>
      <c r="AO12" s="8">
        <f t="shared" ca="1" si="9"/>
        <v>17</v>
      </c>
      <c r="AP12" s="8">
        <f t="shared" ca="1" si="9"/>
        <v>15</v>
      </c>
      <c r="AQ12" s="8">
        <f t="shared" ca="1" si="9"/>
        <v>14</v>
      </c>
      <c r="AR12" s="8">
        <f t="shared" ca="1" si="9"/>
        <v>14</v>
      </c>
      <c r="AS12" s="8">
        <f t="shared" ca="1" si="9"/>
        <v>14</v>
      </c>
      <c r="AT12" s="8">
        <f t="shared" ca="1" si="10"/>
        <v>16</v>
      </c>
      <c r="AU12" s="8">
        <f t="shared" ca="1" si="10"/>
        <v>13</v>
      </c>
      <c r="AV12" s="8">
        <f t="shared" ca="1" si="10"/>
        <v>11</v>
      </c>
      <c r="AW12" s="8">
        <f t="shared" ca="1" si="10"/>
        <v>11</v>
      </c>
      <c r="AX12" s="8">
        <f t="shared" ca="1" si="10"/>
        <v>8</v>
      </c>
      <c r="AY12" s="8">
        <f t="shared" ca="1" si="10"/>
        <v>7</v>
      </c>
      <c r="AZ12" s="8">
        <f t="shared" ca="1" si="10"/>
        <v>8</v>
      </c>
      <c r="BA12" s="8">
        <f t="shared" ca="1" si="10"/>
        <v>9</v>
      </c>
      <c r="BB12" s="8">
        <f t="shared" ca="1" si="10"/>
        <v>7</v>
      </c>
      <c r="BC12" s="8">
        <f t="shared" ca="1" si="10"/>
        <v>6</v>
      </c>
      <c r="BD12" s="8">
        <f t="shared" ca="1" si="11"/>
        <v>492.3</v>
      </c>
      <c r="BE12" s="8">
        <f t="shared" ca="1" si="11"/>
        <v>282</v>
      </c>
      <c r="BF12" s="8">
        <f t="shared" ca="1" si="11"/>
        <v>234</v>
      </c>
      <c r="BG12" s="8">
        <f t="shared" ca="1" si="11"/>
        <v>189</v>
      </c>
      <c r="BH12" s="8">
        <f t="shared" ca="1" si="11"/>
        <v>221</v>
      </c>
      <c r="BI12" s="8">
        <f t="shared" ca="1" si="11"/>
        <v>231.8</v>
      </c>
      <c r="BJ12" s="8">
        <f t="shared" ca="1" si="11"/>
        <v>131</v>
      </c>
      <c r="BK12" s="8">
        <f t="shared" ca="1" si="11"/>
        <v>131</v>
      </c>
      <c r="BL12" s="8">
        <f t="shared" ca="1" si="11"/>
        <v>129</v>
      </c>
      <c r="BM12" s="8">
        <f t="shared" ca="1" si="11"/>
        <v>159</v>
      </c>
      <c r="BN12" s="8">
        <f t="shared" ca="1" si="12"/>
        <v>171</v>
      </c>
      <c r="BO12" s="8">
        <f t="shared" ca="1" si="12"/>
        <v>111</v>
      </c>
      <c r="BP12" s="8">
        <f t="shared" ca="1" si="12"/>
        <v>109</v>
      </c>
      <c r="BQ12" s="8">
        <f t="shared" ca="1" si="12"/>
        <v>121</v>
      </c>
      <c r="BR12" s="8">
        <f t="shared" ca="1" si="12"/>
        <v>98</v>
      </c>
      <c r="BS12" s="8">
        <f t="shared" ca="1" si="12"/>
        <v>146</v>
      </c>
      <c r="BT12" s="8">
        <f t="shared" ca="1" si="12"/>
        <v>91</v>
      </c>
      <c r="BU12" s="8">
        <f t="shared" ca="1" si="12"/>
        <v>77</v>
      </c>
      <c r="BV12" s="8">
        <f t="shared" ca="1" si="12"/>
        <v>88</v>
      </c>
      <c r="BW12" s="8">
        <f t="shared" ca="1" si="12"/>
        <v>79</v>
      </c>
      <c r="BX12" s="8">
        <f t="shared" ca="1" si="12"/>
        <v>49</v>
      </c>
      <c r="BY12" s="8">
        <f t="shared" ca="1" si="12"/>
        <v>67</v>
      </c>
      <c r="BZ12" s="8">
        <f t="shared" ca="1" si="12"/>
        <v>88</v>
      </c>
      <c r="CA12" s="8">
        <f t="shared" ca="1" si="12"/>
        <v>49</v>
      </c>
      <c r="CB12" s="8">
        <f t="shared" ca="1" si="12"/>
        <v>53</v>
      </c>
      <c r="CD12" s="6">
        <f t="shared" si="16"/>
        <v>201607</v>
      </c>
      <c r="CE12" s="6"/>
      <c r="CF12" s="6">
        <f t="shared" si="17"/>
        <v>201607</v>
      </c>
      <c r="CG12" s="5">
        <f t="shared" ca="1" si="18"/>
        <v>39</v>
      </c>
      <c r="CH12" s="4">
        <f t="shared" ca="1" si="19"/>
        <v>12.623076923076923</v>
      </c>
      <c r="CI12" s="4">
        <f t="shared" ca="1" si="19"/>
        <v>7.2307692307692308</v>
      </c>
      <c r="CJ12" s="4">
        <f t="shared" ca="1" si="19"/>
        <v>6</v>
      </c>
      <c r="CK12" s="4">
        <f t="shared" ca="1" si="19"/>
        <v>4.8461538461538458</v>
      </c>
      <c r="CL12" s="4">
        <f t="shared" ca="1" si="19"/>
        <v>5.666666666666667</v>
      </c>
      <c r="CM12" s="4">
        <f t="shared" ca="1" si="19"/>
        <v>5.9435897435897438</v>
      </c>
      <c r="CN12" s="4">
        <f t="shared" ca="1" si="19"/>
        <v>3.358974358974359</v>
      </c>
      <c r="CO12" s="4">
        <f t="shared" ca="1" si="19"/>
        <v>3.358974358974359</v>
      </c>
      <c r="CP12" s="4">
        <f t="shared" ca="1" si="19"/>
        <v>3.3076923076923075</v>
      </c>
      <c r="CQ12" s="4">
        <f t="shared" ca="1" si="19"/>
        <v>4.0769230769230766</v>
      </c>
      <c r="CR12" s="4">
        <f t="shared" ca="1" si="19"/>
        <v>4.384615384615385</v>
      </c>
      <c r="CS12" s="4">
        <f t="shared" ca="1" si="19"/>
        <v>2.8461538461538463</v>
      </c>
      <c r="CT12" s="4">
        <f t="shared" ca="1" si="19"/>
        <v>2.7948717948717947</v>
      </c>
      <c r="CU12" s="4">
        <f t="shared" ca="1" si="19"/>
        <v>3.1025641025641026</v>
      </c>
      <c r="CV12" s="4">
        <f t="shared" ca="1" si="19"/>
        <v>2.5128205128205128</v>
      </c>
      <c r="CW12" s="4">
        <f t="shared" ca="1" si="19"/>
        <v>3.7435897435897436</v>
      </c>
      <c r="CX12" s="4">
        <f t="shared" ca="1" si="20"/>
        <v>2.3333333333333335</v>
      </c>
      <c r="CY12" s="4">
        <f t="shared" ca="1" si="20"/>
        <v>1.9743589743589745</v>
      </c>
      <c r="CZ12" s="4">
        <f t="shared" ca="1" si="20"/>
        <v>2.2564102564102564</v>
      </c>
      <c r="DA12" s="4">
        <f t="shared" ca="1" si="20"/>
        <v>2.0256410256410255</v>
      </c>
      <c r="DB12" s="4">
        <f t="shared" ca="1" si="20"/>
        <v>1.2564102564102564</v>
      </c>
      <c r="DC12" s="4">
        <f t="shared" ca="1" si="20"/>
        <v>1.7179487179487178</v>
      </c>
      <c r="DD12" s="4">
        <f t="shared" ca="1" si="20"/>
        <v>2.2564102564102564</v>
      </c>
      <c r="DE12" s="4">
        <f t="shared" ca="1" si="20"/>
        <v>1.2564102564102564</v>
      </c>
      <c r="DF12" s="4">
        <f t="shared" ca="1" si="20"/>
        <v>1.358974358974359</v>
      </c>
      <c r="DG12" s="15">
        <f t="shared" ca="1" si="21"/>
        <v>63.64358974358975</v>
      </c>
      <c r="DH12" s="13">
        <f t="shared" ca="1" si="14"/>
        <v>92.233333333333348</v>
      </c>
      <c r="DJ12" s="6">
        <f t="shared" si="22"/>
        <v>201607</v>
      </c>
      <c r="DK12" s="5">
        <f t="shared" ca="1" si="23"/>
        <v>39</v>
      </c>
      <c r="DL12" s="7">
        <f t="shared" ca="1" si="24"/>
        <v>0.89743589743589747</v>
      </c>
      <c r="DM12" s="7">
        <f t="shared" ca="1" si="15"/>
        <v>0.79487179487179482</v>
      </c>
      <c r="DN12" s="7">
        <f t="shared" ca="1" si="15"/>
        <v>0.69230769230769229</v>
      </c>
      <c r="DO12" s="7">
        <f t="shared" ca="1" si="15"/>
        <v>0.64102564102564108</v>
      </c>
      <c r="DP12" s="7">
        <f t="shared" ca="1" si="15"/>
        <v>0.5641025641025641</v>
      </c>
      <c r="DQ12" s="7">
        <f t="shared" ca="1" si="15"/>
        <v>0.4358974358974359</v>
      </c>
      <c r="DR12" s="7">
        <f t="shared" ca="1" si="15"/>
        <v>0.4358974358974359</v>
      </c>
      <c r="DS12" s="7">
        <f t="shared" ca="1" si="15"/>
        <v>0.38461538461538464</v>
      </c>
      <c r="DT12" s="7">
        <f t="shared" ca="1" si="15"/>
        <v>0.41025641025641024</v>
      </c>
      <c r="DU12" s="7">
        <f t="shared" ca="1" si="15"/>
        <v>0.38461538461538464</v>
      </c>
      <c r="DV12" s="7">
        <f t="shared" ca="1" si="15"/>
        <v>0.38461538461538464</v>
      </c>
      <c r="DW12" s="7">
        <f t="shared" ca="1" si="15"/>
        <v>0.35897435897435898</v>
      </c>
      <c r="DX12" s="7">
        <f t="shared" ca="1" si="15"/>
        <v>0.33333333333333331</v>
      </c>
      <c r="DY12" s="7">
        <f t="shared" ca="1" si="15"/>
        <v>0.33333333333333331</v>
      </c>
      <c r="DZ12" s="7">
        <f t="shared" ca="1" si="15"/>
        <v>0.38461538461538464</v>
      </c>
      <c r="EA12" s="7">
        <f t="shared" ca="1" si="15"/>
        <v>0.33333333333333331</v>
      </c>
      <c r="EB12" s="7">
        <f t="shared" ca="1" si="15"/>
        <v>0.28205128205128205</v>
      </c>
      <c r="EC12" s="7">
        <f t="shared" ca="1" si="15"/>
        <v>0.28205128205128205</v>
      </c>
      <c r="ED12" s="7">
        <f t="shared" ca="1" si="15"/>
        <v>0.17948717948717949</v>
      </c>
      <c r="EE12" s="7">
        <f t="shared" ca="1" si="15"/>
        <v>0.17948717948717949</v>
      </c>
      <c r="EF12" s="7">
        <f t="shared" ca="1" si="15"/>
        <v>0.20512820512820512</v>
      </c>
      <c r="EG12" s="7">
        <f t="shared" ca="1" si="15"/>
        <v>0.17948717948717949</v>
      </c>
      <c r="EH12" s="7">
        <f t="shared" ca="1" si="15"/>
        <v>0.17948717948717949</v>
      </c>
      <c r="EI12" s="7">
        <f t="shared" ca="1" si="15"/>
        <v>0.15384615384615385</v>
      </c>
    </row>
    <row r="13" spans="2:139" x14ac:dyDescent="0.25">
      <c r="B13">
        <f t="shared" si="25"/>
        <v>2016</v>
      </c>
      <c r="C13">
        <f t="shared" si="26"/>
        <v>8</v>
      </c>
      <c r="D13">
        <f t="shared" si="27"/>
        <v>201608</v>
      </c>
      <c r="E13" s="5">
        <f t="shared" ca="1" si="5"/>
        <v>35</v>
      </c>
      <c r="F13" s="8">
        <f t="shared" ca="1" si="6"/>
        <v>35</v>
      </c>
      <c r="G13" s="8">
        <f t="shared" ca="1" si="6"/>
        <v>31</v>
      </c>
      <c r="H13" s="8">
        <f t="shared" ca="1" si="6"/>
        <v>20</v>
      </c>
      <c r="I13" s="8">
        <f t="shared" ca="1" si="6"/>
        <v>19</v>
      </c>
      <c r="J13" s="8">
        <f t="shared" ca="1" si="6"/>
        <v>17</v>
      </c>
      <c r="K13" s="8">
        <f t="shared" ca="1" si="6"/>
        <v>14</v>
      </c>
      <c r="L13" s="8">
        <f t="shared" ca="1" si="6"/>
        <v>13</v>
      </c>
      <c r="M13" s="8">
        <f t="shared" ca="1" si="6"/>
        <v>11</v>
      </c>
      <c r="N13" s="8">
        <f t="shared" ca="1" si="6"/>
        <v>10</v>
      </c>
      <c r="O13" s="8">
        <f t="shared" ca="1" si="6"/>
        <v>8</v>
      </c>
      <c r="P13" s="8">
        <f t="shared" ca="1" si="7"/>
        <v>9</v>
      </c>
      <c r="Q13" s="8">
        <f t="shared" ca="1" si="7"/>
        <v>8</v>
      </c>
      <c r="R13" s="8">
        <f t="shared" ca="1" si="7"/>
        <v>9</v>
      </c>
      <c r="S13" s="8">
        <f t="shared" ca="1" si="7"/>
        <v>6</v>
      </c>
      <c r="T13" s="8">
        <f t="shared" ca="1" si="7"/>
        <v>6</v>
      </c>
      <c r="U13" s="8">
        <f t="shared" ca="1" si="7"/>
        <v>6</v>
      </c>
      <c r="V13" s="8">
        <f t="shared" ca="1" si="7"/>
        <v>5</v>
      </c>
      <c r="W13" s="8">
        <f t="shared" ca="1" si="7"/>
        <v>3</v>
      </c>
      <c r="X13" s="8">
        <f t="shared" ca="1" si="7"/>
        <v>5</v>
      </c>
      <c r="Y13" s="8">
        <f t="shared" ca="1" si="7"/>
        <v>4</v>
      </c>
      <c r="Z13" s="8">
        <f t="shared" ca="1" si="8"/>
        <v>3</v>
      </c>
      <c r="AA13" s="8">
        <f t="shared" ca="1" si="8"/>
        <v>3</v>
      </c>
      <c r="AB13" s="8">
        <f t="shared" ca="1" si="8"/>
        <v>2</v>
      </c>
      <c r="AC13" s="8">
        <f t="shared" ca="1" si="8"/>
        <v>1</v>
      </c>
      <c r="AD13" s="8">
        <f t="shared" ca="1" si="8"/>
        <v>2</v>
      </c>
      <c r="AE13" s="8">
        <f t="shared" ca="1" si="8"/>
        <v>37</v>
      </c>
      <c r="AF13" s="8">
        <f t="shared" ca="1" si="8"/>
        <v>32</v>
      </c>
      <c r="AG13" s="8">
        <f t="shared" ca="1" si="8"/>
        <v>21</v>
      </c>
      <c r="AH13" s="8">
        <f t="shared" ca="1" si="8"/>
        <v>20</v>
      </c>
      <c r="AI13" s="8">
        <f t="shared" ca="1" si="8"/>
        <v>17</v>
      </c>
      <c r="AJ13" s="8">
        <f t="shared" ca="1" si="9"/>
        <v>14</v>
      </c>
      <c r="AK13" s="8">
        <f t="shared" ca="1" si="9"/>
        <v>13</v>
      </c>
      <c r="AL13" s="8">
        <f t="shared" ca="1" si="9"/>
        <v>11</v>
      </c>
      <c r="AM13" s="8">
        <f t="shared" ca="1" si="9"/>
        <v>10</v>
      </c>
      <c r="AN13" s="8">
        <f t="shared" ca="1" si="9"/>
        <v>8</v>
      </c>
      <c r="AO13" s="8">
        <f t="shared" ca="1" si="9"/>
        <v>9</v>
      </c>
      <c r="AP13" s="8">
        <f t="shared" ca="1" si="9"/>
        <v>9</v>
      </c>
      <c r="AQ13" s="8">
        <f t="shared" ca="1" si="9"/>
        <v>9</v>
      </c>
      <c r="AR13" s="8">
        <f t="shared" ca="1" si="9"/>
        <v>6</v>
      </c>
      <c r="AS13" s="8">
        <f t="shared" ca="1" si="9"/>
        <v>6</v>
      </c>
      <c r="AT13" s="8">
        <f t="shared" ca="1" si="10"/>
        <v>6</v>
      </c>
      <c r="AU13" s="8">
        <f t="shared" ca="1" si="10"/>
        <v>6</v>
      </c>
      <c r="AV13" s="8">
        <f t="shared" ca="1" si="10"/>
        <v>3</v>
      </c>
      <c r="AW13" s="8">
        <f t="shared" ca="1" si="10"/>
        <v>5</v>
      </c>
      <c r="AX13" s="8">
        <f t="shared" ca="1" si="10"/>
        <v>4</v>
      </c>
      <c r="AY13" s="8">
        <f t="shared" ca="1" si="10"/>
        <v>3</v>
      </c>
      <c r="AZ13" s="8">
        <f t="shared" ca="1" si="10"/>
        <v>3</v>
      </c>
      <c r="BA13" s="8">
        <f t="shared" ca="1" si="10"/>
        <v>2</v>
      </c>
      <c r="BB13" s="8">
        <f t="shared" ca="1" si="10"/>
        <v>1</v>
      </c>
      <c r="BC13" s="8">
        <f t="shared" ca="1" si="10"/>
        <v>2</v>
      </c>
      <c r="BD13" s="8">
        <f t="shared" ca="1" si="11"/>
        <v>448.3</v>
      </c>
      <c r="BE13" s="8">
        <f t="shared" ca="1" si="11"/>
        <v>249.5</v>
      </c>
      <c r="BF13" s="8">
        <f t="shared" ca="1" si="11"/>
        <v>172.3</v>
      </c>
      <c r="BG13" s="8">
        <f t="shared" ca="1" si="11"/>
        <v>169</v>
      </c>
      <c r="BH13" s="8">
        <f t="shared" ca="1" si="11"/>
        <v>131</v>
      </c>
      <c r="BI13" s="8">
        <f t="shared" ca="1" si="11"/>
        <v>110</v>
      </c>
      <c r="BJ13" s="8">
        <f t="shared" ca="1" si="11"/>
        <v>103</v>
      </c>
      <c r="BK13" s="8">
        <f t="shared" ca="1" si="11"/>
        <v>94</v>
      </c>
      <c r="BL13" s="8">
        <f t="shared" ca="1" si="11"/>
        <v>110</v>
      </c>
      <c r="BM13" s="8">
        <f t="shared" ca="1" si="11"/>
        <v>62</v>
      </c>
      <c r="BN13" s="8">
        <f t="shared" ca="1" si="12"/>
        <v>80</v>
      </c>
      <c r="BO13" s="8">
        <f t="shared" ca="1" si="12"/>
        <v>96</v>
      </c>
      <c r="BP13" s="8">
        <f t="shared" ca="1" si="12"/>
        <v>80</v>
      </c>
      <c r="BQ13" s="8">
        <f t="shared" ca="1" si="12"/>
        <v>48</v>
      </c>
      <c r="BR13" s="8">
        <f t="shared" ca="1" si="12"/>
        <v>48</v>
      </c>
      <c r="BS13" s="8">
        <f t="shared" ca="1" si="12"/>
        <v>59</v>
      </c>
      <c r="BT13" s="8">
        <f t="shared" ca="1" si="12"/>
        <v>82</v>
      </c>
      <c r="BU13" s="8">
        <f t="shared" ca="1" si="12"/>
        <v>27</v>
      </c>
      <c r="BV13" s="8">
        <f t="shared" ca="1" si="12"/>
        <v>63</v>
      </c>
      <c r="BW13" s="8">
        <f t="shared" ca="1" si="12"/>
        <v>45</v>
      </c>
      <c r="BX13" s="8">
        <f t="shared" ca="1" si="12"/>
        <v>27</v>
      </c>
      <c r="BY13" s="8">
        <f t="shared" ca="1" si="12"/>
        <v>38</v>
      </c>
      <c r="BZ13" s="8">
        <f t="shared" ca="1" si="12"/>
        <v>20</v>
      </c>
      <c r="CA13" s="8">
        <f t="shared" ca="1" si="12"/>
        <v>13</v>
      </c>
      <c r="CB13" s="8">
        <f t="shared" ca="1" si="12"/>
        <v>31</v>
      </c>
      <c r="CD13" s="6">
        <f t="shared" si="16"/>
        <v>201608</v>
      </c>
      <c r="CE13" s="6"/>
      <c r="CF13" s="6">
        <f t="shared" si="17"/>
        <v>201608</v>
      </c>
      <c r="CG13" s="5">
        <f t="shared" ca="1" si="18"/>
        <v>35</v>
      </c>
      <c r="CH13" s="4">
        <f t="shared" ca="1" si="19"/>
        <v>12.80857142857143</v>
      </c>
      <c r="CI13" s="4">
        <f t="shared" ca="1" si="19"/>
        <v>7.128571428571429</v>
      </c>
      <c r="CJ13" s="4">
        <f t="shared" ca="1" si="19"/>
        <v>4.9228571428571435</v>
      </c>
      <c r="CK13" s="4">
        <f t="shared" ca="1" si="19"/>
        <v>4.8285714285714283</v>
      </c>
      <c r="CL13" s="4">
        <f t="shared" ca="1" si="19"/>
        <v>3.7428571428571429</v>
      </c>
      <c r="CM13" s="4">
        <f t="shared" ca="1" si="19"/>
        <v>3.1428571428571428</v>
      </c>
      <c r="CN13" s="4">
        <f t="shared" ca="1" si="19"/>
        <v>2.9428571428571431</v>
      </c>
      <c r="CO13" s="4">
        <f t="shared" ca="1" si="19"/>
        <v>2.6857142857142855</v>
      </c>
      <c r="CP13" s="4">
        <f t="shared" ca="1" si="19"/>
        <v>3.1428571428571428</v>
      </c>
      <c r="CQ13" s="4">
        <f t="shared" ca="1" si="19"/>
        <v>1.7714285714285714</v>
      </c>
      <c r="CR13" s="4">
        <f t="shared" ca="1" si="19"/>
        <v>2.2857142857142856</v>
      </c>
      <c r="CS13" s="4">
        <f t="shared" ca="1" si="19"/>
        <v>2.7428571428571429</v>
      </c>
      <c r="CT13" s="4">
        <f t="shared" ca="1" si="19"/>
        <v>2.2857142857142856</v>
      </c>
      <c r="CU13" s="4">
        <f t="shared" ca="1" si="19"/>
        <v>1.3714285714285714</v>
      </c>
      <c r="CV13" s="4">
        <f t="shared" ca="1" si="19"/>
        <v>1.3714285714285714</v>
      </c>
      <c r="CW13" s="4">
        <f t="shared" ca="1" si="19"/>
        <v>1.6857142857142857</v>
      </c>
      <c r="CX13" s="4">
        <f t="shared" ca="1" si="20"/>
        <v>2.342857142857143</v>
      </c>
      <c r="CY13" s="4">
        <f t="shared" ca="1" si="20"/>
        <v>0.77142857142857146</v>
      </c>
      <c r="CZ13" s="4">
        <f t="shared" ca="1" si="20"/>
        <v>1.8</v>
      </c>
      <c r="DA13" s="4">
        <f t="shared" ca="1" si="20"/>
        <v>1.2857142857142858</v>
      </c>
      <c r="DB13" s="4">
        <f t="shared" ca="1" si="20"/>
        <v>0.77142857142857146</v>
      </c>
      <c r="DC13" s="4">
        <f t="shared" ca="1" si="20"/>
        <v>1.0857142857142856</v>
      </c>
      <c r="DD13" s="4">
        <f t="shared" ca="1" si="20"/>
        <v>0.5714285714285714</v>
      </c>
      <c r="DE13" s="4">
        <f t="shared" ca="1" si="20"/>
        <v>0.37142857142857144</v>
      </c>
      <c r="DF13" s="4">
        <f t="shared" ca="1" si="20"/>
        <v>0.88571428571428568</v>
      </c>
      <c r="DG13" s="15">
        <f t="shared" ca="1" si="21"/>
        <v>52.145714285714291</v>
      </c>
      <c r="DH13" s="13">
        <f t="shared" ca="1" si="14"/>
        <v>68.745714285714286</v>
      </c>
      <c r="DJ13" s="6">
        <f t="shared" si="22"/>
        <v>201608</v>
      </c>
      <c r="DK13" s="5">
        <f t="shared" ca="1" si="23"/>
        <v>35</v>
      </c>
      <c r="DL13" s="7">
        <f t="shared" ca="1" si="24"/>
        <v>0.88571428571428568</v>
      </c>
      <c r="DM13" s="7">
        <f t="shared" ca="1" si="15"/>
        <v>0.5714285714285714</v>
      </c>
      <c r="DN13" s="7">
        <f t="shared" ca="1" si="15"/>
        <v>0.54285714285714282</v>
      </c>
      <c r="DO13" s="7">
        <f t="shared" ca="1" si="15"/>
        <v>0.48571428571428571</v>
      </c>
      <c r="DP13" s="7">
        <f t="shared" ca="1" si="15"/>
        <v>0.4</v>
      </c>
      <c r="DQ13" s="7">
        <f t="shared" ca="1" si="15"/>
        <v>0.37142857142857144</v>
      </c>
      <c r="DR13" s="7">
        <f t="shared" ca="1" si="15"/>
        <v>0.31428571428571428</v>
      </c>
      <c r="DS13" s="7">
        <f t="shared" ca="1" si="15"/>
        <v>0.2857142857142857</v>
      </c>
      <c r="DT13" s="7">
        <f t="shared" ca="1" si="15"/>
        <v>0.22857142857142856</v>
      </c>
      <c r="DU13" s="7">
        <f t="shared" ca="1" si="15"/>
        <v>0.25714285714285712</v>
      </c>
      <c r="DV13" s="7">
        <f t="shared" ca="1" si="15"/>
        <v>0.22857142857142856</v>
      </c>
      <c r="DW13" s="7">
        <f t="shared" ca="1" si="15"/>
        <v>0.25714285714285712</v>
      </c>
      <c r="DX13" s="7">
        <f t="shared" ca="1" si="15"/>
        <v>0.17142857142857143</v>
      </c>
      <c r="DY13" s="7">
        <f t="shared" ca="1" si="15"/>
        <v>0.17142857142857143</v>
      </c>
      <c r="DZ13" s="7">
        <f t="shared" ca="1" si="15"/>
        <v>0.17142857142857143</v>
      </c>
      <c r="EA13" s="7">
        <f t="shared" ca="1" si="15"/>
        <v>0.14285714285714285</v>
      </c>
      <c r="EB13" s="7">
        <f t="shared" ca="1" si="15"/>
        <v>8.5714285714285715E-2</v>
      </c>
      <c r="EC13" s="7">
        <f t="shared" ca="1" si="15"/>
        <v>0.14285714285714285</v>
      </c>
      <c r="ED13" s="7">
        <f t="shared" ca="1" si="15"/>
        <v>0.11428571428571428</v>
      </c>
      <c r="EE13" s="7">
        <f t="shared" ca="1" si="15"/>
        <v>8.5714285714285715E-2</v>
      </c>
      <c r="EF13" s="7">
        <f t="shared" ca="1" si="15"/>
        <v>8.5714285714285715E-2</v>
      </c>
      <c r="EG13" s="7">
        <f t="shared" ca="1" si="15"/>
        <v>5.7142857142857141E-2</v>
      </c>
      <c r="EH13" s="7">
        <f t="shared" ca="1" si="15"/>
        <v>2.8571428571428571E-2</v>
      </c>
      <c r="EI13" s="7">
        <f t="shared" ca="1" si="15"/>
        <v>5.7142857142857141E-2</v>
      </c>
    </row>
    <row r="14" spans="2:139" x14ac:dyDescent="0.25">
      <c r="B14">
        <f t="shared" si="25"/>
        <v>2016</v>
      </c>
      <c r="C14">
        <f t="shared" si="26"/>
        <v>9</v>
      </c>
      <c r="D14">
        <f t="shared" si="27"/>
        <v>201609</v>
      </c>
      <c r="E14" s="5">
        <f t="shared" ca="1" si="5"/>
        <v>42</v>
      </c>
      <c r="F14" s="8">
        <f t="shared" ca="1" si="6"/>
        <v>42</v>
      </c>
      <c r="G14" s="8">
        <f t="shared" ca="1" si="6"/>
        <v>37</v>
      </c>
      <c r="H14" s="8">
        <f t="shared" ca="1" si="6"/>
        <v>27</v>
      </c>
      <c r="I14" s="8">
        <f t="shared" ca="1" si="6"/>
        <v>26</v>
      </c>
      <c r="J14" s="8">
        <f t="shared" ca="1" si="6"/>
        <v>21</v>
      </c>
      <c r="K14" s="8">
        <f t="shared" ca="1" si="6"/>
        <v>19</v>
      </c>
      <c r="L14" s="8">
        <f t="shared" ca="1" si="6"/>
        <v>19</v>
      </c>
      <c r="M14" s="8">
        <f t="shared" ca="1" si="6"/>
        <v>16</v>
      </c>
      <c r="N14" s="8">
        <f t="shared" ca="1" si="6"/>
        <v>19</v>
      </c>
      <c r="O14" s="8">
        <f t="shared" ca="1" si="6"/>
        <v>19</v>
      </c>
      <c r="P14" s="8">
        <f t="shared" ca="1" si="7"/>
        <v>15</v>
      </c>
      <c r="Q14" s="8">
        <f t="shared" ca="1" si="7"/>
        <v>15</v>
      </c>
      <c r="R14" s="8">
        <f t="shared" ca="1" si="7"/>
        <v>14</v>
      </c>
      <c r="S14" s="8">
        <f t="shared" ca="1" si="7"/>
        <v>13</v>
      </c>
      <c r="T14" s="8">
        <f t="shared" ca="1" si="7"/>
        <v>11</v>
      </c>
      <c r="U14" s="8">
        <f t="shared" ca="1" si="7"/>
        <v>12</v>
      </c>
      <c r="V14" s="8">
        <f t="shared" ca="1" si="7"/>
        <v>7</v>
      </c>
      <c r="W14" s="8">
        <f t="shared" ca="1" si="7"/>
        <v>8</v>
      </c>
      <c r="X14" s="8">
        <f t="shared" ca="1" si="7"/>
        <v>7</v>
      </c>
      <c r="Y14" s="8">
        <f t="shared" ca="1" si="7"/>
        <v>8</v>
      </c>
      <c r="Z14" s="8">
        <f t="shared" ca="1" si="8"/>
        <v>7</v>
      </c>
      <c r="AA14" s="8">
        <f t="shared" ca="1" si="8"/>
        <v>7</v>
      </c>
      <c r="AB14" s="8">
        <f t="shared" ca="1" si="8"/>
        <v>5</v>
      </c>
      <c r="AC14" s="8">
        <f t="shared" ca="1" si="8"/>
        <v>5</v>
      </c>
      <c r="AD14" s="8">
        <f t="shared" ca="1" si="8"/>
        <v>5</v>
      </c>
      <c r="AE14" s="8">
        <f t="shared" ca="1" si="8"/>
        <v>44</v>
      </c>
      <c r="AF14" s="8">
        <f t="shared" ca="1" si="8"/>
        <v>39</v>
      </c>
      <c r="AG14" s="8">
        <f t="shared" ca="1" si="8"/>
        <v>29</v>
      </c>
      <c r="AH14" s="8">
        <f t="shared" ca="1" si="8"/>
        <v>28</v>
      </c>
      <c r="AI14" s="8">
        <f t="shared" ca="1" si="8"/>
        <v>21</v>
      </c>
      <c r="AJ14" s="8">
        <f t="shared" ca="1" si="9"/>
        <v>19</v>
      </c>
      <c r="AK14" s="8">
        <f t="shared" ca="1" si="9"/>
        <v>19</v>
      </c>
      <c r="AL14" s="8">
        <f t="shared" ca="1" si="9"/>
        <v>17</v>
      </c>
      <c r="AM14" s="8">
        <f t="shared" ca="1" si="9"/>
        <v>20</v>
      </c>
      <c r="AN14" s="8">
        <f t="shared" ca="1" si="9"/>
        <v>20</v>
      </c>
      <c r="AO14" s="8">
        <f t="shared" ca="1" si="9"/>
        <v>15</v>
      </c>
      <c r="AP14" s="8">
        <f t="shared" ca="1" si="9"/>
        <v>15</v>
      </c>
      <c r="AQ14" s="8">
        <f t="shared" ca="1" si="9"/>
        <v>14</v>
      </c>
      <c r="AR14" s="8">
        <f t="shared" ca="1" si="9"/>
        <v>13</v>
      </c>
      <c r="AS14" s="8">
        <f t="shared" ca="1" si="9"/>
        <v>11</v>
      </c>
      <c r="AT14" s="8">
        <f t="shared" ca="1" si="10"/>
        <v>12</v>
      </c>
      <c r="AU14" s="8">
        <f t="shared" ca="1" si="10"/>
        <v>7</v>
      </c>
      <c r="AV14" s="8">
        <f t="shared" ca="1" si="10"/>
        <v>8</v>
      </c>
      <c r="AW14" s="8">
        <f t="shared" ca="1" si="10"/>
        <v>7</v>
      </c>
      <c r="AX14" s="8">
        <f t="shared" ca="1" si="10"/>
        <v>8</v>
      </c>
      <c r="AY14" s="8">
        <f t="shared" ca="1" si="10"/>
        <v>7</v>
      </c>
      <c r="AZ14" s="8">
        <f t="shared" ca="1" si="10"/>
        <v>7</v>
      </c>
      <c r="BA14" s="8">
        <f t="shared" ca="1" si="10"/>
        <v>5</v>
      </c>
      <c r="BB14" s="8">
        <f t="shared" ca="1" si="10"/>
        <v>5</v>
      </c>
      <c r="BC14" s="8">
        <f t="shared" ca="1" si="10"/>
        <v>5</v>
      </c>
      <c r="BD14" s="8">
        <f t="shared" ca="1" si="11"/>
        <v>380.5</v>
      </c>
      <c r="BE14" s="8">
        <f t="shared" ca="1" si="11"/>
        <v>324</v>
      </c>
      <c r="BF14" s="8">
        <f t="shared" ca="1" si="11"/>
        <v>326.10000000000002</v>
      </c>
      <c r="BG14" s="8">
        <f t="shared" ca="1" si="11"/>
        <v>246.2</v>
      </c>
      <c r="BH14" s="8">
        <f t="shared" ca="1" si="11"/>
        <v>183</v>
      </c>
      <c r="BI14" s="8">
        <f t="shared" ca="1" si="11"/>
        <v>163</v>
      </c>
      <c r="BJ14" s="8">
        <f t="shared" ca="1" si="11"/>
        <v>163</v>
      </c>
      <c r="BK14" s="8">
        <f t="shared" ca="1" si="11"/>
        <v>149</v>
      </c>
      <c r="BL14" s="8">
        <f t="shared" ca="1" si="11"/>
        <v>181</v>
      </c>
      <c r="BM14" s="8">
        <f t="shared" ca="1" si="11"/>
        <v>248</v>
      </c>
      <c r="BN14" s="8">
        <f t="shared" ca="1" si="12"/>
        <v>129</v>
      </c>
      <c r="BO14" s="8">
        <f t="shared" ca="1" si="12"/>
        <v>130</v>
      </c>
      <c r="BP14" s="8">
        <f t="shared" ca="1" si="12"/>
        <v>137</v>
      </c>
      <c r="BQ14" s="8">
        <f t="shared" ca="1" si="12"/>
        <v>109</v>
      </c>
      <c r="BR14" s="8">
        <f t="shared" ca="1" si="12"/>
        <v>95</v>
      </c>
      <c r="BS14" s="8">
        <f t="shared" ca="1" si="12"/>
        <v>120.5</v>
      </c>
      <c r="BT14" s="8">
        <f t="shared" ca="1" si="12"/>
        <v>67</v>
      </c>
      <c r="BU14" s="8">
        <f t="shared" ca="1" si="12"/>
        <v>72.25</v>
      </c>
      <c r="BV14" s="8">
        <f t="shared" ca="1" si="12"/>
        <v>84</v>
      </c>
      <c r="BW14" s="8">
        <f t="shared" ca="1" si="12"/>
        <v>80</v>
      </c>
      <c r="BX14" s="8">
        <f t="shared" ca="1" si="12"/>
        <v>73</v>
      </c>
      <c r="BY14" s="8">
        <f t="shared" ca="1" si="12"/>
        <v>85</v>
      </c>
      <c r="BZ14" s="8">
        <f t="shared" ca="1" si="12"/>
        <v>47</v>
      </c>
      <c r="CA14" s="8">
        <f t="shared" ca="1" si="12"/>
        <v>53</v>
      </c>
      <c r="CB14" s="8">
        <f t="shared" ca="1" si="12"/>
        <v>53</v>
      </c>
      <c r="CD14" s="6">
        <f t="shared" si="16"/>
        <v>201609</v>
      </c>
      <c r="CE14" s="6"/>
      <c r="CF14" s="6">
        <f t="shared" si="17"/>
        <v>201609</v>
      </c>
      <c r="CG14" s="5">
        <f t="shared" ca="1" si="18"/>
        <v>42</v>
      </c>
      <c r="CH14" s="4">
        <f t="shared" ca="1" si="19"/>
        <v>9.0595238095238102</v>
      </c>
      <c r="CI14" s="4">
        <f t="shared" ca="1" si="19"/>
        <v>7.7142857142857144</v>
      </c>
      <c r="CJ14" s="4">
        <f t="shared" ca="1" si="19"/>
        <v>7.7642857142857151</v>
      </c>
      <c r="CK14" s="4">
        <f t="shared" ca="1" si="19"/>
        <v>5.8619047619047615</v>
      </c>
      <c r="CL14" s="4">
        <f t="shared" ca="1" si="19"/>
        <v>4.3571428571428568</v>
      </c>
      <c r="CM14" s="4">
        <f t="shared" ca="1" si="19"/>
        <v>3.8809523809523809</v>
      </c>
      <c r="CN14" s="4">
        <f t="shared" ca="1" si="19"/>
        <v>3.8809523809523809</v>
      </c>
      <c r="CO14" s="4">
        <f t="shared" ca="1" si="19"/>
        <v>3.5476190476190474</v>
      </c>
      <c r="CP14" s="4">
        <f t="shared" ca="1" si="19"/>
        <v>4.3095238095238093</v>
      </c>
      <c r="CQ14" s="4">
        <f t="shared" ca="1" si="19"/>
        <v>5.9047619047619051</v>
      </c>
      <c r="CR14" s="4">
        <f t="shared" ca="1" si="19"/>
        <v>3.0714285714285716</v>
      </c>
      <c r="CS14" s="4">
        <f t="shared" ca="1" si="19"/>
        <v>3.0952380952380953</v>
      </c>
      <c r="CT14" s="4">
        <f t="shared" ca="1" si="19"/>
        <v>3.2619047619047619</v>
      </c>
      <c r="CU14" s="4">
        <f t="shared" ca="1" si="19"/>
        <v>2.5952380952380953</v>
      </c>
      <c r="CV14" s="4">
        <f t="shared" ca="1" si="19"/>
        <v>2.2619047619047619</v>
      </c>
      <c r="CW14" s="4">
        <f t="shared" ca="1" si="19"/>
        <v>2.8690476190476191</v>
      </c>
      <c r="CX14" s="4">
        <f t="shared" ca="1" si="20"/>
        <v>1.5952380952380953</v>
      </c>
      <c r="CY14" s="4">
        <f t="shared" ca="1" si="20"/>
        <v>1.7202380952380953</v>
      </c>
      <c r="CZ14" s="4">
        <f t="shared" ca="1" si="20"/>
        <v>2</v>
      </c>
      <c r="DA14" s="4">
        <f t="shared" ca="1" si="20"/>
        <v>1.9047619047619047</v>
      </c>
      <c r="DB14" s="4">
        <f t="shared" ca="1" si="20"/>
        <v>1.7380952380952381</v>
      </c>
      <c r="DC14" s="4">
        <f t="shared" ca="1" si="20"/>
        <v>2.0238095238095237</v>
      </c>
      <c r="DD14" s="4">
        <f t="shared" ca="1" si="20"/>
        <v>1.1190476190476191</v>
      </c>
      <c r="DE14" s="4">
        <f t="shared" ca="1" si="20"/>
        <v>1.2619047619047619</v>
      </c>
      <c r="DF14" s="4">
        <f t="shared" ca="1" si="20"/>
        <v>1.2619047619047619</v>
      </c>
      <c r="DG14" s="15">
        <f t="shared" ca="1" si="21"/>
        <v>62.447619047619042</v>
      </c>
      <c r="DH14" s="13">
        <f t="shared" ca="1" si="14"/>
        <v>88.060714285714283</v>
      </c>
      <c r="DJ14" s="6">
        <f t="shared" si="22"/>
        <v>201609</v>
      </c>
      <c r="DK14" s="5">
        <f t="shared" ca="1" si="23"/>
        <v>42</v>
      </c>
      <c r="DL14" s="7">
        <f t="shared" ca="1" si="24"/>
        <v>0.88095238095238093</v>
      </c>
      <c r="DM14" s="7">
        <f t="shared" ca="1" si="15"/>
        <v>0.6428571428571429</v>
      </c>
      <c r="DN14" s="7">
        <f t="shared" ca="1" si="15"/>
        <v>0.61904761904761907</v>
      </c>
      <c r="DO14" s="7">
        <f t="shared" ca="1" si="15"/>
        <v>0.5</v>
      </c>
      <c r="DP14" s="7">
        <f t="shared" ca="1" si="15"/>
        <v>0.45238095238095238</v>
      </c>
      <c r="DQ14" s="7">
        <f t="shared" ca="1" si="15"/>
        <v>0.45238095238095238</v>
      </c>
      <c r="DR14" s="7">
        <f t="shared" ca="1" si="15"/>
        <v>0.38095238095238093</v>
      </c>
      <c r="DS14" s="7">
        <f t="shared" ca="1" si="15"/>
        <v>0.45238095238095238</v>
      </c>
      <c r="DT14" s="7">
        <f t="shared" ca="1" si="15"/>
        <v>0.45238095238095238</v>
      </c>
      <c r="DU14" s="7">
        <f t="shared" ca="1" si="15"/>
        <v>0.35714285714285715</v>
      </c>
      <c r="DV14" s="7">
        <f t="shared" ca="1" si="15"/>
        <v>0.35714285714285715</v>
      </c>
      <c r="DW14" s="7">
        <f t="shared" ca="1" si="15"/>
        <v>0.33333333333333331</v>
      </c>
      <c r="DX14" s="7">
        <f t="shared" ca="1" si="15"/>
        <v>0.30952380952380953</v>
      </c>
      <c r="DY14" s="7">
        <f t="shared" ca="1" si="15"/>
        <v>0.26190476190476192</v>
      </c>
      <c r="DZ14" s="7">
        <f t="shared" ca="1" si="15"/>
        <v>0.2857142857142857</v>
      </c>
      <c r="EA14" s="7">
        <f t="shared" ca="1" si="15"/>
        <v>0.16666666666666666</v>
      </c>
      <c r="EB14" s="7">
        <f t="shared" ca="1" si="15"/>
        <v>0.19047619047619047</v>
      </c>
      <c r="EC14" s="7">
        <f t="shared" ca="1" si="15"/>
        <v>0.16666666666666666</v>
      </c>
      <c r="ED14" s="7">
        <f t="shared" ca="1" si="15"/>
        <v>0.19047619047619047</v>
      </c>
      <c r="EE14" s="7">
        <f t="shared" ca="1" si="15"/>
        <v>0.16666666666666666</v>
      </c>
      <c r="EF14" s="7">
        <f t="shared" ca="1" si="15"/>
        <v>0.16666666666666666</v>
      </c>
      <c r="EG14" s="7">
        <f t="shared" ca="1" si="15"/>
        <v>0.11904761904761904</v>
      </c>
      <c r="EH14" s="7">
        <f t="shared" ca="1" si="15"/>
        <v>0.11904761904761904</v>
      </c>
      <c r="EI14" s="7">
        <f t="shared" ca="1" si="15"/>
        <v>0.11904761904761904</v>
      </c>
    </row>
    <row r="15" spans="2:139" x14ac:dyDescent="0.25">
      <c r="B15">
        <f t="shared" si="25"/>
        <v>2016</v>
      </c>
      <c r="C15">
        <f t="shared" si="26"/>
        <v>10</v>
      </c>
      <c r="D15">
        <f t="shared" si="27"/>
        <v>201610</v>
      </c>
      <c r="E15" s="5">
        <f t="shared" ca="1" si="5"/>
        <v>108</v>
      </c>
      <c r="F15" s="8">
        <f t="shared" ca="1" si="6"/>
        <v>108</v>
      </c>
      <c r="G15" s="8">
        <f t="shared" ca="1" si="6"/>
        <v>75</v>
      </c>
      <c r="H15" s="8">
        <f t="shared" ca="1" si="6"/>
        <v>67</v>
      </c>
      <c r="I15" s="8">
        <f t="shared" ca="1" si="6"/>
        <v>55</v>
      </c>
      <c r="J15" s="8">
        <f t="shared" ca="1" si="6"/>
        <v>52</v>
      </c>
      <c r="K15" s="8">
        <f t="shared" ca="1" si="6"/>
        <v>41</v>
      </c>
      <c r="L15" s="8">
        <f t="shared" ca="1" si="6"/>
        <v>39</v>
      </c>
      <c r="M15" s="8">
        <f t="shared" ca="1" si="6"/>
        <v>32</v>
      </c>
      <c r="N15" s="8">
        <f t="shared" ca="1" si="6"/>
        <v>38</v>
      </c>
      <c r="O15" s="8">
        <f t="shared" ca="1" si="6"/>
        <v>29</v>
      </c>
      <c r="P15" s="8">
        <f t="shared" ca="1" si="7"/>
        <v>27</v>
      </c>
      <c r="Q15" s="8">
        <f t="shared" ca="1" si="7"/>
        <v>26</v>
      </c>
      <c r="R15" s="8">
        <f t="shared" ca="1" si="7"/>
        <v>25</v>
      </c>
      <c r="S15" s="8">
        <f t="shared" ca="1" si="7"/>
        <v>23</v>
      </c>
      <c r="T15" s="8">
        <f t="shared" ca="1" si="7"/>
        <v>20</v>
      </c>
      <c r="U15" s="8">
        <f t="shared" ca="1" si="7"/>
        <v>22</v>
      </c>
      <c r="V15" s="8">
        <f t="shared" ca="1" si="7"/>
        <v>18</v>
      </c>
      <c r="W15" s="8">
        <f t="shared" ca="1" si="7"/>
        <v>16</v>
      </c>
      <c r="X15" s="8">
        <f t="shared" ca="1" si="7"/>
        <v>17</v>
      </c>
      <c r="Y15" s="8">
        <f t="shared" ca="1" si="7"/>
        <v>13</v>
      </c>
      <c r="Z15" s="8">
        <f t="shared" ca="1" si="8"/>
        <v>10</v>
      </c>
      <c r="AA15" s="8">
        <f t="shared" ca="1" si="8"/>
        <v>11</v>
      </c>
      <c r="AB15" s="8">
        <f t="shared" ca="1" si="8"/>
        <v>11</v>
      </c>
      <c r="AC15" s="8">
        <f t="shared" ca="1" si="8"/>
        <v>11</v>
      </c>
      <c r="AD15" s="8">
        <f t="shared" ca="1" si="8"/>
        <v>12</v>
      </c>
      <c r="AE15" s="8">
        <f t="shared" ca="1" si="8"/>
        <v>112</v>
      </c>
      <c r="AF15" s="8">
        <f t="shared" ca="1" si="8"/>
        <v>78</v>
      </c>
      <c r="AG15" s="8">
        <f t="shared" ca="1" si="8"/>
        <v>71</v>
      </c>
      <c r="AH15" s="8">
        <f t="shared" ca="1" si="8"/>
        <v>57</v>
      </c>
      <c r="AI15" s="8">
        <f t="shared" ca="1" si="8"/>
        <v>54</v>
      </c>
      <c r="AJ15" s="8">
        <f t="shared" ca="1" si="9"/>
        <v>43</v>
      </c>
      <c r="AK15" s="8">
        <f t="shared" ca="1" si="9"/>
        <v>41</v>
      </c>
      <c r="AL15" s="8">
        <f t="shared" ca="1" si="9"/>
        <v>34</v>
      </c>
      <c r="AM15" s="8">
        <f t="shared" ca="1" si="9"/>
        <v>39</v>
      </c>
      <c r="AN15" s="8">
        <f t="shared" ca="1" si="9"/>
        <v>31</v>
      </c>
      <c r="AO15" s="8">
        <f t="shared" ca="1" si="9"/>
        <v>28</v>
      </c>
      <c r="AP15" s="8">
        <f t="shared" ca="1" si="9"/>
        <v>26</v>
      </c>
      <c r="AQ15" s="8">
        <f t="shared" ca="1" si="9"/>
        <v>26</v>
      </c>
      <c r="AR15" s="8">
        <f t="shared" ca="1" si="9"/>
        <v>26</v>
      </c>
      <c r="AS15" s="8">
        <f t="shared" ca="1" si="9"/>
        <v>20</v>
      </c>
      <c r="AT15" s="8">
        <f t="shared" ca="1" si="10"/>
        <v>22</v>
      </c>
      <c r="AU15" s="8">
        <f t="shared" ca="1" si="10"/>
        <v>19</v>
      </c>
      <c r="AV15" s="8">
        <f t="shared" ca="1" si="10"/>
        <v>16</v>
      </c>
      <c r="AW15" s="8">
        <f t="shared" ca="1" si="10"/>
        <v>19</v>
      </c>
      <c r="AX15" s="8">
        <f t="shared" ca="1" si="10"/>
        <v>14</v>
      </c>
      <c r="AY15" s="8">
        <f t="shared" ca="1" si="10"/>
        <v>10</v>
      </c>
      <c r="AZ15" s="8">
        <f t="shared" ca="1" si="10"/>
        <v>12</v>
      </c>
      <c r="BA15" s="8">
        <f t="shared" ca="1" si="10"/>
        <v>11</v>
      </c>
      <c r="BB15" s="8">
        <f t="shared" ca="1" si="10"/>
        <v>12</v>
      </c>
      <c r="BC15" s="8">
        <f t="shared" ca="1" si="10"/>
        <v>13</v>
      </c>
      <c r="BD15" s="8">
        <f t="shared" ca="1" si="11"/>
        <v>982</v>
      </c>
      <c r="BE15" s="8">
        <f t="shared" ca="1" si="11"/>
        <v>627.5</v>
      </c>
      <c r="BF15" s="8">
        <f t="shared" ca="1" si="11"/>
        <v>634.79999999999995</v>
      </c>
      <c r="BG15" s="8">
        <f t="shared" ca="1" si="11"/>
        <v>501</v>
      </c>
      <c r="BH15" s="8">
        <f t="shared" ca="1" si="11"/>
        <v>453</v>
      </c>
      <c r="BI15" s="8">
        <f t="shared" ca="1" si="11"/>
        <v>365</v>
      </c>
      <c r="BJ15" s="8">
        <f t="shared" ca="1" si="11"/>
        <v>407</v>
      </c>
      <c r="BK15" s="8">
        <f t="shared" ca="1" si="11"/>
        <v>295</v>
      </c>
      <c r="BL15" s="8">
        <f t="shared" ca="1" si="11"/>
        <v>362</v>
      </c>
      <c r="BM15" s="8">
        <f t="shared" ca="1" si="11"/>
        <v>270</v>
      </c>
      <c r="BN15" s="8">
        <f t="shared" ca="1" si="12"/>
        <v>255</v>
      </c>
      <c r="BO15" s="8">
        <f t="shared" ca="1" si="12"/>
        <v>254</v>
      </c>
      <c r="BP15" s="8">
        <f t="shared" ca="1" si="12"/>
        <v>235</v>
      </c>
      <c r="BQ15" s="8">
        <f t="shared" ca="1" si="12"/>
        <v>304</v>
      </c>
      <c r="BR15" s="8">
        <f t="shared" ca="1" si="12"/>
        <v>209.8</v>
      </c>
      <c r="BS15" s="8">
        <f t="shared" ca="1" si="12"/>
        <v>209</v>
      </c>
      <c r="BT15" s="8">
        <f t="shared" ca="1" si="12"/>
        <v>201</v>
      </c>
      <c r="BU15" s="8">
        <f t="shared" ca="1" si="12"/>
        <v>140</v>
      </c>
      <c r="BV15" s="8">
        <f t="shared" ca="1" si="12"/>
        <v>288</v>
      </c>
      <c r="BW15" s="8">
        <f t="shared" ca="1" si="12"/>
        <v>182</v>
      </c>
      <c r="BX15" s="8">
        <f t="shared" ca="1" si="12"/>
        <v>94</v>
      </c>
      <c r="BY15" s="8">
        <f t="shared" ca="1" si="12"/>
        <v>144.75</v>
      </c>
      <c r="BZ15" s="8">
        <f t="shared" ca="1" si="12"/>
        <v>119</v>
      </c>
      <c r="CA15" s="8">
        <f t="shared" ca="1" si="12"/>
        <v>197</v>
      </c>
      <c r="CB15" s="8">
        <f t="shared" ca="1" si="12"/>
        <v>175</v>
      </c>
      <c r="CD15" s="6">
        <f t="shared" si="16"/>
        <v>201610</v>
      </c>
      <c r="CE15" s="6"/>
      <c r="CF15" s="6">
        <f t="shared" si="17"/>
        <v>201610</v>
      </c>
      <c r="CG15" s="5">
        <f t="shared" ca="1" si="18"/>
        <v>108</v>
      </c>
      <c r="CH15" s="4">
        <f t="shared" ca="1" si="19"/>
        <v>9.0925925925925934</v>
      </c>
      <c r="CI15" s="4">
        <f t="shared" ca="1" si="19"/>
        <v>5.8101851851851851</v>
      </c>
      <c r="CJ15" s="4">
        <f t="shared" ca="1" si="19"/>
        <v>5.8777777777777773</v>
      </c>
      <c r="CK15" s="4">
        <f t="shared" ca="1" si="19"/>
        <v>4.6388888888888893</v>
      </c>
      <c r="CL15" s="4">
        <f t="shared" ca="1" si="19"/>
        <v>4.1944444444444446</v>
      </c>
      <c r="CM15" s="4">
        <f t="shared" ca="1" si="19"/>
        <v>3.3796296296296298</v>
      </c>
      <c r="CN15" s="4">
        <f t="shared" ca="1" si="19"/>
        <v>3.7685185185185186</v>
      </c>
      <c r="CO15" s="4">
        <f t="shared" ca="1" si="19"/>
        <v>2.7314814814814814</v>
      </c>
      <c r="CP15" s="4">
        <f t="shared" ca="1" si="19"/>
        <v>3.3518518518518516</v>
      </c>
      <c r="CQ15" s="4">
        <f t="shared" ca="1" si="19"/>
        <v>2.5</v>
      </c>
      <c r="CR15" s="4">
        <f t="shared" ca="1" si="19"/>
        <v>2.3611111111111112</v>
      </c>
      <c r="CS15" s="4">
        <f t="shared" ca="1" si="19"/>
        <v>2.3518518518518516</v>
      </c>
      <c r="CT15" s="4">
        <f t="shared" ca="1" si="19"/>
        <v>2.175925925925926</v>
      </c>
      <c r="CU15" s="4">
        <f t="shared" ca="1" si="19"/>
        <v>2.8148148148148149</v>
      </c>
      <c r="CV15" s="4">
        <f t="shared" ca="1" si="19"/>
        <v>1.9425925925925926</v>
      </c>
      <c r="CW15" s="4">
        <f t="shared" ca="1" si="19"/>
        <v>1.9351851851851851</v>
      </c>
      <c r="CX15" s="4">
        <f t="shared" ca="1" si="20"/>
        <v>1.8611111111111112</v>
      </c>
      <c r="CY15" s="4">
        <f t="shared" ca="1" si="20"/>
        <v>1.2962962962962963</v>
      </c>
      <c r="CZ15" s="4">
        <f t="shared" ca="1" si="20"/>
        <v>2.6666666666666665</v>
      </c>
      <c r="DA15" s="4">
        <f t="shared" ca="1" si="20"/>
        <v>1.6851851851851851</v>
      </c>
      <c r="DB15" s="4">
        <f t="shared" ca="1" si="20"/>
        <v>0.87037037037037035</v>
      </c>
      <c r="DC15" s="4">
        <f t="shared" ca="1" si="20"/>
        <v>1.3402777777777777</v>
      </c>
      <c r="DD15" s="4">
        <f t="shared" ca="1" si="20"/>
        <v>1.1018518518518519</v>
      </c>
      <c r="DE15" s="4">
        <f t="shared" ca="1" si="20"/>
        <v>1.8240740740740742</v>
      </c>
      <c r="DF15" s="4">
        <f t="shared" ca="1" si="20"/>
        <v>1.6203703703703705</v>
      </c>
      <c r="DG15" s="15">
        <f t="shared" ca="1" si="21"/>
        <v>50.058333333333337</v>
      </c>
      <c r="DH15" s="13">
        <f t="shared" ca="1" si="14"/>
        <v>73.193055555555546</v>
      </c>
      <c r="DJ15" s="6">
        <f t="shared" si="22"/>
        <v>201610</v>
      </c>
      <c r="DK15" s="5">
        <f t="shared" ca="1" si="23"/>
        <v>108</v>
      </c>
      <c r="DL15" s="7">
        <f t="shared" ca="1" si="24"/>
        <v>0.69444444444444442</v>
      </c>
      <c r="DM15" s="7">
        <f t="shared" ca="1" si="15"/>
        <v>0.62037037037037035</v>
      </c>
      <c r="DN15" s="7">
        <f t="shared" ca="1" si="15"/>
        <v>0.5092592592592593</v>
      </c>
      <c r="DO15" s="7">
        <f t="shared" ca="1" si="15"/>
        <v>0.48148148148148145</v>
      </c>
      <c r="DP15" s="7">
        <f t="shared" ca="1" si="15"/>
        <v>0.37962962962962965</v>
      </c>
      <c r="DQ15" s="7">
        <f t="shared" ca="1" si="15"/>
        <v>0.3611111111111111</v>
      </c>
      <c r="DR15" s="7">
        <f t="shared" ca="1" si="15"/>
        <v>0.29629629629629628</v>
      </c>
      <c r="DS15" s="7">
        <f t="shared" ca="1" si="15"/>
        <v>0.35185185185185186</v>
      </c>
      <c r="DT15" s="7">
        <f t="shared" ca="1" si="15"/>
        <v>0.26851851851851855</v>
      </c>
      <c r="DU15" s="7">
        <f t="shared" ca="1" si="15"/>
        <v>0.25</v>
      </c>
      <c r="DV15" s="7">
        <f t="shared" ca="1" si="15"/>
        <v>0.24074074074074073</v>
      </c>
      <c r="DW15" s="7">
        <f t="shared" ca="1" si="15"/>
        <v>0.23148148148148148</v>
      </c>
      <c r="DX15" s="7">
        <f t="shared" ca="1" si="15"/>
        <v>0.21296296296296297</v>
      </c>
      <c r="DY15" s="7">
        <f t="shared" ca="1" si="15"/>
        <v>0.18518518518518517</v>
      </c>
      <c r="DZ15" s="7">
        <f t="shared" ca="1" si="15"/>
        <v>0.20370370370370369</v>
      </c>
      <c r="EA15" s="7">
        <f t="shared" ca="1" si="15"/>
        <v>0.16666666666666666</v>
      </c>
      <c r="EB15" s="7">
        <f t="shared" ca="1" si="15"/>
        <v>0.14814814814814814</v>
      </c>
      <c r="EC15" s="7">
        <f t="shared" ca="1" si="15"/>
        <v>0.15740740740740741</v>
      </c>
      <c r="ED15" s="7">
        <f t="shared" ca="1" si="15"/>
        <v>0.12037037037037036</v>
      </c>
      <c r="EE15" s="7">
        <f t="shared" ca="1" si="15"/>
        <v>9.2592592592592587E-2</v>
      </c>
      <c r="EF15" s="7">
        <f t="shared" ca="1" si="15"/>
        <v>0.10185185185185185</v>
      </c>
      <c r="EG15" s="7">
        <f t="shared" ca="1" si="15"/>
        <v>0.10185185185185185</v>
      </c>
      <c r="EH15" s="7">
        <f t="shared" ca="1" si="15"/>
        <v>0.10185185185185185</v>
      </c>
      <c r="EI15" s="7">
        <f t="shared" ca="1" si="15"/>
        <v>0.1111111111111111</v>
      </c>
    </row>
    <row r="16" spans="2:139" x14ac:dyDescent="0.25">
      <c r="B16">
        <f t="shared" si="25"/>
        <v>2016</v>
      </c>
      <c r="C16">
        <f t="shared" si="26"/>
        <v>11</v>
      </c>
      <c r="D16">
        <f t="shared" si="27"/>
        <v>201611</v>
      </c>
      <c r="E16" s="5">
        <f t="shared" ca="1" si="5"/>
        <v>143</v>
      </c>
      <c r="F16" s="8">
        <f t="shared" ref="F16:O25" ca="1" si="28">SUMIFS(INDIRECT(F$4),first_ord_myr,$D16,first_type,$CG$1,msfo,F$5)</f>
        <v>143</v>
      </c>
      <c r="G16" s="8">
        <f t="shared" ca="1" si="28"/>
        <v>98</v>
      </c>
      <c r="H16" s="8">
        <f t="shared" ca="1" si="28"/>
        <v>81</v>
      </c>
      <c r="I16" s="8">
        <f t="shared" ca="1" si="28"/>
        <v>66</v>
      </c>
      <c r="J16" s="8">
        <f t="shared" ca="1" si="28"/>
        <v>59</v>
      </c>
      <c r="K16" s="8">
        <f t="shared" ca="1" si="28"/>
        <v>56</v>
      </c>
      <c r="L16" s="8">
        <f t="shared" ca="1" si="28"/>
        <v>48</v>
      </c>
      <c r="M16" s="8">
        <f t="shared" ca="1" si="28"/>
        <v>43</v>
      </c>
      <c r="N16" s="8">
        <f t="shared" ca="1" si="28"/>
        <v>42</v>
      </c>
      <c r="O16" s="8">
        <f t="shared" ca="1" si="28"/>
        <v>34</v>
      </c>
      <c r="P16" s="8">
        <f t="shared" ref="P16:Y25" ca="1" si="29">SUMIFS(INDIRECT(P$4),first_ord_myr,$D16,first_type,$CG$1,msfo,P$5)</f>
        <v>34</v>
      </c>
      <c r="Q16" s="8">
        <f t="shared" ca="1" si="29"/>
        <v>31</v>
      </c>
      <c r="R16" s="8">
        <f t="shared" ca="1" si="29"/>
        <v>25</v>
      </c>
      <c r="S16" s="8">
        <f t="shared" ca="1" si="29"/>
        <v>27</v>
      </c>
      <c r="T16" s="8">
        <f t="shared" ca="1" si="29"/>
        <v>25</v>
      </c>
      <c r="U16" s="8">
        <f t="shared" ca="1" si="29"/>
        <v>24</v>
      </c>
      <c r="V16" s="8">
        <f t="shared" ca="1" si="29"/>
        <v>23</v>
      </c>
      <c r="W16" s="8">
        <f t="shared" ca="1" si="29"/>
        <v>22</v>
      </c>
      <c r="X16" s="8">
        <f t="shared" ca="1" si="29"/>
        <v>19</v>
      </c>
      <c r="Y16" s="8">
        <f t="shared" ca="1" si="29"/>
        <v>19</v>
      </c>
      <c r="Z16" s="8">
        <f t="shared" ref="Z16:AI25" ca="1" si="30">SUMIFS(INDIRECT(Z$4),first_ord_myr,$D16,first_type,$CG$1,msfo,Z$5)</f>
        <v>22</v>
      </c>
      <c r="AA16" s="8">
        <f t="shared" ca="1" si="30"/>
        <v>19</v>
      </c>
      <c r="AB16" s="8">
        <f t="shared" ca="1" si="30"/>
        <v>18</v>
      </c>
      <c r="AC16" s="8">
        <f t="shared" ca="1" si="30"/>
        <v>19</v>
      </c>
      <c r="AD16" s="8">
        <f t="shared" ca="1" si="30"/>
        <v>18</v>
      </c>
      <c r="AE16" s="8">
        <f t="shared" ca="1" si="30"/>
        <v>148</v>
      </c>
      <c r="AF16" s="8">
        <f t="shared" ca="1" si="30"/>
        <v>102</v>
      </c>
      <c r="AG16" s="8">
        <f t="shared" ca="1" si="30"/>
        <v>84</v>
      </c>
      <c r="AH16" s="8">
        <f t="shared" ca="1" si="30"/>
        <v>69</v>
      </c>
      <c r="AI16" s="8">
        <f t="shared" ca="1" si="30"/>
        <v>60</v>
      </c>
      <c r="AJ16" s="8">
        <f t="shared" ref="AJ16:AS25" ca="1" si="31">SUMIFS(INDIRECT(AJ$4),first_ord_myr,$D16,first_type,$CG$1,msfo,AJ$5)</f>
        <v>58</v>
      </c>
      <c r="AK16" s="8">
        <f t="shared" ca="1" si="31"/>
        <v>52</v>
      </c>
      <c r="AL16" s="8">
        <f t="shared" ca="1" si="31"/>
        <v>44</v>
      </c>
      <c r="AM16" s="8">
        <f t="shared" ca="1" si="31"/>
        <v>43</v>
      </c>
      <c r="AN16" s="8">
        <f t="shared" ca="1" si="31"/>
        <v>34</v>
      </c>
      <c r="AO16" s="8">
        <f t="shared" ca="1" si="31"/>
        <v>35</v>
      </c>
      <c r="AP16" s="8">
        <f t="shared" ca="1" si="31"/>
        <v>33</v>
      </c>
      <c r="AQ16" s="8">
        <f t="shared" ca="1" si="31"/>
        <v>26</v>
      </c>
      <c r="AR16" s="8">
        <f t="shared" ca="1" si="31"/>
        <v>27</v>
      </c>
      <c r="AS16" s="8">
        <f t="shared" ca="1" si="31"/>
        <v>25</v>
      </c>
      <c r="AT16" s="8">
        <f t="shared" ref="AT16:BC25" ca="1" si="32">SUMIFS(INDIRECT(AT$4),first_ord_myr,$D16,first_type,$CG$1,msfo,AT$5)</f>
        <v>24</v>
      </c>
      <c r="AU16" s="8">
        <f t="shared" ca="1" si="32"/>
        <v>25</v>
      </c>
      <c r="AV16" s="8">
        <f t="shared" ca="1" si="32"/>
        <v>24</v>
      </c>
      <c r="AW16" s="8">
        <f t="shared" ca="1" si="32"/>
        <v>19</v>
      </c>
      <c r="AX16" s="8">
        <f t="shared" ca="1" si="32"/>
        <v>19</v>
      </c>
      <c r="AY16" s="8">
        <f t="shared" ca="1" si="32"/>
        <v>22</v>
      </c>
      <c r="AZ16" s="8">
        <f t="shared" ca="1" si="32"/>
        <v>19</v>
      </c>
      <c r="BA16" s="8">
        <f t="shared" ca="1" si="32"/>
        <v>18</v>
      </c>
      <c r="BB16" s="8">
        <f t="shared" ca="1" si="32"/>
        <v>19</v>
      </c>
      <c r="BC16" s="8">
        <f t="shared" ca="1" si="32"/>
        <v>18</v>
      </c>
      <c r="BD16" s="8">
        <f t="shared" ref="BD16:BM25" ca="1" si="33">SUMIFS(INDIRECT(BD$4),first_ord_myr,$D16,first_type,$CG$1,msfo,BD$5)</f>
        <v>1269.3</v>
      </c>
      <c r="BE16" s="8">
        <f t="shared" ca="1" si="33"/>
        <v>807.2</v>
      </c>
      <c r="BF16" s="8">
        <f t="shared" ca="1" si="33"/>
        <v>717</v>
      </c>
      <c r="BG16" s="8">
        <f t="shared" ca="1" si="33"/>
        <v>575</v>
      </c>
      <c r="BH16" s="8">
        <f t="shared" ca="1" si="33"/>
        <v>504</v>
      </c>
      <c r="BI16" s="8">
        <f t="shared" ca="1" si="33"/>
        <v>578</v>
      </c>
      <c r="BJ16" s="8">
        <f t="shared" ca="1" si="33"/>
        <v>475</v>
      </c>
      <c r="BK16" s="8">
        <f t="shared" ca="1" si="33"/>
        <v>433</v>
      </c>
      <c r="BL16" s="8">
        <f t="shared" ca="1" si="33"/>
        <v>411</v>
      </c>
      <c r="BM16" s="8">
        <f t="shared" ca="1" si="33"/>
        <v>291</v>
      </c>
      <c r="BN16" s="8">
        <f t="shared" ref="BN16:CB25" ca="1" si="34">SUMIFS(INDIRECT(BN$4),first_ord_myr,$D16,first_type,$CG$1,msfo,BN$5)</f>
        <v>308</v>
      </c>
      <c r="BO16" s="8">
        <f t="shared" ca="1" si="34"/>
        <v>352</v>
      </c>
      <c r="BP16" s="8">
        <f t="shared" ca="1" si="34"/>
        <v>275</v>
      </c>
      <c r="BQ16" s="8">
        <f t="shared" ca="1" si="34"/>
        <v>226</v>
      </c>
      <c r="BR16" s="8">
        <f t="shared" ca="1" si="34"/>
        <v>221</v>
      </c>
      <c r="BS16" s="8">
        <f t="shared" ca="1" si="34"/>
        <v>227</v>
      </c>
      <c r="BT16" s="8">
        <f t="shared" ca="1" si="34"/>
        <v>215</v>
      </c>
      <c r="BU16" s="8">
        <f t="shared" ca="1" si="34"/>
        <v>259.25</v>
      </c>
      <c r="BV16" s="8">
        <f t="shared" ca="1" si="34"/>
        <v>196</v>
      </c>
      <c r="BW16" s="8">
        <f t="shared" ca="1" si="34"/>
        <v>189</v>
      </c>
      <c r="BX16" s="8">
        <f t="shared" ca="1" si="34"/>
        <v>203.75</v>
      </c>
      <c r="BY16" s="8">
        <f t="shared" ca="1" si="34"/>
        <v>198</v>
      </c>
      <c r="BZ16" s="8">
        <f t="shared" ca="1" si="34"/>
        <v>182</v>
      </c>
      <c r="CA16" s="8">
        <f t="shared" ca="1" si="34"/>
        <v>197</v>
      </c>
      <c r="CB16" s="8">
        <f t="shared" ca="1" si="34"/>
        <v>200</v>
      </c>
      <c r="CD16" s="6">
        <f t="shared" si="16"/>
        <v>201611</v>
      </c>
      <c r="CE16" s="6"/>
      <c r="CF16" s="6">
        <f t="shared" si="17"/>
        <v>201611</v>
      </c>
      <c r="CG16" s="5">
        <f t="shared" ca="1" si="18"/>
        <v>143</v>
      </c>
      <c r="CH16" s="4">
        <f t="shared" ca="1" si="19"/>
        <v>8.8762237762237763</v>
      </c>
      <c r="CI16" s="4">
        <f t="shared" ca="1" si="19"/>
        <v>5.6447552447552454</v>
      </c>
      <c r="CJ16" s="4">
        <f t="shared" ca="1" si="19"/>
        <v>5.0139860139860142</v>
      </c>
      <c r="CK16" s="4">
        <f t="shared" ca="1" si="19"/>
        <v>4.0209790209790208</v>
      </c>
      <c r="CL16" s="4">
        <f t="shared" ca="1" si="19"/>
        <v>3.5244755244755246</v>
      </c>
      <c r="CM16" s="4">
        <f t="shared" ca="1" si="19"/>
        <v>4.0419580419580416</v>
      </c>
      <c r="CN16" s="4">
        <f t="shared" ca="1" si="19"/>
        <v>3.3216783216783217</v>
      </c>
      <c r="CO16" s="4">
        <f t="shared" ca="1" si="19"/>
        <v>3.0279720279720279</v>
      </c>
      <c r="CP16" s="4">
        <f t="shared" ca="1" si="19"/>
        <v>2.8741258741258742</v>
      </c>
      <c r="CQ16" s="4">
        <f t="shared" ca="1" si="19"/>
        <v>2.034965034965035</v>
      </c>
      <c r="CR16" s="4">
        <f t="shared" ca="1" si="19"/>
        <v>2.1538461538461537</v>
      </c>
      <c r="CS16" s="4">
        <f t="shared" ca="1" si="19"/>
        <v>2.4615384615384617</v>
      </c>
      <c r="CT16" s="4">
        <f t="shared" ca="1" si="19"/>
        <v>1.9230769230769231</v>
      </c>
      <c r="CU16" s="4">
        <f t="shared" ca="1" si="19"/>
        <v>1.5804195804195804</v>
      </c>
      <c r="CV16" s="4">
        <f t="shared" ca="1" si="19"/>
        <v>1.5454545454545454</v>
      </c>
      <c r="CW16" s="4">
        <f t="shared" ca="1" si="19"/>
        <v>1.5874125874125875</v>
      </c>
      <c r="CX16" s="4">
        <f t="shared" ca="1" si="20"/>
        <v>1.5034965034965035</v>
      </c>
      <c r="CY16" s="4">
        <f t="shared" ca="1" si="20"/>
        <v>1.8129370629370629</v>
      </c>
      <c r="CZ16" s="4">
        <f t="shared" ca="1" si="20"/>
        <v>1.3706293706293706</v>
      </c>
      <c r="DA16" s="4">
        <f t="shared" ca="1" si="20"/>
        <v>1.3216783216783217</v>
      </c>
      <c r="DB16" s="4">
        <f t="shared" ca="1" si="20"/>
        <v>1.4248251748251748</v>
      </c>
      <c r="DC16" s="4">
        <f t="shared" ca="1" si="20"/>
        <v>1.3846153846153846</v>
      </c>
      <c r="DD16" s="4">
        <f t="shared" ca="1" si="20"/>
        <v>1.2727272727272727</v>
      </c>
      <c r="DE16" s="4">
        <f t="shared" ca="1" si="20"/>
        <v>1.3776223776223777</v>
      </c>
      <c r="DF16" s="4">
        <f t="shared" ca="1" si="20"/>
        <v>1.3986013986013985</v>
      </c>
      <c r="DG16" s="15">
        <f t="shared" ca="1" si="21"/>
        <v>46.996503496503486</v>
      </c>
      <c r="DH16" s="13">
        <f t="shared" ca="1" si="14"/>
        <v>66.499999999999986</v>
      </c>
      <c r="DJ16" s="6">
        <f t="shared" si="22"/>
        <v>201611</v>
      </c>
      <c r="DK16" s="5">
        <f t="shared" ca="1" si="23"/>
        <v>143</v>
      </c>
      <c r="DL16" s="7">
        <f t="shared" ca="1" si="24"/>
        <v>0.68531468531468531</v>
      </c>
      <c r="DM16" s="7">
        <f t="shared" ca="1" si="15"/>
        <v>0.56643356643356646</v>
      </c>
      <c r="DN16" s="7">
        <f t="shared" ca="1" si="15"/>
        <v>0.46153846153846156</v>
      </c>
      <c r="DO16" s="7">
        <f t="shared" ca="1" si="15"/>
        <v>0.41258741258741261</v>
      </c>
      <c r="DP16" s="7">
        <f t="shared" ca="1" si="15"/>
        <v>0.39160839160839161</v>
      </c>
      <c r="DQ16" s="7">
        <f t="shared" ca="1" si="15"/>
        <v>0.33566433566433568</v>
      </c>
      <c r="DR16" s="7">
        <f t="shared" ca="1" si="15"/>
        <v>0.30069930069930068</v>
      </c>
      <c r="DS16" s="7">
        <f t="shared" ca="1" si="15"/>
        <v>0.2937062937062937</v>
      </c>
      <c r="DT16" s="7">
        <f t="shared" ca="1" si="15"/>
        <v>0.23776223776223776</v>
      </c>
      <c r="DU16" s="7">
        <f t="shared" ca="1" si="15"/>
        <v>0.23776223776223776</v>
      </c>
      <c r="DV16" s="7">
        <f t="shared" ca="1" si="15"/>
        <v>0.21678321678321677</v>
      </c>
      <c r="DW16" s="7">
        <f t="shared" ca="1" si="15"/>
        <v>0.17482517482517482</v>
      </c>
      <c r="DX16" s="7">
        <f t="shared" ca="1" si="15"/>
        <v>0.1888111888111888</v>
      </c>
      <c r="DY16" s="7">
        <f t="shared" ca="1" si="15"/>
        <v>0.17482517482517482</v>
      </c>
      <c r="DZ16" s="7">
        <f t="shared" ca="1" si="15"/>
        <v>0.16783216783216784</v>
      </c>
      <c r="EA16" s="7">
        <f t="shared" ca="1" si="15"/>
        <v>0.16083916083916083</v>
      </c>
      <c r="EB16" s="7">
        <f t="shared" ca="1" si="15"/>
        <v>0.15384615384615385</v>
      </c>
      <c r="EC16" s="7">
        <f t="shared" ca="1" si="15"/>
        <v>0.13286713286713286</v>
      </c>
      <c r="ED16" s="7">
        <f t="shared" ca="1" si="15"/>
        <v>0.13286713286713286</v>
      </c>
      <c r="EE16" s="7">
        <f t="shared" ca="1" si="15"/>
        <v>0.15384615384615385</v>
      </c>
      <c r="EF16" s="7">
        <f t="shared" ca="1" si="15"/>
        <v>0.13286713286713286</v>
      </c>
      <c r="EG16" s="7">
        <f t="shared" ca="1" si="15"/>
        <v>0.12587412587412589</v>
      </c>
      <c r="EH16" s="7">
        <f t="shared" ca="1" si="15"/>
        <v>0.13286713286713286</v>
      </c>
      <c r="EI16" s="7">
        <f t="shared" ca="1" si="15"/>
        <v>0.12587412587412589</v>
      </c>
    </row>
    <row r="17" spans="2:139" x14ac:dyDescent="0.25">
      <c r="B17">
        <f t="shared" si="25"/>
        <v>2016</v>
      </c>
      <c r="C17">
        <f t="shared" si="26"/>
        <v>12</v>
      </c>
      <c r="D17">
        <f t="shared" si="27"/>
        <v>201612</v>
      </c>
      <c r="E17" s="5">
        <f t="shared" ca="1" si="5"/>
        <v>190</v>
      </c>
      <c r="F17" s="8">
        <f t="shared" ca="1" si="28"/>
        <v>190</v>
      </c>
      <c r="G17" s="8">
        <f t="shared" ca="1" si="28"/>
        <v>143</v>
      </c>
      <c r="H17" s="8">
        <f t="shared" ca="1" si="28"/>
        <v>118</v>
      </c>
      <c r="I17" s="8">
        <f t="shared" ca="1" si="28"/>
        <v>109</v>
      </c>
      <c r="J17" s="8">
        <f t="shared" ca="1" si="28"/>
        <v>95</v>
      </c>
      <c r="K17" s="8">
        <f t="shared" ca="1" si="28"/>
        <v>82</v>
      </c>
      <c r="L17" s="8">
        <f t="shared" ca="1" si="28"/>
        <v>80</v>
      </c>
      <c r="M17" s="8">
        <f t="shared" ca="1" si="28"/>
        <v>72</v>
      </c>
      <c r="N17" s="8">
        <f t="shared" ca="1" si="28"/>
        <v>63</v>
      </c>
      <c r="O17" s="8">
        <f t="shared" ca="1" si="28"/>
        <v>55</v>
      </c>
      <c r="P17" s="8">
        <f t="shared" ca="1" si="29"/>
        <v>50</v>
      </c>
      <c r="Q17" s="8">
        <f t="shared" ca="1" si="29"/>
        <v>50</v>
      </c>
      <c r="R17" s="8">
        <f t="shared" ca="1" si="29"/>
        <v>43</v>
      </c>
      <c r="S17" s="8">
        <f t="shared" ca="1" si="29"/>
        <v>38</v>
      </c>
      <c r="T17" s="8">
        <f t="shared" ca="1" si="29"/>
        <v>35</v>
      </c>
      <c r="U17" s="8">
        <f t="shared" ca="1" si="29"/>
        <v>30</v>
      </c>
      <c r="V17" s="8">
        <f t="shared" ca="1" si="29"/>
        <v>31</v>
      </c>
      <c r="W17" s="8">
        <f t="shared" ca="1" si="29"/>
        <v>27</v>
      </c>
      <c r="X17" s="8">
        <f t="shared" ca="1" si="29"/>
        <v>25</v>
      </c>
      <c r="Y17" s="8">
        <f t="shared" ca="1" si="29"/>
        <v>24</v>
      </c>
      <c r="Z17" s="8">
        <f t="shared" ca="1" si="30"/>
        <v>24</v>
      </c>
      <c r="AA17" s="8">
        <f t="shared" ca="1" si="30"/>
        <v>19</v>
      </c>
      <c r="AB17" s="8">
        <f t="shared" ca="1" si="30"/>
        <v>18</v>
      </c>
      <c r="AC17" s="8">
        <f t="shared" ca="1" si="30"/>
        <v>18</v>
      </c>
      <c r="AD17" s="8">
        <f t="shared" ca="1" si="30"/>
        <v>15</v>
      </c>
      <c r="AE17" s="8">
        <f t="shared" ca="1" si="30"/>
        <v>208</v>
      </c>
      <c r="AF17" s="8">
        <f t="shared" ca="1" si="30"/>
        <v>157</v>
      </c>
      <c r="AG17" s="8">
        <f t="shared" ca="1" si="30"/>
        <v>124</v>
      </c>
      <c r="AH17" s="8">
        <f t="shared" ca="1" si="30"/>
        <v>117</v>
      </c>
      <c r="AI17" s="8">
        <f t="shared" ca="1" si="30"/>
        <v>98</v>
      </c>
      <c r="AJ17" s="8">
        <f t="shared" ca="1" si="31"/>
        <v>88</v>
      </c>
      <c r="AK17" s="8">
        <f t="shared" ca="1" si="31"/>
        <v>83</v>
      </c>
      <c r="AL17" s="8">
        <f t="shared" ca="1" si="31"/>
        <v>74</v>
      </c>
      <c r="AM17" s="8">
        <f t="shared" ca="1" si="31"/>
        <v>64</v>
      </c>
      <c r="AN17" s="8">
        <f t="shared" ca="1" si="31"/>
        <v>57</v>
      </c>
      <c r="AO17" s="8">
        <f t="shared" ca="1" si="31"/>
        <v>52</v>
      </c>
      <c r="AP17" s="8">
        <f t="shared" ca="1" si="31"/>
        <v>52</v>
      </c>
      <c r="AQ17" s="8">
        <f t="shared" ca="1" si="31"/>
        <v>49</v>
      </c>
      <c r="AR17" s="8">
        <f t="shared" ca="1" si="31"/>
        <v>40</v>
      </c>
      <c r="AS17" s="8">
        <f t="shared" ca="1" si="31"/>
        <v>37</v>
      </c>
      <c r="AT17" s="8">
        <f t="shared" ca="1" si="32"/>
        <v>31</v>
      </c>
      <c r="AU17" s="8">
        <f t="shared" ca="1" si="32"/>
        <v>33</v>
      </c>
      <c r="AV17" s="8">
        <f t="shared" ca="1" si="32"/>
        <v>30</v>
      </c>
      <c r="AW17" s="8">
        <f t="shared" ca="1" si="32"/>
        <v>28</v>
      </c>
      <c r="AX17" s="8">
        <f t="shared" ca="1" si="32"/>
        <v>26</v>
      </c>
      <c r="AY17" s="8">
        <f t="shared" ca="1" si="32"/>
        <v>27</v>
      </c>
      <c r="AZ17" s="8">
        <f t="shared" ca="1" si="32"/>
        <v>20</v>
      </c>
      <c r="BA17" s="8">
        <f t="shared" ca="1" si="32"/>
        <v>20</v>
      </c>
      <c r="BB17" s="8">
        <f t="shared" ca="1" si="32"/>
        <v>20</v>
      </c>
      <c r="BC17" s="8">
        <f t="shared" ca="1" si="32"/>
        <v>16</v>
      </c>
      <c r="BD17" s="8">
        <f t="shared" ca="1" si="33"/>
        <v>2249.0300000000002</v>
      </c>
      <c r="BE17" s="8">
        <f t="shared" ca="1" si="33"/>
        <v>1323.11</v>
      </c>
      <c r="BF17" s="8">
        <f t="shared" ca="1" si="33"/>
        <v>1012.11</v>
      </c>
      <c r="BG17" s="8">
        <f t="shared" ca="1" si="33"/>
        <v>1049.1099999999999</v>
      </c>
      <c r="BH17" s="8">
        <f t="shared" ca="1" si="33"/>
        <v>862</v>
      </c>
      <c r="BI17" s="8">
        <f t="shared" ca="1" si="33"/>
        <v>851</v>
      </c>
      <c r="BJ17" s="8">
        <f t="shared" ca="1" si="33"/>
        <v>745</v>
      </c>
      <c r="BK17" s="8">
        <f t="shared" ca="1" si="33"/>
        <v>645</v>
      </c>
      <c r="BL17" s="8">
        <f t="shared" ca="1" si="33"/>
        <v>567</v>
      </c>
      <c r="BM17" s="8">
        <f t="shared" ca="1" si="33"/>
        <v>459</v>
      </c>
      <c r="BN17" s="8">
        <f t="shared" ca="1" si="34"/>
        <v>483</v>
      </c>
      <c r="BO17" s="8">
        <f t="shared" ca="1" si="34"/>
        <v>545</v>
      </c>
      <c r="BP17" s="8">
        <f t="shared" ca="1" si="34"/>
        <v>523</v>
      </c>
      <c r="BQ17" s="8">
        <f t="shared" ca="1" si="34"/>
        <v>397</v>
      </c>
      <c r="BR17" s="8">
        <f t="shared" ca="1" si="34"/>
        <v>398</v>
      </c>
      <c r="BS17" s="8">
        <f t="shared" ca="1" si="34"/>
        <v>270</v>
      </c>
      <c r="BT17" s="8">
        <f t="shared" ca="1" si="34"/>
        <v>316</v>
      </c>
      <c r="BU17" s="8">
        <f t="shared" ca="1" si="34"/>
        <v>345</v>
      </c>
      <c r="BV17" s="8">
        <f t="shared" ca="1" si="34"/>
        <v>276</v>
      </c>
      <c r="BW17" s="8">
        <f t="shared" ca="1" si="34"/>
        <v>246</v>
      </c>
      <c r="BX17" s="8">
        <f t="shared" ca="1" si="34"/>
        <v>304</v>
      </c>
      <c r="BY17" s="8">
        <f t="shared" ca="1" si="34"/>
        <v>199</v>
      </c>
      <c r="BZ17" s="8">
        <f t="shared" ca="1" si="34"/>
        <v>211</v>
      </c>
      <c r="CA17" s="8">
        <f t="shared" ca="1" si="34"/>
        <v>363.45</v>
      </c>
      <c r="CB17" s="8">
        <f t="shared" ca="1" si="34"/>
        <v>159</v>
      </c>
      <c r="CD17" s="6">
        <f t="shared" si="16"/>
        <v>201612</v>
      </c>
      <c r="CE17" s="6"/>
      <c r="CF17" s="6">
        <f t="shared" si="17"/>
        <v>201612</v>
      </c>
      <c r="CG17" s="5">
        <f t="shared" ca="1" si="18"/>
        <v>190</v>
      </c>
      <c r="CH17" s="4">
        <f t="shared" ca="1" si="19"/>
        <v>11.837000000000002</v>
      </c>
      <c r="CI17" s="4">
        <f t="shared" ca="1" si="19"/>
        <v>6.9637368421052628</v>
      </c>
      <c r="CJ17" s="4">
        <f t="shared" ca="1" si="19"/>
        <v>5.3268947368421049</v>
      </c>
      <c r="CK17" s="4">
        <f t="shared" ca="1" si="19"/>
        <v>5.5216315789473676</v>
      </c>
      <c r="CL17" s="4">
        <f t="shared" ca="1" si="19"/>
        <v>4.5368421052631582</v>
      </c>
      <c r="CM17" s="4">
        <f t="shared" ca="1" si="19"/>
        <v>4.4789473684210526</v>
      </c>
      <c r="CN17" s="4">
        <f t="shared" ca="1" si="19"/>
        <v>3.9210526315789473</v>
      </c>
      <c r="CO17" s="4">
        <f t="shared" ca="1" si="19"/>
        <v>3.3947368421052633</v>
      </c>
      <c r="CP17" s="4">
        <f t="shared" ca="1" si="19"/>
        <v>2.9842105263157896</v>
      </c>
      <c r="CQ17" s="4">
        <f t="shared" ca="1" si="19"/>
        <v>2.4157894736842107</v>
      </c>
      <c r="CR17" s="4">
        <f t="shared" ca="1" si="19"/>
        <v>2.5421052631578949</v>
      </c>
      <c r="CS17" s="4">
        <f t="shared" ca="1" si="19"/>
        <v>2.8684210526315788</v>
      </c>
      <c r="CT17" s="4">
        <f t="shared" ca="1" si="19"/>
        <v>2.7526315789473683</v>
      </c>
      <c r="CU17" s="4">
        <f t="shared" ca="1" si="19"/>
        <v>2.0894736842105264</v>
      </c>
      <c r="CV17" s="4">
        <f t="shared" ca="1" si="19"/>
        <v>2.094736842105263</v>
      </c>
      <c r="CW17" s="4">
        <f t="shared" ca="1" si="19"/>
        <v>1.4210526315789473</v>
      </c>
      <c r="CX17" s="4">
        <f t="shared" ca="1" si="20"/>
        <v>1.6631578947368422</v>
      </c>
      <c r="CY17" s="4">
        <f t="shared" ca="1" si="20"/>
        <v>1.8157894736842106</v>
      </c>
      <c r="CZ17" s="4">
        <f t="shared" ca="1" si="20"/>
        <v>1.4526315789473685</v>
      </c>
      <c r="DA17" s="4">
        <f t="shared" ca="1" si="20"/>
        <v>1.2947368421052632</v>
      </c>
      <c r="DB17" s="4">
        <f t="shared" ca="1" si="20"/>
        <v>1.6</v>
      </c>
      <c r="DC17" s="4">
        <f t="shared" ca="1" si="20"/>
        <v>1.0473684210526315</v>
      </c>
      <c r="DD17" s="4">
        <f t="shared" ca="1" si="20"/>
        <v>1.1105263157894736</v>
      </c>
      <c r="DE17" s="4">
        <f t="shared" ca="1" si="20"/>
        <v>1.9128947368421052</v>
      </c>
      <c r="DF17" s="4">
        <f t="shared" ca="1" si="20"/>
        <v>0.83684210526315794</v>
      </c>
      <c r="DG17" s="15">
        <f t="shared" ca="1" si="21"/>
        <v>56.791368421052638</v>
      </c>
      <c r="DH17" s="13">
        <f t="shared" ca="1" si="14"/>
        <v>77.883210526315764</v>
      </c>
      <c r="DJ17" s="6">
        <f t="shared" si="22"/>
        <v>201612</v>
      </c>
      <c r="DK17" s="5">
        <f t="shared" ca="1" si="23"/>
        <v>190</v>
      </c>
      <c r="DL17" s="7">
        <f t="shared" ca="1" si="24"/>
        <v>0.75263157894736843</v>
      </c>
      <c r="DM17" s="7">
        <f t="shared" ca="1" si="15"/>
        <v>0.62105263157894741</v>
      </c>
      <c r="DN17" s="7">
        <f t="shared" ca="1" si="15"/>
        <v>0.5736842105263158</v>
      </c>
      <c r="DO17" s="7">
        <f t="shared" ref="DO17:ED32" ca="1" si="35">IF(J17=0,"",J17/$E17)</f>
        <v>0.5</v>
      </c>
      <c r="DP17" s="7">
        <f t="shared" ca="1" si="35"/>
        <v>0.43157894736842106</v>
      </c>
      <c r="DQ17" s="7">
        <f t="shared" ca="1" si="35"/>
        <v>0.42105263157894735</v>
      </c>
      <c r="DR17" s="7">
        <f t="shared" ca="1" si="35"/>
        <v>0.37894736842105264</v>
      </c>
      <c r="DS17" s="7">
        <f t="shared" ca="1" si="35"/>
        <v>0.33157894736842103</v>
      </c>
      <c r="DT17" s="7">
        <f t="shared" ca="1" si="35"/>
        <v>0.28947368421052633</v>
      </c>
      <c r="DU17" s="7">
        <f t="shared" ca="1" si="35"/>
        <v>0.26315789473684209</v>
      </c>
      <c r="DV17" s="7">
        <f t="shared" ca="1" si="35"/>
        <v>0.26315789473684209</v>
      </c>
      <c r="DW17" s="7">
        <f t="shared" ca="1" si="35"/>
        <v>0.22631578947368422</v>
      </c>
      <c r="DX17" s="7">
        <f t="shared" ca="1" si="35"/>
        <v>0.2</v>
      </c>
      <c r="DY17" s="7">
        <f t="shared" ca="1" si="35"/>
        <v>0.18421052631578946</v>
      </c>
      <c r="DZ17" s="7">
        <f t="shared" ca="1" si="35"/>
        <v>0.15789473684210525</v>
      </c>
      <c r="EA17" s="7">
        <f t="shared" ca="1" si="35"/>
        <v>0.16315789473684211</v>
      </c>
      <c r="EB17" s="7">
        <f t="shared" ca="1" si="35"/>
        <v>0.14210526315789473</v>
      </c>
      <c r="EC17" s="7">
        <f t="shared" ca="1" si="35"/>
        <v>0.13157894736842105</v>
      </c>
      <c r="ED17" s="7">
        <f t="shared" ca="1" si="35"/>
        <v>0.12631578947368421</v>
      </c>
      <c r="EE17" s="7">
        <f t="shared" ref="EE17:EI39" ca="1" si="36">IF(Z17=0,"",Z17/$E17)</f>
        <v>0.12631578947368421</v>
      </c>
      <c r="EF17" s="7">
        <f t="shared" ca="1" si="36"/>
        <v>0.1</v>
      </c>
      <c r="EG17" s="7">
        <f t="shared" ca="1" si="36"/>
        <v>9.4736842105263161E-2</v>
      </c>
      <c r="EH17" s="7">
        <f t="shared" ca="1" si="36"/>
        <v>9.4736842105263161E-2</v>
      </c>
      <c r="EI17" s="7">
        <f t="shared" ca="1" si="36"/>
        <v>7.8947368421052627E-2</v>
      </c>
    </row>
    <row r="18" spans="2:139" x14ac:dyDescent="0.25">
      <c r="B18">
        <f t="shared" si="25"/>
        <v>2017</v>
      </c>
      <c r="C18">
        <f t="shared" si="26"/>
        <v>1</v>
      </c>
      <c r="D18">
        <f t="shared" si="27"/>
        <v>201701</v>
      </c>
      <c r="E18" s="5">
        <f t="shared" ca="1" si="5"/>
        <v>158</v>
      </c>
      <c r="F18" s="8">
        <f t="shared" ca="1" si="28"/>
        <v>158</v>
      </c>
      <c r="G18" s="8">
        <f t="shared" ca="1" si="28"/>
        <v>127</v>
      </c>
      <c r="H18" s="8">
        <f t="shared" ca="1" si="28"/>
        <v>104</v>
      </c>
      <c r="I18" s="8">
        <f t="shared" ca="1" si="28"/>
        <v>89</v>
      </c>
      <c r="J18" s="8">
        <f t="shared" ca="1" si="28"/>
        <v>78</v>
      </c>
      <c r="K18" s="8">
        <f t="shared" ca="1" si="28"/>
        <v>75</v>
      </c>
      <c r="L18" s="8">
        <f t="shared" ca="1" si="28"/>
        <v>64</v>
      </c>
      <c r="M18" s="8">
        <f t="shared" ca="1" si="28"/>
        <v>59</v>
      </c>
      <c r="N18" s="8">
        <f t="shared" ca="1" si="28"/>
        <v>55</v>
      </c>
      <c r="O18" s="8">
        <f t="shared" ca="1" si="28"/>
        <v>52</v>
      </c>
      <c r="P18" s="8">
        <f t="shared" ca="1" si="29"/>
        <v>52</v>
      </c>
      <c r="Q18" s="8">
        <f t="shared" ca="1" si="29"/>
        <v>40</v>
      </c>
      <c r="R18" s="8">
        <f t="shared" ca="1" si="29"/>
        <v>38</v>
      </c>
      <c r="S18" s="8">
        <f t="shared" ca="1" si="29"/>
        <v>36</v>
      </c>
      <c r="T18" s="8">
        <f t="shared" ca="1" si="29"/>
        <v>33</v>
      </c>
      <c r="U18" s="8">
        <f t="shared" ca="1" si="29"/>
        <v>31</v>
      </c>
      <c r="V18" s="8">
        <f t="shared" ca="1" si="29"/>
        <v>28</v>
      </c>
      <c r="W18" s="8">
        <f t="shared" ca="1" si="29"/>
        <v>27</v>
      </c>
      <c r="X18" s="8">
        <f t="shared" ca="1" si="29"/>
        <v>24</v>
      </c>
      <c r="Y18" s="8">
        <f t="shared" ca="1" si="29"/>
        <v>23</v>
      </c>
      <c r="Z18" s="8">
        <f t="shared" ca="1" si="30"/>
        <v>22</v>
      </c>
      <c r="AA18" s="8">
        <f t="shared" ca="1" si="30"/>
        <v>19</v>
      </c>
      <c r="AB18" s="8">
        <f t="shared" ca="1" si="30"/>
        <v>22</v>
      </c>
      <c r="AC18" s="8">
        <f t="shared" ca="1" si="30"/>
        <v>20</v>
      </c>
      <c r="AD18" s="8">
        <f t="shared" ca="1" si="30"/>
        <v>21</v>
      </c>
      <c r="AE18" s="8">
        <f t="shared" ca="1" si="30"/>
        <v>168</v>
      </c>
      <c r="AF18" s="8">
        <f t="shared" ca="1" si="30"/>
        <v>137</v>
      </c>
      <c r="AG18" s="8">
        <f t="shared" ca="1" si="30"/>
        <v>107</v>
      </c>
      <c r="AH18" s="8">
        <f t="shared" ca="1" si="30"/>
        <v>96</v>
      </c>
      <c r="AI18" s="8">
        <f t="shared" ca="1" si="30"/>
        <v>81</v>
      </c>
      <c r="AJ18" s="8">
        <f t="shared" ca="1" si="31"/>
        <v>77</v>
      </c>
      <c r="AK18" s="8">
        <f t="shared" ca="1" si="31"/>
        <v>69</v>
      </c>
      <c r="AL18" s="8">
        <f t="shared" ca="1" si="31"/>
        <v>61</v>
      </c>
      <c r="AM18" s="8">
        <f t="shared" ca="1" si="31"/>
        <v>56</v>
      </c>
      <c r="AN18" s="8">
        <f t="shared" ca="1" si="31"/>
        <v>55</v>
      </c>
      <c r="AO18" s="8">
        <f t="shared" ca="1" si="31"/>
        <v>55</v>
      </c>
      <c r="AP18" s="8">
        <f t="shared" ca="1" si="31"/>
        <v>42</v>
      </c>
      <c r="AQ18" s="8">
        <f t="shared" ca="1" si="31"/>
        <v>41</v>
      </c>
      <c r="AR18" s="8">
        <f t="shared" ca="1" si="31"/>
        <v>40</v>
      </c>
      <c r="AS18" s="8">
        <f t="shared" ca="1" si="31"/>
        <v>36</v>
      </c>
      <c r="AT18" s="8">
        <f t="shared" ca="1" si="32"/>
        <v>33</v>
      </c>
      <c r="AU18" s="8">
        <f t="shared" ca="1" si="32"/>
        <v>31</v>
      </c>
      <c r="AV18" s="8">
        <f t="shared" ca="1" si="32"/>
        <v>30</v>
      </c>
      <c r="AW18" s="8">
        <f t="shared" ca="1" si="32"/>
        <v>25</v>
      </c>
      <c r="AX18" s="8">
        <f t="shared" ca="1" si="32"/>
        <v>24</v>
      </c>
      <c r="AY18" s="8">
        <f t="shared" ca="1" si="32"/>
        <v>23</v>
      </c>
      <c r="AZ18" s="8">
        <f t="shared" ca="1" si="32"/>
        <v>21</v>
      </c>
      <c r="BA18" s="8">
        <f t="shared" ca="1" si="32"/>
        <v>24</v>
      </c>
      <c r="BB18" s="8">
        <f t="shared" ca="1" si="32"/>
        <v>23</v>
      </c>
      <c r="BC18" s="8">
        <f t="shared" ca="1" si="32"/>
        <v>23</v>
      </c>
      <c r="BD18" s="8">
        <f t="shared" ca="1" si="33"/>
        <v>1748.86</v>
      </c>
      <c r="BE18" s="8">
        <f t="shared" ca="1" si="33"/>
        <v>1244</v>
      </c>
      <c r="BF18" s="8">
        <f t="shared" ca="1" si="33"/>
        <v>882</v>
      </c>
      <c r="BG18" s="8">
        <f t="shared" ca="1" si="33"/>
        <v>863</v>
      </c>
      <c r="BH18" s="8">
        <f t="shared" ca="1" si="33"/>
        <v>707</v>
      </c>
      <c r="BI18" s="8">
        <f t="shared" ca="1" si="33"/>
        <v>652</v>
      </c>
      <c r="BJ18" s="8">
        <f t="shared" ca="1" si="33"/>
        <v>701</v>
      </c>
      <c r="BK18" s="8">
        <f t="shared" ca="1" si="33"/>
        <v>539</v>
      </c>
      <c r="BL18" s="8">
        <f t="shared" ca="1" si="33"/>
        <v>487</v>
      </c>
      <c r="BM18" s="8">
        <f t="shared" ca="1" si="33"/>
        <v>504.36</v>
      </c>
      <c r="BN18" s="8">
        <f t="shared" ca="1" si="34"/>
        <v>552</v>
      </c>
      <c r="BO18" s="8">
        <f t="shared" ca="1" si="34"/>
        <v>397</v>
      </c>
      <c r="BP18" s="8">
        <f t="shared" ca="1" si="34"/>
        <v>360.25</v>
      </c>
      <c r="BQ18" s="8">
        <f t="shared" ca="1" si="34"/>
        <v>461</v>
      </c>
      <c r="BR18" s="8">
        <f t="shared" ca="1" si="34"/>
        <v>350</v>
      </c>
      <c r="BS18" s="8">
        <f t="shared" ca="1" si="34"/>
        <v>325</v>
      </c>
      <c r="BT18" s="8">
        <f t="shared" ca="1" si="34"/>
        <v>388</v>
      </c>
      <c r="BU18" s="8">
        <f t="shared" ca="1" si="34"/>
        <v>307</v>
      </c>
      <c r="BV18" s="8">
        <f t="shared" ca="1" si="34"/>
        <v>229</v>
      </c>
      <c r="BW18" s="8">
        <f t="shared" ca="1" si="34"/>
        <v>204</v>
      </c>
      <c r="BX18" s="8">
        <f t="shared" ca="1" si="34"/>
        <v>212</v>
      </c>
      <c r="BY18" s="8">
        <f t="shared" ca="1" si="34"/>
        <v>196</v>
      </c>
      <c r="BZ18" s="8">
        <f t="shared" ca="1" si="34"/>
        <v>272</v>
      </c>
      <c r="CA18" s="8">
        <f t="shared" ca="1" si="34"/>
        <v>214</v>
      </c>
      <c r="CB18" s="8">
        <f t="shared" ca="1" si="34"/>
        <v>191</v>
      </c>
      <c r="CD18" s="6">
        <f t="shared" si="16"/>
        <v>201701</v>
      </c>
      <c r="CE18" s="6"/>
      <c r="CF18" s="6">
        <f t="shared" si="17"/>
        <v>201701</v>
      </c>
      <c r="CG18" s="5">
        <f t="shared" ca="1" si="18"/>
        <v>158</v>
      </c>
      <c r="CH18" s="4">
        <f t="shared" ca="1" si="19"/>
        <v>11.068734177215189</v>
      </c>
      <c r="CI18" s="4">
        <f t="shared" ca="1" si="19"/>
        <v>7.8734177215189876</v>
      </c>
      <c r="CJ18" s="4">
        <f t="shared" ca="1" si="19"/>
        <v>5.5822784810126587</v>
      </c>
      <c r="CK18" s="4">
        <f t="shared" ca="1" si="19"/>
        <v>5.462025316455696</v>
      </c>
      <c r="CL18" s="4">
        <f t="shared" ca="1" si="19"/>
        <v>4.4746835443037973</v>
      </c>
      <c r="CM18" s="4">
        <f t="shared" ca="1" si="19"/>
        <v>4.1265822784810124</v>
      </c>
      <c r="CN18" s="4">
        <f t="shared" ca="1" si="19"/>
        <v>4.4367088607594933</v>
      </c>
      <c r="CO18" s="4">
        <f t="shared" ca="1" si="19"/>
        <v>3.4113924050632911</v>
      </c>
      <c r="CP18" s="4">
        <f t="shared" ca="1" si="19"/>
        <v>3.0822784810126582</v>
      </c>
      <c r="CQ18" s="4">
        <f t="shared" ca="1" si="19"/>
        <v>3.1921518987341773</v>
      </c>
      <c r="CR18" s="4">
        <f t="shared" ca="1" si="19"/>
        <v>3.4936708860759493</v>
      </c>
      <c r="CS18" s="4">
        <f t="shared" ca="1" si="19"/>
        <v>2.5126582278481013</v>
      </c>
      <c r="CT18" s="4">
        <f t="shared" ca="1" si="19"/>
        <v>2.2800632911392404</v>
      </c>
      <c r="CU18" s="4">
        <f t="shared" ca="1" si="19"/>
        <v>2.9177215189873418</v>
      </c>
      <c r="CV18" s="4">
        <f t="shared" ca="1" si="19"/>
        <v>2.2151898734177213</v>
      </c>
      <c r="CW18" s="4">
        <f t="shared" ca="1" si="19"/>
        <v>2.0569620253164556</v>
      </c>
      <c r="CX18" s="4">
        <f t="shared" ca="1" si="20"/>
        <v>2.4556962025316458</v>
      </c>
      <c r="CY18" s="4">
        <f t="shared" ca="1" si="20"/>
        <v>1.9430379746835442</v>
      </c>
      <c r="CZ18" s="4">
        <f t="shared" ca="1" si="20"/>
        <v>1.4493670886075949</v>
      </c>
      <c r="DA18" s="4">
        <f t="shared" ca="1" si="20"/>
        <v>1.2911392405063291</v>
      </c>
      <c r="DB18" s="4">
        <f t="shared" ca="1" si="20"/>
        <v>1.3417721518987342</v>
      </c>
      <c r="DC18" s="4">
        <f t="shared" ca="1" si="20"/>
        <v>1.240506329113924</v>
      </c>
      <c r="DD18" s="4">
        <f t="shared" ca="1" si="20"/>
        <v>1.7215189873417722</v>
      </c>
      <c r="DE18" s="4">
        <f t="shared" ca="1" si="20"/>
        <v>1.3544303797468353</v>
      </c>
      <c r="DF18" s="4">
        <f t="shared" ca="1" si="20"/>
        <v>1.2088607594936709</v>
      </c>
      <c r="DG18" s="15">
        <f t="shared" ca="1" si="21"/>
        <v>58.716582278480999</v>
      </c>
      <c r="DH18" s="13">
        <f t="shared" ca="1" si="14"/>
        <v>82.19284810126581</v>
      </c>
      <c r="DJ18" s="6">
        <f t="shared" si="22"/>
        <v>201701</v>
      </c>
      <c r="DK18" s="5">
        <f t="shared" ca="1" si="23"/>
        <v>158</v>
      </c>
      <c r="DL18" s="7">
        <f t="shared" ca="1" si="24"/>
        <v>0.80379746835443033</v>
      </c>
      <c r="DM18" s="7">
        <f t="shared" ca="1" si="24"/>
        <v>0.65822784810126578</v>
      </c>
      <c r="DN18" s="7">
        <f t="shared" ca="1" si="24"/>
        <v>0.56329113924050633</v>
      </c>
      <c r="DO18" s="7">
        <f t="shared" ca="1" si="35"/>
        <v>0.49367088607594939</v>
      </c>
      <c r="DP18" s="7">
        <f t="shared" ca="1" si="35"/>
        <v>0.47468354430379744</v>
      </c>
      <c r="DQ18" s="7">
        <f t="shared" ca="1" si="35"/>
        <v>0.4050632911392405</v>
      </c>
      <c r="DR18" s="7">
        <f t="shared" ca="1" si="35"/>
        <v>0.37341772151898733</v>
      </c>
      <c r="DS18" s="7">
        <f t="shared" ca="1" si="35"/>
        <v>0.34810126582278483</v>
      </c>
      <c r="DT18" s="7">
        <f t="shared" ca="1" si="35"/>
        <v>0.32911392405063289</v>
      </c>
      <c r="DU18" s="7">
        <f t="shared" ca="1" si="35"/>
        <v>0.32911392405063289</v>
      </c>
      <c r="DV18" s="7">
        <f t="shared" ca="1" si="35"/>
        <v>0.25316455696202533</v>
      </c>
      <c r="DW18" s="7">
        <f t="shared" ca="1" si="35"/>
        <v>0.24050632911392406</v>
      </c>
      <c r="DX18" s="7">
        <f t="shared" ca="1" si="35"/>
        <v>0.22784810126582278</v>
      </c>
      <c r="DY18" s="7">
        <f t="shared" ca="1" si="35"/>
        <v>0.20886075949367089</v>
      </c>
      <c r="DZ18" s="7">
        <f t="shared" ca="1" si="35"/>
        <v>0.19620253164556961</v>
      </c>
      <c r="EA18" s="7">
        <f t="shared" ca="1" si="35"/>
        <v>0.17721518987341772</v>
      </c>
      <c r="EB18" s="7">
        <f t="shared" ca="1" si="35"/>
        <v>0.17088607594936708</v>
      </c>
      <c r="EC18" s="7">
        <f t="shared" ca="1" si="35"/>
        <v>0.15189873417721519</v>
      </c>
      <c r="ED18" s="7">
        <f t="shared" ca="1" si="35"/>
        <v>0.14556962025316456</v>
      </c>
      <c r="EE18" s="7">
        <f t="shared" ca="1" si="36"/>
        <v>0.13924050632911392</v>
      </c>
      <c r="EF18" s="7">
        <f t="shared" ca="1" si="36"/>
        <v>0.12025316455696203</v>
      </c>
      <c r="EG18" s="7">
        <f t="shared" ca="1" si="36"/>
        <v>0.13924050632911392</v>
      </c>
      <c r="EH18" s="7">
        <f t="shared" ca="1" si="36"/>
        <v>0.12658227848101267</v>
      </c>
      <c r="EI18" s="7">
        <f t="shared" ca="1" si="36"/>
        <v>0.13291139240506328</v>
      </c>
    </row>
    <row r="19" spans="2:139" x14ac:dyDescent="0.25">
      <c r="B19">
        <f t="shared" si="25"/>
        <v>2017</v>
      </c>
      <c r="C19">
        <f t="shared" si="26"/>
        <v>2</v>
      </c>
      <c r="D19">
        <f t="shared" si="27"/>
        <v>201702</v>
      </c>
      <c r="E19" s="5">
        <f t="shared" ca="1" si="5"/>
        <v>134</v>
      </c>
      <c r="F19" s="8">
        <f t="shared" ca="1" si="28"/>
        <v>134</v>
      </c>
      <c r="G19" s="8">
        <f t="shared" ca="1" si="28"/>
        <v>107</v>
      </c>
      <c r="H19" s="8">
        <f t="shared" ca="1" si="28"/>
        <v>94</v>
      </c>
      <c r="I19" s="8">
        <f t="shared" ca="1" si="28"/>
        <v>77</v>
      </c>
      <c r="J19" s="8">
        <f t="shared" ca="1" si="28"/>
        <v>69</v>
      </c>
      <c r="K19" s="8">
        <f t="shared" ca="1" si="28"/>
        <v>59</v>
      </c>
      <c r="L19" s="8">
        <f t="shared" ca="1" si="28"/>
        <v>54</v>
      </c>
      <c r="M19" s="8">
        <f t="shared" ca="1" si="28"/>
        <v>53</v>
      </c>
      <c r="N19" s="8">
        <f t="shared" ca="1" si="28"/>
        <v>52</v>
      </c>
      <c r="O19" s="8">
        <f t="shared" ca="1" si="28"/>
        <v>45</v>
      </c>
      <c r="P19" s="8">
        <f t="shared" ca="1" si="29"/>
        <v>36</v>
      </c>
      <c r="Q19" s="8">
        <f t="shared" ca="1" si="29"/>
        <v>40</v>
      </c>
      <c r="R19" s="8">
        <f t="shared" ca="1" si="29"/>
        <v>40</v>
      </c>
      <c r="S19" s="8">
        <f t="shared" ca="1" si="29"/>
        <v>35</v>
      </c>
      <c r="T19" s="8">
        <f t="shared" ca="1" si="29"/>
        <v>30</v>
      </c>
      <c r="U19" s="8">
        <f t="shared" ca="1" si="29"/>
        <v>26</v>
      </c>
      <c r="V19" s="8">
        <f t="shared" ca="1" si="29"/>
        <v>24</v>
      </c>
      <c r="W19" s="8">
        <f t="shared" ca="1" si="29"/>
        <v>17</v>
      </c>
      <c r="X19" s="8">
        <f t="shared" ca="1" si="29"/>
        <v>18</v>
      </c>
      <c r="Y19" s="8">
        <f t="shared" ca="1" si="29"/>
        <v>22</v>
      </c>
      <c r="Z19" s="8">
        <f t="shared" ca="1" si="30"/>
        <v>19</v>
      </c>
      <c r="AA19" s="8">
        <f t="shared" ca="1" si="30"/>
        <v>19</v>
      </c>
      <c r="AB19" s="8">
        <f t="shared" ca="1" si="30"/>
        <v>17</v>
      </c>
      <c r="AC19" s="8">
        <f t="shared" ca="1" si="30"/>
        <v>17</v>
      </c>
      <c r="AD19" s="8">
        <f t="shared" ca="1" si="30"/>
        <v>15</v>
      </c>
      <c r="AE19" s="8">
        <f t="shared" ca="1" si="30"/>
        <v>139</v>
      </c>
      <c r="AF19" s="8">
        <f t="shared" ca="1" si="30"/>
        <v>110</v>
      </c>
      <c r="AG19" s="8">
        <f t="shared" ca="1" si="30"/>
        <v>97</v>
      </c>
      <c r="AH19" s="8">
        <f t="shared" ca="1" si="30"/>
        <v>78</v>
      </c>
      <c r="AI19" s="8">
        <f t="shared" ca="1" si="30"/>
        <v>69</v>
      </c>
      <c r="AJ19" s="8">
        <f t="shared" ca="1" si="31"/>
        <v>61</v>
      </c>
      <c r="AK19" s="8">
        <f t="shared" ca="1" si="31"/>
        <v>54</v>
      </c>
      <c r="AL19" s="8">
        <f t="shared" ca="1" si="31"/>
        <v>58</v>
      </c>
      <c r="AM19" s="8">
        <f t="shared" ca="1" si="31"/>
        <v>52</v>
      </c>
      <c r="AN19" s="8">
        <f t="shared" ca="1" si="31"/>
        <v>46</v>
      </c>
      <c r="AO19" s="8">
        <f t="shared" ca="1" si="31"/>
        <v>36</v>
      </c>
      <c r="AP19" s="8">
        <f t="shared" ca="1" si="31"/>
        <v>42</v>
      </c>
      <c r="AQ19" s="8">
        <f t="shared" ca="1" si="31"/>
        <v>41</v>
      </c>
      <c r="AR19" s="8">
        <f t="shared" ca="1" si="31"/>
        <v>36</v>
      </c>
      <c r="AS19" s="8">
        <f t="shared" ca="1" si="31"/>
        <v>30</v>
      </c>
      <c r="AT19" s="8">
        <f t="shared" ca="1" si="32"/>
        <v>26</v>
      </c>
      <c r="AU19" s="8">
        <f t="shared" ca="1" si="32"/>
        <v>24</v>
      </c>
      <c r="AV19" s="8">
        <f t="shared" ca="1" si="32"/>
        <v>18</v>
      </c>
      <c r="AW19" s="8">
        <f t="shared" ca="1" si="32"/>
        <v>18</v>
      </c>
      <c r="AX19" s="8">
        <f t="shared" ca="1" si="32"/>
        <v>22</v>
      </c>
      <c r="AY19" s="8">
        <f t="shared" ca="1" si="32"/>
        <v>20</v>
      </c>
      <c r="AZ19" s="8">
        <f t="shared" ca="1" si="32"/>
        <v>23</v>
      </c>
      <c r="BA19" s="8">
        <f t="shared" ca="1" si="32"/>
        <v>17</v>
      </c>
      <c r="BB19" s="8">
        <f t="shared" ca="1" si="32"/>
        <v>18</v>
      </c>
      <c r="BC19" s="8">
        <f t="shared" ca="1" si="32"/>
        <v>15</v>
      </c>
      <c r="BD19" s="8">
        <f t="shared" ca="1" si="33"/>
        <v>1463</v>
      </c>
      <c r="BE19" s="8">
        <f t="shared" ca="1" si="33"/>
        <v>894.5</v>
      </c>
      <c r="BF19" s="8">
        <f t="shared" ca="1" si="33"/>
        <v>784</v>
      </c>
      <c r="BG19" s="8">
        <f t="shared" ca="1" si="33"/>
        <v>660</v>
      </c>
      <c r="BH19" s="8">
        <f t="shared" ca="1" si="33"/>
        <v>612.5</v>
      </c>
      <c r="BI19" s="8">
        <f t="shared" ca="1" si="33"/>
        <v>537</v>
      </c>
      <c r="BJ19" s="8">
        <f t="shared" ca="1" si="33"/>
        <v>468</v>
      </c>
      <c r="BK19" s="8">
        <f t="shared" ca="1" si="33"/>
        <v>595</v>
      </c>
      <c r="BL19" s="8">
        <f t="shared" ca="1" si="33"/>
        <v>487</v>
      </c>
      <c r="BM19" s="8">
        <f t="shared" ca="1" si="33"/>
        <v>474</v>
      </c>
      <c r="BN19" s="8">
        <f t="shared" ca="1" si="34"/>
        <v>330</v>
      </c>
      <c r="BO19" s="8">
        <f t="shared" ca="1" si="34"/>
        <v>399</v>
      </c>
      <c r="BP19" s="8">
        <f t="shared" ca="1" si="34"/>
        <v>362</v>
      </c>
      <c r="BQ19" s="8">
        <f t="shared" ca="1" si="34"/>
        <v>354</v>
      </c>
      <c r="BR19" s="8">
        <f t="shared" ca="1" si="34"/>
        <v>264</v>
      </c>
      <c r="BS19" s="8">
        <f t="shared" ca="1" si="34"/>
        <v>241</v>
      </c>
      <c r="BT19" s="8">
        <f t="shared" ca="1" si="34"/>
        <v>217</v>
      </c>
      <c r="BU19" s="8">
        <f t="shared" ca="1" si="34"/>
        <v>150</v>
      </c>
      <c r="BV19" s="8">
        <f t="shared" ca="1" si="34"/>
        <v>179</v>
      </c>
      <c r="BW19" s="8">
        <f t="shared" ca="1" si="34"/>
        <v>248</v>
      </c>
      <c r="BX19" s="8">
        <f t="shared" ca="1" si="34"/>
        <v>170</v>
      </c>
      <c r="BY19" s="8">
        <f t="shared" ca="1" si="34"/>
        <v>278.2</v>
      </c>
      <c r="BZ19" s="8">
        <f t="shared" ca="1" si="34"/>
        <v>170.6</v>
      </c>
      <c r="CA19" s="8">
        <f t="shared" ca="1" si="34"/>
        <v>155</v>
      </c>
      <c r="CB19" s="8">
        <f t="shared" ca="1" si="34"/>
        <v>135</v>
      </c>
      <c r="CD19" s="6">
        <f t="shared" si="16"/>
        <v>201702</v>
      </c>
      <c r="CE19" s="6"/>
      <c r="CF19" s="6">
        <f t="shared" si="17"/>
        <v>201702</v>
      </c>
      <c r="CG19" s="5">
        <f t="shared" ca="1" si="18"/>
        <v>134</v>
      </c>
      <c r="CH19" s="4">
        <f t="shared" ca="1" si="19"/>
        <v>10.917910447761194</v>
      </c>
      <c r="CI19" s="4">
        <f t="shared" ca="1" si="19"/>
        <v>6.6753731343283578</v>
      </c>
      <c r="CJ19" s="4">
        <f t="shared" ca="1" si="19"/>
        <v>5.8507462686567164</v>
      </c>
      <c r="CK19" s="4">
        <f t="shared" ca="1" si="19"/>
        <v>4.9253731343283578</v>
      </c>
      <c r="CL19" s="4">
        <f t="shared" ca="1" si="19"/>
        <v>4.5708955223880601</v>
      </c>
      <c r="CM19" s="4">
        <f t="shared" ca="1" si="19"/>
        <v>4.0074626865671643</v>
      </c>
      <c r="CN19" s="4">
        <f t="shared" ca="1" si="19"/>
        <v>3.4925373134328357</v>
      </c>
      <c r="CO19" s="4">
        <f t="shared" ca="1" si="19"/>
        <v>4.4402985074626864</v>
      </c>
      <c r="CP19" s="4">
        <f t="shared" ca="1" si="19"/>
        <v>3.6343283582089554</v>
      </c>
      <c r="CQ19" s="4">
        <f t="shared" ca="1" si="19"/>
        <v>3.5373134328358211</v>
      </c>
      <c r="CR19" s="4">
        <f t="shared" ca="1" si="19"/>
        <v>2.4626865671641789</v>
      </c>
      <c r="CS19" s="4">
        <f t="shared" ca="1" si="19"/>
        <v>2.9776119402985075</v>
      </c>
      <c r="CT19" s="4">
        <f t="shared" ca="1" si="19"/>
        <v>2.7014925373134329</v>
      </c>
      <c r="CU19" s="4">
        <f t="shared" ca="1" si="19"/>
        <v>2.6417910447761193</v>
      </c>
      <c r="CV19" s="4">
        <f t="shared" ca="1" si="19"/>
        <v>1.9701492537313432</v>
      </c>
      <c r="CW19" s="4">
        <f t="shared" ca="1" si="19"/>
        <v>1.7985074626865671</v>
      </c>
      <c r="CX19" s="4">
        <f t="shared" ca="1" si="20"/>
        <v>1.6194029850746268</v>
      </c>
      <c r="CY19" s="4">
        <f t="shared" ca="1" si="20"/>
        <v>1.1194029850746268</v>
      </c>
      <c r="CZ19" s="4">
        <f t="shared" ca="1" si="20"/>
        <v>1.335820895522388</v>
      </c>
      <c r="DA19" s="4">
        <f t="shared" ca="1" si="20"/>
        <v>1.8507462686567164</v>
      </c>
      <c r="DB19" s="4">
        <f t="shared" ca="1" si="20"/>
        <v>1.2686567164179106</v>
      </c>
      <c r="DC19" s="4">
        <f t="shared" ca="1" si="20"/>
        <v>2.0761194029850745</v>
      </c>
      <c r="DD19" s="4">
        <f t="shared" ca="1" si="20"/>
        <v>1.2731343283582088</v>
      </c>
      <c r="DE19" s="4">
        <f t="shared" ca="1" si="20"/>
        <v>1.1567164179104477</v>
      </c>
      <c r="DF19" s="4">
        <f t="shared" ca="1" si="20"/>
        <v>1.0074626865671641</v>
      </c>
      <c r="DG19" s="15">
        <f t="shared" ca="1" si="21"/>
        <v>57.492537313432834</v>
      </c>
      <c r="DH19" s="13"/>
      <c r="DJ19" s="6">
        <f t="shared" si="22"/>
        <v>201702</v>
      </c>
      <c r="DK19" s="5">
        <f t="shared" ca="1" si="23"/>
        <v>134</v>
      </c>
      <c r="DL19" s="7">
        <f t="shared" ca="1" si="24"/>
        <v>0.79850746268656714</v>
      </c>
      <c r="DM19" s="7">
        <f t="shared" ca="1" si="24"/>
        <v>0.70149253731343286</v>
      </c>
      <c r="DN19" s="7">
        <f t="shared" ca="1" si="24"/>
        <v>0.57462686567164178</v>
      </c>
      <c r="DO19" s="7">
        <f t="shared" ca="1" si="35"/>
        <v>0.5149253731343284</v>
      </c>
      <c r="DP19" s="7">
        <f t="shared" ca="1" si="35"/>
        <v>0.44029850746268656</v>
      </c>
      <c r="DQ19" s="7">
        <f t="shared" ca="1" si="35"/>
        <v>0.40298507462686567</v>
      </c>
      <c r="DR19" s="7">
        <f t="shared" ca="1" si="35"/>
        <v>0.39552238805970147</v>
      </c>
      <c r="DS19" s="7">
        <f t="shared" ca="1" si="35"/>
        <v>0.38805970149253732</v>
      </c>
      <c r="DT19" s="7">
        <f t="shared" ca="1" si="35"/>
        <v>0.33582089552238809</v>
      </c>
      <c r="DU19" s="7">
        <f t="shared" ca="1" si="35"/>
        <v>0.26865671641791045</v>
      </c>
      <c r="DV19" s="7">
        <f t="shared" ca="1" si="35"/>
        <v>0.29850746268656714</v>
      </c>
      <c r="DW19" s="7">
        <f t="shared" ca="1" si="35"/>
        <v>0.29850746268656714</v>
      </c>
      <c r="DX19" s="7">
        <f t="shared" ca="1" si="35"/>
        <v>0.26119402985074625</v>
      </c>
      <c r="DY19" s="7">
        <f t="shared" ca="1" si="35"/>
        <v>0.22388059701492538</v>
      </c>
      <c r="DZ19" s="7">
        <f t="shared" ca="1" si="35"/>
        <v>0.19402985074626866</v>
      </c>
      <c r="EA19" s="7">
        <f t="shared" ca="1" si="35"/>
        <v>0.17910447761194029</v>
      </c>
      <c r="EB19" s="7">
        <f t="shared" ca="1" si="35"/>
        <v>0.12686567164179105</v>
      </c>
      <c r="EC19" s="7">
        <f t="shared" ca="1" si="35"/>
        <v>0.13432835820895522</v>
      </c>
      <c r="ED19" s="7">
        <f t="shared" ca="1" si="35"/>
        <v>0.16417910447761194</v>
      </c>
      <c r="EE19" s="7">
        <f t="shared" ca="1" si="36"/>
        <v>0.1417910447761194</v>
      </c>
      <c r="EF19" s="7">
        <f t="shared" ca="1" si="36"/>
        <v>0.1417910447761194</v>
      </c>
      <c r="EG19" s="7">
        <f t="shared" ca="1" si="36"/>
        <v>0.12686567164179105</v>
      </c>
      <c r="EH19" s="7">
        <f t="shared" ca="1" si="36"/>
        <v>0.12686567164179105</v>
      </c>
      <c r="EI19" s="7">
        <f t="shared" ca="1" si="36"/>
        <v>0.11194029850746269</v>
      </c>
    </row>
    <row r="20" spans="2:139" x14ac:dyDescent="0.25">
      <c r="B20">
        <f t="shared" si="25"/>
        <v>2017</v>
      </c>
      <c r="C20">
        <f t="shared" si="26"/>
        <v>3</v>
      </c>
      <c r="D20">
        <f t="shared" si="27"/>
        <v>201703</v>
      </c>
      <c r="E20" s="5">
        <f t="shared" ca="1" si="5"/>
        <v>153</v>
      </c>
      <c r="F20" s="8">
        <f t="shared" ca="1" si="28"/>
        <v>153</v>
      </c>
      <c r="G20" s="8">
        <f t="shared" ca="1" si="28"/>
        <v>126</v>
      </c>
      <c r="H20" s="8">
        <f t="shared" ca="1" si="28"/>
        <v>104</v>
      </c>
      <c r="I20" s="8">
        <f t="shared" ca="1" si="28"/>
        <v>91</v>
      </c>
      <c r="J20" s="8">
        <f t="shared" ca="1" si="28"/>
        <v>80</v>
      </c>
      <c r="K20" s="8">
        <f t="shared" ca="1" si="28"/>
        <v>67</v>
      </c>
      <c r="L20" s="8">
        <f t="shared" ca="1" si="28"/>
        <v>62</v>
      </c>
      <c r="M20" s="8">
        <f t="shared" ca="1" si="28"/>
        <v>59</v>
      </c>
      <c r="N20" s="8">
        <f t="shared" ca="1" si="28"/>
        <v>53</v>
      </c>
      <c r="O20" s="8">
        <f t="shared" ca="1" si="28"/>
        <v>43</v>
      </c>
      <c r="P20" s="8">
        <f t="shared" ca="1" si="29"/>
        <v>47</v>
      </c>
      <c r="Q20" s="8">
        <f t="shared" ca="1" si="29"/>
        <v>39</v>
      </c>
      <c r="R20" s="8">
        <f t="shared" ca="1" si="29"/>
        <v>40</v>
      </c>
      <c r="S20" s="8">
        <f t="shared" ca="1" si="29"/>
        <v>34</v>
      </c>
      <c r="T20" s="8">
        <f t="shared" ca="1" si="29"/>
        <v>30</v>
      </c>
      <c r="U20" s="8">
        <f t="shared" ca="1" si="29"/>
        <v>28</v>
      </c>
      <c r="V20" s="8">
        <f t="shared" ca="1" si="29"/>
        <v>25</v>
      </c>
      <c r="W20" s="8">
        <f t="shared" ca="1" si="29"/>
        <v>22</v>
      </c>
      <c r="X20" s="8">
        <f t="shared" ca="1" si="29"/>
        <v>22</v>
      </c>
      <c r="Y20" s="8">
        <f t="shared" ca="1" si="29"/>
        <v>20</v>
      </c>
      <c r="Z20" s="8">
        <f t="shared" ca="1" si="30"/>
        <v>24</v>
      </c>
      <c r="AA20" s="8">
        <f t="shared" ca="1" si="30"/>
        <v>23</v>
      </c>
      <c r="AB20" s="8">
        <f t="shared" ca="1" si="30"/>
        <v>23</v>
      </c>
      <c r="AC20" s="8">
        <f t="shared" ca="1" si="30"/>
        <v>19</v>
      </c>
      <c r="AD20" s="8">
        <f t="shared" ca="1" si="30"/>
        <v>3</v>
      </c>
      <c r="AE20" s="8">
        <f t="shared" ca="1" si="30"/>
        <v>164</v>
      </c>
      <c r="AF20" s="8">
        <f t="shared" ca="1" si="30"/>
        <v>136</v>
      </c>
      <c r="AG20" s="8">
        <f t="shared" ca="1" si="30"/>
        <v>109</v>
      </c>
      <c r="AH20" s="8">
        <f t="shared" ca="1" si="30"/>
        <v>94</v>
      </c>
      <c r="AI20" s="8">
        <f t="shared" ca="1" si="30"/>
        <v>81</v>
      </c>
      <c r="AJ20" s="8">
        <f t="shared" ca="1" si="31"/>
        <v>70</v>
      </c>
      <c r="AK20" s="8">
        <f t="shared" ca="1" si="31"/>
        <v>63</v>
      </c>
      <c r="AL20" s="8">
        <f t="shared" ca="1" si="31"/>
        <v>60</v>
      </c>
      <c r="AM20" s="8">
        <f t="shared" ca="1" si="31"/>
        <v>55</v>
      </c>
      <c r="AN20" s="8">
        <f t="shared" ca="1" si="31"/>
        <v>44</v>
      </c>
      <c r="AO20" s="8">
        <f t="shared" ca="1" si="31"/>
        <v>48</v>
      </c>
      <c r="AP20" s="8">
        <f t="shared" ca="1" si="31"/>
        <v>40</v>
      </c>
      <c r="AQ20" s="8">
        <f t="shared" ca="1" si="31"/>
        <v>43</v>
      </c>
      <c r="AR20" s="8">
        <f t="shared" ca="1" si="31"/>
        <v>35</v>
      </c>
      <c r="AS20" s="8">
        <f t="shared" ca="1" si="31"/>
        <v>31</v>
      </c>
      <c r="AT20" s="8">
        <f t="shared" ca="1" si="32"/>
        <v>30</v>
      </c>
      <c r="AU20" s="8">
        <f t="shared" ca="1" si="32"/>
        <v>25</v>
      </c>
      <c r="AV20" s="8">
        <f t="shared" ca="1" si="32"/>
        <v>22</v>
      </c>
      <c r="AW20" s="8">
        <f t="shared" ca="1" si="32"/>
        <v>24</v>
      </c>
      <c r="AX20" s="8">
        <f t="shared" ca="1" si="32"/>
        <v>21</v>
      </c>
      <c r="AY20" s="8">
        <f t="shared" ca="1" si="32"/>
        <v>28</v>
      </c>
      <c r="AZ20" s="8">
        <f t="shared" ca="1" si="32"/>
        <v>25</v>
      </c>
      <c r="BA20" s="8">
        <f t="shared" ca="1" si="32"/>
        <v>25</v>
      </c>
      <c r="BB20" s="8">
        <f t="shared" ca="1" si="32"/>
        <v>20</v>
      </c>
      <c r="BC20" s="8">
        <f t="shared" ca="1" si="32"/>
        <v>3</v>
      </c>
      <c r="BD20" s="8">
        <f t="shared" ca="1" si="33"/>
        <v>1965</v>
      </c>
      <c r="BE20" s="8">
        <f t="shared" ca="1" si="33"/>
        <v>1153</v>
      </c>
      <c r="BF20" s="8">
        <f t="shared" ca="1" si="33"/>
        <v>948</v>
      </c>
      <c r="BG20" s="8">
        <f t="shared" ca="1" si="33"/>
        <v>783</v>
      </c>
      <c r="BH20" s="8">
        <f t="shared" ca="1" si="33"/>
        <v>683</v>
      </c>
      <c r="BI20" s="8">
        <f t="shared" ca="1" si="33"/>
        <v>625</v>
      </c>
      <c r="BJ20" s="8">
        <f t="shared" ca="1" si="33"/>
        <v>587</v>
      </c>
      <c r="BK20" s="8">
        <f t="shared" ca="1" si="33"/>
        <v>563</v>
      </c>
      <c r="BL20" s="8">
        <f t="shared" ca="1" si="33"/>
        <v>512</v>
      </c>
      <c r="BM20" s="8">
        <f t="shared" ca="1" si="33"/>
        <v>394</v>
      </c>
      <c r="BN20" s="8">
        <f t="shared" ca="1" si="34"/>
        <v>427</v>
      </c>
      <c r="BO20" s="8">
        <f t="shared" ca="1" si="34"/>
        <v>352</v>
      </c>
      <c r="BP20" s="8">
        <f t="shared" ca="1" si="34"/>
        <v>439</v>
      </c>
      <c r="BQ20" s="8">
        <f t="shared" ca="1" si="34"/>
        <v>349</v>
      </c>
      <c r="BR20" s="8">
        <f t="shared" ca="1" si="34"/>
        <v>317</v>
      </c>
      <c r="BS20" s="8">
        <f t="shared" ca="1" si="34"/>
        <v>323</v>
      </c>
      <c r="BT20" s="8">
        <f t="shared" ca="1" si="34"/>
        <v>229</v>
      </c>
      <c r="BU20" s="8">
        <f t="shared" ca="1" si="34"/>
        <v>196</v>
      </c>
      <c r="BV20" s="8">
        <f t="shared" ca="1" si="34"/>
        <v>253</v>
      </c>
      <c r="BW20" s="8">
        <f t="shared" ca="1" si="34"/>
        <v>213</v>
      </c>
      <c r="BX20" s="8">
        <f t="shared" ca="1" si="34"/>
        <v>408.5</v>
      </c>
      <c r="BY20" s="8">
        <f t="shared" ca="1" si="34"/>
        <v>289</v>
      </c>
      <c r="BZ20" s="8">
        <f t="shared" ca="1" si="34"/>
        <v>253</v>
      </c>
      <c r="CA20" s="8">
        <f t="shared" ca="1" si="34"/>
        <v>203.4</v>
      </c>
      <c r="CB20" s="8">
        <f t="shared" ca="1" si="34"/>
        <v>53</v>
      </c>
      <c r="CD20" s="6">
        <f t="shared" si="16"/>
        <v>201703</v>
      </c>
      <c r="CE20" s="6"/>
      <c r="CF20" s="6">
        <f t="shared" si="17"/>
        <v>201703</v>
      </c>
      <c r="CG20" s="5">
        <f t="shared" ca="1" si="18"/>
        <v>153</v>
      </c>
      <c r="CH20" s="4">
        <f t="shared" ca="1" si="19"/>
        <v>12.843137254901961</v>
      </c>
      <c r="CI20" s="4">
        <f t="shared" ca="1" si="19"/>
        <v>7.5359477124183005</v>
      </c>
      <c r="CJ20" s="4">
        <f t="shared" ca="1" si="19"/>
        <v>6.1960784313725492</v>
      </c>
      <c r="CK20" s="4">
        <f t="shared" ca="1" si="19"/>
        <v>5.117647058823529</v>
      </c>
      <c r="CL20" s="4">
        <f t="shared" ca="1" si="19"/>
        <v>4.4640522875816995</v>
      </c>
      <c r="CM20" s="4">
        <f t="shared" ca="1" si="19"/>
        <v>4.0849673202614376</v>
      </c>
      <c r="CN20" s="4">
        <f t="shared" ca="1" si="19"/>
        <v>3.8366013071895426</v>
      </c>
      <c r="CO20" s="4">
        <f t="shared" ca="1" si="19"/>
        <v>3.6797385620915031</v>
      </c>
      <c r="CP20" s="4">
        <f t="shared" ca="1" si="19"/>
        <v>3.34640522875817</v>
      </c>
      <c r="CQ20" s="4">
        <f t="shared" ca="1" si="19"/>
        <v>2.5751633986928106</v>
      </c>
      <c r="CR20" s="4">
        <f t="shared" ca="1" si="19"/>
        <v>2.7908496732026142</v>
      </c>
      <c r="CS20" s="4">
        <f t="shared" ca="1" si="19"/>
        <v>2.3006535947712417</v>
      </c>
      <c r="CT20" s="4">
        <f t="shared" ca="1" si="19"/>
        <v>2.869281045751634</v>
      </c>
      <c r="CU20" s="4">
        <f t="shared" ca="1" si="19"/>
        <v>2.2810457516339868</v>
      </c>
      <c r="CV20" s="4">
        <f t="shared" ca="1" si="19"/>
        <v>2.0718954248366015</v>
      </c>
      <c r="CW20" s="4">
        <f t="shared" ca="1" si="19"/>
        <v>2.1111111111111112</v>
      </c>
      <c r="CX20" s="4">
        <f t="shared" ca="1" si="20"/>
        <v>1.4967320261437909</v>
      </c>
      <c r="CY20" s="4">
        <f t="shared" ca="1" si="20"/>
        <v>1.2810457516339868</v>
      </c>
      <c r="CZ20" s="4">
        <f t="shared" ca="1" si="20"/>
        <v>1.65359477124183</v>
      </c>
      <c r="DA20" s="4">
        <f t="shared" ca="1" si="20"/>
        <v>1.392156862745098</v>
      </c>
      <c r="DB20" s="4">
        <f t="shared" ca="1" si="20"/>
        <v>2.6699346405228757</v>
      </c>
      <c r="DC20" s="4">
        <f t="shared" ca="1" si="20"/>
        <v>1.8888888888888888</v>
      </c>
      <c r="DD20" s="4">
        <f t="shared" ca="1" si="20"/>
        <v>1.65359477124183</v>
      </c>
      <c r="DE20" s="4">
        <f t="shared" ca="1" si="20"/>
        <v>1.3294117647058823</v>
      </c>
      <c r="DF20" s="4">
        <f t="shared" ca="1" si="20"/>
        <v>0.34640522875816993</v>
      </c>
      <c r="DG20" s="15">
        <f t="shared" ca="1" si="21"/>
        <v>58.771241830065357</v>
      </c>
      <c r="DH20" s="13"/>
      <c r="DJ20" s="6">
        <f t="shared" si="22"/>
        <v>201703</v>
      </c>
      <c r="DK20" s="5">
        <f t="shared" ca="1" si="23"/>
        <v>153</v>
      </c>
      <c r="DL20" s="7">
        <f t="shared" ca="1" si="24"/>
        <v>0.82352941176470584</v>
      </c>
      <c r="DM20" s="7">
        <f t="shared" ca="1" si="24"/>
        <v>0.6797385620915033</v>
      </c>
      <c r="DN20" s="7">
        <f t="shared" ca="1" si="24"/>
        <v>0.59477124183006536</v>
      </c>
      <c r="DO20" s="7">
        <f t="shared" ca="1" si="35"/>
        <v>0.52287581699346408</v>
      </c>
      <c r="DP20" s="7">
        <f t="shared" ca="1" si="35"/>
        <v>0.43790849673202614</v>
      </c>
      <c r="DQ20" s="7">
        <f t="shared" ca="1" si="35"/>
        <v>0.40522875816993464</v>
      </c>
      <c r="DR20" s="7">
        <f t="shared" ca="1" si="35"/>
        <v>0.38562091503267976</v>
      </c>
      <c r="DS20" s="7">
        <f t="shared" ca="1" si="35"/>
        <v>0.34640522875816993</v>
      </c>
      <c r="DT20" s="7">
        <f t="shared" ca="1" si="35"/>
        <v>0.28104575163398693</v>
      </c>
      <c r="DU20" s="7">
        <f t="shared" ca="1" si="35"/>
        <v>0.30718954248366015</v>
      </c>
      <c r="DV20" s="7">
        <f t="shared" ca="1" si="35"/>
        <v>0.25490196078431371</v>
      </c>
      <c r="DW20" s="7">
        <f t="shared" ca="1" si="35"/>
        <v>0.26143790849673204</v>
      </c>
      <c r="DX20" s="7">
        <f t="shared" ca="1" si="35"/>
        <v>0.22222222222222221</v>
      </c>
      <c r="DY20" s="7">
        <f t="shared" ca="1" si="35"/>
        <v>0.19607843137254902</v>
      </c>
      <c r="DZ20" s="7">
        <f t="shared" ca="1" si="35"/>
        <v>0.18300653594771241</v>
      </c>
      <c r="EA20" s="7">
        <f t="shared" ca="1" si="35"/>
        <v>0.16339869281045752</v>
      </c>
      <c r="EB20" s="7">
        <f t="shared" ca="1" si="35"/>
        <v>0.1437908496732026</v>
      </c>
      <c r="EC20" s="7">
        <f t="shared" ca="1" si="35"/>
        <v>0.1437908496732026</v>
      </c>
      <c r="ED20" s="7">
        <f t="shared" ca="1" si="35"/>
        <v>0.13071895424836602</v>
      </c>
      <c r="EE20" s="7">
        <f t="shared" ca="1" si="36"/>
        <v>0.15686274509803921</v>
      </c>
      <c r="EF20" s="7">
        <f t="shared" ca="1" si="36"/>
        <v>0.15032679738562091</v>
      </c>
      <c r="EG20" s="7">
        <f t="shared" ca="1" si="36"/>
        <v>0.15032679738562091</v>
      </c>
      <c r="EH20" s="7">
        <f t="shared" ca="1" si="36"/>
        <v>0.12418300653594772</v>
      </c>
      <c r="EI20" s="7">
        <f t="shared" ca="1" si="36"/>
        <v>1.9607843137254902E-2</v>
      </c>
    </row>
    <row r="21" spans="2:139" x14ac:dyDescent="0.25">
      <c r="B21">
        <f t="shared" si="25"/>
        <v>2017</v>
      </c>
      <c r="C21">
        <f t="shared" si="26"/>
        <v>4</v>
      </c>
      <c r="D21">
        <f t="shared" si="27"/>
        <v>201704</v>
      </c>
      <c r="E21" s="5">
        <f t="shared" ca="1" si="5"/>
        <v>112</v>
      </c>
      <c r="F21" s="8">
        <f t="shared" ca="1" si="28"/>
        <v>112</v>
      </c>
      <c r="G21" s="8">
        <f t="shared" ca="1" si="28"/>
        <v>86</v>
      </c>
      <c r="H21" s="8">
        <f t="shared" ca="1" si="28"/>
        <v>79</v>
      </c>
      <c r="I21" s="8">
        <f t="shared" ca="1" si="28"/>
        <v>67</v>
      </c>
      <c r="J21" s="8">
        <f t="shared" ca="1" si="28"/>
        <v>62</v>
      </c>
      <c r="K21" s="8">
        <f t="shared" ca="1" si="28"/>
        <v>58</v>
      </c>
      <c r="L21" s="8">
        <f t="shared" ca="1" si="28"/>
        <v>54</v>
      </c>
      <c r="M21" s="8">
        <f t="shared" ca="1" si="28"/>
        <v>53</v>
      </c>
      <c r="N21" s="8">
        <f t="shared" ca="1" si="28"/>
        <v>42</v>
      </c>
      <c r="O21" s="8">
        <f t="shared" ca="1" si="28"/>
        <v>38</v>
      </c>
      <c r="P21" s="8">
        <f t="shared" ca="1" si="29"/>
        <v>38</v>
      </c>
      <c r="Q21" s="8">
        <f t="shared" ca="1" si="29"/>
        <v>33</v>
      </c>
      <c r="R21" s="8">
        <f t="shared" ca="1" si="29"/>
        <v>27</v>
      </c>
      <c r="S21" s="8">
        <f t="shared" ca="1" si="29"/>
        <v>25</v>
      </c>
      <c r="T21" s="8">
        <f t="shared" ca="1" si="29"/>
        <v>27</v>
      </c>
      <c r="U21" s="8">
        <f t="shared" ca="1" si="29"/>
        <v>19</v>
      </c>
      <c r="V21" s="8">
        <f t="shared" ca="1" si="29"/>
        <v>22</v>
      </c>
      <c r="W21" s="8">
        <f t="shared" ca="1" si="29"/>
        <v>21</v>
      </c>
      <c r="X21" s="8">
        <f t="shared" ca="1" si="29"/>
        <v>20</v>
      </c>
      <c r="Y21" s="8">
        <f t="shared" ca="1" si="29"/>
        <v>22</v>
      </c>
      <c r="Z21" s="8">
        <f t="shared" ca="1" si="30"/>
        <v>19</v>
      </c>
      <c r="AA21" s="8">
        <f t="shared" ca="1" si="30"/>
        <v>17</v>
      </c>
      <c r="AB21" s="8">
        <f t="shared" ca="1" si="30"/>
        <v>16</v>
      </c>
      <c r="AC21" s="8">
        <f t="shared" ca="1" si="30"/>
        <v>9</v>
      </c>
      <c r="AD21" s="8">
        <f t="shared" ca="1" si="30"/>
        <v>0</v>
      </c>
      <c r="AE21" s="8">
        <f t="shared" ca="1" si="30"/>
        <v>125</v>
      </c>
      <c r="AF21" s="8">
        <f t="shared" ca="1" si="30"/>
        <v>89</v>
      </c>
      <c r="AG21" s="8">
        <f t="shared" ca="1" si="30"/>
        <v>85</v>
      </c>
      <c r="AH21" s="8">
        <f t="shared" ca="1" si="30"/>
        <v>69</v>
      </c>
      <c r="AI21" s="8">
        <f t="shared" ca="1" si="30"/>
        <v>63</v>
      </c>
      <c r="AJ21" s="8">
        <f t="shared" ca="1" si="31"/>
        <v>59</v>
      </c>
      <c r="AK21" s="8">
        <f t="shared" ca="1" si="31"/>
        <v>56</v>
      </c>
      <c r="AL21" s="8">
        <f t="shared" ca="1" si="31"/>
        <v>57</v>
      </c>
      <c r="AM21" s="8">
        <f t="shared" ca="1" si="31"/>
        <v>42</v>
      </c>
      <c r="AN21" s="8">
        <f t="shared" ca="1" si="31"/>
        <v>39</v>
      </c>
      <c r="AO21" s="8">
        <f t="shared" ca="1" si="31"/>
        <v>38</v>
      </c>
      <c r="AP21" s="8">
        <f t="shared" ca="1" si="31"/>
        <v>33</v>
      </c>
      <c r="AQ21" s="8">
        <f t="shared" ca="1" si="31"/>
        <v>30</v>
      </c>
      <c r="AR21" s="8">
        <f t="shared" ca="1" si="31"/>
        <v>25</v>
      </c>
      <c r="AS21" s="8">
        <f t="shared" ca="1" si="31"/>
        <v>28</v>
      </c>
      <c r="AT21" s="8">
        <f t="shared" ca="1" si="32"/>
        <v>21</v>
      </c>
      <c r="AU21" s="8">
        <f t="shared" ca="1" si="32"/>
        <v>22</v>
      </c>
      <c r="AV21" s="8">
        <f t="shared" ca="1" si="32"/>
        <v>21</v>
      </c>
      <c r="AW21" s="8">
        <f t="shared" ca="1" si="32"/>
        <v>21</v>
      </c>
      <c r="AX21" s="8">
        <f t="shared" ca="1" si="32"/>
        <v>23</v>
      </c>
      <c r="AY21" s="8">
        <f t="shared" ca="1" si="32"/>
        <v>19</v>
      </c>
      <c r="AZ21" s="8">
        <f t="shared" ca="1" si="32"/>
        <v>17</v>
      </c>
      <c r="BA21" s="8">
        <f t="shared" ca="1" si="32"/>
        <v>16</v>
      </c>
      <c r="BB21" s="8">
        <f t="shared" ca="1" si="32"/>
        <v>9</v>
      </c>
      <c r="BC21" s="8">
        <f t="shared" ca="1" si="32"/>
        <v>0</v>
      </c>
      <c r="BD21" s="8">
        <f t="shared" ca="1" si="33"/>
        <v>1514.25</v>
      </c>
      <c r="BE21" s="8">
        <f t="shared" ca="1" si="33"/>
        <v>739</v>
      </c>
      <c r="BF21" s="8">
        <f t="shared" ca="1" si="33"/>
        <v>747</v>
      </c>
      <c r="BG21" s="8">
        <f t="shared" ca="1" si="33"/>
        <v>596</v>
      </c>
      <c r="BH21" s="8">
        <f t="shared" ca="1" si="33"/>
        <v>559</v>
      </c>
      <c r="BI21" s="8">
        <f t="shared" ca="1" si="33"/>
        <v>490</v>
      </c>
      <c r="BJ21" s="8">
        <f t="shared" ca="1" si="33"/>
        <v>474.25</v>
      </c>
      <c r="BK21" s="8">
        <f t="shared" ca="1" si="33"/>
        <v>547</v>
      </c>
      <c r="BL21" s="8">
        <f t="shared" ca="1" si="33"/>
        <v>347.6</v>
      </c>
      <c r="BM21" s="8">
        <f t="shared" ca="1" si="33"/>
        <v>337</v>
      </c>
      <c r="BN21" s="8">
        <f t="shared" ca="1" si="34"/>
        <v>313</v>
      </c>
      <c r="BO21" s="8">
        <f t="shared" ca="1" si="34"/>
        <v>272</v>
      </c>
      <c r="BP21" s="8">
        <f t="shared" ca="1" si="34"/>
        <v>296.5</v>
      </c>
      <c r="BQ21" s="8">
        <f t="shared" ca="1" si="34"/>
        <v>205</v>
      </c>
      <c r="BR21" s="8">
        <f t="shared" ca="1" si="34"/>
        <v>251</v>
      </c>
      <c r="BS21" s="8">
        <f t="shared" ca="1" si="34"/>
        <v>196</v>
      </c>
      <c r="BT21" s="8">
        <f t="shared" ca="1" si="34"/>
        <v>219</v>
      </c>
      <c r="BU21" s="8">
        <f t="shared" ca="1" si="34"/>
        <v>183</v>
      </c>
      <c r="BV21" s="8">
        <f t="shared" ca="1" si="34"/>
        <v>191</v>
      </c>
      <c r="BW21" s="8">
        <f t="shared" ca="1" si="34"/>
        <v>303.2</v>
      </c>
      <c r="BX21" s="8">
        <f t="shared" ca="1" si="34"/>
        <v>183</v>
      </c>
      <c r="BY21" s="8">
        <f t="shared" ca="1" si="34"/>
        <v>166</v>
      </c>
      <c r="BZ21" s="8">
        <f t="shared" ca="1" si="34"/>
        <v>142</v>
      </c>
      <c r="CA21" s="8">
        <f t="shared" ca="1" si="34"/>
        <v>75</v>
      </c>
      <c r="CB21" s="8">
        <f t="shared" ca="1" si="34"/>
        <v>0</v>
      </c>
      <c r="CD21" s="6">
        <f t="shared" si="16"/>
        <v>201704</v>
      </c>
      <c r="CE21" s="6"/>
      <c r="CF21" s="6">
        <f t="shared" si="17"/>
        <v>201704</v>
      </c>
      <c r="CG21" s="5">
        <f t="shared" ca="1" si="18"/>
        <v>112</v>
      </c>
      <c r="CH21" s="4">
        <f t="shared" ca="1" si="19"/>
        <v>13.520089285714286</v>
      </c>
      <c r="CI21" s="4">
        <f t="shared" ca="1" si="19"/>
        <v>6.5982142857142856</v>
      </c>
      <c r="CJ21" s="4">
        <f t="shared" ca="1" si="19"/>
        <v>6.6696428571428568</v>
      </c>
      <c r="CK21" s="4">
        <f t="shared" ca="1" si="19"/>
        <v>5.3214285714285712</v>
      </c>
      <c r="CL21" s="4">
        <f t="shared" ca="1" si="19"/>
        <v>4.9910714285714288</v>
      </c>
      <c r="CM21" s="4">
        <f t="shared" ca="1" si="19"/>
        <v>4.375</v>
      </c>
      <c r="CN21" s="4">
        <f t="shared" ca="1" si="19"/>
        <v>4.234375</v>
      </c>
      <c r="CO21" s="4">
        <f t="shared" ca="1" si="19"/>
        <v>4.8839285714285712</v>
      </c>
      <c r="CP21" s="4">
        <f t="shared" ca="1" si="19"/>
        <v>3.1035714285714286</v>
      </c>
      <c r="CQ21" s="4">
        <f t="shared" ca="1" si="19"/>
        <v>3.0089285714285716</v>
      </c>
      <c r="CR21" s="4">
        <f t="shared" ca="1" si="19"/>
        <v>2.7946428571428572</v>
      </c>
      <c r="CS21" s="4">
        <f t="shared" ca="1" si="19"/>
        <v>2.4285714285714284</v>
      </c>
      <c r="CT21" s="4">
        <f t="shared" ca="1" si="19"/>
        <v>2.6473214285714284</v>
      </c>
      <c r="CU21" s="4">
        <f t="shared" ca="1" si="19"/>
        <v>1.8303571428571428</v>
      </c>
      <c r="CV21" s="4">
        <f t="shared" ca="1" si="19"/>
        <v>2.2410714285714284</v>
      </c>
      <c r="CW21" s="4">
        <f t="shared" ca="1" si="19"/>
        <v>1.75</v>
      </c>
      <c r="CX21" s="4">
        <f t="shared" ca="1" si="20"/>
        <v>1.9553571428571428</v>
      </c>
      <c r="CY21" s="4">
        <f t="shared" ca="1" si="20"/>
        <v>1.6339285714285714</v>
      </c>
      <c r="CZ21" s="4">
        <f t="shared" ca="1" si="20"/>
        <v>1.7053571428571428</v>
      </c>
      <c r="DA21" s="4">
        <f t="shared" ca="1" si="20"/>
        <v>2.7071428571428569</v>
      </c>
      <c r="DB21" s="4">
        <f t="shared" ca="1" si="20"/>
        <v>1.6339285714285714</v>
      </c>
      <c r="DC21" s="4">
        <f t="shared" ca="1" si="20"/>
        <v>1.4821428571428572</v>
      </c>
      <c r="DD21" s="4">
        <f t="shared" ca="1" si="20"/>
        <v>1.2678571428571428</v>
      </c>
      <c r="DE21" s="4">
        <f t="shared" ca="1" si="20"/>
        <v>0.6696428571428571</v>
      </c>
      <c r="DF21" s="4">
        <f t="shared" ca="1" si="20"/>
        <v>0</v>
      </c>
      <c r="DG21" s="15">
        <f t="shared" ca="1" si="21"/>
        <v>61.929464285714282</v>
      </c>
      <c r="DH21" s="13"/>
      <c r="DJ21" s="6">
        <f t="shared" si="22"/>
        <v>201704</v>
      </c>
      <c r="DK21" s="5">
        <f t="shared" ca="1" si="23"/>
        <v>112</v>
      </c>
      <c r="DL21" s="7">
        <f t="shared" ca="1" si="24"/>
        <v>0.7678571428571429</v>
      </c>
      <c r="DM21" s="7">
        <f t="shared" ca="1" si="24"/>
        <v>0.7053571428571429</v>
      </c>
      <c r="DN21" s="7">
        <f t="shared" ca="1" si="24"/>
        <v>0.5982142857142857</v>
      </c>
      <c r="DO21" s="7">
        <f t="shared" ca="1" si="35"/>
        <v>0.5535714285714286</v>
      </c>
      <c r="DP21" s="7">
        <f t="shared" ca="1" si="35"/>
        <v>0.5178571428571429</v>
      </c>
      <c r="DQ21" s="7">
        <f t="shared" ca="1" si="35"/>
        <v>0.48214285714285715</v>
      </c>
      <c r="DR21" s="7">
        <f t="shared" ca="1" si="35"/>
        <v>0.4732142857142857</v>
      </c>
      <c r="DS21" s="7">
        <f t="shared" ca="1" si="35"/>
        <v>0.375</v>
      </c>
      <c r="DT21" s="7">
        <f t="shared" ca="1" si="35"/>
        <v>0.3392857142857143</v>
      </c>
      <c r="DU21" s="7">
        <f t="shared" ca="1" si="35"/>
        <v>0.3392857142857143</v>
      </c>
      <c r="DV21" s="7">
        <f t="shared" ca="1" si="35"/>
        <v>0.29464285714285715</v>
      </c>
      <c r="DW21" s="7">
        <f t="shared" ca="1" si="35"/>
        <v>0.24107142857142858</v>
      </c>
      <c r="DX21" s="7">
        <f t="shared" ca="1" si="35"/>
        <v>0.22321428571428573</v>
      </c>
      <c r="DY21" s="7">
        <f t="shared" ca="1" si="35"/>
        <v>0.24107142857142858</v>
      </c>
      <c r="DZ21" s="7">
        <f t="shared" ca="1" si="35"/>
        <v>0.16964285714285715</v>
      </c>
      <c r="EA21" s="7">
        <f t="shared" ca="1" si="35"/>
        <v>0.19642857142857142</v>
      </c>
      <c r="EB21" s="7">
        <f t="shared" ca="1" si="35"/>
        <v>0.1875</v>
      </c>
      <c r="EC21" s="7">
        <f t="shared" ca="1" si="35"/>
        <v>0.17857142857142858</v>
      </c>
      <c r="ED21" s="7">
        <f t="shared" ca="1" si="35"/>
        <v>0.19642857142857142</v>
      </c>
      <c r="EE21" s="7">
        <f t="shared" ca="1" si="36"/>
        <v>0.16964285714285715</v>
      </c>
      <c r="EF21" s="7">
        <f t="shared" ca="1" si="36"/>
        <v>0.15178571428571427</v>
      </c>
      <c r="EG21" s="7">
        <f t="shared" ca="1" si="36"/>
        <v>0.14285714285714285</v>
      </c>
      <c r="EH21" s="7">
        <f t="shared" ca="1" si="36"/>
        <v>8.0357142857142863E-2</v>
      </c>
      <c r="EI21" s="7" t="str">
        <f t="shared" ca="1" si="36"/>
        <v/>
      </c>
    </row>
    <row r="22" spans="2:139" x14ac:dyDescent="0.25">
      <c r="B22">
        <f t="shared" si="25"/>
        <v>2017</v>
      </c>
      <c r="C22">
        <f t="shared" si="26"/>
        <v>5</v>
      </c>
      <c r="D22">
        <f t="shared" si="27"/>
        <v>201705</v>
      </c>
      <c r="E22" s="5">
        <f t="shared" ca="1" si="5"/>
        <v>91</v>
      </c>
      <c r="F22" s="8">
        <f t="shared" ca="1" si="28"/>
        <v>91</v>
      </c>
      <c r="G22" s="8">
        <f t="shared" ca="1" si="28"/>
        <v>80</v>
      </c>
      <c r="H22" s="8">
        <f t="shared" ca="1" si="28"/>
        <v>67</v>
      </c>
      <c r="I22" s="8">
        <f t="shared" ca="1" si="28"/>
        <v>62</v>
      </c>
      <c r="J22" s="8">
        <f t="shared" ca="1" si="28"/>
        <v>58</v>
      </c>
      <c r="K22" s="8">
        <f t="shared" ca="1" si="28"/>
        <v>50</v>
      </c>
      <c r="L22" s="8">
        <f t="shared" ca="1" si="28"/>
        <v>44</v>
      </c>
      <c r="M22" s="8">
        <f t="shared" ca="1" si="28"/>
        <v>38</v>
      </c>
      <c r="N22" s="8">
        <f t="shared" ca="1" si="28"/>
        <v>33</v>
      </c>
      <c r="O22" s="8">
        <f t="shared" ca="1" si="28"/>
        <v>36</v>
      </c>
      <c r="P22" s="8">
        <f t="shared" ca="1" si="29"/>
        <v>37</v>
      </c>
      <c r="Q22" s="8">
        <f t="shared" ca="1" si="29"/>
        <v>35</v>
      </c>
      <c r="R22" s="8">
        <f t="shared" ca="1" si="29"/>
        <v>33</v>
      </c>
      <c r="S22" s="8">
        <f t="shared" ca="1" si="29"/>
        <v>31</v>
      </c>
      <c r="T22" s="8">
        <f t="shared" ca="1" si="29"/>
        <v>29</v>
      </c>
      <c r="U22" s="8">
        <f t="shared" ca="1" si="29"/>
        <v>25</v>
      </c>
      <c r="V22" s="8">
        <f t="shared" ca="1" si="29"/>
        <v>23</v>
      </c>
      <c r="W22" s="8">
        <f t="shared" ca="1" si="29"/>
        <v>23</v>
      </c>
      <c r="X22" s="8">
        <f t="shared" ca="1" si="29"/>
        <v>17</v>
      </c>
      <c r="Y22" s="8">
        <f t="shared" ca="1" si="29"/>
        <v>20</v>
      </c>
      <c r="Z22" s="8">
        <f t="shared" ca="1" si="30"/>
        <v>15</v>
      </c>
      <c r="AA22" s="8">
        <f t="shared" ca="1" si="30"/>
        <v>13</v>
      </c>
      <c r="AB22" s="8">
        <f t="shared" ca="1" si="30"/>
        <v>4</v>
      </c>
      <c r="AC22" s="8">
        <f t="shared" ca="1" si="30"/>
        <v>0</v>
      </c>
      <c r="AD22" s="8">
        <f t="shared" ca="1" si="30"/>
        <v>0</v>
      </c>
      <c r="AE22" s="8">
        <f t="shared" ca="1" si="30"/>
        <v>97</v>
      </c>
      <c r="AF22" s="8">
        <f t="shared" ca="1" si="30"/>
        <v>84</v>
      </c>
      <c r="AG22" s="8">
        <f t="shared" ca="1" si="30"/>
        <v>67</v>
      </c>
      <c r="AH22" s="8">
        <f t="shared" ca="1" si="30"/>
        <v>67</v>
      </c>
      <c r="AI22" s="8">
        <f t="shared" ca="1" si="30"/>
        <v>60</v>
      </c>
      <c r="AJ22" s="8">
        <f t="shared" ca="1" si="31"/>
        <v>50</v>
      </c>
      <c r="AK22" s="8">
        <f t="shared" ca="1" si="31"/>
        <v>45</v>
      </c>
      <c r="AL22" s="8">
        <f t="shared" ca="1" si="31"/>
        <v>41</v>
      </c>
      <c r="AM22" s="8">
        <f t="shared" ca="1" si="31"/>
        <v>34</v>
      </c>
      <c r="AN22" s="8">
        <f t="shared" ca="1" si="31"/>
        <v>36</v>
      </c>
      <c r="AO22" s="8">
        <f t="shared" ca="1" si="31"/>
        <v>43</v>
      </c>
      <c r="AP22" s="8">
        <f t="shared" ca="1" si="31"/>
        <v>38</v>
      </c>
      <c r="AQ22" s="8">
        <f t="shared" ca="1" si="31"/>
        <v>34</v>
      </c>
      <c r="AR22" s="8">
        <f t="shared" ca="1" si="31"/>
        <v>33</v>
      </c>
      <c r="AS22" s="8">
        <f t="shared" ca="1" si="31"/>
        <v>31</v>
      </c>
      <c r="AT22" s="8">
        <f t="shared" ca="1" si="32"/>
        <v>27</v>
      </c>
      <c r="AU22" s="8">
        <f t="shared" ca="1" si="32"/>
        <v>23</v>
      </c>
      <c r="AV22" s="8">
        <f t="shared" ca="1" si="32"/>
        <v>24</v>
      </c>
      <c r="AW22" s="8">
        <f t="shared" ca="1" si="32"/>
        <v>18</v>
      </c>
      <c r="AX22" s="8">
        <f t="shared" ca="1" si="32"/>
        <v>21</v>
      </c>
      <c r="AY22" s="8">
        <f t="shared" ca="1" si="32"/>
        <v>17</v>
      </c>
      <c r="AZ22" s="8">
        <f t="shared" ca="1" si="32"/>
        <v>13</v>
      </c>
      <c r="BA22" s="8">
        <f t="shared" ca="1" si="32"/>
        <v>4</v>
      </c>
      <c r="BB22" s="8">
        <f t="shared" ca="1" si="32"/>
        <v>0</v>
      </c>
      <c r="BC22" s="8">
        <f t="shared" ca="1" si="32"/>
        <v>0</v>
      </c>
      <c r="BD22" s="8">
        <f t="shared" ca="1" si="33"/>
        <v>1254.25</v>
      </c>
      <c r="BE22" s="8">
        <f t="shared" ca="1" si="33"/>
        <v>697</v>
      </c>
      <c r="BF22" s="8">
        <f t="shared" ca="1" si="33"/>
        <v>506</v>
      </c>
      <c r="BG22" s="8">
        <f t="shared" ca="1" si="33"/>
        <v>625</v>
      </c>
      <c r="BH22" s="8">
        <f t="shared" ca="1" si="33"/>
        <v>539</v>
      </c>
      <c r="BI22" s="8">
        <f t="shared" ca="1" si="33"/>
        <v>404</v>
      </c>
      <c r="BJ22" s="8">
        <f t="shared" ca="1" si="33"/>
        <v>395</v>
      </c>
      <c r="BK22" s="8">
        <f t="shared" ca="1" si="33"/>
        <v>354</v>
      </c>
      <c r="BL22" s="8">
        <f t="shared" ca="1" si="33"/>
        <v>271</v>
      </c>
      <c r="BM22" s="8">
        <f t="shared" ca="1" si="33"/>
        <v>270</v>
      </c>
      <c r="BN22" s="8">
        <f t="shared" ca="1" si="34"/>
        <v>364</v>
      </c>
      <c r="BO22" s="8">
        <f t="shared" ca="1" si="34"/>
        <v>320.5</v>
      </c>
      <c r="BP22" s="8">
        <f t="shared" ca="1" si="34"/>
        <v>279</v>
      </c>
      <c r="BQ22" s="8">
        <f t="shared" ca="1" si="34"/>
        <v>366</v>
      </c>
      <c r="BR22" s="8">
        <f t="shared" ca="1" si="34"/>
        <v>259</v>
      </c>
      <c r="BS22" s="8">
        <f t="shared" ca="1" si="34"/>
        <v>237</v>
      </c>
      <c r="BT22" s="8">
        <f t="shared" ca="1" si="34"/>
        <v>173</v>
      </c>
      <c r="BU22" s="8">
        <f t="shared" ca="1" si="34"/>
        <v>193.85</v>
      </c>
      <c r="BV22" s="8">
        <f t="shared" ca="1" si="34"/>
        <v>157</v>
      </c>
      <c r="BW22" s="8">
        <f t="shared" ca="1" si="34"/>
        <v>183</v>
      </c>
      <c r="BX22" s="8">
        <f t="shared" ca="1" si="34"/>
        <v>144</v>
      </c>
      <c r="BY22" s="8">
        <f t="shared" ca="1" si="34"/>
        <v>91</v>
      </c>
      <c r="BZ22" s="8">
        <f t="shared" ca="1" si="34"/>
        <v>42.2</v>
      </c>
      <c r="CA22" s="8">
        <f t="shared" ca="1" si="34"/>
        <v>0</v>
      </c>
      <c r="CB22" s="8">
        <f t="shared" ca="1" si="34"/>
        <v>0</v>
      </c>
      <c r="CD22" s="6">
        <f t="shared" si="16"/>
        <v>201705</v>
      </c>
      <c r="CE22" s="6"/>
      <c r="CF22" s="6">
        <f t="shared" si="17"/>
        <v>201705</v>
      </c>
      <c r="CG22" s="5">
        <f t="shared" ca="1" si="18"/>
        <v>91</v>
      </c>
      <c r="CH22" s="4">
        <f t="shared" ca="1" si="19"/>
        <v>13.782967032967033</v>
      </c>
      <c r="CI22" s="4">
        <f t="shared" ca="1" si="19"/>
        <v>7.6593406593406597</v>
      </c>
      <c r="CJ22" s="4">
        <f t="shared" ca="1" si="19"/>
        <v>5.5604395604395602</v>
      </c>
      <c r="CK22" s="4">
        <f t="shared" ca="1" si="19"/>
        <v>6.8681318681318677</v>
      </c>
      <c r="CL22" s="4">
        <f t="shared" ca="1" si="19"/>
        <v>5.9230769230769234</v>
      </c>
      <c r="CM22" s="4">
        <f t="shared" ca="1" si="19"/>
        <v>4.4395604395604398</v>
      </c>
      <c r="CN22" s="4">
        <f t="shared" ca="1" si="19"/>
        <v>4.3406593406593403</v>
      </c>
      <c r="CO22" s="4">
        <f t="shared" ca="1" si="19"/>
        <v>3.8901098901098901</v>
      </c>
      <c r="CP22" s="4">
        <f t="shared" ca="1" si="19"/>
        <v>2.9780219780219781</v>
      </c>
      <c r="CQ22" s="4">
        <f t="shared" ca="1" si="19"/>
        <v>2.9670329670329672</v>
      </c>
      <c r="CR22" s="4">
        <f t="shared" ca="1" si="19"/>
        <v>4</v>
      </c>
      <c r="CS22" s="4">
        <f t="shared" ca="1" si="19"/>
        <v>3.5219780219780219</v>
      </c>
      <c r="CT22" s="4">
        <f t="shared" ca="1" si="19"/>
        <v>3.0659340659340661</v>
      </c>
      <c r="CU22" s="4">
        <f t="shared" ca="1" si="19"/>
        <v>4.0219780219780219</v>
      </c>
      <c r="CV22" s="4">
        <f t="shared" ca="1" si="19"/>
        <v>2.8461538461538463</v>
      </c>
      <c r="CW22" s="4">
        <f t="shared" ref="CW22:CZ39" ca="1" si="37">BS22/$E22</f>
        <v>2.6043956043956045</v>
      </c>
      <c r="CX22" s="4">
        <f t="shared" ca="1" si="20"/>
        <v>1.901098901098901</v>
      </c>
      <c r="CY22" s="4">
        <f t="shared" ca="1" si="20"/>
        <v>2.1302197802197802</v>
      </c>
      <c r="CZ22" s="4">
        <f t="shared" ca="1" si="20"/>
        <v>1.7252747252747254</v>
      </c>
      <c r="DA22" s="4">
        <f t="shared" ca="1" si="20"/>
        <v>2.0109890109890109</v>
      </c>
      <c r="DB22" s="4">
        <f t="shared" ca="1" si="20"/>
        <v>1.5824175824175823</v>
      </c>
      <c r="DC22" s="4">
        <f t="shared" ca="1" si="20"/>
        <v>1</v>
      </c>
      <c r="DD22" s="4">
        <f t="shared" ca="1" si="20"/>
        <v>0.46373626373626375</v>
      </c>
      <c r="DE22" s="4">
        <f t="shared" ca="1" si="20"/>
        <v>0</v>
      </c>
      <c r="DF22" s="4">
        <f t="shared" ca="1" si="20"/>
        <v>0</v>
      </c>
      <c r="DG22" s="15">
        <f t="shared" ca="1" si="21"/>
        <v>65.931318681318686</v>
      </c>
      <c r="DH22" s="13"/>
      <c r="DJ22" s="6">
        <f t="shared" si="22"/>
        <v>201705</v>
      </c>
      <c r="DK22" s="5">
        <f t="shared" ca="1" si="23"/>
        <v>91</v>
      </c>
      <c r="DL22" s="7">
        <f t="shared" ca="1" si="24"/>
        <v>0.87912087912087911</v>
      </c>
      <c r="DM22" s="7">
        <f t="shared" ca="1" si="24"/>
        <v>0.73626373626373631</v>
      </c>
      <c r="DN22" s="7">
        <f t="shared" ca="1" si="24"/>
        <v>0.68131868131868134</v>
      </c>
      <c r="DO22" s="7">
        <f t="shared" ca="1" si="35"/>
        <v>0.63736263736263732</v>
      </c>
      <c r="DP22" s="7">
        <f t="shared" ca="1" si="35"/>
        <v>0.5494505494505495</v>
      </c>
      <c r="DQ22" s="7">
        <f t="shared" ca="1" si="35"/>
        <v>0.48351648351648352</v>
      </c>
      <c r="DR22" s="7">
        <f t="shared" ca="1" si="35"/>
        <v>0.4175824175824176</v>
      </c>
      <c r="DS22" s="7">
        <f t="shared" ca="1" si="35"/>
        <v>0.36263736263736263</v>
      </c>
      <c r="DT22" s="7">
        <f t="shared" ca="1" si="35"/>
        <v>0.39560439560439559</v>
      </c>
      <c r="DU22" s="7">
        <f t="shared" ca="1" si="35"/>
        <v>0.40659340659340659</v>
      </c>
      <c r="DV22" s="7">
        <f t="shared" ca="1" si="35"/>
        <v>0.38461538461538464</v>
      </c>
      <c r="DW22" s="7">
        <f t="shared" ca="1" si="35"/>
        <v>0.36263736263736263</v>
      </c>
      <c r="DX22" s="7">
        <f t="shared" ca="1" si="35"/>
        <v>0.34065934065934067</v>
      </c>
      <c r="DY22" s="7">
        <f t="shared" ca="1" si="35"/>
        <v>0.31868131868131866</v>
      </c>
      <c r="DZ22" s="7">
        <f t="shared" ca="1" si="35"/>
        <v>0.27472527472527475</v>
      </c>
      <c r="EA22" s="7">
        <f t="shared" ca="1" si="35"/>
        <v>0.25274725274725274</v>
      </c>
      <c r="EB22" s="7">
        <f t="shared" ca="1" si="35"/>
        <v>0.25274725274725274</v>
      </c>
      <c r="EC22" s="7">
        <f t="shared" ca="1" si="35"/>
        <v>0.18681318681318682</v>
      </c>
      <c r="ED22" s="7">
        <f t="shared" ca="1" si="35"/>
        <v>0.21978021978021978</v>
      </c>
      <c r="EE22" s="7">
        <f t="shared" ca="1" si="36"/>
        <v>0.16483516483516483</v>
      </c>
      <c r="EF22" s="7">
        <f t="shared" ca="1" si="36"/>
        <v>0.14285714285714285</v>
      </c>
      <c r="EG22" s="7">
        <f t="shared" ca="1" si="36"/>
        <v>4.3956043956043959E-2</v>
      </c>
      <c r="EH22" s="7" t="str">
        <f t="shared" ca="1" si="36"/>
        <v/>
      </c>
      <c r="EI22" s="7" t="str">
        <f t="shared" ca="1" si="36"/>
        <v/>
      </c>
    </row>
    <row r="23" spans="2:139" x14ac:dyDescent="0.25">
      <c r="B23">
        <f t="shared" si="25"/>
        <v>2017</v>
      </c>
      <c r="C23">
        <f t="shared" si="26"/>
        <v>6</v>
      </c>
      <c r="D23">
        <f t="shared" si="27"/>
        <v>201706</v>
      </c>
      <c r="E23" s="5">
        <f t="shared" ca="1" si="5"/>
        <v>53</v>
      </c>
      <c r="F23" s="8">
        <f t="shared" ca="1" si="28"/>
        <v>53</v>
      </c>
      <c r="G23" s="8">
        <f t="shared" ca="1" si="28"/>
        <v>39</v>
      </c>
      <c r="H23" s="8">
        <f t="shared" ca="1" si="28"/>
        <v>31</v>
      </c>
      <c r="I23" s="8">
        <f t="shared" ca="1" si="28"/>
        <v>28</v>
      </c>
      <c r="J23" s="8">
        <f t="shared" ca="1" si="28"/>
        <v>26</v>
      </c>
      <c r="K23" s="8">
        <f t="shared" ca="1" si="28"/>
        <v>23</v>
      </c>
      <c r="L23" s="8">
        <f t="shared" ca="1" si="28"/>
        <v>17</v>
      </c>
      <c r="M23" s="8">
        <f t="shared" ca="1" si="28"/>
        <v>19</v>
      </c>
      <c r="N23" s="8">
        <f t="shared" ca="1" si="28"/>
        <v>17</v>
      </c>
      <c r="O23" s="8">
        <f t="shared" ca="1" si="28"/>
        <v>15</v>
      </c>
      <c r="P23" s="8">
        <f t="shared" ca="1" si="29"/>
        <v>12</v>
      </c>
      <c r="Q23" s="8">
        <f t="shared" ca="1" si="29"/>
        <v>9</v>
      </c>
      <c r="R23" s="8">
        <f t="shared" ca="1" si="29"/>
        <v>10</v>
      </c>
      <c r="S23" s="8">
        <f t="shared" ca="1" si="29"/>
        <v>9</v>
      </c>
      <c r="T23" s="8">
        <f t="shared" ca="1" si="29"/>
        <v>8</v>
      </c>
      <c r="U23" s="8">
        <f t="shared" ca="1" si="29"/>
        <v>7</v>
      </c>
      <c r="V23" s="8">
        <f t="shared" ca="1" si="29"/>
        <v>7</v>
      </c>
      <c r="W23" s="8">
        <f t="shared" ca="1" si="29"/>
        <v>7</v>
      </c>
      <c r="X23" s="8">
        <f t="shared" ca="1" si="29"/>
        <v>7</v>
      </c>
      <c r="Y23" s="8">
        <f t="shared" ca="1" si="29"/>
        <v>5</v>
      </c>
      <c r="Z23" s="8">
        <f t="shared" ca="1" si="30"/>
        <v>5</v>
      </c>
      <c r="AA23" s="8">
        <f t="shared" ca="1" si="30"/>
        <v>1</v>
      </c>
      <c r="AB23" s="8">
        <f t="shared" ca="1" si="30"/>
        <v>0</v>
      </c>
      <c r="AC23" s="8">
        <f t="shared" ca="1" si="30"/>
        <v>0</v>
      </c>
      <c r="AD23" s="8">
        <f t="shared" ca="1" si="30"/>
        <v>0</v>
      </c>
      <c r="AE23" s="8">
        <f t="shared" ca="1" si="30"/>
        <v>58</v>
      </c>
      <c r="AF23" s="8">
        <f t="shared" ca="1" si="30"/>
        <v>41</v>
      </c>
      <c r="AG23" s="8">
        <f t="shared" ca="1" si="30"/>
        <v>32</v>
      </c>
      <c r="AH23" s="8">
        <f t="shared" ca="1" si="30"/>
        <v>31</v>
      </c>
      <c r="AI23" s="8">
        <f t="shared" ca="1" si="30"/>
        <v>26</v>
      </c>
      <c r="AJ23" s="8">
        <f t="shared" ca="1" si="31"/>
        <v>23</v>
      </c>
      <c r="AK23" s="8">
        <f t="shared" ca="1" si="31"/>
        <v>17</v>
      </c>
      <c r="AL23" s="8">
        <f t="shared" ca="1" si="31"/>
        <v>19</v>
      </c>
      <c r="AM23" s="8">
        <f t="shared" ca="1" si="31"/>
        <v>17</v>
      </c>
      <c r="AN23" s="8">
        <f t="shared" ca="1" si="31"/>
        <v>15</v>
      </c>
      <c r="AO23" s="8">
        <f t="shared" ca="1" si="31"/>
        <v>12</v>
      </c>
      <c r="AP23" s="8">
        <f t="shared" ca="1" si="31"/>
        <v>9</v>
      </c>
      <c r="AQ23" s="8">
        <f t="shared" ca="1" si="31"/>
        <v>10</v>
      </c>
      <c r="AR23" s="8">
        <f t="shared" ca="1" si="31"/>
        <v>9</v>
      </c>
      <c r="AS23" s="8">
        <f t="shared" ca="1" si="31"/>
        <v>9</v>
      </c>
      <c r="AT23" s="8">
        <f t="shared" ca="1" si="32"/>
        <v>7</v>
      </c>
      <c r="AU23" s="8">
        <f t="shared" ca="1" si="32"/>
        <v>7</v>
      </c>
      <c r="AV23" s="8">
        <f t="shared" ca="1" si="32"/>
        <v>9</v>
      </c>
      <c r="AW23" s="8">
        <f t="shared" ca="1" si="32"/>
        <v>7</v>
      </c>
      <c r="AX23" s="8">
        <f t="shared" ca="1" si="32"/>
        <v>5</v>
      </c>
      <c r="AY23" s="8">
        <f t="shared" ca="1" si="32"/>
        <v>6</v>
      </c>
      <c r="AZ23" s="8">
        <f t="shared" ca="1" si="32"/>
        <v>1</v>
      </c>
      <c r="BA23" s="8">
        <f t="shared" ca="1" si="32"/>
        <v>0</v>
      </c>
      <c r="BB23" s="8">
        <f t="shared" ca="1" si="32"/>
        <v>0</v>
      </c>
      <c r="BC23" s="8">
        <f t="shared" ca="1" si="32"/>
        <v>0</v>
      </c>
      <c r="BD23" s="8">
        <f t="shared" ca="1" si="33"/>
        <v>650.29999999999995</v>
      </c>
      <c r="BE23" s="8">
        <f t="shared" ca="1" si="33"/>
        <v>321</v>
      </c>
      <c r="BF23" s="8">
        <f t="shared" ca="1" si="33"/>
        <v>269</v>
      </c>
      <c r="BG23" s="8">
        <f t="shared" ca="1" si="33"/>
        <v>286</v>
      </c>
      <c r="BH23" s="8">
        <f t="shared" ca="1" si="33"/>
        <v>206</v>
      </c>
      <c r="BI23" s="8">
        <f t="shared" ca="1" si="33"/>
        <v>167</v>
      </c>
      <c r="BJ23" s="8">
        <f t="shared" ca="1" si="33"/>
        <v>119</v>
      </c>
      <c r="BK23" s="8">
        <f t="shared" ca="1" si="33"/>
        <v>145.5</v>
      </c>
      <c r="BL23" s="8">
        <f t="shared" ca="1" si="33"/>
        <v>125</v>
      </c>
      <c r="BM23" s="8">
        <f t="shared" ca="1" si="33"/>
        <v>105</v>
      </c>
      <c r="BN23" s="8">
        <f t="shared" ca="1" si="34"/>
        <v>112</v>
      </c>
      <c r="BO23" s="8">
        <f t="shared" ca="1" si="34"/>
        <v>65</v>
      </c>
      <c r="BP23" s="8">
        <f t="shared" ca="1" si="34"/>
        <v>94.5</v>
      </c>
      <c r="BQ23" s="8">
        <f t="shared" ca="1" si="34"/>
        <v>56.25</v>
      </c>
      <c r="BR23" s="8">
        <f t="shared" ca="1" si="34"/>
        <v>62</v>
      </c>
      <c r="BS23" s="8">
        <f t="shared" ca="1" si="34"/>
        <v>66</v>
      </c>
      <c r="BT23" s="8">
        <f t="shared" ca="1" si="34"/>
        <v>55</v>
      </c>
      <c r="BU23" s="8">
        <f t="shared" ca="1" si="34"/>
        <v>75</v>
      </c>
      <c r="BV23" s="8">
        <f t="shared" ca="1" si="34"/>
        <v>66</v>
      </c>
      <c r="BW23" s="8">
        <f t="shared" ca="1" si="34"/>
        <v>41</v>
      </c>
      <c r="BX23" s="8">
        <f t="shared" ca="1" si="34"/>
        <v>107</v>
      </c>
      <c r="BY23" s="8">
        <f t="shared" ca="1" si="34"/>
        <v>13</v>
      </c>
      <c r="BZ23" s="8">
        <f t="shared" ca="1" si="34"/>
        <v>0</v>
      </c>
      <c r="CA23" s="8">
        <f t="shared" ca="1" si="34"/>
        <v>0</v>
      </c>
      <c r="CB23" s="8">
        <f t="shared" ca="1" si="34"/>
        <v>0</v>
      </c>
      <c r="CD23" s="6">
        <f t="shared" si="16"/>
        <v>201706</v>
      </c>
      <c r="CE23" s="6"/>
      <c r="CF23" s="6">
        <f t="shared" si="17"/>
        <v>201706</v>
      </c>
      <c r="CG23" s="5">
        <f t="shared" ca="1" si="18"/>
        <v>53</v>
      </c>
      <c r="CH23" s="4">
        <f t="shared" ref="CH23:CV39" ca="1" si="38">BD23/$E23</f>
        <v>12.269811320754716</v>
      </c>
      <c r="CI23" s="4">
        <f t="shared" ca="1" si="38"/>
        <v>6.0566037735849054</v>
      </c>
      <c r="CJ23" s="4">
        <f t="shared" ca="1" si="38"/>
        <v>5.0754716981132075</v>
      </c>
      <c r="CK23" s="4">
        <f t="shared" ca="1" si="38"/>
        <v>5.3962264150943398</v>
      </c>
      <c r="CL23" s="4">
        <f t="shared" ca="1" si="38"/>
        <v>3.8867924528301887</v>
      </c>
      <c r="CM23" s="4">
        <f t="shared" ca="1" si="38"/>
        <v>3.1509433962264151</v>
      </c>
      <c r="CN23" s="4">
        <f t="shared" ca="1" si="38"/>
        <v>2.2452830188679247</v>
      </c>
      <c r="CO23" s="4">
        <f t="shared" ca="1" si="38"/>
        <v>2.7452830188679247</v>
      </c>
      <c r="CP23" s="4">
        <f t="shared" ca="1" si="38"/>
        <v>2.358490566037736</v>
      </c>
      <c r="CQ23" s="4">
        <f t="shared" ca="1" si="38"/>
        <v>1.9811320754716981</v>
      </c>
      <c r="CR23" s="4">
        <f t="shared" ca="1" si="38"/>
        <v>2.1132075471698113</v>
      </c>
      <c r="CS23" s="4">
        <f t="shared" ca="1" si="38"/>
        <v>1.2264150943396226</v>
      </c>
      <c r="CT23" s="4">
        <f t="shared" ca="1" si="38"/>
        <v>1.7830188679245282</v>
      </c>
      <c r="CU23" s="4">
        <f t="shared" ca="1" si="38"/>
        <v>1.0613207547169812</v>
      </c>
      <c r="CV23" s="4">
        <f t="shared" ca="1" si="38"/>
        <v>1.1698113207547169</v>
      </c>
      <c r="CW23" s="4">
        <f t="shared" ca="1" si="37"/>
        <v>1.2452830188679245</v>
      </c>
      <c r="CX23" s="4">
        <f t="shared" ca="1" si="20"/>
        <v>1.0377358490566038</v>
      </c>
      <c r="CY23" s="4">
        <f t="shared" ca="1" si="20"/>
        <v>1.4150943396226414</v>
      </c>
      <c r="CZ23" s="4">
        <f t="shared" ca="1" si="20"/>
        <v>1.2452830188679245</v>
      </c>
      <c r="DA23" s="4">
        <f t="shared" ca="1" si="20"/>
        <v>0.77358490566037741</v>
      </c>
      <c r="DB23" s="4">
        <f t="shared" ca="1" si="20"/>
        <v>2.0188679245283021</v>
      </c>
      <c r="DC23" s="4">
        <f t="shared" ca="1" si="20"/>
        <v>0.24528301886792453</v>
      </c>
      <c r="DD23" s="4">
        <f t="shared" ca="1" si="20"/>
        <v>0</v>
      </c>
      <c r="DE23" s="4">
        <f t="shared" ca="1" si="20"/>
        <v>0</v>
      </c>
      <c r="DF23" s="4">
        <f t="shared" ca="1" si="20"/>
        <v>0</v>
      </c>
      <c r="DG23" s="15">
        <f t="shared" ca="1" si="21"/>
        <v>48.505660377358495</v>
      </c>
      <c r="DH23" s="13"/>
      <c r="DJ23" s="6">
        <f t="shared" si="22"/>
        <v>201706</v>
      </c>
      <c r="DK23" s="5">
        <f t="shared" ca="1" si="23"/>
        <v>53</v>
      </c>
      <c r="DL23" s="7">
        <f t="shared" ca="1" si="24"/>
        <v>0.73584905660377353</v>
      </c>
      <c r="DM23" s="7">
        <f t="shared" ca="1" si="24"/>
        <v>0.58490566037735847</v>
      </c>
      <c r="DN23" s="7">
        <f t="shared" ca="1" si="24"/>
        <v>0.52830188679245282</v>
      </c>
      <c r="DO23" s="7">
        <f t="shared" ca="1" si="35"/>
        <v>0.49056603773584906</v>
      </c>
      <c r="DP23" s="7">
        <f t="shared" ca="1" si="35"/>
        <v>0.43396226415094341</v>
      </c>
      <c r="DQ23" s="7">
        <f t="shared" ca="1" si="35"/>
        <v>0.32075471698113206</v>
      </c>
      <c r="DR23" s="7">
        <f t="shared" ca="1" si="35"/>
        <v>0.35849056603773582</v>
      </c>
      <c r="DS23" s="7">
        <f t="shared" ca="1" si="35"/>
        <v>0.32075471698113206</v>
      </c>
      <c r="DT23" s="7">
        <f t="shared" ca="1" si="35"/>
        <v>0.28301886792452829</v>
      </c>
      <c r="DU23" s="7">
        <f t="shared" ca="1" si="35"/>
        <v>0.22641509433962265</v>
      </c>
      <c r="DV23" s="7">
        <f t="shared" ca="1" si="35"/>
        <v>0.16981132075471697</v>
      </c>
      <c r="DW23" s="7">
        <f t="shared" ca="1" si="35"/>
        <v>0.18867924528301888</v>
      </c>
      <c r="DX23" s="7">
        <f t="shared" ca="1" si="35"/>
        <v>0.16981132075471697</v>
      </c>
      <c r="DY23" s="7">
        <f t="shared" ca="1" si="35"/>
        <v>0.15094339622641509</v>
      </c>
      <c r="DZ23" s="7">
        <f t="shared" ca="1" si="35"/>
        <v>0.13207547169811321</v>
      </c>
      <c r="EA23" s="7">
        <f t="shared" ca="1" si="35"/>
        <v>0.13207547169811321</v>
      </c>
      <c r="EB23" s="7">
        <f t="shared" ca="1" si="35"/>
        <v>0.13207547169811321</v>
      </c>
      <c r="EC23" s="7">
        <f t="shared" ca="1" si="35"/>
        <v>0.13207547169811321</v>
      </c>
      <c r="ED23" s="7">
        <f t="shared" ca="1" si="35"/>
        <v>9.4339622641509441E-2</v>
      </c>
      <c r="EE23" s="7">
        <f t="shared" ca="1" si="36"/>
        <v>9.4339622641509441E-2</v>
      </c>
      <c r="EF23" s="7">
        <f t="shared" ca="1" si="36"/>
        <v>1.8867924528301886E-2</v>
      </c>
      <c r="EG23" s="7" t="str">
        <f t="shared" ca="1" si="36"/>
        <v/>
      </c>
      <c r="EH23" s="7" t="str">
        <f t="shared" ca="1" si="36"/>
        <v/>
      </c>
      <c r="EI23" s="7" t="str">
        <f t="shared" ca="1" si="36"/>
        <v/>
      </c>
    </row>
    <row r="24" spans="2:139" x14ac:dyDescent="0.25">
      <c r="B24">
        <f t="shared" si="25"/>
        <v>2017</v>
      </c>
      <c r="C24">
        <f t="shared" si="26"/>
        <v>7</v>
      </c>
      <c r="D24">
        <f t="shared" si="27"/>
        <v>201707</v>
      </c>
      <c r="E24" s="5">
        <f t="shared" ca="1" si="5"/>
        <v>56</v>
      </c>
      <c r="F24" s="8">
        <f t="shared" ca="1" si="28"/>
        <v>56</v>
      </c>
      <c r="G24" s="8">
        <f t="shared" ca="1" si="28"/>
        <v>46</v>
      </c>
      <c r="H24" s="8">
        <f t="shared" ca="1" si="28"/>
        <v>38</v>
      </c>
      <c r="I24" s="8">
        <f t="shared" ca="1" si="28"/>
        <v>34</v>
      </c>
      <c r="J24" s="8">
        <f t="shared" ca="1" si="28"/>
        <v>30</v>
      </c>
      <c r="K24" s="8">
        <f t="shared" ca="1" si="28"/>
        <v>22</v>
      </c>
      <c r="L24" s="8">
        <f t="shared" ca="1" si="28"/>
        <v>19</v>
      </c>
      <c r="M24" s="8">
        <f t="shared" ca="1" si="28"/>
        <v>20</v>
      </c>
      <c r="N24" s="8">
        <f t="shared" ca="1" si="28"/>
        <v>18</v>
      </c>
      <c r="O24" s="8">
        <f t="shared" ca="1" si="28"/>
        <v>20</v>
      </c>
      <c r="P24" s="8">
        <f t="shared" ca="1" si="29"/>
        <v>12</v>
      </c>
      <c r="Q24" s="8">
        <f t="shared" ca="1" si="29"/>
        <v>12</v>
      </c>
      <c r="R24" s="8">
        <f t="shared" ca="1" si="29"/>
        <v>13</v>
      </c>
      <c r="S24" s="8">
        <f t="shared" ca="1" si="29"/>
        <v>11</v>
      </c>
      <c r="T24" s="8">
        <f t="shared" ca="1" si="29"/>
        <v>14</v>
      </c>
      <c r="U24" s="8">
        <f t="shared" ca="1" si="29"/>
        <v>13</v>
      </c>
      <c r="V24" s="8">
        <f t="shared" ca="1" si="29"/>
        <v>10</v>
      </c>
      <c r="W24" s="8">
        <f t="shared" ca="1" si="29"/>
        <v>13</v>
      </c>
      <c r="X24" s="8">
        <f t="shared" ca="1" si="29"/>
        <v>11</v>
      </c>
      <c r="Y24" s="8">
        <f t="shared" ca="1" si="29"/>
        <v>10</v>
      </c>
      <c r="Z24" s="8">
        <f t="shared" ca="1" si="30"/>
        <v>0</v>
      </c>
      <c r="AA24" s="8">
        <f t="shared" ca="1" si="30"/>
        <v>0</v>
      </c>
      <c r="AB24" s="8">
        <f t="shared" ca="1" si="30"/>
        <v>0</v>
      </c>
      <c r="AC24" s="8">
        <f t="shared" ca="1" si="30"/>
        <v>0</v>
      </c>
      <c r="AD24" s="8">
        <f t="shared" ca="1" si="30"/>
        <v>0</v>
      </c>
      <c r="AE24" s="8">
        <f t="shared" ca="1" si="30"/>
        <v>63</v>
      </c>
      <c r="AF24" s="8">
        <f t="shared" ca="1" si="30"/>
        <v>49</v>
      </c>
      <c r="AG24" s="8">
        <f t="shared" ca="1" si="30"/>
        <v>38</v>
      </c>
      <c r="AH24" s="8">
        <f t="shared" ca="1" si="30"/>
        <v>34</v>
      </c>
      <c r="AI24" s="8">
        <f t="shared" ca="1" si="30"/>
        <v>31</v>
      </c>
      <c r="AJ24" s="8">
        <f t="shared" ca="1" si="31"/>
        <v>22</v>
      </c>
      <c r="AK24" s="8">
        <f t="shared" ca="1" si="31"/>
        <v>19</v>
      </c>
      <c r="AL24" s="8">
        <f t="shared" ca="1" si="31"/>
        <v>20</v>
      </c>
      <c r="AM24" s="8">
        <f t="shared" ca="1" si="31"/>
        <v>19</v>
      </c>
      <c r="AN24" s="8">
        <f t="shared" ca="1" si="31"/>
        <v>21</v>
      </c>
      <c r="AO24" s="8">
        <f t="shared" ca="1" si="31"/>
        <v>13</v>
      </c>
      <c r="AP24" s="8">
        <f t="shared" ca="1" si="31"/>
        <v>12</v>
      </c>
      <c r="AQ24" s="8">
        <f t="shared" ca="1" si="31"/>
        <v>13</v>
      </c>
      <c r="AR24" s="8">
        <f t="shared" ca="1" si="31"/>
        <v>12</v>
      </c>
      <c r="AS24" s="8">
        <f t="shared" ca="1" si="31"/>
        <v>14</v>
      </c>
      <c r="AT24" s="8">
        <f t="shared" ca="1" si="32"/>
        <v>14</v>
      </c>
      <c r="AU24" s="8">
        <f t="shared" ca="1" si="32"/>
        <v>10</v>
      </c>
      <c r="AV24" s="8">
        <f t="shared" ca="1" si="32"/>
        <v>13</v>
      </c>
      <c r="AW24" s="8">
        <f t="shared" ca="1" si="32"/>
        <v>13</v>
      </c>
      <c r="AX24" s="8">
        <f t="shared" ca="1" si="32"/>
        <v>12</v>
      </c>
      <c r="AY24" s="8">
        <f t="shared" ca="1" si="32"/>
        <v>0</v>
      </c>
      <c r="AZ24" s="8">
        <f t="shared" ca="1" si="32"/>
        <v>0</v>
      </c>
      <c r="BA24" s="8">
        <f t="shared" ca="1" si="32"/>
        <v>0</v>
      </c>
      <c r="BB24" s="8">
        <f t="shared" ca="1" si="32"/>
        <v>0</v>
      </c>
      <c r="BC24" s="8">
        <f t="shared" ca="1" si="32"/>
        <v>0</v>
      </c>
      <c r="BD24" s="8">
        <f t="shared" ca="1" si="33"/>
        <v>671.5</v>
      </c>
      <c r="BE24" s="8">
        <f t="shared" ca="1" si="33"/>
        <v>378</v>
      </c>
      <c r="BF24" s="8">
        <f t="shared" ca="1" si="33"/>
        <v>308</v>
      </c>
      <c r="BG24" s="8">
        <f t="shared" ca="1" si="33"/>
        <v>268</v>
      </c>
      <c r="BH24" s="8">
        <f t="shared" ca="1" si="33"/>
        <v>290</v>
      </c>
      <c r="BI24" s="8">
        <f t="shared" ca="1" si="33"/>
        <v>184</v>
      </c>
      <c r="BJ24" s="8">
        <f t="shared" ca="1" si="33"/>
        <v>145</v>
      </c>
      <c r="BK24" s="8">
        <f t="shared" ca="1" si="33"/>
        <v>163</v>
      </c>
      <c r="BL24" s="8">
        <f t="shared" ca="1" si="33"/>
        <v>157</v>
      </c>
      <c r="BM24" s="8">
        <f t="shared" ca="1" si="33"/>
        <v>166.8</v>
      </c>
      <c r="BN24" s="8">
        <f t="shared" ca="1" si="34"/>
        <v>127</v>
      </c>
      <c r="BO24" s="8">
        <f t="shared" ca="1" si="34"/>
        <v>102</v>
      </c>
      <c r="BP24" s="8">
        <f t="shared" ca="1" si="34"/>
        <v>103</v>
      </c>
      <c r="BQ24" s="8">
        <f t="shared" ca="1" si="34"/>
        <v>89</v>
      </c>
      <c r="BR24" s="8">
        <f t="shared" ca="1" si="34"/>
        <v>110</v>
      </c>
      <c r="BS24" s="8">
        <f t="shared" ca="1" si="34"/>
        <v>121</v>
      </c>
      <c r="BT24" s="8">
        <f t="shared" ca="1" si="34"/>
        <v>82</v>
      </c>
      <c r="BU24" s="8">
        <f t="shared" ca="1" si="34"/>
        <v>165</v>
      </c>
      <c r="BV24" s="8">
        <f t="shared" ca="1" si="34"/>
        <v>103</v>
      </c>
      <c r="BW24" s="8">
        <f t="shared" ca="1" si="34"/>
        <v>105</v>
      </c>
      <c r="BX24" s="8">
        <f t="shared" ca="1" si="34"/>
        <v>0</v>
      </c>
      <c r="BY24" s="8">
        <f t="shared" ca="1" si="34"/>
        <v>0</v>
      </c>
      <c r="BZ24" s="8">
        <f t="shared" ca="1" si="34"/>
        <v>0</v>
      </c>
      <c r="CA24" s="8">
        <f t="shared" ca="1" si="34"/>
        <v>0</v>
      </c>
      <c r="CB24" s="8">
        <f t="shared" ca="1" si="34"/>
        <v>0</v>
      </c>
      <c r="CD24" s="6">
        <f t="shared" si="16"/>
        <v>201707</v>
      </c>
      <c r="CE24" s="6"/>
      <c r="CF24" s="6">
        <f t="shared" si="17"/>
        <v>201707</v>
      </c>
      <c r="CG24" s="5">
        <f t="shared" ca="1" si="18"/>
        <v>56</v>
      </c>
      <c r="CH24" s="4">
        <f t="shared" ca="1" si="38"/>
        <v>11.991071428571429</v>
      </c>
      <c r="CI24" s="4">
        <f t="shared" ca="1" si="38"/>
        <v>6.75</v>
      </c>
      <c r="CJ24" s="4">
        <f t="shared" ca="1" si="38"/>
        <v>5.5</v>
      </c>
      <c r="CK24" s="4">
        <f t="shared" ca="1" si="38"/>
        <v>4.7857142857142856</v>
      </c>
      <c r="CL24" s="4">
        <f t="shared" ca="1" si="38"/>
        <v>5.1785714285714288</v>
      </c>
      <c r="CM24" s="4">
        <f t="shared" ca="1" si="38"/>
        <v>3.2857142857142856</v>
      </c>
      <c r="CN24" s="4">
        <f t="shared" ca="1" si="38"/>
        <v>2.5892857142857144</v>
      </c>
      <c r="CO24" s="4">
        <f t="shared" ca="1" si="38"/>
        <v>2.9107142857142856</v>
      </c>
      <c r="CP24" s="4">
        <f t="shared" ca="1" si="38"/>
        <v>2.8035714285714284</v>
      </c>
      <c r="CQ24" s="4">
        <f t="shared" ca="1" si="38"/>
        <v>2.9785714285714286</v>
      </c>
      <c r="CR24" s="4">
        <f t="shared" ca="1" si="38"/>
        <v>2.2678571428571428</v>
      </c>
      <c r="CS24" s="4">
        <f t="shared" ca="1" si="38"/>
        <v>1.8214285714285714</v>
      </c>
      <c r="CT24" s="4">
        <f t="shared" ca="1" si="38"/>
        <v>1.8392857142857142</v>
      </c>
      <c r="CU24" s="4">
        <f t="shared" ca="1" si="38"/>
        <v>1.5892857142857142</v>
      </c>
      <c r="CV24" s="4">
        <f t="shared" ca="1" si="38"/>
        <v>1.9642857142857142</v>
      </c>
      <c r="CW24" s="4">
        <f t="shared" ca="1" si="37"/>
        <v>2.1607142857142856</v>
      </c>
      <c r="CX24" s="4">
        <f t="shared" ca="1" si="20"/>
        <v>1.4642857142857142</v>
      </c>
      <c r="CY24" s="4">
        <f t="shared" ca="1" si="20"/>
        <v>2.9464285714285716</v>
      </c>
      <c r="CZ24" s="4">
        <f t="shared" ca="1" si="20"/>
        <v>1.8392857142857142</v>
      </c>
      <c r="DA24" s="4">
        <f t="shared" ca="1" si="20"/>
        <v>1.875</v>
      </c>
      <c r="DB24" s="4">
        <f t="shared" ca="1" si="20"/>
        <v>0</v>
      </c>
      <c r="DC24" s="4">
        <f t="shared" ca="1" si="20"/>
        <v>0</v>
      </c>
      <c r="DD24" s="4">
        <f t="shared" ca="1" si="20"/>
        <v>0</v>
      </c>
      <c r="DE24" s="4">
        <f t="shared" ca="1" si="20"/>
        <v>0</v>
      </c>
      <c r="DF24" s="4">
        <f t="shared" ca="1" si="20"/>
        <v>0</v>
      </c>
      <c r="DG24" s="15">
        <f t="shared" ca="1" si="21"/>
        <v>52.862500000000004</v>
      </c>
      <c r="DH24" s="13"/>
      <c r="DJ24" s="6">
        <f t="shared" si="22"/>
        <v>201707</v>
      </c>
      <c r="DK24" s="5">
        <f t="shared" ca="1" si="23"/>
        <v>56</v>
      </c>
      <c r="DL24" s="7">
        <f t="shared" ca="1" si="24"/>
        <v>0.8214285714285714</v>
      </c>
      <c r="DM24" s="7">
        <f t="shared" ca="1" si="24"/>
        <v>0.6785714285714286</v>
      </c>
      <c r="DN24" s="7">
        <f t="shared" ca="1" si="24"/>
        <v>0.6071428571428571</v>
      </c>
      <c r="DO24" s="7">
        <f t="shared" ca="1" si="35"/>
        <v>0.5357142857142857</v>
      </c>
      <c r="DP24" s="7">
        <f t="shared" ca="1" si="35"/>
        <v>0.39285714285714285</v>
      </c>
      <c r="DQ24" s="7">
        <f t="shared" ca="1" si="35"/>
        <v>0.3392857142857143</v>
      </c>
      <c r="DR24" s="7">
        <f t="shared" ca="1" si="35"/>
        <v>0.35714285714285715</v>
      </c>
      <c r="DS24" s="7">
        <f t="shared" ca="1" si="35"/>
        <v>0.32142857142857145</v>
      </c>
      <c r="DT24" s="7">
        <f t="shared" ca="1" si="35"/>
        <v>0.35714285714285715</v>
      </c>
      <c r="DU24" s="7">
        <f t="shared" ca="1" si="35"/>
        <v>0.21428571428571427</v>
      </c>
      <c r="DV24" s="7">
        <f t="shared" ca="1" si="35"/>
        <v>0.21428571428571427</v>
      </c>
      <c r="DW24" s="7">
        <f t="shared" ca="1" si="35"/>
        <v>0.23214285714285715</v>
      </c>
      <c r="DX24" s="7">
        <f t="shared" ca="1" si="35"/>
        <v>0.19642857142857142</v>
      </c>
      <c r="DY24" s="7">
        <f t="shared" ca="1" si="35"/>
        <v>0.25</v>
      </c>
      <c r="DZ24" s="7">
        <f t="shared" ca="1" si="35"/>
        <v>0.23214285714285715</v>
      </c>
      <c r="EA24" s="7">
        <f t="shared" ca="1" si="35"/>
        <v>0.17857142857142858</v>
      </c>
      <c r="EB24" s="7">
        <f t="shared" ca="1" si="35"/>
        <v>0.23214285714285715</v>
      </c>
      <c r="EC24" s="7">
        <f t="shared" ca="1" si="35"/>
        <v>0.19642857142857142</v>
      </c>
      <c r="ED24" s="7">
        <f t="shared" ca="1" si="35"/>
        <v>0.17857142857142858</v>
      </c>
      <c r="EE24" s="7" t="str">
        <f t="shared" ca="1" si="36"/>
        <v/>
      </c>
      <c r="EF24" s="7" t="str">
        <f t="shared" ca="1" si="36"/>
        <v/>
      </c>
      <c r="EG24" s="7" t="str">
        <f t="shared" ca="1" si="36"/>
        <v/>
      </c>
      <c r="EH24" s="7" t="str">
        <f t="shared" ca="1" si="36"/>
        <v/>
      </c>
      <c r="EI24" s="7" t="str">
        <f t="shared" ca="1" si="36"/>
        <v/>
      </c>
    </row>
    <row r="25" spans="2:139" x14ac:dyDescent="0.25">
      <c r="B25">
        <f t="shared" si="25"/>
        <v>2017</v>
      </c>
      <c r="C25">
        <f t="shared" si="26"/>
        <v>8</v>
      </c>
      <c r="D25">
        <f t="shared" si="27"/>
        <v>201708</v>
      </c>
      <c r="E25" s="5">
        <f t="shared" ca="1" si="5"/>
        <v>60</v>
      </c>
      <c r="F25" s="8">
        <f t="shared" ca="1" si="28"/>
        <v>60</v>
      </c>
      <c r="G25" s="8">
        <f t="shared" ca="1" si="28"/>
        <v>53</v>
      </c>
      <c r="H25" s="8">
        <f t="shared" ca="1" si="28"/>
        <v>45</v>
      </c>
      <c r="I25" s="8">
        <f t="shared" ca="1" si="28"/>
        <v>36</v>
      </c>
      <c r="J25" s="8">
        <f t="shared" ca="1" si="28"/>
        <v>30</v>
      </c>
      <c r="K25" s="8">
        <f t="shared" ca="1" si="28"/>
        <v>27</v>
      </c>
      <c r="L25" s="8">
        <f t="shared" ca="1" si="28"/>
        <v>24</v>
      </c>
      <c r="M25" s="8">
        <f t="shared" ca="1" si="28"/>
        <v>22</v>
      </c>
      <c r="N25" s="8">
        <f t="shared" ca="1" si="28"/>
        <v>20</v>
      </c>
      <c r="O25" s="8">
        <f t="shared" ca="1" si="28"/>
        <v>19</v>
      </c>
      <c r="P25" s="8">
        <f t="shared" ca="1" si="29"/>
        <v>18</v>
      </c>
      <c r="Q25" s="8">
        <f t="shared" ca="1" si="29"/>
        <v>14</v>
      </c>
      <c r="R25" s="8">
        <f t="shared" ca="1" si="29"/>
        <v>11</v>
      </c>
      <c r="S25" s="8">
        <f t="shared" ca="1" si="29"/>
        <v>12</v>
      </c>
      <c r="T25" s="8">
        <f t="shared" ca="1" si="29"/>
        <v>11</v>
      </c>
      <c r="U25" s="8">
        <f t="shared" ca="1" si="29"/>
        <v>12</v>
      </c>
      <c r="V25" s="8">
        <f t="shared" ca="1" si="29"/>
        <v>8</v>
      </c>
      <c r="W25" s="8">
        <f t="shared" ca="1" si="29"/>
        <v>7</v>
      </c>
      <c r="X25" s="8">
        <f t="shared" ca="1" si="29"/>
        <v>9</v>
      </c>
      <c r="Y25" s="8">
        <f t="shared" ca="1" si="29"/>
        <v>0</v>
      </c>
      <c r="Z25" s="8">
        <f t="shared" ca="1" si="30"/>
        <v>0</v>
      </c>
      <c r="AA25" s="8">
        <f t="shared" ca="1" si="30"/>
        <v>0</v>
      </c>
      <c r="AB25" s="8">
        <f t="shared" ca="1" si="30"/>
        <v>0</v>
      </c>
      <c r="AC25" s="8">
        <f t="shared" ca="1" si="30"/>
        <v>0</v>
      </c>
      <c r="AD25" s="8">
        <f t="shared" ca="1" si="30"/>
        <v>0</v>
      </c>
      <c r="AE25" s="8">
        <f t="shared" ca="1" si="30"/>
        <v>64</v>
      </c>
      <c r="AF25" s="8">
        <f t="shared" ca="1" si="30"/>
        <v>55</v>
      </c>
      <c r="AG25" s="8">
        <f t="shared" ca="1" si="30"/>
        <v>49</v>
      </c>
      <c r="AH25" s="8">
        <f t="shared" ca="1" si="30"/>
        <v>38</v>
      </c>
      <c r="AI25" s="8">
        <f t="shared" ca="1" si="30"/>
        <v>30</v>
      </c>
      <c r="AJ25" s="8">
        <f t="shared" ca="1" si="31"/>
        <v>29</v>
      </c>
      <c r="AK25" s="8">
        <f t="shared" ca="1" si="31"/>
        <v>24</v>
      </c>
      <c r="AL25" s="8">
        <f t="shared" ca="1" si="31"/>
        <v>22</v>
      </c>
      <c r="AM25" s="8">
        <f t="shared" ca="1" si="31"/>
        <v>20</v>
      </c>
      <c r="AN25" s="8">
        <f t="shared" ca="1" si="31"/>
        <v>19</v>
      </c>
      <c r="AO25" s="8">
        <f t="shared" ca="1" si="31"/>
        <v>18</v>
      </c>
      <c r="AP25" s="8">
        <f t="shared" ca="1" si="31"/>
        <v>14</v>
      </c>
      <c r="AQ25" s="8">
        <f t="shared" ca="1" si="31"/>
        <v>11</v>
      </c>
      <c r="AR25" s="8">
        <f t="shared" ca="1" si="31"/>
        <v>13</v>
      </c>
      <c r="AS25" s="8">
        <f t="shared" ca="1" si="31"/>
        <v>12</v>
      </c>
      <c r="AT25" s="8">
        <f t="shared" ca="1" si="32"/>
        <v>13</v>
      </c>
      <c r="AU25" s="8">
        <f t="shared" ca="1" si="32"/>
        <v>8</v>
      </c>
      <c r="AV25" s="8">
        <f t="shared" ca="1" si="32"/>
        <v>7</v>
      </c>
      <c r="AW25" s="8">
        <f t="shared" ca="1" si="32"/>
        <v>9</v>
      </c>
      <c r="AX25" s="8">
        <f t="shared" ca="1" si="32"/>
        <v>0</v>
      </c>
      <c r="AY25" s="8">
        <f t="shared" ca="1" si="32"/>
        <v>0</v>
      </c>
      <c r="AZ25" s="8">
        <f t="shared" ca="1" si="32"/>
        <v>0</v>
      </c>
      <c r="BA25" s="8">
        <f t="shared" ca="1" si="32"/>
        <v>0</v>
      </c>
      <c r="BB25" s="8">
        <f t="shared" ca="1" si="32"/>
        <v>0</v>
      </c>
      <c r="BC25" s="8">
        <f t="shared" ca="1" si="32"/>
        <v>0</v>
      </c>
      <c r="BD25" s="8">
        <f t="shared" ca="1" si="33"/>
        <v>760.24</v>
      </c>
      <c r="BE25" s="8">
        <f t="shared" ca="1" si="33"/>
        <v>422</v>
      </c>
      <c r="BF25" s="8">
        <f t="shared" ca="1" si="33"/>
        <v>464</v>
      </c>
      <c r="BG25" s="8">
        <f t="shared" ca="1" si="33"/>
        <v>340</v>
      </c>
      <c r="BH25" s="8">
        <f t="shared" ca="1" si="33"/>
        <v>234</v>
      </c>
      <c r="BI25" s="8">
        <f t="shared" ca="1" si="33"/>
        <v>247</v>
      </c>
      <c r="BJ25" s="8">
        <f t="shared" ca="1" si="33"/>
        <v>206</v>
      </c>
      <c r="BK25" s="8">
        <f t="shared" ca="1" si="33"/>
        <v>184</v>
      </c>
      <c r="BL25" s="8">
        <f t="shared" ca="1" si="33"/>
        <v>173</v>
      </c>
      <c r="BM25" s="8">
        <f t="shared" ca="1" si="33"/>
        <v>175</v>
      </c>
      <c r="BN25" s="8">
        <f t="shared" ca="1" si="34"/>
        <v>172</v>
      </c>
      <c r="BO25" s="8">
        <f t="shared" ca="1" si="34"/>
        <v>124</v>
      </c>
      <c r="BP25" s="8">
        <f t="shared" ca="1" si="34"/>
        <v>101</v>
      </c>
      <c r="BQ25" s="8">
        <f t="shared" ca="1" si="34"/>
        <v>130</v>
      </c>
      <c r="BR25" s="8">
        <f t="shared" ca="1" si="34"/>
        <v>120</v>
      </c>
      <c r="BS25" s="8">
        <f t="shared" ca="1" si="34"/>
        <v>155.9</v>
      </c>
      <c r="BT25" s="8">
        <f t="shared" ca="1" si="34"/>
        <v>121</v>
      </c>
      <c r="BU25" s="8">
        <f t="shared" ca="1" si="34"/>
        <v>73</v>
      </c>
      <c r="BV25" s="8">
        <f t="shared" ca="1" si="34"/>
        <v>102</v>
      </c>
      <c r="BW25" s="8">
        <f t="shared" ca="1" si="34"/>
        <v>0</v>
      </c>
      <c r="BX25" s="8">
        <f t="shared" ca="1" si="34"/>
        <v>0</v>
      </c>
      <c r="BY25" s="8">
        <f t="shared" ca="1" si="34"/>
        <v>0</v>
      </c>
      <c r="BZ25" s="8">
        <f t="shared" ca="1" si="34"/>
        <v>0</v>
      </c>
      <c r="CA25" s="8">
        <f t="shared" ca="1" si="34"/>
        <v>0</v>
      </c>
      <c r="CB25" s="8">
        <f t="shared" ca="1" si="34"/>
        <v>0</v>
      </c>
      <c r="CD25" s="6">
        <f t="shared" si="16"/>
        <v>201708</v>
      </c>
      <c r="CE25" s="6"/>
      <c r="CF25" s="6">
        <f t="shared" si="17"/>
        <v>201708</v>
      </c>
      <c r="CG25" s="5">
        <f t="shared" ca="1" si="18"/>
        <v>60</v>
      </c>
      <c r="CH25" s="4">
        <f t="shared" ca="1" si="38"/>
        <v>12.670666666666667</v>
      </c>
      <c r="CI25" s="4">
        <f t="shared" ca="1" si="38"/>
        <v>7.0333333333333332</v>
      </c>
      <c r="CJ25" s="4">
        <f t="shared" ca="1" si="38"/>
        <v>7.7333333333333334</v>
      </c>
      <c r="CK25" s="4">
        <f t="shared" ca="1" si="38"/>
        <v>5.666666666666667</v>
      </c>
      <c r="CL25" s="4">
        <f t="shared" ca="1" si="38"/>
        <v>3.9</v>
      </c>
      <c r="CM25" s="4">
        <f t="shared" ca="1" si="38"/>
        <v>4.1166666666666663</v>
      </c>
      <c r="CN25" s="4">
        <f t="shared" ca="1" si="38"/>
        <v>3.4333333333333331</v>
      </c>
      <c r="CO25" s="4">
        <f t="shared" ca="1" si="38"/>
        <v>3.0666666666666669</v>
      </c>
      <c r="CP25" s="4">
        <f t="shared" ca="1" si="38"/>
        <v>2.8833333333333333</v>
      </c>
      <c r="CQ25" s="4">
        <f t="shared" ca="1" si="38"/>
        <v>2.9166666666666665</v>
      </c>
      <c r="CR25" s="4">
        <f t="shared" ca="1" si="38"/>
        <v>2.8666666666666667</v>
      </c>
      <c r="CS25" s="4">
        <f t="shared" ca="1" si="38"/>
        <v>2.0666666666666669</v>
      </c>
      <c r="CT25" s="4">
        <f t="shared" ca="1" si="38"/>
        <v>1.6833333333333333</v>
      </c>
      <c r="CU25" s="4">
        <f t="shared" ca="1" si="38"/>
        <v>2.1666666666666665</v>
      </c>
      <c r="CV25" s="4">
        <f t="shared" ca="1" si="38"/>
        <v>2</v>
      </c>
      <c r="CW25" s="4">
        <f t="shared" ca="1" si="37"/>
        <v>2.5983333333333336</v>
      </c>
      <c r="CX25" s="4">
        <f t="shared" ca="1" si="20"/>
        <v>2.0166666666666666</v>
      </c>
      <c r="CY25" s="4">
        <f t="shared" ca="1" si="20"/>
        <v>1.2166666666666666</v>
      </c>
      <c r="CZ25" s="4">
        <f t="shared" ca="1" si="20"/>
        <v>1.7</v>
      </c>
      <c r="DA25" s="4">
        <f t="shared" ca="1" si="20"/>
        <v>0</v>
      </c>
      <c r="DB25" s="4">
        <f t="shared" ca="1" si="20"/>
        <v>0</v>
      </c>
      <c r="DC25" s="4">
        <f t="shared" ca="1" si="20"/>
        <v>0</v>
      </c>
      <c r="DD25" s="4">
        <f t="shared" ca="1" si="20"/>
        <v>0</v>
      </c>
      <c r="DE25" s="4">
        <f t="shared" ca="1" si="20"/>
        <v>0</v>
      </c>
      <c r="DF25" s="4">
        <f t="shared" ca="1" si="20"/>
        <v>0</v>
      </c>
      <c r="DG25" s="15">
        <f t="shared" ca="1" si="21"/>
        <v>58.353999999999999</v>
      </c>
      <c r="DH25" s="13"/>
      <c r="DJ25" s="6">
        <f t="shared" si="22"/>
        <v>201708</v>
      </c>
      <c r="DK25" s="5">
        <f t="shared" ca="1" si="23"/>
        <v>60</v>
      </c>
      <c r="DL25" s="7">
        <f t="shared" ca="1" si="24"/>
        <v>0.8833333333333333</v>
      </c>
      <c r="DM25" s="7">
        <f t="shared" ca="1" si="24"/>
        <v>0.75</v>
      </c>
      <c r="DN25" s="7">
        <f t="shared" ca="1" si="24"/>
        <v>0.6</v>
      </c>
      <c r="DO25" s="7">
        <f t="shared" ca="1" si="35"/>
        <v>0.5</v>
      </c>
      <c r="DP25" s="7">
        <f t="shared" ca="1" si="35"/>
        <v>0.45</v>
      </c>
      <c r="DQ25" s="7">
        <f t="shared" ca="1" si="35"/>
        <v>0.4</v>
      </c>
      <c r="DR25" s="7">
        <f t="shared" ca="1" si="35"/>
        <v>0.36666666666666664</v>
      </c>
      <c r="DS25" s="7">
        <f t="shared" ca="1" si="35"/>
        <v>0.33333333333333331</v>
      </c>
      <c r="DT25" s="7">
        <f t="shared" ca="1" si="35"/>
        <v>0.31666666666666665</v>
      </c>
      <c r="DU25" s="7">
        <f t="shared" ca="1" si="35"/>
        <v>0.3</v>
      </c>
      <c r="DV25" s="7">
        <f t="shared" ca="1" si="35"/>
        <v>0.23333333333333334</v>
      </c>
      <c r="DW25" s="7">
        <f t="shared" ca="1" si="35"/>
        <v>0.18333333333333332</v>
      </c>
      <c r="DX25" s="7">
        <f t="shared" ca="1" si="35"/>
        <v>0.2</v>
      </c>
      <c r="DY25" s="7">
        <f t="shared" ca="1" si="35"/>
        <v>0.18333333333333332</v>
      </c>
      <c r="DZ25" s="7">
        <f t="shared" ca="1" si="35"/>
        <v>0.2</v>
      </c>
      <c r="EA25" s="7">
        <f t="shared" ca="1" si="35"/>
        <v>0.13333333333333333</v>
      </c>
      <c r="EB25" s="7">
        <f t="shared" ca="1" si="35"/>
        <v>0.11666666666666667</v>
      </c>
      <c r="EC25" s="7">
        <f t="shared" ca="1" si="35"/>
        <v>0.15</v>
      </c>
      <c r="ED25" s="7" t="str">
        <f t="shared" ca="1" si="35"/>
        <v/>
      </c>
      <c r="EE25" s="7" t="str">
        <f t="shared" ca="1" si="36"/>
        <v/>
      </c>
      <c r="EF25" s="7" t="str">
        <f t="shared" ca="1" si="36"/>
        <v/>
      </c>
      <c r="EG25" s="7" t="str">
        <f t="shared" ca="1" si="36"/>
        <v/>
      </c>
      <c r="EH25" s="7" t="str">
        <f t="shared" ca="1" si="36"/>
        <v/>
      </c>
      <c r="EI25" s="7" t="str">
        <f t="shared" ca="1" si="36"/>
        <v/>
      </c>
    </row>
    <row r="26" spans="2:139" x14ac:dyDescent="0.25">
      <c r="B26">
        <f t="shared" si="25"/>
        <v>2017</v>
      </c>
      <c r="C26">
        <f t="shared" si="26"/>
        <v>9</v>
      </c>
      <c r="D26">
        <f t="shared" si="27"/>
        <v>201709</v>
      </c>
      <c r="E26" s="5">
        <f t="shared" ca="1" si="5"/>
        <v>76</v>
      </c>
      <c r="F26" s="8">
        <f t="shared" ref="F26:O41" ca="1" si="39">SUMIFS(INDIRECT(F$4),first_ord_myr,$D26,first_type,$CG$1,msfo,F$5)</f>
        <v>76</v>
      </c>
      <c r="G26" s="8">
        <f t="shared" ca="1" si="39"/>
        <v>63</v>
      </c>
      <c r="H26" s="8">
        <f t="shared" ca="1" si="39"/>
        <v>57</v>
      </c>
      <c r="I26" s="8">
        <f t="shared" ca="1" si="39"/>
        <v>52</v>
      </c>
      <c r="J26" s="8">
        <f t="shared" ca="1" si="39"/>
        <v>42</v>
      </c>
      <c r="K26" s="8">
        <f t="shared" ca="1" si="39"/>
        <v>39</v>
      </c>
      <c r="L26" s="8">
        <f t="shared" ca="1" si="39"/>
        <v>34</v>
      </c>
      <c r="M26" s="8">
        <f t="shared" ca="1" si="39"/>
        <v>32</v>
      </c>
      <c r="N26" s="8">
        <f t="shared" ca="1" si="39"/>
        <v>33</v>
      </c>
      <c r="O26" s="8">
        <f t="shared" ca="1" si="39"/>
        <v>31</v>
      </c>
      <c r="P26" s="8">
        <f t="shared" ref="P26:Y41" ca="1" si="40">SUMIFS(INDIRECT(P$4),first_ord_myr,$D26,first_type,$CG$1,msfo,P$5)</f>
        <v>20</v>
      </c>
      <c r="Q26" s="8">
        <f t="shared" ca="1" si="40"/>
        <v>22</v>
      </c>
      <c r="R26" s="8">
        <f t="shared" ca="1" si="40"/>
        <v>20</v>
      </c>
      <c r="S26" s="8">
        <f t="shared" ca="1" si="40"/>
        <v>19</v>
      </c>
      <c r="T26" s="8">
        <f t="shared" ca="1" si="40"/>
        <v>15</v>
      </c>
      <c r="U26" s="8">
        <f t="shared" ca="1" si="40"/>
        <v>15</v>
      </c>
      <c r="V26" s="8">
        <f t="shared" ca="1" si="40"/>
        <v>12</v>
      </c>
      <c r="W26" s="8">
        <f t="shared" ca="1" si="40"/>
        <v>13</v>
      </c>
      <c r="X26" s="8">
        <f t="shared" ca="1" si="40"/>
        <v>5</v>
      </c>
      <c r="Y26" s="8">
        <f t="shared" ca="1" si="40"/>
        <v>0</v>
      </c>
      <c r="Z26" s="8">
        <f t="shared" ref="Z26:AI41" ca="1" si="41">SUMIFS(INDIRECT(Z$4),first_ord_myr,$D26,first_type,$CG$1,msfo,Z$5)</f>
        <v>0</v>
      </c>
      <c r="AA26" s="8">
        <f t="shared" ca="1" si="41"/>
        <v>0</v>
      </c>
      <c r="AB26" s="8">
        <f t="shared" ca="1" si="41"/>
        <v>0</v>
      </c>
      <c r="AC26" s="8">
        <f t="shared" ca="1" si="41"/>
        <v>0</v>
      </c>
      <c r="AD26" s="8">
        <f t="shared" ca="1" si="41"/>
        <v>0</v>
      </c>
      <c r="AE26" s="8">
        <f t="shared" ca="1" si="41"/>
        <v>83</v>
      </c>
      <c r="AF26" s="8">
        <f t="shared" ca="1" si="41"/>
        <v>64</v>
      </c>
      <c r="AG26" s="8">
        <f t="shared" ca="1" si="41"/>
        <v>62</v>
      </c>
      <c r="AH26" s="8">
        <f t="shared" ca="1" si="41"/>
        <v>57</v>
      </c>
      <c r="AI26" s="8">
        <f t="shared" ca="1" si="41"/>
        <v>43</v>
      </c>
      <c r="AJ26" s="8">
        <f t="shared" ref="AJ26:AS41" ca="1" si="42">SUMIFS(INDIRECT(AJ$4),first_ord_myr,$D26,first_type,$CG$1,msfo,AJ$5)</f>
        <v>40</v>
      </c>
      <c r="AK26" s="8">
        <f t="shared" ca="1" si="42"/>
        <v>35</v>
      </c>
      <c r="AL26" s="8">
        <f t="shared" ca="1" si="42"/>
        <v>33</v>
      </c>
      <c r="AM26" s="8">
        <f t="shared" ca="1" si="42"/>
        <v>34</v>
      </c>
      <c r="AN26" s="8">
        <f t="shared" ca="1" si="42"/>
        <v>32</v>
      </c>
      <c r="AO26" s="8">
        <f t="shared" ca="1" si="42"/>
        <v>21</v>
      </c>
      <c r="AP26" s="8">
        <f t="shared" ca="1" si="42"/>
        <v>23</v>
      </c>
      <c r="AQ26" s="8">
        <f t="shared" ca="1" si="42"/>
        <v>20</v>
      </c>
      <c r="AR26" s="8">
        <f t="shared" ca="1" si="42"/>
        <v>19</v>
      </c>
      <c r="AS26" s="8">
        <f t="shared" ca="1" si="42"/>
        <v>16</v>
      </c>
      <c r="AT26" s="8">
        <f t="shared" ref="AT26:BC41" ca="1" si="43">SUMIFS(INDIRECT(AT$4),first_ord_myr,$D26,first_type,$CG$1,msfo,AT$5)</f>
        <v>16</v>
      </c>
      <c r="AU26" s="8">
        <f t="shared" ca="1" si="43"/>
        <v>12</v>
      </c>
      <c r="AV26" s="8">
        <f t="shared" ca="1" si="43"/>
        <v>13</v>
      </c>
      <c r="AW26" s="8">
        <f t="shared" ca="1" si="43"/>
        <v>5</v>
      </c>
      <c r="AX26" s="8">
        <f t="shared" ca="1" si="43"/>
        <v>0</v>
      </c>
      <c r="AY26" s="8">
        <f t="shared" ca="1" si="43"/>
        <v>0</v>
      </c>
      <c r="AZ26" s="8">
        <f t="shared" ca="1" si="43"/>
        <v>0</v>
      </c>
      <c r="BA26" s="8">
        <f t="shared" ca="1" si="43"/>
        <v>0</v>
      </c>
      <c r="BB26" s="8">
        <f t="shared" ca="1" si="43"/>
        <v>0</v>
      </c>
      <c r="BC26" s="8">
        <f t="shared" ca="1" si="43"/>
        <v>0</v>
      </c>
      <c r="BD26" s="8">
        <f t="shared" ref="BD26:BM41" ca="1" si="44">SUMIFS(INDIRECT(BD$4),first_ord_myr,$D26,first_type,$CG$1,msfo,BD$5)</f>
        <v>1128.97</v>
      </c>
      <c r="BE26" s="8">
        <f t="shared" ca="1" si="44"/>
        <v>479</v>
      </c>
      <c r="BF26" s="8">
        <f t="shared" ca="1" si="44"/>
        <v>512</v>
      </c>
      <c r="BG26" s="8">
        <f t="shared" ca="1" si="44"/>
        <v>474</v>
      </c>
      <c r="BH26" s="8">
        <f t="shared" ca="1" si="44"/>
        <v>340</v>
      </c>
      <c r="BI26" s="8">
        <f t="shared" ca="1" si="44"/>
        <v>304</v>
      </c>
      <c r="BJ26" s="8">
        <f t="shared" ca="1" si="44"/>
        <v>313</v>
      </c>
      <c r="BK26" s="8">
        <f t="shared" ca="1" si="44"/>
        <v>268.25</v>
      </c>
      <c r="BL26" s="8">
        <f t="shared" ca="1" si="44"/>
        <v>282</v>
      </c>
      <c r="BM26" s="8">
        <f t="shared" ca="1" si="44"/>
        <v>282.99</v>
      </c>
      <c r="BN26" s="8">
        <f t="shared" ref="BN26:CB41" ca="1" si="45">SUMIFS(INDIRECT(BN$4),first_ord_myr,$D26,first_type,$CG$1,msfo,BN$5)</f>
        <v>159</v>
      </c>
      <c r="BO26" s="8">
        <f t="shared" ca="1" si="45"/>
        <v>214</v>
      </c>
      <c r="BP26" s="8">
        <f t="shared" ca="1" si="45"/>
        <v>173</v>
      </c>
      <c r="BQ26" s="8">
        <f t="shared" ca="1" si="45"/>
        <v>159</v>
      </c>
      <c r="BR26" s="8">
        <f t="shared" ca="1" si="45"/>
        <v>149</v>
      </c>
      <c r="BS26" s="8">
        <f t="shared" ca="1" si="45"/>
        <v>138</v>
      </c>
      <c r="BT26" s="8">
        <f t="shared" ca="1" si="45"/>
        <v>102</v>
      </c>
      <c r="BU26" s="8">
        <f t="shared" ca="1" si="45"/>
        <v>130.44999999999999</v>
      </c>
      <c r="BV26" s="8">
        <f t="shared" ca="1" si="45"/>
        <v>35</v>
      </c>
      <c r="BW26" s="8">
        <f t="shared" ca="1" si="45"/>
        <v>0</v>
      </c>
      <c r="BX26" s="8">
        <f t="shared" ca="1" si="45"/>
        <v>0</v>
      </c>
      <c r="BY26" s="8">
        <f t="shared" ca="1" si="45"/>
        <v>0</v>
      </c>
      <c r="BZ26" s="8">
        <f t="shared" ca="1" si="45"/>
        <v>0</v>
      </c>
      <c r="CA26" s="8">
        <f t="shared" ca="1" si="45"/>
        <v>0</v>
      </c>
      <c r="CB26" s="8">
        <f t="shared" ca="1" si="45"/>
        <v>0</v>
      </c>
      <c r="CD26" s="6">
        <f t="shared" si="16"/>
        <v>201709</v>
      </c>
      <c r="CE26" s="6"/>
      <c r="CF26" s="6">
        <f t="shared" si="17"/>
        <v>201709</v>
      </c>
      <c r="CG26" s="5">
        <f t="shared" ca="1" si="18"/>
        <v>76</v>
      </c>
      <c r="CH26" s="4">
        <f t="shared" ca="1" si="38"/>
        <v>14.854868421052632</v>
      </c>
      <c r="CI26" s="4">
        <f t="shared" ca="1" si="38"/>
        <v>6.3026315789473681</v>
      </c>
      <c r="CJ26" s="4">
        <f t="shared" ca="1" si="38"/>
        <v>6.7368421052631575</v>
      </c>
      <c r="CK26" s="4">
        <f t="shared" ca="1" si="38"/>
        <v>6.2368421052631575</v>
      </c>
      <c r="CL26" s="4">
        <f t="shared" ca="1" si="38"/>
        <v>4.4736842105263159</v>
      </c>
      <c r="CM26" s="4">
        <f t="shared" ca="1" si="38"/>
        <v>4</v>
      </c>
      <c r="CN26" s="4">
        <f t="shared" ca="1" si="38"/>
        <v>4.1184210526315788</v>
      </c>
      <c r="CO26" s="4">
        <f t="shared" ca="1" si="38"/>
        <v>3.5296052631578947</v>
      </c>
      <c r="CP26" s="4">
        <f t="shared" ca="1" si="38"/>
        <v>3.7105263157894739</v>
      </c>
      <c r="CQ26" s="4">
        <f t="shared" ca="1" si="38"/>
        <v>3.7235526315789476</v>
      </c>
      <c r="CR26" s="4">
        <f t="shared" ca="1" si="38"/>
        <v>2.0921052631578947</v>
      </c>
      <c r="CS26" s="4">
        <f t="shared" ca="1" si="38"/>
        <v>2.8157894736842106</v>
      </c>
      <c r="CT26" s="4">
        <f t="shared" ca="1" si="38"/>
        <v>2.2763157894736841</v>
      </c>
      <c r="CU26" s="4">
        <f t="shared" ca="1" si="38"/>
        <v>2.0921052631578947</v>
      </c>
      <c r="CV26" s="4">
        <f t="shared" ca="1" si="38"/>
        <v>1.9605263157894737</v>
      </c>
      <c r="CW26" s="4">
        <f t="shared" ca="1" si="37"/>
        <v>1.8157894736842106</v>
      </c>
      <c r="CX26" s="4">
        <f t="shared" ca="1" si="20"/>
        <v>1.3421052631578947</v>
      </c>
      <c r="CY26" s="4">
        <f t="shared" ca="1" si="20"/>
        <v>1.7164473684210524</v>
      </c>
      <c r="CZ26" s="4">
        <f t="shared" ca="1" si="20"/>
        <v>0.46052631578947367</v>
      </c>
      <c r="DA26" s="4">
        <f t="shared" ca="1" si="20"/>
        <v>0</v>
      </c>
      <c r="DB26" s="4">
        <f t="shared" ca="1" si="20"/>
        <v>0</v>
      </c>
      <c r="DC26" s="4">
        <f t="shared" ca="1" si="20"/>
        <v>0</v>
      </c>
      <c r="DD26" s="4">
        <f t="shared" ca="1" si="20"/>
        <v>0</v>
      </c>
      <c r="DE26" s="4">
        <f t="shared" ca="1" si="20"/>
        <v>0</v>
      </c>
      <c r="DF26" s="4">
        <f t="shared" ca="1" si="20"/>
        <v>0</v>
      </c>
      <c r="DG26" s="15">
        <f t="shared" ca="1" si="21"/>
        <v>62.594868421052631</v>
      </c>
      <c r="DH26" s="13"/>
      <c r="DJ26" s="6">
        <f t="shared" si="22"/>
        <v>201709</v>
      </c>
      <c r="DK26" s="5">
        <f t="shared" ca="1" si="23"/>
        <v>76</v>
      </c>
      <c r="DL26" s="7">
        <f t="shared" ca="1" si="24"/>
        <v>0.82894736842105265</v>
      </c>
      <c r="DM26" s="7">
        <f t="shared" ca="1" si="24"/>
        <v>0.75</v>
      </c>
      <c r="DN26" s="7">
        <f t="shared" ca="1" si="24"/>
        <v>0.68421052631578949</v>
      </c>
      <c r="DO26" s="7">
        <f t="shared" ca="1" si="35"/>
        <v>0.55263157894736847</v>
      </c>
      <c r="DP26" s="7">
        <f t="shared" ca="1" si="35"/>
        <v>0.51315789473684215</v>
      </c>
      <c r="DQ26" s="7">
        <f t="shared" ca="1" si="35"/>
        <v>0.44736842105263158</v>
      </c>
      <c r="DR26" s="7">
        <f t="shared" ca="1" si="35"/>
        <v>0.42105263157894735</v>
      </c>
      <c r="DS26" s="7">
        <f t="shared" ca="1" si="35"/>
        <v>0.43421052631578949</v>
      </c>
      <c r="DT26" s="7">
        <f t="shared" ca="1" si="35"/>
        <v>0.40789473684210525</v>
      </c>
      <c r="DU26" s="7">
        <f t="shared" ca="1" si="35"/>
        <v>0.26315789473684209</v>
      </c>
      <c r="DV26" s="7">
        <f t="shared" ca="1" si="35"/>
        <v>0.28947368421052633</v>
      </c>
      <c r="DW26" s="7">
        <f t="shared" ca="1" si="35"/>
        <v>0.26315789473684209</v>
      </c>
      <c r="DX26" s="7">
        <f t="shared" ca="1" si="35"/>
        <v>0.25</v>
      </c>
      <c r="DY26" s="7">
        <f t="shared" ca="1" si="35"/>
        <v>0.19736842105263158</v>
      </c>
      <c r="DZ26" s="7">
        <f t="shared" ca="1" si="35"/>
        <v>0.19736842105263158</v>
      </c>
      <c r="EA26" s="7">
        <f t="shared" ca="1" si="35"/>
        <v>0.15789473684210525</v>
      </c>
      <c r="EB26" s="7">
        <f t="shared" ca="1" si="35"/>
        <v>0.17105263157894737</v>
      </c>
      <c r="EC26" s="7">
        <f t="shared" ca="1" si="35"/>
        <v>6.5789473684210523E-2</v>
      </c>
      <c r="ED26" s="7" t="str">
        <f t="shared" ca="1" si="35"/>
        <v/>
      </c>
      <c r="EE26" s="7" t="str">
        <f t="shared" ca="1" si="36"/>
        <v/>
      </c>
      <c r="EF26" s="7" t="str">
        <f t="shared" ca="1" si="36"/>
        <v/>
      </c>
      <c r="EG26" s="7" t="str">
        <f t="shared" ca="1" si="36"/>
        <v/>
      </c>
      <c r="EH26" s="7" t="str">
        <f t="shared" ca="1" si="36"/>
        <v/>
      </c>
      <c r="EI26" s="7" t="str">
        <f t="shared" ca="1" si="36"/>
        <v/>
      </c>
    </row>
    <row r="27" spans="2:139" x14ac:dyDescent="0.25">
      <c r="B27">
        <f t="shared" si="25"/>
        <v>2017</v>
      </c>
      <c r="C27">
        <f t="shared" si="26"/>
        <v>10</v>
      </c>
      <c r="D27">
        <f t="shared" si="27"/>
        <v>201710</v>
      </c>
      <c r="E27" s="5">
        <f t="shared" ca="1" si="5"/>
        <v>81</v>
      </c>
      <c r="F27" s="8">
        <f t="shared" ca="1" si="39"/>
        <v>81</v>
      </c>
      <c r="G27" s="8">
        <f t="shared" ca="1" si="39"/>
        <v>66</v>
      </c>
      <c r="H27" s="8">
        <f t="shared" ca="1" si="39"/>
        <v>54</v>
      </c>
      <c r="I27" s="8">
        <f t="shared" ca="1" si="39"/>
        <v>45</v>
      </c>
      <c r="J27" s="8">
        <f t="shared" ca="1" si="39"/>
        <v>36</v>
      </c>
      <c r="K27" s="8">
        <f t="shared" ca="1" si="39"/>
        <v>33</v>
      </c>
      <c r="L27" s="8">
        <f t="shared" ca="1" si="39"/>
        <v>29</v>
      </c>
      <c r="M27" s="8">
        <f t="shared" ca="1" si="39"/>
        <v>25</v>
      </c>
      <c r="N27" s="8">
        <f t="shared" ca="1" si="39"/>
        <v>23</v>
      </c>
      <c r="O27" s="8">
        <f t="shared" ca="1" si="39"/>
        <v>22</v>
      </c>
      <c r="P27" s="8">
        <f t="shared" ca="1" si="40"/>
        <v>21</v>
      </c>
      <c r="Q27" s="8">
        <f t="shared" ca="1" si="40"/>
        <v>18</v>
      </c>
      <c r="R27" s="8">
        <f t="shared" ca="1" si="40"/>
        <v>19</v>
      </c>
      <c r="S27" s="8">
        <f t="shared" ca="1" si="40"/>
        <v>21</v>
      </c>
      <c r="T27" s="8">
        <f t="shared" ca="1" si="40"/>
        <v>17</v>
      </c>
      <c r="U27" s="8">
        <f t="shared" ca="1" si="40"/>
        <v>18</v>
      </c>
      <c r="V27" s="8">
        <f t="shared" ca="1" si="40"/>
        <v>17</v>
      </c>
      <c r="W27" s="8">
        <f t="shared" ca="1" si="40"/>
        <v>3</v>
      </c>
      <c r="X27" s="8">
        <f t="shared" ca="1" si="40"/>
        <v>0</v>
      </c>
      <c r="Y27" s="8">
        <f t="shared" ca="1" si="40"/>
        <v>0</v>
      </c>
      <c r="Z27" s="8">
        <f t="shared" ca="1" si="41"/>
        <v>0</v>
      </c>
      <c r="AA27" s="8">
        <f t="shared" ca="1" si="41"/>
        <v>0</v>
      </c>
      <c r="AB27" s="8">
        <f t="shared" ca="1" si="41"/>
        <v>0</v>
      </c>
      <c r="AC27" s="8">
        <f t="shared" ca="1" si="41"/>
        <v>0</v>
      </c>
      <c r="AD27" s="8">
        <f t="shared" ca="1" si="41"/>
        <v>0</v>
      </c>
      <c r="AE27" s="8">
        <f t="shared" ca="1" si="41"/>
        <v>84</v>
      </c>
      <c r="AF27" s="8">
        <f t="shared" ca="1" si="41"/>
        <v>68</v>
      </c>
      <c r="AG27" s="8">
        <f t="shared" ca="1" si="41"/>
        <v>57</v>
      </c>
      <c r="AH27" s="8">
        <f t="shared" ca="1" si="41"/>
        <v>47</v>
      </c>
      <c r="AI27" s="8">
        <f t="shared" ca="1" si="41"/>
        <v>40</v>
      </c>
      <c r="AJ27" s="8">
        <f t="shared" ca="1" si="42"/>
        <v>33</v>
      </c>
      <c r="AK27" s="8">
        <f t="shared" ca="1" si="42"/>
        <v>30</v>
      </c>
      <c r="AL27" s="8">
        <f t="shared" ca="1" si="42"/>
        <v>26</v>
      </c>
      <c r="AM27" s="8">
        <f t="shared" ca="1" si="42"/>
        <v>24</v>
      </c>
      <c r="AN27" s="8">
        <f t="shared" ca="1" si="42"/>
        <v>23</v>
      </c>
      <c r="AO27" s="8">
        <f t="shared" ca="1" si="42"/>
        <v>21</v>
      </c>
      <c r="AP27" s="8">
        <f t="shared" ca="1" si="42"/>
        <v>18</v>
      </c>
      <c r="AQ27" s="8">
        <f t="shared" ca="1" si="42"/>
        <v>19</v>
      </c>
      <c r="AR27" s="8">
        <f t="shared" ca="1" si="42"/>
        <v>22</v>
      </c>
      <c r="AS27" s="8">
        <f t="shared" ca="1" si="42"/>
        <v>17</v>
      </c>
      <c r="AT27" s="8">
        <f t="shared" ca="1" si="43"/>
        <v>20</v>
      </c>
      <c r="AU27" s="8">
        <f t="shared" ca="1" si="43"/>
        <v>19</v>
      </c>
      <c r="AV27" s="8">
        <f t="shared" ca="1" si="43"/>
        <v>3</v>
      </c>
      <c r="AW27" s="8">
        <f t="shared" ca="1" si="43"/>
        <v>0</v>
      </c>
      <c r="AX27" s="8">
        <f t="shared" ca="1" si="43"/>
        <v>0</v>
      </c>
      <c r="AY27" s="8">
        <f t="shared" ca="1" si="43"/>
        <v>0</v>
      </c>
      <c r="AZ27" s="8">
        <f t="shared" ca="1" si="43"/>
        <v>0</v>
      </c>
      <c r="BA27" s="8">
        <f t="shared" ca="1" si="43"/>
        <v>0</v>
      </c>
      <c r="BB27" s="8">
        <f t="shared" ca="1" si="43"/>
        <v>0</v>
      </c>
      <c r="BC27" s="8">
        <f t="shared" ca="1" si="43"/>
        <v>0</v>
      </c>
      <c r="BD27" s="8">
        <f t="shared" ca="1" si="44"/>
        <v>983.25</v>
      </c>
      <c r="BE27" s="8">
        <f t="shared" ca="1" si="44"/>
        <v>526</v>
      </c>
      <c r="BF27" s="8">
        <f t="shared" ca="1" si="44"/>
        <v>505</v>
      </c>
      <c r="BG27" s="8">
        <f t="shared" ca="1" si="44"/>
        <v>413</v>
      </c>
      <c r="BH27" s="8">
        <f t="shared" ca="1" si="44"/>
        <v>388</v>
      </c>
      <c r="BI27" s="8">
        <f t="shared" ca="1" si="44"/>
        <v>279</v>
      </c>
      <c r="BJ27" s="8">
        <f t="shared" ca="1" si="44"/>
        <v>260</v>
      </c>
      <c r="BK27" s="8">
        <f t="shared" ca="1" si="44"/>
        <v>242</v>
      </c>
      <c r="BL27" s="8">
        <f t="shared" ca="1" si="44"/>
        <v>199</v>
      </c>
      <c r="BM27" s="8">
        <f t="shared" ca="1" si="44"/>
        <v>225</v>
      </c>
      <c r="BN27" s="8">
        <f t="shared" ca="1" si="45"/>
        <v>189</v>
      </c>
      <c r="BO27" s="8">
        <f t="shared" ca="1" si="45"/>
        <v>150</v>
      </c>
      <c r="BP27" s="8">
        <f t="shared" ca="1" si="45"/>
        <v>180</v>
      </c>
      <c r="BQ27" s="8">
        <f t="shared" ca="1" si="45"/>
        <v>236</v>
      </c>
      <c r="BR27" s="8">
        <f t="shared" ca="1" si="45"/>
        <v>155</v>
      </c>
      <c r="BS27" s="8">
        <f t="shared" ca="1" si="45"/>
        <v>238</v>
      </c>
      <c r="BT27" s="8">
        <f t="shared" ca="1" si="45"/>
        <v>222</v>
      </c>
      <c r="BU27" s="8">
        <f t="shared" ca="1" si="45"/>
        <v>27</v>
      </c>
      <c r="BV27" s="8">
        <f t="shared" ca="1" si="45"/>
        <v>0</v>
      </c>
      <c r="BW27" s="8">
        <f t="shared" ca="1" si="45"/>
        <v>0</v>
      </c>
      <c r="BX27" s="8">
        <f t="shared" ca="1" si="45"/>
        <v>0</v>
      </c>
      <c r="BY27" s="8">
        <f t="shared" ca="1" si="45"/>
        <v>0</v>
      </c>
      <c r="BZ27" s="8">
        <f t="shared" ca="1" si="45"/>
        <v>0</v>
      </c>
      <c r="CA27" s="8">
        <f t="shared" ca="1" si="45"/>
        <v>0</v>
      </c>
      <c r="CB27" s="8">
        <f t="shared" ca="1" si="45"/>
        <v>0</v>
      </c>
      <c r="CD27" s="6">
        <f t="shared" si="16"/>
        <v>201710</v>
      </c>
      <c r="CE27" s="6"/>
      <c r="CF27" s="6">
        <f t="shared" si="17"/>
        <v>201710</v>
      </c>
      <c r="CG27" s="5">
        <f t="shared" ca="1" si="18"/>
        <v>81</v>
      </c>
      <c r="CH27" s="4">
        <f t="shared" ca="1" si="38"/>
        <v>12.138888888888889</v>
      </c>
      <c r="CI27" s="4">
        <f t="shared" ca="1" si="38"/>
        <v>6.4938271604938276</v>
      </c>
      <c r="CJ27" s="4">
        <f t="shared" ca="1" si="38"/>
        <v>6.2345679012345681</v>
      </c>
      <c r="CK27" s="4">
        <f t="shared" ca="1" si="38"/>
        <v>5.0987654320987659</v>
      </c>
      <c r="CL27" s="4">
        <f t="shared" ca="1" si="38"/>
        <v>4.7901234567901234</v>
      </c>
      <c r="CM27" s="4">
        <f t="shared" ca="1" si="38"/>
        <v>3.4444444444444446</v>
      </c>
      <c r="CN27" s="4">
        <f t="shared" ca="1" si="38"/>
        <v>3.2098765432098766</v>
      </c>
      <c r="CO27" s="4">
        <f t="shared" ca="1" si="38"/>
        <v>2.9876543209876543</v>
      </c>
      <c r="CP27" s="4">
        <f t="shared" ca="1" si="38"/>
        <v>2.4567901234567899</v>
      </c>
      <c r="CQ27" s="4">
        <f t="shared" ca="1" si="38"/>
        <v>2.7777777777777777</v>
      </c>
      <c r="CR27" s="4">
        <f t="shared" ca="1" si="38"/>
        <v>2.3333333333333335</v>
      </c>
      <c r="CS27" s="4">
        <f t="shared" ca="1" si="38"/>
        <v>1.8518518518518519</v>
      </c>
      <c r="CT27" s="4">
        <f t="shared" ca="1" si="38"/>
        <v>2.2222222222222223</v>
      </c>
      <c r="CU27" s="4">
        <f t="shared" ca="1" si="38"/>
        <v>2.9135802469135803</v>
      </c>
      <c r="CV27" s="4">
        <f t="shared" ca="1" si="38"/>
        <v>1.9135802469135803</v>
      </c>
      <c r="CW27" s="4">
        <f t="shared" ca="1" si="37"/>
        <v>2.9382716049382718</v>
      </c>
      <c r="CX27" s="4">
        <f t="shared" ca="1" si="20"/>
        <v>2.7407407407407409</v>
      </c>
      <c r="CY27" s="4">
        <f t="shared" ca="1" si="20"/>
        <v>0.33333333333333331</v>
      </c>
      <c r="CZ27" s="4">
        <f t="shared" ca="1" si="20"/>
        <v>0</v>
      </c>
      <c r="DA27" s="4">
        <f t="shared" ca="1" si="20"/>
        <v>0</v>
      </c>
      <c r="DB27" s="4">
        <f t="shared" ca="1" si="20"/>
        <v>0</v>
      </c>
      <c r="DC27" s="4">
        <f t="shared" ca="1" si="20"/>
        <v>0</v>
      </c>
      <c r="DD27" s="4">
        <f t="shared" ca="1" si="20"/>
        <v>0</v>
      </c>
      <c r="DE27" s="4">
        <f t="shared" ca="1" si="20"/>
        <v>0</v>
      </c>
      <c r="DF27" s="4">
        <f t="shared" ca="1" si="20"/>
        <v>0</v>
      </c>
      <c r="DG27" s="15">
        <f t="shared" ca="1" si="21"/>
        <v>53.817901234567906</v>
      </c>
      <c r="DH27" s="13"/>
      <c r="DJ27" s="6">
        <f t="shared" si="22"/>
        <v>201710</v>
      </c>
      <c r="DK27" s="5">
        <f t="shared" ca="1" si="23"/>
        <v>81</v>
      </c>
      <c r="DL27" s="7">
        <f t="shared" ca="1" si="24"/>
        <v>0.81481481481481477</v>
      </c>
      <c r="DM27" s="7">
        <f t="shared" ca="1" si="24"/>
        <v>0.66666666666666663</v>
      </c>
      <c r="DN27" s="7">
        <f t="shared" ca="1" si="24"/>
        <v>0.55555555555555558</v>
      </c>
      <c r="DO27" s="7">
        <f t="shared" ca="1" si="35"/>
        <v>0.44444444444444442</v>
      </c>
      <c r="DP27" s="7">
        <f t="shared" ca="1" si="35"/>
        <v>0.40740740740740738</v>
      </c>
      <c r="DQ27" s="7">
        <f t="shared" ca="1" si="35"/>
        <v>0.35802469135802467</v>
      </c>
      <c r="DR27" s="7">
        <f t="shared" ca="1" si="35"/>
        <v>0.30864197530864196</v>
      </c>
      <c r="DS27" s="7">
        <f t="shared" ca="1" si="35"/>
        <v>0.2839506172839506</v>
      </c>
      <c r="DT27" s="7">
        <f t="shared" ca="1" si="35"/>
        <v>0.27160493827160492</v>
      </c>
      <c r="DU27" s="7">
        <f t="shared" ca="1" si="35"/>
        <v>0.25925925925925924</v>
      </c>
      <c r="DV27" s="7">
        <f t="shared" ca="1" si="35"/>
        <v>0.22222222222222221</v>
      </c>
      <c r="DW27" s="7">
        <f t="shared" ca="1" si="35"/>
        <v>0.23456790123456789</v>
      </c>
      <c r="DX27" s="7">
        <f t="shared" ca="1" si="35"/>
        <v>0.25925925925925924</v>
      </c>
      <c r="DY27" s="7">
        <f t="shared" ca="1" si="35"/>
        <v>0.20987654320987653</v>
      </c>
      <c r="DZ27" s="7">
        <f t="shared" ca="1" si="35"/>
        <v>0.22222222222222221</v>
      </c>
      <c r="EA27" s="7">
        <f t="shared" ca="1" si="35"/>
        <v>0.20987654320987653</v>
      </c>
      <c r="EB27" s="7">
        <f t="shared" ca="1" si="35"/>
        <v>3.7037037037037035E-2</v>
      </c>
      <c r="EC27" s="7" t="str">
        <f t="shared" ca="1" si="35"/>
        <v/>
      </c>
      <c r="ED27" s="7" t="str">
        <f t="shared" ca="1" si="35"/>
        <v/>
      </c>
      <c r="EE27" s="7" t="str">
        <f t="shared" ca="1" si="36"/>
        <v/>
      </c>
      <c r="EF27" s="7" t="str">
        <f t="shared" ca="1" si="36"/>
        <v/>
      </c>
      <c r="EG27" s="7" t="str">
        <f t="shared" ca="1" si="36"/>
        <v/>
      </c>
      <c r="EH27" s="7" t="str">
        <f t="shared" ca="1" si="36"/>
        <v/>
      </c>
      <c r="EI27" s="7" t="str">
        <f t="shared" ca="1" si="36"/>
        <v/>
      </c>
    </row>
    <row r="28" spans="2:139" x14ac:dyDescent="0.25">
      <c r="B28">
        <f t="shared" si="25"/>
        <v>2017</v>
      </c>
      <c r="C28">
        <f t="shared" si="26"/>
        <v>11</v>
      </c>
      <c r="D28">
        <f t="shared" si="27"/>
        <v>201711</v>
      </c>
      <c r="E28" s="5">
        <f t="shared" ca="1" si="5"/>
        <v>69</v>
      </c>
      <c r="F28" s="8">
        <f t="shared" ca="1" si="39"/>
        <v>69</v>
      </c>
      <c r="G28" s="8">
        <f t="shared" ca="1" si="39"/>
        <v>55</v>
      </c>
      <c r="H28" s="8">
        <f t="shared" ca="1" si="39"/>
        <v>49</v>
      </c>
      <c r="I28" s="8">
        <f t="shared" ca="1" si="39"/>
        <v>43</v>
      </c>
      <c r="J28" s="8">
        <f t="shared" ca="1" si="39"/>
        <v>36</v>
      </c>
      <c r="K28" s="8">
        <f t="shared" ca="1" si="39"/>
        <v>34</v>
      </c>
      <c r="L28" s="8">
        <f t="shared" ca="1" si="39"/>
        <v>27</v>
      </c>
      <c r="M28" s="8">
        <f t="shared" ca="1" si="39"/>
        <v>24</v>
      </c>
      <c r="N28" s="8">
        <f t="shared" ca="1" si="39"/>
        <v>22</v>
      </c>
      <c r="O28" s="8">
        <f t="shared" ca="1" si="39"/>
        <v>24</v>
      </c>
      <c r="P28" s="8">
        <f t="shared" ca="1" si="40"/>
        <v>21</v>
      </c>
      <c r="Q28" s="8">
        <f t="shared" ca="1" si="40"/>
        <v>23</v>
      </c>
      <c r="R28" s="8">
        <f t="shared" ca="1" si="40"/>
        <v>19</v>
      </c>
      <c r="S28" s="8">
        <f t="shared" ca="1" si="40"/>
        <v>18</v>
      </c>
      <c r="T28" s="8">
        <f t="shared" ca="1" si="40"/>
        <v>18</v>
      </c>
      <c r="U28" s="8">
        <f t="shared" ca="1" si="40"/>
        <v>18</v>
      </c>
      <c r="V28" s="8">
        <f t="shared" ca="1" si="40"/>
        <v>6</v>
      </c>
      <c r="W28" s="8">
        <f t="shared" ca="1" si="40"/>
        <v>0</v>
      </c>
      <c r="X28" s="8">
        <f t="shared" ca="1" si="40"/>
        <v>0</v>
      </c>
      <c r="Y28" s="8">
        <f t="shared" ca="1" si="40"/>
        <v>0</v>
      </c>
      <c r="Z28" s="8">
        <f t="shared" ca="1" si="41"/>
        <v>0</v>
      </c>
      <c r="AA28" s="8">
        <f t="shared" ca="1" si="41"/>
        <v>0</v>
      </c>
      <c r="AB28" s="8">
        <f t="shared" ca="1" si="41"/>
        <v>0</v>
      </c>
      <c r="AC28" s="8">
        <f t="shared" ca="1" si="41"/>
        <v>0</v>
      </c>
      <c r="AD28" s="8">
        <f t="shared" ca="1" si="41"/>
        <v>0</v>
      </c>
      <c r="AE28" s="8">
        <f t="shared" ca="1" si="41"/>
        <v>77</v>
      </c>
      <c r="AF28" s="8">
        <f t="shared" ca="1" si="41"/>
        <v>58</v>
      </c>
      <c r="AG28" s="8">
        <f t="shared" ca="1" si="41"/>
        <v>52</v>
      </c>
      <c r="AH28" s="8">
        <f t="shared" ca="1" si="41"/>
        <v>46</v>
      </c>
      <c r="AI28" s="8">
        <f t="shared" ca="1" si="41"/>
        <v>37</v>
      </c>
      <c r="AJ28" s="8">
        <f t="shared" ca="1" si="42"/>
        <v>35</v>
      </c>
      <c r="AK28" s="8">
        <f t="shared" ca="1" si="42"/>
        <v>29</v>
      </c>
      <c r="AL28" s="8">
        <f t="shared" ca="1" si="42"/>
        <v>25</v>
      </c>
      <c r="AM28" s="8">
        <f t="shared" ca="1" si="42"/>
        <v>23</v>
      </c>
      <c r="AN28" s="8">
        <f t="shared" ca="1" si="42"/>
        <v>27</v>
      </c>
      <c r="AO28" s="8">
        <f t="shared" ca="1" si="42"/>
        <v>22</v>
      </c>
      <c r="AP28" s="8">
        <f t="shared" ca="1" si="42"/>
        <v>25</v>
      </c>
      <c r="AQ28" s="8">
        <f t="shared" ca="1" si="42"/>
        <v>21</v>
      </c>
      <c r="AR28" s="8">
        <f t="shared" ca="1" si="42"/>
        <v>20</v>
      </c>
      <c r="AS28" s="8">
        <f t="shared" ca="1" si="42"/>
        <v>19</v>
      </c>
      <c r="AT28" s="8">
        <f t="shared" ca="1" si="43"/>
        <v>21</v>
      </c>
      <c r="AU28" s="8">
        <f t="shared" ca="1" si="43"/>
        <v>7</v>
      </c>
      <c r="AV28" s="8">
        <f t="shared" ca="1" si="43"/>
        <v>0</v>
      </c>
      <c r="AW28" s="8">
        <f t="shared" ca="1" si="43"/>
        <v>0</v>
      </c>
      <c r="AX28" s="8">
        <f t="shared" ca="1" si="43"/>
        <v>0</v>
      </c>
      <c r="AY28" s="8">
        <f t="shared" ca="1" si="43"/>
        <v>0</v>
      </c>
      <c r="AZ28" s="8">
        <f t="shared" ca="1" si="43"/>
        <v>0</v>
      </c>
      <c r="BA28" s="8">
        <f t="shared" ca="1" si="43"/>
        <v>0</v>
      </c>
      <c r="BB28" s="8">
        <f t="shared" ca="1" si="43"/>
        <v>0</v>
      </c>
      <c r="BC28" s="8">
        <f t="shared" ca="1" si="43"/>
        <v>0</v>
      </c>
      <c r="BD28" s="8">
        <f t="shared" ca="1" si="44"/>
        <v>934.35</v>
      </c>
      <c r="BE28" s="8">
        <f t="shared" ca="1" si="44"/>
        <v>536.35</v>
      </c>
      <c r="BF28" s="8">
        <f t="shared" ca="1" si="44"/>
        <v>416</v>
      </c>
      <c r="BG28" s="8">
        <f t="shared" ca="1" si="44"/>
        <v>373</v>
      </c>
      <c r="BH28" s="8">
        <f t="shared" ca="1" si="44"/>
        <v>289</v>
      </c>
      <c r="BI28" s="8">
        <f t="shared" ca="1" si="44"/>
        <v>307</v>
      </c>
      <c r="BJ28" s="8">
        <f t="shared" ca="1" si="44"/>
        <v>244</v>
      </c>
      <c r="BK28" s="8">
        <f t="shared" ca="1" si="44"/>
        <v>199</v>
      </c>
      <c r="BL28" s="8">
        <f t="shared" ca="1" si="44"/>
        <v>185</v>
      </c>
      <c r="BM28" s="8">
        <f t="shared" ca="1" si="44"/>
        <v>242</v>
      </c>
      <c r="BN28" s="8">
        <f t="shared" ca="1" si="45"/>
        <v>178</v>
      </c>
      <c r="BO28" s="8">
        <f t="shared" ca="1" si="45"/>
        <v>228</v>
      </c>
      <c r="BP28" s="8">
        <f t="shared" ca="1" si="45"/>
        <v>200</v>
      </c>
      <c r="BQ28" s="8">
        <f t="shared" ca="1" si="45"/>
        <v>162</v>
      </c>
      <c r="BR28" s="8">
        <f t="shared" ca="1" si="45"/>
        <v>151</v>
      </c>
      <c r="BS28" s="8">
        <f t="shared" ca="1" si="45"/>
        <v>171</v>
      </c>
      <c r="BT28" s="8">
        <f t="shared" ca="1" si="45"/>
        <v>55</v>
      </c>
      <c r="BU28" s="8">
        <f t="shared" ca="1" si="45"/>
        <v>0</v>
      </c>
      <c r="BV28" s="8">
        <f t="shared" ca="1" si="45"/>
        <v>0</v>
      </c>
      <c r="BW28" s="8">
        <f t="shared" ca="1" si="45"/>
        <v>0</v>
      </c>
      <c r="BX28" s="8">
        <f t="shared" ca="1" si="45"/>
        <v>0</v>
      </c>
      <c r="BY28" s="8">
        <f t="shared" ca="1" si="45"/>
        <v>0</v>
      </c>
      <c r="BZ28" s="8">
        <f t="shared" ca="1" si="45"/>
        <v>0</v>
      </c>
      <c r="CA28" s="8">
        <f t="shared" ca="1" si="45"/>
        <v>0</v>
      </c>
      <c r="CB28" s="8">
        <f t="shared" ca="1" si="45"/>
        <v>0</v>
      </c>
      <c r="CD28" s="6">
        <f t="shared" si="16"/>
        <v>201711</v>
      </c>
      <c r="CE28" s="6"/>
      <c r="CF28" s="6">
        <f t="shared" si="17"/>
        <v>201711</v>
      </c>
      <c r="CG28" s="5">
        <f t="shared" ca="1" si="18"/>
        <v>69</v>
      </c>
      <c r="CH28" s="4">
        <f t="shared" ca="1" si="38"/>
        <v>13.541304347826088</v>
      </c>
      <c r="CI28" s="4">
        <f t="shared" ca="1" si="38"/>
        <v>7.7731884057971019</v>
      </c>
      <c r="CJ28" s="4">
        <f t="shared" ca="1" si="38"/>
        <v>6.0289855072463769</v>
      </c>
      <c r="CK28" s="4">
        <f t="shared" ca="1" si="38"/>
        <v>5.4057971014492754</v>
      </c>
      <c r="CL28" s="4">
        <f t="shared" ca="1" si="38"/>
        <v>4.1884057971014492</v>
      </c>
      <c r="CM28" s="4">
        <f t="shared" ca="1" si="38"/>
        <v>4.4492753623188408</v>
      </c>
      <c r="CN28" s="4">
        <f t="shared" ca="1" si="38"/>
        <v>3.5362318840579712</v>
      </c>
      <c r="CO28" s="4">
        <f t="shared" ca="1" si="38"/>
        <v>2.8840579710144927</v>
      </c>
      <c r="CP28" s="4">
        <f t="shared" ca="1" si="38"/>
        <v>2.681159420289855</v>
      </c>
      <c r="CQ28" s="4">
        <f t="shared" ca="1" si="38"/>
        <v>3.5072463768115942</v>
      </c>
      <c r="CR28" s="4">
        <f t="shared" ca="1" si="38"/>
        <v>2.5797101449275361</v>
      </c>
      <c r="CS28" s="4">
        <f t="shared" ca="1" si="38"/>
        <v>3.3043478260869565</v>
      </c>
      <c r="CT28" s="4">
        <f t="shared" ca="1" si="38"/>
        <v>2.8985507246376812</v>
      </c>
      <c r="CU28" s="4">
        <f t="shared" ca="1" si="38"/>
        <v>2.347826086956522</v>
      </c>
      <c r="CV28" s="4">
        <f t="shared" ca="1" si="38"/>
        <v>2.1884057971014492</v>
      </c>
      <c r="CW28" s="4">
        <f t="shared" ca="1" si="37"/>
        <v>2.4782608695652173</v>
      </c>
      <c r="CX28" s="4">
        <f t="shared" ca="1" si="20"/>
        <v>0.79710144927536231</v>
      </c>
      <c r="CY28" s="4">
        <f t="shared" ca="1" si="20"/>
        <v>0</v>
      </c>
      <c r="CZ28" s="4">
        <f t="shared" ca="1" si="20"/>
        <v>0</v>
      </c>
      <c r="DA28" s="4">
        <f t="shared" ca="1" si="20"/>
        <v>0</v>
      </c>
      <c r="DB28" s="4">
        <f t="shared" ca="1" si="20"/>
        <v>0</v>
      </c>
      <c r="DC28" s="4">
        <f t="shared" ca="1" si="20"/>
        <v>0</v>
      </c>
      <c r="DD28" s="4">
        <f t="shared" ca="1" si="20"/>
        <v>0</v>
      </c>
      <c r="DE28" s="4">
        <f t="shared" ca="1" si="20"/>
        <v>0</v>
      </c>
      <c r="DF28" s="4">
        <f t="shared" ca="1" si="20"/>
        <v>0</v>
      </c>
      <c r="DG28" s="15">
        <f t="shared" ca="1" si="21"/>
        <v>59.879710144927536</v>
      </c>
      <c r="DH28" s="13"/>
      <c r="DJ28" s="6">
        <f t="shared" si="22"/>
        <v>201711</v>
      </c>
      <c r="DK28" s="5">
        <f t="shared" ca="1" si="23"/>
        <v>69</v>
      </c>
      <c r="DL28" s="7">
        <f t="shared" ca="1" si="24"/>
        <v>0.79710144927536231</v>
      </c>
      <c r="DM28" s="7">
        <f t="shared" ca="1" si="24"/>
        <v>0.71014492753623193</v>
      </c>
      <c r="DN28" s="7">
        <f t="shared" ca="1" si="24"/>
        <v>0.62318840579710144</v>
      </c>
      <c r="DO28" s="7">
        <f t="shared" ca="1" si="35"/>
        <v>0.52173913043478259</v>
      </c>
      <c r="DP28" s="7">
        <f t="shared" ca="1" si="35"/>
        <v>0.49275362318840582</v>
      </c>
      <c r="DQ28" s="7">
        <f t="shared" ca="1" si="35"/>
        <v>0.39130434782608697</v>
      </c>
      <c r="DR28" s="7">
        <f t="shared" ca="1" si="35"/>
        <v>0.34782608695652173</v>
      </c>
      <c r="DS28" s="7">
        <f t="shared" ca="1" si="35"/>
        <v>0.3188405797101449</v>
      </c>
      <c r="DT28" s="7">
        <f t="shared" ca="1" si="35"/>
        <v>0.34782608695652173</v>
      </c>
      <c r="DU28" s="7">
        <f t="shared" ca="1" si="35"/>
        <v>0.30434782608695654</v>
      </c>
      <c r="DV28" s="7">
        <f t="shared" ca="1" si="35"/>
        <v>0.33333333333333331</v>
      </c>
      <c r="DW28" s="7">
        <f t="shared" ca="1" si="35"/>
        <v>0.27536231884057971</v>
      </c>
      <c r="DX28" s="7">
        <f t="shared" ca="1" si="35"/>
        <v>0.2608695652173913</v>
      </c>
      <c r="DY28" s="7">
        <f t="shared" ca="1" si="35"/>
        <v>0.2608695652173913</v>
      </c>
      <c r="DZ28" s="7">
        <f t="shared" ca="1" si="35"/>
        <v>0.2608695652173913</v>
      </c>
      <c r="EA28" s="7">
        <f t="shared" ca="1" si="35"/>
        <v>8.6956521739130432E-2</v>
      </c>
      <c r="EB28" s="7" t="str">
        <f t="shared" ca="1" si="35"/>
        <v/>
      </c>
      <c r="EC28" s="7" t="str">
        <f t="shared" ca="1" si="35"/>
        <v/>
      </c>
      <c r="ED28" s="7" t="str">
        <f t="shared" ca="1" si="35"/>
        <v/>
      </c>
      <c r="EE28" s="7" t="str">
        <f t="shared" ca="1" si="36"/>
        <v/>
      </c>
      <c r="EF28" s="7" t="str">
        <f t="shared" ca="1" si="36"/>
        <v/>
      </c>
      <c r="EG28" s="7" t="str">
        <f t="shared" ca="1" si="36"/>
        <v/>
      </c>
      <c r="EH28" s="7" t="str">
        <f t="shared" ca="1" si="36"/>
        <v/>
      </c>
      <c r="EI28" s="7" t="str">
        <f t="shared" ca="1" si="36"/>
        <v/>
      </c>
    </row>
    <row r="29" spans="2:139" x14ac:dyDescent="0.25">
      <c r="B29">
        <f t="shared" si="25"/>
        <v>2017</v>
      </c>
      <c r="C29">
        <f t="shared" si="26"/>
        <v>12</v>
      </c>
      <c r="D29">
        <f t="shared" si="27"/>
        <v>201712</v>
      </c>
      <c r="E29" s="5">
        <f t="shared" ca="1" si="5"/>
        <v>30</v>
      </c>
      <c r="F29" s="8">
        <f t="shared" ca="1" si="39"/>
        <v>30</v>
      </c>
      <c r="G29" s="8">
        <f t="shared" ca="1" si="39"/>
        <v>24</v>
      </c>
      <c r="H29" s="8">
        <f t="shared" ca="1" si="39"/>
        <v>23</v>
      </c>
      <c r="I29" s="8">
        <f t="shared" ca="1" si="39"/>
        <v>20</v>
      </c>
      <c r="J29" s="8">
        <f t="shared" ca="1" si="39"/>
        <v>19</v>
      </c>
      <c r="K29" s="8">
        <f t="shared" ca="1" si="39"/>
        <v>16</v>
      </c>
      <c r="L29" s="8">
        <f t="shared" ca="1" si="39"/>
        <v>15</v>
      </c>
      <c r="M29" s="8">
        <f t="shared" ca="1" si="39"/>
        <v>12</v>
      </c>
      <c r="N29" s="8">
        <f t="shared" ca="1" si="39"/>
        <v>10</v>
      </c>
      <c r="O29" s="8">
        <f t="shared" ca="1" si="39"/>
        <v>9</v>
      </c>
      <c r="P29" s="8">
        <f t="shared" ca="1" si="40"/>
        <v>11</v>
      </c>
      <c r="Q29" s="8">
        <f t="shared" ca="1" si="40"/>
        <v>8</v>
      </c>
      <c r="R29" s="8">
        <f t="shared" ca="1" si="40"/>
        <v>8</v>
      </c>
      <c r="S29" s="8">
        <f t="shared" ca="1" si="40"/>
        <v>9</v>
      </c>
      <c r="T29" s="8">
        <f t="shared" ca="1" si="40"/>
        <v>6</v>
      </c>
      <c r="U29" s="8">
        <f t="shared" ca="1" si="40"/>
        <v>2</v>
      </c>
      <c r="V29" s="8">
        <f t="shared" ca="1" si="40"/>
        <v>0</v>
      </c>
      <c r="W29" s="8">
        <f t="shared" ca="1" si="40"/>
        <v>0</v>
      </c>
      <c r="X29" s="8">
        <f t="shared" ca="1" si="40"/>
        <v>0</v>
      </c>
      <c r="Y29" s="8">
        <f t="shared" ca="1" si="40"/>
        <v>0</v>
      </c>
      <c r="Z29" s="8">
        <f t="shared" ca="1" si="41"/>
        <v>0</v>
      </c>
      <c r="AA29" s="8">
        <f t="shared" ca="1" si="41"/>
        <v>0</v>
      </c>
      <c r="AB29" s="8">
        <f t="shared" ca="1" si="41"/>
        <v>0</v>
      </c>
      <c r="AC29" s="8">
        <f t="shared" ca="1" si="41"/>
        <v>0</v>
      </c>
      <c r="AD29" s="8">
        <f t="shared" ca="1" si="41"/>
        <v>0</v>
      </c>
      <c r="AE29" s="8">
        <f t="shared" ca="1" si="41"/>
        <v>31</v>
      </c>
      <c r="AF29" s="8">
        <f t="shared" ca="1" si="41"/>
        <v>24</v>
      </c>
      <c r="AG29" s="8">
        <f t="shared" ca="1" si="41"/>
        <v>23</v>
      </c>
      <c r="AH29" s="8">
        <f t="shared" ca="1" si="41"/>
        <v>23</v>
      </c>
      <c r="AI29" s="8">
        <f t="shared" ca="1" si="41"/>
        <v>20</v>
      </c>
      <c r="AJ29" s="8">
        <f t="shared" ca="1" si="42"/>
        <v>17</v>
      </c>
      <c r="AK29" s="8">
        <f t="shared" ca="1" si="42"/>
        <v>15</v>
      </c>
      <c r="AL29" s="8">
        <f t="shared" ca="1" si="42"/>
        <v>14</v>
      </c>
      <c r="AM29" s="8">
        <f t="shared" ca="1" si="42"/>
        <v>10</v>
      </c>
      <c r="AN29" s="8">
        <f t="shared" ca="1" si="42"/>
        <v>9</v>
      </c>
      <c r="AO29" s="8">
        <f t="shared" ca="1" si="42"/>
        <v>11</v>
      </c>
      <c r="AP29" s="8">
        <f t="shared" ca="1" si="42"/>
        <v>9</v>
      </c>
      <c r="AQ29" s="8">
        <f t="shared" ca="1" si="42"/>
        <v>10</v>
      </c>
      <c r="AR29" s="8">
        <f t="shared" ca="1" si="42"/>
        <v>9</v>
      </c>
      <c r="AS29" s="8">
        <f t="shared" ca="1" si="42"/>
        <v>6</v>
      </c>
      <c r="AT29" s="8">
        <f t="shared" ca="1" si="43"/>
        <v>2</v>
      </c>
      <c r="AU29" s="8">
        <f t="shared" ca="1" si="43"/>
        <v>0</v>
      </c>
      <c r="AV29" s="8">
        <f t="shared" ca="1" si="43"/>
        <v>0</v>
      </c>
      <c r="AW29" s="8">
        <f t="shared" ca="1" si="43"/>
        <v>0</v>
      </c>
      <c r="AX29" s="8">
        <f t="shared" ca="1" si="43"/>
        <v>0</v>
      </c>
      <c r="AY29" s="8">
        <f t="shared" ca="1" si="43"/>
        <v>0</v>
      </c>
      <c r="AZ29" s="8">
        <f t="shared" ca="1" si="43"/>
        <v>0</v>
      </c>
      <c r="BA29" s="8">
        <f t="shared" ca="1" si="43"/>
        <v>0</v>
      </c>
      <c r="BB29" s="8">
        <f t="shared" ca="1" si="43"/>
        <v>0</v>
      </c>
      <c r="BC29" s="8">
        <f t="shared" ca="1" si="43"/>
        <v>0</v>
      </c>
      <c r="BD29" s="8">
        <f t="shared" ca="1" si="44"/>
        <v>326</v>
      </c>
      <c r="BE29" s="8">
        <f t="shared" ca="1" si="44"/>
        <v>168</v>
      </c>
      <c r="BF29" s="8">
        <f t="shared" ca="1" si="44"/>
        <v>179</v>
      </c>
      <c r="BG29" s="8">
        <f t="shared" ca="1" si="44"/>
        <v>173.6</v>
      </c>
      <c r="BH29" s="8">
        <f t="shared" ca="1" si="44"/>
        <v>186</v>
      </c>
      <c r="BI29" s="8">
        <f t="shared" ca="1" si="44"/>
        <v>155</v>
      </c>
      <c r="BJ29" s="8">
        <f t="shared" ca="1" si="44"/>
        <v>111</v>
      </c>
      <c r="BK29" s="8">
        <f t="shared" ca="1" si="44"/>
        <v>129</v>
      </c>
      <c r="BL29" s="8">
        <f t="shared" ca="1" si="44"/>
        <v>82</v>
      </c>
      <c r="BM29" s="8">
        <f t="shared" ca="1" si="44"/>
        <v>75</v>
      </c>
      <c r="BN29" s="8">
        <f t="shared" ca="1" si="45"/>
        <v>129</v>
      </c>
      <c r="BO29" s="8">
        <f t="shared" ca="1" si="45"/>
        <v>79.599999999999994</v>
      </c>
      <c r="BP29" s="8">
        <f t="shared" ca="1" si="45"/>
        <v>86</v>
      </c>
      <c r="BQ29" s="8">
        <f t="shared" ca="1" si="45"/>
        <v>115</v>
      </c>
      <c r="BR29" s="8">
        <f t="shared" ca="1" si="45"/>
        <v>54</v>
      </c>
      <c r="BS29" s="8">
        <f t="shared" ca="1" si="45"/>
        <v>26</v>
      </c>
      <c r="BT29" s="8">
        <f t="shared" ca="1" si="45"/>
        <v>0</v>
      </c>
      <c r="BU29" s="8">
        <f t="shared" ca="1" si="45"/>
        <v>0</v>
      </c>
      <c r="BV29" s="8">
        <f t="shared" ca="1" si="45"/>
        <v>0</v>
      </c>
      <c r="BW29" s="8">
        <f t="shared" ca="1" si="45"/>
        <v>0</v>
      </c>
      <c r="BX29" s="8">
        <f t="shared" ca="1" si="45"/>
        <v>0</v>
      </c>
      <c r="BY29" s="8">
        <f t="shared" ca="1" si="45"/>
        <v>0</v>
      </c>
      <c r="BZ29" s="8">
        <f t="shared" ca="1" si="45"/>
        <v>0</v>
      </c>
      <c r="CA29" s="8">
        <f t="shared" ca="1" si="45"/>
        <v>0</v>
      </c>
      <c r="CB29" s="8">
        <f t="shared" ca="1" si="45"/>
        <v>0</v>
      </c>
      <c r="CD29" s="6">
        <f t="shared" si="16"/>
        <v>201712</v>
      </c>
      <c r="CE29" s="6"/>
      <c r="CF29" s="6">
        <f t="shared" si="17"/>
        <v>201712</v>
      </c>
      <c r="CG29" s="5">
        <f t="shared" ca="1" si="18"/>
        <v>30</v>
      </c>
      <c r="CH29" s="4">
        <f t="shared" ca="1" si="38"/>
        <v>10.866666666666667</v>
      </c>
      <c r="CI29" s="4">
        <f t="shared" ca="1" si="38"/>
        <v>5.6</v>
      </c>
      <c r="CJ29" s="4">
        <f t="shared" ca="1" si="38"/>
        <v>5.9666666666666668</v>
      </c>
      <c r="CK29" s="4">
        <f t="shared" ca="1" si="38"/>
        <v>5.7866666666666662</v>
      </c>
      <c r="CL29" s="4">
        <f t="shared" ca="1" si="38"/>
        <v>6.2</v>
      </c>
      <c r="CM29" s="4">
        <f t="shared" ca="1" si="38"/>
        <v>5.166666666666667</v>
      </c>
      <c r="CN29" s="4">
        <f t="shared" ca="1" si="38"/>
        <v>3.7</v>
      </c>
      <c r="CO29" s="4">
        <f t="shared" ca="1" si="38"/>
        <v>4.3</v>
      </c>
      <c r="CP29" s="4">
        <f t="shared" ca="1" si="38"/>
        <v>2.7333333333333334</v>
      </c>
      <c r="CQ29" s="4">
        <f t="shared" ca="1" si="38"/>
        <v>2.5</v>
      </c>
      <c r="CR29" s="4">
        <f t="shared" ca="1" si="38"/>
        <v>4.3</v>
      </c>
      <c r="CS29" s="4">
        <f t="shared" ca="1" si="38"/>
        <v>2.6533333333333333</v>
      </c>
      <c r="CT29" s="4">
        <f t="shared" ca="1" si="38"/>
        <v>2.8666666666666667</v>
      </c>
      <c r="CU29" s="4">
        <f t="shared" ca="1" si="38"/>
        <v>3.8333333333333335</v>
      </c>
      <c r="CV29" s="4">
        <f t="shared" ca="1" si="38"/>
        <v>1.8</v>
      </c>
      <c r="CW29" s="4">
        <f t="shared" ca="1" si="37"/>
        <v>0.8666666666666667</v>
      </c>
      <c r="CX29" s="4">
        <f t="shared" ca="1" si="20"/>
        <v>0</v>
      </c>
      <c r="CY29" s="4">
        <f t="shared" ca="1" si="20"/>
        <v>0</v>
      </c>
      <c r="CZ29" s="4">
        <f t="shared" ca="1" si="20"/>
        <v>0</v>
      </c>
      <c r="DA29" s="4">
        <f t="shared" ca="1" si="20"/>
        <v>0</v>
      </c>
      <c r="DB29" s="4">
        <f t="shared" ca="1" si="20"/>
        <v>0</v>
      </c>
      <c r="DC29" s="4">
        <f t="shared" ca="1" si="20"/>
        <v>0</v>
      </c>
      <c r="DD29" s="4">
        <f t="shared" ca="1" si="20"/>
        <v>0</v>
      </c>
      <c r="DE29" s="4">
        <f t="shared" ca="1" si="20"/>
        <v>0</v>
      </c>
      <c r="DF29" s="4">
        <f t="shared" ca="1" si="20"/>
        <v>0</v>
      </c>
      <c r="DG29" s="15">
        <f t="shared" ca="1" si="21"/>
        <v>59.773333333333333</v>
      </c>
      <c r="DH29" s="13"/>
      <c r="DJ29" s="6">
        <f t="shared" si="22"/>
        <v>201712</v>
      </c>
      <c r="DK29" s="5">
        <f t="shared" ca="1" si="23"/>
        <v>30</v>
      </c>
      <c r="DL29" s="7">
        <f t="shared" ca="1" si="24"/>
        <v>0.8</v>
      </c>
      <c r="DM29" s="7">
        <f t="shared" ca="1" si="24"/>
        <v>0.76666666666666672</v>
      </c>
      <c r="DN29" s="7">
        <f t="shared" ca="1" si="24"/>
        <v>0.66666666666666663</v>
      </c>
      <c r="DO29" s="7">
        <f t="shared" ca="1" si="35"/>
        <v>0.6333333333333333</v>
      </c>
      <c r="DP29" s="7">
        <f t="shared" ca="1" si="35"/>
        <v>0.53333333333333333</v>
      </c>
      <c r="DQ29" s="7">
        <f t="shared" ca="1" si="35"/>
        <v>0.5</v>
      </c>
      <c r="DR29" s="7">
        <f t="shared" ca="1" si="35"/>
        <v>0.4</v>
      </c>
      <c r="DS29" s="7">
        <f t="shared" ca="1" si="35"/>
        <v>0.33333333333333331</v>
      </c>
      <c r="DT29" s="7">
        <f t="shared" ca="1" si="35"/>
        <v>0.3</v>
      </c>
      <c r="DU29" s="7">
        <f t="shared" ca="1" si="35"/>
        <v>0.36666666666666664</v>
      </c>
      <c r="DV29" s="7">
        <f t="shared" ca="1" si="35"/>
        <v>0.26666666666666666</v>
      </c>
      <c r="DW29" s="7">
        <f t="shared" ca="1" si="35"/>
        <v>0.26666666666666666</v>
      </c>
      <c r="DX29" s="7">
        <f t="shared" ca="1" si="35"/>
        <v>0.3</v>
      </c>
      <c r="DY29" s="7">
        <f t="shared" ca="1" si="35"/>
        <v>0.2</v>
      </c>
      <c r="DZ29" s="7">
        <f t="shared" ca="1" si="35"/>
        <v>6.6666666666666666E-2</v>
      </c>
      <c r="EA29" s="7" t="str">
        <f t="shared" ca="1" si="35"/>
        <v/>
      </c>
      <c r="EB29" s="7" t="str">
        <f t="shared" ca="1" si="35"/>
        <v/>
      </c>
      <c r="EC29" s="7" t="str">
        <f t="shared" ca="1" si="35"/>
        <v/>
      </c>
      <c r="ED29" s="7" t="str">
        <f t="shared" ca="1" si="35"/>
        <v/>
      </c>
      <c r="EE29" s="7" t="str">
        <f t="shared" ca="1" si="36"/>
        <v/>
      </c>
      <c r="EF29" s="7" t="str">
        <f t="shared" ca="1" si="36"/>
        <v/>
      </c>
      <c r="EG29" s="7" t="str">
        <f t="shared" ca="1" si="36"/>
        <v/>
      </c>
      <c r="EH29" s="7" t="str">
        <f t="shared" ca="1" si="36"/>
        <v/>
      </c>
      <c r="EI29" s="7" t="str">
        <f t="shared" ca="1" si="36"/>
        <v/>
      </c>
    </row>
    <row r="30" spans="2:139" x14ac:dyDescent="0.25">
      <c r="B30">
        <f t="shared" si="25"/>
        <v>2018</v>
      </c>
      <c r="C30">
        <f t="shared" si="26"/>
        <v>1</v>
      </c>
      <c r="D30">
        <f t="shared" si="27"/>
        <v>201801</v>
      </c>
      <c r="E30" s="5">
        <f t="shared" ca="1" si="5"/>
        <v>60</v>
      </c>
      <c r="F30" s="8">
        <f t="shared" ca="1" si="39"/>
        <v>60</v>
      </c>
      <c r="G30" s="8">
        <f t="shared" ca="1" si="39"/>
        <v>49</v>
      </c>
      <c r="H30" s="8">
        <f t="shared" ca="1" si="39"/>
        <v>34</v>
      </c>
      <c r="I30" s="8">
        <f t="shared" ca="1" si="39"/>
        <v>35</v>
      </c>
      <c r="J30" s="8">
        <f t="shared" ca="1" si="39"/>
        <v>32</v>
      </c>
      <c r="K30" s="8">
        <f t="shared" ca="1" si="39"/>
        <v>31</v>
      </c>
      <c r="L30" s="8">
        <f t="shared" ca="1" si="39"/>
        <v>28</v>
      </c>
      <c r="M30" s="8">
        <f t="shared" ca="1" si="39"/>
        <v>26</v>
      </c>
      <c r="N30" s="8">
        <f t="shared" ca="1" si="39"/>
        <v>25</v>
      </c>
      <c r="O30" s="8">
        <f t="shared" ca="1" si="39"/>
        <v>20</v>
      </c>
      <c r="P30" s="8">
        <f t="shared" ca="1" si="40"/>
        <v>20</v>
      </c>
      <c r="Q30" s="8">
        <f t="shared" ca="1" si="40"/>
        <v>19</v>
      </c>
      <c r="R30" s="8">
        <f t="shared" ca="1" si="40"/>
        <v>16</v>
      </c>
      <c r="S30" s="8">
        <f t="shared" ca="1" si="40"/>
        <v>18</v>
      </c>
      <c r="T30" s="8">
        <f t="shared" ca="1" si="40"/>
        <v>8</v>
      </c>
      <c r="U30" s="8">
        <f t="shared" ca="1" si="40"/>
        <v>0</v>
      </c>
      <c r="V30" s="8">
        <f t="shared" ca="1" si="40"/>
        <v>0</v>
      </c>
      <c r="W30" s="8">
        <f t="shared" ca="1" si="40"/>
        <v>0</v>
      </c>
      <c r="X30" s="8">
        <f t="shared" ca="1" si="40"/>
        <v>0</v>
      </c>
      <c r="Y30" s="8">
        <f t="shared" ca="1" si="40"/>
        <v>0</v>
      </c>
      <c r="Z30" s="8">
        <f t="shared" ca="1" si="41"/>
        <v>0</v>
      </c>
      <c r="AA30" s="8">
        <f t="shared" ca="1" si="41"/>
        <v>0</v>
      </c>
      <c r="AB30" s="8">
        <f t="shared" ca="1" si="41"/>
        <v>0</v>
      </c>
      <c r="AC30" s="8">
        <f t="shared" ca="1" si="41"/>
        <v>0</v>
      </c>
      <c r="AD30" s="8">
        <f t="shared" ca="1" si="41"/>
        <v>0</v>
      </c>
      <c r="AE30" s="8">
        <f t="shared" ca="1" si="41"/>
        <v>63</v>
      </c>
      <c r="AF30" s="8">
        <f t="shared" ca="1" si="41"/>
        <v>54</v>
      </c>
      <c r="AG30" s="8">
        <f t="shared" ca="1" si="41"/>
        <v>34</v>
      </c>
      <c r="AH30" s="8">
        <f t="shared" ca="1" si="41"/>
        <v>36</v>
      </c>
      <c r="AI30" s="8">
        <f t="shared" ca="1" si="41"/>
        <v>33</v>
      </c>
      <c r="AJ30" s="8">
        <f t="shared" ca="1" si="42"/>
        <v>32</v>
      </c>
      <c r="AK30" s="8">
        <f t="shared" ca="1" si="42"/>
        <v>29</v>
      </c>
      <c r="AL30" s="8">
        <f t="shared" ca="1" si="42"/>
        <v>26</v>
      </c>
      <c r="AM30" s="8">
        <f t="shared" ca="1" si="42"/>
        <v>25</v>
      </c>
      <c r="AN30" s="8">
        <f t="shared" ca="1" si="42"/>
        <v>20</v>
      </c>
      <c r="AO30" s="8">
        <f t="shared" ca="1" si="42"/>
        <v>23</v>
      </c>
      <c r="AP30" s="8">
        <f t="shared" ca="1" si="42"/>
        <v>20</v>
      </c>
      <c r="AQ30" s="8">
        <f t="shared" ca="1" si="42"/>
        <v>16</v>
      </c>
      <c r="AR30" s="8">
        <f t="shared" ca="1" si="42"/>
        <v>18</v>
      </c>
      <c r="AS30" s="8">
        <f t="shared" ca="1" si="42"/>
        <v>8</v>
      </c>
      <c r="AT30" s="8">
        <f t="shared" ca="1" si="43"/>
        <v>0</v>
      </c>
      <c r="AU30" s="8">
        <f t="shared" ca="1" si="43"/>
        <v>0</v>
      </c>
      <c r="AV30" s="8">
        <f t="shared" ca="1" si="43"/>
        <v>0</v>
      </c>
      <c r="AW30" s="8">
        <f t="shared" ca="1" si="43"/>
        <v>0</v>
      </c>
      <c r="AX30" s="8">
        <f t="shared" ca="1" si="43"/>
        <v>0</v>
      </c>
      <c r="AY30" s="8">
        <f t="shared" ca="1" si="43"/>
        <v>0</v>
      </c>
      <c r="AZ30" s="8">
        <f t="shared" ca="1" si="43"/>
        <v>0</v>
      </c>
      <c r="BA30" s="8">
        <f t="shared" ca="1" si="43"/>
        <v>0</v>
      </c>
      <c r="BB30" s="8">
        <f t="shared" ca="1" si="43"/>
        <v>0</v>
      </c>
      <c r="BC30" s="8">
        <f t="shared" ca="1" si="43"/>
        <v>0</v>
      </c>
      <c r="BD30" s="8">
        <f t="shared" ca="1" si="44"/>
        <v>706.5</v>
      </c>
      <c r="BE30" s="8">
        <f t="shared" ca="1" si="44"/>
        <v>639.6</v>
      </c>
      <c r="BF30" s="8">
        <f t="shared" ca="1" si="44"/>
        <v>255</v>
      </c>
      <c r="BG30" s="8">
        <f t="shared" ca="1" si="44"/>
        <v>279</v>
      </c>
      <c r="BH30" s="8">
        <f t="shared" ca="1" si="44"/>
        <v>280</v>
      </c>
      <c r="BI30" s="8">
        <f t="shared" ca="1" si="44"/>
        <v>269</v>
      </c>
      <c r="BJ30" s="8">
        <f t="shared" ca="1" si="44"/>
        <v>227</v>
      </c>
      <c r="BK30" s="8">
        <f t="shared" ca="1" si="44"/>
        <v>232</v>
      </c>
      <c r="BL30" s="8">
        <f t="shared" ca="1" si="44"/>
        <v>193</v>
      </c>
      <c r="BM30" s="8">
        <f t="shared" ca="1" si="44"/>
        <v>152</v>
      </c>
      <c r="BN30" s="8">
        <f t="shared" ca="1" si="45"/>
        <v>230</v>
      </c>
      <c r="BO30" s="8">
        <f t="shared" ca="1" si="45"/>
        <v>179</v>
      </c>
      <c r="BP30" s="8">
        <f t="shared" ca="1" si="45"/>
        <v>118</v>
      </c>
      <c r="BQ30" s="8">
        <f t="shared" ca="1" si="45"/>
        <v>167</v>
      </c>
      <c r="BR30" s="8">
        <f t="shared" ca="1" si="45"/>
        <v>94</v>
      </c>
      <c r="BS30" s="8">
        <f t="shared" ca="1" si="45"/>
        <v>0</v>
      </c>
      <c r="BT30" s="8">
        <f t="shared" ca="1" si="45"/>
        <v>0</v>
      </c>
      <c r="BU30" s="8">
        <f t="shared" ca="1" si="45"/>
        <v>0</v>
      </c>
      <c r="BV30" s="8">
        <f t="shared" ca="1" si="45"/>
        <v>0</v>
      </c>
      <c r="BW30" s="8">
        <f t="shared" ca="1" si="45"/>
        <v>0</v>
      </c>
      <c r="BX30" s="8">
        <f t="shared" ca="1" si="45"/>
        <v>0</v>
      </c>
      <c r="BY30" s="8">
        <f t="shared" ca="1" si="45"/>
        <v>0</v>
      </c>
      <c r="BZ30" s="8">
        <f t="shared" ca="1" si="45"/>
        <v>0</v>
      </c>
      <c r="CA30" s="8">
        <f t="shared" ca="1" si="45"/>
        <v>0</v>
      </c>
      <c r="CB30" s="8">
        <f t="shared" ca="1" si="45"/>
        <v>0</v>
      </c>
      <c r="CD30" s="6">
        <f t="shared" si="16"/>
        <v>201801</v>
      </c>
      <c r="CE30" s="6"/>
      <c r="CF30" s="6">
        <f t="shared" si="17"/>
        <v>201801</v>
      </c>
      <c r="CG30" s="5">
        <f t="shared" ca="1" si="18"/>
        <v>60</v>
      </c>
      <c r="CH30" s="4">
        <f t="shared" ca="1" si="38"/>
        <v>11.775</v>
      </c>
      <c r="CI30" s="4">
        <f t="shared" ca="1" si="38"/>
        <v>10.66</v>
      </c>
      <c r="CJ30" s="4">
        <f t="shared" ca="1" si="38"/>
        <v>4.25</v>
      </c>
      <c r="CK30" s="4">
        <f t="shared" ca="1" si="38"/>
        <v>4.6500000000000004</v>
      </c>
      <c r="CL30" s="4">
        <f t="shared" ca="1" si="38"/>
        <v>4.666666666666667</v>
      </c>
      <c r="CM30" s="4">
        <f t="shared" ca="1" si="38"/>
        <v>4.4833333333333334</v>
      </c>
      <c r="CN30" s="4">
        <f t="shared" ca="1" si="38"/>
        <v>3.7833333333333332</v>
      </c>
      <c r="CO30" s="4">
        <f t="shared" ca="1" si="38"/>
        <v>3.8666666666666667</v>
      </c>
      <c r="CP30" s="4">
        <f t="shared" ca="1" si="38"/>
        <v>3.2166666666666668</v>
      </c>
      <c r="CQ30" s="4">
        <f t="shared" ca="1" si="38"/>
        <v>2.5333333333333332</v>
      </c>
      <c r="CR30" s="4">
        <f t="shared" ca="1" si="38"/>
        <v>3.8333333333333335</v>
      </c>
      <c r="CS30" s="4">
        <f t="shared" ca="1" si="38"/>
        <v>2.9833333333333334</v>
      </c>
      <c r="CT30" s="4">
        <f t="shared" ca="1" si="38"/>
        <v>1.9666666666666666</v>
      </c>
      <c r="CU30" s="4">
        <f t="shared" ca="1" si="38"/>
        <v>2.7833333333333332</v>
      </c>
      <c r="CV30" s="4">
        <f t="shared" ca="1" si="38"/>
        <v>1.5666666666666667</v>
      </c>
      <c r="CW30" s="4">
        <f t="shared" ca="1" si="37"/>
        <v>0</v>
      </c>
      <c r="CX30" s="4">
        <f t="shared" ca="1" si="20"/>
        <v>0</v>
      </c>
      <c r="CY30" s="4">
        <f t="shared" ca="1" si="20"/>
        <v>0</v>
      </c>
      <c r="CZ30" s="4">
        <f t="shared" ca="1" si="20"/>
        <v>0</v>
      </c>
      <c r="DA30" s="4">
        <f t="shared" ca="1" si="20"/>
        <v>0</v>
      </c>
      <c r="DB30" s="4">
        <f t="shared" ca="1" si="20"/>
        <v>0</v>
      </c>
      <c r="DC30" s="4">
        <f t="shared" ca="1" si="20"/>
        <v>0</v>
      </c>
      <c r="DD30" s="4">
        <f t="shared" ca="1" si="20"/>
        <v>0</v>
      </c>
      <c r="DE30" s="4">
        <f t="shared" ca="1" si="20"/>
        <v>0</v>
      </c>
      <c r="DF30" s="4">
        <f t="shared" ca="1" si="20"/>
        <v>0</v>
      </c>
      <c r="DG30" s="15">
        <f t="shared" ca="1" si="21"/>
        <v>60.701666666666668</v>
      </c>
      <c r="DH30" s="13"/>
      <c r="DJ30" s="6">
        <f t="shared" si="22"/>
        <v>201801</v>
      </c>
      <c r="DK30" s="5">
        <f t="shared" ca="1" si="23"/>
        <v>60</v>
      </c>
      <c r="DL30" s="7">
        <f t="shared" ca="1" si="24"/>
        <v>0.81666666666666665</v>
      </c>
      <c r="DM30" s="7">
        <f t="shared" ca="1" si="24"/>
        <v>0.56666666666666665</v>
      </c>
      <c r="DN30" s="7">
        <f t="shared" ca="1" si="24"/>
        <v>0.58333333333333337</v>
      </c>
      <c r="DO30" s="7">
        <f t="shared" ca="1" si="35"/>
        <v>0.53333333333333333</v>
      </c>
      <c r="DP30" s="7">
        <f t="shared" ca="1" si="35"/>
        <v>0.51666666666666672</v>
      </c>
      <c r="DQ30" s="7">
        <f t="shared" ca="1" si="35"/>
        <v>0.46666666666666667</v>
      </c>
      <c r="DR30" s="7">
        <f t="shared" ca="1" si="35"/>
        <v>0.43333333333333335</v>
      </c>
      <c r="DS30" s="7">
        <f t="shared" ca="1" si="35"/>
        <v>0.41666666666666669</v>
      </c>
      <c r="DT30" s="7">
        <f t="shared" ca="1" si="35"/>
        <v>0.33333333333333331</v>
      </c>
      <c r="DU30" s="7">
        <f t="shared" ca="1" si="35"/>
        <v>0.33333333333333331</v>
      </c>
      <c r="DV30" s="7">
        <f t="shared" ca="1" si="35"/>
        <v>0.31666666666666665</v>
      </c>
      <c r="DW30" s="7">
        <f t="shared" ca="1" si="35"/>
        <v>0.26666666666666666</v>
      </c>
      <c r="DX30" s="7">
        <f t="shared" ca="1" si="35"/>
        <v>0.3</v>
      </c>
      <c r="DY30" s="7">
        <f t="shared" ca="1" si="35"/>
        <v>0.13333333333333333</v>
      </c>
      <c r="DZ30" s="7" t="str">
        <f t="shared" ca="1" si="35"/>
        <v/>
      </c>
      <c r="EA30" s="7" t="str">
        <f t="shared" ca="1" si="35"/>
        <v/>
      </c>
      <c r="EB30" s="7" t="str">
        <f t="shared" ca="1" si="35"/>
        <v/>
      </c>
      <c r="EC30" s="7" t="str">
        <f t="shared" ca="1" si="35"/>
        <v/>
      </c>
      <c r="ED30" s="7" t="str">
        <f t="shared" ca="1" si="35"/>
        <v/>
      </c>
      <c r="EE30" s="7" t="str">
        <f t="shared" ca="1" si="36"/>
        <v/>
      </c>
      <c r="EF30" s="7" t="str">
        <f t="shared" ca="1" si="36"/>
        <v/>
      </c>
      <c r="EG30" s="7" t="str">
        <f t="shared" ca="1" si="36"/>
        <v/>
      </c>
      <c r="EH30" s="7" t="str">
        <f t="shared" ca="1" si="36"/>
        <v/>
      </c>
      <c r="EI30" s="7" t="str">
        <f t="shared" ca="1" si="36"/>
        <v/>
      </c>
    </row>
    <row r="31" spans="2:139" x14ac:dyDescent="0.25">
      <c r="B31">
        <f t="shared" si="25"/>
        <v>2018</v>
      </c>
      <c r="C31">
        <f t="shared" si="26"/>
        <v>2</v>
      </c>
      <c r="D31">
        <f t="shared" si="27"/>
        <v>201802</v>
      </c>
      <c r="E31" s="5">
        <f t="shared" ca="1" si="5"/>
        <v>49</v>
      </c>
      <c r="F31" s="8">
        <f t="shared" ca="1" si="39"/>
        <v>49</v>
      </c>
      <c r="G31" s="8">
        <f t="shared" ca="1" si="39"/>
        <v>40</v>
      </c>
      <c r="H31" s="8">
        <f t="shared" ca="1" si="39"/>
        <v>34</v>
      </c>
      <c r="I31" s="8">
        <f t="shared" ca="1" si="39"/>
        <v>29</v>
      </c>
      <c r="J31" s="8">
        <f t="shared" ca="1" si="39"/>
        <v>23</v>
      </c>
      <c r="K31" s="8">
        <f t="shared" ca="1" si="39"/>
        <v>21</v>
      </c>
      <c r="L31" s="8">
        <f t="shared" ca="1" si="39"/>
        <v>19</v>
      </c>
      <c r="M31" s="8">
        <f t="shared" ca="1" si="39"/>
        <v>15</v>
      </c>
      <c r="N31" s="8">
        <f t="shared" ca="1" si="39"/>
        <v>14</v>
      </c>
      <c r="O31" s="8">
        <f t="shared" ca="1" si="39"/>
        <v>14</v>
      </c>
      <c r="P31" s="8">
        <f t="shared" ca="1" si="40"/>
        <v>12</v>
      </c>
      <c r="Q31" s="8">
        <f t="shared" ca="1" si="40"/>
        <v>12</v>
      </c>
      <c r="R31" s="8">
        <f t="shared" ca="1" si="40"/>
        <v>8</v>
      </c>
      <c r="S31" s="8">
        <f t="shared" ca="1" si="40"/>
        <v>3</v>
      </c>
      <c r="T31" s="8">
        <f t="shared" ca="1" si="40"/>
        <v>0</v>
      </c>
      <c r="U31" s="8">
        <f t="shared" ca="1" si="40"/>
        <v>0</v>
      </c>
      <c r="V31" s="8">
        <f t="shared" ca="1" si="40"/>
        <v>0</v>
      </c>
      <c r="W31" s="8">
        <f t="shared" ca="1" si="40"/>
        <v>0</v>
      </c>
      <c r="X31" s="8">
        <f t="shared" ca="1" si="40"/>
        <v>0</v>
      </c>
      <c r="Y31" s="8">
        <f t="shared" ca="1" si="40"/>
        <v>0</v>
      </c>
      <c r="Z31" s="8">
        <f t="shared" ca="1" si="41"/>
        <v>0</v>
      </c>
      <c r="AA31" s="8">
        <f t="shared" ca="1" si="41"/>
        <v>0</v>
      </c>
      <c r="AB31" s="8">
        <f t="shared" ca="1" si="41"/>
        <v>0</v>
      </c>
      <c r="AC31" s="8">
        <f t="shared" ca="1" si="41"/>
        <v>0</v>
      </c>
      <c r="AD31" s="8">
        <f t="shared" ca="1" si="41"/>
        <v>0</v>
      </c>
      <c r="AE31" s="8">
        <f t="shared" ca="1" si="41"/>
        <v>51</v>
      </c>
      <c r="AF31" s="8">
        <f t="shared" ca="1" si="41"/>
        <v>42</v>
      </c>
      <c r="AG31" s="8">
        <f t="shared" ca="1" si="41"/>
        <v>34</v>
      </c>
      <c r="AH31" s="8">
        <f t="shared" ca="1" si="41"/>
        <v>29</v>
      </c>
      <c r="AI31" s="8">
        <f t="shared" ca="1" si="41"/>
        <v>23</v>
      </c>
      <c r="AJ31" s="8">
        <f t="shared" ca="1" si="42"/>
        <v>22</v>
      </c>
      <c r="AK31" s="8">
        <f t="shared" ca="1" si="42"/>
        <v>20</v>
      </c>
      <c r="AL31" s="8">
        <f t="shared" ca="1" si="42"/>
        <v>15</v>
      </c>
      <c r="AM31" s="8">
        <f t="shared" ca="1" si="42"/>
        <v>14</v>
      </c>
      <c r="AN31" s="8">
        <f t="shared" ca="1" si="42"/>
        <v>14</v>
      </c>
      <c r="AO31" s="8">
        <f t="shared" ca="1" si="42"/>
        <v>13</v>
      </c>
      <c r="AP31" s="8">
        <f t="shared" ca="1" si="42"/>
        <v>14</v>
      </c>
      <c r="AQ31" s="8">
        <f t="shared" ca="1" si="42"/>
        <v>9</v>
      </c>
      <c r="AR31" s="8">
        <f t="shared" ca="1" si="42"/>
        <v>3</v>
      </c>
      <c r="AS31" s="8">
        <f t="shared" ca="1" si="42"/>
        <v>0</v>
      </c>
      <c r="AT31" s="8">
        <f t="shared" ca="1" si="43"/>
        <v>0</v>
      </c>
      <c r="AU31" s="8">
        <f t="shared" ca="1" si="43"/>
        <v>0</v>
      </c>
      <c r="AV31" s="8">
        <f t="shared" ca="1" si="43"/>
        <v>0</v>
      </c>
      <c r="AW31" s="8">
        <f t="shared" ca="1" si="43"/>
        <v>0</v>
      </c>
      <c r="AX31" s="8">
        <f t="shared" ca="1" si="43"/>
        <v>0</v>
      </c>
      <c r="AY31" s="8">
        <f t="shared" ca="1" si="43"/>
        <v>0</v>
      </c>
      <c r="AZ31" s="8">
        <f t="shared" ca="1" si="43"/>
        <v>0</v>
      </c>
      <c r="BA31" s="8">
        <f t="shared" ca="1" si="43"/>
        <v>0</v>
      </c>
      <c r="BB31" s="8">
        <f t="shared" ca="1" si="43"/>
        <v>0</v>
      </c>
      <c r="BC31" s="8">
        <f t="shared" ca="1" si="43"/>
        <v>0</v>
      </c>
      <c r="BD31" s="8">
        <f t="shared" ca="1" si="44"/>
        <v>479.35</v>
      </c>
      <c r="BE31" s="8">
        <f t="shared" ca="1" si="44"/>
        <v>342</v>
      </c>
      <c r="BF31" s="8">
        <f t="shared" ca="1" si="44"/>
        <v>268</v>
      </c>
      <c r="BG31" s="8">
        <f t="shared" ca="1" si="44"/>
        <v>233</v>
      </c>
      <c r="BH31" s="8">
        <f t="shared" ca="1" si="44"/>
        <v>183.95</v>
      </c>
      <c r="BI31" s="8">
        <f t="shared" ca="1" si="44"/>
        <v>182.95</v>
      </c>
      <c r="BJ31" s="8">
        <f t="shared" ca="1" si="44"/>
        <v>187</v>
      </c>
      <c r="BK31" s="8">
        <f t="shared" ca="1" si="44"/>
        <v>129</v>
      </c>
      <c r="BL31" s="8">
        <f t="shared" ca="1" si="44"/>
        <v>122</v>
      </c>
      <c r="BM31" s="8">
        <f t="shared" ca="1" si="44"/>
        <v>124</v>
      </c>
      <c r="BN31" s="8">
        <f t="shared" ca="1" si="45"/>
        <v>121</v>
      </c>
      <c r="BO31" s="8">
        <f t="shared" ca="1" si="45"/>
        <v>192</v>
      </c>
      <c r="BP31" s="8">
        <f t="shared" ca="1" si="45"/>
        <v>75</v>
      </c>
      <c r="BQ31" s="8">
        <f t="shared" ca="1" si="45"/>
        <v>27</v>
      </c>
      <c r="BR31" s="8">
        <f t="shared" ca="1" si="45"/>
        <v>0</v>
      </c>
      <c r="BS31" s="8">
        <f t="shared" ca="1" si="45"/>
        <v>0</v>
      </c>
      <c r="BT31" s="8">
        <f t="shared" ca="1" si="45"/>
        <v>0</v>
      </c>
      <c r="BU31" s="8">
        <f t="shared" ca="1" si="45"/>
        <v>0</v>
      </c>
      <c r="BV31" s="8">
        <f t="shared" ca="1" si="45"/>
        <v>0</v>
      </c>
      <c r="BW31" s="8">
        <f t="shared" ca="1" si="45"/>
        <v>0</v>
      </c>
      <c r="BX31" s="8">
        <f t="shared" ca="1" si="45"/>
        <v>0</v>
      </c>
      <c r="BY31" s="8">
        <f t="shared" ca="1" si="45"/>
        <v>0</v>
      </c>
      <c r="BZ31" s="8">
        <f t="shared" ca="1" si="45"/>
        <v>0</v>
      </c>
      <c r="CA31" s="8">
        <f t="shared" ca="1" si="45"/>
        <v>0</v>
      </c>
      <c r="CB31" s="8">
        <f t="shared" ca="1" si="45"/>
        <v>0</v>
      </c>
      <c r="CD31" s="6">
        <f t="shared" si="16"/>
        <v>201802</v>
      </c>
      <c r="CE31" s="6"/>
      <c r="CF31" s="6">
        <f t="shared" si="17"/>
        <v>201802</v>
      </c>
      <c r="CG31" s="5">
        <f t="shared" ca="1" si="18"/>
        <v>49</v>
      </c>
      <c r="CH31" s="4">
        <f t="shared" ca="1" si="38"/>
        <v>9.7826530612244902</v>
      </c>
      <c r="CI31" s="4">
        <f t="shared" ca="1" si="38"/>
        <v>6.9795918367346941</v>
      </c>
      <c r="CJ31" s="4">
        <f t="shared" ca="1" si="38"/>
        <v>5.4693877551020407</v>
      </c>
      <c r="CK31" s="4">
        <f t="shared" ca="1" si="38"/>
        <v>4.7551020408163263</v>
      </c>
      <c r="CL31" s="4">
        <f t="shared" ca="1" si="38"/>
        <v>3.7540816326530608</v>
      </c>
      <c r="CM31" s="4">
        <f t="shared" ca="1" si="38"/>
        <v>3.7336734693877549</v>
      </c>
      <c r="CN31" s="4">
        <f t="shared" ca="1" si="38"/>
        <v>3.8163265306122449</v>
      </c>
      <c r="CO31" s="4">
        <f t="shared" ca="1" si="38"/>
        <v>2.6326530612244898</v>
      </c>
      <c r="CP31" s="4">
        <f t="shared" ca="1" si="38"/>
        <v>2.489795918367347</v>
      </c>
      <c r="CQ31" s="4">
        <f t="shared" ca="1" si="38"/>
        <v>2.5306122448979593</v>
      </c>
      <c r="CR31" s="4">
        <f t="shared" ca="1" si="38"/>
        <v>2.4693877551020407</v>
      </c>
      <c r="CS31" s="4">
        <f t="shared" ca="1" si="38"/>
        <v>3.9183673469387754</v>
      </c>
      <c r="CT31" s="4">
        <f t="shared" ca="1" si="38"/>
        <v>1.5306122448979591</v>
      </c>
      <c r="CU31" s="4">
        <f t="shared" ca="1" si="38"/>
        <v>0.55102040816326525</v>
      </c>
      <c r="CV31" s="4">
        <f t="shared" ca="1" si="38"/>
        <v>0</v>
      </c>
      <c r="CW31" s="4">
        <f t="shared" ca="1" si="37"/>
        <v>0</v>
      </c>
      <c r="CX31" s="4">
        <f t="shared" ca="1" si="20"/>
        <v>0</v>
      </c>
      <c r="CY31" s="4">
        <f t="shared" ca="1" si="20"/>
        <v>0</v>
      </c>
      <c r="CZ31" s="4">
        <f t="shared" ca="1" si="20"/>
        <v>0</v>
      </c>
      <c r="DA31" s="4">
        <f t="shared" ca="1" si="20"/>
        <v>0</v>
      </c>
      <c r="DB31" s="4">
        <f t="shared" ca="1" si="20"/>
        <v>0</v>
      </c>
      <c r="DC31" s="4">
        <f t="shared" ca="1" si="20"/>
        <v>0</v>
      </c>
      <c r="DD31" s="4">
        <f t="shared" ca="1" si="20"/>
        <v>0</v>
      </c>
      <c r="DE31" s="4">
        <f t="shared" ca="1" si="20"/>
        <v>0</v>
      </c>
      <c r="DF31" s="4">
        <f t="shared" ca="1" si="20"/>
        <v>0</v>
      </c>
      <c r="DG31" s="15">
        <f t="shared" ca="1" si="21"/>
        <v>52.33163265306122</v>
      </c>
      <c r="DH31" s="13"/>
      <c r="DJ31" s="6">
        <f t="shared" si="22"/>
        <v>201802</v>
      </c>
      <c r="DK31" s="5">
        <f t="shared" ca="1" si="23"/>
        <v>49</v>
      </c>
      <c r="DL31" s="7">
        <f t="shared" ca="1" si="24"/>
        <v>0.81632653061224492</v>
      </c>
      <c r="DM31" s="7">
        <f t="shared" ca="1" si="24"/>
        <v>0.69387755102040816</v>
      </c>
      <c r="DN31" s="7">
        <f t="shared" ca="1" si="24"/>
        <v>0.59183673469387754</v>
      </c>
      <c r="DO31" s="7">
        <f t="shared" ca="1" si="35"/>
        <v>0.46938775510204084</v>
      </c>
      <c r="DP31" s="7">
        <f t="shared" ca="1" si="35"/>
        <v>0.42857142857142855</v>
      </c>
      <c r="DQ31" s="7">
        <f t="shared" ca="1" si="35"/>
        <v>0.38775510204081631</v>
      </c>
      <c r="DR31" s="7">
        <f t="shared" ca="1" si="35"/>
        <v>0.30612244897959184</v>
      </c>
      <c r="DS31" s="7">
        <f t="shared" ca="1" si="35"/>
        <v>0.2857142857142857</v>
      </c>
      <c r="DT31" s="7">
        <f t="shared" ca="1" si="35"/>
        <v>0.2857142857142857</v>
      </c>
      <c r="DU31" s="7">
        <f t="shared" ca="1" si="35"/>
        <v>0.24489795918367346</v>
      </c>
      <c r="DV31" s="7">
        <f t="shared" ca="1" si="35"/>
        <v>0.24489795918367346</v>
      </c>
      <c r="DW31" s="7">
        <f t="shared" ca="1" si="35"/>
        <v>0.16326530612244897</v>
      </c>
      <c r="DX31" s="7">
        <f t="shared" ca="1" si="35"/>
        <v>6.1224489795918366E-2</v>
      </c>
      <c r="DY31" s="7" t="str">
        <f t="shared" ca="1" si="35"/>
        <v/>
      </c>
      <c r="DZ31" s="7" t="str">
        <f t="shared" ca="1" si="35"/>
        <v/>
      </c>
      <c r="EA31" s="7" t="str">
        <f t="shared" ca="1" si="35"/>
        <v/>
      </c>
      <c r="EB31" s="7" t="str">
        <f t="shared" ca="1" si="35"/>
        <v/>
      </c>
      <c r="EC31" s="7" t="str">
        <f t="shared" ca="1" si="35"/>
        <v/>
      </c>
      <c r="ED31" s="7" t="str">
        <f t="shared" ca="1" si="35"/>
        <v/>
      </c>
      <c r="EE31" s="7" t="str">
        <f t="shared" ca="1" si="36"/>
        <v/>
      </c>
      <c r="EF31" s="7" t="str">
        <f t="shared" ca="1" si="36"/>
        <v/>
      </c>
      <c r="EG31" s="7" t="str">
        <f t="shared" ca="1" si="36"/>
        <v/>
      </c>
      <c r="EH31" s="7" t="str">
        <f t="shared" ca="1" si="36"/>
        <v/>
      </c>
      <c r="EI31" s="7" t="str">
        <f t="shared" ca="1" si="36"/>
        <v/>
      </c>
    </row>
    <row r="32" spans="2:139" x14ac:dyDescent="0.25">
      <c r="B32">
        <f t="shared" si="25"/>
        <v>2018</v>
      </c>
      <c r="C32">
        <f t="shared" si="26"/>
        <v>3</v>
      </c>
      <c r="D32">
        <f t="shared" si="27"/>
        <v>201803</v>
      </c>
      <c r="E32" s="5">
        <f t="shared" ca="1" si="5"/>
        <v>45</v>
      </c>
      <c r="F32" s="8">
        <f t="shared" ca="1" si="39"/>
        <v>45</v>
      </c>
      <c r="G32" s="8">
        <f t="shared" ca="1" si="39"/>
        <v>30</v>
      </c>
      <c r="H32" s="8">
        <f t="shared" ca="1" si="39"/>
        <v>27</v>
      </c>
      <c r="I32" s="8">
        <f t="shared" ca="1" si="39"/>
        <v>21</v>
      </c>
      <c r="J32" s="8">
        <f t="shared" ca="1" si="39"/>
        <v>17</v>
      </c>
      <c r="K32" s="8">
        <f t="shared" ca="1" si="39"/>
        <v>15</v>
      </c>
      <c r="L32" s="8">
        <f t="shared" ca="1" si="39"/>
        <v>16</v>
      </c>
      <c r="M32" s="8">
        <f t="shared" ca="1" si="39"/>
        <v>12</v>
      </c>
      <c r="N32" s="8">
        <f t="shared" ca="1" si="39"/>
        <v>11</v>
      </c>
      <c r="O32" s="8">
        <f t="shared" ca="1" si="39"/>
        <v>10</v>
      </c>
      <c r="P32" s="8">
        <f t="shared" ca="1" si="40"/>
        <v>10</v>
      </c>
      <c r="Q32" s="8">
        <f t="shared" ca="1" si="40"/>
        <v>11</v>
      </c>
      <c r="R32" s="8">
        <f t="shared" ca="1" si="40"/>
        <v>6</v>
      </c>
      <c r="S32" s="8">
        <f t="shared" ca="1" si="40"/>
        <v>0</v>
      </c>
      <c r="T32" s="8">
        <f t="shared" ca="1" si="40"/>
        <v>0</v>
      </c>
      <c r="U32" s="8">
        <f t="shared" ca="1" si="40"/>
        <v>0</v>
      </c>
      <c r="V32" s="8">
        <f t="shared" ca="1" si="40"/>
        <v>0</v>
      </c>
      <c r="W32" s="8">
        <f t="shared" ca="1" si="40"/>
        <v>0</v>
      </c>
      <c r="X32" s="8">
        <f t="shared" ca="1" si="40"/>
        <v>0</v>
      </c>
      <c r="Y32" s="8">
        <f t="shared" ca="1" si="40"/>
        <v>0</v>
      </c>
      <c r="Z32" s="8">
        <f t="shared" ca="1" si="41"/>
        <v>0</v>
      </c>
      <c r="AA32" s="8">
        <f t="shared" ca="1" si="41"/>
        <v>0</v>
      </c>
      <c r="AB32" s="8">
        <f t="shared" ca="1" si="41"/>
        <v>0</v>
      </c>
      <c r="AC32" s="8">
        <f t="shared" ca="1" si="41"/>
        <v>0</v>
      </c>
      <c r="AD32" s="8">
        <f t="shared" ca="1" si="41"/>
        <v>0</v>
      </c>
      <c r="AE32" s="8">
        <f t="shared" ca="1" si="41"/>
        <v>48</v>
      </c>
      <c r="AF32" s="8">
        <f t="shared" ca="1" si="41"/>
        <v>33</v>
      </c>
      <c r="AG32" s="8">
        <f t="shared" ca="1" si="41"/>
        <v>27</v>
      </c>
      <c r="AH32" s="8">
        <f t="shared" ca="1" si="41"/>
        <v>21</v>
      </c>
      <c r="AI32" s="8">
        <f t="shared" ca="1" si="41"/>
        <v>18</v>
      </c>
      <c r="AJ32" s="8">
        <f t="shared" ca="1" si="42"/>
        <v>15</v>
      </c>
      <c r="AK32" s="8">
        <f t="shared" ca="1" si="42"/>
        <v>16</v>
      </c>
      <c r="AL32" s="8">
        <f t="shared" ca="1" si="42"/>
        <v>12</v>
      </c>
      <c r="AM32" s="8">
        <f t="shared" ca="1" si="42"/>
        <v>11</v>
      </c>
      <c r="AN32" s="8">
        <f t="shared" ca="1" si="42"/>
        <v>10</v>
      </c>
      <c r="AO32" s="8">
        <f t="shared" ca="1" si="42"/>
        <v>10</v>
      </c>
      <c r="AP32" s="8">
        <f t="shared" ca="1" si="42"/>
        <v>11</v>
      </c>
      <c r="AQ32" s="8">
        <f t="shared" ca="1" si="42"/>
        <v>6</v>
      </c>
      <c r="AR32" s="8">
        <f t="shared" ca="1" si="42"/>
        <v>0</v>
      </c>
      <c r="AS32" s="8">
        <f t="shared" ca="1" si="42"/>
        <v>0</v>
      </c>
      <c r="AT32" s="8">
        <f t="shared" ca="1" si="43"/>
        <v>0</v>
      </c>
      <c r="AU32" s="8">
        <f t="shared" ca="1" si="43"/>
        <v>0</v>
      </c>
      <c r="AV32" s="8">
        <f t="shared" ca="1" si="43"/>
        <v>0</v>
      </c>
      <c r="AW32" s="8">
        <f t="shared" ca="1" si="43"/>
        <v>0</v>
      </c>
      <c r="AX32" s="8">
        <f t="shared" ca="1" si="43"/>
        <v>0</v>
      </c>
      <c r="AY32" s="8">
        <f t="shared" ca="1" si="43"/>
        <v>0</v>
      </c>
      <c r="AZ32" s="8">
        <f t="shared" ca="1" si="43"/>
        <v>0</v>
      </c>
      <c r="BA32" s="8">
        <f t="shared" ca="1" si="43"/>
        <v>0</v>
      </c>
      <c r="BB32" s="8">
        <f t="shared" ca="1" si="43"/>
        <v>0</v>
      </c>
      <c r="BC32" s="8">
        <f t="shared" ca="1" si="43"/>
        <v>0</v>
      </c>
      <c r="BD32" s="8">
        <f t="shared" ca="1" si="44"/>
        <v>456.25</v>
      </c>
      <c r="BE32" s="8">
        <f t="shared" ca="1" si="44"/>
        <v>268</v>
      </c>
      <c r="BF32" s="8">
        <f t="shared" ca="1" si="44"/>
        <v>207</v>
      </c>
      <c r="BG32" s="8">
        <f t="shared" ca="1" si="44"/>
        <v>165</v>
      </c>
      <c r="BH32" s="8">
        <f t="shared" ca="1" si="44"/>
        <v>138</v>
      </c>
      <c r="BI32" s="8">
        <f t="shared" ca="1" si="44"/>
        <v>123</v>
      </c>
      <c r="BJ32" s="8">
        <f t="shared" ca="1" si="44"/>
        <v>130</v>
      </c>
      <c r="BK32" s="8">
        <f t="shared" ca="1" si="44"/>
        <v>96</v>
      </c>
      <c r="BL32" s="8">
        <f t="shared" ca="1" si="44"/>
        <v>85</v>
      </c>
      <c r="BM32" s="8">
        <f t="shared" ca="1" si="44"/>
        <v>76</v>
      </c>
      <c r="BN32" s="8">
        <f t="shared" ca="1" si="45"/>
        <v>76</v>
      </c>
      <c r="BO32" s="8">
        <f t="shared" ca="1" si="45"/>
        <v>75</v>
      </c>
      <c r="BP32" s="8">
        <f t="shared" ca="1" si="45"/>
        <v>42</v>
      </c>
      <c r="BQ32" s="8">
        <f t="shared" ca="1" si="45"/>
        <v>0</v>
      </c>
      <c r="BR32" s="8">
        <f t="shared" ca="1" si="45"/>
        <v>0</v>
      </c>
      <c r="BS32" s="8">
        <f t="shared" ca="1" si="45"/>
        <v>0</v>
      </c>
      <c r="BT32" s="8">
        <f t="shared" ca="1" si="45"/>
        <v>0</v>
      </c>
      <c r="BU32" s="8">
        <f t="shared" ca="1" si="45"/>
        <v>0</v>
      </c>
      <c r="BV32" s="8">
        <f t="shared" ca="1" si="45"/>
        <v>0</v>
      </c>
      <c r="BW32" s="8">
        <f t="shared" ca="1" si="45"/>
        <v>0</v>
      </c>
      <c r="BX32" s="8">
        <f t="shared" ca="1" si="45"/>
        <v>0</v>
      </c>
      <c r="BY32" s="8">
        <f t="shared" ca="1" si="45"/>
        <v>0</v>
      </c>
      <c r="BZ32" s="8">
        <f t="shared" ca="1" si="45"/>
        <v>0</v>
      </c>
      <c r="CA32" s="8">
        <f t="shared" ca="1" si="45"/>
        <v>0</v>
      </c>
      <c r="CB32" s="8">
        <f t="shared" ca="1" si="45"/>
        <v>0</v>
      </c>
      <c r="CD32" s="6">
        <f t="shared" si="16"/>
        <v>201803</v>
      </c>
      <c r="CE32" s="6"/>
      <c r="CF32" s="6">
        <f t="shared" si="17"/>
        <v>201803</v>
      </c>
      <c r="CG32" s="5">
        <f t="shared" ca="1" si="18"/>
        <v>45</v>
      </c>
      <c r="CH32" s="4">
        <f t="shared" ca="1" si="38"/>
        <v>10.138888888888889</v>
      </c>
      <c r="CI32" s="4">
        <f t="shared" ca="1" si="38"/>
        <v>5.9555555555555557</v>
      </c>
      <c r="CJ32" s="4">
        <f t="shared" ca="1" si="38"/>
        <v>4.5999999999999996</v>
      </c>
      <c r="CK32" s="4">
        <f t="shared" ca="1" si="38"/>
        <v>3.6666666666666665</v>
      </c>
      <c r="CL32" s="4">
        <f t="shared" ca="1" si="38"/>
        <v>3.0666666666666669</v>
      </c>
      <c r="CM32" s="4">
        <f t="shared" ca="1" si="38"/>
        <v>2.7333333333333334</v>
      </c>
      <c r="CN32" s="4">
        <f t="shared" ca="1" si="38"/>
        <v>2.8888888888888888</v>
      </c>
      <c r="CO32" s="4">
        <f t="shared" ca="1" si="38"/>
        <v>2.1333333333333333</v>
      </c>
      <c r="CP32" s="4">
        <f t="shared" ca="1" si="38"/>
        <v>1.8888888888888888</v>
      </c>
      <c r="CQ32" s="4">
        <f t="shared" ca="1" si="38"/>
        <v>1.6888888888888889</v>
      </c>
      <c r="CR32" s="4">
        <f t="shared" ca="1" si="38"/>
        <v>1.6888888888888889</v>
      </c>
      <c r="CS32" s="4">
        <f t="shared" ca="1" si="38"/>
        <v>1.6666666666666667</v>
      </c>
      <c r="CT32" s="4">
        <f t="shared" ca="1" si="38"/>
        <v>0.93333333333333335</v>
      </c>
      <c r="CU32" s="4">
        <f t="shared" ca="1" si="38"/>
        <v>0</v>
      </c>
      <c r="CV32" s="4">
        <f t="shared" ca="1" si="38"/>
        <v>0</v>
      </c>
      <c r="CW32" s="4">
        <f t="shared" ca="1" si="37"/>
        <v>0</v>
      </c>
      <c r="CX32" s="4">
        <f t="shared" ca="1" si="20"/>
        <v>0</v>
      </c>
      <c r="CY32" s="4">
        <f t="shared" ca="1" si="20"/>
        <v>0</v>
      </c>
      <c r="CZ32" s="4">
        <f t="shared" ca="1" si="20"/>
        <v>0</v>
      </c>
      <c r="DA32" s="4">
        <f t="shared" ca="1" si="20"/>
        <v>0</v>
      </c>
      <c r="DB32" s="4">
        <f t="shared" ca="1" si="20"/>
        <v>0</v>
      </c>
      <c r="DC32" s="4">
        <f t="shared" ca="1" si="20"/>
        <v>0</v>
      </c>
      <c r="DD32" s="4">
        <f t="shared" ca="1" si="20"/>
        <v>0</v>
      </c>
      <c r="DE32" s="4">
        <f t="shared" ca="1" si="20"/>
        <v>0</v>
      </c>
      <c r="DF32" s="4">
        <f t="shared" ca="1" si="20"/>
        <v>0</v>
      </c>
      <c r="DG32" s="15"/>
      <c r="DH32" s="13"/>
      <c r="DJ32" s="6">
        <f t="shared" si="22"/>
        <v>201803</v>
      </c>
      <c r="DK32" s="5">
        <f t="shared" ca="1" si="23"/>
        <v>45</v>
      </c>
      <c r="DL32" s="7">
        <f t="shared" ca="1" si="24"/>
        <v>0.66666666666666663</v>
      </c>
      <c r="DM32" s="7">
        <f t="shared" ca="1" si="24"/>
        <v>0.6</v>
      </c>
      <c r="DN32" s="7">
        <f t="shared" ca="1" si="24"/>
        <v>0.46666666666666667</v>
      </c>
      <c r="DO32" s="7">
        <f t="shared" ca="1" si="35"/>
        <v>0.37777777777777777</v>
      </c>
      <c r="DP32" s="7">
        <f t="shared" ca="1" si="35"/>
        <v>0.33333333333333331</v>
      </c>
      <c r="DQ32" s="7">
        <f t="shared" ca="1" si="35"/>
        <v>0.35555555555555557</v>
      </c>
      <c r="DR32" s="7">
        <f t="shared" ca="1" si="35"/>
        <v>0.26666666666666666</v>
      </c>
      <c r="DS32" s="7">
        <f t="shared" ca="1" si="35"/>
        <v>0.24444444444444444</v>
      </c>
      <c r="DT32" s="7">
        <f t="shared" ca="1" si="35"/>
        <v>0.22222222222222221</v>
      </c>
      <c r="DU32" s="7">
        <f t="shared" ca="1" si="35"/>
        <v>0.22222222222222221</v>
      </c>
      <c r="DV32" s="7">
        <f t="shared" ca="1" si="35"/>
        <v>0.24444444444444444</v>
      </c>
      <c r="DW32" s="7">
        <f t="shared" ca="1" si="35"/>
        <v>0.13333333333333333</v>
      </c>
      <c r="DX32" s="7" t="str">
        <f t="shared" ca="1" si="35"/>
        <v/>
      </c>
      <c r="DY32" s="7" t="str">
        <f t="shared" ca="1" si="35"/>
        <v/>
      </c>
      <c r="DZ32" s="7" t="str">
        <f t="shared" ca="1" si="35"/>
        <v/>
      </c>
      <c r="EA32" s="7" t="str">
        <f t="shared" ca="1" si="35"/>
        <v/>
      </c>
      <c r="EB32" s="7" t="str">
        <f t="shared" ca="1" si="35"/>
        <v/>
      </c>
      <c r="EC32" s="7" t="str">
        <f t="shared" ca="1" si="35"/>
        <v/>
      </c>
      <c r="ED32" s="7" t="str">
        <f t="shared" ref="ED32:ED39" ca="1" si="46">IF(Y32=0,"",Y32/$E32)</f>
        <v/>
      </c>
      <c r="EE32" s="7" t="str">
        <f t="shared" ca="1" si="36"/>
        <v/>
      </c>
      <c r="EF32" s="7" t="str">
        <f t="shared" ca="1" si="36"/>
        <v/>
      </c>
      <c r="EG32" s="7" t="str">
        <f t="shared" ca="1" si="36"/>
        <v/>
      </c>
      <c r="EH32" s="7" t="str">
        <f t="shared" ca="1" si="36"/>
        <v/>
      </c>
      <c r="EI32" s="7" t="str">
        <f t="shared" ca="1" si="36"/>
        <v/>
      </c>
    </row>
    <row r="33" spans="2:139" x14ac:dyDescent="0.25">
      <c r="B33">
        <f t="shared" si="25"/>
        <v>2018</v>
      </c>
      <c r="C33">
        <f t="shared" si="26"/>
        <v>4</v>
      </c>
      <c r="D33">
        <f t="shared" si="27"/>
        <v>201804</v>
      </c>
      <c r="E33" s="5">
        <f t="shared" ca="1" si="5"/>
        <v>39</v>
      </c>
      <c r="F33" s="8">
        <f t="shared" ca="1" si="39"/>
        <v>39</v>
      </c>
      <c r="G33" s="8">
        <f t="shared" ca="1" si="39"/>
        <v>27</v>
      </c>
      <c r="H33" s="8">
        <f t="shared" ca="1" si="39"/>
        <v>18</v>
      </c>
      <c r="I33" s="8">
        <f t="shared" ca="1" si="39"/>
        <v>17</v>
      </c>
      <c r="J33" s="8">
        <f t="shared" ca="1" si="39"/>
        <v>16</v>
      </c>
      <c r="K33" s="8">
        <f t="shared" ca="1" si="39"/>
        <v>12</v>
      </c>
      <c r="L33" s="8">
        <f t="shared" ca="1" si="39"/>
        <v>11</v>
      </c>
      <c r="M33" s="8">
        <f t="shared" ca="1" si="39"/>
        <v>13</v>
      </c>
      <c r="N33" s="8">
        <f t="shared" ca="1" si="39"/>
        <v>11</v>
      </c>
      <c r="O33" s="8">
        <f t="shared" ca="1" si="39"/>
        <v>11</v>
      </c>
      <c r="P33" s="8">
        <f t="shared" ca="1" si="40"/>
        <v>7</v>
      </c>
      <c r="Q33" s="8">
        <f t="shared" ca="1" si="40"/>
        <v>2</v>
      </c>
      <c r="R33" s="8">
        <f t="shared" ca="1" si="40"/>
        <v>0</v>
      </c>
      <c r="S33" s="8">
        <f t="shared" ca="1" si="40"/>
        <v>0</v>
      </c>
      <c r="T33" s="8">
        <f t="shared" ca="1" si="40"/>
        <v>0</v>
      </c>
      <c r="U33" s="8">
        <f t="shared" ca="1" si="40"/>
        <v>0</v>
      </c>
      <c r="V33" s="8">
        <f t="shared" ca="1" si="40"/>
        <v>0</v>
      </c>
      <c r="W33" s="8">
        <f t="shared" ca="1" si="40"/>
        <v>0</v>
      </c>
      <c r="X33" s="8">
        <f t="shared" ca="1" si="40"/>
        <v>0</v>
      </c>
      <c r="Y33" s="8">
        <f t="shared" ca="1" si="40"/>
        <v>0</v>
      </c>
      <c r="Z33" s="8">
        <f t="shared" ca="1" si="41"/>
        <v>0</v>
      </c>
      <c r="AA33" s="8">
        <f t="shared" ca="1" si="41"/>
        <v>0</v>
      </c>
      <c r="AB33" s="8">
        <f t="shared" ca="1" si="41"/>
        <v>0</v>
      </c>
      <c r="AC33" s="8">
        <f t="shared" ca="1" si="41"/>
        <v>0</v>
      </c>
      <c r="AD33" s="8">
        <f t="shared" ca="1" si="41"/>
        <v>0</v>
      </c>
      <c r="AE33" s="8">
        <f t="shared" ca="1" si="41"/>
        <v>43</v>
      </c>
      <c r="AF33" s="8">
        <f t="shared" ca="1" si="41"/>
        <v>28</v>
      </c>
      <c r="AG33" s="8">
        <f t="shared" ca="1" si="41"/>
        <v>19</v>
      </c>
      <c r="AH33" s="8">
        <f t="shared" ca="1" si="41"/>
        <v>18</v>
      </c>
      <c r="AI33" s="8">
        <f t="shared" ca="1" si="41"/>
        <v>16</v>
      </c>
      <c r="AJ33" s="8">
        <f t="shared" ca="1" si="42"/>
        <v>12</v>
      </c>
      <c r="AK33" s="8">
        <f t="shared" ca="1" si="42"/>
        <v>11</v>
      </c>
      <c r="AL33" s="8">
        <f t="shared" ca="1" si="42"/>
        <v>16</v>
      </c>
      <c r="AM33" s="8">
        <f t="shared" ca="1" si="42"/>
        <v>11</v>
      </c>
      <c r="AN33" s="8">
        <f t="shared" ca="1" si="42"/>
        <v>12</v>
      </c>
      <c r="AO33" s="8">
        <f t="shared" ca="1" si="42"/>
        <v>7</v>
      </c>
      <c r="AP33" s="8">
        <f t="shared" ca="1" si="42"/>
        <v>2</v>
      </c>
      <c r="AQ33" s="8">
        <f t="shared" ca="1" si="42"/>
        <v>0</v>
      </c>
      <c r="AR33" s="8">
        <f t="shared" ca="1" si="42"/>
        <v>0</v>
      </c>
      <c r="AS33" s="8">
        <f t="shared" ca="1" si="42"/>
        <v>0</v>
      </c>
      <c r="AT33" s="8">
        <f t="shared" ca="1" si="43"/>
        <v>0</v>
      </c>
      <c r="AU33" s="8">
        <f t="shared" ca="1" si="43"/>
        <v>0</v>
      </c>
      <c r="AV33" s="8">
        <f t="shared" ca="1" si="43"/>
        <v>0</v>
      </c>
      <c r="AW33" s="8">
        <f t="shared" ca="1" si="43"/>
        <v>0</v>
      </c>
      <c r="AX33" s="8">
        <f t="shared" ca="1" si="43"/>
        <v>0</v>
      </c>
      <c r="AY33" s="8">
        <f t="shared" ca="1" si="43"/>
        <v>0</v>
      </c>
      <c r="AZ33" s="8">
        <f t="shared" ca="1" si="43"/>
        <v>0</v>
      </c>
      <c r="BA33" s="8">
        <f t="shared" ca="1" si="43"/>
        <v>0</v>
      </c>
      <c r="BB33" s="8">
        <f t="shared" ca="1" si="43"/>
        <v>0</v>
      </c>
      <c r="BC33" s="8">
        <f t="shared" ca="1" si="43"/>
        <v>0</v>
      </c>
      <c r="BD33" s="8">
        <f t="shared" ca="1" si="44"/>
        <v>440.35</v>
      </c>
      <c r="BE33" s="8">
        <f t="shared" ca="1" si="44"/>
        <v>202</v>
      </c>
      <c r="BF33" s="8">
        <f t="shared" ca="1" si="44"/>
        <v>147</v>
      </c>
      <c r="BG33" s="8">
        <f t="shared" ca="1" si="44"/>
        <v>165.6</v>
      </c>
      <c r="BH33" s="8">
        <f t="shared" ca="1" si="44"/>
        <v>114</v>
      </c>
      <c r="BI33" s="8">
        <f t="shared" ca="1" si="44"/>
        <v>84</v>
      </c>
      <c r="BJ33" s="8">
        <f t="shared" ca="1" si="44"/>
        <v>77</v>
      </c>
      <c r="BK33" s="8">
        <f t="shared" ca="1" si="44"/>
        <v>160</v>
      </c>
      <c r="BL33" s="8">
        <f t="shared" ca="1" si="44"/>
        <v>79</v>
      </c>
      <c r="BM33" s="8">
        <f t="shared" ca="1" si="44"/>
        <v>84</v>
      </c>
      <c r="BN33" s="8">
        <f t="shared" ca="1" si="45"/>
        <v>49</v>
      </c>
      <c r="BO33" s="8">
        <f t="shared" ca="1" si="45"/>
        <v>14</v>
      </c>
      <c r="BP33" s="8">
        <f t="shared" ca="1" si="45"/>
        <v>0</v>
      </c>
      <c r="BQ33" s="8">
        <f t="shared" ca="1" si="45"/>
        <v>0</v>
      </c>
      <c r="BR33" s="8">
        <f t="shared" ca="1" si="45"/>
        <v>0</v>
      </c>
      <c r="BS33" s="8">
        <f t="shared" ca="1" si="45"/>
        <v>0</v>
      </c>
      <c r="BT33" s="8">
        <f t="shared" ca="1" si="45"/>
        <v>0</v>
      </c>
      <c r="BU33" s="8">
        <f t="shared" ca="1" si="45"/>
        <v>0</v>
      </c>
      <c r="BV33" s="8">
        <f t="shared" ca="1" si="45"/>
        <v>0</v>
      </c>
      <c r="BW33" s="8">
        <f t="shared" ca="1" si="45"/>
        <v>0</v>
      </c>
      <c r="BX33" s="8">
        <f t="shared" ca="1" si="45"/>
        <v>0</v>
      </c>
      <c r="BY33" s="8">
        <f t="shared" ca="1" si="45"/>
        <v>0</v>
      </c>
      <c r="BZ33" s="8">
        <f t="shared" ca="1" si="45"/>
        <v>0</v>
      </c>
      <c r="CA33" s="8">
        <f t="shared" ca="1" si="45"/>
        <v>0</v>
      </c>
      <c r="CB33" s="8">
        <f t="shared" ca="1" si="45"/>
        <v>0</v>
      </c>
      <c r="CD33" s="6">
        <f t="shared" si="16"/>
        <v>201804</v>
      </c>
      <c r="CE33" s="6"/>
      <c r="CF33" s="6">
        <f t="shared" si="17"/>
        <v>201804</v>
      </c>
      <c r="CG33" s="5">
        <f t="shared" ca="1" si="18"/>
        <v>39</v>
      </c>
      <c r="CH33" s="4">
        <f t="shared" ca="1" si="38"/>
        <v>11.291025641025641</v>
      </c>
      <c r="CI33" s="4">
        <f t="shared" ca="1" si="38"/>
        <v>5.1794871794871797</v>
      </c>
      <c r="CJ33" s="4">
        <f t="shared" ca="1" si="38"/>
        <v>3.7692307692307692</v>
      </c>
      <c r="CK33" s="4">
        <f t="shared" ca="1" si="38"/>
        <v>4.2461538461538462</v>
      </c>
      <c r="CL33" s="4">
        <f t="shared" ca="1" si="38"/>
        <v>2.9230769230769229</v>
      </c>
      <c r="CM33" s="4">
        <f t="shared" ca="1" si="38"/>
        <v>2.1538461538461537</v>
      </c>
      <c r="CN33" s="4">
        <f t="shared" ca="1" si="38"/>
        <v>1.9743589743589745</v>
      </c>
      <c r="CO33" s="4">
        <f t="shared" ca="1" si="38"/>
        <v>4.1025641025641022</v>
      </c>
      <c r="CP33" s="4">
        <f t="shared" ca="1" si="38"/>
        <v>2.0256410256410255</v>
      </c>
      <c r="CQ33" s="4">
        <f t="shared" ca="1" si="38"/>
        <v>2.1538461538461537</v>
      </c>
      <c r="CR33" s="4">
        <f t="shared" ca="1" si="38"/>
        <v>1.2564102564102564</v>
      </c>
      <c r="CS33" s="4">
        <f t="shared" ca="1" si="38"/>
        <v>0.35897435897435898</v>
      </c>
      <c r="CT33" s="4">
        <f t="shared" ca="1" si="38"/>
        <v>0</v>
      </c>
      <c r="CU33" s="4">
        <f t="shared" ca="1" si="38"/>
        <v>0</v>
      </c>
      <c r="CV33" s="4">
        <f t="shared" ca="1" si="38"/>
        <v>0</v>
      </c>
      <c r="CW33" s="4">
        <f t="shared" ca="1" si="37"/>
        <v>0</v>
      </c>
      <c r="CX33" s="4">
        <f t="shared" ca="1" si="20"/>
        <v>0</v>
      </c>
      <c r="CY33" s="4">
        <f t="shared" ca="1" si="20"/>
        <v>0</v>
      </c>
      <c r="CZ33" s="4">
        <f t="shared" ca="1" si="20"/>
        <v>0</v>
      </c>
      <c r="DA33" s="4">
        <f t="shared" ca="1" si="20"/>
        <v>0</v>
      </c>
      <c r="DB33" s="4">
        <f t="shared" ca="1" si="20"/>
        <v>0</v>
      </c>
      <c r="DC33" s="4">
        <f t="shared" ca="1" si="20"/>
        <v>0</v>
      </c>
      <c r="DD33" s="4">
        <f t="shared" ca="1" si="20"/>
        <v>0</v>
      </c>
      <c r="DE33" s="4">
        <f t="shared" ca="1" si="20"/>
        <v>0</v>
      </c>
      <c r="DF33" s="4">
        <f t="shared" ca="1" si="20"/>
        <v>0</v>
      </c>
      <c r="DG33" s="15"/>
      <c r="DH33" s="13"/>
      <c r="DJ33" s="6">
        <f t="shared" si="22"/>
        <v>201804</v>
      </c>
      <c r="DK33" s="5">
        <f t="shared" ca="1" si="23"/>
        <v>39</v>
      </c>
      <c r="DL33" s="7">
        <f t="shared" ca="1" si="24"/>
        <v>0.69230769230769229</v>
      </c>
      <c r="DM33" s="7">
        <f t="shared" ca="1" si="24"/>
        <v>0.46153846153846156</v>
      </c>
      <c r="DN33" s="7">
        <f t="shared" ca="1" si="24"/>
        <v>0.4358974358974359</v>
      </c>
      <c r="DO33" s="7">
        <f t="shared" ca="1" si="24"/>
        <v>0.41025641025641024</v>
      </c>
      <c r="DP33" s="7">
        <f t="shared" ca="1" si="24"/>
        <v>0.30769230769230771</v>
      </c>
      <c r="DQ33" s="7">
        <f t="shared" ca="1" si="24"/>
        <v>0.28205128205128205</v>
      </c>
      <c r="DR33" s="7">
        <f t="shared" ca="1" si="24"/>
        <v>0.33333333333333331</v>
      </c>
      <c r="DS33" s="7">
        <f t="shared" ca="1" si="24"/>
        <v>0.28205128205128205</v>
      </c>
      <c r="DT33" s="7">
        <f t="shared" ca="1" si="24"/>
        <v>0.28205128205128205</v>
      </c>
      <c r="DU33" s="7">
        <f t="shared" ca="1" si="24"/>
        <v>0.17948717948717949</v>
      </c>
      <c r="DV33" s="7">
        <f t="shared" ca="1" si="24"/>
        <v>5.128205128205128E-2</v>
      </c>
      <c r="DW33" s="7" t="str">
        <f t="shared" ca="1" si="24"/>
        <v/>
      </c>
      <c r="DX33" s="7" t="str">
        <f t="shared" ca="1" si="24"/>
        <v/>
      </c>
      <c r="DY33" s="7" t="str">
        <f t="shared" ca="1" si="24"/>
        <v/>
      </c>
      <c r="DZ33" s="7" t="str">
        <f t="shared" ca="1" si="24"/>
        <v/>
      </c>
      <c r="EA33" s="7" t="str">
        <f t="shared" ca="1" si="24"/>
        <v/>
      </c>
      <c r="EB33" s="7" t="str">
        <f t="shared" ref="EB33:EC39" ca="1" si="47">IF(W33=0,"",W33/$E33)</f>
        <v/>
      </c>
      <c r="EC33" s="7" t="str">
        <f t="shared" ca="1" si="47"/>
        <v/>
      </c>
      <c r="ED33" s="7" t="str">
        <f t="shared" ca="1" si="46"/>
        <v/>
      </c>
      <c r="EE33" s="7" t="str">
        <f t="shared" ca="1" si="36"/>
        <v/>
      </c>
      <c r="EF33" s="7" t="str">
        <f t="shared" ca="1" si="36"/>
        <v/>
      </c>
      <c r="EG33" s="7" t="str">
        <f t="shared" ca="1" si="36"/>
        <v/>
      </c>
      <c r="EH33" s="7" t="str">
        <f t="shared" ca="1" si="36"/>
        <v/>
      </c>
      <c r="EI33" s="7" t="str">
        <f t="shared" ca="1" si="36"/>
        <v/>
      </c>
    </row>
    <row r="34" spans="2:139" x14ac:dyDescent="0.25">
      <c r="B34">
        <f t="shared" si="25"/>
        <v>2018</v>
      </c>
      <c r="C34">
        <f t="shared" si="26"/>
        <v>5</v>
      </c>
      <c r="D34">
        <f t="shared" si="27"/>
        <v>201805</v>
      </c>
      <c r="E34" s="5">
        <f t="shared" ca="1" si="5"/>
        <v>102</v>
      </c>
      <c r="F34" s="8">
        <f t="shared" ca="1" si="39"/>
        <v>102</v>
      </c>
      <c r="G34" s="8">
        <f t="shared" ca="1" si="39"/>
        <v>84</v>
      </c>
      <c r="H34" s="8">
        <f t="shared" ca="1" si="39"/>
        <v>71</v>
      </c>
      <c r="I34" s="8">
        <f t="shared" ca="1" si="39"/>
        <v>56</v>
      </c>
      <c r="J34" s="8">
        <f t="shared" ca="1" si="39"/>
        <v>46</v>
      </c>
      <c r="K34" s="8">
        <f t="shared" ca="1" si="39"/>
        <v>46</v>
      </c>
      <c r="L34" s="8">
        <f t="shared" ca="1" si="39"/>
        <v>40</v>
      </c>
      <c r="M34" s="8">
        <f t="shared" ca="1" si="39"/>
        <v>38</v>
      </c>
      <c r="N34" s="8">
        <f t="shared" ca="1" si="39"/>
        <v>37</v>
      </c>
      <c r="O34" s="8">
        <f t="shared" ca="1" si="39"/>
        <v>33</v>
      </c>
      <c r="P34" s="8">
        <f t="shared" ca="1" si="40"/>
        <v>2</v>
      </c>
      <c r="Q34" s="8">
        <f t="shared" ca="1" si="40"/>
        <v>0</v>
      </c>
      <c r="R34" s="8">
        <f t="shared" ca="1" si="40"/>
        <v>0</v>
      </c>
      <c r="S34" s="8">
        <f t="shared" ca="1" si="40"/>
        <v>0</v>
      </c>
      <c r="T34" s="8">
        <f t="shared" ca="1" si="40"/>
        <v>0</v>
      </c>
      <c r="U34" s="8">
        <f t="shared" ca="1" si="40"/>
        <v>0</v>
      </c>
      <c r="V34" s="8">
        <f t="shared" ca="1" si="40"/>
        <v>0</v>
      </c>
      <c r="W34" s="8">
        <f t="shared" ca="1" si="40"/>
        <v>0</v>
      </c>
      <c r="X34" s="8">
        <f t="shared" ca="1" si="40"/>
        <v>0</v>
      </c>
      <c r="Y34" s="8">
        <f t="shared" ca="1" si="40"/>
        <v>0</v>
      </c>
      <c r="Z34" s="8">
        <f t="shared" ca="1" si="41"/>
        <v>0</v>
      </c>
      <c r="AA34" s="8">
        <f t="shared" ca="1" si="41"/>
        <v>0</v>
      </c>
      <c r="AB34" s="8">
        <f t="shared" ca="1" si="41"/>
        <v>0</v>
      </c>
      <c r="AC34" s="8">
        <f t="shared" ca="1" si="41"/>
        <v>0</v>
      </c>
      <c r="AD34" s="8">
        <f t="shared" ca="1" si="41"/>
        <v>0</v>
      </c>
      <c r="AE34" s="8">
        <f t="shared" ca="1" si="41"/>
        <v>109</v>
      </c>
      <c r="AF34" s="8">
        <f t="shared" ca="1" si="41"/>
        <v>94</v>
      </c>
      <c r="AG34" s="8">
        <f t="shared" ca="1" si="41"/>
        <v>74</v>
      </c>
      <c r="AH34" s="8">
        <f t="shared" ca="1" si="41"/>
        <v>58</v>
      </c>
      <c r="AI34" s="8">
        <f t="shared" ca="1" si="41"/>
        <v>49</v>
      </c>
      <c r="AJ34" s="8">
        <f t="shared" ca="1" si="42"/>
        <v>48</v>
      </c>
      <c r="AK34" s="8">
        <f t="shared" ca="1" si="42"/>
        <v>40</v>
      </c>
      <c r="AL34" s="8">
        <f t="shared" ca="1" si="42"/>
        <v>40</v>
      </c>
      <c r="AM34" s="8">
        <f t="shared" ca="1" si="42"/>
        <v>37</v>
      </c>
      <c r="AN34" s="8">
        <f t="shared" ca="1" si="42"/>
        <v>34</v>
      </c>
      <c r="AO34" s="8">
        <f t="shared" ca="1" si="42"/>
        <v>2</v>
      </c>
      <c r="AP34" s="8">
        <f t="shared" ca="1" si="42"/>
        <v>0</v>
      </c>
      <c r="AQ34" s="8">
        <f t="shared" ca="1" si="42"/>
        <v>0</v>
      </c>
      <c r="AR34" s="8">
        <f t="shared" ca="1" si="42"/>
        <v>0</v>
      </c>
      <c r="AS34" s="8">
        <f t="shared" ca="1" si="42"/>
        <v>0</v>
      </c>
      <c r="AT34" s="8">
        <f t="shared" ca="1" si="43"/>
        <v>0</v>
      </c>
      <c r="AU34" s="8">
        <f t="shared" ca="1" si="43"/>
        <v>0</v>
      </c>
      <c r="AV34" s="8">
        <f t="shared" ca="1" si="43"/>
        <v>0</v>
      </c>
      <c r="AW34" s="8">
        <f t="shared" ca="1" si="43"/>
        <v>0</v>
      </c>
      <c r="AX34" s="8">
        <f t="shared" ca="1" si="43"/>
        <v>0</v>
      </c>
      <c r="AY34" s="8">
        <f t="shared" ca="1" si="43"/>
        <v>0</v>
      </c>
      <c r="AZ34" s="8">
        <f t="shared" ca="1" si="43"/>
        <v>0</v>
      </c>
      <c r="BA34" s="8">
        <f t="shared" ca="1" si="43"/>
        <v>0</v>
      </c>
      <c r="BB34" s="8">
        <f t="shared" ca="1" si="43"/>
        <v>0</v>
      </c>
      <c r="BC34" s="8">
        <f t="shared" ca="1" si="43"/>
        <v>0</v>
      </c>
      <c r="BD34" s="8">
        <f t="shared" ca="1" si="44"/>
        <v>1132.25</v>
      </c>
      <c r="BE34" s="8">
        <f t="shared" ca="1" si="44"/>
        <v>745</v>
      </c>
      <c r="BF34" s="8">
        <f t="shared" ca="1" si="44"/>
        <v>605</v>
      </c>
      <c r="BG34" s="8">
        <f t="shared" ca="1" si="44"/>
        <v>523.9</v>
      </c>
      <c r="BH34" s="8">
        <f t="shared" ca="1" si="44"/>
        <v>414</v>
      </c>
      <c r="BI34" s="8">
        <f t="shared" ca="1" si="44"/>
        <v>424</v>
      </c>
      <c r="BJ34" s="8">
        <f t="shared" ca="1" si="44"/>
        <v>371</v>
      </c>
      <c r="BK34" s="8">
        <f t="shared" ca="1" si="44"/>
        <v>351</v>
      </c>
      <c r="BL34" s="8">
        <f t="shared" ca="1" si="44"/>
        <v>318</v>
      </c>
      <c r="BM34" s="8">
        <f t="shared" ca="1" si="44"/>
        <v>323.75</v>
      </c>
      <c r="BN34" s="8">
        <f t="shared" ca="1" si="45"/>
        <v>14</v>
      </c>
      <c r="BO34" s="8">
        <f t="shared" ca="1" si="45"/>
        <v>0</v>
      </c>
      <c r="BP34" s="8">
        <f t="shared" ca="1" si="45"/>
        <v>0</v>
      </c>
      <c r="BQ34" s="8">
        <f t="shared" ca="1" si="45"/>
        <v>0</v>
      </c>
      <c r="BR34" s="8">
        <f t="shared" ca="1" si="45"/>
        <v>0</v>
      </c>
      <c r="BS34" s="8">
        <f t="shared" ca="1" si="45"/>
        <v>0</v>
      </c>
      <c r="BT34" s="8">
        <f t="shared" ca="1" si="45"/>
        <v>0</v>
      </c>
      <c r="BU34" s="8">
        <f t="shared" ca="1" si="45"/>
        <v>0</v>
      </c>
      <c r="BV34" s="8">
        <f t="shared" ca="1" si="45"/>
        <v>0</v>
      </c>
      <c r="BW34" s="8">
        <f t="shared" ca="1" si="45"/>
        <v>0</v>
      </c>
      <c r="BX34" s="8">
        <f t="shared" ca="1" si="45"/>
        <v>0</v>
      </c>
      <c r="BY34" s="8">
        <f t="shared" ca="1" si="45"/>
        <v>0</v>
      </c>
      <c r="BZ34" s="8">
        <f t="shared" ca="1" si="45"/>
        <v>0</v>
      </c>
      <c r="CA34" s="8">
        <f t="shared" ca="1" si="45"/>
        <v>0</v>
      </c>
      <c r="CB34" s="8">
        <f t="shared" ca="1" si="45"/>
        <v>0</v>
      </c>
      <c r="CD34" s="6">
        <f t="shared" si="16"/>
        <v>201805</v>
      </c>
      <c r="CE34" s="6"/>
      <c r="CF34" s="6">
        <f t="shared" si="17"/>
        <v>201805</v>
      </c>
      <c r="CG34" s="5">
        <f t="shared" ca="1" si="18"/>
        <v>102</v>
      </c>
      <c r="CH34" s="4">
        <f t="shared" ca="1" si="38"/>
        <v>11.100490196078431</v>
      </c>
      <c r="CI34" s="4">
        <f t="shared" ca="1" si="38"/>
        <v>7.3039215686274508</v>
      </c>
      <c r="CJ34" s="4">
        <f t="shared" ca="1" si="38"/>
        <v>5.9313725490196081</v>
      </c>
      <c r="CK34" s="4">
        <f t="shared" ca="1" si="38"/>
        <v>5.1362745098039211</v>
      </c>
      <c r="CL34" s="4">
        <f t="shared" ca="1" si="38"/>
        <v>4.0588235294117645</v>
      </c>
      <c r="CM34" s="4">
        <f t="shared" ca="1" si="38"/>
        <v>4.1568627450980395</v>
      </c>
      <c r="CN34" s="4">
        <f t="shared" ca="1" si="38"/>
        <v>3.6372549019607843</v>
      </c>
      <c r="CO34" s="4">
        <f t="shared" ca="1" si="38"/>
        <v>3.4411764705882355</v>
      </c>
      <c r="CP34" s="4">
        <f t="shared" ca="1" si="38"/>
        <v>3.1176470588235294</v>
      </c>
      <c r="CQ34" s="4">
        <f t="shared" ca="1" si="38"/>
        <v>3.1740196078431371</v>
      </c>
      <c r="CR34" s="4">
        <f t="shared" ca="1" si="38"/>
        <v>0.13725490196078433</v>
      </c>
      <c r="CS34" s="4">
        <f t="shared" ca="1" si="38"/>
        <v>0</v>
      </c>
      <c r="CT34" s="4">
        <f t="shared" ca="1" si="38"/>
        <v>0</v>
      </c>
      <c r="CU34" s="4">
        <f t="shared" ca="1" si="38"/>
        <v>0</v>
      </c>
      <c r="CV34" s="4">
        <f t="shared" ca="1" si="38"/>
        <v>0</v>
      </c>
      <c r="CW34" s="4">
        <f t="shared" ca="1" si="37"/>
        <v>0</v>
      </c>
      <c r="CX34" s="4">
        <f t="shared" ca="1" si="20"/>
        <v>0</v>
      </c>
      <c r="CY34" s="4">
        <f t="shared" ca="1" si="20"/>
        <v>0</v>
      </c>
      <c r="CZ34" s="4">
        <f t="shared" ca="1" si="20"/>
        <v>0</v>
      </c>
      <c r="DA34" s="4">
        <f t="shared" ca="1" si="20"/>
        <v>0</v>
      </c>
      <c r="DB34" s="4">
        <f t="shared" ca="1" si="20"/>
        <v>0</v>
      </c>
      <c r="DC34" s="4">
        <f t="shared" ca="1" si="20"/>
        <v>0</v>
      </c>
      <c r="DD34" s="4">
        <f t="shared" ca="1" si="20"/>
        <v>0</v>
      </c>
      <c r="DE34" s="4">
        <f t="shared" ca="1" si="20"/>
        <v>0</v>
      </c>
      <c r="DF34" s="4">
        <f t="shared" ca="1" si="20"/>
        <v>0</v>
      </c>
      <c r="DG34" s="15"/>
      <c r="DH34" s="13"/>
      <c r="DJ34" s="6">
        <f t="shared" si="22"/>
        <v>201805</v>
      </c>
      <c r="DK34" s="5">
        <f t="shared" ca="1" si="23"/>
        <v>102</v>
      </c>
      <c r="DL34" s="7">
        <f t="shared" ca="1" si="24"/>
        <v>0.82352941176470584</v>
      </c>
      <c r="DM34" s="7">
        <f t="shared" ca="1" si="24"/>
        <v>0.69607843137254899</v>
      </c>
      <c r="DN34" s="7">
        <f t="shared" ca="1" si="24"/>
        <v>0.5490196078431373</v>
      </c>
      <c r="DO34" s="7">
        <f t="shared" ca="1" si="24"/>
        <v>0.45098039215686275</v>
      </c>
      <c r="DP34" s="7">
        <f t="shared" ca="1" si="24"/>
        <v>0.45098039215686275</v>
      </c>
      <c r="DQ34" s="7">
        <f t="shared" ca="1" si="24"/>
        <v>0.39215686274509803</v>
      </c>
      <c r="DR34" s="7">
        <f t="shared" ca="1" si="24"/>
        <v>0.37254901960784315</v>
      </c>
      <c r="DS34" s="7">
        <f t="shared" ca="1" si="24"/>
        <v>0.36274509803921567</v>
      </c>
      <c r="DT34" s="7">
        <f t="shared" ca="1" si="24"/>
        <v>0.3235294117647059</v>
      </c>
      <c r="DU34" s="7">
        <f t="shared" ca="1" si="24"/>
        <v>1.9607843137254902E-2</v>
      </c>
      <c r="DV34" s="7" t="str">
        <f t="shared" ca="1" si="24"/>
        <v/>
      </c>
      <c r="DW34" s="7" t="str">
        <f t="shared" ca="1" si="24"/>
        <v/>
      </c>
      <c r="DX34" s="7" t="str">
        <f t="shared" ca="1" si="24"/>
        <v/>
      </c>
      <c r="DY34" s="7" t="str">
        <f t="shared" ca="1" si="24"/>
        <v/>
      </c>
      <c r="DZ34" s="7" t="str">
        <f t="shared" ca="1" si="24"/>
        <v/>
      </c>
      <c r="EA34" s="7" t="str">
        <f t="shared" ca="1" si="24"/>
        <v/>
      </c>
      <c r="EB34" s="7" t="str">
        <f t="shared" ca="1" si="47"/>
        <v/>
      </c>
      <c r="EC34" s="7" t="str">
        <f t="shared" ca="1" si="47"/>
        <v/>
      </c>
      <c r="ED34" s="7" t="str">
        <f t="shared" ca="1" si="46"/>
        <v/>
      </c>
      <c r="EE34" s="7" t="str">
        <f t="shared" ca="1" si="36"/>
        <v/>
      </c>
      <c r="EF34" s="7" t="str">
        <f t="shared" ca="1" si="36"/>
        <v/>
      </c>
      <c r="EG34" s="7" t="str">
        <f t="shared" ca="1" si="36"/>
        <v/>
      </c>
      <c r="EH34" s="7" t="str">
        <f t="shared" ca="1" si="36"/>
        <v/>
      </c>
      <c r="EI34" s="7" t="str">
        <f t="shared" ca="1" si="36"/>
        <v/>
      </c>
    </row>
    <row r="35" spans="2:139" x14ac:dyDescent="0.25">
      <c r="B35">
        <f t="shared" si="25"/>
        <v>2018</v>
      </c>
      <c r="C35">
        <f t="shared" si="26"/>
        <v>6</v>
      </c>
      <c r="D35">
        <f t="shared" si="27"/>
        <v>201806</v>
      </c>
      <c r="E35" s="5">
        <f t="shared" ca="1" si="5"/>
        <v>278</v>
      </c>
      <c r="F35" s="8">
        <f t="shared" ca="1" si="39"/>
        <v>278</v>
      </c>
      <c r="G35" s="8">
        <f t="shared" ca="1" si="39"/>
        <v>232</v>
      </c>
      <c r="H35" s="8">
        <f t="shared" ca="1" si="39"/>
        <v>205</v>
      </c>
      <c r="I35" s="8">
        <f t="shared" ca="1" si="39"/>
        <v>176</v>
      </c>
      <c r="J35" s="8">
        <f t="shared" ca="1" si="39"/>
        <v>152</v>
      </c>
      <c r="K35" s="8">
        <f t="shared" ca="1" si="39"/>
        <v>139</v>
      </c>
      <c r="L35" s="8">
        <f t="shared" ca="1" si="39"/>
        <v>117</v>
      </c>
      <c r="M35" s="8">
        <f t="shared" ca="1" si="39"/>
        <v>113</v>
      </c>
      <c r="N35" s="8">
        <f t="shared" ca="1" si="39"/>
        <v>104</v>
      </c>
      <c r="O35" s="8">
        <f t="shared" ca="1" si="39"/>
        <v>47</v>
      </c>
      <c r="P35" s="8">
        <f t="shared" ca="1" si="40"/>
        <v>0</v>
      </c>
      <c r="Q35" s="8">
        <f t="shared" ca="1" si="40"/>
        <v>0</v>
      </c>
      <c r="R35" s="8">
        <f t="shared" ca="1" si="40"/>
        <v>0</v>
      </c>
      <c r="S35" s="8">
        <f t="shared" ca="1" si="40"/>
        <v>0</v>
      </c>
      <c r="T35" s="8">
        <f t="shared" ca="1" si="40"/>
        <v>0</v>
      </c>
      <c r="U35" s="8">
        <f t="shared" ca="1" si="40"/>
        <v>0</v>
      </c>
      <c r="V35" s="8">
        <f t="shared" ca="1" si="40"/>
        <v>0</v>
      </c>
      <c r="W35" s="8">
        <f t="shared" ca="1" si="40"/>
        <v>0</v>
      </c>
      <c r="X35" s="8">
        <f t="shared" ca="1" si="40"/>
        <v>0</v>
      </c>
      <c r="Y35" s="8">
        <f t="shared" ca="1" si="40"/>
        <v>0</v>
      </c>
      <c r="Z35" s="8">
        <f t="shared" ca="1" si="41"/>
        <v>0</v>
      </c>
      <c r="AA35" s="8">
        <f t="shared" ca="1" si="41"/>
        <v>0</v>
      </c>
      <c r="AB35" s="8">
        <f t="shared" ca="1" si="41"/>
        <v>0</v>
      </c>
      <c r="AC35" s="8">
        <f t="shared" ca="1" si="41"/>
        <v>0</v>
      </c>
      <c r="AD35" s="8">
        <f t="shared" ca="1" si="41"/>
        <v>0</v>
      </c>
      <c r="AE35" s="8">
        <f t="shared" ca="1" si="41"/>
        <v>297</v>
      </c>
      <c r="AF35" s="8">
        <f t="shared" ca="1" si="41"/>
        <v>257</v>
      </c>
      <c r="AG35" s="8">
        <f t="shared" ca="1" si="41"/>
        <v>217</v>
      </c>
      <c r="AH35" s="8">
        <f t="shared" ca="1" si="41"/>
        <v>187</v>
      </c>
      <c r="AI35" s="8">
        <f t="shared" ca="1" si="41"/>
        <v>159</v>
      </c>
      <c r="AJ35" s="8">
        <f t="shared" ca="1" si="42"/>
        <v>151</v>
      </c>
      <c r="AK35" s="8">
        <f t="shared" ca="1" si="42"/>
        <v>119</v>
      </c>
      <c r="AL35" s="8">
        <f t="shared" ca="1" si="42"/>
        <v>121</v>
      </c>
      <c r="AM35" s="8">
        <f t="shared" ca="1" si="42"/>
        <v>111</v>
      </c>
      <c r="AN35" s="8">
        <f t="shared" ca="1" si="42"/>
        <v>47</v>
      </c>
      <c r="AO35" s="8">
        <f t="shared" ca="1" si="42"/>
        <v>0</v>
      </c>
      <c r="AP35" s="8">
        <f t="shared" ca="1" si="42"/>
        <v>0</v>
      </c>
      <c r="AQ35" s="8">
        <f t="shared" ca="1" si="42"/>
        <v>0</v>
      </c>
      <c r="AR35" s="8">
        <f t="shared" ca="1" si="42"/>
        <v>0</v>
      </c>
      <c r="AS35" s="8">
        <f t="shared" ca="1" si="42"/>
        <v>0</v>
      </c>
      <c r="AT35" s="8">
        <f t="shared" ca="1" si="43"/>
        <v>0</v>
      </c>
      <c r="AU35" s="8">
        <f t="shared" ca="1" si="43"/>
        <v>0</v>
      </c>
      <c r="AV35" s="8">
        <f t="shared" ca="1" si="43"/>
        <v>0</v>
      </c>
      <c r="AW35" s="8">
        <f t="shared" ca="1" si="43"/>
        <v>0</v>
      </c>
      <c r="AX35" s="8">
        <f t="shared" ca="1" si="43"/>
        <v>0</v>
      </c>
      <c r="AY35" s="8">
        <f t="shared" ca="1" si="43"/>
        <v>0</v>
      </c>
      <c r="AZ35" s="8">
        <f t="shared" ca="1" si="43"/>
        <v>0</v>
      </c>
      <c r="BA35" s="8">
        <f t="shared" ca="1" si="43"/>
        <v>0</v>
      </c>
      <c r="BB35" s="8">
        <f t="shared" ca="1" si="43"/>
        <v>0</v>
      </c>
      <c r="BC35" s="8">
        <f t="shared" ca="1" si="43"/>
        <v>0</v>
      </c>
      <c r="BD35" s="8">
        <f t="shared" ca="1" si="44"/>
        <v>2880.9</v>
      </c>
      <c r="BE35" s="8">
        <f t="shared" ca="1" si="44"/>
        <v>2153.9499999999998</v>
      </c>
      <c r="BF35" s="8">
        <f t="shared" ca="1" si="44"/>
        <v>1788</v>
      </c>
      <c r="BG35" s="8">
        <f t="shared" ca="1" si="44"/>
        <v>1623</v>
      </c>
      <c r="BH35" s="8">
        <f t="shared" ca="1" si="44"/>
        <v>1359</v>
      </c>
      <c r="BI35" s="8">
        <f t="shared" ca="1" si="44"/>
        <v>1533.25</v>
      </c>
      <c r="BJ35" s="8">
        <f t="shared" ca="1" si="44"/>
        <v>1035</v>
      </c>
      <c r="BK35" s="8">
        <f t="shared" ca="1" si="44"/>
        <v>1027</v>
      </c>
      <c r="BL35" s="8">
        <f t="shared" ca="1" si="44"/>
        <v>1064</v>
      </c>
      <c r="BM35" s="8">
        <f t="shared" ca="1" si="44"/>
        <v>405</v>
      </c>
      <c r="BN35" s="8">
        <f t="shared" ca="1" si="45"/>
        <v>0</v>
      </c>
      <c r="BO35" s="8">
        <f t="shared" ca="1" si="45"/>
        <v>0</v>
      </c>
      <c r="BP35" s="8">
        <f t="shared" ca="1" si="45"/>
        <v>0</v>
      </c>
      <c r="BQ35" s="8">
        <f t="shared" ca="1" si="45"/>
        <v>0</v>
      </c>
      <c r="BR35" s="8">
        <f t="shared" ca="1" si="45"/>
        <v>0</v>
      </c>
      <c r="BS35" s="8">
        <f t="shared" ca="1" si="45"/>
        <v>0</v>
      </c>
      <c r="BT35" s="8">
        <f t="shared" ca="1" si="45"/>
        <v>0</v>
      </c>
      <c r="BU35" s="8">
        <f t="shared" ca="1" si="45"/>
        <v>0</v>
      </c>
      <c r="BV35" s="8">
        <f t="shared" ca="1" si="45"/>
        <v>0</v>
      </c>
      <c r="BW35" s="8">
        <f t="shared" ca="1" si="45"/>
        <v>0</v>
      </c>
      <c r="BX35" s="8">
        <f t="shared" ca="1" si="45"/>
        <v>0</v>
      </c>
      <c r="BY35" s="8">
        <f t="shared" ca="1" si="45"/>
        <v>0</v>
      </c>
      <c r="BZ35" s="8">
        <f t="shared" ca="1" si="45"/>
        <v>0</v>
      </c>
      <c r="CA35" s="8">
        <f t="shared" ca="1" si="45"/>
        <v>0</v>
      </c>
      <c r="CB35" s="8">
        <f t="shared" ca="1" si="45"/>
        <v>0</v>
      </c>
      <c r="CD35" s="6">
        <f t="shared" si="16"/>
        <v>201806</v>
      </c>
      <c r="CE35" s="6"/>
      <c r="CF35" s="6">
        <f t="shared" si="17"/>
        <v>201806</v>
      </c>
      <c r="CG35" s="5">
        <f t="shared" ca="1" si="18"/>
        <v>278</v>
      </c>
      <c r="CH35" s="4">
        <f t="shared" ca="1" si="38"/>
        <v>10.36294964028777</v>
      </c>
      <c r="CI35" s="4">
        <f t="shared" ca="1" si="38"/>
        <v>7.7480215827338119</v>
      </c>
      <c r="CJ35" s="4">
        <f t="shared" ca="1" si="38"/>
        <v>6.4316546762589928</v>
      </c>
      <c r="CK35" s="4">
        <f t="shared" ca="1" si="38"/>
        <v>5.8381294964028774</v>
      </c>
      <c r="CL35" s="4">
        <f t="shared" ca="1" si="38"/>
        <v>4.8884892086330938</v>
      </c>
      <c r="CM35" s="4">
        <f t="shared" ca="1" si="38"/>
        <v>5.5152877697841722</v>
      </c>
      <c r="CN35" s="4">
        <f t="shared" ca="1" si="38"/>
        <v>3.7230215827338129</v>
      </c>
      <c r="CO35" s="4">
        <f t="shared" ca="1" si="38"/>
        <v>3.6942446043165469</v>
      </c>
      <c r="CP35" s="4">
        <f t="shared" ca="1" si="38"/>
        <v>3.8273381294964031</v>
      </c>
      <c r="CQ35" s="4">
        <f t="shared" ca="1" si="38"/>
        <v>1.4568345323741008</v>
      </c>
      <c r="CR35" s="4">
        <f t="shared" ca="1" si="38"/>
        <v>0</v>
      </c>
      <c r="CS35" s="4">
        <f t="shared" ca="1" si="38"/>
        <v>0</v>
      </c>
      <c r="CT35" s="4">
        <f t="shared" ca="1" si="38"/>
        <v>0</v>
      </c>
      <c r="CU35" s="4">
        <f t="shared" ca="1" si="38"/>
        <v>0</v>
      </c>
      <c r="CV35" s="4">
        <f t="shared" ca="1" si="38"/>
        <v>0</v>
      </c>
      <c r="CW35" s="4">
        <f t="shared" ca="1" si="37"/>
        <v>0</v>
      </c>
      <c r="CX35" s="4">
        <f t="shared" ca="1" si="20"/>
        <v>0</v>
      </c>
      <c r="CY35" s="4">
        <f t="shared" ca="1" si="20"/>
        <v>0</v>
      </c>
      <c r="CZ35" s="4">
        <f t="shared" ca="1" si="20"/>
        <v>0</v>
      </c>
      <c r="DA35" s="4">
        <f t="shared" ref="DA35:DF39" ca="1" si="48">BW35/$E35</f>
        <v>0</v>
      </c>
      <c r="DB35" s="4">
        <f t="shared" ca="1" si="48"/>
        <v>0</v>
      </c>
      <c r="DC35" s="4">
        <f t="shared" ca="1" si="48"/>
        <v>0</v>
      </c>
      <c r="DD35" s="4">
        <f t="shared" ca="1" si="48"/>
        <v>0</v>
      </c>
      <c r="DE35" s="4">
        <f t="shared" ca="1" si="48"/>
        <v>0</v>
      </c>
      <c r="DF35" s="4">
        <f t="shared" ca="1" si="48"/>
        <v>0</v>
      </c>
      <c r="DG35" s="15"/>
      <c r="DH35" s="13"/>
      <c r="DJ35" s="6">
        <f t="shared" si="22"/>
        <v>201806</v>
      </c>
      <c r="DK35" s="5">
        <f t="shared" ca="1" si="23"/>
        <v>278</v>
      </c>
      <c r="DL35" s="7">
        <f t="shared" ca="1" si="24"/>
        <v>0.83453237410071945</v>
      </c>
      <c r="DM35" s="7">
        <f t="shared" ca="1" si="24"/>
        <v>0.73741007194244601</v>
      </c>
      <c r="DN35" s="7">
        <f t="shared" ca="1" si="24"/>
        <v>0.63309352517985606</v>
      </c>
      <c r="DO35" s="7">
        <f t="shared" ca="1" si="24"/>
        <v>0.5467625899280576</v>
      </c>
      <c r="DP35" s="7">
        <f t="shared" ca="1" si="24"/>
        <v>0.5</v>
      </c>
      <c r="DQ35" s="7">
        <f t="shared" ca="1" si="24"/>
        <v>0.42086330935251798</v>
      </c>
      <c r="DR35" s="7">
        <f t="shared" ca="1" si="24"/>
        <v>0.40647482014388492</v>
      </c>
      <c r="DS35" s="7">
        <f t="shared" ca="1" si="24"/>
        <v>0.37410071942446044</v>
      </c>
      <c r="DT35" s="7">
        <f t="shared" ca="1" si="24"/>
        <v>0.16906474820143885</v>
      </c>
      <c r="DU35" s="7" t="str">
        <f t="shared" ca="1" si="24"/>
        <v/>
      </c>
      <c r="DV35" s="7" t="str">
        <f t="shared" ca="1" si="24"/>
        <v/>
      </c>
      <c r="DW35" s="7" t="str">
        <f t="shared" ca="1" si="24"/>
        <v/>
      </c>
      <c r="DX35" s="7" t="str">
        <f t="shared" ca="1" si="24"/>
        <v/>
      </c>
      <c r="DY35" s="7" t="str">
        <f t="shared" ca="1" si="24"/>
        <v/>
      </c>
      <c r="DZ35" s="7" t="str">
        <f t="shared" ca="1" si="24"/>
        <v/>
      </c>
      <c r="EA35" s="7" t="str">
        <f t="shared" ca="1" si="24"/>
        <v/>
      </c>
      <c r="EB35" s="7" t="str">
        <f t="shared" ca="1" si="47"/>
        <v/>
      </c>
      <c r="EC35" s="7" t="str">
        <f t="shared" ca="1" si="47"/>
        <v/>
      </c>
      <c r="ED35" s="7" t="str">
        <f t="shared" ca="1" si="46"/>
        <v/>
      </c>
      <c r="EE35" s="7" t="str">
        <f t="shared" ca="1" si="36"/>
        <v/>
      </c>
      <c r="EF35" s="7" t="str">
        <f t="shared" ca="1" si="36"/>
        <v/>
      </c>
      <c r="EG35" s="7" t="str">
        <f t="shared" ca="1" si="36"/>
        <v/>
      </c>
      <c r="EH35" s="7" t="str">
        <f t="shared" ca="1" si="36"/>
        <v/>
      </c>
      <c r="EI35" s="7" t="str">
        <f t="shared" ca="1" si="36"/>
        <v/>
      </c>
    </row>
    <row r="36" spans="2:139" x14ac:dyDescent="0.25">
      <c r="B36">
        <f t="shared" si="25"/>
        <v>2018</v>
      </c>
      <c r="C36">
        <f t="shared" si="26"/>
        <v>7</v>
      </c>
      <c r="D36">
        <f t="shared" si="27"/>
        <v>201807</v>
      </c>
      <c r="E36" s="5">
        <f t="shared" ca="1" si="5"/>
        <v>295</v>
      </c>
      <c r="F36" s="8">
        <f t="shared" ca="1" si="39"/>
        <v>295</v>
      </c>
      <c r="G36" s="8">
        <f t="shared" ca="1" si="39"/>
        <v>248</v>
      </c>
      <c r="H36" s="8">
        <f t="shared" ca="1" si="39"/>
        <v>195</v>
      </c>
      <c r="I36" s="8">
        <f t="shared" ca="1" si="39"/>
        <v>176</v>
      </c>
      <c r="J36" s="8">
        <f t="shared" ca="1" si="39"/>
        <v>160</v>
      </c>
      <c r="K36" s="8">
        <f t="shared" ca="1" si="39"/>
        <v>141</v>
      </c>
      <c r="L36" s="8">
        <f t="shared" ca="1" si="39"/>
        <v>123</v>
      </c>
      <c r="M36" s="8">
        <f t="shared" ca="1" si="39"/>
        <v>106</v>
      </c>
      <c r="N36" s="8">
        <f t="shared" ca="1" si="39"/>
        <v>46</v>
      </c>
      <c r="O36" s="8">
        <f t="shared" ca="1" si="39"/>
        <v>0</v>
      </c>
      <c r="P36" s="8">
        <f t="shared" ca="1" si="40"/>
        <v>0</v>
      </c>
      <c r="Q36" s="8">
        <f t="shared" ca="1" si="40"/>
        <v>0</v>
      </c>
      <c r="R36" s="8">
        <f t="shared" ca="1" si="40"/>
        <v>0</v>
      </c>
      <c r="S36" s="8">
        <f t="shared" ca="1" si="40"/>
        <v>0</v>
      </c>
      <c r="T36" s="8">
        <f t="shared" ca="1" si="40"/>
        <v>0</v>
      </c>
      <c r="U36" s="8">
        <f t="shared" ca="1" si="40"/>
        <v>0</v>
      </c>
      <c r="V36" s="8">
        <f t="shared" ca="1" si="40"/>
        <v>0</v>
      </c>
      <c r="W36" s="8">
        <f t="shared" ca="1" si="40"/>
        <v>0</v>
      </c>
      <c r="X36" s="8">
        <f t="shared" ca="1" si="40"/>
        <v>0</v>
      </c>
      <c r="Y36" s="8">
        <f t="shared" ca="1" si="40"/>
        <v>0</v>
      </c>
      <c r="Z36" s="8">
        <f t="shared" ca="1" si="41"/>
        <v>0</v>
      </c>
      <c r="AA36" s="8">
        <f t="shared" ca="1" si="41"/>
        <v>0</v>
      </c>
      <c r="AB36" s="8">
        <f t="shared" ca="1" si="41"/>
        <v>0</v>
      </c>
      <c r="AC36" s="8">
        <f t="shared" ca="1" si="41"/>
        <v>0</v>
      </c>
      <c r="AD36" s="8">
        <f t="shared" ca="1" si="41"/>
        <v>0</v>
      </c>
      <c r="AE36" s="8">
        <f t="shared" ca="1" si="41"/>
        <v>316</v>
      </c>
      <c r="AF36" s="8">
        <f t="shared" ca="1" si="41"/>
        <v>259</v>
      </c>
      <c r="AG36" s="8">
        <f t="shared" ca="1" si="41"/>
        <v>204</v>
      </c>
      <c r="AH36" s="8">
        <f t="shared" ca="1" si="41"/>
        <v>183</v>
      </c>
      <c r="AI36" s="8">
        <f t="shared" ca="1" si="41"/>
        <v>178</v>
      </c>
      <c r="AJ36" s="8">
        <f t="shared" ca="1" si="42"/>
        <v>148</v>
      </c>
      <c r="AK36" s="8">
        <f t="shared" ca="1" si="42"/>
        <v>127</v>
      </c>
      <c r="AL36" s="8">
        <f t="shared" ca="1" si="42"/>
        <v>114</v>
      </c>
      <c r="AM36" s="8">
        <f t="shared" ca="1" si="42"/>
        <v>46</v>
      </c>
      <c r="AN36" s="8">
        <f t="shared" ca="1" si="42"/>
        <v>0</v>
      </c>
      <c r="AO36" s="8">
        <f t="shared" ca="1" si="42"/>
        <v>0</v>
      </c>
      <c r="AP36" s="8">
        <f t="shared" ca="1" si="42"/>
        <v>0</v>
      </c>
      <c r="AQ36" s="8">
        <f t="shared" ca="1" si="42"/>
        <v>0</v>
      </c>
      <c r="AR36" s="8">
        <f t="shared" ca="1" si="42"/>
        <v>0</v>
      </c>
      <c r="AS36" s="8">
        <f t="shared" ca="1" si="42"/>
        <v>0</v>
      </c>
      <c r="AT36" s="8">
        <f t="shared" ca="1" si="43"/>
        <v>0</v>
      </c>
      <c r="AU36" s="8">
        <f t="shared" ca="1" si="43"/>
        <v>0</v>
      </c>
      <c r="AV36" s="8">
        <f t="shared" ca="1" si="43"/>
        <v>0</v>
      </c>
      <c r="AW36" s="8">
        <f t="shared" ca="1" si="43"/>
        <v>0</v>
      </c>
      <c r="AX36" s="8">
        <f t="shared" ca="1" si="43"/>
        <v>0</v>
      </c>
      <c r="AY36" s="8">
        <f t="shared" ca="1" si="43"/>
        <v>0</v>
      </c>
      <c r="AZ36" s="8">
        <f t="shared" ca="1" si="43"/>
        <v>0</v>
      </c>
      <c r="BA36" s="8">
        <f t="shared" ca="1" si="43"/>
        <v>0</v>
      </c>
      <c r="BB36" s="8">
        <f t="shared" ca="1" si="43"/>
        <v>0</v>
      </c>
      <c r="BC36" s="8">
        <f t="shared" ca="1" si="43"/>
        <v>0</v>
      </c>
      <c r="BD36" s="8">
        <f t="shared" ca="1" si="44"/>
        <v>3035.35</v>
      </c>
      <c r="BE36" s="8">
        <f t="shared" ca="1" si="44"/>
        <v>2243.4</v>
      </c>
      <c r="BF36" s="8">
        <f t="shared" ca="1" si="44"/>
        <v>1722</v>
      </c>
      <c r="BG36" s="8">
        <f t="shared" ca="1" si="44"/>
        <v>1606</v>
      </c>
      <c r="BH36" s="8">
        <f t="shared" ca="1" si="44"/>
        <v>1901.7</v>
      </c>
      <c r="BI36" s="8">
        <f t="shared" ca="1" si="44"/>
        <v>1366.6</v>
      </c>
      <c r="BJ36" s="8">
        <f t="shared" ca="1" si="44"/>
        <v>1117</v>
      </c>
      <c r="BK36" s="8">
        <f t="shared" ca="1" si="44"/>
        <v>1063</v>
      </c>
      <c r="BL36" s="8">
        <f t="shared" ca="1" si="44"/>
        <v>407</v>
      </c>
      <c r="BM36" s="8">
        <f t="shared" ca="1" si="44"/>
        <v>0</v>
      </c>
      <c r="BN36" s="8">
        <f t="shared" ca="1" si="45"/>
        <v>0</v>
      </c>
      <c r="BO36" s="8">
        <f t="shared" ca="1" si="45"/>
        <v>0</v>
      </c>
      <c r="BP36" s="8">
        <f t="shared" ca="1" si="45"/>
        <v>0</v>
      </c>
      <c r="BQ36" s="8">
        <f t="shared" ca="1" si="45"/>
        <v>0</v>
      </c>
      <c r="BR36" s="8">
        <f t="shared" ca="1" si="45"/>
        <v>0</v>
      </c>
      <c r="BS36" s="8">
        <f t="shared" ca="1" si="45"/>
        <v>0</v>
      </c>
      <c r="BT36" s="8">
        <f t="shared" ca="1" si="45"/>
        <v>0</v>
      </c>
      <c r="BU36" s="8">
        <f t="shared" ca="1" si="45"/>
        <v>0</v>
      </c>
      <c r="BV36" s="8">
        <f t="shared" ca="1" si="45"/>
        <v>0</v>
      </c>
      <c r="BW36" s="8">
        <f t="shared" ca="1" si="45"/>
        <v>0</v>
      </c>
      <c r="BX36" s="8">
        <f t="shared" ca="1" si="45"/>
        <v>0</v>
      </c>
      <c r="BY36" s="8">
        <f t="shared" ca="1" si="45"/>
        <v>0</v>
      </c>
      <c r="BZ36" s="8">
        <f t="shared" ca="1" si="45"/>
        <v>0</v>
      </c>
      <c r="CA36" s="8">
        <f t="shared" ca="1" si="45"/>
        <v>0</v>
      </c>
      <c r="CB36" s="8">
        <f t="shared" ca="1" si="45"/>
        <v>0</v>
      </c>
      <c r="CD36" s="6">
        <f t="shared" si="16"/>
        <v>201807</v>
      </c>
      <c r="CE36" s="6"/>
      <c r="CF36" s="6">
        <f t="shared" si="17"/>
        <v>201807</v>
      </c>
      <c r="CG36" s="5">
        <f t="shared" ca="1" si="18"/>
        <v>295</v>
      </c>
      <c r="CH36" s="4">
        <f t="shared" ca="1" si="38"/>
        <v>10.289322033898305</v>
      </c>
      <c r="CI36" s="4">
        <f t="shared" ca="1" si="38"/>
        <v>7.6047457627118646</v>
      </c>
      <c r="CJ36" s="4">
        <f t="shared" ca="1" si="38"/>
        <v>5.8372881355932202</v>
      </c>
      <c r="CK36" s="4">
        <f t="shared" ca="1" si="38"/>
        <v>5.4440677966101694</v>
      </c>
      <c r="CL36" s="4">
        <f t="shared" ca="1" si="38"/>
        <v>6.4464406779661019</v>
      </c>
      <c r="CM36" s="4">
        <f t="shared" ca="1" si="38"/>
        <v>4.632542372881356</v>
      </c>
      <c r="CN36" s="4">
        <f t="shared" ca="1" si="38"/>
        <v>3.7864406779661017</v>
      </c>
      <c r="CO36" s="4">
        <f t="shared" ca="1" si="38"/>
        <v>3.6033898305084744</v>
      </c>
      <c r="CP36" s="4">
        <f t="shared" ca="1" si="38"/>
        <v>1.3796610169491526</v>
      </c>
      <c r="CQ36" s="4">
        <f t="shared" ca="1" si="38"/>
        <v>0</v>
      </c>
      <c r="CR36" s="4">
        <f t="shared" ca="1" si="38"/>
        <v>0</v>
      </c>
      <c r="CS36" s="4">
        <f t="shared" ca="1" si="38"/>
        <v>0</v>
      </c>
      <c r="CT36" s="4">
        <f t="shared" ca="1" si="38"/>
        <v>0</v>
      </c>
      <c r="CU36" s="4">
        <f t="shared" ca="1" si="38"/>
        <v>0</v>
      </c>
      <c r="CV36" s="4">
        <f t="shared" ca="1" si="38"/>
        <v>0</v>
      </c>
      <c r="CW36" s="4">
        <f t="shared" ca="1" si="37"/>
        <v>0</v>
      </c>
      <c r="CX36" s="4">
        <f t="shared" ca="1" si="37"/>
        <v>0</v>
      </c>
      <c r="CY36" s="4">
        <f t="shared" ca="1" si="37"/>
        <v>0</v>
      </c>
      <c r="CZ36" s="4">
        <f t="shared" ca="1" si="37"/>
        <v>0</v>
      </c>
      <c r="DA36" s="4">
        <f t="shared" ca="1" si="48"/>
        <v>0</v>
      </c>
      <c r="DB36" s="4">
        <f t="shared" ca="1" si="48"/>
        <v>0</v>
      </c>
      <c r="DC36" s="4">
        <f t="shared" ca="1" si="48"/>
        <v>0</v>
      </c>
      <c r="DD36" s="4">
        <f t="shared" ca="1" si="48"/>
        <v>0</v>
      </c>
      <c r="DE36" s="4">
        <f t="shared" ca="1" si="48"/>
        <v>0</v>
      </c>
      <c r="DF36" s="4">
        <f t="shared" ca="1" si="48"/>
        <v>0</v>
      </c>
      <c r="DG36" s="15"/>
      <c r="DH36" s="13"/>
      <c r="DJ36" s="6">
        <f t="shared" si="22"/>
        <v>201807</v>
      </c>
      <c r="DK36" s="5">
        <f t="shared" ca="1" si="23"/>
        <v>295</v>
      </c>
      <c r="DL36" s="7">
        <f t="shared" ca="1" si="24"/>
        <v>0.84067796610169487</v>
      </c>
      <c r="DM36" s="7">
        <f t="shared" ca="1" si="24"/>
        <v>0.66101694915254239</v>
      </c>
      <c r="DN36" s="7">
        <f t="shared" ca="1" si="24"/>
        <v>0.59661016949152545</v>
      </c>
      <c r="DO36" s="7">
        <f t="shared" ca="1" si="24"/>
        <v>0.5423728813559322</v>
      </c>
      <c r="DP36" s="7">
        <f t="shared" ca="1" si="24"/>
        <v>0.47796610169491527</v>
      </c>
      <c r="DQ36" s="7">
        <f t="shared" ca="1" si="24"/>
        <v>0.41694915254237286</v>
      </c>
      <c r="DR36" s="7">
        <f t="shared" ca="1" si="24"/>
        <v>0.35932203389830508</v>
      </c>
      <c r="DS36" s="7">
        <f t="shared" ca="1" si="24"/>
        <v>0.15593220338983052</v>
      </c>
      <c r="DT36" s="7" t="str">
        <f t="shared" ca="1" si="24"/>
        <v/>
      </c>
      <c r="DU36" s="7" t="str">
        <f t="shared" ca="1" si="24"/>
        <v/>
      </c>
      <c r="DV36" s="7" t="str">
        <f t="shared" ca="1" si="24"/>
        <v/>
      </c>
      <c r="DW36" s="7" t="str">
        <f t="shared" ca="1" si="24"/>
        <v/>
      </c>
      <c r="DX36" s="7" t="str">
        <f t="shared" ca="1" si="24"/>
        <v/>
      </c>
      <c r="DY36" s="7" t="str">
        <f t="shared" ca="1" si="24"/>
        <v/>
      </c>
      <c r="DZ36" s="7" t="str">
        <f t="shared" ca="1" si="24"/>
        <v/>
      </c>
      <c r="EA36" s="7" t="str">
        <f t="shared" ca="1" si="24"/>
        <v/>
      </c>
      <c r="EB36" s="7" t="str">
        <f t="shared" ca="1" si="47"/>
        <v/>
      </c>
      <c r="EC36" s="7" t="str">
        <f t="shared" ca="1" si="47"/>
        <v/>
      </c>
      <c r="ED36" s="7" t="str">
        <f t="shared" ca="1" si="46"/>
        <v/>
      </c>
      <c r="EE36" s="7" t="str">
        <f t="shared" ca="1" si="36"/>
        <v/>
      </c>
      <c r="EF36" s="7" t="str">
        <f t="shared" ca="1" si="36"/>
        <v/>
      </c>
      <c r="EG36" s="7" t="str">
        <f t="shared" ca="1" si="36"/>
        <v/>
      </c>
      <c r="EH36" s="7" t="str">
        <f t="shared" ca="1" si="36"/>
        <v/>
      </c>
      <c r="EI36" s="7" t="str">
        <f t="shared" ca="1" si="36"/>
        <v/>
      </c>
    </row>
    <row r="37" spans="2:139" x14ac:dyDescent="0.25">
      <c r="B37">
        <f t="shared" si="25"/>
        <v>2018</v>
      </c>
      <c r="C37">
        <f t="shared" si="26"/>
        <v>8</v>
      </c>
      <c r="D37">
        <f t="shared" si="27"/>
        <v>201808</v>
      </c>
      <c r="E37" s="5">
        <f t="shared" ca="1" si="5"/>
        <v>315</v>
      </c>
      <c r="F37" s="8">
        <f t="shared" ca="1" si="39"/>
        <v>315</v>
      </c>
      <c r="G37" s="8">
        <f t="shared" ca="1" si="39"/>
        <v>255</v>
      </c>
      <c r="H37" s="8">
        <f t="shared" ca="1" si="39"/>
        <v>200</v>
      </c>
      <c r="I37" s="8">
        <f t="shared" ca="1" si="39"/>
        <v>173</v>
      </c>
      <c r="J37" s="8">
        <f t="shared" ca="1" si="39"/>
        <v>154</v>
      </c>
      <c r="K37" s="8">
        <f t="shared" ca="1" si="39"/>
        <v>134</v>
      </c>
      <c r="L37" s="8">
        <f t="shared" ca="1" si="39"/>
        <v>121</v>
      </c>
      <c r="M37" s="8">
        <f t="shared" ca="1" si="39"/>
        <v>25</v>
      </c>
      <c r="N37" s="8">
        <f t="shared" ca="1" si="39"/>
        <v>0</v>
      </c>
      <c r="O37" s="8">
        <f t="shared" ca="1" si="39"/>
        <v>0</v>
      </c>
      <c r="P37" s="8">
        <f t="shared" ca="1" si="40"/>
        <v>0</v>
      </c>
      <c r="Q37" s="8">
        <f t="shared" ca="1" si="40"/>
        <v>0</v>
      </c>
      <c r="R37" s="8">
        <f t="shared" ca="1" si="40"/>
        <v>0</v>
      </c>
      <c r="S37" s="8">
        <f t="shared" ca="1" si="40"/>
        <v>0</v>
      </c>
      <c r="T37" s="8">
        <f t="shared" ca="1" si="40"/>
        <v>0</v>
      </c>
      <c r="U37" s="8">
        <f t="shared" ca="1" si="40"/>
        <v>0</v>
      </c>
      <c r="V37" s="8">
        <f t="shared" ca="1" si="40"/>
        <v>0</v>
      </c>
      <c r="W37" s="8">
        <f t="shared" ca="1" si="40"/>
        <v>0</v>
      </c>
      <c r="X37" s="8">
        <f t="shared" ca="1" si="40"/>
        <v>0</v>
      </c>
      <c r="Y37" s="8">
        <f t="shared" ca="1" si="40"/>
        <v>0</v>
      </c>
      <c r="Z37" s="8">
        <f t="shared" ca="1" si="41"/>
        <v>0</v>
      </c>
      <c r="AA37" s="8">
        <f t="shared" ca="1" si="41"/>
        <v>0</v>
      </c>
      <c r="AB37" s="8">
        <f t="shared" ca="1" si="41"/>
        <v>0</v>
      </c>
      <c r="AC37" s="8">
        <f t="shared" ca="1" si="41"/>
        <v>0</v>
      </c>
      <c r="AD37" s="8">
        <f t="shared" ca="1" si="41"/>
        <v>0</v>
      </c>
      <c r="AE37" s="8">
        <f t="shared" ca="1" si="41"/>
        <v>332</v>
      </c>
      <c r="AF37" s="8">
        <f t="shared" ca="1" si="41"/>
        <v>271</v>
      </c>
      <c r="AG37" s="8">
        <f t="shared" ca="1" si="41"/>
        <v>207</v>
      </c>
      <c r="AH37" s="8">
        <f t="shared" ca="1" si="41"/>
        <v>187</v>
      </c>
      <c r="AI37" s="8">
        <f t="shared" ca="1" si="41"/>
        <v>164</v>
      </c>
      <c r="AJ37" s="8">
        <f t="shared" ca="1" si="42"/>
        <v>147</v>
      </c>
      <c r="AK37" s="8">
        <f t="shared" ca="1" si="42"/>
        <v>123</v>
      </c>
      <c r="AL37" s="8">
        <f t="shared" ca="1" si="42"/>
        <v>25</v>
      </c>
      <c r="AM37" s="8">
        <f t="shared" ca="1" si="42"/>
        <v>0</v>
      </c>
      <c r="AN37" s="8">
        <f t="shared" ca="1" si="42"/>
        <v>0</v>
      </c>
      <c r="AO37" s="8">
        <f t="shared" ca="1" si="42"/>
        <v>0</v>
      </c>
      <c r="AP37" s="8">
        <f t="shared" ca="1" si="42"/>
        <v>0</v>
      </c>
      <c r="AQ37" s="8">
        <f t="shared" ca="1" si="42"/>
        <v>0</v>
      </c>
      <c r="AR37" s="8">
        <f t="shared" ca="1" si="42"/>
        <v>0</v>
      </c>
      <c r="AS37" s="8">
        <f t="shared" ca="1" si="42"/>
        <v>0</v>
      </c>
      <c r="AT37" s="8">
        <f t="shared" ca="1" si="43"/>
        <v>0</v>
      </c>
      <c r="AU37" s="8">
        <f t="shared" ca="1" si="43"/>
        <v>0</v>
      </c>
      <c r="AV37" s="8">
        <f t="shared" ca="1" si="43"/>
        <v>0</v>
      </c>
      <c r="AW37" s="8">
        <f t="shared" ca="1" si="43"/>
        <v>0</v>
      </c>
      <c r="AX37" s="8">
        <f t="shared" ca="1" si="43"/>
        <v>0</v>
      </c>
      <c r="AY37" s="8">
        <f t="shared" ca="1" si="43"/>
        <v>0</v>
      </c>
      <c r="AZ37" s="8">
        <f t="shared" ca="1" si="43"/>
        <v>0</v>
      </c>
      <c r="BA37" s="8">
        <f t="shared" ca="1" si="43"/>
        <v>0</v>
      </c>
      <c r="BB37" s="8">
        <f t="shared" ca="1" si="43"/>
        <v>0</v>
      </c>
      <c r="BC37" s="8">
        <f t="shared" ca="1" si="43"/>
        <v>0</v>
      </c>
      <c r="BD37" s="8">
        <f t="shared" ca="1" si="44"/>
        <v>3174.85</v>
      </c>
      <c r="BE37" s="8">
        <f t="shared" ca="1" si="44"/>
        <v>2333</v>
      </c>
      <c r="BF37" s="8">
        <f t="shared" ca="1" si="44"/>
        <v>1707</v>
      </c>
      <c r="BG37" s="8">
        <f t="shared" ca="1" si="44"/>
        <v>1761.1</v>
      </c>
      <c r="BH37" s="8">
        <f t="shared" ca="1" si="44"/>
        <v>1462</v>
      </c>
      <c r="BI37" s="8">
        <f t="shared" ca="1" si="44"/>
        <v>1210</v>
      </c>
      <c r="BJ37" s="8">
        <f t="shared" ca="1" si="44"/>
        <v>1004</v>
      </c>
      <c r="BK37" s="8">
        <f t="shared" ca="1" si="44"/>
        <v>190.6</v>
      </c>
      <c r="BL37" s="8">
        <f t="shared" ca="1" si="44"/>
        <v>0</v>
      </c>
      <c r="BM37" s="8">
        <f t="shared" ca="1" si="44"/>
        <v>0</v>
      </c>
      <c r="BN37" s="8">
        <f t="shared" ca="1" si="45"/>
        <v>0</v>
      </c>
      <c r="BO37" s="8">
        <f t="shared" ca="1" si="45"/>
        <v>0</v>
      </c>
      <c r="BP37" s="8">
        <f t="shared" ca="1" si="45"/>
        <v>0</v>
      </c>
      <c r="BQ37" s="8">
        <f t="shared" ca="1" si="45"/>
        <v>0</v>
      </c>
      <c r="BR37" s="8">
        <f t="shared" ca="1" si="45"/>
        <v>0</v>
      </c>
      <c r="BS37" s="8">
        <f t="shared" ca="1" si="45"/>
        <v>0</v>
      </c>
      <c r="BT37" s="8">
        <f t="shared" ca="1" si="45"/>
        <v>0</v>
      </c>
      <c r="BU37" s="8">
        <f t="shared" ca="1" si="45"/>
        <v>0</v>
      </c>
      <c r="BV37" s="8">
        <f t="shared" ca="1" si="45"/>
        <v>0</v>
      </c>
      <c r="BW37" s="8">
        <f t="shared" ca="1" si="45"/>
        <v>0</v>
      </c>
      <c r="BX37" s="8">
        <f t="shared" ca="1" si="45"/>
        <v>0</v>
      </c>
      <c r="BY37" s="8">
        <f t="shared" ca="1" si="45"/>
        <v>0</v>
      </c>
      <c r="BZ37" s="8">
        <f t="shared" ca="1" si="45"/>
        <v>0</v>
      </c>
      <c r="CA37" s="8">
        <f t="shared" ca="1" si="45"/>
        <v>0</v>
      </c>
      <c r="CB37" s="8">
        <f t="shared" ca="1" si="45"/>
        <v>0</v>
      </c>
      <c r="CD37" s="6">
        <f t="shared" si="16"/>
        <v>201808</v>
      </c>
      <c r="CE37" s="6"/>
      <c r="CF37" s="6">
        <f t="shared" si="17"/>
        <v>201808</v>
      </c>
      <c r="CG37" s="5">
        <f t="shared" ca="1" si="18"/>
        <v>315</v>
      </c>
      <c r="CH37" s="4">
        <f t="shared" ca="1" si="38"/>
        <v>10.078888888888889</v>
      </c>
      <c r="CI37" s="4">
        <f t="shared" ca="1" si="38"/>
        <v>7.4063492063492067</v>
      </c>
      <c r="CJ37" s="4">
        <f t="shared" ca="1" si="38"/>
        <v>5.4190476190476193</v>
      </c>
      <c r="CK37" s="4">
        <f t="shared" ca="1" si="38"/>
        <v>5.5907936507936506</v>
      </c>
      <c r="CL37" s="4">
        <f t="shared" ca="1" si="38"/>
        <v>4.6412698412698417</v>
      </c>
      <c r="CM37" s="4">
        <f t="shared" ca="1" si="38"/>
        <v>3.8412698412698414</v>
      </c>
      <c r="CN37" s="4">
        <f t="shared" ca="1" si="38"/>
        <v>3.1873015873015871</v>
      </c>
      <c r="CO37" s="4">
        <f t="shared" ca="1" si="38"/>
        <v>0.60507936507936511</v>
      </c>
      <c r="CP37" s="4">
        <f t="shared" ca="1" si="38"/>
        <v>0</v>
      </c>
      <c r="CQ37" s="4">
        <f t="shared" ca="1" si="38"/>
        <v>0</v>
      </c>
      <c r="CR37" s="4">
        <f t="shared" ca="1" si="38"/>
        <v>0</v>
      </c>
      <c r="CS37" s="4">
        <f t="shared" ca="1" si="38"/>
        <v>0</v>
      </c>
      <c r="CT37" s="4">
        <f t="shared" ca="1" si="38"/>
        <v>0</v>
      </c>
      <c r="CU37" s="4">
        <f t="shared" ca="1" si="38"/>
        <v>0</v>
      </c>
      <c r="CV37" s="4">
        <f t="shared" ca="1" si="38"/>
        <v>0</v>
      </c>
      <c r="CW37" s="4">
        <f t="shared" ca="1" si="37"/>
        <v>0</v>
      </c>
      <c r="CX37" s="4">
        <f t="shared" ca="1" si="37"/>
        <v>0</v>
      </c>
      <c r="CY37" s="4">
        <f t="shared" ca="1" si="37"/>
        <v>0</v>
      </c>
      <c r="CZ37" s="4">
        <f t="shared" ca="1" si="37"/>
        <v>0</v>
      </c>
      <c r="DA37" s="4">
        <f t="shared" ca="1" si="48"/>
        <v>0</v>
      </c>
      <c r="DB37" s="4">
        <f t="shared" ca="1" si="48"/>
        <v>0</v>
      </c>
      <c r="DC37" s="4">
        <f t="shared" ca="1" si="48"/>
        <v>0</v>
      </c>
      <c r="DD37" s="4">
        <f t="shared" ca="1" si="48"/>
        <v>0</v>
      </c>
      <c r="DE37" s="4">
        <f t="shared" ca="1" si="48"/>
        <v>0</v>
      </c>
      <c r="DF37" s="4">
        <f t="shared" ca="1" si="48"/>
        <v>0</v>
      </c>
      <c r="DG37" s="15"/>
      <c r="DH37" s="13"/>
      <c r="DJ37" s="6">
        <f t="shared" si="22"/>
        <v>201808</v>
      </c>
      <c r="DK37" s="5">
        <f t="shared" ca="1" si="23"/>
        <v>315</v>
      </c>
      <c r="DL37" s="7">
        <f t="shared" ca="1" si="24"/>
        <v>0.80952380952380953</v>
      </c>
      <c r="DM37" s="7">
        <f t="shared" ca="1" si="24"/>
        <v>0.63492063492063489</v>
      </c>
      <c r="DN37" s="7">
        <f t="shared" ca="1" si="24"/>
        <v>0.54920634920634925</v>
      </c>
      <c r="DO37" s="7">
        <f t="shared" ca="1" si="24"/>
        <v>0.48888888888888887</v>
      </c>
      <c r="DP37" s="7">
        <f t="shared" ca="1" si="24"/>
        <v>0.42539682539682538</v>
      </c>
      <c r="DQ37" s="7">
        <f t="shared" ca="1" si="24"/>
        <v>0.38412698412698415</v>
      </c>
      <c r="DR37" s="7">
        <f t="shared" ca="1" si="24"/>
        <v>7.9365079365079361E-2</v>
      </c>
      <c r="DS37" s="7" t="str">
        <f t="shared" ca="1" si="24"/>
        <v/>
      </c>
      <c r="DT37" s="7" t="str">
        <f t="shared" ca="1" si="24"/>
        <v/>
      </c>
      <c r="DU37" s="7" t="str">
        <f t="shared" ca="1" si="24"/>
        <v/>
      </c>
      <c r="DV37" s="7" t="str">
        <f t="shared" ca="1" si="24"/>
        <v/>
      </c>
      <c r="DW37" s="7" t="str">
        <f t="shared" ca="1" si="24"/>
        <v/>
      </c>
      <c r="DX37" s="7" t="str">
        <f t="shared" ca="1" si="24"/>
        <v/>
      </c>
      <c r="DY37" s="7" t="str">
        <f t="shared" ca="1" si="24"/>
        <v/>
      </c>
      <c r="DZ37" s="7" t="str">
        <f t="shared" ca="1" si="24"/>
        <v/>
      </c>
      <c r="EA37" s="7" t="str">
        <f t="shared" ca="1" si="24"/>
        <v/>
      </c>
      <c r="EB37" s="7" t="str">
        <f t="shared" ca="1" si="47"/>
        <v/>
      </c>
      <c r="EC37" s="7" t="str">
        <f t="shared" ca="1" si="47"/>
        <v/>
      </c>
      <c r="ED37" s="7" t="str">
        <f t="shared" ca="1" si="46"/>
        <v/>
      </c>
      <c r="EE37" s="7" t="str">
        <f t="shared" ca="1" si="36"/>
        <v/>
      </c>
      <c r="EF37" s="7" t="str">
        <f t="shared" ca="1" si="36"/>
        <v/>
      </c>
      <c r="EG37" s="7" t="str">
        <f t="shared" ca="1" si="36"/>
        <v/>
      </c>
      <c r="EH37" s="7" t="str">
        <f t="shared" ca="1" si="36"/>
        <v/>
      </c>
      <c r="EI37" s="7" t="str">
        <f t="shared" ca="1" si="36"/>
        <v/>
      </c>
    </row>
    <row r="38" spans="2:139" x14ac:dyDescent="0.25">
      <c r="B38">
        <f t="shared" si="25"/>
        <v>2018</v>
      </c>
      <c r="C38">
        <f t="shared" si="26"/>
        <v>9</v>
      </c>
      <c r="D38">
        <f t="shared" si="27"/>
        <v>201809</v>
      </c>
      <c r="E38" s="5">
        <f t="shared" ca="1" si="5"/>
        <v>263</v>
      </c>
      <c r="F38" s="8">
        <f t="shared" ca="1" si="39"/>
        <v>263</v>
      </c>
      <c r="G38" s="8">
        <f t="shared" ca="1" si="39"/>
        <v>210</v>
      </c>
      <c r="H38" s="8">
        <f t="shared" ca="1" si="39"/>
        <v>184</v>
      </c>
      <c r="I38" s="8">
        <f t="shared" ca="1" si="39"/>
        <v>162</v>
      </c>
      <c r="J38" s="8">
        <f t="shared" ca="1" si="39"/>
        <v>138</v>
      </c>
      <c r="K38" s="8">
        <f t="shared" ca="1" si="39"/>
        <v>116</v>
      </c>
      <c r="L38" s="8">
        <f t="shared" ca="1" si="39"/>
        <v>38</v>
      </c>
      <c r="M38" s="8">
        <f t="shared" ca="1" si="39"/>
        <v>0</v>
      </c>
      <c r="N38" s="8">
        <f t="shared" ca="1" si="39"/>
        <v>0</v>
      </c>
      <c r="O38" s="8">
        <f t="shared" ca="1" si="39"/>
        <v>0</v>
      </c>
      <c r="P38" s="8">
        <f t="shared" ca="1" si="40"/>
        <v>0</v>
      </c>
      <c r="Q38" s="8">
        <f t="shared" ca="1" si="40"/>
        <v>0</v>
      </c>
      <c r="R38" s="8">
        <f t="shared" ca="1" si="40"/>
        <v>0</v>
      </c>
      <c r="S38" s="8">
        <f t="shared" ca="1" si="40"/>
        <v>0</v>
      </c>
      <c r="T38" s="8">
        <f t="shared" ca="1" si="40"/>
        <v>0</v>
      </c>
      <c r="U38" s="8">
        <f t="shared" ca="1" si="40"/>
        <v>0</v>
      </c>
      <c r="V38" s="8">
        <f t="shared" ca="1" si="40"/>
        <v>0</v>
      </c>
      <c r="W38" s="8">
        <f t="shared" ca="1" si="40"/>
        <v>0</v>
      </c>
      <c r="X38" s="8">
        <f t="shared" ca="1" si="40"/>
        <v>0</v>
      </c>
      <c r="Y38" s="8">
        <f t="shared" ca="1" si="40"/>
        <v>0</v>
      </c>
      <c r="Z38" s="8">
        <f t="shared" ca="1" si="41"/>
        <v>0</v>
      </c>
      <c r="AA38" s="8">
        <f t="shared" ca="1" si="41"/>
        <v>0</v>
      </c>
      <c r="AB38" s="8">
        <f t="shared" ca="1" si="41"/>
        <v>0</v>
      </c>
      <c r="AC38" s="8">
        <f t="shared" ca="1" si="41"/>
        <v>0</v>
      </c>
      <c r="AD38" s="8">
        <f t="shared" ca="1" si="41"/>
        <v>0</v>
      </c>
      <c r="AE38" s="8">
        <f t="shared" ca="1" si="41"/>
        <v>290</v>
      </c>
      <c r="AF38" s="8">
        <f t="shared" ca="1" si="41"/>
        <v>219</v>
      </c>
      <c r="AG38" s="8">
        <f t="shared" ca="1" si="41"/>
        <v>204</v>
      </c>
      <c r="AH38" s="8">
        <f t="shared" ca="1" si="41"/>
        <v>173</v>
      </c>
      <c r="AI38" s="8">
        <f t="shared" ca="1" si="41"/>
        <v>144</v>
      </c>
      <c r="AJ38" s="8">
        <f t="shared" ca="1" si="42"/>
        <v>120</v>
      </c>
      <c r="AK38" s="8">
        <f t="shared" ca="1" si="42"/>
        <v>38</v>
      </c>
      <c r="AL38" s="8">
        <f t="shared" ca="1" si="42"/>
        <v>0</v>
      </c>
      <c r="AM38" s="8">
        <f t="shared" ca="1" si="42"/>
        <v>0</v>
      </c>
      <c r="AN38" s="8">
        <f t="shared" ca="1" si="42"/>
        <v>0</v>
      </c>
      <c r="AO38" s="8">
        <f t="shared" ca="1" si="42"/>
        <v>0</v>
      </c>
      <c r="AP38" s="8">
        <f t="shared" ca="1" si="42"/>
        <v>0</v>
      </c>
      <c r="AQ38" s="8">
        <f t="shared" ca="1" si="42"/>
        <v>0</v>
      </c>
      <c r="AR38" s="8">
        <f t="shared" ca="1" si="42"/>
        <v>0</v>
      </c>
      <c r="AS38" s="8">
        <f t="shared" ca="1" si="42"/>
        <v>0</v>
      </c>
      <c r="AT38" s="8">
        <f t="shared" ca="1" si="43"/>
        <v>0</v>
      </c>
      <c r="AU38" s="8">
        <f t="shared" ca="1" si="43"/>
        <v>0</v>
      </c>
      <c r="AV38" s="8">
        <f t="shared" ca="1" si="43"/>
        <v>0</v>
      </c>
      <c r="AW38" s="8">
        <f t="shared" ca="1" si="43"/>
        <v>0</v>
      </c>
      <c r="AX38" s="8">
        <f t="shared" ca="1" si="43"/>
        <v>0</v>
      </c>
      <c r="AY38" s="8">
        <f t="shared" ca="1" si="43"/>
        <v>0</v>
      </c>
      <c r="AZ38" s="8">
        <f t="shared" ca="1" si="43"/>
        <v>0</v>
      </c>
      <c r="BA38" s="8">
        <f t="shared" ca="1" si="43"/>
        <v>0</v>
      </c>
      <c r="BB38" s="8">
        <f t="shared" ca="1" si="43"/>
        <v>0</v>
      </c>
      <c r="BC38" s="8">
        <f t="shared" ca="1" si="43"/>
        <v>0</v>
      </c>
      <c r="BD38" s="8">
        <f t="shared" ca="1" si="44"/>
        <v>3228.6</v>
      </c>
      <c r="BE38" s="8">
        <f t="shared" ca="1" si="44"/>
        <v>1788.7</v>
      </c>
      <c r="BF38" s="8">
        <f t="shared" ca="1" si="44"/>
        <v>1814.7</v>
      </c>
      <c r="BG38" s="8">
        <f t="shared" ca="1" si="44"/>
        <v>1576</v>
      </c>
      <c r="BH38" s="8">
        <f t="shared" ca="1" si="44"/>
        <v>1231</v>
      </c>
      <c r="BI38" s="8">
        <f t="shared" ca="1" si="44"/>
        <v>1016</v>
      </c>
      <c r="BJ38" s="8">
        <f t="shared" ca="1" si="44"/>
        <v>320</v>
      </c>
      <c r="BK38" s="8">
        <f t="shared" ca="1" si="44"/>
        <v>0</v>
      </c>
      <c r="BL38" s="8">
        <f t="shared" ca="1" si="44"/>
        <v>0</v>
      </c>
      <c r="BM38" s="8">
        <f t="shared" ca="1" si="44"/>
        <v>0</v>
      </c>
      <c r="BN38" s="8">
        <f t="shared" ca="1" si="45"/>
        <v>0</v>
      </c>
      <c r="BO38" s="8">
        <f t="shared" ca="1" si="45"/>
        <v>0</v>
      </c>
      <c r="BP38" s="8">
        <f t="shared" ca="1" si="45"/>
        <v>0</v>
      </c>
      <c r="BQ38" s="8">
        <f t="shared" ca="1" si="45"/>
        <v>0</v>
      </c>
      <c r="BR38" s="8">
        <f t="shared" ca="1" si="45"/>
        <v>0</v>
      </c>
      <c r="BS38" s="8">
        <f t="shared" ca="1" si="45"/>
        <v>0</v>
      </c>
      <c r="BT38" s="8">
        <f t="shared" ca="1" si="45"/>
        <v>0</v>
      </c>
      <c r="BU38" s="8">
        <f t="shared" ca="1" si="45"/>
        <v>0</v>
      </c>
      <c r="BV38" s="8">
        <f t="shared" ca="1" si="45"/>
        <v>0</v>
      </c>
      <c r="BW38" s="8">
        <f t="shared" ca="1" si="45"/>
        <v>0</v>
      </c>
      <c r="BX38" s="8">
        <f t="shared" ca="1" si="45"/>
        <v>0</v>
      </c>
      <c r="BY38" s="8">
        <f t="shared" ca="1" si="45"/>
        <v>0</v>
      </c>
      <c r="BZ38" s="8">
        <f t="shared" ca="1" si="45"/>
        <v>0</v>
      </c>
      <c r="CA38" s="8">
        <f t="shared" ca="1" si="45"/>
        <v>0</v>
      </c>
      <c r="CB38" s="8">
        <f t="shared" ca="1" si="45"/>
        <v>0</v>
      </c>
      <c r="CD38" s="6">
        <f t="shared" si="16"/>
        <v>201809</v>
      </c>
      <c r="CE38" s="6"/>
      <c r="CF38" s="6">
        <f t="shared" si="17"/>
        <v>201809</v>
      </c>
      <c r="CG38" s="5">
        <f t="shared" ca="1" si="18"/>
        <v>263</v>
      </c>
      <c r="CH38" s="4">
        <f t="shared" ca="1" si="38"/>
        <v>12.276045627376426</v>
      </c>
      <c r="CI38" s="4">
        <f t="shared" ca="1" si="38"/>
        <v>6.8011406844106466</v>
      </c>
      <c r="CJ38" s="4">
        <f t="shared" ca="1" si="38"/>
        <v>6.9</v>
      </c>
      <c r="CK38" s="4">
        <f t="shared" ca="1" si="38"/>
        <v>5.9923954372623571</v>
      </c>
      <c r="CL38" s="4">
        <f t="shared" ca="1" si="38"/>
        <v>4.6806083650190118</v>
      </c>
      <c r="CM38" s="4">
        <f t="shared" ca="1" si="38"/>
        <v>3.8631178707224336</v>
      </c>
      <c r="CN38" s="4">
        <f t="shared" ca="1" si="38"/>
        <v>1.2167300380228137</v>
      </c>
      <c r="CO38" s="4">
        <f t="shared" ca="1" si="38"/>
        <v>0</v>
      </c>
      <c r="CP38" s="4">
        <f t="shared" ca="1" si="38"/>
        <v>0</v>
      </c>
      <c r="CQ38" s="4">
        <f t="shared" ca="1" si="38"/>
        <v>0</v>
      </c>
      <c r="CR38" s="4">
        <f t="shared" ca="1" si="38"/>
        <v>0</v>
      </c>
      <c r="CS38" s="4">
        <f t="shared" ca="1" si="38"/>
        <v>0</v>
      </c>
      <c r="CT38" s="4">
        <f t="shared" ca="1" si="38"/>
        <v>0</v>
      </c>
      <c r="CU38" s="4">
        <f t="shared" ca="1" si="38"/>
        <v>0</v>
      </c>
      <c r="CV38" s="4">
        <f t="shared" ca="1" si="38"/>
        <v>0</v>
      </c>
      <c r="CW38" s="4">
        <f t="shared" ca="1" si="37"/>
        <v>0</v>
      </c>
      <c r="CX38" s="4">
        <f t="shared" ca="1" si="37"/>
        <v>0</v>
      </c>
      <c r="CY38" s="4">
        <f t="shared" ca="1" si="37"/>
        <v>0</v>
      </c>
      <c r="CZ38" s="4">
        <f t="shared" ca="1" si="37"/>
        <v>0</v>
      </c>
      <c r="DA38" s="4">
        <f t="shared" ca="1" si="48"/>
        <v>0</v>
      </c>
      <c r="DB38" s="4">
        <f t="shared" ca="1" si="48"/>
        <v>0</v>
      </c>
      <c r="DC38" s="4">
        <f t="shared" ca="1" si="48"/>
        <v>0</v>
      </c>
      <c r="DD38" s="4">
        <f t="shared" ca="1" si="48"/>
        <v>0</v>
      </c>
      <c r="DE38" s="4">
        <f t="shared" ca="1" si="48"/>
        <v>0</v>
      </c>
      <c r="DF38" s="4">
        <f t="shared" ca="1" si="48"/>
        <v>0</v>
      </c>
      <c r="DG38" s="15"/>
      <c r="DH38" s="13"/>
      <c r="DJ38" s="6">
        <f t="shared" si="22"/>
        <v>201809</v>
      </c>
      <c r="DK38" s="5">
        <f t="shared" ca="1" si="23"/>
        <v>263</v>
      </c>
      <c r="DL38" s="7">
        <f t="shared" ca="1" si="24"/>
        <v>0.79847908745247154</v>
      </c>
      <c r="DM38" s="7">
        <f t="shared" ca="1" si="24"/>
        <v>0.69961977186311786</v>
      </c>
      <c r="DN38" s="7">
        <f t="shared" ca="1" si="24"/>
        <v>0.61596958174904948</v>
      </c>
      <c r="DO38" s="7">
        <f t="shared" ca="1" si="24"/>
        <v>0.52471482889733845</v>
      </c>
      <c r="DP38" s="7">
        <f t="shared" ca="1" si="24"/>
        <v>0.44106463878326996</v>
      </c>
      <c r="DQ38" s="7">
        <f t="shared" ca="1" si="24"/>
        <v>0.14448669201520911</v>
      </c>
      <c r="DR38" s="7" t="str">
        <f t="shared" ca="1" si="24"/>
        <v/>
      </c>
      <c r="DS38" s="7" t="str">
        <f t="shared" ca="1" si="24"/>
        <v/>
      </c>
      <c r="DT38" s="7" t="str">
        <f t="shared" ca="1" si="24"/>
        <v/>
      </c>
      <c r="DU38" s="7" t="str">
        <f t="shared" ca="1" si="24"/>
        <v/>
      </c>
      <c r="DV38" s="7" t="str">
        <f t="shared" ca="1" si="24"/>
        <v/>
      </c>
      <c r="DW38" s="7" t="str">
        <f t="shared" ca="1" si="24"/>
        <v/>
      </c>
      <c r="DX38" s="7" t="str">
        <f t="shared" ca="1" si="24"/>
        <v/>
      </c>
      <c r="DY38" s="7" t="str">
        <f t="shared" ca="1" si="24"/>
        <v/>
      </c>
      <c r="DZ38" s="7" t="str">
        <f t="shared" ca="1" si="24"/>
        <v/>
      </c>
      <c r="EA38" s="7" t="str">
        <f t="shared" ca="1" si="24"/>
        <v/>
      </c>
      <c r="EB38" s="7" t="str">
        <f t="shared" ca="1" si="47"/>
        <v/>
      </c>
      <c r="EC38" s="7" t="str">
        <f t="shared" ca="1" si="47"/>
        <v/>
      </c>
      <c r="ED38" s="7" t="str">
        <f t="shared" ca="1" si="46"/>
        <v/>
      </c>
      <c r="EE38" s="7" t="str">
        <f t="shared" ca="1" si="36"/>
        <v/>
      </c>
      <c r="EF38" s="7" t="str">
        <f t="shared" ca="1" si="36"/>
        <v/>
      </c>
      <c r="EG38" s="7" t="str">
        <f t="shared" ca="1" si="36"/>
        <v/>
      </c>
      <c r="EH38" s="7" t="str">
        <f t="shared" ca="1" si="36"/>
        <v/>
      </c>
      <c r="EI38" s="7" t="str">
        <f t="shared" ca="1" si="36"/>
        <v/>
      </c>
    </row>
    <row r="39" spans="2:139" x14ac:dyDescent="0.25">
      <c r="B39">
        <f t="shared" si="25"/>
        <v>2018</v>
      </c>
      <c r="C39">
        <f t="shared" si="26"/>
        <v>10</v>
      </c>
      <c r="D39">
        <f t="shared" si="27"/>
        <v>201810</v>
      </c>
      <c r="E39" s="5">
        <f t="shared" ca="1" si="5"/>
        <v>158</v>
      </c>
      <c r="F39" s="8">
        <f t="shared" ca="1" si="39"/>
        <v>158</v>
      </c>
      <c r="G39" s="8">
        <f t="shared" ca="1" si="39"/>
        <v>120</v>
      </c>
      <c r="H39" s="8">
        <f t="shared" ca="1" si="39"/>
        <v>102</v>
      </c>
      <c r="I39" s="8">
        <f t="shared" ca="1" si="39"/>
        <v>87</v>
      </c>
      <c r="J39" s="8">
        <f t="shared" ca="1" si="39"/>
        <v>70</v>
      </c>
      <c r="K39" s="8">
        <f t="shared" ca="1" si="39"/>
        <v>26</v>
      </c>
      <c r="L39" s="8">
        <f t="shared" ca="1" si="39"/>
        <v>0</v>
      </c>
      <c r="M39" s="8">
        <f t="shared" ca="1" si="39"/>
        <v>0</v>
      </c>
      <c r="N39" s="8">
        <f t="shared" ca="1" si="39"/>
        <v>0</v>
      </c>
      <c r="O39" s="8">
        <f t="shared" ca="1" si="39"/>
        <v>0</v>
      </c>
      <c r="P39" s="8">
        <f t="shared" ca="1" si="40"/>
        <v>0</v>
      </c>
      <c r="Q39" s="8">
        <f t="shared" ca="1" si="40"/>
        <v>0</v>
      </c>
      <c r="R39" s="8">
        <f t="shared" ca="1" si="40"/>
        <v>0</v>
      </c>
      <c r="S39" s="8">
        <f t="shared" ca="1" si="40"/>
        <v>0</v>
      </c>
      <c r="T39" s="8">
        <f t="shared" ca="1" si="40"/>
        <v>0</v>
      </c>
      <c r="U39" s="8">
        <f t="shared" ca="1" si="40"/>
        <v>0</v>
      </c>
      <c r="V39" s="8">
        <f t="shared" ca="1" si="40"/>
        <v>0</v>
      </c>
      <c r="W39" s="8">
        <f t="shared" ca="1" si="40"/>
        <v>0</v>
      </c>
      <c r="X39" s="8">
        <f t="shared" ca="1" si="40"/>
        <v>0</v>
      </c>
      <c r="Y39" s="8">
        <f t="shared" ca="1" si="40"/>
        <v>0</v>
      </c>
      <c r="Z39" s="8">
        <f t="shared" ca="1" si="41"/>
        <v>0</v>
      </c>
      <c r="AA39" s="8">
        <f t="shared" ca="1" si="41"/>
        <v>0</v>
      </c>
      <c r="AB39" s="8">
        <f t="shared" ca="1" si="41"/>
        <v>0</v>
      </c>
      <c r="AC39" s="8">
        <f t="shared" ca="1" si="41"/>
        <v>0</v>
      </c>
      <c r="AD39" s="8">
        <f t="shared" ca="1" si="41"/>
        <v>0</v>
      </c>
      <c r="AE39" s="8">
        <f t="shared" ca="1" si="41"/>
        <v>170</v>
      </c>
      <c r="AF39" s="8">
        <f t="shared" ca="1" si="41"/>
        <v>138</v>
      </c>
      <c r="AG39" s="8">
        <f t="shared" ca="1" si="41"/>
        <v>112</v>
      </c>
      <c r="AH39" s="8">
        <f t="shared" ca="1" si="41"/>
        <v>92</v>
      </c>
      <c r="AI39" s="8">
        <f t="shared" ca="1" si="41"/>
        <v>74</v>
      </c>
      <c r="AJ39" s="8">
        <f t="shared" ca="1" si="42"/>
        <v>26</v>
      </c>
      <c r="AK39" s="8">
        <f t="shared" ca="1" si="42"/>
        <v>0</v>
      </c>
      <c r="AL39" s="8">
        <f t="shared" ca="1" si="42"/>
        <v>0</v>
      </c>
      <c r="AM39" s="8">
        <f t="shared" ca="1" si="42"/>
        <v>0</v>
      </c>
      <c r="AN39" s="8">
        <f t="shared" ca="1" si="42"/>
        <v>0</v>
      </c>
      <c r="AO39" s="8">
        <f t="shared" ca="1" si="42"/>
        <v>0</v>
      </c>
      <c r="AP39" s="8">
        <f t="shared" ca="1" si="42"/>
        <v>0</v>
      </c>
      <c r="AQ39" s="8">
        <f t="shared" ca="1" si="42"/>
        <v>0</v>
      </c>
      <c r="AR39" s="8">
        <f t="shared" ca="1" si="42"/>
        <v>0</v>
      </c>
      <c r="AS39" s="8">
        <f t="shared" ca="1" si="42"/>
        <v>0</v>
      </c>
      <c r="AT39" s="8">
        <f t="shared" ca="1" si="43"/>
        <v>0</v>
      </c>
      <c r="AU39" s="8">
        <f t="shared" ca="1" si="43"/>
        <v>0</v>
      </c>
      <c r="AV39" s="8">
        <f t="shared" ca="1" si="43"/>
        <v>0</v>
      </c>
      <c r="AW39" s="8">
        <f t="shared" ca="1" si="43"/>
        <v>0</v>
      </c>
      <c r="AX39" s="8">
        <f t="shared" ca="1" si="43"/>
        <v>0</v>
      </c>
      <c r="AY39" s="8">
        <f t="shared" ca="1" si="43"/>
        <v>0</v>
      </c>
      <c r="AZ39" s="8">
        <f t="shared" ca="1" si="43"/>
        <v>0</v>
      </c>
      <c r="BA39" s="8">
        <f t="shared" ca="1" si="43"/>
        <v>0</v>
      </c>
      <c r="BB39" s="8">
        <f t="shared" ca="1" si="43"/>
        <v>0</v>
      </c>
      <c r="BC39" s="8">
        <f t="shared" ca="1" si="43"/>
        <v>0</v>
      </c>
      <c r="BD39" s="8">
        <f t="shared" ca="1" si="44"/>
        <v>1990.55</v>
      </c>
      <c r="BE39" s="8">
        <f t="shared" ca="1" si="44"/>
        <v>1435.1</v>
      </c>
      <c r="BF39" s="8">
        <f t="shared" ca="1" si="44"/>
        <v>1113</v>
      </c>
      <c r="BG39" s="8">
        <f t="shared" ca="1" si="44"/>
        <v>871</v>
      </c>
      <c r="BH39" s="8">
        <f t="shared" ca="1" si="44"/>
        <v>662</v>
      </c>
      <c r="BI39" s="8">
        <f t="shared" ca="1" si="44"/>
        <v>200</v>
      </c>
      <c r="BJ39" s="8">
        <f t="shared" ca="1" si="44"/>
        <v>0</v>
      </c>
      <c r="BK39" s="8">
        <f t="shared" ca="1" si="44"/>
        <v>0</v>
      </c>
      <c r="BL39" s="8">
        <f t="shared" ca="1" si="44"/>
        <v>0</v>
      </c>
      <c r="BM39" s="8">
        <f t="shared" ca="1" si="44"/>
        <v>0</v>
      </c>
      <c r="BN39" s="8">
        <f t="shared" ca="1" si="45"/>
        <v>0</v>
      </c>
      <c r="BO39" s="8">
        <f t="shared" ca="1" si="45"/>
        <v>0</v>
      </c>
      <c r="BP39" s="8">
        <f t="shared" ca="1" si="45"/>
        <v>0</v>
      </c>
      <c r="BQ39" s="8">
        <f t="shared" ca="1" si="45"/>
        <v>0</v>
      </c>
      <c r="BR39" s="8">
        <f t="shared" ca="1" si="45"/>
        <v>0</v>
      </c>
      <c r="BS39" s="8">
        <f t="shared" ca="1" si="45"/>
        <v>0</v>
      </c>
      <c r="BT39" s="8">
        <f t="shared" ca="1" si="45"/>
        <v>0</v>
      </c>
      <c r="BU39" s="8">
        <f t="shared" ca="1" si="45"/>
        <v>0</v>
      </c>
      <c r="BV39" s="8">
        <f t="shared" ca="1" si="45"/>
        <v>0</v>
      </c>
      <c r="BW39" s="8">
        <f t="shared" ca="1" si="45"/>
        <v>0</v>
      </c>
      <c r="BX39" s="8">
        <f t="shared" ca="1" si="45"/>
        <v>0</v>
      </c>
      <c r="BY39" s="8">
        <f t="shared" ca="1" si="45"/>
        <v>0</v>
      </c>
      <c r="BZ39" s="8">
        <f t="shared" ca="1" si="45"/>
        <v>0</v>
      </c>
      <c r="CA39" s="8">
        <f t="shared" ca="1" si="45"/>
        <v>0</v>
      </c>
      <c r="CB39" s="8">
        <f t="shared" ca="1" si="45"/>
        <v>0</v>
      </c>
      <c r="CD39" s="6">
        <f t="shared" si="16"/>
        <v>201810</v>
      </c>
      <c r="CE39" s="6"/>
      <c r="CF39" s="6">
        <f t="shared" si="17"/>
        <v>201810</v>
      </c>
      <c r="CG39" s="5">
        <f t="shared" ca="1" si="18"/>
        <v>158</v>
      </c>
      <c r="CH39" s="4">
        <f t="shared" ca="1" si="38"/>
        <v>12.598417721518986</v>
      </c>
      <c r="CI39" s="4">
        <f t="shared" ca="1" si="38"/>
        <v>9.0829113924050624</v>
      </c>
      <c r="CJ39" s="4">
        <f t="shared" ca="1" si="38"/>
        <v>7.0443037974683547</v>
      </c>
      <c r="CK39" s="4">
        <f t="shared" ca="1" si="38"/>
        <v>5.5126582278481013</v>
      </c>
      <c r="CL39" s="4">
        <f t="shared" ca="1" si="38"/>
        <v>4.1898734177215191</v>
      </c>
      <c r="CM39" s="4">
        <f t="shared" ca="1" si="38"/>
        <v>1.2658227848101267</v>
      </c>
      <c r="CN39" s="4">
        <f t="shared" ca="1" si="38"/>
        <v>0</v>
      </c>
      <c r="CO39" s="4">
        <f t="shared" ca="1" si="38"/>
        <v>0</v>
      </c>
      <c r="CP39" s="4">
        <f t="shared" ca="1" si="38"/>
        <v>0</v>
      </c>
      <c r="CQ39" s="4">
        <f t="shared" ca="1" si="38"/>
        <v>0</v>
      </c>
      <c r="CR39" s="4">
        <f t="shared" ca="1" si="38"/>
        <v>0</v>
      </c>
      <c r="CS39" s="4">
        <f t="shared" ca="1" si="38"/>
        <v>0</v>
      </c>
      <c r="CT39" s="4">
        <f t="shared" ca="1" si="38"/>
        <v>0</v>
      </c>
      <c r="CU39" s="4">
        <f t="shared" ca="1" si="38"/>
        <v>0</v>
      </c>
      <c r="CV39" s="4">
        <f t="shared" ca="1" si="38"/>
        <v>0</v>
      </c>
      <c r="CW39" s="4">
        <f t="shared" ca="1" si="37"/>
        <v>0</v>
      </c>
      <c r="CX39" s="4">
        <f t="shared" ca="1" si="37"/>
        <v>0</v>
      </c>
      <c r="CY39" s="4">
        <f t="shared" ca="1" si="37"/>
        <v>0</v>
      </c>
      <c r="CZ39" s="4">
        <f t="shared" ca="1" si="37"/>
        <v>0</v>
      </c>
      <c r="DA39" s="4">
        <f t="shared" ca="1" si="48"/>
        <v>0</v>
      </c>
      <c r="DB39" s="4">
        <f t="shared" ca="1" si="48"/>
        <v>0</v>
      </c>
      <c r="DC39" s="4">
        <f t="shared" ca="1" si="48"/>
        <v>0</v>
      </c>
      <c r="DD39" s="4">
        <f t="shared" ca="1" si="48"/>
        <v>0</v>
      </c>
      <c r="DE39" s="4">
        <f t="shared" ca="1" si="48"/>
        <v>0</v>
      </c>
      <c r="DF39" s="4">
        <f t="shared" ca="1" si="48"/>
        <v>0</v>
      </c>
      <c r="DG39" s="15"/>
      <c r="DH39" s="13"/>
      <c r="DJ39" s="6">
        <f t="shared" si="22"/>
        <v>201810</v>
      </c>
      <c r="DK39" s="5">
        <f t="shared" ca="1" si="23"/>
        <v>158</v>
      </c>
      <c r="DL39" s="7">
        <f t="shared" ca="1" si="24"/>
        <v>0.759493670886076</v>
      </c>
      <c r="DM39" s="7">
        <f t="shared" ca="1" si="24"/>
        <v>0.64556962025316456</v>
      </c>
      <c r="DN39" s="7">
        <f t="shared" ca="1" si="24"/>
        <v>0.55063291139240511</v>
      </c>
      <c r="DO39" s="7">
        <f t="shared" ca="1" si="24"/>
        <v>0.44303797468354428</v>
      </c>
      <c r="DP39" s="7">
        <f t="shared" ca="1" si="24"/>
        <v>0.16455696202531644</v>
      </c>
      <c r="DQ39" s="7" t="str">
        <f t="shared" ca="1" si="24"/>
        <v/>
      </c>
      <c r="DR39" s="7" t="str">
        <f t="shared" ca="1" si="24"/>
        <v/>
      </c>
      <c r="DS39" s="7" t="str">
        <f t="shared" ca="1" si="24"/>
        <v/>
      </c>
      <c r="DT39" s="7" t="str">
        <f t="shared" ca="1" si="24"/>
        <v/>
      </c>
      <c r="DU39" s="7" t="str">
        <f t="shared" ca="1" si="24"/>
        <v/>
      </c>
      <c r="DV39" s="7" t="str">
        <f t="shared" ca="1" si="24"/>
        <v/>
      </c>
      <c r="DW39" s="7" t="str">
        <f t="shared" ca="1" si="24"/>
        <v/>
      </c>
      <c r="DX39" s="7" t="str">
        <f t="shared" ca="1" si="24"/>
        <v/>
      </c>
      <c r="DY39" s="7" t="str">
        <f t="shared" ca="1" si="24"/>
        <v/>
      </c>
      <c r="DZ39" s="7" t="str">
        <f t="shared" ca="1" si="24"/>
        <v/>
      </c>
      <c r="EA39" s="7" t="str">
        <f t="shared" ca="1" si="24"/>
        <v/>
      </c>
      <c r="EB39" s="7" t="str">
        <f t="shared" ca="1" si="47"/>
        <v/>
      </c>
      <c r="EC39" s="7" t="str">
        <f t="shared" ca="1" si="47"/>
        <v/>
      </c>
      <c r="ED39" s="7" t="str">
        <f t="shared" ca="1" si="46"/>
        <v/>
      </c>
      <c r="EE39" s="7" t="str">
        <f t="shared" ca="1" si="36"/>
        <v/>
      </c>
      <c r="EF39" s="7" t="str">
        <f t="shared" ca="1" si="36"/>
        <v/>
      </c>
      <c r="EG39" s="7" t="str">
        <f t="shared" ca="1" si="36"/>
        <v/>
      </c>
      <c r="EH39" s="7" t="str">
        <f t="shared" ca="1" si="36"/>
        <v/>
      </c>
      <c r="EI39" s="7" t="str">
        <f t="shared" ca="1" si="36"/>
        <v/>
      </c>
    </row>
    <row r="40" spans="2:139" x14ac:dyDescent="0.25">
      <c r="B40">
        <f t="shared" ref="B40:B42" si="49">IF(C39=12,B39+1,B39)</f>
        <v>2018</v>
      </c>
      <c r="C40">
        <f t="shared" si="26"/>
        <v>11</v>
      </c>
      <c r="D40">
        <f t="shared" ref="D40:D42" si="50">B40*100+C40</f>
        <v>201811</v>
      </c>
      <c r="E40" s="5">
        <f t="shared" ca="1" si="5"/>
        <v>123</v>
      </c>
      <c r="F40" s="8">
        <f t="shared" ca="1" si="39"/>
        <v>123</v>
      </c>
      <c r="G40" s="8">
        <f t="shared" ca="1" si="39"/>
        <v>104</v>
      </c>
      <c r="H40" s="8">
        <f t="shared" ca="1" si="39"/>
        <v>88</v>
      </c>
      <c r="I40" s="8">
        <f t="shared" ca="1" si="39"/>
        <v>71</v>
      </c>
      <c r="J40" s="8">
        <f t="shared" ca="1" si="39"/>
        <v>23</v>
      </c>
      <c r="K40" s="8">
        <f t="shared" ca="1" si="39"/>
        <v>0</v>
      </c>
      <c r="L40" s="8">
        <f t="shared" ca="1" si="39"/>
        <v>0</v>
      </c>
      <c r="M40" s="8">
        <f t="shared" ca="1" si="39"/>
        <v>0</v>
      </c>
      <c r="N40" s="8">
        <f t="shared" ca="1" si="39"/>
        <v>0</v>
      </c>
      <c r="O40" s="8">
        <f t="shared" ca="1" si="39"/>
        <v>0</v>
      </c>
      <c r="P40" s="8">
        <f t="shared" ca="1" si="40"/>
        <v>0</v>
      </c>
      <c r="Q40" s="8">
        <f t="shared" ca="1" si="40"/>
        <v>0</v>
      </c>
      <c r="R40" s="8">
        <f t="shared" ca="1" si="40"/>
        <v>0</v>
      </c>
      <c r="S40" s="8">
        <f t="shared" ca="1" si="40"/>
        <v>0</v>
      </c>
      <c r="T40" s="8">
        <f t="shared" ca="1" si="40"/>
        <v>0</v>
      </c>
      <c r="U40" s="8">
        <f t="shared" ca="1" si="40"/>
        <v>0</v>
      </c>
      <c r="V40" s="8">
        <f t="shared" ca="1" si="40"/>
        <v>0</v>
      </c>
      <c r="W40" s="8">
        <f t="shared" ca="1" si="40"/>
        <v>0</v>
      </c>
      <c r="X40" s="8">
        <f t="shared" ca="1" si="40"/>
        <v>0</v>
      </c>
      <c r="Y40" s="8">
        <f t="shared" ca="1" si="40"/>
        <v>0</v>
      </c>
      <c r="Z40" s="8">
        <f t="shared" ca="1" si="41"/>
        <v>0</v>
      </c>
      <c r="AA40" s="8">
        <f t="shared" ca="1" si="41"/>
        <v>0</v>
      </c>
      <c r="AB40" s="8">
        <f t="shared" ca="1" si="41"/>
        <v>0</v>
      </c>
      <c r="AC40" s="8">
        <f t="shared" ca="1" si="41"/>
        <v>0</v>
      </c>
      <c r="AD40" s="8">
        <f t="shared" ca="1" si="41"/>
        <v>0</v>
      </c>
      <c r="AE40" s="8">
        <f t="shared" ca="1" si="41"/>
        <v>132</v>
      </c>
      <c r="AF40" s="8">
        <f t="shared" ca="1" si="41"/>
        <v>107</v>
      </c>
      <c r="AG40" s="8">
        <f t="shared" ca="1" si="41"/>
        <v>90</v>
      </c>
      <c r="AH40" s="8">
        <f t="shared" ca="1" si="41"/>
        <v>78</v>
      </c>
      <c r="AI40" s="8">
        <f t="shared" ca="1" si="41"/>
        <v>23</v>
      </c>
      <c r="AJ40" s="8">
        <f t="shared" ca="1" si="42"/>
        <v>0</v>
      </c>
      <c r="AK40" s="8">
        <f t="shared" ca="1" si="42"/>
        <v>0</v>
      </c>
      <c r="AL40" s="8">
        <f t="shared" ca="1" si="42"/>
        <v>0</v>
      </c>
      <c r="AM40" s="8">
        <f t="shared" ca="1" si="42"/>
        <v>0</v>
      </c>
      <c r="AN40" s="8">
        <f t="shared" ca="1" si="42"/>
        <v>0</v>
      </c>
      <c r="AO40" s="8">
        <f t="shared" ca="1" si="42"/>
        <v>0</v>
      </c>
      <c r="AP40" s="8">
        <f t="shared" ca="1" si="42"/>
        <v>0</v>
      </c>
      <c r="AQ40" s="8">
        <f t="shared" ca="1" si="42"/>
        <v>0</v>
      </c>
      <c r="AR40" s="8">
        <f t="shared" ca="1" si="42"/>
        <v>0</v>
      </c>
      <c r="AS40" s="8">
        <f t="shared" ca="1" si="42"/>
        <v>0</v>
      </c>
      <c r="AT40" s="8">
        <f t="shared" ca="1" si="43"/>
        <v>0</v>
      </c>
      <c r="AU40" s="8">
        <f t="shared" ca="1" si="43"/>
        <v>0</v>
      </c>
      <c r="AV40" s="8">
        <f t="shared" ca="1" si="43"/>
        <v>0</v>
      </c>
      <c r="AW40" s="8">
        <f t="shared" ca="1" si="43"/>
        <v>0</v>
      </c>
      <c r="AX40" s="8">
        <f t="shared" ca="1" si="43"/>
        <v>0</v>
      </c>
      <c r="AY40" s="8">
        <f t="shared" ca="1" si="43"/>
        <v>0</v>
      </c>
      <c r="AZ40" s="8">
        <f t="shared" ca="1" si="43"/>
        <v>0</v>
      </c>
      <c r="BA40" s="8">
        <f t="shared" ca="1" si="43"/>
        <v>0</v>
      </c>
      <c r="BB40" s="8">
        <f t="shared" ca="1" si="43"/>
        <v>0</v>
      </c>
      <c r="BC40" s="8">
        <f t="shared" ca="1" si="43"/>
        <v>0</v>
      </c>
      <c r="BD40" s="8">
        <f t="shared" ca="1" si="44"/>
        <v>1653.4</v>
      </c>
      <c r="BE40" s="8">
        <f t="shared" ca="1" si="44"/>
        <v>838</v>
      </c>
      <c r="BF40" s="8">
        <f t="shared" ca="1" si="44"/>
        <v>731.8</v>
      </c>
      <c r="BG40" s="8">
        <f t="shared" ca="1" si="44"/>
        <v>646</v>
      </c>
      <c r="BH40" s="8">
        <f t="shared" ca="1" si="44"/>
        <v>206</v>
      </c>
      <c r="BI40" s="8">
        <f t="shared" ca="1" si="44"/>
        <v>0</v>
      </c>
      <c r="BJ40" s="8">
        <f t="shared" ca="1" si="44"/>
        <v>0</v>
      </c>
      <c r="BK40" s="8">
        <f t="shared" ca="1" si="44"/>
        <v>0</v>
      </c>
      <c r="BL40" s="8">
        <f t="shared" ca="1" si="44"/>
        <v>0</v>
      </c>
      <c r="BM40" s="8">
        <f t="shared" ca="1" si="44"/>
        <v>0</v>
      </c>
      <c r="BN40" s="8">
        <f t="shared" ca="1" si="45"/>
        <v>0</v>
      </c>
      <c r="BO40" s="8">
        <f t="shared" ca="1" si="45"/>
        <v>0</v>
      </c>
      <c r="BP40" s="8">
        <f t="shared" ca="1" si="45"/>
        <v>0</v>
      </c>
      <c r="BQ40" s="8">
        <f t="shared" ca="1" si="45"/>
        <v>0</v>
      </c>
      <c r="BR40" s="8">
        <f t="shared" ca="1" si="45"/>
        <v>0</v>
      </c>
      <c r="BS40" s="8">
        <f t="shared" ca="1" si="45"/>
        <v>0</v>
      </c>
      <c r="BT40" s="8">
        <f t="shared" ca="1" si="45"/>
        <v>0</v>
      </c>
      <c r="BU40" s="8">
        <f t="shared" ca="1" si="45"/>
        <v>0</v>
      </c>
      <c r="BV40" s="8">
        <f t="shared" ca="1" si="45"/>
        <v>0</v>
      </c>
      <c r="BW40" s="8">
        <f t="shared" ca="1" si="45"/>
        <v>0</v>
      </c>
      <c r="BX40" s="8">
        <f t="shared" ca="1" si="45"/>
        <v>0</v>
      </c>
      <c r="BY40" s="8">
        <f t="shared" ca="1" si="45"/>
        <v>0</v>
      </c>
      <c r="BZ40" s="8">
        <f t="shared" ca="1" si="45"/>
        <v>0</v>
      </c>
      <c r="CA40" s="8">
        <f t="shared" ca="1" si="45"/>
        <v>0</v>
      </c>
      <c r="CB40" s="8">
        <f t="shared" ca="1" si="45"/>
        <v>0</v>
      </c>
      <c r="CD40" s="6">
        <f t="shared" si="16"/>
        <v>201811</v>
      </c>
      <c r="CE40" s="6"/>
      <c r="CF40" s="6">
        <f t="shared" ref="CF40:CF42" si="51">D40</f>
        <v>201811</v>
      </c>
      <c r="CG40" s="5">
        <f t="shared" ref="CG40:CG42" ca="1" si="52">E40</f>
        <v>123</v>
      </c>
      <c r="CH40" s="4">
        <f t="shared" ref="CH40:CV42" ca="1" si="53">BD40/$E40</f>
        <v>13.442276422764229</v>
      </c>
      <c r="CI40" s="4">
        <f t="shared" ca="1" si="53"/>
        <v>6.8130081300813012</v>
      </c>
      <c r="CJ40" s="4">
        <f t="shared" ca="1" si="53"/>
        <v>5.949593495934959</v>
      </c>
      <c r="CK40" s="4">
        <f t="shared" ca="1" si="53"/>
        <v>5.2520325203252032</v>
      </c>
      <c r="CL40" s="4">
        <f t="shared" ca="1" si="53"/>
        <v>1.6747967479674797</v>
      </c>
      <c r="CM40" s="4">
        <f t="shared" ca="1" si="53"/>
        <v>0</v>
      </c>
      <c r="CN40" s="4">
        <f t="shared" ca="1" si="53"/>
        <v>0</v>
      </c>
      <c r="CO40" s="4">
        <f t="shared" ca="1" si="53"/>
        <v>0</v>
      </c>
      <c r="CP40" s="4">
        <f t="shared" ca="1" si="53"/>
        <v>0</v>
      </c>
      <c r="CQ40" s="4">
        <f t="shared" ca="1" si="53"/>
        <v>0</v>
      </c>
      <c r="CR40" s="4">
        <f t="shared" ca="1" si="53"/>
        <v>0</v>
      </c>
      <c r="CS40" s="4">
        <f t="shared" ca="1" si="53"/>
        <v>0</v>
      </c>
      <c r="CT40" s="4">
        <f t="shared" ca="1" si="53"/>
        <v>0</v>
      </c>
      <c r="CU40" s="4">
        <f t="shared" ca="1" si="53"/>
        <v>0</v>
      </c>
      <c r="CV40" s="4">
        <f t="shared" ca="1" si="53"/>
        <v>0</v>
      </c>
      <c r="CW40" s="4">
        <f t="shared" ref="CW40:CW42" ca="1" si="54">BS40/$E40</f>
        <v>0</v>
      </c>
      <c r="CX40" s="4">
        <f t="shared" ref="CX40:CX42" ca="1" si="55">BT40/$E40</f>
        <v>0</v>
      </c>
      <c r="CY40" s="4">
        <f t="shared" ref="CY40:CY42" ca="1" si="56">BU40/$E40</f>
        <v>0</v>
      </c>
      <c r="CZ40" s="4">
        <f t="shared" ref="CZ40:CZ42" ca="1" si="57">BV40/$E40</f>
        <v>0</v>
      </c>
      <c r="DA40" s="4">
        <f t="shared" ref="DA40:DA42" ca="1" si="58">BW40/$E40</f>
        <v>0</v>
      </c>
      <c r="DB40" s="4">
        <f t="shared" ref="DB40:DB42" ca="1" si="59">BX40/$E40</f>
        <v>0</v>
      </c>
      <c r="DC40" s="4">
        <f t="shared" ref="DC40:DC42" ca="1" si="60">BY40/$E40</f>
        <v>0</v>
      </c>
      <c r="DD40" s="4">
        <f t="shared" ref="DD40:DD42" ca="1" si="61">BZ40/$E40</f>
        <v>0</v>
      </c>
      <c r="DE40" s="4">
        <f t="shared" ref="DE40:DE42" ca="1" si="62">CA40/$E40</f>
        <v>0</v>
      </c>
      <c r="DF40" s="4">
        <f t="shared" ref="DF40:DF42" ca="1" si="63">CB40/$E40</f>
        <v>0</v>
      </c>
      <c r="DG40" s="15"/>
      <c r="DH40" s="13"/>
      <c r="DJ40" s="6">
        <f t="shared" si="22"/>
        <v>201811</v>
      </c>
      <c r="DK40" s="5">
        <f t="shared" ref="DK40:DK42" ca="1" si="64">CG40</f>
        <v>123</v>
      </c>
      <c r="DL40" s="7">
        <f t="shared" ref="DL40:DL42" ca="1" si="65">IF(G40=0,"",G40/$E40)</f>
        <v>0.84552845528455289</v>
      </c>
      <c r="DM40" s="7">
        <f t="shared" ref="DM40:DM42" ca="1" si="66">IF(H40=0,"",H40/$E40)</f>
        <v>0.71544715447154472</v>
      </c>
      <c r="DN40" s="7">
        <f t="shared" ref="DN40:DN42" ca="1" si="67">IF(I40=0,"",I40/$E40)</f>
        <v>0.57723577235772361</v>
      </c>
      <c r="DO40" s="7">
        <f t="shared" ref="DO40:DO42" ca="1" si="68">IF(J40=0,"",J40/$E40)</f>
        <v>0.18699186991869918</v>
      </c>
      <c r="DP40" s="7" t="str">
        <f t="shared" ref="DP40:DP42" ca="1" si="69">IF(K40=0,"",K40/$E40)</f>
        <v/>
      </c>
      <c r="DQ40" s="7" t="str">
        <f t="shared" ref="DQ40:DQ42" ca="1" si="70">IF(L40=0,"",L40/$E40)</f>
        <v/>
      </c>
      <c r="DR40" s="7" t="str">
        <f t="shared" ref="DR40:DR42" ca="1" si="71">IF(M40=0,"",M40/$E40)</f>
        <v/>
      </c>
      <c r="DS40" s="7" t="str">
        <f t="shared" ref="DS40:DS42" ca="1" si="72">IF(N40=0,"",N40/$E40)</f>
        <v/>
      </c>
      <c r="DT40" s="7" t="str">
        <f t="shared" ref="DT40:DT42" ca="1" si="73">IF(O40=0,"",O40/$E40)</f>
        <v/>
      </c>
      <c r="DU40" s="7" t="str">
        <f t="shared" ref="DU40:DU42" ca="1" si="74">IF(P40=0,"",P40/$E40)</f>
        <v/>
      </c>
      <c r="DV40" s="7" t="str">
        <f t="shared" ref="DV40:DV42" ca="1" si="75">IF(Q40=0,"",Q40/$E40)</f>
        <v/>
      </c>
      <c r="DW40" s="7" t="str">
        <f t="shared" ref="DW40:DW42" ca="1" si="76">IF(R40=0,"",R40/$E40)</f>
        <v/>
      </c>
      <c r="DX40" s="7" t="str">
        <f t="shared" ref="DX40:DX42" ca="1" si="77">IF(S40=0,"",S40/$E40)</f>
        <v/>
      </c>
      <c r="DY40" s="7" t="str">
        <f t="shared" ref="DY40:DY42" ca="1" si="78">IF(T40=0,"",T40/$E40)</f>
        <v/>
      </c>
      <c r="DZ40" s="7" t="str">
        <f t="shared" ref="DZ40:DZ42" ca="1" si="79">IF(U40=0,"",U40/$E40)</f>
        <v/>
      </c>
      <c r="EA40" s="7" t="str">
        <f t="shared" ref="EA40:EA42" ca="1" si="80">IF(V40=0,"",V40/$E40)</f>
        <v/>
      </c>
      <c r="EB40" s="7" t="str">
        <f t="shared" ref="EB40:EB42" ca="1" si="81">IF(W40=0,"",W40/$E40)</f>
        <v/>
      </c>
      <c r="EC40" s="7" t="str">
        <f t="shared" ref="EC40:EC42" ca="1" si="82">IF(X40=0,"",X40/$E40)</f>
        <v/>
      </c>
      <c r="ED40" s="7" t="str">
        <f t="shared" ref="ED40:ED42" ca="1" si="83">IF(Y40=0,"",Y40/$E40)</f>
        <v/>
      </c>
      <c r="EE40" s="7" t="str">
        <f t="shared" ref="EE40:EE42" ca="1" si="84">IF(Z40=0,"",Z40/$E40)</f>
        <v/>
      </c>
      <c r="EF40" s="7" t="str">
        <f t="shared" ref="EF40:EF42" ca="1" si="85">IF(AA40=0,"",AA40/$E40)</f>
        <v/>
      </c>
      <c r="EG40" s="7" t="str">
        <f t="shared" ref="EG40:EG42" ca="1" si="86">IF(AB40=0,"",AB40/$E40)</f>
        <v/>
      </c>
      <c r="EH40" s="7" t="str">
        <f t="shared" ref="EH40:EH42" ca="1" si="87">IF(AC40=0,"",AC40/$E40)</f>
        <v/>
      </c>
      <c r="EI40" s="7" t="str">
        <f t="shared" ref="EI40:EI42" ca="1" si="88">IF(AD40=0,"",AD40/$E40)</f>
        <v/>
      </c>
    </row>
    <row r="41" spans="2:139" x14ac:dyDescent="0.25">
      <c r="B41">
        <f t="shared" si="49"/>
        <v>2018</v>
      </c>
      <c r="C41">
        <f t="shared" si="26"/>
        <v>12</v>
      </c>
      <c r="D41">
        <f t="shared" si="50"/>
        <v>201812</v>
      </c>
      <c r="E41" s="5">
        <f t="shared" ca="1" si="5"/>
        <v>143</v>
      </c>
      <c r="F41" s="8">
        <f t="shared" ca="1" si="39"/>
        <v>143</v>
      </c>
      <c r="G41" s="8">
        <f t="shared" ca="1" si="39"/>
        <v>117</v>
      </c>
      <c r="H41" s="8">
        <f t="shared" ca="1" si="39"/>
        <v>98</v>
      </c>
      <c r="I41" s="8">
        <f t="shared" ca="1" si="39"/>
        <v>26</v>
      </c>
      <c r="J41" s="8">
        <f t="shared" ca="1" si="39"/>
        <v>0</v>
      </c>
      <c r="K41" s="8">
        <f t="shared" ca="1" si="39"/>
        <v>0</v>
      </c>
      <c r="L41" s="8">
        <f t="shared" ca="1" si="39"/>
        <v>0</v>
      </c>
      <c r="M41" s="8">
        <f t="shared" ca="1" si="39"/>
        <v>0</v>
      </c>
      <c r="N41" s="8">
        <f t="shared" ca="1" si="39"/>
        <v>0</v>
      </c>
      <c r="O41" s="8">
        <f t="shared" ca="1" si="39"/>
        <v>0</v>
      </c>
      <c r="P41" s="8">
        <f t="shared" ca="1" si="40"/>
        <v>0</v>
      </c>
      <c r="Q41" s="8">
        <f t="shared" ca="1" si="40"/>
        <v>0</v>
      </c>
      <c r="R41" s="8">
        <f t="shared" ca="1" si="40"/>
        <v>0</v>
      </c>
      <c r="S41" s="8">
        <f t="shared" ca="1" si="40"/>
        <v>0</v>
      </c>
      <c r="T41" s="8">
        <f t="shared" ca="1" si="40"/>
        <v>0</v>
      </c>
      <c r="U41" s="8">
        <f t="shared" ca="1" si="40"/>
        <v>0</v>
      </c>
      <c r="V41" s="8">
        <f t="shared" ca="1" si="40"/>
        <v>0</v>
      </c>
      <c r="W41" s="8">
        <f t="shared" ca="1" si="40"/>
        <v>0</v>
      </c>
      <c r="X41" s="8">
        <f t="shared" ca="1" si="40"/>
        <v>0</v>
      </c>
      <c r="Y41" s="8">
        <f t="shared" ca="1" si="40"/>
        <v>0</v>
      </c>
      <c r="Z41" s="8">
        <f t="shared" ca="1" si="41"/>
        <v>0</v>
      </c>
      <c r="AA41" s="8">
        <f t="shared" ca="1" si="41"/>
        <v>0</v>
      </c>
      <c r="AB41" s="8">
        <f t="shared" ca="1" si="41"/>
        <v>0</v>
      </c>
      <c r="AC41" s="8">
        <f t="shared" ca="1" si="41"/>
        <v>0</v>
      </c>
      <c r="AD41" s="8">
        <f t="shared" ca="1" si="41"/>
        <v>0</v>
      </c>
      <c r="AE41" s="8">
        <f t="shared" ca="1" si="41"/>
        <v>155</v>
      </c>
      <c r="AF41" s="8">
        <f t="shared" ca="1" si="41"/>
        <v>128</v>
      </c>
      <c r="AG41" s="8">
        <f t="shared" ca="1" si="41"/>
        <v>112</v>
      </c>
      <c r="AH41" s="8">
        <f t="shared" ca="1" si="41"/>
        <v>26</v>
      </c>
      <c r="AI41" s="8">
        <f t="shared" ca="1" si="41"/>
        <v>0</v>
      </c>
      <c r="AJ41" s="8">
        <f t="shared" ca="1" si="42"/>
        <v>0</v>
      </c>
      <c r="AK41" s="8">
        <f t="shared" ca="1" si="42"/>
        <v>0</v>
      </c>
      <c r="AL41" s="8">
        <f t="shared" ca="1" si="42"/>
        <v>0</v>
      </c>
      <c r="AM41" s="8">
        <f t="shared" ca="1" si="42"/>
        <v>0</v>
      </c>
      <c r="AN41" s="8">
        <f t="shared" ca="1" si="42"/>
        <v>0</v>
      </c>
      <c r="AO41" s="8">
        <f t="shared" ca="1" si="42"/>
        <v>0</v>
      </c>
      <c r="AP41" s="8">
        <f t="shared" ca="1" si="42"/>
        <v>0</v>
      </c>
      <c r="AQ41" s="8">
        <f t="shared" ca="1" si="42"/>
        <v>0</v>
      </c>
      <c r="AR41" s="8">
        <f t="shared" ca="1" si="42"/>
        <v>0</v>
      </c>
      <c r="AS41" s="8">
        <f t="shared" ca="1" si="42"/>
        <v>0</v>
      </c>
      <c r="AT41" s="8">
        <f t="shared" ca="1" si="43"/>
        <v>0</v>
      </c>
      <c r="AU41" s="8">
        <f t="shared" ca="1" si="43"/>
        <v>0</v>
      </c>
      <c r="AV41" s="8">
        <f t="shared" ca="1" si="43"/>
        <v>0</v>
      </c>
      <c r="AW41" s="8">
        <f t="shared" ca="1" si="43"/>
        <v>0</v>
      </c>
      <c r="AX41" s="8">
        <f t="shared" ca="1" si="43"/>
        <v>0</v>
      </c>
      <c r="AY41" s="8">
        <f t="shared" ca="1" si="43"/>
        <v>0</v>
      </c>
      <c r="AZ41" s="8">
        <f t="shared" ca="1" si="43"/>
        <v>0</v>
      </c>
      <c r="BA41" s="8">
        <f t="shared" ca="1" si="43"/>
        <v>0</v>
      </c>
      <c r="BB41" s="8">
        <f t="shared" ca="1" si="43"/>
        <v>0</v>
      </c>
      <c r="BC41" s="8">
        <f t="shared" ca="1" si="43"/>
        <v>0</v>
      </c>
      <c r="BD41" s="8">
        <f t="shared" ca="1" si="44"/>
        <v>1719.3</v>
      </c>
      <c r="BE41" s="8">
        <f t="shared" ca="1" si="44"/>
        <v>991</v>
      </c>
      <c r="BF41" s="8">
        <f t="shared" ca="1" si="44"/>
        <v>1048</v>
      </c>
      <c r="BG41" s="8">
        <f t="shared" ca="1" si="44"/>
        <v>218</v>
      </c>
      <c r="BH41" s="8">
        <f t="shared" ca="1" si="44"/>
        <v>0</v>
      </c>
      <c r="BI41" s="8">
        <f t="shared" ca="1" si="44"/>
        <v>0</v>
      </c>
      <c r="BJ41" s="8">
        <f t="shared" ca="1" si="44"/>
        <v>0</v>
      </c>
      <c r="BK41" s="8">
        <f t="shared" ca="1" si="44"/>
        <v>0</v>
      </c>
      <c r="BL41" s="8">
        <f t="shared" ca="1" si="44"/>
        <v>0</v>
      </c>
      <c r="BM41" s="8">
        <f t="shared" ca="1" si="44"/>
        <v>0</v>
      </c>
      <c r="BN41" s="8">
        <f t="shared" ca="1" si="45"/>
        <v>0</v>
      </c>
      <c r="BO41" s="8">
        <f t="shared" ca="1" si="45"/>
        <v>0</v>
      </c>
      <c r="BP41" s="8">
        <f t="shared" ca="1" si="45"/>
        <v>0</v>
      </c>
      <c r="BQ41" s="8">
        <f t="shared" ca="1" si="45"/>
        <v>0</v>
      </c>
      <c r="BR41" s="8">
        <f t="shared" ca="1" si="45"/>
        <v>0</v>
      </c>
      <c r="BS41" s="8">
        <f t="shared" ca="1" si="45"/>
        <v>0</v>
      </c>
      <c r="BT41" s="8">
        <f t="shared" ca="1" si="45"/>
        <v>0</v>
      </c>
      <c r="BU41" s="8">
        <f t="shared" ca="1" si="45"/>
        <v>0</v>
      </c>
      <c r="BV41" s="8">
        <f t="shared" ca="1" si="45"/>
        <v>0</v>
      </c>
      <c r="BW41" s="8">
        <f t="shared" ca="1" si="45"/>
        <v>0</v>
      </c>
      <c r="BX41" s="8">
        <f t="shared" ca="1" si="45"/>
        <v>0</v>
      </c>
      <c r="BY41" s="8">
        <f t="shared" ca="1" si="45"/>
        <v>0</v>
      </c>
      <c r="BZ41" s="8">
        <f t="shared" ca="1" si="45"/>
        <v>0</v>
      </c>
      <c r="CA41" s="8">
        <f t="shared" ca="1" si="45"/>
        <v>0</v>
      </c>
      <c r="CB41" s="8">
        <f t="shared" ca="1" si="45"/>
        <v>0</v>
      </c>
      <c r="CD41" s="6">
        <f t="shared" si="16"/>
        <v>201812</v>
      </c>
      <c r="CE41" s="6"/>
      <c r="CF41" s="6">
        <f t="shared" si="51"/>
        <v>201812</v>
      </c>
      <c r="CG41" s="5">
        <f t="shared" ca="1" si="52"/>
        <v>143</v>
      </c>
      <c r="CH41" s="4">
        <f t="shared" ca="1" si="53"/>
        <v>12.023076923076923</v>
      </c>
      <c r="CI41" s="4">
        <f t="shared" ca="1" si="53"/>
        <v>6.93006993006993</v>
      </c>
      <c r="CJ41" s="4">
        <f t="shared" ca="1" si="53"/>
        <v>7.3286713286713283</v>
      </c>
      <c r="CK41" s="4">
        <f t="shared" ca="1" si="53"/>
        <v>1.5244755244755244</v>
      </c>
      <c r="CL41" s="4">
        <f t="shared" ca="1" si="53"/>
        <v>0</v>
      </c>
      <c r="CM41" s="4">
        <f t="shared" ca="1" si="53"/>
        <v>0</v>
      </c>
      <c r="CN41" s="4">
        <f t="shared" ca="1" si="53"/>
        <v>0</v>
      </c>
      <c r="CO41" s="4">
        <f t="shared" ca="1" si="53"/>
        <v>0</v>
      </c>
      <c r="CP41" s="4">
        <f t="shared" ca="1" si="53"/>
        <v>0</v>
      </c>
      <c r="CQ41" s="4">
        <f t="shared" ca="1" si="53"/>
        <v>0</v>
      </c>
      <c r="CR41" s="4">
        <f t="shared" ca="1" si="53"/>
        <v>0</v>
      </c>
      <c r="CS41" s="4">
        <f t="shared" ca="1" si="53"/>
        <v>0</v>
      </c>
      <c r="CT41" s="4">
        <f t="shared" ca="1" si="53"/>
        <v>0</v>
      </c>
      <c r="CU41" s="4">
        <f t="shared" ca="1" si="53"/>
        <v>0</v>
      </c>
      <c r="CV41" s="4">
        <f t="shared" ca="1" si="53"/>
        <v>0</v>
      </c>
      <c r="CW41" s="4">
        <f t="shared" ca="1" si="54"/>
        <v>0</v>
      </c>
      <c r="CX41" s="4">
        <f t="shared" ca="1" si="55"/>
        <v>0</v>
      </c>
      <c r="CY41" s="4">
        <f t="shared" ca="1" si="56"/>
        <v>0</v>
      </c>
      <c r="CZ41" s="4">
        <f t="shared" ca="1" si="57"/>
        <v>0</v>
      </c>
      <c r="DA41" s="4">
        <f t="shared" ca="1" si="58"/>
        <v>0</v>
      </c>
      <c r="DB41" s="4">
        <f t="shared" ca="1" si="59"/>
        <v>0</v>
      </c>
      <c r="DC41" s="4">
        <f t="shared" ca="1" si="60"/>
        <v>0</v>
      </c>
      <c r="DD41" s="4">
        <f t="shared" ca="1" si="61"/>
        <v>0</v>
      </c>
      <c r="DE41" s="4">
        <f t="shared" ca="1" si="62"/>
        <v>0</v>
      </c>
      <c r="DF41" s="4">
        <f t="shared" ca="1" si="63"/>
        <v>0</v>
      </c>
      <c r="DG41" s="15"/>
      <c r="DH41" s="13"/>
      <c r="DJ41" s="6">
        <f t="shared" si="22"/>
        <v>201812</v>
      </c>
      <c r="DK41" s="5">
        <f t="shared" ca="1" si="64"/>
        <v>143</v>
      </c>
      <c r="DL41" s="7">
        <f t="shared" ca="1" si="65"/>
        <v>0.81818181818181823</v>
      </c>
      <c r="DM41" s="7">
        <f t="shared" ca="1" si="66"/>
        <v>0.68531468531468531</v>
      </c>
      <c r="DN41" s="7">
        <f t="shared" ca="1" si="67"/>
        <v>0.18181818181818182</v>
      </c>
      <c r="DO41" s="7" t="str">
        <f t="shared" ca="1" si="68"/>
        <v/>
      </c>
      <c r="DP41" s="7" t="str">
        <f t="shared" ca="1" si="69"/>
        <v/>
      </c>
      <c r="DQ41" s="7" t="str">
        <f t="shared" ca="1" si="70"/>
        <v/>
      </c>
      <c r="DR41" s="7" t="str">
        <f t="shared" ca="1" si="71"/>
        <v/>
      </c>
      <c r="DS41" s="7" t="str">
        <f t="shared" ca="1" si="72"/>
        <v/>
      </c>
      <c r="DT41" s="7" t="str">
        <f t="shared" ca="1" si="73"/>
        <v/>
      </c>
      <c r="DU41" s="7" t="str">
        <f t="shared" ca="1" si="74"/>
        <v/>
      </c>
      <c r="DV41" s="7" t="str">
        <f t="shared" ca="1" si="75"/>
        <v/>
      </c>
      <c r="DW41" s="7" t="str">
        <f t="shared" ca="1" si="76"/>
        <v/>
      </c>
      <c r="DX41" s="7" t="str">
        <f t="shared" ca="1" si="77"/>
        <v/>
      </c>
      <c r="DY41" s="7" t="str">
        <f t="shared" ca="1" si="78"/>
        <v/>
      </c>
      <c r="DZ41" s="7" t="str">
        <f t="shared" ca="1" si="79"/>
        <v/>
      </c>
      <c r="EA41" s="7" t="str">
        <f t="shared" ca="1" si="80"/>
        <v/>
      </c>
      <c r="EB41" s="7" t="str">
        <f t="shared" ca="1" si="81"/>
        <v/>
      </c>
      <c r="EC41" s="7" t="str">
        <f t="shared" ca="1" si="82"/>
        <v/>
      </c>
      <c r="ED41" s="7" t="str">
        <f t="shared" ca="1" si="83"/>
        <v/>
      </c>
      <c r="EE41" s="7" t="str">
        <f t="shared" ca="1" si="84"/>
        <v/>
      </c>
      <c r="EF41" s="7" t="str">
        <f t="shared" ca="1" si="85"/>
        <v/>
      </c>
      <c r="EG41" s="7" t="str">
        <f t="shared" ca="1" si="86"/>
        <v/>
      </c>
      <c r="EH41" s="7" t="str">
        <f t="shared" ca="1" si="87"/>
        <v/>
      </c>
      <c r="EI41" s="7" t="str">
        <f t="shared" ca="1" si="88"/>
        <v/>
      </c>
    </row>
    <row r="42" spans="2:139" x14ac:dyDescent="0.25">
      <c r="B42">
        <f t="shared" si="49"/>
        <v>2019</v>
      </c>
      <c r="C42">
        <f t="shared" si="26"/>
        <v>1</v>
      </c>
      <c r="D42">
        <f t="shared" si="50"/>
        <v>201901</v>
      </c>
      <c r="E42" s="5">
        <f t="shared" ca="1" si="5"/>
        <v>242</v>
      </c>
      <c r="F42" s="8">
        <f t="shared" ref="F42:U42" ca="1" si="89">SUMIFS(INDIRECT(F$4),first_ord_myr,$D42,first_type,$CG$1,msfo,F$5)</f>
        <v>242</v>
      </c>
      <c r="G42" s="8">
        <f t="shared" ca="1" si="89"/>
        <v>193</v>
      </c>
      <c r="H42" s="8">
        <f t="shared" ca="1" si="89"/>
        <v>63</v>
      </c>
      <c r="I42" s="8">
        <f t="shared" ca="1" si="89"/>
        <v>0</v>
      </c>
      <c r="J42" s="8">
        <f t="shared" ca="1" si="89"/>
        <v>0</v>
      </c>
      <c r="K42" s="8">
        <f t="shared" ca="1" si="89"/>
        <v>0</v>
      </c>
      <c r="L42" s="8">
        <f t="shared" ca="1" si="89"/>
        <v>0</v>
      </c>
      <c r="M42" s="8">
        <f t="shared" ca="1" si="89"/>
        <v>0</v>
      </c>
      <c r="N42" s="8">
        <f t="shared" ca="1" si="89"/>
        <v>0</v>
      </c>
      <c r="O42" s="8">
        <f t="shared" ca="1" si="89"/>
        <v>0</v>
      </c>
      <c r="P42" s="8">
        <f t="shared" ca="1" si="89"/>
        <v>0</v>
      </c>
      <c r="Q42" s="8">
        <f t="shared" ca="1" si="89"/>
        <v>0</v>
      </c>
      <c r="R42" s="8">
        <f t="shared" ca="1" si="89"/>
        <v>0</v>
      </c>
      <c r="S42" s="8">
        <f t="shared" ca="1" si="89"/>
        <v>0</v>
      </c>
      <c r="T42" s="8">
        <f t="shared" ca="1" si="89"/>
        <v>0</v>
      </c>
      <c r="U42" s="8">
        <f t="shared" ca="1" si="89"/>
        <v>0</v>
      </c>
      <c r="V42" s="8">
        <f t="shared" ref="V42:AK42" ca="1" si="90">SUMIFS(INDIRECT(V$4),first_ord_myr,$D42,first_type,$CG$1,msfo,V$5)</f>
        <v>0</v>
      </c>
      <c r="W42" s="8">
        <f t="shared" ca="1" si="90"/>
        <v>0</v>
      </c>
      <c r="X42" s="8">
        <f t="shared" ca="1" si="90"/>
        <v>0</v>
      </c>
      <c r="Y42" s="8">
        <f t="shared" ca="1" si="90"/>
        <v>0</v>
      </c>
      <c r="Z42" s="8">
        <f t="shared" ca="1" si="90"/>
        <v>0</v>
      </c>
      <c r="AA42" s="8">
        <f t="shared" ca="1" si="90"/>
        <v>0</v>
      </c>
      <c r="AB42" s="8">
        <f t="shared" ca="1" si="90"/>
        <v>0</v>
      </c>
      <c r="AC42" s="8">
        <f t="shared" ca="1" si="90"/>
        <v>0</v>
      </c>
      <c r="AD42" s="8">
        <f t="shared" ca="1" si="90"/>
        <v>0</v>
      </c>
      <c r="AE42" s="8">
        <f t="shared" ca="1" si="90"/>
        <v>261</v>
      </c>
      <c r="AF42" s="8">
        <f t="shared" ca="1" si="90"/>
        <v>209</v>
      </c>
      <c r="AG42" s="8">
        <f t="shared" ca="1" si="90"/>
        <v>63</v>
      </c>
      <c r="AH42" s="8">
        <f t="shared" ca="1" si="90"/>
        <v>0</v>
      </c>
      <c r="AI42" s="8">
        <f t="shared" ca="1" si="90"/>
        <v>0</v>
      </c>
      <c r="AJ42" s="8">
        <f t="shared" ca="1" si="90"/>
        <v>0</v>
      </c>
      <c r="AK42" s="8">
        <f t="shared" ca="1" si="90"/>
        <v>0</v>
      </c>
      <c r="AL42" s="8">
        <f t="shared" ref="AL42:BA42" ca="1" si="91">SUMIFS(INDIRECT(AL$4),first_ord_myr,$D42,first_type,$CG$1,msfo,AL$5)</f>
        <v>0</v>
      </c>
      <c r="AM42" s="8">
        <f t="shared" ca="1" si="91"/>
        <v>0</v>
      </c>
      <c r="AN42" s="8">
        <f t="shared" ca="1" si="91"/>
        <v>0</v>
      </c>
      <c r="AO42" s="8">
        <f t="shared" ca="1" si="91"/>
        <v>0</v>
      </c>
      <c r="AP42" s="8">
        <f t="shared" ca="1" si="91"/>
        <v>0</v>
      </c>
      <c r="AQ42" s="8">
        <f t="shared" ca="1" si="91"/>
        <v>0</v>
      </c>
      <c r="AR42" s="8">
        <f t="shared" ca="1" si="91"/>
        <v>0</v>
      </c>
      <c r="AS42" s="8">
        <f t="shared" ca="1" si="91"/>
        <v>0</v>
      </c>
      <c r="AT42" s="8">
        <f t="shared" ca="1" si="91"/>
        <v>0</v>
      </c>
      <c r="AU42" s="8">
        <f t="shared" ca="1" si="91"/>
        <v>0</v>
      </c>
      <c r="AV42" s="8">
        <f t="shared" ca="1" si="91"/>
        <v>0</v>
      </c>
      <c r="AW42" s="8">
        <f t="shared" ca="1" si="91"/>
        <v>0</v>
      </c>
      <c r="AX42" s="8">
        <f t="shared" ca="1" si="91"/>
        <v>0</v>
      </c>
      <c r="AY42" s="8">
        <f t="shared" ca="1" si="91"/>
        <v>0</v>
      </c>
      <c r="AZ42" s="8">
        <f t="shared" ca="1" si="91"/>
        <v>0</v>
      </c>
      <c r="BA42" s="8">
        <f t="shared" ca="1" si="91"/>
        <v>0</v>
      </c>
      <c r="BB42" s="8">
        <f t="shared" ref="BB42:BQ42" ca="1" si="92">SUMIFS(INDIRECT(BB$4),first_ord_myr,$D42,first_type,$CG$1,msfo,BB$5)</f>
        <v>0</v>
      </c>
      <c r="BC42" s="8">
        <f t="shared" ca="1" si="92"/>
        <v>0</v>
      </c>
      <c r="BD42" s="8">
        <f t="shared" ca="1" si="92"/>
        <v>2554.0500000000002</v>
      </c>
      <c r="BE42" s="8">
        <f t="shared" ca="1" si="92"/>
        <v>1775.8</v>
      </c>
      <c r="BF42" s="8">
        <f t="shared" ca="1" si="92"/>
        <v>519</v>
      </c>
      <c r="BG42" s="8">
        <f t="shared" ca="1" si="92"/>
        <v>0</v>
      </c>
      <c r="BH42" s="8">
        <f t="shared" ca="1" si="92"/>
        <v>0</v>
      </c>
      <c r="BI42" s="8">
        <f t="shared" ca="1" si="92"/>
        <v>0</v>
      </c>
      <c r="BJ42" s="8">
        <f t="shared" ca="1" si="92"/>
        <v>0</v>
      </c>
      <c r="BK42" s="8">
        <f t="shared" ca="1" si="92"/>
        <v>0</v>
      </c>
      <c r="BL42" s="8">
        <f t="shared" ca="1" si="92"/>
        <v>0</v>
      </c>
      <c r="BM42" s="8">
        <f t="shared" ca="1" si="92"/>
        <v>0</v>
      </c>
      <c r="BN42" s="8">
        <f t="shared" ca="1" si="92"/>
        <v>0</v>
      </c>
      <c r="BO42" s="8">
        <f t="shared" ca="1" si="92"/>
        <v>0</v>
      </c>
      <c r="BP42" s="8">
        <f t="shared" ca="1" si="92"/>
        <v>0</v>
      </c>
      <c r="BQ42" s="8">
        <f t="shared" ca="1" si="92"/>
        <v>0</v>
      </c>
      <c r="BR42" s="8">
        <f t="shared" ref="BR42:CB42" ca="1" si="93">SUMIFS(INDIRECT(BR$4),first_ord_myr,$D42,first_type,$CG$1,msfo,BR$5)</f>
        <v>0</v>
      </c>
      <c r="BS42" s="8">
        <f t="shared" ca="1" si="93"/>
        <v>0</v>
      </c>
      <c r="BT42" s="8">
        <f t="shared" ca="1" si="93"/>
        <v>0</v>
      </c>
      <c r="BU42" s="8">
        <f t="shared" ca="1" si="93"/>
        <v>0</v>
      </c>
      <c r="BV42" s="8">
        <f t="shared" ca="1" si="93"/>
        <v>0</v>
      </c>
      <c r="BW42" s="8">
        <f t="shared" ca="1" si="93"/>
        <v>0</v>
      </c>
      <c r="BX42" s="8">
        <f t="shared" ca="1" si="93"/>
        <v>0</v>
      </c>
      <c r="BY42" s="8">
        <f t="shared" ca="1" si="93"/>
        <v>0</v>
      </c>
      <c r="BZ42" s="8">
        <f t="shared" ca="1" si="93"/>
        <v>0</v>
      </c>
      <c r="CA42" s="8">
        <f t="shared" ca="1" si="93"/>
        <v>0</v>
      </c>
      <c r="CB42" s="8">
        <f t="shared" ca="1" si="93"/>
        <v>0</v>
      </c>
      <c r="CD42" s="6">
        <f t="shared" si="16"/>
        <v>201901</v>
      </c>
      <c r="CE42" s="6"/>
      <c r="CF42" s="6">
        <f t="shared" si="51"/>
        <v>201901</v>
      </c>
      <c r="CG42" s="5">
        <f t="shared" ca="1" si="52"/>
        <v>242</v>
      </c>
      <c r="CH42" s="4">
        <f t="shared" ca="1" si="53"/>
        <v>10.553925619834711</v>
      </c>
      <c r="CI42" s="4">
        <f t="shared" ca="1" si="53"/>
        <v>7.3380165289256194</v>
      </c>
      <c r="CJ42" s="4">
        <f t="shared" ca="1" si="53"/>
        <v>2.1446280991735538</v>
      </c>
      <c r="CK42" s="4">
        <f t="shared" ca="1" si="53"/>
        <v>0</v>
      </c>
      <c r="CL42" s="4">
        <f t="shared" ca="1" si="53"/>
        <v>0</v>
      </c>
      <c r="CM42" s="4">
        <f t="shared" ca="1" si="53"/>
        <v>0</v>
      </c>
      <c r="CN42" s="4">
        <f t="shared" ca="1" si="53"/>
        <v>0</v>
      </c>
      <c r="CO42" s="4">
        <f t="shared" ca="1" si="53"/>
        <v>0</v>
      </c>
      <c r="CP42" s="4">
        <f t="shared" ca="1" si="53"/>
        <v>0</v>
      </c>
      <c r="CQ42" s="4">
        <f t="shared" ca="1" si="53"/>
        <v>0</v>
      </c>
      <c r="CR42" s="4">
        <f t="shared" ca="1" si="53"/>
        <v>0</v>
      </c>
      <c r="CS42" s="4">
        <f t="shared" ca="1" si="53"/>
        <v>0</v>
      </c>
      <c r="CT42" s="4">
        <f t="shared" ca="1" si="53"/>
        <v>0</v>
      </c>
      <c r="CU42" s="4">
        <f t="shared" ca="1" si="53"/>
        <v>0</v>
      </c>
      <c r="CV42" s="4">
        <f t="shared" ca="1" si="53"/>
        <v>0</v>
      </c>
      <c r="CW42" s="4">
        <f t="shared" ca="1" si="54"/>
        <v>0</v>
      </c>
      <c r="CX42" s="4">
        <f t="shared" ca="1" si="55"/>
        <v>0</v>
      </c>
      <c r="CY42" s="4">
        <f t="shared" ca="1" si="56"/>
        <v>0</v>
      </c>
      <c r="CZ42" s="4">
        <f t="shared" ca="1" si="57"/>
        <v>0</v>
      </c>
      <c r="DA42" s="4">
        <f t="shared" ca="1" si="58"/>
        <v>0</v>
      </c>
      <c r="DB42" s="4">
        <f t="shared" ca="1" si="59"/>
        <v>0</v>
      </c>
      <c r="DC42" s="4">
        <f t="shared" ca="1" si="60"/>
        <v>0</v>
      </c>
      <c r="DD42" s="4">
        <f t="shared" ca="1" si="61"/>
        <v>0</v>
      </c>
      <c r="DE42" s="4">
        <f t="shared" ca="1" si="62"/>
        <v>0</v>
      </c>
      <c r="DF42" s="4">
        <f t="shared" ca="1" si="63"/>
        <v>0</v>
      </c>
      <c r="DG42" s="15"/>
      <c r="DH42" s="13"/>
      <c r="DJ42" s="6">
        <f t="shared" si="22"/>
        <v>201901</v>
      </c>
      <c r="DK42" s="5">
        <f t="shared" ca="1" si="64"/>
        <v>242</v>
      </c>
      <c r="DL42" s="7">
        <f t="shared" ca="1" si="65"/>
        <v>0.7975206611570248</v>
      </c>
      <c r="DM42" s="7">
        <f t="shared" ca="1" si="66"/>
        <v>0.26033057851239672</v>
      </c>
      <c r="DN42" s="7" t="str">
        <f t="shared" ca="1" si="67"/>
        <v/>
      </c>
      <c r="DO42" s="7" t="str">
        <f t="shared" ca="1" si="68"/>
        <v/>
      </c>
      <c r="DP42" s="7" t="str">
        <f t="shared" ca="1" si="69"/>
        <v/>
      </c>
      <c r="DQ42" s="7" t="str">
        <f t="shared" ca="1" si="70"/>
        <v/>
      </c>
      <c r="DR42" s="7" t="str">
        <f t="shared" ca="1" si="71"/>
        <v/>
      </c>
      <c r="DS42" s="7" t="str">
        <f t="shared" ca="1" si="72"/>
        <v/>
      </c>
      <c r="DT42" s="7" t="str">
        <f t="shared" ca="1" si="73"/>
        <v/>
      </c>
      <c r="DU42" s="7" t="str">
        <f t="shared" ca="1" si="74"/>
        <v/>
      </c>
      <c r="DV42" s="7" t="str">
        <f t="shared" ca="1" si="75"/>
        <v/>
      </c>
      <c r="DW42" s="7" t="str">
        <f t="shared" ca="1" si="76"/>
        <v/>
      </c>
      <c r="DX42" s="7" t="str">
        <f t="shared" ca="1" si="77"/>
        <v/>
      </c>
      <c r="DY42" s="7" t="str">
        <f t="shared" ca="1" si="78"/>
        <v/>
      </c>
      <c r="DZ42" s="7" t="str">
        <f t="shared" ca="1" si="79"/>
        <v/>
      </c>
      <c r="EA42" s="7" t="str">
        <f t="shared" ca="1" si="80"/>
        <v/>
      </c>
      <c r="EB42" s="7" t="str">
        <f t="shared" ca="1" si="81"/>
        <v/>
      </c>
      <c r="EC42" s="7" t="str">
        <f t="shared" ca="1" si="82"/>
        <v/>
      </c>
      <c r="ED42" s="7" t="str">
        <f t="shared" ca="1" si="83"/>
        <v/>
      </c>
      <c r="EE42" s="7" t="str">
        <f t="shared" ca="1" si="84"/>
        <v/>
      </c>
      <c r="EF42" s="7" t="str">
        <f t="shared" ca="1" si="85"/>
        <v/>
      </c>
      <c r="EG42" s="7" t="str">
        <f t="shared" ca="1" si="86"/>
        <v/>
      </c>
      <c r="EH42" s="7" t="str">
        <f t="shared" ca="1" si="87"/>
        <v/>
      </c>
      <c r="EI42" s="7" t="str">
        <f t="shared" ca="1" si="88"/>
        <v/>
      </c>
    </row>
    <row r="43" spans="2:139" x14ac:dyDescent="0.25">
      <c r="E43" s="5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D43" s="6"/>
      <c r="CE43" s="6"/>
      <c r="CF43" s="6"/>
      <c r="CG43" s="5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15"/>
      <c r="DH43" s="13"/>
      <c r="DJ43" s="6"/>
      <c r="DK43" s="5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39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39" x14ac:dyDescent="0.25">
      <c r="CG51" s="12" t="s">
        <v>33</v>
      </c>
      <c r="CH51" s="17">
        <f ca="1">AVERAGE(CH6:CH39)</f>
        <v>12.285672321680456</v>
      </c>
      <c r="CI51" s="17">
        <f ca="1">AVERAGE(CI6:CI38)</f>
        <v>7.2504922993295908</v>
      </c>
      <c r="CJ51" s="17">
        <f ca="1">AVERAGE(CJ6:CJ37)</f>
        <v>6.1793295453139132</v>
      </c>
      <c r="CK51" s="17">
        <f ca="1">AVERAGE(CK6:CK36)</f>
        <v>5.4586680753966359</v>
      </c>
      <c r="CL51" s="17">
        <f ca="1">AVERAGE(CL6:CL35)</f>
        <v>4.7085170673960608</v>
      </c>
      <c r="CM51" s="17">
        <f ca="1">AVERAGE(CM6:CM34)</f>
        <v>4.3100993798467631</v>
      </c>
      <c r="CN51" s="17">
        <f ca="1">AVERAGE(CN6:CN33)</f>
        <v>3.7022779489314037</v>
      </c>
      <c r="CO51" s="17">
        <f ca="1">AVERAGE(CO6:CO32)</f>
        <v>3.4163070510688445</v>
      </c>
      <c r="CP51" s="17">
        <f ca="1">AVERAGE(CP6:CP31)</f>
        <v>3.300882096443281</v>
      </c>
      <c r="CQ51" s="17">
        <f ca="1">AVERAGE(CQ6:CQ30)</f>
        <v>3.397602378326535</v>
      </c>
      <c r="CR51" s="17">
        <f ca="1">AVERAGE(CR6:CR29)</f>
        <v>2.9463027511238153</v>
      </c>
      <c r="CS51" s="17">
        <f ca="1">AVERAGE(CS6:CS28)</f>
        <v>2.6690073395146672</v>
      </c>
      <c r="CT51" s="17">
        <f ca="1">AVERAGE(CT6:CT27)</f>
        <v>2.6699813250710793</v>
      </c>
      <c r="CU51" s="17">
        <f ca="1">AVERAGE(CU6:CU26)</f>
        <v>2.4404275456475197</v>
      </c>
      <c r="CV51" s="17">
        <f ca="1">AVERAGE(CV6:CV25)</f>
        <v>2.2554554508684701</v>
      </c>
      <c r="CW51" s="17">
        <f ca="1">AVERAGE(CW6:CW24)</f>
        <v>2.2727406878772412</v>
      </c>
      <c r="CX51" s="17">
        <f ca="1">AVERAGE(CX6:CX23)</f>
        <v>2.0759512652185497</v>
      </c>
      <c r="CY51" s="17">
        <f ca="1">AVERAGE(CY6:CY22)</f>
        <v>1.9865312930467671</v>
      </c>
      <c r="CZ51" s="17">
        <f ca="1">AVERAGE(CZ6:CZ21)</f>
        <v>2.1138300557603351</v>
      </c>
      <c r="DA51" s="17">
        <f ca="1">AVERAGE(DA6:DA20)</f>
        <v>1.9445355280031462</v>
      </c>
      <c r="DB51" s="17">
        <f ca="1">AVERAGE(DB6:DB19)</f>
        <v>1.6258513555143279</v>
      </c>
      <c r="DC51" s="17">
        <f ca="1">AVERAGE(DC6:DC18)</f>
        <v>1.7219487782386635</v>
      </c>
      <c r="DD51" s="17">
        <f ca="1">AVERAGE(DD6:DD17)</f>
        <v>1.5425179349190061</v>
      </c>
      <c r="DE51" s="17">
        <f ca="1">AVERAGE(DE6:DE16)</f>
        <v>1.6372381089184664</v>
      </c>
      <c r="DF51" s="17">
        <f ca="1">AVERAGE(DF6:DF15)</f>
        <v>1.6345927532569555</v>
      </c>
      <c r="DG51" s="17">
        <f ca="1">AVERAGE(DG6:DG28)</f>
        <v>61.352138047166534</v>
      </c>
      <c r="DH51" s="17">
        <f ca="1">AVERAGE(DH6:DH28)</f>
        <v>90.901997229754201</v>
      </c>
      <c r="DI51" s="12"/>
      <c r="DJ51" s="12"/>
      <c r="DK51" s="12" t="s">
        <v>33</v>
      </c>
      <c r="DL51" s="18">
        <f ca="1">AVERAGE(DL6:DL38)</f>
        <v>0.81799181733731663</v>
      </c>
      <c r="DM51" s="18">
        <f ca="1">AVERAGE(DM6:DM37)</f>
        <v>0.68662254151819035</v>
      </c>
      <c r="DN51" s="18">
        <f ca="1">AVERAGE(DN6:DN36)</f>
        <v>0.60207987860944767</v>
      </c>
      <c r="DO51" s="18">
        <f ca="1">AVERAGE(DO6:DO35)</f>
        <v>0.5302416866958175</v>
      </c>
      <c r="DP51" s="18">
        <f ca="1">AVERAGE(DP6:DP34)</f>
        <v>0.46820047921416236</v>
      </c>
      <c r="DQ51" s="18">
        <f ca="1">AVERAGE(DQ6:DQ33)</f>
        <v>0.41801876046578773</v>
      </c>
      <c r="DR51" s="18">
        <f ca="1">AVERAGE(DR6:DR32)</f>
        <v>0.38547928428319161</v>
      </c>
      <c r="DS51" s="18">
        <f ca="1">AVERAGE(DS6:DS31)</f>
        <v>0.36416870183673278</v>
      </c>
      <c r="DT51" s="18">
        <f ca="1">AVERAGE(DT6:DT30)</f>
        <v>0.34741694970298453</v>
      </c>
      <c r="DU51" s="18">
        <f ca="1">AVERAGE(DU6:DU29)</f>
        <v>0.31249377903148667</v>
      </c>
      <c r="DV51" s="18">
        <f ca="1">AVERAGE(DV6:DV28)</f>
        <v>0.29012179449359043</v>
      </c>
      <c r="DW51" s="18">
        <f ca="1">AVERAGE(DW6:DW27)</f>
        <v>0.27809748788103206</v>
      </c>
      <c r="DX51" s="18">
        <f ca="1">AVERAGE(DX6:DX26)</f>
        <v>0.26014897181741159</v>
      </c>
      <c r="DY51" s="18">
        <f ca="1">AVERAGE(DY6:DY25)</f>
        <v>0.24512188350751568</v>
      </c>
      <c r="DZ51" s="18">
        <f ca="1">AVERAGE(DZ6:DZ24)</f>
        <v>0.24056792854705886</v>
      </c>
      <c r="EA51" s="18">
        <f ca="1">AVERAGE(EA6:EA23)</f>
        <v>0.22092690990901831</v>
      </c>
      <c r="EB51" s="18">
        <f ca="1">AVERAGE(EB6:EB22)</f>
        <v>0.21374476379260851</v>
      </c>
      <c r="EC51" s="18">
        <f ca="1">AVERAGE(EC6:EC21)</f>
        <v>0.20516209698119217</v>
      </c>
      <c r="ED51" s="18">
        <f ca="1">AVERAGE(ED6:ED20)</f>
        <v>0.17618863832636347</v>
      </c>
      <c r="EE51" s="18">
        <f ca="1">AVERAGE(EE6:EE19)</f>
        <v>0.17751871152558277</v>
      </c>
      <c r="EF51" s="18">
        <f ca="1">AVERAGE(EF6:EF18)</f>
        <v>0.17588061720126477</v>
      </c>
      <c r="EG51" s="18">
        <f ca="1">AVERAGE(EG6:EG17)</f>
        <v>0.15706369942929943</v>
      </c>
      <c r="EH51" s="18">
        <f ca="1">AVERAGE(EH6:EH16)</f>
        <v>0.17144094528919024</v>
      </c>
      <c r="EI51" s="18">
        <f ca="1">AVERAGE(EI6:EI15)</f>
        <v>0.16910961503907915</v>
      </c>
    </row>
    <row r="52" spans="5:139" x14ac:dyDescent="0.25">
      <c r="DG52"/>
      <c r="DH52"/>
      <c r="DK52" t="s">
        <v>34</v>
      </c>
      <c r="DL52" s="16">
        <f ca="1">1-DL51</f>
        <v>0.18200818266268337</v>
      </c>
      <c r="DM52" s="16">
        <f ca="1">DL51-DM51</f>
        <v>0.13136927581912627</v>
      </c>
      <c r="DN52" s="16">
        <f t="shared" ref="DN52:EF52" ca="1" si="94">DM51-DN51</f>
        <v>8.4542662908742683E-2</v>
      </c>
      <c r="DO52" s="16">
        <f t="shared" ca="1" si="94"/>
        <v>7.1838191913630167E-2</v>
      </c>
      <c r="DP52" s="16">
        <f t="shared" ca="1" si="94"/>
        <v>6.2041207481655147E-2</v>
      </c>
      <c r="DQ52" s="16">
        <f t="shared" ca="1" si="94"/>
        <v>5.0181718748374626E-2</v>
      </c>
      <c r="DR52" s="16">
        <f t="shared" ca="1" si="94"/>
        <v>3.2539476182596117E-2</v>
      </c>
      <c r="DS52" s="16">
        <f t="shared" ca="1" si="94"/>
        <v>2.1310582446458837E-2</v>
      </c>
      <c r="DT52" s="16">
        <f t="shared" ca="1" si="94"/>
        <v>1.6751752133748243E-2</v>
      </c>
      <c r="DU52" s="16">
        <f t="shared" ca="1" si="94"/>
        <v>3.4923170671497861E-2</v>
      </c>
      <c r="DV52" s="16">
        <f t="shared" ca="1" si="94"/>
        <v>2.2371984537896239E-2</v>
      </c>
      <c r="DW52" s="16">
        <f t="shared" ca="1" si="94"/>
        <v>1.2024306612558378E-2</v>
      </c>
      <c r="DX52" s="16">
        <f t="shared" ca="1" si="94"/>
        <v>1.7948516063620468E-2</v>
      </c>
      <c r="DY52" s="16">
        <f t="shared" ca="1" si="94"/>
        <v>1.5027088309895908E-2</v>
      </c>
      <c r="DZ52" s="16">
        <f t="shared" ca="1" si="94"/>
        <v>4.5539549604568241E-3</v>
      </c>
      <c r="EA52" s="16">
        <f t="shared" ca="1" si="94"/>
        <v>1.9641018638040547E-2</v>
      </c>
      <c r="EB52" s="16">
        <f t="shared" ca="1" si="94"/>
        <v>7.1821461164097988E-3</v>
      </c>
      <c r="EC52" s="16">
        <f t="shared" ca="1" si="94"/>
        <v>8.5826668114163396E-3</v>
      </c>
      <c r="ED52" s="16">
        <f t="shared" ca="1" si="94"/>
        <v>2.8973458654828699E-2</v>
      </c>
      <c r="EE52" s="16">
        <f t="shared" ca="1" si="94"/>
        <v>-1.3300731992192949E-3</v>
      </c>
      <c r="EF52" s="16">
        <f t="shared" ca="1" si="94"/>
        <v>1.6380943243179957E-3</v>
      </c>
      <c r="EG52" s="16">
        <f ca="1">EF51-EG51</f>
        <v>1.8816917771965341E-2</v>
      </c>
      <c r="EH52" s="16">
        <f t="shared" ref="EH52:EI52" ca="1" si="95">EG51-EH51</f>
        <v>-1.4377245859890808E-2</v>
      </c>
      <c r="EI52" s="16">
        <f t="shared" ca="1" si="95"/>
        <v>2.3313302501110911E-3</v>
      </c>
    </row>
  </sheetData>
  <mergeCells count="4">
    <mergeCell ref="CH4:DF4"/>
    <mergeCell ref="DL4:EI4"/>
    <mergeCell ref="DL3:EI3"/>
    <mergeCell ref="CH3:D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446E-F3D4-40D5-8018-63CC7EDEBD66}">
  <dimension ref="A1:EI52"/>
  <sheetViews>
    <sheetView showGridLines="0" topLeftCell="CE1" workbookViewId="0">
      <selection activeCell="CG4" sqref="CG4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8.28515625" bestFit="1" customWidth="1"/>
    <col min="87" max="89" width="7" bestFit="1" customWidth="1"/>
    <col min="90" max="110" width="6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9.28515625" bestFit="1" customWidth="1"/>
    <col min="116" max="116" width="8.5703125" bestFit="1" customWidth="1"/>
    <col min="117" max="139" width="5.5703125" customWidth="1"/>
  </cols>
  <sheetData>
    <row r="1" spans="2:139" x14ac:dyDescent="0.25">
      <c r="CF1" t="s">
        <v>8</v>
      </c>
      <c r="CG1" t="s">
        <v>42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L4" s="21" t="s">
        <v>14</v>
      </c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2" ca="1" si="5">SUMIFS(INDIRECT(E$4),first_ord_myr,$D6,first_type,$CG$1)</f>
        <v>68</v>
      </c>
      <c r="F6" s="8">
        <f t="shared" ref="F6:U21" ca="1" si="6">SUMIFS(INDIRECT(F$4),first_ord_myr,$D6,first_type,$CG$1,msfo,F$5)</f>
        <v>68</v>
      </c>
      <c r="G6" s="8">
        <f t="shared" ca="1" si="6"/>
        <v>59</v>
      </c>
      <c r="H6" s="8">
        <f t="shared" ca="1" si="6"/>
        <v>51</v>
      </c>
      <c r="I6" s="8">
        <f t="shared" ca="1" si="6"/>
        <v>45</v>
      </c>
      <c r="J6" s="8">
        <f t="shared" ca="1" si="6"/>
        <v>42</v>
      </c>
      <c r="K6" s="8">
        <f t="shared" ca="1" si="6"/>
        <v>38</v>
      </c>
      <c r="L6" s="8">
        <f t="shared" ca="1" si="6"/>
        <v>33</v>
      </c>
      <c r="M6" s="8">
        <f t="shared" ca="1" si="6"/>
        <v>31</v>
      </c>
      <c r="N6" s="8">
        <f t="shared" ca="1" si="6"/>
        <v>24</v>
      </c>
      <c r="O6" s="8">
        <f t="shared" ca="1" si="6"/>
        <v>23</v>
      </c>
      <c r="P6" s="8">
        <f t="shared" ca="1" si="6"/>
        <v>24</v>
      </c>
      <c r="Q6" s="8">
        <f t="shared" ca="1" si="6"/>
        <v>20</v>
      </c>
      <c r="R6" s="8">
        <f t="shared" ca="1" si="6"/>
        <v>18</v>
      </c>
      <c r="S6" s="8">
        <f t="shared" ca="1" si="6"/>
        <v>21</v>
      </c>
      <c r="T6" s="8">
        <f t="shared" ca="1" si="6"/>
        <v>20</v>
      </c>
      <c r="U6" s="8">
        <f t="shared" ca="1" si="6"/>
        <v>18</v>
      </c>
      <c r="V6" s="8">
        <f t="shared" ref="V6:AK21" ca="1" si="7">SUMIFS(INDIRECT(V$4),first_ord_myr,$D6,first_type,$CG$1,msfo,V$5)</f>
        <v>17</v>
      </c>
      <c r="W6" s="8">
        <f t="shared" ca="1" si="7"/>
        <v>14</v>
      </c>
      <c r="X6" s="8">
        <f t="shared" ca="1" si="7"/>
        <v>14</v>
      </c>
      <c r="Y6" s="8">
        <f t="shared" ca="1" si="7"/>
        <v>15</v>
      </c>
      <c r="Z6" s="8">
        <f t="shared" ca="1" si="7"/>
        <v>10</v>
      </c>
      <c r="AA6" s="8">
        <f t="shared" ca="1" si="7"/>
        <v>9</v>
      </c>
      <c r="AB6" s="8">
        <f t="shared" ca="1" si="7"/>
        <v>14</v>
      </c>
      <c r="AC6" s="8">
        <f t="shared" ca="1" si="7"/>
        <v>11</v>
      </c>
      <c r="AD6" s="8">
        <f t="shared" ca="1" si="7"/>
        <v>10</v>
      </c>
      <c r="AE6" s="8">
        <f t="shared" ca="1" si="7"/>
        <v>73</v>
      </c>
      <c r="AF6" s="8">
        <f t="shared" ca="1" si="7"/>
        <v>66</v>
      </c>
      <c r="AG6" s="8">
        <f t="shared" ca="1" si="7"/>
        <v>53</v>
      </c>
      <c r="AH6" s="8">
        <f t="shared" ca="1" si="7"/>
        <v>48</v>
      </c>
      <c r="AI6" s="8">
        <f t="shared" ca="1" si="7"/>
        <v>42</v>
      </c>
      <c r="AJ6" s="8">
        <f t="shared" ca="1" si="7"/>
        <v>39</v>
      </c>
      <c r="AK6" s="8">
        <f t="shared" ca="1" si="7"/>
        <v>33</v>
      </c>
      <c r="AL6" s="8">
        <f t="shared" ref="AL6:BA21" ca="1" si="8">SUMIFS(INDIRECT(AL$4),first_ord_myr,$D6,first_type,$CG$1,msfo,AL$5)</f>
        <v>32</v>
      </c>
      <c r="AM6" s="8">
        <f t="shared" ca="1" si="8"/>
        <v>24</v>
      </c>
      <c r="AN6" s="8">
        <f t="shared" ca="1" si="8"/>
        <v>24</v>
      </c>
      <c r="AO6" s="8">
        <f t="shared" ca="1" si="8"/>
        <v>29</v>
      </c>
      <c r="AP6" s="8">
        <f t="shared" ca="1" si="8"/>
        <v>21</v>
      </c>
      <c r="AQ6" s="8">
        <f t="shared" ca="1" si="8"/>
        <v>20</v>
      </c>
      <c r="AR6" s="8">
        <f t="shared" ca="1" si="8"/>
        <v>23</v>
      </c>
      <c r="AS6" s="8">
        <f t="shared" ca="1" si="8"/>
        <v>21</v>
      </c>
      <c r="AT6" s="8">
        <f t="shared" ca="1" si="8"/>
        <v>19</v>
      </c>
      <c r="AU6" s="8">
        <f t="shared" ca="1" si="8"/>
        <v>20</v>
      </c>
      <c r="AV6" s="8">
        <f t="shared" ca="1" si="8"/>
        <v>16</v>
      </c>
      <c r="AW6" s="8">
        <f t="shared" ca="1" si="8"/>
        <v>14</v>
      </c>
      <c r="AX6" s="8">
        <f t="shared" ca="1" si="8"/>
        <v>15</v>
      </c>
      <c r="AY6" s="8">
        <f t="shared" ca="1" si="8"/>
        <v>11</v>
      </c>
      <c r="AZ6" s="8">
        <f t="shared" ca="1" si="8"/>
        <v>9</v>
      </c>
      <c r="BA6" s="8">
        <f t="shared" ca="1" si="8"/>
        <v>14</v>
      </c>
      <c r="BB6" s="8">
        <f t="shared" ref="BB6:BQ21" ca="1" si="9">SUMIFS(INDIRECT(BB$4),first_ord_myr,$D6,first_type,$CG$1,msfo,BB$5)</f>
        <v>13</v>
      </c>
      <c r="BC6" s="8">
        <f t="shared" ca="1" si="9"/>
        <v>10</v>
      </c>
      <c r="BD6" s="8">
        <f t="shared" ca="1" si="9"/>
        <v>1553</v>
      </c>
      <c r="BE6" s="8">
        <f t="shared" ca="1" si="9"/>
        <v>1086.1099999999999</v>
      </c>
      <c r="BF6" s="8">
        <f t="shared" ca="1" si="9"/>
        <v>865</v>
      </c>
      <c r="BG6" s="8">
        <f t="shared" ca="1" si="9"/>
        <v>777</v>
      </c>
      <c r="BH6" s="8">
        <f t="shared" ca="1" si="9"/>
        <v>647</v>
      </c>
      <c r="BI6" s="8">
        <f t="shared" ca="1" si="9"/>
        <v>603</v>
      </c>
      <c r="BJ6" s="8">
        <f t="shared" ca="1" si="9"/>
        <v>499</v>
      </c>
      <c r="BK6" s="8">
        <f t="shared" ca="1" si="9"/>
        <v>503</v>
      </c>
      <c r="BL6" s="8">
        <f t="shared" ca="1" si="9"/>
        <v>331</v>
      </c>
      <c r="BM6" s="8">
        <f t="shared" ca="1" si="9"/>
        <v>356</v>
      </c>
      <c r="BN6" s="8">
        <f t="shared" ca="1" si="9"/>
        <v>557</v>
      </c>
      <c r="BO6" s="8">
        <f t="shared" ca="1" si="9"/>
        <v>359</v>
      </c>
      <c r="BP6" s="8">
        <f t="shared" ca="1" si="9"/>
        <v>308</v>
      </c>
      <c r="BQ6" s="8">
        <f t="shared" ca="1" si="9"/>
        <v>396</v>
      </c>
      <c r="BR6" s="8">
        <f t="shared" ref="BR6:CB21" ca="1" si="10">SUMIFS(INDIRECT(BR$4),first_ord_myr,$D6,first_type,$CG$1,msfo,BR$5)</f>
        <v>311</v>
      </c>
      <c r="BS6" s="8">
        <f t="shared" ca="1" si="10"/>
        <v>306</v>
      </c>
      <c r="BT6" s="8">
        <f t="shared" ca="1" si="10"/>
        <v>332</v>
      </c>
      <c r="BU6" s="8">
        <f t="shared" ca="1" si="10"/>
        <v>244</v>
      </c>
      <c r="BV6" s="8">
        <f t="shared" ca="1" si="10"/>
        <v>206</v>
      </c>
      <c r="BW6" s="8">
        <f t="shared" ca="1" si="10"/>
        <v>286</v>
      </c>
      <c r="BX6" s="8">
        <f t="shared" ca="1" si="10"/>
        <v>178</v>
      </c>
      <c r="BY6" s="8">
        <f t="shared" ca="1" si="10"/>
        <v>141</v>
      </c>
      <c r="BZ6" s="8">
        <f t="shared" ca="1" si="10"/>
        <v>252</v>
      </c>
      <c r="CA6" s="8">
        <f t="shared" ca="1" si="10"/>
        <v>187</v>
      </c>
      <c r="CB6" s="8">
        <f t="shared" ca="1" si="10"/>
        <v>154</v>
      </c>
      <c r="CD6" s="6">
        <f>$D6</f>
        <v>201601</v>
      </c>
      <c r="CE6" s="6"/>
      <c r="CF6" s="6">
        <f>D6</f>
        <v>201601</v>
      </c>
      <c r="CG6" s="5">
        <f ca="1">E6</f>
        <v>68</v>
      </c>
      <c r="CH6" s="4">
        <f t="shared" ref="CH6:CW21" ca="1" si="11">BD6/$E6</f>
        <v>22.838235294117649</v>
      </c>
      <c r="CI6" s="4">
        <f t="shared" ca="1" si="11"/>
        <v>15.97220588235294</v>
      </c>
      <c r="CJ6" s="4">
        <f t="shared" ca="1" si="11"/>
        <v>12.720588235294118</v>
      </c>
      <c r="CK6" s="4">
        <f t="shared" ca="1" si="11"/>
        <v>11.426470588235293</v>
      </c>
      <c r="CL6" s="4">
        <f t="shared" ca="1" si="11"/>
        <v>9.514705882352942</v>
      </c>
      <c r="CM6" s="4">
        <f t="shared" ca="1" si="11"/>
        <v>8.867647058823529</v>
      </c>
      <c r="CN6" s="4">
        <f t="shared" ca="1" si="11"/>
        <v>7.3382352941176467</v>
      </c>
      <c r="CO6" s="4">
        <f t="shared" ca="1" si="11"/>
        <v>7.3970588235294121</v>
      </c>
      <c r="CP6" s="4">
        <f t="shared" ca="1" si="11"/>
        <v>4.867647058823529</v>
      </c>
      <c r="CQ6" s="4">
        <f t="shared" ca="1" si="11"/>
        <v>5.2352941176470589</v>
      </c>
      <c r="CR6" s="4">
        <f t="shared" ca="1" si="11"/>
        <v>8.1911764705882355</v>
      </c>
      <c r="CS6" s="4">
        <f t="shared" ca="1" si="11"/>
        <v>5.2794117647058822</v>
      </c>
      <c r="CT6" s="4">
        <f t="shared" ca="1" si="11"/>
        <v>4.5294117647058822</v>
      </c>
      <c r="CU6" s="4">
        <f t="shared" ca="1" si="11"/>
        <v>5.8235294117647056</v>
      </c>
      <c r="CV6" s="4">
        <f t="shared" ca="1" si="11"/>
        <v>4.5735294117647056</v>
      </c>
      <c r="CW6" s="4">
        <f t="shared" ca="1" si="11"/>
        <v>4.5</v>
      </c>
      <c r="CX6" s="4">
        <f t="shared" ref="CX6:DF21" ca="1" si="12">BT6/$E6</f>
        <v>4.882352941176471</v>
      </c>
      <c r="CY6" s="4">
        <f t="shared" ca="1" si="12"/>
        <v>3.5882352941176472</v>
      </c>
      <c r="CZ6" s="4">
        <f t="shared" ca="1" si="12"/>
        <v>3.0294117647058822</v>
      </c>
      <c r="DA6" s="4">
        <f t="shared" ca="1" si="12"/>
        <v>4.2058823529411766</v>
      </c>
      <c r="DB6" s="4">
        <f t="shared" ca="1" si="12"/>
        <v>2.6176470588235294</v>
      </c>
      <c r="DC6" s="4">
        <f t="shared" ca="1" si="12"/>
        <v>2.0735294117647061</v>
      </c>
      <c r="DD6" s="4">
        <f t="shared" ca="1" si="12"/>
        <v>3.7058823529411766</v>
      </c>
      <c r="DE6" s="4">
        <f t="shared" ca="1" si="12"/>
        <v>2.75</v>
      </c>
      <c r="DF6" s="4">
        <f t="shared" ca="1" si="12"/>
        <v>2.2647058823529411</v>
      </c>
      <c r="DG6" s="15">
        <f ca="1">SUM(CH6:CS6)</f>
        <v>119.64867647058823</v>
      </c>
      <c r="DH6" s="13">
        <f t="shared" ref="DH6:DH18" ca="1" si="13">SUM(CH6:DF6)</f>
        <v>168.19279411764705</v>
      </c>
      <c r="DJ6" s="6">
        <f>$D6</f>
        <v>201601</v>
      </c>
      <c r="DK6" s="5">
        <f ca="1">CG6</f>
        <v>68</v>
      </c>
      <c r="DL6" s="7">
        <f ca="1">IF(G6=0,"",G6/$E6)</f>
        <v>0.86764705882352944</v>
      </c>
      <c r="DM6" s="7">
        <f t="shared" ref="DM6:EB21" ca="1" si="14">IF(H6=0,"",H6/$E6)</f>
        <v>0.75</v>
      </c>
      <c r="DN6" s="7">
        <f t="shared" ca="1" si="14"/>
        <v>0.66176470588235292</v>
      </c>
      <c r="DO6" s="7">
        <f t="shared" ca="1" si="14"/>
        <v>0.61764705882352944</v>
      </c>
      <c r="DP6" s="7">
        <f t="shared" ca="1" si="14"/>
        <v>0.55882352941176472</v>
      </c>
      <c r="DQ6" s="7">
        <f t="shared" ca="1" si="14"/>
        <v>0.48529411764705882</v>
      </c>
      <c r="DR6" s="7">
        <f t="shared" ca="1" si="14"/>
        <v>0.45588235294117646</v>
      </c>
      <c r="DS6" s="7">
        <f t="shared" ca="1" si="14"/>
        <v>0.35294117647058826</v>
      </c>
      <c r="DT6" s="7">
        <f t="shared" ca="1" si="14"/>
        <v>0.33823529411764708</v>
      </c>
      <c r="DU6" s="7">
        <f t="shared" ca="1" si="14"/>
        <v>0.35294117647058826</v>
      </c>
      <c r="DV6" s="7">
        <f t="shared" ca="1" si="14"/>
        <v>0.29411764705882354</v>
      </c>
      <c r="DW6" s="7">
        <f t="shared" ca="1" si="14"/>
        <v>0.26470588235294118</v>
      </c>
      <c r="DX6" s="7">
        <f t="shared" ca="1" si="14"/>
        <v>0.30882352941176472</v>
      </c>
      <c r="DY6" s="7">
        <f t="shared" ca="1" si="14"/>
        <v>0.29411764705882354</v>
      </c>
      <c r="DZ6" s="7">
        <f t="shared" ca="1" si="14"/>
        <v>0.26470588235294118</v>
      </c>
      <c r="EA6" s="7">
        <f t="shared" ca="1" si="14"/>
        <v>0.25</v>
      </c>
      <c r="EB6" s="7">
        <f t="shared" ca="1" si="14"/>
        <v>0.20588235294117646</v>
      </c>
      <c r="EC6" s="7">
        <f t="shared" ref="EC6:EI21" ca="1" si="15">IF(X6=0,"",X6/$E6)</f>
        <v>0.20588235294117646</v>
      </c>
      <c r="ED6" s="7">
        <f t="shared" ca="1" si="15"/>
        <v>0.22058823529411764</v>
      </c>
      <c r="EE6" s="7">
        <f t="shared" ca="1" si="15"/>
        <v>0.14705882352941177</v>
      </c>
      <c r="EF6" s="7">
        <f t="shared" ca="1" si="15"/>
        <v>0.13235294117647059</v>
      </c>
      <c r="EG6" s="7">
        <f t="shared" ca="1" si="15"/>
        <v>0.20588235294117646</v>
      </c>
      <c r="EH6" s="7">
        <f t="shared" ca="1" si="15"/>
        <v>0.16176470588235295</v>
      </c>
      <c r="EI6" s="7">
        <f t="shared" ca="1" si="15"/>
        <v>0.14705882352941177</v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71</v>
      </c>
      <c r="F7" s="8">
        <f t="shared" ca="1" si="6"/>
        <v>71</v>
      </c>
      <c r="G7" s="8">
        <f t="shared" ca="1" si="6"/>
        <v>63</v>
      </c>
      <c r="H7" s="8">
        <f t="shared" ca="1" si="6"/>
        <v>51</v>
      </c>
      <c r="I7" s="8">
        <f t="shared" ca="1" si="6"/>
        <v>42</v>
      </c>
      <c r="J7" s="8">
        <f t="shared" ca="1" si="6"/>
        <v>34</v>
      </c>
      <c r="K7" s="8">
        <f t="shared" ca="1" si="6"/>
        <v>29</v>
      </c>
      <c r="L7" s="8">
        <f t="shared" ca="1" si="6"/>
        <v>25</v>
      </c>
      <c r="M7" s="8">
        <f t="shared" ca="1" si="6"/>
        <v>23</v>
      </c>
      <c r="N7" s="8">
        <f t="shared" ca="1" si="6"/>
        <v>24</v>
      </c>
      <c r="O7" s="8">
        <f t="shared" ca="1" si="6"/>
        <v>18</v>
      </c>
      <c r="P7" s="8">
        <f t="shared" ca="1" si="6"/>
        <v>19</v>
      </c>
      <c r="Q7" s="8">
        <f t="shared" ca="1" si="6"/>
        <v>12</v>
      </c>
      <c r="R7" s="8">
        <f t="shared" ca="1" si="6"/>
        <v>16</v>
      </c>
      <c r="S7" s="8">
        <f t="shared" ca="1" si="6"/>
        <v>16</v>
      </c>
      <c r="T7" s="8">
        <f t="shared" ca="1" si="6"/>
        <v>11</v>
      </c>
      <c r="U7" s="8">
        <f t="shared" ca="1" si="6"/>
        <v>14</v>
      </c>
      <c r="V7" s="8">
        <f t="shared" ca="1" si="7"/>
        <v>11</v>
      </c>
      <c r="W7" s="8">
        <f t="shared" ca="1" si="7"/>
        <v>9</v>
      </c>
      <c r="X7" s="8">
        <f t="shared" ca="1" si="7"/>
        <v>10</v>
      </c>
      <c r="Y7" s="8">
        <f t="shared" ca="1" si="7"/>
        <v>13</v>
      </c>
      <c r="Z7" s="8">
        <f t="shared" ca="1" si="7"/>
        <v>10</v>
      </c>
      <c r="AA7" s="8">
        <f t="shared" ca="1" si="7"/>
        <v>10</v>
      </c>
      <c r="AB7" s="8">
        <f t="shared" ca="1" si="7"/>
        <v>10</v>
      </c>
      <c r="AC7" s="8">
        <f t="shared" ca="1" si="7"/>
        <v>8</v>
      </c>
      <c r="AD7" s="8">
        <f t="shared" ca="1" si="7"/>
        <v>8</v>
      </c>
      <c r="AE7" s="8">
        <f t="shared" ca="1" si="7"/>
        <v>77</v>
      </c>
      <c r="AF7" s="8">
        <f t="shared" ca="1" si="7"/>
        <v>72</v>
      </c>
      <c r="AG7" s="8">
        <f t="shared" ca="1" si="7"/>
        <v>54</v>
      </c>
      <c r="AH7" s="8">
        <f t="shared" ca="1" si="7"/>
        <v>45</v>
      </c>
      <c r="AI7" s="8">
        <f t="shared" ca="1" si="7"/>
        <v>35</v>
      </c>
      <c r="AJ7" s="8">
        <f t="shared" ca="1" si="7"/>
        <v>29</v>
      </c>
      <c r="AK7" s="8">
        <f t="shared" ca="1" si="7"/>
        <v>25</v>
      </c>
      <c r="AL7" s="8">
        <f t="shared" ca="1" si="8"/>
        <v>24</v>
      </c>
      <c r="AM7" s="8">
        <f t="shared" ca="1" si="8"/>
        <v>24</v>
      </c>
      <c r="AN7" s="8">
        <f t="shared" ca="1" si="8"/>
        <v>18</v>
      </c>
      <c r="AO7" s="8">
        <f t="shared" ca="1" si="8"/>
        <v>20</v>
      </c>
      <c r="AP7" s="8">
        <f t="shared" ca="1" si="8"/>
        <v>12</v>
      </c>
      <c r="AQ7" s="8">
        <f t="shared" ca="1" si="8"/>
        <v>16</v>
      </c>
      <c r="AR7" s="8">
        <f t="shared" ca="1" si="8"/>
        <v>16</v>
      </c>
      <c r="AS7" s="8">
        <f t="shared" ca="1" si="8"/>
        <v>11</v>
      </c>
      <c r="AT7" s="8">
        <f t="shared" ca="1" si="8"/>
        <v>14</v>
      </c>
      <c r="AU7" s="8">
        <f t="shared" ca="1" si="8"/>
        <v>11</v>
      </c>
      <c r="AV7" s="8">
        <f t="shared" ca="1" si="8"/>
        <v>9</v>
      </c>
      <c r="AW7" s="8">
        <f t="shared" ca="1" si="8"/>
        <v>10</v>
      </c>
      <c r="AX7" s="8">
        <f t="shared" ca="1" si="8"/>
        <v>13</v>
      </c>
      <c r="AY7" s="8">
        <f t="shared" ca="1" si="8"/>
        <v>10</v>
      </c>
      <c r="AZ7" s="8">
        <f t="shared" ca="1" si="8"/>
        <v>11</v>
      </c>
      <c r="BA7" s="8">
        <f t="shared" ca="1" si="8"/>
        <v>11</v>
      </c>
      <c r="BB7" s="8">
        <f t="shared" ca="1" si="9"/>
        <v>8</v>
      </c>
      <c r="BC7" s="8">
        <f t="shared" ca="1" si="9"/>
        <v>9</v>
      </c>
      <c r="BD7" s="8">
        <f t="shared" ca="1" si="9"/>
        <v>1705.8</v>
      </c>
      <c r="BE7" s="8">
        <f t="shared" ca="1" si="9"/>
        <v>1157</v>
      </c>
      <c r="BF7" s="8">
        <f t="shared" ca="1" si="9"/>
        <v>809</v>
      </c>
      <c r="BG7" s="8">
        <f t="shared" ca="1" si="9"/>
        <v>730</v>
      </c>
      <c r="BH7" s="8">
        <f t="shared" ca="1" si="9"/>
        <v>516</v>
      </c>
      <c r="BI7" s="8">
        <f t="shared" ca="1" si="9"/>
        <v>452</v>
      </c>
      <c r="BJ7" s="8">
        <f t="shared" ca="1" si="9"/>
        <v>352</v>
      </c>
      <c r="BK7" s="8">
        <f t="shared" ca="1" si="9"/>
        <v>308</v>
      </c>
      <c r="BL7" s="8">
        <f t="shared" ca="1" si="9"/>
        <v>306</v>
      </c>
      <c r="BM7" s="8">
        <f t="shared" ca="1" si="9"/>
        <v>237</v>
      </c>
      <c r="BN7" s="8">
        <f t="shared" ca="1" si="9"/>
        <v>301</v>
      </c>
      <c r="BO7" s="8">
        <f t="shared" ca="1" si="9"/>
        <v>156</v>
      </c>
      <c r="BP7" s="8">
        <f t="shared" ca="1" si="9"/>
        <v>219</v>
      </c>
      <c r="BQ7" s="8">
        <f t="shared" ca="1" si="9"/>
        <v>214</v>
      </c>
      <c r="BR7" s="8">
        <f t="shared" ca="1" si="10"/>
        <v>124</v>
      </c>
      <c r="BS7" s="8">
        <f t="shared" ca="1" si="10"/>
        <v>176</v>
      </c>
      <c r="BT7" s="8">
        <f t="shared" ca="1" si="10"/>
        <v>142</v>
      </c>
      <c r="BU7" s="8">
        <f t="shared" ca="1" si="10"/>
        <v>119.75</v>
      </c>
      <c r="BV7" s="8">
        <f t="shared" ca="1" si="10"/>
        <v>197</v>
      </c>
      <c r="BW7" s="8">
        <f t="shared" ca="1" si="10"/>
        <v>244</v>
      </c>
      <c r="BX7" s="8">
        <f t="shared" ca="1" si="10"/>
        <v>126.75</v>
      </c>
      <c r="BY7" s="8">
        <f t="shared" ca="1" si="10"/>
        <v>151</v>
      </c>
      <c r="BZ7" s="8">
        <f t="shared" ca="1" si="10"/>
        <v>242</v>
      </c>
      <c r="CA7" s="8">
        <f t="shared" ca="1" si="10"/>
        <v>110</v>
      </c>
      <c r="CB7" s="8">
        <f t="shared" ca="1" si="10"/>
        <v>129</v>
      </c>
      <c r="CD7" s="6">
        <f t="shared" ref="CD7:CD42" si="16">$D7</f>
        <v>201602</v>
      </c>
      <c r="CE7" s="6"/>
      <c r="CF7" s="6">
        <f t="shared" ref="CF7:CG39" si="17">D7</f>
        <v>201602</v>
      </c>
      <c r="CG7" s="5">
        <f t="shared" ca="1" si="17"/>
        <v>71</v>
      </c>
      <c r="CH7" s="4">
        <f t="shared" ca="1" si="11"/>
        <v>24.025352112676057</v>
      </c>
      <c r="CI7" s="4">
        <f t="shared" ca="1" si="11"/>
        <v>16.295774647887324</v>
      </c>
      <c r="CJ7" s="4">
        <f t="shared" ca="1" si="11"/>
        <v>11.394366197183098</v>
      </c>
      <c r="CK7" s="4">
        <f t="shared" ca="1" si="11"/>
        <v>10.28169014084507</v>
      </c>
      <c r="CL7" s="4">
        <f t="shared" ca="1" si="11"/>
        <v>7.267605633802817</v>
      </c>
      <c r="CM7" s="4">
        <f t="shared" ca="1" si="11"/>
        <v>6.3661971830985919</v>
      </c>
      <c r="CN7" s="4">
        <f t="shared" ca="1" si="11"/>
        <v>4.957746478873239</v>
      </c>
      <c r="CO7" s="4">
        <f t="shared" ca="1" si="11"/>
        <v>4.3380281690140849</v>
      </c>
      <c r="CP7" s="4">
        <f t="shared" ca="1" si="11"/>
        <v>4.3098591549295771</v>
      </c>
      <c r="CQ7" s="4">
        <f t="shared" ca="1" si="11"/>
        <v>3.3380281690140845</v>
      </c>
      <c r="CR7" s="4">
        <f t="shared" ca="1" si="11"/>
        <v>4.23943661971831</v>
      </c>
      <c r="CS7" s="4">
        <f t="shared" ca="1" si="11"/>
        <v>2.1971830985915495</v>
      </c>
      <c r="CT7" s="4">
        <f t="shared" ca="1" si="11"/>
        <v>3.084507042253521</v>
      </c>
      <c r="CU7" s="4">
        <f t="shared" ca="1" si="11"/>
        <v>3.0140845070422535</v>
      </c>
      <c r="CV7" s="4">
        <f t="shared" ca="1" si="11"/>
        <v>1.7464788732394365</v>
      </c>
      <c r="CW7" s="4">
        <f t="shared" ca="1" si="11"/>
        <v>2.4788732394366195</v>
      </c>
      <c r="CX7" s="4">
        <f t="shared" ca="1" si="12"/>
        <v>2</v>
      </c>
      <c r="CY7" s="4">
        <f t="shared" ca="1" si="12"/>
        <v>1.6866197183098592</v>
      </c>
      <c r="CZ7" s="4">
        <f t="shared" ca="1" si="12"/>
        <v>2.7746478873239435</v>
      </c>
      <c r="DA7" s="4">
        <f t="shared" ca="1" si="12"/>
        <v>3.436619718309859</v>
      </c>
      <c r="DB7" s="4">
        <f t="shared" ca="1" si="12"/>
        <v>1.7852112676056338</v>
      </c>
      <c r="DC7" s="4">
        <f t="shared" ca="1" si="12"/>
        <v>2.1267605633802815</v>
      </c>
      <c r="DD7" s="4">
        <f t="shared" ca="1" si="12"/>
        <v>3.408450704225352</v>
      </c>
      <c r="DE7" s="4">
        <f t="shared" ca="1" si="12"/>
        <v>1.5492957746478873</v>
      </c>
      <c r="DF7" s="4">
        <f t="shared" ca="1" si="12"/>
        <v>1.8169014084507042</v>
      </c>
      <c r="DG7" s="15">
        <f t="shared" ref="DG7:DG30" ca="1" si="18">SUM(CH7:CS7)</f>
        <v>99.01126760563379</v>
      </c>
      <c r="DH7" s="13">
        <f t="shared" ca="1" si="13"/>
        <v>129.91971830985915</v>
      </c>
      <c r="DJ7" s="6">
        <f t="shared" ref="DJ7:DJ42" si="19">$D7</f>
        <v>201602</v>
      </c>
      <c r="DK7" s="5">
        <f t="shared" ref="DK7:DK42" ca="1" si="20">CG7</f>
        <v>71</v>
      </c>
      <c r="DL7" s="7">
        <f t="shared" ref="DL7:EA36" ca="1" si="21">IF(G7=0,"",G7/$E7)</f>
        <v>0.88732394366197187</v>
      </c>
      <c r="DM7" s="7">
        <f t="shared" ca="1" si="14"/>
        <v>0.71830985915492962</v>
      </c>
      <c r="DN7" s="7">
        <f t="shared" ca="1" si="14"/>
        <v>0.59154929577464788</v>
      </c>
      <c r="DO7" s="7">
        <f t="shared" ca="1" si="14"/>
        <v>0.47887323943661969</v>
      </c>
      <c r="DP7" s="7">
        <f t="shared" ca="1" si="14"/>
        <v>0.40845070422535212</v>
      </c>
      <c r="DQ7" s="7">
        <f t="shared" ca="1" si="14"/>
        <v>0.352112676056338</v>
      </c>
      <c r="DR7" s="7">
        <f t="shared" ca="1" si="14"/>
        <v>0.323943661971831</v>
      </c>
      <c r="DS7" s="7">
        <f t="shared" ca="1" si="14"/>
        <v>0.3380281690140845</v>
      </c>
      <c r="DT7" s="7">
        <f t="shared" ca="1" si="14"/>
        <v>0.25352112676056338</v>
      </c>
      <c r="DU7" s="7">
        <f t="shared" ca="1" si="14"/>
        <v>0.26760563380281688</v>
      </c>
      <c r="DV7" s="7">
        <f t="shared" ca="1" si="14"/>
        <v>0.16901408450704225</v>
      </c>
      <c r="DW7" s="7">
        <f t="shared" ca="1" si="14"/>
        <v>0.22535211267605634</v>
      </c>
      <c r="DX7" s="7">
        <f t="shared" ca="1" si="14"/>
        <v>0.22535211267605634</v>
      </c>
      <c r="DY7" s="7">
        <f t="shared" ca="1" si="14"/>
        <v>0.15492957746478872</v>
      </c>
      <c r="DZ7" s="7">
        <f t="shared" ca="1" si="14"/>
        <v>0.19718309859154928</v>
      </c>
      <c r="EA7" s="7">
        <f t="shared" ca="1" si="14"/>
        <v>0.15492957746478872</v>
      </c>
      <c r="EB7" s="7">
        <f t="shared" ca="1" si="14"/>
        <v>0.12676056338028169</v>
      </c>
      <c r="EC7" s="7">
        <f t="shared" ca="1" si="15"/>
        <v>0.14084507042253522</v>
      </c>
      <c r="ED7" s="7">
        <f t="shared" ca="1" si="15"/>
        <v>0.18309859154929578</v>
      </c>
      <c r="EE7" s="7">
        <f t="shared" ca="1" si="15"/>
        <v>0.14084507042253522</v>
      </c>
      <c r="EF7" s="7">
        <f t="shared" ca="1" si="15"/>
        <v>0.14084507042253522</v>
      </c>
      <c r="EG7" s="7">
        <f t="shared" ca="1" si="15"/>
        <v>0.14084507042253522</v>
      </c>
      <c r="EH7" s="7">
        <f t="shared" ca="1" si="15"/>
        <v>0.11267605633802817</v>
      </c>
      <c r="EI7" s="7">
        <f t="shared" ca="1" si="15"/>
        <v>0.11267605633802817</v>
      </c>
    </row>
    <row r="8" spans="2:139" x14ac:dyDescent="0.25">
      <c r="B8">
        <f t="shared" ref="B8:B42" si="22">IF(C7=12,B7+1,B7)</f>
        <v>2016</v>
      </c>
      <c r="C8">
        <f t="shared" ref="C8:C42" si="23">IF(C7=12,1,C7+1)</f>
        <v>3</v>
      </c>
      <c r="D8">
        <f t="shared" ref="D8:D42" si="24">B8*100+C8</f>
        <v>201603</v>
      </c>
      <c r="E8" s="5">
        <f t="shared" ca="1" si="5"/>
        <v>75</v>
      </c>
      <c r="F8" s="8">
        <f t="shared" ca="1" si="6"/>
        <v>75</v>
      </c>
      <c r="G8" s="8">
        <f t="shared" ca="1" si="6"/>
        <v>69</v>
      </c>
      <c r="H8" s="8">
        <f t="shared" ca="1" si="6"/>
        <v>61</v>
      </c>
      <c r="I8" s="8">
        <f t="shared" ca="1" si="6"/>
        <v>59</v>
      </c>
      <c r="J8" s="8">
        <f t="shared" ca="1" si="6"/>
        <v>50</v>
      </c>
      <c r="K8" s="8">
        <f t="shared" ca="1" si="6"/>
        <v>46</v>
      </c>
      <c r="L8" s="8">
        <f t="shared" ca="1" si="6"/>
        <v>40</v>
      </c>
      <c r="M8" s="8">
        <f t="shared" ca="1" si="6"/>
        <v>37</v>
      </c>
      <c r="N8" s="8">
        <f t="shared" ca="1" si="6"/>
        <v>31</v>
      </c>
      <c r="O8" s="8">
        <f t="shared" ca="1" si="6"/>
        <v>28</v>
      </c>
      <c r="P8" s="8">
        <f t="shared" ca="1" si="6"/>
        <v>28</v>
      </c>
      <c r="Q8" s="8">
        <f t="shared" ca="1" si="6"/>
        <v>26</v>
      </c>
      <c r="R8" s="8">
        <f t="shared" ca="1" si="6"/>
        <v>23</v>
      </c>
      <c r="S8" s="8">
        <f t="shared" ca="1" si="6"/>
        <v>29</v>
      </c>
      <c r="T8" s="8">
        <f t="shared" ca="1" si="6"/>
        <v>22</v>
      </c>
      <c r="U8" s="8">
        <f t="shared" ca="1" si="6"/>
        <v>22</v>
      </c>
      <c r="V8" s="8">
        <f t="shared" ca="1" si="7"/>
        <v>23</v>
      </c>
      <c r="W8" s="8">
        <f t="shared" ca="1" si="7"/>
        <v>19</v>
      </c>
      <c r="X8" s="8">
        <f t="shared" ca="1" si="7"/>
        <v>20</v>
      </c>
      <c r="Y8" s="8">
        <f t="shared" ca="1" si="7"/>
        <v>19</v>
      </c>
      <c r="Z8" s="8">
        <f t="shared" ca="1" si="7"/>
        <v>20</v>
      </c>
      <c r="AA8" s="8">
        <f t="shared" ca="1" si="7"/>
        <v>17</v>
      </c>
      <c r="AB8" s="8">
        <f t="shared" ca="1" si="7"/>
        <v>17</v>
      </c>
      <c r="AC8" s="8">
        <f t="shared" ca="1" si="7"/>
        <v>17</v>
      </c>
      <c r="AD8" s="8">
        <f t="shared" ca="1" si="7"/>
        <v>15</v>
      </c>
      <c r="AE8" s="8">
        <f t="shared" ca="1" si="7"/>
        <v>81</v>
      </c>
      <c r="AF8" s="8">
        <f t="shared" ca="1" si="7"/>
        <v>73</v>
      </c>
      <c r="AG8" s="8">
        <f t="shared" ca="1" si="7"/>
        <v>63</v>
      </c>
      <c r="AH8" s="8">
        <f t="shared" ca="1" si="7"/>
        <v>60</v>
      </c>
      <c r="AI8" s="8">
        <f t="shared" ca="1" si="7"/>
        <v>52</v>
      </c>
      <c r="AJ8" s="8">
        <f t="shared" ca="1" si="7"/>
        <v>48</v>
      </c>
      <c r="AK8" s="8">
        <f t="shared" ca="1" si="7"/>
        <v>40</v>
      </c>
      <c r="AL8" s="8">
        <f t="shared" ca="1" si="8"/>
        <v>38</v>
      </c>
      <c r="AM8" s="8">
        <f t="shared" ca="1" si="8"/>
        <v>31</v>
      </c>
      <c r="AN8" s="8">
        <f t="shared" ca="1" si="8"/>
        <v>30</v>
      </c>
      <c r="AO8" s="8">
        <f t="shared" ca="1" si="8"/>
        <v>30</v>
      </c>
      <c r="AP8" s="8">
        <f t="shared" ca="1" si="8"/>
        <v>26</v>
      </c>
      <c r="AQ8" s="8">
        <f t="shared" ca="1" si="8"/>
        <v>24</v>
      </c>
      <c r="AR8" s="8">
        <f t="shared" ca="1" si="8"/>
        <v>32</v>
      </c>
      <c r="AS8" s="8">
        <f t="shared" ca="1" si="8"/>
        <v>22</v>
      </c>
      <c r="AT8" s="8">
        <f t="shared" ca="1" si="8"/>
        <v>22</v>
      </c>
      <c r="AU8" s="8">
        <f t="shared" ca="1" si="8"/>
        <v>23</v>
      </c>
      <c r="AV8" s="8">
        <f t="shared" ca="1" si="8"/>
        <v>19</v>
      </c>
      <c r="AW8" s="8">
        <f t="shared" ca="1" si="8"/>
        <v>21</v>
      </c>
      <c r="AX8" s="8">
        <f t="shared" ca="1" si="8"/>
        <v>19</v>
      </c>
      <c r="AY8" s="8">
        <f t="shared" ca="1" si="8"/>
        <v>21</v>
      </c>
      <c r="AZ8" s="8">
        <f t="shared" ca="1" si="8"/>
        <v>17</v>
      </c>
      <c r="BA8" s="8">
        <f t="shared" ca="1" si="8"/>
        <v>17</v>
      </c>
      <c r="BB8" s="8">
        <f t="shared" ca="1" si="9"/>
        <v>17</v>
      </c>
      <c r="BC8" s="8">
        <f t="shared" ca="1" si="9"/>
        <v>15</v>
      </c>
      <c r="BD8" s="8">
        <f t="shared" ca="1" si="9"/>
        <v>2086.5</v>
      </c>
      <c r="BE8" s="8">
        <f t="shared" ca="1" si="9"/>
        <v>1175</v>
      </c>
      <c r="BF8" s="8">
        <f t="shared" ca="1" si="9"/>
        <v>1027</v>
      </c>
      <c r="BG8" s="8">
        <f t="shared" ca="1" si="9"/>
        <v>936</v>
      </c>
      <c r="BH8" s="8">
        <f t="shared" ca="1" si="9"/>
        <v>830</v>
      </c>
      <c r="BI8" s="8">
        <f t="shared" ca="1" si="9"/>
        <v>694</v>
      </c>
      <c r="BJ8" s="8">
        <f t="shared" ca="1" si="9"/>
        <v>550</v>
      </c>
      <c r="BK8" s="8">
        <f t="shared" ca="1" si="9"/>
        <v>553</v>
      </c>
      <c r="BL8" s="8">
        <f t="shared" ca="1" si="9"/>
        <v>427</v>
      </c>
      <c r="BM8" s="8">
        <f t="shared" ca="1" si="9"/>
        <v>431</v>
      </c>
      <c r="BN8" s="8">
        <f t="shared" ca="1" si="9"/>
        <v>488</v>
      </c>
      <c r="BO8" s="8">
        <f t="shared" ca="1" si="9"/>
        <v>368</v>
      </c>
      <c r="BP8" s="8">
        <f t="shared" ca="1" si="9"/>
        <v>338</v>
      </c>
      <c r="BQ8" s="8">
        <f t="shared" ca="1" si="9"/>
        <v>534</v>
      </c>
      <c r="BR8" s="8">
        <f t="shared" ca="1" si="10"/>
        <v>274</v>
      </c>
      <c r="BS8" s="8">
        <f t="shared" ca="1" si="10"/>
        <v>292</v>
      </c>
      <c r="BT8" s="8">
        <f t="shared" ca="1" si="10"/>
        <v>351</v>
      </c>
      <c r="BU8" s="8">
        <f t="shared" ca="1" si="10"/>
        <v>263</v>
      </c>
      <c r="BV8" s="8">
        <f t="shared" ca="1" si="10"/>
        <v>290</v>
      </c>
      <c r="BW8" s="8">
        <f t="shared" ca="1" si="10"/>
        <v>287</v>
      </c>
      <c r="BX8" s="8">
        <f t="shared" ca="1" si="10"/>
        <v>292</v>
      </c>
      <c r="BY8" s="8">
        <f t="shared" ca="1" si="10"/>
        <v>215</v>
      </c>
      <c r="BZ8" s="8">
        <f t="shared" ca="1" si="10"/>
        <v>252</v>
      </c>
      <c r="CA8" s="8">
        <f t="shared" ca="1" si="10"/>
        <v>213</v>
      </c>
      <c r="CB8" s="8">
        <f t="shared" ca="1" si="10"/>
        <v>293</v>
      </c>
      <c r="CD8" s="6">
        <f t="shared" si="16"/>
        <v>201603</v>
      </c>
      <c r="CE8" s="6"/>
      <c r="CF8" s="6">
        <f t="shared" si="17"/>
        <v>201603</v>
      </c>
      <c r="CG8" s="5">
        <f t="shared" ca="1" si="17"/>
        <v>75</v>
      </c>
      <c r="CH8" s="4">
        <f t="shared" ca="1" si="11"/>
        <v>27.82</v>
      </c>
      <c r="CI8" s="4">
        <f t="shared" ca="1" si="11"/>
        <v>15.666666666666666</v>
      </c>
      <c r="CJ8" s="4">
        <f t="shared" ca="1" si="11"/>
        <v>13.693333333333333</v>
      </c>
      <c r="CK8" s="4">
        <f t="shared" ca="1" si="11"/>
        <v>12.48</v>
      </c>
      <c r="CL8" s="4">
        <f t="shared" ca="1" si="11"/>
        <v>11.066666666666666</v>
      </c>
      <c r="CM8" s="4">
        <f t="shared" ca="1" si="11"/>
        <v>9.2533333333333339</v>
      </c>
      <c r="CN8" s="4">
        <f t="shared" ca="1" si="11"/>
        <v>7.333333333333333</v>
      </c>
      <c r="CO8" s="4">
        <f t="shared" ca="1" si="11"/>
        <v>7.3733333333333331</v>
      </c>
      <c r="CP8" s="4">
        <f t="shared" ca="1" si="11"/>
        <v>5.6933333333333334</v>
      </c>
      <c r="CQ8" s="4">
        <f t="shared" ca="1" si="11"/>
        <v>5.746666666666667</v>
      </c>
      <c r="CR8" s="4">
        <f t="shared" ca="1" si="11"/>
        <v>6.5066666666666668</v>
      </c>
      <c r="CS8" s="4">
        <f t="shared" ca="1" si="11"/>
        <v>4.9066666666666663</v>
      </c>
      <c r="CT8" s="4">
        <f t="shared" ca="1" si="11"/>
        <v>4.5066666666666668</v>
      </c>
      <c r="CU8" s="4">
        <f t="shared" ca="1" si="11"/>
        <v>7.12</v>
      </c>
      <c r="CV8" s="4">
        <f t="shared" ca="1" si="11"/>
        <v>3.6533333333333333</v>
      </c>
      <c r="CW8" s="4">
        <f t="shared" ca="1" si="11"/>
        <v>3.8933333333333335</v>
      </c>
      <c r="CX8" s="4">
        <f t="shared" ca="1" si="12"/>
        <v>4.68</v>
      </c>
      <c r="CY8" s="4">
        <f t="shared" ca="1" si="12"/>
        <v>3.5066666666666668</v>
      </c>
      <c r="CZ8" s="4">
        <f t="shared" ca="1" si="12"/>
        <v>3.8666666666666667</v>
      </c>
      <c r="DA8" s="4">
        <f t="shared" ca="1" si="12"/>
        <v>3.8266666666666667</v>
      </c>
      <c r="DB8" s="4">
        <f t="shared" ca="1" si="12"/>
        <v>3.8933333333333335</v>
      </c>
      <c r="DC8" s="4">
        <f t="shared" ca="1" si="12"/>
        <v>2.8666666666666667</v>
      </c>
      <c r="DD8" s="4">
        <f t="shared" ca="1" si="12"/>
        <v>3.36</v>
      </c>
      <c r="DE8" s="4">
        <f t="shared" ca="1" si="12"/>
        <v>2.84</v>
      </c>
      <c r="DF8" s="4">
        <f t="shared" ca="1" si="12"/>
        <v>3.9066666666666667</v>
      </c>
      <c r="DG8" s="15">
        <f t="shared" ca="1" si="18"/>
        <v>127.53999999999998</v>
      </c>
      <c r="DH8" s="13">
        <f t="shared" ca="1" si="13"/>
        <v>179.46000000000004</v>
      </c>
      <c r="DJ8" s="6">
        <f t="shared" si="19"/>
        <v>201603</v>
      </c>
      <c r="DK8" s="5">
        <f t="shared" ca="1" si="20"/>
        <v>75</v>
      </c>
      <c r="DL8" s="7">
        <f t="shared" ca="1" si="21"/>
        <v>0.92</v>
      </c>
      <c r="DM8" s="7">
        <f t="shared" ca="1" si="14"/>
        <v>0.81333333333333335</v>
      </c>
      <c r="DN8" s="7">
        <f t="shared" ca="1" si="14"/>
        <v>0.78666666666666663</v>
      </c>
      <c r="DO8" s="7">
        <f t="shared" ca="1" si="14"/>
        <v>0.66666666666666663</v>
      </c>
      <c r="DP8" s="7">
        <f t="shared" ca="1" si="14"/>
        <v>0.61333333333333329</v>
      </c>
      <c r="DQ8" s="7">
        <f t="shared" ca="1" si="14"/>
        <v>0.53333333333333333</v>
      </c>
      <c r="DR8" s="7">
        <f t="shared" ca="1" si="14"/>
        <v>0.49333333333333335</v>
      </c>
      <c r="DS8" s="7">
        <f t="shared" ca="1" si="14"/>
        <v>0.41333333333333333</v>
      </c>
      <c r="DT8" s="7">
        <f t="shared" ca="1" si="14"/>
        <v>0.37333333333333335</v>
      </c>
      <c r="DU8" s="7">
        <f t="shared" ca="1" si="14"/>
        <v>0.37333333333333335</v>
      </c>
      <c r="DV8" s="7">
        <f t="shared" ca="1" si="14"/>
        <v>0.34666666666666668</v>
      </c>
      <c r="DW8" s="7">
        <f t="shared" ca="1" si="14"/>
        <v>0.30666666666666664</v>
      </c>
      <c r="DX8" s="7">
        <f t="shared" ca="1" si="14"/>
        <v>0.38666666666666666</v>
      </c>
      <c r="DY8" s="7">
        <f t="shared" ca="1" si="14"/>
        <v>0.29333333333333333</v>
      </c>
      <c r="DZ8" s="7">
        <f t="shared" ca="1" si="14"/>
        <v>0.29333333333333333</v>
      </c>
      <c r="EA8" s="7">
        <f t="shared" ca="1" si="14"/>
        <v>0.30666666666666664</v>
      </c>
      <c r="EB8" s="7">
        <f t="shared" ca="1" si="14"/>
        <v>0.25333333333333335</v>
      </c>
      <c r="EC8" s="7">
        <f t="shared" ca="1" si="15"/>
        <v>0.26666666666666666</v>
      </c>
      <c r="ED8" s="7">
        <f t="shared" ca="1" si="15"/>
        <v>0.25333333333333335</v>
      </c>
      <c r="EE8" s="7">
        <f t="shared" ca="1" si="15"/>
        <v>0.26666666666666666</v>
      </c>
      <c r="EF8" s="7">
        <f t="shared" ca="1" si="15"/>
        <v>0.22666666666666666</v>
      </c>
      <c r="EG8" s="7">
        <f t="shared" ca="1" si="15"/>
        <v>0.22666666666666666</v>
      </c>
      <c r="EH8" s="7">
        <f t="shared" ca="1" si="15"/>
        <v>0.22666666666666666</v>
      </c>
      <c r="EI8" s="7">
        <f t="shared" ca="1" si="15"/>
        <v>0.2</v>
      </c>
    </row>
    <row r="9" spans="2:139" x14ac:dyDescent="0.25">
      <c r="B9">
        <f t="shared" si="22"/>
        <v>2016</v>
      </c>
      <c r="C9">
        <f t="shared" si="23"/>
        <v>4</v>
      </c>
      <c r="D9">
        <f t="shared" si="24"/>
        <v>201604</v>
      </c>
      <c r="E9" s="5">
        <f t="shared" ca="1" si="5"/>
        <v>66</v>
      </c>
      <c r="F9" s="8">
        <f t="shared" ca="1" si="6"/>
        <v>66</v>
      </c>
      <c r="G9" s="8">
        <f t="shared" ca="1" si="6"/>
        <v>63</v>
      </c>
      <c r="H9" s="8">
        <f t="shared" ca="1" si="6"/>
        <v>54</v>
      </c>
      <c r="I9" s="8">
        <f t="shared" ca="1" si="6"/>
        <v>46</v>
      </c>
      <c r="J9" s="8">
        <f t="shared" ca="1" si="6"/>
        <v>38</v>
      </c>
      <c r="K9" s="8">
        <f t="shared" ca="1" si="6"/>
        <v>36</v>
      </c>
      <c r="L9" s="8">
        <f t="shared" ca="1" si="6"/>
        <v>32</v>
      </c>
      <c r="M9" s="8">
        <f t="shared" ca="1" si="6"/>
        <v>30</v>
      </c>
      <c r="N9" s="8">
        <f t="shared" ca="1" si="6"/>
        <v>27</v>
      </c>
      <c r="O9" s="8">
        <f t="shared" ca="1" si="6"/>
        <v>25</v>
      </c>
      <c r="P9" s="8">
        <f t="shared" ca="1" si="6"/>
        <v>24</v>
      </c>
      <c r="Q9" s="8">
        <f t="shared" ca="1" si="6"/>
        <v>20</v>
      </c>
      <c r="R9" s="8">
        <f t="shared" ca="1" si="6"/>
        <v>19</v>
      </c>
      <c r="S9" s="8">
        <f t="shared" ca="1" si="6"/>
        <v>21</v>
      </c>
      <c r="T9" s="8">
        <f t="shared" ca="1" si="6"/>
        <v>16</v>
      </c>
      <c r="U9" s="8">
        <f t="shared" ca="1" si="6"/>
        <v>15</v>
      </c>
      <c r="V9" s="8">
        <f t="shared" ca="1" si="7"/>
        <v>14</v>
      </c>
      <c r="W9" s="8">
        <f t="shared" ca="1" si="7"/>
        <v>14</v>
      </c>
      <c r="X9" s="8">
        <f t="shared" ca="1" si="7"/>
        <v>11</v>
      </c>
      <c r="Y9" s="8">
        <f t="shared" ca="1" si="7"/>
        <v>11</v>
      </c>
      <c r="Z9" s="8">
        <f t="shared" ca="1" si="7"/>
        <v>10</v>
      </c>
      <c r="AA9" s="8">
        <f t="shared" ca="1" si="7"/>
        <v>12</v>
      </c>
      <c r="AB9" s="8">
        <f t="shared" ca="1" si="7"/>
        <v>10</v>
      </c>
      <c r="AC9" s="8">
        <f t="shared" ca="1" si="7"/>
        <v>10</v>
      </c>
      <c r="AD9" s="8">
        <f t="shared" ca="1" si="7"/>
        <v>10</v>
      </c>
      <c r="AE9" s="8">
        <f t="shared" ca="1" si="7"/>
        <v>67</v>
      </c>
      <c r="AF9" s="8">
        <f t="shared" ca="1" si="7"/>
        <v>69</v>
      </c>
      <c r="AG9" s="8">
        <f t="shared" ca="1" si="7"/>
        <v>57</v>
      </c>
      <c r="AH9" s="8">
        <f t="shared" ca="1" si="7"/>
        <v>46</v>
      </c>
      <c r="AI9" s="8">
        <f t="shared" ca="1" si="7"/>
        <v>41</v>
      </c>
      <c r="AJ9" s="8">
        <f t="shared" ca="1" si="7"/>
        <v>38</v>
      </c>
      <c r="AK9" s="8">
        <f t="shared" ca="1" si="7"/>
        <v>33</v>
      </c>
      <c r="AL9" s="8">
        <f t="shared" ca="1" si="8"/>
        <v>30</v>
      </c>
      <c r="AM9" s="8">
        <f t="shared" ca="1" si="8"/>
        <v>27</v>
      </c>
      <c r="AN9" s="8">
        <f t="shared" ca="1" si="8"/>
        <v>27</v>
      </c>
      <c r="AO9" s="8">
        <f t="shared" ca="1" si="8"/>
        <v>25</v>
      </c>
      <c r="AP9" s="8">
        <f t="shared" ca="1" si="8"/>
        <v>21</v>
      </c>
      <c r="AQ9" s="8">
        <f t="shared" ca="1" si="8"/>
        <v>21</v>
      </c>
      <c r="AR9" s="8">
        <f t="shared" ca="1" si="8"/>
        <v>21</v>
      </c>
      <c r="AS9" s="8">
        <f t="shared" ca="1" si="8"/>
        <v>18</v>
      </c>
      <c r="AT9" s="8">
        <f t="shared" ca="1" si="8"/>
        <v>15</v>
      </c>
      <c r="AU9" s="8">
        <f t="shared" ca="1" si="8"/>
        <v>14</v>
      </c>
      <c r="AV9" s="8">
        <f t="shared" ca="1" si="8"/>
        <v>14</v>
      </c>
      <c r="AW9" s="8">
        <f t="shared" ca="1" si="8"/>
        <v>12</v>
      </c>
      <c r="AX9" s="8">
        <f t="shared" ca="1" si="8"/>
        <v>12</v>
      </c>
      <c r="AY9" s="8">
        <f t="shared" ca="1" si="8"/>
        <v>10</v>
      </c>
      <c r="AZ9" s="8">
        <f t="shared" ca="1" si="8"/>
        <v>12</v>
      </c>
      <c r="BA9" s="8">
        <f t="shared" ca="1" si="8"/>
        <v>10</v>
      </c>
      <c r="BB9" s="8">
        <f t="shared" ca="1" si="9"/>
        <v>10</v>
      </c>
      <c r="BC9" s="8">
        <f t="shared" ca="1" si="9"/>
        <v>11</v>
      </c>
      <c r="BD9" s="8">
        <f t="shared" ca="1" si="9"/>
        <v>1348.5</v>
      </c>
      <c r="BE9" s="8">
        <f t="shared" ca="1" si="9"/>
        <v>1080</v>
      </c>
      <c r="BF9" s="8">
        <f t="shared" ca="1" si="9"/>
        <v>900</v>
      </c>
      <c r="BG9" s="8">
        <f t="shared" ca="1" si="9"/>
        <v>728</v>
      </c>
      <c r="BH9" s="8">
        <f t="shared" ca="1" si="9"/>
        <v>598.4</v>
      </c>
      <c r="BI9" s="8">
        <f t="shared" ca="1" si="9"/>
        <v>483</v>
      </c>
      <c r="BJ9" s="8">
        <f t="shared" ca="1" si="9"/>
        <v>410</v>
      </c>
      <c r="BK9" s="8">
        <f t="shared" ca="1" si="9"/>
        <v>384</v>
      </c>
      <c r="BL9" s="8">
        <f t="shared" ca="1" si="9"/>
        <v>345</v>
      </c>
      <c r="BM9" s="8">
        <f t="shared" ca="1" si="9"/>
        <v>366</v>
      </c>
      <c r="BN9" s="8">
        <f t="shared" ca="1" si="9"/>
        <v>336</v>
      </c>
      <c r="BO9" s="8">
        <f t="shared" ca="1" si="9"/>
        <v>290</v>
      </c>
      <c r="BP9" s="8">
        <f t="shared" ca="1" si="9"/>
        <v>307</v>
      </c>
      <c r="BQ9" s="8">
        <f t="shared" ca="1" si="9"/>
        <v>267</v>
      </c>
      <c r="BR9" s="8">
        <f t="shared" ca="1" si="10"/>
        <v>251</v>
      </c>
      <c r="BS9" s="8">
        <f t="shared" ca="1" si="10"/>
        <v>213</v>
      </c>
      <c r="BT9" s="8">
        <f t="shared" ca="1" si="10"/>
        <v>200</v>
      </c>
      <c r="BU9" s="8">
        <f t="shared" ca="1" si="10"/>
        <v>206</v>
      </c>
      <c r="BV9" s="8">
        <f t="shared" ca="1" si="10"/>
        <v>167</v>
      </c>
      <c r="BW9" s="8">
        <f t="shared" ca="1" si="10"/>
        <v>187</v>
      </c>
      <c r="BX9" s="8">
        <f t="shared" ca="1" si="10"/>
        <v>136</v>
      </c>
      <c r="BY9" s="8">
        <f t="shared" ca="1" si="10"/>
        <v>158.75</v>
      </c>
      <c r="BZ9" s="8">
        <f t="shared" ca="1" si="10"/>
        <v>136</v>
      </c>
      <c r="CA9" s="8">
        <f t="shared" ca="1" si="10"/>
        <v>136</v>
      </c>
      <c r="CB9" s="8">
        <f t="shared" ca="1" si="10"/>
        <v>157.5</v>
      </c>
      <c r="CD9" s="6">
        <f t="shared" si="16"/>
        <v>201604</v>
      </c>
      <c r="CE9" s="6"/>
      <c r="CF9" s="6">
        <f t="shared" si="17"/>
        <v>201604</v>
      </c>
      <c r="CG9" s="5">
        <f t="shared" ca="1" si="17"/>
        <v>66</v>
      </c>
      <c r="CH9" s="4">
        <f t="shared" ca="1" si="11"/>
        <v>20.431818181818183</v>
      </c>
      <c r="CI9" s="4">
        <f t="shared" ca="1" si="11"/>
        <v>16.363636363636363</v>
      </c>
      <c r="CJ9" s="4">
        <f t="shared" ca="1" si="11"/>
        <v>13.636363636363637</v>
      </c>
      <c r="CK9" s="4">
        <f t="shared" ca="1" si="11"/>
        <v>11.030303030303031</v>
      </c>
      <c r="CL9" s="4">
        <f t="shared" ca="1" si="11"/>
        <v>9.0666666666666664</v>
      </c>
      <c r="CM9" s="4">
        <f t="shared" ca="1" si="11"/>
        <v>7.3181818181818183</v>
      </c>
      <c r="CN9" s="4">
        <f t="shared" ca="1" si="11"/>
        <v>6.2121212121212119</v>
      </c>
      <c r="CO9" s="4">
        <f t="shared" ca="1" si="11"/>
        <v>5.8181818181818183</v>
      </c>
      <c r="CP9" s="4">
        <f t="shared" ca="1" si="11"/>
        <v>5.2272727272727275</v>
      </c>
      <c r="CQ9" s="4">
        <f t="shared" ca="1" si="11"/>
        <v>5.5454545454545459</v>
      </c>
      <c r="CR9" s="4">
        <f t="shared" ca="1" si="11"/>
        <v>5.0909090909090908</v>
      </c>
      <c r="CS9" s="4">
        <f t="shared" ca="1" si="11"/>
        <v>4.3939393939393936</v>
      </c>
      <c r="CT9" s="4">
        <f t="shared" ca="1" si="11"/>
        <v>4.6515151515151514</v>
      </c>
      <c r="CU9" s="4">
        <f t="shared" ca="1" si="11"/>
        <v>4.0454545454545459</v>
      </c>
      <c r="CV9" s="4">
        <f t="shared" ca="1" si="11"/>
        <v>3.8030303030303032</v>
      </c>
      <c r="CW9" s="4">
        <f t="shared" ca="1" si="11"/>
        <v>3.2272727272727271</v>
      </c>
      <c r="CX9" s="4">
        <f t="shared" ca="1" si="12"/>
        <v>3.0303030303030303</v>
      </c>
      <c r="CY9" s="4">
        <f t="shared" ca="1" si="12"/>
        <v>3.1212121212121211</v>
      </c>
      <c r="CZ9" s="4">
        <f t="shared" ca="1" si="12"/>
        <v>2.5303030303030303</v>
      </c>
      <c r="DA9" s="4">
        <f t="shared" ca="1" si="12"/>
        <v>2.8333333333333335</v>
      </c>
      <c r="DB9" s="4">
        <f t="shared" ca="1" si="12"/>
        <v>2.0606060606060606</v>
      </c>
      <c r="DC9" s="4">
        <f t="shared" ca="1" si="12"/>
        <v>2.4053030303030303</v>
      </c>
      <c r="DD9" s="4">
        <f t="shared" ca="1" si="12"/>
        <v>2.0606060606060606</v>
      </c>
      <c r="DE9" s="4">
        <f t="shared" ca="1" si="12"/>
        <v>2.0606060606060606</v>
      </c>
      <c r="DF9" s="4">
        <f t="shared" ca="1" si="12"/>
        <v>2.3863636363636362</v>
      </c>
      <c r="DG9" s="15">
        <f t="shared" ca="1" si="18"/>
        <v>110.13484848484849</v>
      </c>
      <c r="DH9" s="13">
        <f t="shared" ca="1" si="13"/>
        <v>148.3507575757576</v>
      </c>
      <c r="DJ9" s="6">
        <f t="shared" si="19"/>
        <v>201604</v>
      </c>
      <c r="DK9" s="5">
        <f t="shared" ca="1" si="20"/>
        <v>66</v>
      </c>
      <c r="DL9" s="7">
        <f t="shared" ca="1" si="21"/>
        <v>0.95454545454545459</v>
      </c>
      <c r="DM9" s="7">
        <f t="shared" ca="1" si="14"/>
        <v>0.81818181818181823</v>
      </c>
      <c r="DN9" s="7">
        <f t="shared" ca="1" si="14"/>
        <v>0.69696969696969702</v>
      </c>
      <c r="DO9" s="7">
        <f t="shared" ca="1" si="14"/>
        <v>0.5757575757575758</v>
      </c>
      <c r="DP9" s="7">
        <f t="shared" ca="1" si="14"/>
        <v>0.54545454545454541</v>
      </c>
      <c r="DQ9" s="7">
        <f t="shared" ca="1" si="14"/>
        <v>0.48484848484848486</v>
      </c>
      <c r="DR9" s="7">
        <f t="shared" ca="1" si="14"/>
        <v>0.45454545454545453</v>
      </c>
      <c r="DS9" s="7">
        <f t="shared" ca="1" si="14"/>
        <v>0.40909090909090912</v>
      </c>
      <c r="DT9" s="7">
        <f t="shared" ca="1" si="14"/>
        <v>0.37878787878787878</v>
      </c>
      <c r="DU9" s="7">
        <f t="shared" ca="1" si="14"/>
        <v>0.36363636363636365</v>
      </c>
      <c r="DV9" s="7">
        <f t="shared" ca="1" si="14"/>
        <v>0.30303030303030304</v>
      </c>
      <c r="DW9" s="7">
        <f t="shared" ca="1" si="14"/>
        <v>0.2878787878787879</v>
      </c>
      <c r="DX9" s="7">
        <f t="shared" ca="1" si="14"/>
        <v>0.31818181818181818</v>
      </c>
      <c r="DY9" s="7">
        <f t="shared" ca="1" si="14"/>
        <v>0.24242424242424243</v>
      </c>
      <c r="DZ9" s="7">
        <f t="shared" ca="1" si="14"/>
        <v>0.22727272727272727</v>
      </c>
      <c r="EA9" s="7">
        <f t="shared" ca="1" si="14"/>
        <v>0.21212121212121213</v>
      </c>
      <c r="EB9" s="7">
        <f t="shared" ca="1" si="14"/>
        <v>0.21212121212121213</v>
      </c>
      <c r="EC9" s="7">
        <f t="shared" ca="1" si="15"/>
        <v>0.16666666666666666</v>
      </c>
      <c r="ED9" s="7">
        <f t="shared" ca="1" si="15"/>
        <v>0.16666666666666666</v>
      </c>
      <c r="EE9" s="7">
        <f t="shared" ca="1" si="15"/>
        <v>0.15151515151515152</v>
      </c>
      <c r="EF9" s="7">
        <f t="shared" ca="1" si="15"/>
        <v>0.18181818181818182</v>
      </c>
      <c r="EG9" s="7">
        <f t="shared" ca="1" si="15"/>
        <v>0.15151515151515152</v>
      </c>
      <c r="EH9" s="7">
        <f t="shared" ca="1" si="15"/>
        <v>0.15151515151515152</v>
      </c>
      <c r="EI9" s="7">
        <f t="shared" ca="1" si="15"/>
        <v>0.15151515151515152</v>
      </c>
    </row>
    <row r="10" spans="2:139" x14ac:dyDescent="0.25">
      <c r="B10">
        <f t="shared" si="22"/>
        <v>2016</v>
      </c>
      <c r="C10">
        <f t="shared" si="23"/>
        <v>5</v>
      </c>
      <c r="D10">
        <f t="shared" si="24"/>
        <v>201605</v>
      </c>
      <c r="E10" s="5">
        <f t="shared" ca="1" si="5"/>
        <v>69</v>
      </c>
      <c r="F10" s="8">
        <f t="shared" ca="1" si="6"/>
        <v>69</v>
      </c>
      <c r="G10" s="8">
        <f t="shared" ca="1" si="6"/>
        <v>61</v>
      </c>
      <c r="H10" s="8">
        <f t="shared" ca="1" si="6"/>
        <v>56</v>
      </c>
      <c r="I10" s="8">
        <f t="shared" ca="1" si="6"/>
        <v>47</v>
      </c>
      <c r="J10" s="8">
        <f t="shared" ca="1" si="6"/>
        <v>45</v>
      </c>
      <c r="K10" s="8">
        <f t="shared" ca="1" si="6"/>
        <v>44</v>
      </c>
      <c r="L10" s="8">
        <f t="shared" ca="1" si="6"/>
        <v>34</v>
      </c>
      <c r="M10" s="8">
        <f t="shared" ca="1" si="6"/>
        <v>33</v>
      </c>
      <c r="N10" s="8">
        <f t="shared" ca="1" si="6"/>
        <v>33</v>
      </c>
      <c r="O10" s="8">
        <f t="shared" ca="1" si="6"/>
        <v>24</v>
      </c>
      <c r="P10" s="8">
        <f t="shared" ca="1" si="6"/>
        <v>24</v>
      </c>
      <c r="Q10" s="8">
        <f t="shared" ca="1" si="6"/>
        <v>24</v>
      </c>
      <c r="R10" s="8">
        <f t="shared" ca="1" si="6"/>
        <v>22</v>
      </c>
      <c r="S10" s="8">
        <f t="shared" ca="1" si="6"/>
        <v>22</v>
      </c>
      <c r="T10" s="8">
        <f t="shared" ca="1" si="6"/>
        <v>23</v>
      </c>
      <c r="U10" s="8">
        <f t="shared" ca="1" si="6"/>
        <v>19</v>
      </c>
      <c r="V10" s="8">
        <f t="shared" ca="1" si="7"/>
        <v>21</v>
      </c>
      <c r="W10" s="8">
        <f t="shared" ca="1" si="7"/>
        <v>21</v>
      </c>
      <c r="X10" s="8">
        <f t="shared" ca="1" si="7"/>
        <v>20</v>
      </c>
      <c r="Y10" s="8">
        <f t="shared" ca="1" si="7"/>
        <v>17</v>
      </c>
      <c r="Z10" s="8">
        <f t="shared" ca="1" si="7"/>
        <v>16</v>
      </c>
      <c r="AA10" s="8">
        <f t="shared" ca="1" si="7"/>
        <v>17</v>
      </c>
      <c r="AB10" s="8">
        <f t="shared" ca="1" si="7"/>
        <v>16</v>
      </c>
      <c r="AC10" s="8">
        <f t="shared" ca="1" si="7"/>
        <v>17</v>
      </c>
      <c r="AD10" s="8">
        <f t="shared" ca="1" si="7"/>
        <v>17</v>
      </c>
      <c r="AE10" s="8">
        <f t="shared" ca="1" si="7"/>
        <v>72</v>
      </c>
      <c r="AF10" s="8">
        <f t="shared" ca="1" si="7"/>
        <v>63</v>
      </c>
      <c r="AG10" s="8">
        <f t="shared" ca="1" si="7"/>
        <v>62</v>
      </c>
      <c r="AH10" s="8">
        <f t="shared" ca="1" si="7"/>
        <v>50</v>
      </c>
      <c r="AI10" s="8">
        <f t="shared" ca="1" si="7"/>
        <v>47</v>
      </c>
      <c r="AJ10" s="8">
        <f t="shared" ca="1" si="7"/>
        <v>45</v>
      </c>
      <c r="AK10" s="8">
        <f t="shared" ca="1" si="7"/>
        <v>34</v>
      </c>
      <c r="AL10" s="8">
        <f t="shared" ca="1" si="8"/>
        <v>36</v>
      </c>
      <c r="AM10" s="8">
        <f t="shared" ca="1" si="8"/>
        <v>33</v>
      </c>
      <c r="AN10" s="8">
        <f t="shared" ca="1" si="8"/>
        <v>24</v>
      </c>
      <c r="AO10" s="8">
        <f t="shared" ca="1" si="8"/>
        <v>24</v>
      </c>
      <c r="AP10" s="8">
        <f t="shared" ca="1" si="8"/>
        <v>25</v>
      </c>
      <c r="AQ10" s="8">
        <f t="shared" ca="1" si="8"/>
        <v>22</v>
      </c>
      <c r="AR10" s="8">
        <f t="shared" ca="1" si="8"/>
        <v>22</v>
      </c>
      <c r="AS10" s="8">
        <f t="shared" ca="1" si="8"/>
        <v>24</v>
      </c>
      <c r="AT10" s="8">
        <f t="shared" ca="1" si="8"/>
        <v>21</v>
      </c>
      <c r="AU10" s="8">
        <f t="shared" ca="1" si="8"/>
        <v>22</v>
      </c>
      <c r="AV10" s="8">
        <f t="shared" ca="1" si="8"/>
        <v>21</v>
      </c>
      <c r="AW10" s="8">
        <f t="shared" ca="1" si="8"/>
        <v>20</v>
      </c>
      <c r="AX10" s="8">
        <f t="shared" ca="1" si="8"/>
        <v>17</v>
      </c>
      <c r="AY10" s="8">
        <f t="shared" ca="1" si="8"/>
        <v>16</v>
      </c>
      <c r="AZ10" s="8">
        <f t="shared" ca="1" si="8"/>
        <v>17</v>
      </c>
      <c r="BA10" s="8">
        <f t="shared" ca="1" si="8"/>
        <v>16</v>
      </c>
      <c r="BB10" s="8">
        <f t="shared" ca="1" si="9"/>
        <v>17</v>
      </c>
      <c r="BC10" s="8">
        <f t="shared" ca="1" si="9"/>
        <v>17</v>
      </c>
      <c r="BD10" s="8">
        <f t="shared" ca="1" si="9"/>
        <v>1457</v>
      </c>
      <c r="BE10" s="8">
        <f t="shared" ca="1" si="9"/>
        <v>865</v>
      </c>
      <c r="BF10" s="8">
        <f t="shared" ca="1" si="9"/>
        <v>892</v>
      </c>
      <c r="BG10" s="8">
        <f t="shared" ca="1" si="9"/>
        <v>676</v>
      </c>
      <c r="BH10" s="8">
        <f t="shared" ca="1" si="9"/>
        <v>645</v>
      </c>
      <c r="BI10" s="8">
        <f t="shared" ca="1" si="9"/>
        <v>634</v>
      </c>
      <c r="BJ10" s="8">
        <f t="shared" ca="1" si="9"/>
        <v>448</v>
      </c>
      <c r="BK10" s="8">
        <f t="shared" ca="1" si="9"/>
        <v>511</v>
      </c>
      <c r="BL10" s="8">
        <f t="shared" ca="1" si="9"/>
        <v>463</v>
      </c>
      <c r="BM10" s="8">
        <f t="shared" ca="1" si="9"/>
        <v>327</v>
      </c>
      <c r="BN10" s="8">
        <f t="shared" ca="1" si="9"/>
        <v>324</v>
      </c>
      <c r="BO10" s="8">
        <f t="shared" ca="1" si="9"/>
        <v>362</v>
      </c>
      <c r="BP10" s="8">
        <f t="shared" ca="1" si="9"/>
        <v>315</v>
      </c>
      <c r="BQ10" s="8">
        <f t="shared" ca="1" si="9"/>
        <v>298</v>
      </c>
      <c r="BR10" s="8">
        <f t="shared" ca="1" si="10"/>
        <v>382</v>
      </c>
      <c r="BS10" s="8">
        <f t="shared" ca="1" si="10"/>
        <v>263.5</v>
      </c>
      <c r="BT10" s="8">
        <f t="shared" ca="1" si="10"/>
        <v>303</v>
      </c>
      <c r="BU10" s="8">
        <f t="shared" ca="1" si="10"/>
        <v>307</v>
      </c>
      <c r="BV10" s="8">
        <f t="shared" ca="1" si="10"/>
        <v>288</v>
      </c>
      <c r="BW10" s="8">
        <f t="shared" ca="1" si="10"/>
        <v>233</v>
      </c>
      <c r="BX10" s="8">
        <f t="shared" ca="1" si="10"/>
        <v>215.75</v>
      </c>
      <c r="BY10" s="8">
        <f t="shared" ca="1" si="10"/>
        <v>232</v>
      </c>
      <c r="BZ10" s="8">
        <f t="shared" ca="1" si="10"/>
        <v>208</v>
      </c>
      <c r="CA10" s="8">
        <f t="shared" ca="1" si="10"/>
        <v>251</v>
      </c>
      <c r="CB10" s="8">
        <f t="shared" ca="1" si="10"/>
        <v>226.9</v>
      </c>
      <c r="CD10" s="6">
        <f t="shared" si="16"/>
        <v>201605</v>
      </c>
      <c r="CE10" s="6"/>
      <c r="CF10" s="6">
        <f t="shared" si="17"/>
        <v>201605</v>
      </c>
      <c r="CG10" s="5">
        <f t="shared" ca="1" si="17"/>
        <v>69</v>
      </c>
      <c r="CH10" s="4">
        <f t="shared" ca="1" si="11"/>
        <v>21.115942028985508</v>
      </c>
      <c r="CI10" s="4">
        <f t="shared" ca="1" si="11"/>
        <v>12.536231884057971</v>
      </c>
      <c r="CJ10" s="4">
        <f t="shared" ca="1" si="11"/>
        <v>12.927536231884059</v>
      </c>
      <c r="CK10" s="4">
        <f t="shared" ca="1" si="11"/>
        <v>9.7971014492753632</v>
      </c>
      <c r="CL10" s="4">
        <f t="shared" ca="1" si="11"/>
        <v>9.3478260869565215</v>
      </c>
      <c r="CM10" s="4">
        <f t="shared" ca="1" si="11"/>
        <v>9.1884057971014492</v>
      </c>
      <c r="CN10" s="4">
        <f t="shared" ca="1" si="11"/>
        <v>6.4927536231884062</v>
      </c>
      <c r="CO10" s="4">
        <f t="shared" ca="1" si="11"/>
        <v>7.4057971014492754</v>
      </c>
      <c r="CP10" s="4">
        <f t="shared" ca="1" si="11"/>
        <v>6.7101449275362315</v>
      </c>
      <c r="CQ10" s="4">
        <f t="shared" ca="1" si="11"/>
        <v>4.7391304347826084</v>
      </c>
      <c r="CR10" s="4">
        <f t="shared" ca="1" si="11"/>
        <v>4.6956521739130439</v>
      </c>
      <c r="CS10" s="4">
        <f t="shared" ca="1" si="11"/>
        <v>5.2463768115942031</v>
      </c>
      <c r="CT10" s="4">
        <f t="shared" ca="1" si="11"/>
        <v>4.5652173913043477</v>
      </c>
      <c r="CU10" s="4">
        <f t="shared" ca="1" si="11"/>
        <v>4.3188405797101446</v>
      </c>
      <c r="CV10" s="4">
        <f t="shared" ca="1" si="11"/>
        <v>5.5362318840579707</v>
      </c>
      <c r="CW10" s="4">
        <f t="shared" ca="1" si="11"/>
        <v>3.818840579710145</v>
      </c>
      <c r="CX10" s="4">
        <f t="shared" ca="1" si="12"/>
        <v>4.3913043478260869</v>
      </c>
      <c r="CY10" s="4">
        <f t="shared" ca="1" si="12"/>
        <v>4.4492753623188408</v>
      </c>
      <c r="CZ10" s="4">
        <f t="shared" ca="1" si="12"/>
        <v>4.1739130434782608</v>
      </c>
      <c r="DA10" s="4">
        <f t="shared" ca="1" si="12"/>
        <v>3.3768115942028984</v>
      </c>
      <c r="DB10" s="4">
        <f t="shared" ca="1" si="12"/>
        <v>3.1268115942028984</v>
      </c>
      <c r="DC10" s="4">
        <f t="shared" ca="1" si="12"/>
        <v>3.36231884057971</v>
      </c>
      <c r="DD10" s="4">
        <f t="shared" ca="1" si="12"/>
        <v>3.0144927536231885</v>
      </c>
      <c r="DE10" s="4">
        <f t="shared" ca="1" si="12"/>
        <v>3.63768115942029</v>
      </c>
      <c r="DF10" s="4">
        <f t="shared" ca="1" si="12"/>
        <v>3.2884057971014493</v>
      </c>
      <c r="DG10" s="15">
        <f t="shared" ca="1" si="18"/>
        <v>110.20289855072464</v>
      </c>
      <c r="DH10" s="13">
        <f t="shared" ca="1" si="13"/>
        <v>161.2630434782609</v>
      </c>
      <c r="DJ10" s="6">
        <f t="shared" si="19"/>
        <v>201605</v>
      </c>
      <c r="DK10" s="5">
        <f t="shared" ca="1" si="20"/>
        <v>69</v>
      </c>
      <c r="DL10" s="7">
        <f t="shared" ca="1" si="21"/>
        <v>0.88405797101449279</v>
      </c>
      <c r="DM10" s="7">
        <f t="shared" ca="1" si="14"/>
        <v>0.81159420289855078</v>
      </c>
      <c r="DN10" s="7">
        <f t="shared" ca="1" si="14"/>
        <v>0.6811594202898551</v>
      </c>
      <c r="DO10" s="7">
        <f t="shared" ca="1" si="14"/>
        <v>0.65217391304347827</v>
      </c>
      <c r="DP10" s="7">
        <f t="shared" ca="1" si="14"/>
        <v>0.6376811594202898</v>
      </c>
      <c r="DQ10" s="7">
        <f t="shared" ca="1" si="14"/>
        <v>0.49275362318840582</v>
      </c>
      <c r="DR10" s="7">
        <f t="shared" ca="1" si="14"/>
        <v>0.47826086956521741</v>
      </c>
      <c r="DS10" s="7">
        <f t="shared" ca="1" si="14"/>
        <v>0.47826086956521741</v>
      </c>
      <c r="DT10" s="7">
        <f t="shared" ca="1" si="14"/>
        <v>0.34782608695652173</v>
      </c>
      <c r="DU10" s="7">
        <f t="shared" ca="1" si="14"/>
        <v>0.34782608695652173</v>
      </c>
      <c r="DV10" s="7">
        <f t="shared" ca="1" si="14"/>
        <v>0.34782608695652173</v>
      </c>
      <c r="DW10" s="7">
        <f t="shared" ca="1" si="14"/>
        <v>0.3188405797101449</v>
      </c>
      <c r="DX10" s="7">
        <f t="shared" ca="1" si="14"/>
        <v>0.3188405797101449</v>
      </c>
      <c r="DY10" s="7">
        <f t="shared" ca="1" si="14"/>
        <v>0.33333333333333331</v>
      </c>
      <c r="DZ10" s="7">
        <f t="shared" ca="1" si="14"/>
        <v>0.27536231884057971</v>
      </c>
      <c r="EA10" s="7">
        <f t="shared" ca="1" si="14"/>
        <v>0.30434782608695654</v>
      </c>
      <c r="EB10" s="7">
        <f t="shared" ca="1" si="14"/>
        <v>0.30434782608695654</v>
      </c>
      <c r="EC10" s="7">
        <f t="shared" ca="1" si="15"/>
        <v>0.28985507246376813</v>
      </c>
      <c r="ED10" s="7">
        <f t="shared" ca="1" si="15"/>
        <v>0.24637681159420291</v>
      </c>
      <c r="EE10" s="7">
        <f t="shared" ca="1" si="15"/>
        <v>0.2318840579710145</v>
      </c>
      <c r="EF10" s="7">
        <f t="shared" ca="1" si="15"/>
        <v>0.24637681159420291</v>
      </c>
      <c r="EG10" s="7">
        <f t="shared" ca="1" si="15"/>
        <v>0.2318840579710145</v>
      </c>
      <c r="EH10" s="7">
        <f t="shared" ca="1" si="15"/>
        <v>0.24637681159420291</v>
      </c>
      <c r="EI10" s="7">
        <f t="shared" ca="1" si="15"/>
        <v>0.24637681159420291</v>
      </c>
    </row>
    <row r="11" spans="2:139" x14ac:dyDescent="0.25">
      <c r="B11">
        <f t="shared" si="22"/>
        <v>2016</v>
      </c>
      <c r="C11">
        <f t="shared" si="23"/>
        <v>6</v>
      </c>
      <c r="D11">
        <f t="shared" si="24"/>
        <v>201606</v>
      </c>
      <c r="E11" s="5">
        <f t="shared" ca="1" si="5"/>
        <v>90</v>
      </c>
      <c r="F11" s="8">
        <f t="shared" ca="1" si="6"/>
        <v>90</v>
      </c>
      <c r="G11" s="8">
        <f t="shared" ca="1" si="6"/>
        <v>82</v>
      </c>
      <c r="H11" s="8">
        <f t="shared" ca="1" si="6"/>
        <v>70</v>
      </c>
      <c r="I11" s="8">
        <f t="shared" ca="1" si="6"/>
        <v>60</v>
      </c>
      <c r="J11" s="8">
        <f t="shared" ca="1" si="6"/>
        <v>58</v>
      </c>
      <c r="K11" s="8">
        <f t="shared" ca="1" si="6"/>
        <v>52</v>
      </c>
      <c r="L11" s="8">
        <f t="shared" ca="1" si="6"/>
        <v>47</v>
      </c>
      <c r="M11" s="8">
        <f t="shared" ca="1" si="6"/>
        <v>45</v>
      </c>
      <c r="N11" s="8">
        <f t="shared" ca="1" si="6"/>
        <v>39</v>
      </c>
      <c r="O11" s="8">
        <f t="shared" ca="1" si="6"/>
        <v>35</v>
      </c>
      <c r="P11" s="8">
        <f t="shared" ca="1" si="6"/>
        <v>28</v>
      </c>
      <c r="Q11" s="8">
        <f t="shared" ca="1" si="6"/>
        <v>27</v>
      </c>
      <c r="R11" s="8">
        <f t="shared" ca="1" si="6"/>
        <v>28</v>
      </c>
      <c r="S11" s="8">
        <f t="shared" ca="1" si="6"/>
        <v>25</v>
      </c>
      <c r="T11" s="8">
        <f t="shared" ca="1" si="6"/>
        <v>18</v>
      </c>
      <c r="U11" s="8">
        <f t="shared" ca="1" si="6"/>
        <v>20</v>
      </c>
      <c r="V11" s="8">
        <f t="shared" ca="1" si="7"/>
        <v>22</v>
      </c>
      <c r="W11" s="8">
        <f t="shared" ca="1" si="7"/>
        <v>17</v>
      </c>
      <c r="X11" s="8">
        <f t="shared" ca="1" si="7"/>
        <v>21</v>
      </c>
      <c r="Y11" s="8">
        <f t="shared" ca="1" si="7"/>
        <v>14</v>
      </c>
      <c r="Z11" s="8">
        <f t="shared" ca="1" si="7"/>
        <v>15</v>
      </c>
      <c r="AA11" s="8">
        <f t="shared" ca="1" si="7"/>
        <v>12</v>
      </c>
      <c r="AB11" s="8">
        <f t="shared" ca="1" si="7"/>
        <v>17</v>
      </c>
      <c r="AC11" s="8">
        <f t="shared" ca="1" si="7"/>
        <v>14</v>
      </c>
      <c r="AD11" s="8">
        <f t="shared" ca="1" si="7"/>
        <v>12</v>
      </c>
      <c r="AE11" s="8">
        <f t="shared" ca="1" si="7"/>
        <v>96</v>
      </c>
      <c r="AF11" s="8">
        <f t="shared" ca="1" si="7"/>
        <v>85</v>
      </c>
      <c r="AG11" s="8">
        <f t="shared" ca="1" si="7"/>
        <v>71</v>
      </c>
      <c r="AH11" s="8">
        <f t="shared" ca="1" si="7"/>
        <v>62</v>
      </c>
      <c r="AI11" s="8">
        <f t="shared" ca="1" si="7"/>
        <v>61</v>
      </c>
      <c r="AJ11" s="8">
        <f t="shared" ca="1" si="7"/>
        <v>54</v>
      </c>
      <c r="AK11" s="8">
        <f t="shared" ca="1" si="7"/>
        <v>48</v>
      </c>
      <c r="AL11" s="8">
        <f t="shared" ca="1" si="8"/>
        <v>48</v>
      </c>
      <c r="AM11" s="8">
        <f t="shared" ca="1" si="8"/>
        <v>40</v>
      </c>
      <c r="AN11" s="8">
        <f t="shared" ca="1" si="8"/>
        <v>39</v>
      </c>
      <c r="AO11" s="8">
        <f t="shared" ca="1" si="8"/>
        <v>28</v>
      </c>
      <c r="AP11" s="8">
        <f t="shared" ca="1" si="8"/>
        <v>28</v>
      </c>
      <c r="AQ11" s="8">
        <f t="shared" ca="1" si="8"/>
        <v>30</v>
      </c>
      <c r="AR11" s="8">
        <f t="shared" ca="1" si="8"/>
        <v>25</v>
      </c>
      <c r="AS11" s="8">
        <f t="shared" ca="1" si="8"/>
        <v>18</v>
      </c>
      <c r="AT11" s="8">
        <f t="shared" ca="1" si="8"/>
        <v>20</v>
      </c>
      <c r="AU11" s="8">
        <f t="shared" ca="1" si="8"/>
        <v>22</v>
      </c>
      <c r="AV11" s="8">
        <f t="shared" ca="1" si="8"/>
        <v>17</v>
      </c>
      <c r="AW11" s="8">
        <f t="shared" ca="1" si="8"/>
        <v>21</v>
      </c>
      <c r="AX11" s="8">
        <f t="shared" ca="1" si="8"/>
        <v>14</v>
      </c>
      <c r="AY11" s="8">
        <f t="shared" ca="1" si="8"/>
        <v>15</v>
      </c>
      <c r="AZ11" s="8">
        <f t="shared" ca="1" si="8"/>
        <v>12</v>
      </c>
      <c r="BA11" s="8">
        <f t="shared" ca="1" si="8"/>
        <v>17</v>
      </c>
      <c r="BB11" s="8">
        <f t="shared" ca="1" si="9"/>
        <v>14</v>
      </c>
      <c r="BC11" s="8">
        <f t="shared" ca="1" si="9"/>
        <v>12</v>
      </c>
      <c r="BD11" s="8">
        <f t="shared" ca="1" si="9"/>
        <v>1874.3</v>
      </c>
      <c r="BE11" s="8">
        <f t="shared" ca="1" si="9"/>
        <v>1150</v>
      </c>
      <c r="BF11" s="8">
        <f t="shared" ca="1" si="9"/>
        <v>989</v>
      </c>
      <c r="BG11" s="8">
        <f t="shared" ca="1" si="9"/>
        <v>813</v>
      </c>
      <c r="BH11" s="8">
        <f t="shared" ca="1" si="9"/>
        <v>826</v>
      </c>
      <c r="BI11" s="8">
        <f t="shared" ca="1" si="9"/>
        <v>723</v>
      </c>
      <c r="BJ11" s="8">
        <f t="shared" ca="1" si="9"/>
        <v>634</v>
      </c>
      <c r="BK11" s="8">
        <f t="shared" ca="1" si="9"/>
        <v>703</v>
      </c>
      <c r="BL11" s="8">
        <f t="shared" ca="1" si="9"/>
        <v>577</v>
      </c>
      <c r="BM11" s="8">
        <f t="shared" ca="1" si="9"/>
        <v>573</v>
      </c>
      <c r="BN11" s="8">
        <f t="shared" ca="1" si="9"/>
        <v>409</v>
      </c>
      <c r="BO11" s="8">
        <f t="shared" ca="1" si="9"/>
        <v>396</v>
      </c>
      <c r="BP11" s="8">
        <f t="shared" ca="1" si="9"/>
        <v>446</v>
      </c>
      <c r="BQ11" s="8">
        <f t="shared" ca="1" si="9"/>
        <v>382</v>
      </c>
      <c r="BR11" s="8">
        <f t="shared" ca="1" si="10"/>
        <v>240</v>
      </c>
      <c r="BS11" s="8">
        <f t="shared" ca="1" si="10"/>
        <v>266</v>
      </c>
      <c r="BT11" s="8">
        <f t="shared" ca="1" si="10"/>
        <v>331</v>
      </c>
      <c r="BU11" s="8">
        <f t="shared" ca="1" si="10"/>
        <v>223</v>
      </c>
      <c r="BV11" s="8">
        <f t="shared" ca="1" si="10"/>
        <v>325</v>
      </c>
      <c r="BW11" s="8">
        <f t="shared" ca="1" si="10"/>
        <v>170</v>
      </c>
      <c r="BX11" s="8">
        <f t="shared" ca="1" si="10"/>
        <v>183</v>
      </c>
      <c r="BY11" s="8">
        <f t="shared" ca="1" si="10"/>
        <v>156</v>
      </c>
      <c r="BZ11" s="8">
        <f t="shared" ca="1" si="10"/>
        <v>292</v>
      </c>
      <c r="CA11" s="8">
        <f t="shared" ca="1" si="10"/>
        <v>176</v>
      </c>
      <c r="CB11" s="8">
        <f t="shared" ca="1" si="10"/>
        <v>156</v>
      </c>
      <c r="CD11" s="6">
        <f t="shared" si="16"/>
        <v>201606</v>
      </c>
      <c r="CE11" s="6"/>
      <c r="CF11" s="6">
        <f t="shared" si="17"/>
        <v>201606</v>
      </c>
      <c r="CG11" s="5">
        <f t="shared" ca="1" si="17"/>
        <v>90</v>
      </c>
      <c r="CH11" s="4">
        <f t="shared" ca="1" si="11"/>
        <v>20.825555555555557</v>
      </c>
      <c r="CI11" s="4">
        <f t="shared" ca="1" si="11"/>
        <v>12.777777777777779</v>
      </c>
      <c r="CJ11" s="4">
        <f t="shared" ca="1" si="11"/>
        <v>10.988888888888889</v>
      </c>
      <c r="CK11" s="4">
        <f t="shared" ca="1" si="11"/>
        <v>9.0333333333333332</v>
      </c>
      <c r="CL11" s="4">
        <f t="shared" ca="1" si="11"/>
        <v>9.1777777777777771</v>
      </c>
      <c r="CM11" s="4">
        <f t="shared" ca="1" si="11"/>
        <v>8.0333333333333332</v>
      </c>
      <c r="CN11" s="4">
        <f t="shared" ca="1" si="11"/>
        <v>7.0444444444444443</v>
      </c>
      <c r="CO11" s="4">
        <f t="shared" ca="1" si="11"/>
        <v>7.8111111111111109</v>
      </c>
      <c r="CP11" s="4">
        <f t="shared" ca="1" si="11"/>
        <v>6.4111111111111114</v>
      </c>
      <c r="CQ11" s="4">
        <f t="shared" ca="1" si="11"/>
        <v>6.3666666666666663</v>
      </c>
      <c r="CR11" s="4">
        <f t="shared" ca="1" si="11"/>
        <v>4.5444444444444443</v>
      </c>
      <c r="CS11" s="4">
        <f t="shared" ca="1" si="11"/>
        <v>4.4000000000000004</v>
      </c>
      <c r="CT11" s="4">
        <f t="shared" ca="1" si="11"/>
        <v>4.9555555555555557</v>
      </c>
      <c r="CU11" s="4">
        <f t="shared" ca="1" si="11"/>
        <v>4.2444444444444445</v>
      </c>
      <c r="CV11" s="4">
        <f t="shared" ca="1" si="11"/>
        <v>2.6666666666666665</v>
      </c>
      <c r="CW11" s="4">
        <f t="shared" ca="1" si="11"/>
        <v>2.9555555555555557</v>
      </c>
      <c r="CX11" s="4">
        <f t="shared" ca="1" si="12"/>
        <v>3.6777777777777776</v>
      </c>
      <c r="CY11" s="4">
        <f t="shared" ca="1" si="12"/>
        <v>2.4777777777777779</v>
      </c>
      <c r="CZ11" s="4">
        <f t="shared" ca="1" si="12"/>
        <v>3.6111111111111112</v>
      </c>
      <c r="DA11" s="4">
        <f t="shared" ca="1" si="12"/>
        <v>1.8888888888888888</v>
      </c>
      <c r="DB11" s="4">
        <f t="shared" ca="1" si="12"/>
        <v>2.0333333333333332</v>
      </c>
      <c r="DC11" s="4">
        <f t="shared" ca="1" si="12"/>
        <v>1.7333333333333334</v>
      </c>
      <c r="DD11" s="4">
        <f t="shared" ca="1" si="12"/>
        <v>3.2444444444444445</v>
      </c>
      <c r="DE11" s="4">
        <f t="shared" ca="1" si="12"/>
        <v>1.9555555555555555</v>
      </c>
      <c r="DF11" s="4">
        <f t="shared" ca="1" si="12"/>
        <v>1.7333333333333334</v>
      </c>
      <c r="DG11" s="15">
        <f t="shared" ca="1" si="18"/>
        <v>107.41444444444446</v>
      </c>
      <c r="DH11" s="13">
        <f t="shared" ca="1" si="13"/>
        <v>144.5922222222222</v>
      </c>
      <c r="DJ11" s="6">
        <f t="shared" si="19"/>
        <v>201606</v>
      </c>
      <c r="DK11" s="5">
        <f t="shared" ca="1" si="20"/>
        <v>90</v>
      </c>
      <c r="DL11" s="7">
        <f t="shared" ca="1" si="21"/>
        <v>0.91111111111111109</v>
      </c>
      <c r="DM11" s="7">
        <f t="shared" ca="1" si="14"/>
        <v>0.77777777777777779</v>
      </c>
      <c r="DN11" s="7">
        <f t="shared" ca="1" si="14"/>
        <v>0.66666666666666663</v>
      </c>
      <c r="DO11" s="7">
        <f t="shared" ca="1" si="14"/>
        <v>0.64444444444444449</v>
      </c>
      <c r="DP11" s="7">
        <f t="shared" ca="1" si="14"/>
        <v>0.57777777777777772</v>
      </c>
      <c r="DQ11" s="7">
        <f t="shared" ca="1" si="14"/>
        <v>0.52222222222222225</v>
      </c>
      <c r="DR11" s="7">
        <f t="shared" ca="1" si="14"/>
        <v>0.5</v>
      </c>
      <c r="DS11" s="7">
        <f t="shared" ca="1" si="14"/>
        <v>0.43333333333333335</v>
      </c>
      <c r="DT11" s="7">
        <f t="shared" ca="1" si="14"/>
        <v>0.3888888888888889</v>
      </c>
      <c r="DU11" s="7">
        <f t="shared" ca="1" si="14"/>
        <v>0.31111111111111112</v>
      </c>
      <c r="DV11" s="7">
        <f t="shared" ca="1" si="14"/>
        <v>0.3</v>
      </c>
      <c r="DW11" s="7">
        <f t="shared" ca="1" si="14"/>
        <v>0.31111111111111112</v>
      </c>
      <c r="DX11" s="7">
        <f t="shared" ca="1" si="14"/>
        <v>0.27777777777777779</v>
      </c>
      <c r="DY11" s="7">
        <f t="shared" ca="1" si="14"/>
        <v>0.2</v>
      </c>
      <c r="DZ11" s="7">
        <f t="shared" ca="1" si="14"/>
        <v>0.22222222222222221</v>
      </c>
      <c r="EA11" s="7">
        <f t="shared" ca="1" si="14"/>
        <v>0.24444444444444444</v>
      </c>
      <c r="EB11" s="7">
        <f t="shared" ca="1" si="14"/>
        <v>0.18888888888888888</v>
      </c>
      <c r="EC11" s="7">
        <f t="shared" ca="1" si="15"/>
        <v>0.23333333333333334</v>
      </c>
      <c r="ED11" s="7">
        <f t="shared" ca="1" si="15"/>
        <v>0.15555555555555556</v>
      </c>
      <c r="EE11" s="7">
        <f t="shared" ca="1" si="15"/>
        <v>0.16666666666666666</v>
      </c>
      <c r="EF11" s="7">
        <f t="shared" ca="1" si="15"/>
        <v>0.13333333333333333</v>
      </c>
      <c r="EG11" s="7">
        <f t="shared" ca="1" si="15"/>
        <v>0.18888888888888888</v>
      </c>
      <c r="EH11" s="7">
        <f t="shared" ca="1" si="15"/>
        <v>0.15555555555555556</v>
      </c>
      <c r="EI11" s="7">
        <f t="shared" ca="1" si="15"/>
        <v>0.13333333333333333</v>
      </c>
    </row>
    <row r="12" spans="2:139" x14ac:dyDescent="0.25">
      <c r="B12">
        <f t="shared" si="22"/>
        <v>2016</v>
      </c>
      <c r="C12">
        <f t="shared" si="23"/>
        <v>7</v>
      </c>
      <c r="D12">
        <f t="shared" si="24"/>
        <v>201607</v>
      </c>
      <c r="E12" s="5">
        <f t="shared" ca="1" si="5"/>
        <v>108</v>
      </c>
      <c r="F12" s="8">
        <f t="shared" ca="1" si="6"/>
        <v>108</v>
      </c>
      <c r="G12" s="8">
        <f t="shared" ca="1" si="6"/>
        <v>95</v>
      </c>
      <c r="H12" s="8">
        <f t="shared" ca="1" si="6"/>
        <v>79</v>
      </c>
      <c r="I12" s="8">
        <f t="shared" ca="1" si="6"/>
        <v>72</v>
      </c>
      <c r="J12" s="8">
        <f t="shared" ca="1" si="6"/>
        <v>67</v>
      </c>
      <c r="K12" s="8">
        <f t="shared" ca="1" si="6"/>
        <v>60</v>
      </c>
      <c r="L12" s="8">
        <f t="shared" ca="1" si="6"/>
        <v>56</v>
      </c>
      <c r="M12" s="8">
        <f t="shared" ca="1" si="6"/>
        <v>50</v>
      </c>
      <c r="N12" s="8">
        <f t="shared" ca="1" si="6"/>
        <v>45</v>
      </c>
      <c r="O12" s="8">
        <f t="shared" ca="1" si="6"/>
        <v>42</v>
      </c>
      <c r="P12" s="8">
        <f t="shared" ca="1" si="6"/>
        <v>42</v>
      </c>
      <c r="Q12" s="8">
        <f t="shared" ca="1" si="6"/>
        <v>38</v>
      </c>
      <c r="R12" s="8">
        <f t="shared" ca="1" si="6"/>
        <v>37</v>
      </c>
      <c r="S12" s="8">
        <f t="shared" ca="1" si="6"/>
        <v>33</v>
      </c>
      <c r="T12" s="8">
        <f t="shared" ca="1" si="6"/>
        <v>32</v>
      </c>
      <c r="U12" s="8">
        <f t="shared" ca="1" si="6"/>
        <v>29</v>
      </c>
      <c r="V12" s="8">
        <f t="shared" ca="1" si="7"/>
        <v>33</v>
      </c>
      <c r="W12" s="8">
        <f t="shared" ca="1" si="7"/>
        <v>28</v>
      </c>
      <c r="X12" s="8">
        <f t="shared" ca="1" si="7"/>
        <v>28</v>
      </c>
      <c r="Y12" s="8">
        <f t="shared" ca="1" si="7"/>
        <v>27</v>
      </c>
      <c r="Z12" s="8">
        <f t="shared" ca="1" si="7"/>
        <v>23</v>
      </c>
      <c r="AA12" s="8">
        <f t="shared" ca="1" si="7"/>
        <v>28</v>
      </c>
      <c r="AB12" s="8">
        <f t="shared" ca="1" si="7"/>
        <v>23</v>
      </c>
      <c r="AC12" s="8">
        <f t="shared" ca="1" si="7"/>
        <v>20</v>
      </c>
      <c r="AD12" s="8">
        <f t="shared" ca="1" si="7"/>
        <v>24</v>
      </c>
      <c r="AE12" s="8">
        <f t="shared" ca="1" si="7"/>
        <v>113</v>
      </c>
      <c r="AF12" s="8">
        <f t="shared" ca="1" si="7"/>
        <v>99</v>
      </c>
      <c r="AG12" s="8">
        <f t="shared" ca="1" si="7"/>
        <v>84</v>
      </c>
      <c r="AH12" s="8">
        <f t="shared" ca="1" si="7"/>
        <v>75</v>
      </c>
      <c r="AI12" s="8">
        <f t="shared" ca="1" si="7"/>
        <v>70</v>
      </c>
      <c r="AJ12" s="8">
        <f t="shared" ca="1" si="7"/>
        <v>64</v>
      </c>
      <c r="AK12" s="8">
        <f t="shared" ca="1" si="7"/>
        <v>57</v>
      </c>
      <c r="AL12" s="8">
        <f t="shared" ca="1" si="8"/>
        <v>51</v>
      </c>
      <c r="AM12" s="8">
        <f t="shared" ca="1" si="8"/>
        <v>45</v>
      </c>
      <c r="AN12" s="8">
        <f t="shared" ca="1" si="8"/>
        <v>42</v>
      </c>
      <c r="AO12" s="8">
        <f t="shared" ca="1" si="8"/>
        <v>43</v>
      </c>
      <c r="AP12" s="8">
        <f t="shared" ca="1" si="8"/>
        <v>38</v>
      </c>
      <c r="AQ12" s="8">
        <f t="shared" ca="1" si="8"/>
        <v>39</v>
      </c>
      <c r="AR12" s="8">
        <f t="shared" ca="1" si="8"/>
        <v>36</v>
      </c>
      <c r="AS12" s="8">
        <f t="shared" ca="1" si="8"/>
        <v>32</v>
      </c>
      <c r="AT12" s="8">
        <f t="shared" ca="1" si="8"/>
        <v>31</v>
      </c>
      <c r="AU12" s="8">
        <f t="shared" ca="1" si="8"/>
        <v>34</v>
      </c>
      <c r="AV12" s="8">
        <f t="shared" ca="1" si="8"/>
        <v>28</v>
      </c>
      <c r="AW12" s="8">
        <f t="shared" ca="1" si="8"/>
        <v>29</v>
      </c>
      <c r="AX12" s="8">
        <f t="shared" ca="1" si="8"/>
        <v>28</v>
      </c>
      <c r="AY12" s="8">
        <f t="shared" ca="1" si="8"/>
        <v>26</v>
      </c>
      <c r="AZ12" s="8">
        <f t="shared" ca="1" si="8"/>
        <v>28</v>
      </c>
      <c r="BA12" s="8">
        <f t="shared" ca="1" si="8"/>
        <v>23</v>
      </c>
      <c r="BB12" s="8">
        <f t="shared" ca="1" si="9"/>
        <v>20</v>
      </c>
      <c r="BC12" s="8">
        <f t="shared" ca="1" si="9"/>
        <v>26</v>
      </c>
      <c r="BD12" s="8">
        <f t="shared" ca="1" si="9"/>
        <v>2246.5</v>
      </c>
      <c r="BE12" s="8">
        <f t="shared" ca="1" si="9"/>
        <v>1377</v>
      </c>
      <c r="BF12" s="8">
        <f t="shared" ca="1" si="9"/>
        <v>1192</v>
      </c>
      <c r="BG12" s="8">
        <f t="shared" ca="1" si="9"/>
        <v>1079</v>
      </c>
      <c r="BH12" s="8">
        <f t="shared" ca="1" si="9"/>
        <v>937</v>
      </c>
      <c r="BI12" s="8">
        <f t="shared" ca="1" si="9"/>
        <v>879.9</v>
      </c>
      <c r="BJ12" s="8">
        <f t="shared" ca="1" si="9"/>
        <v>792</v>
      </c>
      <c r="BK12" s="8">
        <f t="shared" ca="1" si="9"/>
        <v>741</v>
      </c>
      <c r="BL12" s="8">
        <f t="shared" ca="1" si="9"/>
        <v>622</v>
      </c>
      <c r="BM12" s="8">
        <f t="shared" ca="1" si="9"/>
        <v>557</v>
      </c>
      <c r="BN12" s="8">
        <f t="shared" ca="1" si="9"/>
        <v>671</v>
      </c>
      <c r="BO12" s="8">
        <f t="shared" ca="1" si="9"/>
        <v>494</v>
      </c>
      <c r="BP12" s="8">
        <f t="shared" ca="1" si="9"/>
        <v>545</v>
      </c>
      <c r="BQ12" s="8">
        <f t="shared" ca="1" si="9"/>
        <v>499</v>
      </c>
      <c r="BR12" s="8">
        <f t="shared" ca="1" si="10"/>
        <v>440</v>
      </c>
      <c r="BS12" s="8">
        <f t="shared" ca="1" si="10"/>
        <v>428</v>
      </c>
      <c r="BT12" s="8">
        <f t="shared" ca="1" si="10"/>
        <v>479</v>
      </c>
      <c r="BU12" s="8">
        <f t="shared" ca="1" si="10"/>
        <v>382</v>
      </c>
      <c r="BV12" s="8">
        <f t="shared" ca="1" si="10"/>
        <v>405</v>
      </c>
      <c r="BW12" s="8">
        <f t="shared" ca="1" si="10"/>
        <v>382</v>
      </c>
      <c r="BX12" s="8">
        <f t="shared" ca="1" si="10"/>
        <v>369</v>
      </c>
      <c r="BY12" s="8">
        <f t="shared" ca="1" si="10"/>
        <v>363</v>
      </c>
      <c r="BZ12" s="8">
        <f t="shared" ca="1" si="10"/>
        <v>287</v>
      </c>
      <c r="CA12" s="8">
        <f t="shared" ca="1" si="10"/>
        <v>264.95</v>
      </c>
      <c r="CB12" s="8">
        <f t="shared" ca="1" si="10"/>
        <v>354</v>
      </c>
      <c r="CD12" s="6">
        <f t="shared" si="16"/>
        <v>201607</v>
      </c>
      <c r="CE12" s="6"/>
      <c r="CF12" s="6">
        <f t="shared" si="17"/>
        <v>201607</v>
      </c>
      <c r="CG12" s="5">
        <f t="shared" ca="1" si="17"/>
        <v>108</v>
      </c>
      <c r="CH12" s="4">
        <f t="shared" ca="1" si="11"/>
        <v>20.800925925925927</v>
      </c>
      <c r="CI12" s="4">
        <f t="shared" ca="1" si="11"/>
        <v>12.75</v>
      </c>
      <c r="CJ12" s="4">
        <f t="shared" ca="1" si="11"/>
        <v>11.037037037037036</v>
      </c>
      <c r="CK12" s="4">
        <f t="shared" ca="1" si="11"/>
        <v>9.9907407407407405</v>
      </c>
      <c r="CL12" s="4">
        <f t="shared" ca="1" si="11"/>
        <v>8.6759259259259256</v>
      </c>
      <c r="CM12" s="4">
        <f t="shared" ca="1" si="11"/>
        <v>8.1472222222222221</v>
      </c>
      <c r="CN12" s="4">
        <f t="shared" ca="1" si="11"/>
        <v>7.333333333333333</v>
      </c>
      <c r="CO12" s="4">
        <f t="shared" ca="1" si="11"/>
        <v>6.8611111111111107</v>
      </c>
      <c r="CP12" s="4">
        <f t="shared" ca="1" si="11"/>
        <v>5.7592592592592595</v>
      </c>
      <c r="CQ12" s="4">
        <f t="shared" ca="1" si="11"/>
        <v>5.1574074074074074</v>
      </c>
      <c r="CR12" s="4">
        <f t="shared" ca="1" si="11"/>
        <v>6.2129629629629628</v>
      </c>
      <c r="CS12" s="4">
        <f t="shared" ca="1" si="11"/>
        <v>4.5740740740740744</v>
      </c>
      <c r="CT12" s="4">
        <f t="shared" ca="1" si="11"/>
        <v>5.0462962962962967</v>
      </c>
      <c r="CU12" s="4">
        <f t="shared" ca="1" si="11"/>
        <v>4.6203703703703702</v>
      </c>
      <c r="CV12" s="4">
        <f t="shared" ca="1" si="11"/>
        <v>4.0740740740740744</v>
      </c>
      <c r="CW12" s="4">
        <f t="shared" ca="1" si="11"/>
        <v>3.9629629629629628</v>
      </c>
      <c r="CX12" s="4">
        <f t="shared" ca="1" si="12"/>
        <v>4.4351851851851851</v>
      </c>
      <c r="CY12" s="4">
        <f t="shared" ca="1" si="12"/>
        <v>3.5370370370370372</v>
      </c>
      <c r="CZ12" s="4">
        <f t="shared" ca="1" si="12"/>
        <v>3.75</v>
      </c>
      <c r="DA12" s="4">
        <f t="shared" ca="1" si="12"/>
        <v>3.5370370370370372</v>
      </c>
      <c r="DB12" s="4">
        <f t="shared" ca="1" si="12"/>
        <v>3.4166666666666665</v>
      </c>
      <c r="DC12" s="4">
        <f t="shared" ca="1" si="12"/>
        <v>3.3611111111111112</v>
      </c>
      <c r="DD12" s="4">
        <f t="shared" ca="1" si="12"/>
        <v>2.6574074074074074</v>
      </c>
      <c r="DE12" s="4">
        <f t="shared" ca="1" si="12"/>
        <v>2.4532407407407408</v>
      </c>
      <c r="DF12" s="4">
        <f t="shared" ca="1" si="12"/>
        <v>3.2777777777777777</v>
      </c>
      <c r="DG12" s="15">
        <f t="shared" ca="1" si="18"/>
        <v>107.3</v>
      </c>
      <c r="DH12" s="13">
        <f t="shared" ca="1" si="13"/>
        <v>155.42916666666665</v>
      </c>
      <c r="DJ12" s="6">
        <f t="shared" si="19"/>
        <v>201607</v>
      </c>
      <c r="DK12" s="5">
        <f t="shared" ca="1" si="20"/>
        <v>108</v>
      </c>
      <c r="DL12" s="7">
        <f t="shared" ca="1" si="21"/>
        <v>0.87962962962962965</v>
      </c>
      <c r="DM12" s="7">
        <f t="shared" ca="1" si="14"/>
        <v>0.73148148148148151</v>
      </c>
      <c r="DN12" s="7">
        <f t="shared" ca="1" si="14"/>
        <v>0.66666666666666663</v>
      </c>
      <c r="DO12" s="7">
        <f t="shared" ca="1" si="14"/>
        <v>0.62037037037037035</v>
      </c>
      <c r="DP12" s="7">
        <f t="shared" ca="1" si="14"/>
        <v>0.55555555555555558</v>
      </c>
      <c r="DQ12" s="7">
        <f t="shared" ca="1" si="14"/>
        <v>0.51851851851851849</v>
      </c>
      <c r="DR12" s="7">
        <f t="shared" ca="1" si="14"/>
        <v>0.46296296296296297</v>
      </c>
      <c r="DS12" s="7">
        <f t="shared" ca="1" si="14"/>
        <v>0.41666666666666669</v>
      </c>
      <c r="DT12" s="7">
        <f t="shared" ca="1" si="14"/>
        <v>0.3888888888888889</v>
      </c>
      <c r="DU12" s="7">
        <f t="shared" ca="1" si="14"/>
        <v>0.3888888888888889</v>
      </c>
      <c r="DV12" s="7">
        <f t="shared" ca="1" si="14"/>
        <v>0.35185185185185186</v>
      </c>
      <c r="DW12" s="7">
        <f t="shared" ca="1" si="14"/>
        <v>0.34259259259259262</v>
      </c>
      <c r="DX12" s="7">
        <f t="shared" ca="1" si="14"/>
        <v>0.30555555555555558</v>
      </c>
      <c r="DY12" s="7">
        <f t="shared" ca="1" si="14"/>
        <v>0.29629629629629628</v>
      </c>
      <c r="DZ12" s="7">
        <f t="shared" ca="1" si="14"/>
        <v>0.26851851851851855</v>
      </c>
      <c r="EA12" s="7">
        <f t="shared" ca="1" si="14"/>
        <v>0.30555555555555558</v>
      </c>
      <c r="EB12" s="7">
        <f t="shared" ca="1" si="14"/>
        <v>0.25925925925925924</v>
      </c>
      <c r="EC12" s="7">
        <f t="shared" ca="1" si="15"/>
        <v>0.25925925925925924</v>
      </c>
      <c r="ED12" s="7">
        <f t="shared" ca="1" si="15"/>
        <v>0.25</v>
      </c>
      <c r="EE12" s="7">
        <f t="shared" ca="1" si="15"/>
        <v>0.21296296296296297</v>
      </c>
      <c r="EF12" s="7">
        <f t="shared" ca="1" si="15"/>
        <v>0.25925925925925924</v>
      </c>
      <c r="EG12" s="7">
        <f t="shared" ca="1" si="15"/>
        <v>0.21296296296296297</v>
      </c>
      <c r="EH12" s="7">
        <f t="shared" ca="1" si="15"/>
        <v>0.18518518518518517</v>
      </c>
      <c r="EI12" s="7">
        <f t="shared" ca="1" si="15"/>
        <v>0.22222222222222221</v>
      </c>
    </row>
    <row r="13" spans="2:139" x14ac:dyDescent="0.25">
      <c r="B13">
        <f t="shared" si="22"/>
        <v>2016</v>
      </c>
      <c r="C13">
        <f t="shared" si="23"/>
        <v>8</v>
      </c>
      <c r="D13">
        <f t="shared" si="24"/>
        <v>201608</v>
      </c>
      <c r="E13" s="5">
        <f t="shared" ca="1" si="5"/>
        <v>108</v>
      </c>
      <c r="F13" s="8">
        <f t="shared" ca="1" si="6"/>
        <v>108</v>
      </c>
      <c r="G13" s="8">
        <f t="shared" ca="1" si="6"/>
        <v>84</v>
      </c>
      <c r="H13" s="8">
        <f t="shared" ca="1" si="6"/>
        <v>77</v>
      </c>
      <c r="I13" s="8">
        <f t="shared" ca="1" si="6"/>
        <v>72</v>
      </c>
      <c r="J13" s="8">
        <f t="shared" ca="1" si="6"/>
        <v>58</v>
      </c>
      <c r="K13" s="8">
        <f t="shared" ca="1" si="6"/>
        <v>51</v>
      </c>
      <c r="L13" s="8">
        <f t="shared" ca="1" si="6"/>
        <v>48</v>
      </c>
      <c r="M13" s="8">
        <f t="shared" ca="1" si="6"/>
        <v>40</v>
      </c>
      <c r="N13" s="8">
        <f t="shared" ca="1" si="6"/>
        <v>41</v>
      </c>
      <c r="O13" s="8">
        <f t="shared" ca="1" si="6"/>
        <v>35</v>
      </c>
      <c r="P13" s="8">
        <f t="shared" ca="1" si="6"/>
        <v>30</v>
      </c>
      <c r="Q13" s="8">
        <f t="shared" ca="1" si="6"/>
        <v>26</v>
      </c>
      <c r="R13" s="8">
        <f t="shared" ca="1" si="6"/>
        <v>26</v>
      </c>
      <c r="S13" s="8">
        <f t="shared" ca="1" si="6"/>
        <v>22</v>
      </c>
      <c r="T13" s="8">
        <f t="shared" ca="1" si="6"/>
        <v>26</v>
      </c>
      <c r="U13" s="8">
        <f t="shared" ca="1" si="6"/>
        <v>23</v>
      </c>
      <c r="V13" s="8">
        <f t="shared" ca="1" si="7"/>
        <v>19</v>
      </c>
      <c r="W13" s="8">
        <f t="shared" ca="1" si="7"/>
        <v>22</v>
      </c>
      <c r="X13" s="8">
        <f t="shared" ca="1" si="7"/>
        <v>22</v>
      </c>
      <c r="Y13" s="8">
        <f t="shared" ca="1" si="7"/>
        <v>16</v>
      </c>
      <c r="Z13" s="8">
        <f t="shared" ca="1" si="7"/>
        <v>19</v>
      </c>
      <c r="AA13" s="8">
        <f t="shared" ca="1" si="7"/>
        <v>22</v>
      </c>
      <c r="AB13" s="8">
        <f t="shared" ca="1" si="7"/>
        <v>20</v>
      </c>
      <c r="AC13" s="8">
        <f t="shared" ca="1" si="7"/>
        <v>17</v>
      </c>
      <c r="AD13" s="8">
        <f t="shared" ca="1" si="7"/>
        <v>17</v>
      </c>
      <c r="AE13" s="8">
        <f t="shared" ca="1" si="7"/>
        <v>116</v>
      </c>
      <c r="AF13" s="8">
        <f t="shared" ca="1" si="7"/>
        <v>88</v>
      </c>
      <c r="AG13" s="8">
        <f t="shared" ca="1" si="7"/>
        <v>80</v>
      </c>
      <c r="AH13" s="8">
        <f t="shared" ca="1" si="7"/>
        <v>72</v>
      </c>
      <c r="AI13" s="8">
        <f t="shared" ca="1" si="7"/>
        <v>62</v>
      </c>
      <c r="AJ13" s="8">
        <f t="shared" ca="1" si="7"/>
        <v>51</v>
      </c>
      <c r="AK13" s="8">
        <f t="shared" ca="1" si="7"/>
        <v>50</v>
      </c>
      <c r="AL13" s="8">
        <f t="shared" ca="1" si="8"/>
        <v>41</v>
      </c>
      <c r="AM13" s="8">
        <f t="shared" ca="1" si="8"/>
        <v>42</v>
      </c>
      <c r="AN13" s="8">
        <f t="shared" ca="1" si="8"/>
        <v>36</v>
      </c>
      <c r="AO13" s="8">
        <f t="shared" ca="1" si="8"/>
        <v>32</v>
      </c>
      <c r="AP13" s="8">
        <f t="shared" ca="1" si="8"/>
        <v>26</v>
      </c>
      <c r="AQ13" s="8">
        <f t="shared" ca="1" si="8"/>
        <v>28</v>
      </c>
      <c r="AR13" s="8">
        <f t="shared" ca="1" si="8"/>
        <v>23</v>
      </c>
      <c r="AS13" s="8">
        <f t="shared" ca="1" si="8"/>
        <v>26</v>
      </c>
      <c r="AT13" s="8">
        <f t="shared" ca="1" si="8"/>
        <v>24</v>
      </c>
      <c r="AU13" s="8">
        <f t="shared" ca="1" si="8"/>
        <v>20</v>
      </c>
      <c r="AV13" s="8">
        <f t="shared" ca="1" si="8"/>
        <v>22</v>
      </c>
      <c r="AW13" s="8">
        <f t="shared" ca="1" si="8"/>
        <v>23</v>
      </c>
      <c r="AX13" s="8">
        <f t="shared" ca="1" si="8"/>
        <v>16</v>
      </c>
      <c r="AY13" s="8">
        <f t="shared" ca="1" si="8"/>
        <v>19</v>
      </c>
      <c r="AZ13" s="8">
        <f t="shared" ca="1" si="8"/>
        <v>22</v>
      </c>
      <c r="BA13" s="8">
        <f t="shared" ca="1" si="8"/>
        <v>20</v>
      </c>
      <c r="BB13" s="8">
        <f t="shared" ca="1" si="9"/>
        <v>17</v>
      </c>
      <c r="BC13" s="8">
        <f t="shared" ca="1" si="9"/>
        <v>17</v>
      </c>
      <c r="BD13" s="8">
        <f t="shared" ca="1" si="9"/>
        <v>2228.12</v>
      </c>
      <c r="BE13" s="8">
        <f t="shared" ca="1" si="9"/>
        <v>1185</v>
      </c>
      <c r="BF13" s="8">
        <f t="shared" ca="1" si="9"/>
        <v>1096</v>
      </c>
      <c r="BG13" s="8">
        <f t="shared" ca="1" si="9"/>
        <v>966</v>
      </c>
      <c r="BH13" s="8">
        <f t="shared" ca="1" si="9"/>
        <v>869.6</v>
      </c>
      <c r="BI13" s="8">
        <f t="shared" ca="1" si="9"/>
        <v>693</v>
      </c>
      <c r="BJ13" s="8">
        <f t="shared" ca="1" si="9"/>
        <v>707</v>
      </c>
      <c r="BK13" s="8">
        <f t="shared" ca="1" si="9"/>
        <v>574</v>
      </c>
      <c r="BL13" s="8">
        <f t="shared" ca="1" si="9"/>
        <v>586</v>
      </c>
      <c r="BM13" s="8">
        <f t="shared" ca="1" si="9"/>
        <v>513</v>
      </c>
      <c r="BN13" s="8">
        <f t="shared" ca="1" si="9"/>
        <v>460</v>
      </c>
      <c r="BO13" s="8">
        <f t="shared" ca="1" si="9"/>
        <v>362</v>
      </c>
      <c r="BP13" s="8">
        <f t="shared" ca="1" si="9"/>
        <v>416.75</v>
      </c>
      <c r="BQ13" s="8">
        <f t="shared" ca="1" si="9"/>
        <v>334</v>
      </c>
      <c r="BR13" s="8">
        <f t="shared" ca="1" si="10"/>
        <v>356</v>
      </c>
      <c r="BS13" s="8">
        <f t="shared" ca="1" si="10"/>
        <v>341</v>
      </c>
      <c r="BT13" s="8">
        <f t="shared" ca="1" si="10"/>
        <v>286</v>
      </c>
      <c r="BU13" s="8">
        <f t="shared" ca="1" si="10"/>
        <v>304</v>
      </c>
      <c r="BV13" s="8">
        <f t="shared" ca="1" si="10"/>
        <v>354</v>
      </c>
      <c r="BW13" s="8">
        <f t="shared" ca="1" si="10"/>
        <v>226</v>
      </c>
      <c r="BX13" s="8">
        <f t="shared" ca="1" si="10"/>
        <v>283</v>
      </c>
      <c r="BY13" s="8">
        <f t="shared" ca="1" si="10"/>
        <v>345</v>
      </c>
      <c r="BZ13" s="8">
        <f t="shared" ca="1" si="10"/>
        <v>290</v>
      </c>
      <c r="CA13" s="8">
        <f t="shared" ca="1" si="10"/>
        <v>239</v>
      </c>
      <c r="CB13" s="8">
        <f t="shared" ca="1" si="10"/>
        <v>303.39999999999998</v>
      </c>
      <c r="CD13" s="6">
        <f t="shared" si="16"/>
        <v>201608</v>
      </c>
      <c r="CE13" s="6"/>
      <c r="CF13" s="6">
        <f t="shared" si="17"/>
        <v>201608</v>
      </c>
      <c r="CG13" s="5">
        <f t="shared" ca="1" si="17"/>
        <v>108</v>
      </c>
      <c r="CH13" s="4">
        <f t="shared" ca="1" si="11"/>
        <v>20.630740740740741</v>
      </c>
      <c r="CI13" s="4">
        <f t="shared" ca="1" si="11"/>
        <v>10.972222222222221</v>
      </c>
      <c r="CJ13" s="4">
        <f t="shared" ca="1" si="11"/>
        <v>10.148148148148149</v>
      </c>
      <c r="CK13" s="4">
        <f t="shared" ca="1" si="11"/>
        <v>8.9444444444444446</v>
      </c>
      <c r="CL13" s="4">
        <f t="shared" ca="1" si="11"/>
        <v>8.0518518518518523</v>
      </c>
      <c r="CM13" s="4">
        <f t="shared" ca="1" si="11"/>
        <v>6.416666666666667</v>
      </c>
      <c r="CN13" s="4">
        <f t="shared" ca="1" si="11"/>
        <v>6.5462962962962967</v>
      </c>
      <c r="CO13" s="4">
        <f t="shared" ca="1" si="11"/>
        <v>5.3148148148148149</v>
      </c>
      <c r="CP13" s="4">
        <f t="shared" ca="1" si="11"/>
        <v>5.4259259259259256</v>
      </c>
      <c r="CQ13" s="4">
        <f t="shared" ca="1" si="11"/>
        <v>4.75</v>
      </c>
      <c r="CR13" s="4">
        <f t="shared" ca="1" si="11"/>
        <v>4.2592592592592595</v>
      </c>
      <c r="CS13" s="4">
        <f t="shared" ca="1" si="11"/>
        <v>3.3518518518518516</v>
      </c>
      <c r="CT13" s="4">
        <f t="shared" ca="1" si="11"/>
        <v>3.8587962962962963</v>
      </c>
      <c r="CU13" s="4">
        <f t="shared" ca="1" si="11"/>
        <v>3.0925925925925926</v>
      </c>
      <c r="CV13" s="4">
        <f t="shared" ca="1" si="11"/>
        <v>3.2962962962962963</v>
      </c>
      <c r="CW13" s="4">
        <f t="shared" ca="1" si="11"/>
        <v>3.1574074074074074</v>
      </c>
      <c r="CX13" s="4">
        <f t="shared" ca="1" si="12"/>
        <v>2.6481481481481484</v>
      </c>
      <c r="CY13" s="4">
        <f t="shared" ca="1" si="12"/>
        <v>2.8148148148148149</v>
      </c>
      <c r="CZ13" s="4">
        <f t="shared" ca="1" si="12"/>
        <v>3.2777777777777777</v>
      </c>
      <c r="DA13" s="4">
        <f t="shared" ca="1" si="12"/>
        <v>2.0925925925925926</v>
      </c>
      <c r="DB13" s="4">
        <f t="shared" ca="1" si="12"/>
        <v>2.6203703703703702</v>
      </c>
      <c r="DC13" s="4">
        <f t="shared" ca="1" si="12"/>
        <v>3.1944444444444446</v>
      </c>
      <c r="DD13" s="4">
        <f t="shared" ca="1" si="12"/>
        <v>2.6851851851851851</v>
      </c>
      <c r="DE13" s="4">
        <f t="shared" ca="1" si="12"/>
        <v>2.2129629629629628</v>
      </c>
      <c r="DF13" s="4">
        <f t="shared" ca="1" si="12"/>
        <v>2.8092592592592589</v>
      </c>
      <c r="DG13" s="15">
        <f t="shared" ca="1" si="18"/>
        <v>94.812222222222204</v>
      </c>
      <c r="DH13" s="13">
        <f t="shared" ca="1" si="13"/>
        <v>132.57287037037034</v>
      </c>
      <c r="DJ13" s="6">
        <f t="shared" si="19"/>
        <v>201608</v>
      </c>
      <c r="DK13" s="5">
        <f t="shared" ca="1" si="20"/>
        <v>108</v>
      </c>
      <c r="DL13" s="7">
        <f t="shared" ca="1" si="21"/>
        <v>0.77777777777777779</v>
      </c>
      <c r="DM13" s="7">
        <f t="shared" ca="1" si="14"/>
        <v>0.71296296296296291</v>
      </c>
      <c r="DN13" s="7">
        <f t="shared" ca="1" si="14"/>
        <v>0.66666666666666663</v>
      </c>
      <c r="DO13" s="7">
        <f t="shared" ca="1" si="14"/>
        <v>0.53703703703703709</v>
      </c>
      <c r="DP13" s="7">
        <f t="shared" ca="1" si="14"/>
        <v>0.47222222222222221</v>
      </c>
      <c r="DQ13" s="7">
        <f t="shared" ca="1" si="14"/>
        <v>0.44444444444444442</v>
      </c>
      <c r="DR13" s="7">
        <f t="shared" ca="1" si="14"/>
        <v>0.37037037037037035</v>
      </c>
      <c r="DS13" s="7">
        <f t="shared" ca="1" si="14"/>
        <v>0.37962962962962965</v>
      </c>
      <c r="DT13" s="7">
        <f t="shared" ca="1" si="14"/>
        <v>0.32407407407407407</v>
      </c>
      <c r="DU13" s="7">
        <f t="shared" ca="1" si="14"/>
        <v>0.27777777777777779</v>
      </c>
      <c r="DV13" s="7">
        <f t="shared" ca="1" si="14"/>
        <v>0.24074074074074073</v>
      </c>
      <c r="DW13" s="7">
        <f t="shared" ca="1" si="14"/>
        <v>0.24074074074074073</v>
      </c>
      <c r="DX13" s="7">
        <f t="shared" ca="1" si="14"/>
        <v>0.20370370370370369</v>
      </c>
      <c r="DY13" s="7">
        <f t="shared" ca="1" si="14"/>
        <v>0.24074074074074073</v>
      </c>
      <c r="DZ13" s="7">
        <f t="shared" ca="1" si="14"/>
        <v>0.21296296296296297</v>
      </c>
      <c r="EA13" s="7">
        <f t="shared" ca="1" si="14"/>
        <v>0.17592592592592593</v>
      </c>
      <c r="EB13" s="7">
        <f t="shared" ca="1" si="14"/>
        <v>0.20370370370370369</v>
      </c>
      <c r="EC13" s="7">
        <f t="shared" ca="1" si="15"/>
        <v>0.20370370370370369</v>
      </c>
      <c r="ED13" s="7">
        <f t="shared" ca="1" si="15"/>
        <v>0.14814814814814814</v>
      </c>
      <c r="EE13" s="7">
        <f t="shared" ca="1" si="15"/>
        <v>0.17592592592592593</v>
      </c>
      <c r="EF13" s="7">
        <f t="shared" ca="1" si="15"/>
        <v>0.20370370370370369</v>
      </c>
      <c r="EG13" s="7">
        <f t="shared" ca="1" si="15"/>
        <v>0.18518518518518517</v>
      </c>
      <c r="EH13" s="7">
        <f t="shared" ca="1" si="15"/>
        <v>0.15740740740740741</v>
      </c>
      <c r="EI13" s="7">
        <f t="shared" ca="1" si="15"/>
        <v>0.15740740740740741</v>
      </c>
    </row>
    <row r="14" spans="2:139" x14ac:dyDescent="0.25">
      <c r="B14">
        <f t="shared" si="22"/>
        <v>2016</v>
      </c>
      <c r="C14">
        <f t="shared" si="23"/>
        <v>9</v>
      </c>
      <c r="D14">
        <f t="shared" si="24"/>
        <v>201609</v>
      </c>
      <c r="E14" s="5">
        <f t="shared" ca="1" si="5"/>
        <v>126</v>
      </c>
      <c r="F14" s="8">
        <f t="shared" ca="1" si="6"/>
        <v>126</v>
      </c>
      <c r="G14" s="8">
        <f t="shared" ca="1" si="6"/>
        <v>101</v>
      </c>
      <c r="H14" s="8">
        <f t="shared" ca="1" si="6"/>
        <v>85</v>
      </c>
      <c r="I14" s="8">
        <f t="shared" ca="1" si="6"/>
        <v>80</v>
      </c>
      <c r="J14" s="8">
        <f t="shared" ca="1" si="6"/>
        <v>74</v>
      </c>
      <c r="K14" s="8">
        <f t="shared" ca="1" si="6"/>
        <v>61</v>
      </c>
      <c r="L14" s="8">
        <f t="shared" ca="1" si="6"/>
        <v>56</v>
      </c>
      <c r="M14" s="8">
        <f t="shared" ca="1" si="6"/>
        <v>48</v>
      </c>
      <c r="N14" s="8">
        <f t="shared" ca="1" si="6"/>
        <v>47</v>
      </c>
      <c r="O14" s="8">
        <f t="shared" ca="1" si="6"/>
        <v>41</v>
      </c>
      <c r="P14" s="8">
        <f t="shared" ca="1" si="6"/>
        <v>45</v>
      </c>
      <c r="Q14" s="8">
        <f t="shared" ca="1" si="6"/>
        <v>41</v>
      </c>
      <c r="R14" s="8">
        <f t="shared" ca="1" si="6"/>
        <v>41</v>
      </c>
      <c r="S14" s="8">
        <f t="shared" ca="1" si="6"/>
        <v>33</v>
      </c>
      <c r="T14" s="8">
        <f t="shared" ca="1" si="6"/>
        <v>33</v>
      </c>
      <c r="U14" s="8">
        <f t="shared" ca="1" si="6"/>
        <v>31</v>
      </c>
      <c r="V14" s="8">
        <f t="shared" ca="1" si="7"/>
        <v>28</v>
      </c>
      <c r="W14" s="8">
        <f t="shared" ca="1" si="7"/>
        <v>23</v>
      </c>
      <c r="X14" s="8">
        <f t="shared" ca="1" si="7"/>
        <v>24</v>
      </c>
      <c r="Y14" s="8">
        <f t="shared" ca="1" si="7"/>
        <v>20</v>
      </c>
      <c r="Z14" s="8">
        <f t="shared" ca="1" si="7"/>
        <v>19</v>
      </c>
      <c r="AA14" s="8">
        <f t="shared" ca="1" si="7"/>
        <v>18</v>
      </c>
      <c r="AB14" s="8">
        <f t="shared" ca="1" si="7"/>
        <v>16</v>
      </c>
      <c r="AC14" s="8">
        <f t="shared" ca="1" si="7"/>
        <v>16</v>
      </c>
      <c r="AD14" s="8">
        <f t="shared" ca="1" si="7"/>
        <v>18</v>
      </c>
      <c r="AE14" s="8">
        <f t="shared" ca="1" si="7"/>
        <v>132</v>
      </c>
      <c r="AF14" s="8">
        <f t="shared" ca="1" si="7"/>
        <v>112</v>
      </c>
      <c r="AG14" s="8">
        <f t="shared" ca="1" si="7"/>
        <v>94</v>
      </c>
      <c r="AH14" s="8">
        <f t="shared" ca="1" si="7"/>
        <v>85</v>
      </c>
      <c r="AI14" s="8">
        <f t="shared" ca="1" si="7"/>
        <v>77</v>
      </c>
      <c r="AJ14" s="8">
        <f t="shared" ca="1" si="7"/>
        <v>65</v>
      </c>
      <c r="AK14" s="8">
        <f t="shared" ca="1" si="7"/>
        <v>60</v>
      </c>
      <c r="AL14" s="8">
        <f t="shared" ca="1" si="8"/>
        <v>54</v>
      </c>
      <c r="AM14" s="8">
        <f t="shared" ca="1" si="8"/>
        <v>51</v>
      </c>
      <c r="AN14" s="8">
        <f t="shared" ca="1" si="8"/>
        <v>45</v>
      </c>
      <c r="AO14" s="8">
        <f t="shared" ca="1" si="8"/>
        <v>49</v>
      </c>
      <c r="AP14" s="8">
        <f t="shared" ca="1" si="8"/>
        <v>45</v>
      </c>
      <c r="AQ14" s="8">
        <f t="shared" ca="1" si="8"/>
        <v>43</v>
      </c>
      <c r="AR14" s="8">
        <f t="shared" ca="1" si="8"/>
        <v>36</v>
      </c>
      <c r="AS14" s="8">
        <f t="shared" ca="1" si="8"/>
        <v>36</v>
      </c>
      <c r="AT14" s="8">
        <f t="shared" ca="1" si="8"/>
        <v>34</v>
      </c>
      <c r="AU14" s="8">
        <f t="shared" ca="1" si="8"/>
        <v>30</v>
      </c>
      <c r="AV14" s="8">
        <f t="shared" ca="1" si="8"/>
        <v>24</v>
      </c>
      <c r="AW14" s="8">
        <f t="shared" ca="1" si="8"/>
        <v>25</v>
      </c>
      <c r="AX14" s="8">
        <f t="shared" ca="1" si="8"/>
        <v>21</v>
      </c>
      <c r="AY14" s="8">
        <f t="shared" ca="1" si="8"/>
        <v>20</v>
      </c>
      <c r="AZ14" s="8">
        <f t="shared" ca="1" si="8"/>
        <v>19</v>
      </c>
      <c r="BA14" s="8">
        <f t="shared" ca="1" si="8"/>
        <v>17</v>
      </c>
      <c r="BB14" s="8">
        <f t="shared" ca="1" si="9"/>
        <v>17</v>
      </c>
      <c r="BC14" s="8">
        <f t="shared" ca="1" si="9"/>
        <v>19</v>
      </c>
      <c r="BD14" s="8">
        <f t="shared" ca="1" si="9"/>
        <v>2555.8000000000002</v>
      </c>
      <c r="BE14" s="8">
        <f t="shared" ca="1" si="9"/>
        <v>1638</v>
      </c>
      <c r="BF14" s="8">
        <f t="shared" ca="1" si="9"/>
        <v>1386.2</v>
      </c>
      <c r="BG14" s="8">
        <f t="shared" ca="1" si="9"/>
        <v>1246.9000000000001</v>
      </c>
      <c r="BH14" s="8">
        <f t="shared" ca="1" si="9"/>
        <v>1029</v>
      </c>
      <c r="BI14" s="8">
        <f t="shared" ca="1" si="9"/>
        <v>916</v>
      </c>
      <c r="BJ14" s="8">
        <f t="shared" ca="1" si="9"/>
        <v>840</v>
      </c>
      <c r="BK14" s="8">
        <f t="shared" ca="1" si="9"/>
        <v>742</v>
      </c>
      <c r="BL14" s="8">
        <f t="shared" ca="1" si="9"/>
        <v>682</v>
      </c>
      <c r="BM14" s="8">
        <f t="shared" ca="1" si="9"/>
        <v>615</v>
      </c>
      <c r="BN14" s="8">
        <f t="shared" ca="1" si="9"/>
        <v>648</v>
      </c>
      <c r="BO14" s="8">
        <f t="shared" ca="1" si="9"/>
        <v>598</v>
      </c>
      <c r="BP14" s="8">
        <f t="shared" ca="1" si="9"/>
        <v>594</v>
      </c>
      <c r="BQ14" s="8">
        <f t="shared" ca="1" si="9"/>
        <v>464</v>
      </c>
      <c r="BR14" s="8">
        <f t="shared" ca="1" si="10"/>
        <v>496</v>
      </c>
      <c r="BS14" s="8">
        <f t="shared" ca="1" si="10"/>
        <v>434.75</v>
      </c>
      <c r="BT14" s="8">
        <f t="shared" ca="1" si="10"/>
        <v>399</v>
      </c>
      <c r="BU14" s="8">
        <f t="shared" ca="1" si="10"/>
        <v>306</v>
      </c>
      <c r="BV14" s="8">
        <f t="shared" ca="1" si="10"/>
        <v>354</v>
      </c>
      <c r="BW14" s="8">
        <f t="shared" ca="1" si="10"/>
        <v>279</v>
      </c>
      <c r="BX14" s="8">
        <f t="shared" ca="1" si="10"/>
        <v>265</v>
      </c>
      <c r="BY14" s="8">
        <f t="shared" ca="1" si="10"/>
        <v>247</v>
      </c>
      <c r="BZ14" s="8">
        <f t="shared" ca="1" si="10"/>
        <v>221</v>
      </c>
      <c r="CA14" s="8">
        <f t="shared" ca="1" si="10"/>
        <v>237</v>
      </c>
      <c r="CB14" s="8">
        <f t="shared" ca="1" si="10"/>
        <v>258</v>
      </c>
      <c r="CD14" s="6">
        <f t="shared" si="16"/>
        <v>201609</v>
      </c>
      <c r="CE14" s="6"/>
      <c r="CF14" s="6">
        <f t="shared" si="17"/>
        <v>201609</v>
      </c>
      <c r="CG14" s="5">
        <f t="shared" ca="1" si="17"/>
        <v>126</v>
      </c>
      <c r="CH14" s="4">
        <f t="shared" ca="1" si="11"/>
        <v>20.284126984126985</v>
      </c>
      <c r="CI14" s="4">
        <f t="shared" ca="1" si="11"/>
        <v>13</v>
      </c>
      <c r="CJ14" s="4">
        <f t="shared" ca="1" si="11"/>
        <v>11.001587301587302</v>
      </c>
      <c r="CK14" s="4">
        <f t="shared" ca="1" si="11"/>
        <v>9.8960317460317473</v>
      </c>
      <c r="CL14" s="4">
        <f t="shared" ca="1" si="11"/>
        <v>8.1666666666666661</v>
      </c>
      <c r="CM14" s="4">
        <f t="shared" ca="1" si="11"/>
        <v>7.2698412698412698</v>
      </c>
      <c r="CN14" s="4">
        <f t="shared" ca="1" si="11"/>
        <v>6.666666666666667</v>
      </c>
      <c r="CO14" s="4">
        <f t="shared" ca="1" si="11"/>
        <v>5.8888888888888893</v>
      </c>
      <c r="CP14" s="4">
        <f t="shared" ca="1" si="11"/>
        <v>5.412698412698413</v>
      </c>
      <c r="CQ14" s="4">
        <f t="shared" ca="1" si="11"/>
        <v>4.8809523809523814</v>
      </c>
      <c r="CR14" s="4">
        <f t="shared" ca="1" si="11"/>
        <v>5.1428571428571432</v>
      </c>
      <c r="CS14" s="4">
        <f t="shared" ca="1" si="11"/>
        <v>4.746031746031746</v>
      </c>
      <c r="CT14" s="4">
        <f t="shared" ca="1" si="11"/>
        <v>4.7142857142857144</v>
      </c>
      <c r="CU14" s="4">
        <f t="shared" ca="1" si="11"/>
        <v>3.6825396825396823</v>
      </c>
      <c r="CV14" s="4">
        <f t="shared" ca="1" si="11"/>
        <v>3.9365079365079363</v>
      </c>
      <c r="CW14" s="4">
        <f t="shared" ca="1" si="11"/>
        <v>3.4503968253968256</v>
      </c>
      <c r="CX14" s="4">
        <f t="shared" ca="1" si="12"/>
        <v>3.1666666666666665</v>
      </c>
      <c r="CY14" s="4">
        <f t="shared" ca="1" si="12"/>
        <v>2.4285714285714284</v>
      </c>
      <c r="CZ14" s="4">
        <f t="shared" ca="1" si="12"/>
        <v>2.8095238095238093</v>
      </c>
      <c r="DA14" s="4">
        <f t="shared" ca="1" si="12"/>
        <v>2.2142857142857144</v>
      </c>
      <c r="DB14" s="4">
        <f t="shared" ca="1" si="12"/>
        <v>2.1031746031746033</v>
      </c>
      <c r="DC14" s="4">
        <f t="shared" ca="1" si="12"/>
        <v>1.9603174603174602</v>
      </c>
      <c r="DD14" s="4">
        <f t="shared" ca="1" si="12"/>
        <v>1.753968253968254</v>
      </c>
      <c r="DE14" s="4">
        <f t="shared" ca="1" si="12"/>
        <v>1.8809523809523809</v>
      </c>
      <c r="DF14" s="4">
        <f t="shared" ca="1" si="12"/>
        <v>2.0476190476190474</v>
      </c>
      <c r="DG14" s="15">
        <f t="shared" ca="1" si="18"/>
        <v>102.35634920634921</v>
      </c>
      <c r="DH14" s="13">
        <f t="shared" ca="1" si="13"/>
        <v>138.50515873015874</v>
      </c>
      <c r="DJ14" s="6">
        <f t="shared" si="19"/>
        <v>201609</v>
      </c>
      <c r="DK14" s="5">
        <f t="shared" ca="1" si="20"/>
        <v>126</v>
      </c>
      <c r="DL14" s="7">
        <f t="shared" ca="1" si="21"/>
        <v>0.80158730158730163</v>
      </c>
      <c r="DM14" s="7">
        <f t="shared" ca="1" si="14"/>
        <v>0.67460317460317465</v>
      </c>
      <c r="DN14" s="7">
        <f t="shared" ca="1" si="14"/>
        <v>0.63492063492063489</v>
      </c>
      <c r="DO14" s="7">
        <f t="shared" ca="1" si="14"/>
        <v>0.58730158730158732</v>
      </c>
      <c r="DP14" s="7">
        <f t="shared" ca="1" si="14"/>
        <v>0.48412698412698413</v>
      </c>
      <c r="DQ14" s="7">
        <f t="shared" ca="1" si="14"/>
        <v>0.44444444444444442</v>
      </c>
      <c r="DR14" s="7">
        <f t="shared" ca="1" si="14"/>
        <v>0.38095238095238093</v>
      </c>
      <c r="DS14" s="7">
        <f t="shared" ca="1" si="14"/>
        <v>0.37301587301587302</v>
      </c>
      <c r="DT14" s="7">
        <f t="shared" ca="1" si="14"/>
        <v>0.32539682539682541</v>
      </c>
      <c r="DU14" s="7">
        <f t="shared" ca="1" si="14"/>
        <v>0.35714285714285715</v>
      </c>
      <c r="DV14" s="7">
        <f t="shared" ca="1" si="14"/>
        <v>0.32539682539682541</v>
      </c>
      <c r="DW14" s="7">
        <f t="shared" ca="1" si="14"/>
        <v>0.32539682539682541</v>
      </c>
      <c r="DX14" s="7">
        <f t="shared" ca="1" si="14"/>
        <v>0.26190476190476192</v>
      </c>
      <c r="DY14" s="7">
        <f t="shared" ca="1" si="14"/>
        <v>0.26190476190476192</v>
      </c>
      <c r="DZ14" s="7">
        <f t="shared" ca="1" si="14"/>
        <v>0.24603174603174602</v>
      </c>
      <c r="EA14" s="7">
        <f t="shared" ca="1" si="14"/>
        <v>0.22222222222222221</v>
      </c>
      <c r="EB14" s="7">
        <f t="shared" ca="1" si="14"/>
        <v>0.18253968253968253</v>
      </c>
      <c r="EC14" s="7">
        <f t="shared" ca="1" si="15"/>
        <v>0.19047619047619047</v>
      </c>
      <c r="ED14" s="7">
        <f t="shared" ca="1" si="15"/>
        <v>0.15873015873015872</v>
      </c>
      <c r="EE14" s="7">
        <f t="shared" ca="1" si="15"/>
        <v>0.15079365079365079</v>
      </c>
      <c r="EF14" s="7">
        <f t="shared" ca="1" si="15"/>
        <v>0.14285714285714285</v>
      </c>
      <c r="EG14" s="7">
        <f t="shared" ca="1" si="15"/>
        <v>0.12698412698412698</v>
      </c>
      <c r="EH14" s="7">
        <f t="shared" ca="1" si="15"/>
        <v>0.12698412698412698</v>
      </c>
      <c r="EI14" s="7">
        <f t="shared" ca="1" si="15"/>
        <v>0.14285714285714285</v>
      </c>
    </row>
    <row r="15" spans="2:139" x14ac:dyDescent="0.25">
      <c r="B15">
        <f t="shared" si="22"/>
        <v>2016</v>
      </c>
      <c r="C15">
        <f t="shared" si="23"/>
        <v>10</v>
      </c>
      <c r="D15">
        <f t="shared" si="24"/>
        <v>201610</v>
      </c>
      <c r="E15" s="5">
        <f t="shared" ca="1" si="5"/>
        <v>312</v>
      </c>
      <c r="F15" s="8">
        <f t="shared" ca="1" si="6"/>
        <v>312</v>
      </c>
      <c r="G15" s="8">
        <f t="shared" ca="1" si="6"/>
        <v>254</v>
      </c>
      <c r="H15" s="8">
        <f t="shared" ca="1" si="6"/>
        <v>217</v>
      </c>
      <c r="I15" s="8">
        <f t="shared" ca="1" si="6"/>
        <v>190</v>
      </c>
      <c r="J15" s="8">
        <f t="shared" ca="1" si="6"/>
        <v>168</v>
      </c>
      <c r="K15" s="8">
        <f t="shared" ca="1" si="6"/>
        <v>163</v>
      </c>
      <c r="L15" s="8">
        <f t="shared" ca="1" si="6"/>
        <v>139</v>
      </c>
      <c r="M15" s="8">
        <f t="shared" ca="1" si="6"/>
        <v>129</v>
      </c>
      <c r="N15" s="8">
        <f t="shared" ca="1" si="6"/>
        <v>125</v>
      </c>
      <c r="O15" s="8">
        <f t="shared" ca="1" si="6"/>
        <v>106</v>
      </c>
      <c r="P15" s="8">
        <f t="shared" ca="1" si="6"/>
        <v>102</v>
      </c>
      <c r="Q15" s="8">
        <f t="shared" ca="1" si="6"/>
        <v>100</v>
      </c>
      <c r="R15" s="8">
        <f t="shared" ca="1" si="6"/>
        <v>86</v>
      </c>
      <c r="S15" s="8">
        <f t="shared" ca="1" si="6"/>
        <v>83</v>
      </c>
      <c r="T15" s="8">
        <f t="shared" ca="1" si="6"/>
        <v>82</v>
      </c>
      <c r="U15" s="8">
        <f t="shared" ca="1" si="6"/>
        <v>75</v>
      </c>
      <c r="V15" s="8">
        <f t="shared" ca="1" si="7"/>
        <v>63</v>
      </c>
      <c r="W15" s="8">
        <f t="shared" ca="1" si="7"/>
        <v>66</v>
      </c>
      <c r="X15" s="8">
        <f t="shared" ca="1" si="7"/>
        <v>66</v>
      </c>
      <c r="Y15" s="8">
        <f t="shared" ca="1" si="7"/>
        <v>57</v>
      </c>
      <c r="Z15" s="8">
        <f t="shared" ca="1" si="7"/>
        <v>52</v>
      </c>
      <c r="AA15" s="8">
        <f t="shared" ca="1" si="7"/>
        <v>53</v>
      </c>
      <c r="AB15" s="8">
        <f t="shared" ca="1" si="7"/>
        <v>46</v>
      </c>
      <c r="AC15" s="8">
        <f t="shared" ca="1" si="7"/>
        <v>49</v>
      </c>
      <c r="AD15" s="8">
        <f t="shared" ca="1" si="7"/>
        <v>51</v>
      </c>
      <c r="AE15" s="8">
        <f t="shared" ca="1" si="7"/>
        <v>324</v>
      </c>
      <c r="AF15" s="8">
        <f t="shared" ca="1" si="7"/>
        <v>266</v>
      </c>
      <c r="AG15" s="8">
        <f t="shared" ca="1" si="7"/>
        <v>234</v>
      </c>
      <c r="AH15" s="8">
        <f t="shared" ca="1" si="7"/>
        <v>199</v>
      </c>
      <c r="AI15" s="8">
        <f t="shared" ca="1" si="7"/>
        <v>172</v>
      </c>
      <c r="AJ15" s="8">
        <f t="shared" ca="1" si="7"/>
        <v>168</v>
      </c>
      <c r="AK15" s="8">
        <f t="shared" ca="1" si="7"/>
        <v>148</v>
      </c>
      <c r="AL15" s="8">
        <f t="shared" ca="1" si="8"/>
        <v>134</v>
      </c>
      <c r="AM15" s="8">
        <f t="shared" ca="1" si="8"/>
        <v>132</v>
      </c>
      <c r="AN15" s="8">
        <f t="shared" ca="1" si="8"/>
        <v>112</v>
      </c>
      <c r="AO15" s="8">
        <f t="shared" ca="1" si="8"/>
        <v>104</v>
      </c>
      <c r="AP15" s="8">
        <f t="shared" ca="1" si="8"/>
        <v>101</v>
      </c>
      <c r="AQ15" s="8">
        <f t="shared" ca="1" si="8"/>
        <v>88</v>
      </c>
      <c r="AR15" s="8">
        <f t="shared" ca="1" si="8"/>
        <v>87</v>
      </c>
      <c r="AS15" s="8">
        <f t="shared" ca="1" si="8"/>
        <v>83</v>
      </c>
      <c r="AT15" s="8">
        <f t="shared" ca="1" si="8"/>
        <v>76</v>
      </c>
      <c r="AU15" s="8">
        <f t="shared" ca="1" si="8"/>
        <v>65</v>
      </c>
      <c r="AV15" s="8">
        <f t="shared" ca="1" si="8"/>
        <v>67</v>
      </c>
      <c r="AW15" s="8">
        <f t="shared" ca="1" si="8"/>
        <v>67</v>
      </c>
      <c r="AX15" s="8">
        <f t="shared" ca="1" si="8"/>
        <v>58</v>
      </c>
      <c r="AY15" s="8">
        <f t="shared" ca="1" si="8"/>
        <v>54</v>
      </c>
      <c r="AZ15" s="8">
        <f t="shared" ca="1" si="8"/>
        <v>55</v>
      </c>
      <c r="BA15" s="8">
        <f t="shared" ca="1" si="8"/>
        <v>48</v>
      </c>
      <c r="BB15" s="8">
        <f t="shared" ca="1" si="9"/>
        <v>49</v>
      </c>
      <c r="BC15" s="8">
        <f t="shared" ca="1" si="9"/>
        <v>52</v>
      </c>
      <c r="BD15" s="8">
        <f t="shared" ca="1" si="9"/>
        <v>5291.4</v>
      </c>
      <c r="BE15" s="8">
        <f t="shared" ca="1" si="9"/>
        <v>3630.5</v>
      </c>
      <c r="BF15" s="8">
        <f t="shared" ca="1" si="9"/>
        <v>3426.7</v>
      </c>
      <c r="BG15" s="8">
        <f t="shared" ca="1" si="9"/>
        <v>2801</v>
      </c>
      <c r="BH15" s="8">
        <f t="shared" ca="1" si="9"/>
        <v>2401</v>
      </c>
      <c r="BI15" s="8">
        <f t="shared" ca="1" si="9"/>
        <v>2381</v>
      </c>
      <c r="BJ15" s="8">
        <f t="shared" ca="1" si="9"/>
        <v>2083</v>
      </c>
      <c r="BK15" s="8">
        <f t="shared" ca="1" si="9"/>
        <v>1942</v>
      </c>
      <c r="BL15" s="8">
        <f t="shared" ca="1" si="9"/>
        <v>1945</v>
      </c>
      <c r="BM15" s="8">
        <f t="shared" ca="1" si="9"/>
        <v>1601</v>
      </c>
      <c r="BN15" s="8">
        <f t="shared" ca="1" si="9"/>
        <v>1457.75</v>
      </c>
      <c r="BO15" s="8">
        <f t="shared" ca="1" si="9"/>
        <v>1452</v>
      </c>
      <c r="BP15" s="8">
        <f t="shared" ca="1" si="9"/>
        <v>1259</v>
      </c>
      <c r="BQ15" s="8">
        <f t="shared" ca="1" si="9"/>
        <v>1209</v>
      </c>
      <c r="BR15" s="8">
        <f t="shared" ca="1" si="10"/>
        <v>1241</v>
      </c>
      <c r="BS15" s="8">
        <f t="shared" ca="1" si="10"/>
        <v>1062.25</v>
      </c>
      <c r="BT15" s="8">
        <f t="shared" ca="1" si="10"/>
        <v>905</v>
      </c>
      <c r="BU15" s="8">
        <f t="shared" ca="1" si="10"/>
        <v>996</v>
      </c>
      <c r="BV15" s="8">
        <f t="shared" ca="1" si="10"/>
        <v>1005</v>
      </c>
      <c r="BW15" s="8">
        <f t="shared" ca="1" si="10"/>
        <v>821</v>
      </c>
      <c r="BX15" s="8">
        <f t="shared" ca="1" si="10"/>
        <v>767</v>
      </c>
      <c r="BY15" s="8">
        <f t="shared" ca="1" si="10"/>
        <v>774</v>
      </c>
      <c r="BZ15" s="8">
        <f t="shared" ca="1" si="10"/>
        <v>681</v>
      </c>
      <c r="CA15" s="8">
        <f t="shared" ca="1" si="10"/>
        <v>682</v>
      </c>
      <c r="CB15" s="8">
        <f t="shared" ca="1" si="10"/>
        <v>741</v>
      </c>
      <c r="CD15" s="6">
        <f t="shared" si="16"/>
        <v>201610</v>
      </c>
      <c r="CE15" s="6"/>
      <c r="CF15" s="6">
        <f t="shared" si="17"/>
        <v>201610</v>
      </c>
      <c r="CG15" s="5">
        <f t="shared" ca="1" si="17"/>
        <v>312</v>
      </c>
      <c r="CH15" s="4">
        <f t="shared" ca="1" si="11"/>
        <v>16.959615384615383</v>
      </c>
      <c r="CI15" s="4">
        <f t="shared" ca="1" si="11"/>
        <v>11.636217948717949</v>
      </c>
      <c r="CJ15" s="4">
        <f t="shared" ca="1" si="11"/>
        <v>10.983012820512821</v>
      </c>
      <c r="CK15" s="4">
        <f t="shared" ca="1" si="11"/>
        <v>8.9775641025641022</v>
      </c>
      <c r="CL15" s="4">
        <f t="shared" ca="1" si="11"/>
        <v>7.6955128205128203</v>
      </c>
      <c r="CM15" s="4">
        <f t="shared" ca="1" si="11"/>
        <v>7.6314102564102564</v>
      </c>
      <c r="CN15" s="4">
        <f t="shared" ca="1" si="11"/>
        <v>6.6762820512820511</v>
      </c>
      <c r="CO15" s="4">
        <f t="shared" ca="1" si="11"/>
        <v>6.2243589743589745</v>
      </c>
      <c r="CP15" s="4">
        <f t="shared" ca="1" si="11"/>
        <v>6.2339743589743586</v>
      </c>
      <c r="CQ15" s="4">
        <f t="shared" ca="1" si="11"/>
        <v>5.1314102564102564</v>
      </c>
      <c r="CR15" s="4">
        <f t="shared" ca="1" si="11"/>
        <v>4.6722756410256414</v>
      </c>
      <c r="CS15" s="4">
        <f t="shared" ca="1" si="11"/>
        <v>4.6538461538461542</v>
      </c>
      <c r="CT15" s="4">
        <f t="shared" ca="1" si="11"/>
        <v>4.0352564102564106</v>
      </c>
      <c r="CU15" s="4">
        <f t="shared" ca="1" si="11"/>
        <v>3.875</v>
      </c>
      <c r="CV15" s="4">
        <f t="shared" ca="1" si="11"/>
        <v>3.9775641025641026</v>
      </c>
      <c r="CW15" s="4">
        <f t="shared" ca="1" si="11"/>
        <v>3.4046474358974357</v>
      </c>
      <c r="CX15" s="4">
        <f t="shared" ca="1" si="12"/>
        <v>2.9006410256410255</v>
      </c>
      <c r="CY15" s="4">
        <f t="shared" ca="1" si="12"/>
        <v>3.1923076923076925</v>
      </c>
      <c r="CZ15" s="4">
        <f t="shared" ca="1" si="12"/>
        <v>3.2211538461538463</v>
      </c>
      <c r="DA15" s="4">
        <f t="shared" ca="1" si="12"/>
        <v>2.6314102564102564</v>
      </c>
      <c r="DB15" s="4">
        <f t="shared" ca="1" si="12"/>
        <v>2.4583333333333335</v>
      </c>
      <c r="DC15" s="4">
        <f t="shared" ca="1" si="12"/>
        <v>2.4807692307692308</v>
      </c>
      <c r="DD15" s="4">
        <f t="shared" ca="1" si="12"/>
        <v>2.1826923076923075</v>
      </c>
      <c r="DE15" s="4">
        <f t="shared" ca="1" si="12"/>
        <v>2.1858974358974357</v>
      </c>
      <c r="DF15" s="4">
        <f t="shared" ca="1" si="12"/>
        <v>2.375</v>
      </c>
      <c r="DG15" s="15">
        <f t="shared" ca="1" si="18"/>
        <v>97.475480769230771</v>
      </c>
      <c r="DH15" s="13">
        <f t="shared" ca="1" si="13"/>
        <v>136.39615384615385</v>
      </c>
      <c r="DJ15" s="6">
        <f t="shared" si="19"/>
        <v>201610</v>
      </c>
      <c r="DK15" s="5">
        <f t="shared" ca="1" si="20"/>
        <v>312</v>
      </c>
      <c r="DL15" s="7">
        <f t="shared" ca="1" si="21"/>
        <v>0.8141025641025641</v>
      </c>
      <c r="DM15" s="7">
        <f t="shared" ca="1" si="14"/>
        <v>0.69551282051282048</v>
      </c>
      <c r="DN15" s="7">
        <f t="shared" ca="1" si="14"/>
        <v>0.60897435897435892</v>
      </c>
      <c r="DO15" s="7">
        <f t="shared" ca="1" si="14"/>
        <v>0.53846153846153844</v>
      </c>
      <c r="DP15" s="7">
        <f t="shared" ca="1" si="14"/>
        <v>0.52243589743589747</v>
      </c>
      <c r="DQ15" s="7">
        <f t="shared" ca="1" si="14"/>
        <v>0.44551282051282054</v>
      </c>
      <c r="DR15" s="7">
        <f t="shared" ca="1" si="14"/>
        <v>0.41346153846153844</v>
      </c>
      <c r="DS15" s="7">
        <f t="shared" ca="1" si="14"/>
        <v>0.40064102564102566</v>
      </c>
      <c r="DT15" s="7">
        <f t="shared" ca="1" si="14"/>
        <v>0.33974358974358976</v>
      </c>
      <c r="DU15" s="7">
        <f t="shared" ca="1" si="14"/>
        <v>0.32692307692307693</v>
      </c>
      <c r="DV15" s="7">
        <f t="shared" ca="1" si="14"/>
        <v>0.32051282051282054</v>
      </c>
      <c r="DW15" s="7">
        <f t="shared" ca="1" si="14"/>
        <v>0.27564102564102566</v>
      </c>
      <c r="DX15" s="7">
        <f t="shared" ca="1" si="14"/>
        <v>0.26602564102564102</v>
      </c>
      <c r="DY15" s="7">
        <f t="shared" ca="1" si="14"/>
        <v>0.26282051282051283</v>
      </c>
      <c r="DZ15" s="7">
        <f t="shared" ca="1" si="14"/>
        <v>0.24038461538461539</v>
      </c>
      <c r="EA15" s="7">
        <f t="shared" ca="1" si="14"/>
        <v>0.20192307692307693</v>
      </c>
      <c r="EB15" s="7">
        <f t="shared" ca="1" si="14"/>
        <v>0.21153846153846154</v>
      </c>
      <c r="EC15" s="7">
        <f t="shared" ca="1" si="15"/>
        <v>0.21153846153846154</v>
      </c>
      <c r="ED15" s="7">
        <f t="shared" ca="1" si="15"/>
        <v>0.18269230769230768</v>
      </c>
      <c r="EE15" s="7">
        <f t="shared" ca="1" si="15"/>
        <v>0.16666666666666666</v>
      </c>
      <c r="EF15" s="7">
        <f t="shared" ca="1" si="15"/>
        <v>0.16987179487179488</v>
      </c>
      <c r="EG15" s="7">
        <f t="shared" ca="1" si="15"/>
        <v>0.14743589743589744</v>
      </c>
      <c r="EH15" s="7">
        <f t="shared" ca="1" si="15"/>
        <v>0.15705128205128205</v>
      </c>
      <c r="EI15" s="7">
        <f t="shared" ca="1" si="15"/>
        <v>0.16346153846153846</v>
      </c>
    </row>
    <row r="16" spans="2:139" x14ac:dyDescent="0.25">
      <c r="B16">
        <f t="shared" si="22"/>
        <v>2016</v>
      </c>
      <c r="C16">
        <f t="shared" si="23"/>
        <v>11</v>
      </c>
      <c r="D16">
        <f t="shared" si="24"/>
        <v>201611</v>
      </c>
      <c r="E16" s="5">
        <f t="shared" ca="1" si="5"/>
        <v>407</v>
      </c>
      <c r="F16" s="8">
        <f t="shared" ca="1" si="6"/>
        <v>407</v>
      </c>
      <c r="G16" s="8">
        <f t="shared" ca="1" si="6"/>
        <v>302</v>
      </c>
      <c r="H16" s="8">
        <f t="shared" ca="1" si="6"/>
        <v>257</v>
      </c>
      <c r="I16" s="8">
        <f t="shared" ca="1" si="6"/>
        <v>220</v>
      </c>
      <c r="J16" s="8">
        <f t="shared" ca="1" si="6"/>
        <v>191</v>
      </c>
      <c r="K16" s="8">
        <f t="shared" ca="1" si="6"/>
        <v>169</v>
      </c>
      <c r="L16" s="8">
        <f t="shared" ca="1" si="6"/>
        <v>146</v>
      </c>
      <c r="M16" s="8">
        <f t="shared" ca="1" si="6"/>
        <v>134</v>
      </c>
      <c r="N16" s="8">
        <f t="shared" ca="1" si="6"/>
        <v>113</v>
      </c>
      <c r="O16" s="8">
        <f t="shared" ca="1" si="6"/>
        <v>106</v>
      </c>
      <c r="P16" s="8">
        <f t="shared" ca="1" si="6"/>
        <v>96</v>
      </c>
      <c r="Q16" s="8">
        <f t="shared" ca="1" si="6"/>
        <v>92</v>
      </c>
      <c r="R16" s="8">
        <f t="shared" ca="1" si="6"/>
        <v>80</v>
      </c>
      <c r="S16" s="8">
        <f t="shared" ca="1" si="6"/>
        <v>82</v>
      </c>
      <c r="T16" s="8">
        <f t="shared" ca="1" si="6"/>
        <v>74</v>
      </c>
      <c r="U16" s="8">
        <f t="shared" ca="1" si="6"/>
        <v>68</v>
      </c>
      <c r="V16" s="8">
        <f t="shared" ca="1" si="7"/>
        <v>58</v>
      </c>
      <c r="W16" s="8">
        <f t="shared" ca="1" si="7"/>
        <v>66</v>
      </c>
      <c r="X16" s="8">
        <f t="shared" ca="1" si="7"/>
        <v>58</v>
      </c>
      <c r="Y16" s="8">
        <f t="shared" ca="1" si="7"/>
        <v>53</v>
      </c>
      <c r="Z16" s="8">
        <f t="shared" ca="1" si="7"/>
        <v>44</v>
      </c>
      <c r="AA16" s="8">
        <f t="shared" ca="1" si="7"/>
        <v>47</v>
      </c>
      <c r="AB16" s="8">
        <f t="shared" ca="1" si="7"/>
        <v>41</v>
      </c>
      <c r="AC16" s="8">
        <f t="shared" ca="1" si="7"/>
        <v>36</v>
      </c>
      <c r="AD16" s="8">
        <f t="shared" ca="1" si="7"/>
        <v>37</v>
      </c>
      <c r="AE16" s="8">
        <f t="shared" ca="1" si="7"/>
        <v>429</v>
      </c>
      <c r="AF16" s="8">
        <f t="shared" ca="1" si="7"/>
        <v>344</v>
      </c>
      <c r="AG16" s="8">
        <f t="shared" ca="1" si="7"/>
        <v>268</v>
      </c>
      <c r="AH16" s="8">
        <f t="shared" ca="1" si="7"/>
        <v>231</v>
      </c>
      <c r="AI16" s="8">
        <f t="shared" ca="1" si="7"/>
        <v>202</v>
      </c>
      <c r="AJ16" s="8">
        <f t="shared" ca="1" si="7"/>
        <v>183</v>
      </c>
      <c r="AK16" s="8">
        <f t="shared" ca="1" si="7"/>
        <v>151</v>
      </c>
      <c r="AL16" s="8">
        <f t="shared" ca="1" si="8"/>
        <v>140</v>
      </c>
      <c r="AM16" s="8">
        <f t="shared" ca="1" si="8"/>
        <v>117</v>
      </c>
      <c r="AN16" s="8">
        <f t="shared" ca="1" si="8"/>
        <v>109</v>
      </c>
      <c r="AO16" s="8">
        <f t="shared" ca="1" si="8"/>
        <v>99</v>
      </c>
      <c r="AP16" s="8">
        <f t="shared" ca="1" si="8"/>
        <v>97</v>
      </c>
      <c r="AQ16" s="8">
        <f t="shared" ca="1" si="8"/>
        <v>88</v>
      </c>
      <c r="AR16" s="8">
        <f t="shared" ca="1" si="8"/>
        <v>90</v>
      </c>
      <c r="AS16" s="8">
        <f t="shared" ca="1" si="8"/>
        <v>77</v>
      </c>
      <c r="AT16" s="8">
        <f t="shared" ca="1" si="8"/>
        <v>72</v>
      </c>
      <c r="AU16" s="8">
        <f t="shared" ca="1" si="8"/>
        <v>60</v>
      </c>
      <c r="AV16" s="8">
        <f t="shared" ca="1" si="8"/>
        <v>76</v>
      </c>
      <c r="AW16" s="8">
        <f t="shared" ca="1" si="8"/>
        <v>62</v>
      </c>
      <c r="AX16" s="8">
        <f t="shared" ca="1" si="8"/>
        <v>54</v>
      </c>
      <c r="AY16" s="8">
        <f t="shared" ca="1" si="8"/>
        <v>50</v>
      </c>
      <c r="AZ16" s="8">
        <f t="shared" ca="1" si="8"/>
        <v>50</v>
      </c>
      <c r="BA16" s="8">
        <f t="shared" ca="1" si="8"/>
        <v>44</v>
      </c>
      <c r="BB16" s="8">
        <f t="shared" ca="1" si="9"/>
        <v>39</v>
      </c>
      <c r="BC16" s="8">
        <f t="shared" ca="1" si="9"/>
        <v>40</v>
      </c>
      <c r="BD16" s="8">
        <f t="shared" ca="1" si="9"/>
        <v>6633.8</v>
      </c>
      <c r="BE16" s="8">
        <f t="shared" ca="1" si="9"/>
        <v>5080.3</v>
      </c>
      <c r="BF16" s="8">
        <f t="shared" ca="1" si="9"/>
        <v>3670.22</v>
      </c>
      <c r="BG16" s="8">
        <f t="shared" ca="1" si="9"/>
        <v>3107</v>
      </c>
      <c r="BH16" s="8">
        <f t="shared" ca="1" si="9"/>
        <v>2731</v>
      </c>
      <c r="BI16" s="8">
        <f t="shared" ca="1" si="9"/>
        <v>2581</v>
      </c>
      <c r="BJ16" s="8">
        <f t="shared" ca="1" si="9"/>
        <v>1995</v>
      </c>
      <c r="BK16" s="8">
        <f t="shared" ca="1" si="9"/>
        <v>1842.75</v>
      </c>
      <c r="BL16" s="8">
        <f t="shared" ca="1" si="9"/>
        <v>1558</v>
      </c>
      <c r="BM16" s="8">
        <f t="shared" ca="1" si="9"/>
        <v>1582</v>
      </c>
      <c r="BN16" s="8">
        <f t="shared" ca="1" si="9"/>
        <v>1315</v>
      </c>
      <c r="BO16" s="8">
        <f t="shared" ca="1" si="9"/>
        <v>1271</v>
      </c>
      <c r="BP16" s="8">
        <f t="shared" ca="1" si="9"/>
        <v>1246</v>
      </c>
      <c r="BQ16" s="8">
        <f t="shared" ca="1" si="9"/>
        <v>1285</v>
      </c>
      <c r="BR16" s="8">
        <f t="shared" ca="1" si="10"/>
        <v>1073</v>
      </c>
      <c r="BS16" s="8">
        <f t="shared" ca="1" si="10"/>
        <v>959</v>
      </c>
      <c r="BT16" s="8">
        <f t="shared" ca="1" si="10"/>
        <v>817</v>
      </c>
      <c r="BU16" s="8">
        <f t="shared" ca="1" si="10"/>
        <v>1114.75</v>
      </c>
      <c r="BV16" s="8">
        <f t="shared" ca="1" si="10"/>
        <v>925.6</v>
      </c>
      <c r="BW16" s="8">
        <f t="shared" ca="1" si="10"/>
        <v>706</v>
      </c>
      <c r="BX16" s="8">
        <f t="shared" ca="1" si="10"/>
        <v>708</v>
      </c>
      <c r="BY16" s="8">
        <f t="shared" ca="1" si="10"/>
        <v>779</v>
      </c>
      <c r="BZ16" s="8">
        <f t="shared" ca="1" si="10"/>
        <v>653.75</v>
      </c>
      <c r="CA16" s="8">
        <f t="shared" ca="1" si="10"/>
        <v>592</v>
      </c>
      <c r="CB16" s="8">
        <f t="shared" ca="1" si="10"/>
        <v>663.4</v>
      </c>
      <c r="CD16" s="6">
        <f t="shared" si="16"/>
        <v>201611</v>
      </c>
      <c r="CE16" s="6"/>
      <c r="CF16" s="6">
        <f t="shared" si="17"/>
        <v>201611</v>
      </c>
      <c r="CG16" s="5">
        <f t="shared" ca="1" si="17"/>
        <v>407</v>
      </c>
      <c r="CH16" s="4">
        <f t="shared" ca="1" si="11"/>
        <v>16.299262899262899</v>
      </c>
      <c r="CI16" s="4">
        <f t="shared" ca="1" si="11"/>
        <v>12.482309582309583</v>
      </c>
      <c r="CJ16" s="4">
        <f t="shared" ca="1" si="11"/>
        <v>9.0177395577395565</v>
      </c>
      <c r="CK16" s="4">
        <f t="shared" ca="1" si="11"/>
        <v>7.6339066339066335</v>
      </c>
      <c r="CL16" s="4">
        <f t="shared" ca="1" si="11"/>
        <v>6.7100737100737105</v>
      </c>
      <c r="CM16" s="4">
        <f t="shared" ca="1" si="11"/>
        <v>6.3415233415233416</v>
      </c>
      <c r="CN16" s="4">
        <f t="shared" ca="1" si="11"/>
        <v>4.9017199017199014</v>
      </c>
      <c r="CO16" s="4">
        <f t="shared" ca="1" si="11"/>
        <v>4.527641277641278</v>
      </c>
      <c r="CP16" s="4">
        <f t="shared" ca="1" si="11"/>
        <v>3.828009828009828</v>
      </c>
      <c r="CQ16" s="4">
        <f t="shared" ca="1" si="11"/>
        <v>3.886977886977887</v>
      </c>
      <c r="CR16" s="4">
        <f t="shared" ca="1" si="11"/>
        <v>3.230958230958231</v>
      </c>
      <c r="CS16" s="4">
        <f t="shared" ca="1" si="11"/>
        <v>3.1228501228501226</v>
      </c>
      <c r="CT16" s="4">
        <f t="shared" ca="1" si="11"/>
        <v>3.0614250614250613</v>
      </c>
      <c r="CU16" s="4">
        <f t="shared" ca="1" si="11"/>
        <v>3.1572481572481572</v>
      </c>
      <c r="CV16" s="4">
        <f t="shared" ca="1" si="11"/>
        <v>2.6363636363636362</v>
      </c>
      <c r="CW16" s="4">
        <f t="shared" ca="1" si="11"/>
        <v>2.3562653562653564</v>
      </c>
      <c r="CX16" s="4">
        <f t="shared" ca="1" si="12"/>
        <v>2.0073710073710074</v>
      </c>
      <c r="CY16" s="4">
        <f t="shared" ca="1" si="12"/>
        <v>2.7389434889434892</v>
      </c>
      <c r="CZ16" s="4">
        <f t="shared" ca="1" si="12"/>
        <v>2.2742014742014742</v>
      </c>
      <c r="DA16" s="4">
        <f t="shared" ca="1" si="12"/>
        <v>1.7346437346437347</v>
      </c>
      <c r="DB16" s="4">
        <f t="shared" ca="1" si="12"/>
        <v>1.7395577395577395</v>
      </c>
      <c r="DC16" s="4">
        <f t="shared" ca="1" si="12"/>
        <v>1.914004914004914</v>
      </c>
      <c r="DD16" s="4">
        <f t="shared" ca="1" si="12"/>
        <v>1.6062653562653562</v>
      </c>
      <c r="DE16" s="4">
        <f t="shared" ca="1" si="12"/>
        <v>1.4545454545454546</v>
      </c>
      <c r="DF16" s="4">
        <f t="shared" ca="1" si="12"/>
        <v>1.6299754299754299</v>
      </c>
      <c r="DG16" s="15">
        <f t="shared" ca="1" si="18"/>
        <v>81.982972972972973</v>
      </c>
      <c r="DH16" s="13">
        <f t="shared" ca="1" si="13"/>
        <v>110.29378378378379</v>
      </c>
      <c r="DJ16" s="6">
        <f t="shared" si="19"/>
        <v>201611</v>
      </c>
      <c r="DK16" s="5">
        <f t="shared" ca="1" si="20"/>
        <v>407</v>
      </c>
      <c r="DL16" s="7">
        <f t="shared" ca="1" si="21"/>
        <v>0.74201474201474205</v>
      </c>
      <c r="DM16" s="7">
        <f t="shared" ca="1" si="14"/>
        <v>0.6314496314496314</v>
      </c>
      <c r="DN16" s="7">
        <f t="shared" ca="1" si="14"/>
        <v>0.54054054054054057</v>
      </c>
      <c r="DO16" s="7">
        <f t="shared" ca="1" si="14"/>
        <v>0.46928746928746928</v>
      </c>
      <c r="DP16" s="7">
        <f t="shared" ca="1" si="14"/>
        <v>0.41523341523341523</v>
      </c>
      <c r="DQ16" s="7">
        <f t="shared" ca="1" si="14"/>
        <v>0.35872235872235875</v>
      </c>
      <c r="DR16" s="7">
        <f t="shared" ca="1" si="14"/>
        <v>0.32923832923832924</v>
      </c>
      <c r="DS16" s="7">
        <f t="shared" ca="1" si="14"/>
        <v>0.27764127764127766</v>
      </c>
      <c r="DT16" s="7">
        <f t="shared" ca="1" si="14"/>
        <v>0.26044226044226043</v>
      </c>
      <c r="DU16" s="7">
        <f t="shared" ca="1" si="14"/>
        <v>0.23587223587223588</v>
      </c>
      <c r="DV16" s="7">
        <f t="shared" ca="1" si="14"/>
        <v>0.22604422604422605</v>
      </c>
      <c r="DW16" s="7">
        <f t="shared" ca="1" si="14"/>
        <v>0.19656019656019655</v>
      </c>
      <c r="DX16" s="7">
        <f t="shared" ca="1" si="14"/>
        <v>0.20147420147420148</v>
      </c>
      <c r="DY16" s="7">
        <f t="shared" ca="1" si="14"/>
        <v>0.18181818181818182</v>
      </c>
      <c r="DZ16" s="7">
        <f t="shared" ca="1" si="14"/>
        <v>0.16707616707616707</v>
      </c>
      <c r="EA16" s="7">
        <f t="shared" ca="1" si="14"/>
        <v>0.14250614250614252</v>
      </c>
      <c r="EB16" s="7">
        <f t="shared" ca="1" si="14"/>
        <v>0.16216216216216217</v>
      </c>
      <c r="EC16" s="7">
        <f t="shared" ca="1" si="15"/>
        <v>0.14250614250614252</v>
      </c>
      <c r="ED16" s="7">
        <f t="shared" ca="1" si="15"/>
        <v>0.13022113022113022</v>
      </c>
      <c r="EE16" s="7">
        <f t="shared" ca="1" si="15"/>
        <v>0.10810810810810811</v>
      </c>
      <c r="EF16" s="7">
        <f t="shared" ca="1" si="15"/>
        <v>0.11547911547911548</v>
      </c>
      <c r="EG16" s="7">
        <f t="shared" ca="1" si="15"/>
        <v>0.10073710073710074</v>
      </c>
      <c r="EH16" s="7">
        <f t="shared" ca="1" si="15"/>
        <v>8.8452088452088448E-2</v>
      </c>
      <c r="EI16" s="7">
        <f t="shared" ca="1" si="15"/>
        <v>9.0909090909090912E-2</v>
      </c>
    </row>
    <row r="17" spans="2:139" x14ac:dyDescent="0.25">
      <c r="B17">
        <f t="shared" si="22"/>
        <v>2016</v>
      </c>
      <c r="C17">
        <f t="shared" si="23"/>
        <v>12</v>
      </c>
      <c r="D17">
        <f t="shared" si="24"/>
        <v>201612</v>
      </c>
      <c r="E17" s="5">
        <f t="shared" ca="1" si="5"/>
        <v>513</v>
      </c>
      <c r="F17" s="8">
        <f t="shared" ca="1" si="6"/>
        <v>513</v>
      </c>
      <c r="G17" s="8">
        <f t="shared" ca="1" si="6"/>
        <v>383</v>
      </c>
      <c r="H17" s="8">
        <f t="shared" ca="1" si="6"/>
        <v>328</v>
      </c>
      <c r="I17" s="8">
        <f t="shared" ca="1" si="6"/>
        <v>298</v>
      </c>
      <c r="J17" s="8">
        <f t="shared" ca="1" si="6"/>
        <v>263</v>
      </c>
      <c r="K17" s="8">
        <f t="shared" ca="1" si="6"/>
        <v>231</v>
      </c>
      <c r="L17" s="8">
        <f t="shared" ca="1" si="6"/>
        <v>214</v>
      </c>
      <c r="M17" s="8">
        <f t="shared" ca="1" si="6"/>
        <v>192</v>
      </c>
      <c r="N17" s="8">
        <f t="shared" ca="1" si="6"/>
        <v>172</v>
      </c>
      <c r="O17" s="8">
        <f t="shared" ca="1" si="6"/>
        <v>161</v>
      </c>
      <c r="P17" s="8">
        <f t="shared" ca="1" si="6"/>
        <v>142</v>
      </c>
      <c r="Q17" s="8">
        <f t="shared" ca="1" si="6"/>
        <v>136</v>
      </c>
      <c r="R17" s="8">
        <f t="shared" ca="1" si="6"/>
        <v>131</v>
      </c>
      <c r="S17" s="8">
        <f t="shared" ca="1" si="6"/>
        <v>116</v>
      </c>
      <c r="T17" s="8">
        <f t="shared" ca="1" si="6"/>
        <v>112</v>
      </c>
      <c r="U17" s="8">
        <f t="shared" ca="1" si="6"/>
        <v>107</v>
      </c>
      <c r="V17" s="8">
        <f t="shared" ca="1" si="7"/>
        <v>93</v>
      </c>
      <c r="W17" s="8">
        <f t="shared" ca="1" si="7"/>
        <v>83</v>
      </c>
      <c r="X17" s="8">
        <f t="shared" ca="1" si="7"/>
        <v>82</v>
      </c>
      <c r="Y17" s="8">
        <f t="shared" ca="1" si="7"/>
        <v>72</v>
      </c>
      <c r="Z17" s="8">
        <f t="shared" ca="1" si="7"/>
        <v>73</v>
      </c>
      <c r="AA17" s="8">
        <f t="shared" ca="1" si="7"/>
        <v>74</v>
      </c>
      <c r="AB17" s="8">
        <f t="shared" ca="1" si="7"/>
        <v>63</v>
      </c>
      <c r="AC17" s="8">
        <f t="shared" ca="1" si="7"/>
        <v>65</v>
      </c>
      <c r="AD17" s="8">
        <f t="shared" ca="1" si="7"/>
        <v>68</v>
      </c>
      <c r="AE17" s="8">
        <f t="shared" ca="1" si="7"/>
        <v>531</v>
      </c>
      <c r="AF17" s="8">
        <f t="shared" ca="1" si="7"/>
        <v>406</v>
      </c>
      <c r="AG17" s="8">
        <f t="shared" ca="1" si="7"/>
        <v>336</v>
      </c>
      <c r="AH17" s="8">
        <f t="shared" ca="1" si="7"/>
        <v>312</v>
      </c>
      <c r="AI17" s="8">
        <f t="shared" ca="1" si="7"/>
        <v>276</v>
      </c>
      <c r="AJ17" s="8">
        <f t="shared" ca="1" si="7"/>
        <v>235</v>
      </c>
      <c r="AK17" s="8">
        <f t="shared" ca="1" si="7"/>
        <v>223</v>
      </c>
      <c r="AL17" s="8">
        <f t="shared" ca="1" si="8"/>
        <v>198</v>
      </c>
      <c r="AM17" s="8">
        <f t="shared" ca="1" si="8"/>
        <v>178</v>
      </c>
      <c r="AN17" s="8">
        <f t="shared" ca="1" si="8"/>
        <v>171</v>
      </c>
      <c r="AO17" s="8">
        <f t="shared" ca="1" si="8"/>
        <v>147</v>
      </c>
      <c r="AP17" s="8">
        <f t="shared" ca="1" si="8"/>
        <v>146</v>
      </c>
      <c r="AQ17" s="8">
        <f t="shared" ca="1" si="8"/>
        <v>136</v>
      </c>
      <c r="AR17" s="8">
        <f t="shared" ca="1" si="8"/>
        <v>117</v>
      </c>
      <c r="AS17" s="8">
        <f t="shared" ca="1" si="8"/>
        <v>115</v>
      </c>
      <c r="AT17" s="8">
        <f t="shared" ca="1" si="8"/>
        <v>107</v>
      </c>
      <c r="AU17" s="8">
        <f t="shared" ca="1" si="8"/>
        <v>100</v>
      </c>
      <c r="AV17" s="8">
        <f t="shared" ca="1" si="8"/>
        <v>85</v>
      </c>
      <c r="AW17" s="8">
        <f t="shared" ca="1" si="8"/>
        <v>86</v>
      </c>
      <c r="AX17" s="8">
        <f t="shared" ca="1" si="8"/>
        <v>78</v>
      </c>
      <c r="AY17" s="8">
        <f t="shared" ca="1" si="8"/>
        <v>74</v>
      </c>
      <c r="AZ17" s="8">
        <f t="shared" ca="1" si="8"/>
        <v>77</v>
      </c>
      <c r="BA17" s="8">
        <f t="shared" ca="1" si="8"/>
        <v>67</v>
      </c>
      <c r="BB17" s="8">
        <f t="shared" ca="1" si="9"/>
        <v>69</v>
      </c>
      <c r="BC17" s="8">
        <f t="shared" ca="1" si="9"/>
        <v>71</v>
      </c>
      <c r="BD17" s="8">
        <f t="shared" ca="1" si="9"/>
        <v>9298.5</v>
      </c>
      <c r="BE17" s="8">
        <f t="shared" ca="1" si="9"/>
        <v>5295</v>
      </c>
      <c r="BF17" s="8">
        <f t="shared" ca="1" si="9"/>
        <v>4549.7</v>
      </c>
      <c r="BG17" s="8">
        <f t="shared" ca="1" si="9"/>
        <v>4286</v>
      </c>
      <c r="BH17" s="8">
        <f t="shared" ca="1" si="9"/>
        <v>4004</v>
      </c>
      <c r="BI17" s="8">
        <f t="shared" ca="1" si="9"/>
        <v>3281</v>
      </c>
      <c r="BJ17" s="8">
        <f t="shared" ca="1" si="9"/>
        <v>3143</v>
      </c>
      <c r="BK17" s="8">
        <f t="shared" ca="1" si="9"/>
        <v>2804</v>
      </c>
      <c r="BL17" s="8">
        <f t="shared" ca="1" si="9"/>
        <v>2594.1999999999998</v>
      </c>
      <c r="BM17" s="8">
        <f t="shared" ca="1" si="9"/>
        <v>2557.6</v>
      </c>
      <c r="BN17" s="8">
        <f t="shared" ca="1" si="9"/>
        <v>2140.75</v>
      </c>
      <c r="BO17" s="8">
        <f t="shared" ca="1" si="9"/>
        <v>2097.75</v>
      </c>
      <c r="BP17" s="8">
        <f t="shared" ca="1" si="9"/>
        <v>1889</v>
      </c>
      <c r="BQ17" s="8">
        <f t="shared" ca="1" si="9"/>
        <v>1506</v>
      </c>
      <c r="BR17" s="8">
        <f t="shared" ca="1" si="10"/>
        <v>1628</v>
      </c>
      <c r="BS17" s="8">
        <f t="shared" ca="1" si="10"/>
        <v>1496</v>
      </c>
      <c r="BT17" s="8">
        <f t="shared" ca="1" si="10"/>
        <v>1445.5</v>
      </c>
      <c r="BU17" s="8">
        <f t="shared" ca="1" si="10"/>
        <v>1194.6500000000001</v>
      </c>
      <c r="BV17" s="8">
        <f t="shared" ca="1" si="10"/>
        <v>1226.03</v>
      </c>
      <c r="BW17" s="8">
        <f t="shared" ca="1" si="10"/>
        <v>1007</v>
      </c>
      <c r="BX17" s="8">
        <f t="shared" ca="1" si="10"/>
        <v>990</v>
      </c>
      <c r="BY17" s="8">
        <f t="shared" ca="1" si="10"/>
        <v>1187</v>
      </c>
      <c r="BZ17" s="8">
        <f t="shared" ca="1" si="10"/>
        <v>867.8</v>
      </c>
      <c r="CA17" s="8">
        <f t="shared" ca="1" si="10"/>
        <v>1206</v>
      </c>
      <c r="CB17" s="8">
        <f t="shared" ca="1" si="10"/>
        <v>1041</v>
      </c>
      <c r="CD17" s="6">
        <f t="shared" si="16"/>
        <v>201612</v>
      </c>
      <c r="CE17" s="6"/>
      <c r="CF17" s="6">
        <f t="shared" si="17"/>
        <v>201612</v>
      </c>
      <c r="CG17" s="5">
        <f t="shared" ca="1" si="17"/>
        <v>513</v>
      </c>
      <c r="CH17" s="4">
        <f t="shared" ca="1" si="11"/>
        <v>18.125730994152047</v>
      </c>
      <c r="CI17" s="4">
        <f t="shared" ca="1" si="11"/>
        <v>10.321637426900585</v>
      </c>
      <c r="CJ17" s="4">
        <f t="shared" ca="1" si="11"/>
        <v>8.8688109161793367</v>
      </c>
      <c r="CK17" s="4">
        <f t="shared" ca="1" si="11"/>
        <v>8.3547758284600384</v>
      </c>
      <c r="CL17" s="4">
        <f t="shared" ca="1" si="11"/>
        <v>7.8050682261208575</v>
      </c>
      <c r="CM17" s="4">
        <f t="shared" ca="1" si="11"/>
        <v>6.3957115009746586</v>
      </c>
      <c r="CN17" s="4">
        <f t="shared" ca="1" si="11"/>
        <v>6.1267056530214425</v>
      </c>
      <c r="CO17" s="4">
        <f t="shared" ca="1" si="11"/>
        <v>5.46588693957115</v>
      </c>
      <c r="CP17" s="4">
        <f t="shared" ca="1" si="11"/>
        <v>5.056920077972709</v>
      </c>
      <c r="CQ17" s="4">
        <f t="shared" ca="1" si="11"/>
        <v>4.9855750487329429</v>
      </c>
      <c r="CR17" s="4">
        <f t="shared" ca="1" si="11"/>
        <v>4.1730019493177384</v>
      </c>
      <c r="CS17" s="4">
        <f t="shared" ca="1" si="11"/>
        <v>4.0891812865497075</v>
      </c>
      <c r="CT17" s="4">
        <f t="shared" ca="1" si="11"/>
        <v>3.6822612085769979</v>
      </c>
      <c r="CU17" s="4">
        <f t="shared" ca="1" si="11"/>
        <v>2.935672514619883</v>
      </c>
      <c r="CV17" s="4">
        <f t="shared" ca="1" si="11"/>
        <v>3.1734892787524367</v>
      </c>
      <c r="CW17" s="4">
        <f t="shared" ca="1" si="11"/>
        <v>2.9161793372319686</v>
      </c>
      <c r="CX17" s="4">
        <f t="shared" ca="1" si="12"/>
        <v>2.8177387914230021</v>
      </c>
      <c r="CY17" s="4">
        <f t="shared" ca="1" si="12"/>
        <v>2.3287524366471737</v>
      </c>
      <c r="CZ17" s="4">
        <f t="shared" ca="1" si="12"/>
        <v>2.3899220272904484</v>
      </c>
      <c r="DA17" s="4">
        <f t="shared" ca="1" si="12"/>
        <v>1.962962962962963</v>
      </c>
      <c r="DB17" s="4">
        <f t="shared" ca="1" si="12"/>
        <v>1.9298245614035088</v>
      </c>
      <c r="DC17" s="4">
        <f t="shared" ca="1" si="12"/>
        <v>2.3138401559454191</v>
      </c>
      <c r="DD17" s="4">
        <f t="shared" ca="1" si="12"/>
        <v>1.6916179337231967</v>
      </c>
      <c r="DE17" s="4">
        <f t="shared" ca="1" si="12"/>
        <v>2.3508771929824563</v>
      </c>
      <c r="DF17" s="4">
        <f t="shared" ca="1" si="12"/>
        <v>2.0292397660818713</v>
      </c>
      <c r="DG17" s="15">
        <f t="shared" ca="1" si="18"/>
        <v>89.769005847953196</v>
      </c>
      <c r="DH17" s="13">
        <f t="shared" ca="1" si="13"/>
        <v>122.29138401559452</v>
      </c>
      <c r="DJ17" s="6">
        <f t="shared" si="19"/>
        <v>201612</v>
      </c>
      <c r="DK17" s="5">
        <f t="shared" ca="1" si="20"/>
        <v>513</v>
      </c>
      <c r="DL17" s="7">
        <f t="shared" ca="1" si="21"/>
        <v>0.74658869395711502</v>
      </c>
      <c r="DM17" s="7">
        <f t="shared" ca="1" si="14"/>
        <v>0.63937621832358671</v>
      </c>
      <c r="DN17" s="7">
        <f t="shared" ca="1" si="14"/>
        <v>0.58089668615984402</v>
      </c>
      <c r="DO17" s="7">
        <f t="shared" ca="1" si="14"/>
        <v>0.51267056530214428</v>
      </c>
      <c r="DP17" s="7">
        <f t="shared" ca="1" si="14"/>
        <v>0.45029239766081869</v>
      </c>
      <c r="DQ17" s="7">
        <f t="shared" ca="1" si="14"/>
        <v>0.4171539961013645</v>
      </c>
      <c r="DR17" s="7">
        <f t="shared" ca="1" si="14"/>
        <v>0.3742690058479532</v>
      </c>
      <c r="DS17" s="7">
        <f t="shared" ca="1" si="14"/>
        <v>0.33528265107212474</v>
      </c>
      <c r="DT17" s="7">
        <f t="shared" ca="1" si="14"/>
        <v>0.31384015594541909</v>
      </c>
      <c r="DU17" s="7">
        <f t="shared" ca="1" si="14"/>
        <v>0.27680311890838205</v>
      </c>
      <c r="DV17" s="7">
        <f t="shared" ca="1" si="14"/>
        <v>0.26510721247563351</v>
      </c>
      <c r="DW17" s="7">
        <f t="shared" ca="1" si="14"/>
        <v>0.2553606237816764</v>
      </c>
      <c r="DX17" s="7">
        <f t="shared" ca="1" si="14"/>
        <v>0.22612085769980506</v>
      </c>
      <c r="DY17" s="7">
        <f t="shared" ca="1" si="14"/>
        <v>0.21832358674463936</v>
      </c>
      <c r="DZ17" s="7">
        <f t="shared" ca="1" si="14"/>
        <v>0.20857699805068225</v>
      </c>
      <c r="EA17" s="7">
        <f t="shared" ca="1" si="14"/>
        <v>0.18128654970760233</v>
      </c>
      <c r="EB17" s="7">
        <f t="shared" ca="1" si="14"/>
        <v>0.1617933723196881</v>
      </c>
      <c r="EC17" s="7">
        <f t="shared" ca="1" si="15"/>
        <v>0.15984405458089668</v>
      </c>
      <c r="ED17" s="7">
        <f t="shared" ca="1" si="15"/>
        <v>0.14035087719298245</v>
      </c>
      <c r="EE17" s="7">
        <f t="shared" ca="1" si="15"/>
        <v>0.14230019493177387</v>
      </c>
      <c r="EF17" s="7">
        <f t="shared" ca="1" si="15"/>
        <v>0.14424951267056529</v>
      </c>
      <c r="EG17" s="7">
        <f t="shared" ca="1" si="15"/>
        <v>0.12280701754385964</v>
      </c>
      <c r="EH17" s="7">
        <f t="shared" ca="1" si="15"/>
        <v>0.12670565302144249</v>
      </c>
      <c r="EI17" s="7">
        <f t="shared" ca="1" si="15"/>
        <v>0.13255360623781676</v>
      </c>
    </row>
    <row r="18" spans="2:139" x14ac:dyDescent="0.25">
      <c r="B18">
        <f t="shared" si="22"/>
        <v>2017</v>
      </c>
      <c r="C18">
        <f t="shared" si="23"/>
        <v>1</v>
      </c>
      <c r="D18">
        <f t="shared" si="24"/>
        <v>201701</v>
      </c>
      <c r="E18" s="5">
        <f t="shared" ca="1" si="5"/>
        <v>521</v>
      </c>
      <c r="F18" s="8">
        <f t="shared" ca="1" si="6"/>
        <v>521</v>
      </c>
      <c r="G18" s="8">
        <f t="shared" ca="1" si="6"/>
        <v>406</v>
      </c>
      <c r="H18" s="8">
        <f t="shared" ca="1" si="6"/>
        <v>349</v>
      </c>
      <c r="I18" s="8">
        <f t="shared" ca="1" si="6"/>
        <v>297</v>
      </c>
      <c r="J18" s="8">
        <f t="shared" ca="1" si="6"/>
        <v>276</v>
      </c>
      <c r="K18" s="8">
        <f t="shared" ca="1" si="6"/>
        <v>255</v>
      </c>
      <c r="L18" s="8">
        <f t="shared" ca="1" si="6"/>
        <v>217</v>
      </c>
      <c r="M18" s="8">
        <f t="shared" ca="1" si="6"/>
        <v>198</v>
      </c>
      <c r="N18" s="8">
        <f t="shared" ca="1" si="6"/>
        <v>180</v>
      </c>
      <c r="O18" s="8">
        <f t="shared" ca="1" si="6"/>
        <v>180</v>
      </c>
      <c r="P18" s="8">
        <f t="shared" ca="1" si="6"/>
        <v>159</v>
      </c>
      <c r="Q18" s="8">
        <f t="shared" ca="1" si="6"/>
        <v>141</v>
      </c>
      <c r="R18" s="8">
        <f t="shared" ca="1" si="6"/>
        <v>142</v>
      </c>
      <c r="S18" s="8">
        <f t="shared" ca="1" si="6"/>
        <v>128</v>
      </c>
      <c r="T18" s="8">
        <f t="shared" ca="1" si="6"/>
        <v>117</v>
      </c>
      <c r="U18" s="8">
        <f t="shared" ca="1" si="6"/>
        <v>119</v>
      </c>
      <c r="V18" s="8">
        <f t="shared" ca="1" si="7"/>
        <v>112</v>
      </c>
      <c r="W18" s="8">
        <f t="shared" ca="1" si="7"/>
        <v>110</v>
      </c>
      <c r="X18" s="8">
        <f t="shared" ca="1" si="7"/>
        <v>105</v>
      </c>
      <c r="Y18" s="8">
        <f t="shared" ca="1" si="7"/>
        <v>100</v>
      </c>
      <c r="Z18" s="8">
        <f t="shared" ca="1" si="7"/>
        <v>94</v>
      </c>
      <c r="AA18" s="8">
        <f t="shared" ca="1" si="7"/>
        <v>89</v>
      </c>
      <c r="AB18" s="8">
        <f t="shared" ca="1" si="7"/>
        <v>87</v>
      </c>
      <c r="AC18" s="8">
        <f t="shared" ca="1" si="7"/>
        <v>84</v>
      </c>
      <c r="AD18" s="8">
        <f t="shared" ca="1" si="7"/>
        <v>88</v>
      </c>
      <c r="AE18" s="8">
        <f t="shared" ca="1" si="7"/>
        <v>538</v>
      </c>
      <c r="AF18" s="8">
        <f t="shared" ca="1" si="7"/>
        <v>435</v>
      </c>
      <c r="AG18" s="8">
        <f t="shared" ca="1" si="7"/>
        <v>373</v>
      </c>
      <c r="AH18" s="8">
        <f t="shared" ca="1" si="7"/>
        <v>317</v>
      </c>
      <c r="AI18" s="8">
        <f t="shared" ca="1" si="7"/>
        <v>291</v>
      </c>
      <c r="AJ18" s="8">
        <f t="shared" ca="1" si="7"/>
        <v>268</v>
      </c>
      <c r="AK18" s="8">
        <f t="shared" ca="1" si="7"/>
        <v>223</v>
      </c>
      <c r="AL18" s="8">
        <f t="shared" ca="1" si="8"/>
        <v>204</v>
      </c>
      <c r="AM18" s="8">
        <f t="shared" ca="1" si="8"/>
        <v>187</v>
      </c>
      <c r="AN18" s="8">
        <f t="shared" ca="1" si="8"/>
        <v>186</v>
      </c>
      <c r="AO18" s="8">
        <f t="shared" ca="1" si="8"/>
        <v>170</v>
      </c>
      <c r="AP18" s="8">
        <f t="shared" ca="1" si="8"/>
        <v>147</v>
      </c>
      <c r="AQ18" s="8">
        <f t="shared" ca="1" si="8"/>
        <v>150</v>
      </c>
      <c r="AR18" s="8">
        <f t="shared" ca="1" si="8"/>
        <v>135</v>
      </c>
      <c r="AS18" s="8">
        <f t="shared" ca="1" si="8"/>
        <v>121</v>
      </c>
      <c r="AT18" s="8">
        <f t="shared" ca="1" si="8"/>
        <v>127</v>
      </c>
      <c r="AU18" s="8">
        <f t="shared" ca="1" si="8"/>
        <v>120</v>
      </c>
      <c r="AV18" s="8">
        <f t="shared" ca="1" si="8"/>
        <v>112</v>
      </c>
      <c r="AW18" s="8">
        <f t="shared" ca="1" si="8"/>
        <v>111</v>
      </c>
      <c r="AX18" s="8">
        <f t="shared" ca="1" si="8"/>
        <v>103</v>
      </c>
      <c r="AY18" s="8">
        <f t="shared" ca="1" si="8"/>
        <v>102</v>
      </c>
      <c r="AZ18" s="8">
        <f t="shared" ca="1" si="8"/>
        <v>95</v>
      </c>
      <c r="BA18" s="8">
        <f t="shared" ca="1" si="8"/>
        <v>93</v>
      </c>
      <c r="BB18" s="8">
        <f t="shared" ca="1" si="9"/>
        <v>89</v>
      </c>
      <c r="BC18" s="8">
        <f t="shared" ca="1" si="9"/>
        <v>96</v>
      </c>
      <c r="BD18" s="8">
        <f t="shared" ca="1" si="9"/>
        <v>8993</v>
      </c>
      <c r="BE18" s="8">
        <f t="shared" ca="1" si="9"/>
        <v>5886</v>
      </c>
      <c r="BF18" s="8">
        <f t="shared" ca="1" si="9"/>
        <v>5033.7</v>
      </c>
      <c r="BG18" s="8">
        <f t="shared" ca="1" si="9"/>
        <v>4349</v>
      </c>
      <c r="BH18" s="8">
        <f t="shared" ca="1" si="9"/>
        <v>4137.25</v>
      </c>
      <c r="BI18" s="8">
        <f t="shared" ca="1" si="9"/>
        <v>3725.7</v>
      </c>
      <c r="BJ18" s="8">
        <f t="shared" ca="1" si="9"/>
        <v>3096</v>
      </c>
      <c r="BK18" s="8">
        <f t="shared" ca="1" si="9"/>
        <v>2903</v>
      </c>
      <c r="BL18" s="8">
        <f t="shared" ca="1" si="9"/>
        <v>2583.1999999999998</v>
      </c>
      <c r="BM18" s="8">
        <f t="shared" ca="1" si="9"/>
        <v>2563</v>
      </c>
      <c r="BN18" s="8">
        <f t="shared" ca="1" si="9"/>
        <v>2621</v>
      </c>
      <c r="BO18" s="8">
        <f t="shared" ca="1" si="9"/>
        <v>2117</v>
      </c>
      <c r="BP18" s="8">
        <f t="shared" ca="1" si="9"/>
        <v>2134.75</v>
      </c>
      <c r="BQ18" s="8">
        <f t="shared" ca="1" si="9"/>
        <v>1879</v>
      </c>
      <c r="BR18" s="8">
        <f t="shared" ca="1" si="10"/>
        <v>1611</v>
      </c>
      <c r="BS18" s="8">
        <f t="shared" ca="1" si="10"/>
        <v>1765.25</v>
      </c>
      <c r="BT18" s="8">
        <f t="shared" ca="1" si="10"/>
        <v>1818</v>
      </c>
      <c r="BU18" s="8">
        <f t="shared" ca="1" si="10"/>
        <v>1591.75</v>
      </c>
      <c r="BV18" s="8">
        <f t="shared" ca="1" si="10"/>
        <v>1568</v>
      </c>
      <c r="BW18" s="8">
        <f t="shared" ca="1" si="10"/>
        <v>1487.75</v>
      </c>
      <c r="BX18" s="8">
        <f t="shared" ca="1" si="10"/>
        <v>1534</v>
      </c>
      <c r="BY18" s="8">
        <f t="shared" ca="1" si="10"/>
        <v>1412</v>
      </c>
      <c r="BZ18" s="8">
        <f t="shared" ca="1" si="10"/>
        <v>1425.5</v>
      </c>
      <c r="CA18" s="8">
        <f t="shared" ca="1" si="10"/>
        <v>1215</v>
      </c>
      <c r="CB18" s="8">
        <f t="shared" ca="1" si="10"/>
        <v>1466.8</v>
      </c>
      <c r="CD18" s="6">
        <f t="shared" si="16"/>
        <v>201701</v>
      </c>
      <c r="CE18" s="6"/>
      <c r="CF18" s="6">
        <f t="shared" si="17"/>
        <v>201701</v>
      </c>
      <c r="CG18" s="5">
        <f t="shared" ca="1" si="17"/>
        <v>521</v>
      </c>
      <c r="CH18" s="4">
        <f t="shared" ca="1" si="11"/>
        <v>17.261036468330133</v>
      </c>
      <c r="CI18" s="4">
        <f t="shared" ca="1" si="11"/>
        <v>11.297504798464491</v>
      </c>
      <c r="CJ18" s="4">
        <f t="shared" ca="1" si="11"/>
        <v>9.661612284069097</v>
      </c>
      <c r="CK18" s="4">
        <f t="shared" ca="1" si="11"/>
        <v>8.3474088291746646</v>
      </c>
      <c r="CL18" s="4">
        <f t="shared" ca="1" si="11"/>
        <v>7.9409788867562376</v>
      </c>
      <c r="CM18" s="4">
        <f t="shared" ca="1" si="11"/>
        <v>7.1510556621880994</v>
      </c>
      <c r="CN18" s="4">
        <f t="shared" ca="1" si="11"/>
        <v>5.9424184261036466</v>
      </c>
      <c r="CO18" s="4">
        <f t="shared" ca="1" si="11"/>
        <v>5.5719769673704418</v>
      </c>
      <c r="CP18" s="4">
        <f t="shared" ca="1" si="11"/>
        <v>4.9581573896353159</v>
      </c>
      <c r="CQ18" s="4">
        <f t="shared" ca="1" si="11"/>
        <v>4.9193857965451055</v>
      </c>
      <c r="CR18" s="4">
        <f t="shared" ca="1" si="11"/>
        <v>5.0307101727447217</v>
      </c>
      <c r="CS18" s="4">
        <f t="shared" ca="1" si="11"/>
        <v>4.0633397312859882</v>
      </c>
      <c r="CT18" s="4">
        <f t="shared" ca="1" si="11"/>
        <v>4.0974088291746638</v>
      </c>
      <c r="CU18" s="4">
        <f t="shared" ca="1" si="11"/>
        <v>3.6065259117082533</v>
      </c>
      <c r="CV18" s="4">
        <f t="shared" ca="1" si="11"/>
        <v>3.092130518234165</v>
      </c>
      <c r="CW18" s="4">
        <f t="shared" ca="1" si="11"/>
        <v>3.3881957773512474</v>
      </c>
      <c r="CX18" s="4">
        <f t="shared" ca="1" si="12"/>
        <v>3.489443378119002</v>
      </c>
      <c r="CY18" s="4">
        <f t="shared" ca="1" si="12"/>
        <v>3.0551823416506716</v>
      </c>
      <c r="CZ18" s="4">
        <f t="shared" ca="1" si="12"/>
        <v>3.0095969289827256</v>
      </c>
      <c r="DA18" s="4">
        <f t="shared" ca="1" si="12"/>
        <v>2.8555662188099808</v>
      </c>
      <c r="DB18" s="4">
        <f t="shared" ca="1" si="12"/>
        <v>2.9443378119001919</v>
      </c>
      <c r="DC18" s="4">
        <f t="shared" ca="1" si="12"/>
        <v>2.7101727447216892</v>
      </c>
      <c r="DD18" s="4">
        <f t="shared" ca="1" si="12"/>
        <v>2.7360844529750481</v>
      </c>
      <c r="DE18" s="4">
        <f t="shared" ca="1" si="12"/>
        <v>2.3320537428023034</v>
      </c>
      <c r="DF18" s="4">
        <f t="shared" ca="1" si="12"/>
        <v>2.8153550863723606</v>
      </c>
      <c r="DG18" s="15">
        <f t="shared" ca="1" si="18"/>
        <v>92.145585412667941</v>
      </c>
      <c r="DH18" s="13">
        <f t="shared" ca="1" si="13"/>
        <v>132.27763915547027</v>
      </c>
      <c r="DJ18" s="6">
        <f t="shared" si="19"/>
        <v>201701</v>
      </c>
      <c r="DK18" s="5">
        <f t="shared" ca="1" si="20"/>
        <v>521</v>
      </c>
      <c r="DL18" s="7">
        <f t="shared" ca="1" si="21"/>
        <v>0.77927063339731284</v>
      </c>
      <c r="DM18" s="7">
        <f t="shared" ca="1" si="21"/>
        <v>0.66986564299424189</v>
      </c>
      <c r="DN18" s="7">
        <f t="shared" ca="1" si="21"/>
        <v>0.5700575815738963</v>
      </c>
      <c r="DO18" s="7">
        <f t="shared" ca="1" si="14"/>
        <v>0.52975047984644918</v>
      </c>
      <c r="DP18" s="7">
        <f t="shared" ca="1" si="14"/>
        <v>0.4894433781190019</v>
      </c>
      <c r="DQ18" s="7">
        <f t="shared" ca="1" si="14"/>
        <v>0.41650671785028792</v>
      </c>
      <c r="DR18" s="7">
        <f t="shared" ca="1" si="14"/>
        <v>0.3800383877159309</v>
      </c>
      <c r="DS18" s="7">
        <f t="shared" ca="1" si="14"/>
        <v>0.34548944337811899</v>
      </c>
      <c r="DT18" s="7">
        <f t="shared" ca="1" si="14"/>
        <v>0.34548944337811899</v>
      </c>
      <c r="DU18" s="7">
        <f t="shared" ca="1" si="14"/>
        <v>0.30518234165067176</v>
      </c>
      <c r="DV18" s="7">
        <f t="shared" ca="1" si="14"/>
        <v>0.2706333973128599</v>
      </c>
      <c r="DW18" s="7">
        <f t="shared" ca="1" si="14"/>
        <v>0.27255278310940501</v>
      </c>
      <c r="DX18" s="7">
        <f t="shared" ca="1" si="14"/>
        <v>0.2456813819577735</v>
      </c>
      <c r="DY18" s="7">
        <f t="shared" ca="1" si="14"/>
        <v>0.22456813819577734</v>
      </c>
      <c r="DZ18" s="7">
        <f t="shared" ca="1" si="14"/>
        <v>0.22840690978886757</v>
      </c>
      <c r="EA18" s="7">
        <f t="shared" ca="1" si="14"/>
        <v>0.21497120921305182</v>
      </c>
      <c r="EB18" s="7">
        <f t="shared" ca="1" si="14"/>
        <v>0.21113243761996162</v>
      </c>
      <c r="EC18" s="7">
        <f t="shared" ca="1" si="15"/>
        <v>0.20153550863723607</v>
      </c>
      <c r="ED18" s="7">
        <f t="shared" ca="1" si="15"/>
        <v>0.19193857965451055</v>
      </c>
      <c r="EE18" s="7">
        <f t="shared" ca="1" si="15"/>
        <v>0.18042226487523993</v>
      </c>
      <c r="EF18" s="7">
        <f t="shared" ca="1" si="15"/>
        <v>0.17082533589251439</v>
      </c>
      <c r="EG18" s="7">
        <f t="shared" ca="1" si="15"/>
        <v>0.16698656429942418</v>
      </c>
      <c r="EH18" s="7">
        <f t="shared" ca="1" si="15"/>
        <v>0.16122840690978887</v>
      </c>
      <c r="EI18" s="7">
        <f t="shared" ca="1" si="15"/>
        <v>0.16890595009596929</v>
      </c>
    </row>
    <row r="19" spans="2:139" x14ac:dyDescent="0.25">
      <c r="B19">
        <f t="shared" si="22"/>
        <v>2017</v>
      </c>
      <c r="C19">
        <f t="shared" si="23"/>
        <v>2</v>
      </c>
      <c r="D19">
        <f t="shared" si="24"/>
        <v>201702</v>
      </c>
      <c r="E19" s="5">
        <f t="shared" ca="1" si="5"/>
        <v>437</v>
      </c>
      <c r="F19" s="8">
        <f t="shared" ca="1" si="6"/>
        <v>437</v>
      </c>
      <c r="G19" s="8">
        <f t="shared" ca="1" si="6"/>
        <v>356</v>
      </c>
      <c r="H19" s="8">
        <f t="shared" ca="1" si="6"/>
        <v>296</v>
      </c>
      <c r="I19" s="8">
        <f t="shared" ca="1" si="6"/>
        <v>255</v>
      </c>
      <c r="J19" s="8">
        <f t="shared" ca="1" si="6"/>
        <v>238</v>
      </c>
      <c r="K19" s="8">
        <f t="shared" ca="1" si="6"/>
        <v>209</v>
      </c>
      <c r="L19" s="8">
        <f t="shared" ca="1" si="6"/>
        <v>195</v>
      </c>
      <c r="M19" s="8">
        <f t="shared" ca="1" si="6"/>
        <v>177</v>
      </c>
      <c r="N19" s="8">
        <f t="shared" ca="1" si="6"/>
        <v>149</v>
      </c>
      <c r="O19" s="8">
        <f t="shared" ca="1" si="6"/>
        <v>134</v>
      </c>
      <c r="P19" s="8">
        <f t="shared" ca="1" si="6"/>
        <v>112</v>
      </c>
      <c r="Q19" s="8">
        <f t="shared" ca="1" si="6"/>
        <v>119</v>
      </c>
      <c r="R19" s="8">
        <f t="shared" ca="1" si="6"/>
        <v>94</v>
      </c>
      <c r="S19" s="8">
        <f t="shared" ca="1" si="6"/>
        <v>98</v>
      </c>
      <c r="T19" s="8">
        <f t="shared" ca="1" si="6"/>
        <v>97</v>
      </c>
      <c r="U19" s="8">
        <f t="shared" ca="1" si="6"/>
        <v>84</v>
      </c>
      <c r="V19" s="8">
        <f t="shared" ca="1" si="7"/>
        <v>73</v>
      </c>
      <c r="W19" s="8">
        <f t="shared" ca="1" si="7"/>
        <v>69</v>
      </c>
      <c r="X19" s="8">
        <f t="shared" ca="1" si="7"/>
        <v>64</v>
      </c>
      <c r="Y19" s="8">
        <f t="shared" ca="1" si="7"/>
        <v>63</v>
      </c>
      <c r="Z19" s="8">
        <f t="shared" ca="1" si="7"/>
        <v>62</v>
      </c>
      <c r="AA19" s="8">
        <f t="shared" ca="1" si="7"/>
        <v>59</v>
      </c>
      <c r="AB19" s="8">
        <f t="shared" ca="1" si="7"/>
        <v>55</v>
      </c>
      <c r="AC19" s="8">
        <f t="shared" ca="1" si="7"/>
        <v>50</v>
      </c>
      <c r="AD19" s="8">
        <f t="shared" ca="1" si="7"/>
        <v>50</v>
      </c>
      <c r="AE19" s="8">
        <f t="shared" ca="1" si="7"/>
        <v>463</v>
      </c>
      <c r="AF19" s="8">
        <f t="shared" ca="1" si="7"/>
        <v>383</v>
      </c>
      <c r="AG19" s="8">
        <f t="shared" ca="1" si="7"/>
        <v>316</v>
      </c>
      <c r="AH19" s="8">
        <f t="shared" ca="1" si="7"/>
        <v>263</v>
      </c>
      <c r="AI19" s="8">
        <f t="shared" ca="1" si="7"/>
        <v>247</v>
      </c>
      <c r="AJ19" s="8">
        <f t="shared" ca="1" si="7"/>
        <v>213</v>
      </c>
      <c r="AK19" s="8">
        <f t="shared" ca="1" si="7"/>
        <v>204</v>
      </c>
      <c r="AL19" s="8">
        <f t="shared" ca="1" si="8"/>
        <v>184</v>
      </c>
      <c r="AM19" s="8">
        <f t="shared" ca="1" si="8"/>
        <v>154</v>
      </c>
      <c r="AN19" s="8">
        <f t="shared" ca="1" si="8"/>
        <v>141</v>
      </c>
      <c r="AO19" s="8">
        <f t="shared" ca="1" si="8"/>
        <v>118</v>
      </c>
      <c r="AP19" s="8">
        <f t="shared" ca="1" si="8"/>
        <v>123</v>
      </c>
      <c r="AQ19" s="8">
        <f t="shared" ca="1" si="8"/>
        <v>96</v>
      </c>
      <c r="AR19" s="8">
        <f t="shared" ca="1" si="8"/>
        <v>100</v>
      </c>
      <c r="AS19" s="8">
        <f t="shared" ca="1" si="8"/>
        <v>103</v>
      </c>
      <c r="AT19" s="8">
        <f t="shared" ca="1" si="8"/>
        <v>86</v>
      </c>
      <c r="AU19" s="8">
        <f t="shared" ca="1" si="8"/>
        <v>75</v>
      </c>
      <c r="AV19" s="8">
        <f t="shared" ca="1" si="8"/>
        <v>74</v>
      </c>
      <c r="AW19" s="8">
        <f t="shared" ca="1" si="8"/>
        <v>65</v>
      </c>
      <c r="AX19" s="8">
        <f t="shared" ca="1" si="8"/>
        <v>63</v>
      </c>
      <c r="AY19" s="8">
        <f t="shared" ca="1" si="8"/>
        <v>66</v>
      </c>
      <c r="AZ19" s="8">
        <f t="shared" ca="1" si="8"/>
        <v>62</v>
      </c>
      <c r="BA19" s="8">
        <f t="shared" ca="1" si="8"/>
        <v>57</v>
      </c>
      <c r="BB19" s="8">
        <f t="shared" ca="1" si="9"/>
        <v>53</v>
      </c>
      <c r="BC19" s="8">
        <f t="shared" ca="1" si="9"/>
        <v>56</v>
      </c>
      <c r="BD19" s="8">
        <f t="shared" ca="1" si="9"/>
        <v>7971.25</v>
      </c>
      <c r="BE19" s="8">
        <f t="shared" ca="1" si="9"/>
        <v>5383</v>
      </c>
      <c r="BF19" s="8">
        <f t="shared" ca="1" si="9"/>
        <v>4575</v>
      </c>
      <c r="BG19" s="8">
        <f t="shared" ca="1" si="9"/>
        <v>3663</v>
      </c>
      <c r="BH19" s="8">
        <f t="shared" ca="1" si="9"/>
        <v>3574</v>
      </c>
      <c r="BI19" s="8">
        <f t="shared" ca="1" si="9"/>
        <v>3006</v>
      </c>
      <c r="BJ19" s="8">
        <f t="shared" ca="1" si="9"/>
        <v>2818.6</v>
      </c>
      <c r="BK19" s="8">
        <f t="shared" ca="1" si="9"/>
        <v>2565</v>
      </c>
      <c r="BL19" s="8">
        <f t="shared" ca="1" si="9"/>
        <v>2198</v>
      </c>
      <c r="BM19" s="8">
        <f t="shared" ca="1" si="9"/>
        <v>2026</v>
      </c>
      <c r="BN19" s="8">
        <f t="shared" ca="1" si="9"/>
        <v>1669</v>
      </c>
      <c r="BO19" s="8">
        <f t="shared" ca="1" si="9"/>
        <v>1741.75</v>
      </c>
      <c r="BP19" s="8">
        <f t="shared" ca="1" si="9"/>
        <v>1307</v>
      </c>
      <c r="BQ19" s="8">
        <f t="shared" ca="1" si="9"/>
        <v>1361</v>
      </c>
      <c r="BR19" s="8">
        <f t="shared" ca="1" si="10"/>
        <v>1499.5</v>
      </c>
      <c r="BS19" s="8">
        <f t="shared" ca="1" si="10"/>
        <v>1198</v>
      </c>
      <c r="BT19" s="8">
        <f t="shared" ca="1" si="10"/>
        <v>1098</v>
      </c>
      <c r="BU19" s="8">
        <f t="shared" ca="1" si="10"/>
        <v>1039</v>
      </c>
      <c r="BV19" s="8">
        <f t="shared" ca="1" si="10"/>
        <v>899.05</v>
      </c>
      <c r="BW19" s="8">
        <f t="shared" ca="1" si="10"/>
        <v>926.5</v>
      </c>
      <c r="BX19" s="8">
        <f t="shared" ca="1" si="10"/>
        <v>1014</v>
      </c>
      <c r="BY19" s="8">
        <f t="shared" ca="1" si="10"/>
        <v>945.8</v>
      </c>
      <c r="BZ19" s="8">
        <f t="shared" ca="1" si="10"/>
        <v>775</v>
      </c>
      <c r="CA19" s="8">
        <f t="shared" ca="1" si="10"/>
        <v>736</v>
      </c>
      <c r="CB19" s="8">
        <f t="shared" ca="1" si="10"/>
        <v>786</v>
      </c>
      <c r="CD19" s="6">
        <f t="shared" si="16"/>
        <v>201702</v>
      </c>
      <c r="CE19" s="6"/>
      <c r="CF19" s="6">
        <f t="shared" si="17"/>
        <v>201702</v>
      </c>
      <c r="CG19" s="5">
        <f t="shared" ca="1" si="17"/>
        <v>437</v>
      </c>
      <c r="CH19" s="4">
        <f t="shared" ca="1" si="11"/>
        <v>18.240846681922196</v>
      </c>
      <c r="CI19" s="4">
        <f t="shared" ca="1" si="11"/>
        <v>12.318077803203661</v>
      </c>
      <c r="CJ19" s="4">
        <f t="shared" ca="1" si="11"/>
        <v>10.469107551487415</v>
      </c>
      <c r="CK19" s="4">
        <f t="shared" ca="1" si="11"/>
        <v>8.3821510297482842</v>
      </c>
      <c r="CL19" s="4">
        <f t="shared" ca="1" si="11"/>
        <v>8.1784897025171617</v>
      </c>
      <c r="CM19" s="4">
        <f t="shared" ca="1" si="11"/>
        <v>6.8787185354691074</v>
      </c>
      <c r="CN19" s="4">
        <f t="shared" ca="1" si="11"/>
        <v>6.4498855835240274</v>
      </c>
      <c r="CO19" s="4">
        <f t="shared" ca="1" si="11"/>
        <v>5.8695652173913047</v>
      </c>
      <c r="CP19" s="4">
        <f t="shared" ca="1" si="11"/>
        <v>5.02974828375286</v>
      </c>
      <c r="CQ19" s="4">
        <f t="shared" ca="1" si="11"/>
        <v>4.636155606407323</v>
      </c>
      <c r="CR19" s="4">
        <f t="shared" ca="1" si="11"/>
        <v>3.8192219679633865</v>
      </c>
      <c r="CS19" s="4">
        <f t="shared" ca="1" si="11"/>
        <v>3.9856979405034325</v>
      </c>
      <c r="CT19" s="4">
        <f t="shared" ca="1" si="11"/>
        <v>2.9908466819221968</v>
      </c>
      <c r="CU19" s="4">
        <f t="shared" ca="1" si="11"/>
        <v>3.1144164759725399</v>
      </c>
      <c r="CV19" s="4">
        <f t="shared" ca="1" si="11"/>
        <v>3.431350114416476</v>
      </c>
      <c r="CW19" s="4">
        <f t="shared" ca="1" si="11"/>
        <v>2.7414187643020593</v>
      </c>
      <c r="CX19" s="4">
        <f t="shared" ca="1" si="12"/>
        <v>2.5125858123569795</v>
      </c>
      <c r="CY19" s="4">
        <f t="shared" ca="1" si="12"/>
        <v>2.3775743707093819</v>
      </c>
      <c r="CZ19" s="4">
        <f t="shared" ca="1" si="12"/>
        <v>2.0573226544622423</v>
      </c>
      <c r="DA19" s="4">
        <f t="shared" ca="1" si="12"/>
        <v>2.1201372997711672</v>
      </c>
      <c r="DB19" s="4">
        <f t="shared" ca="1" si="12"/>
        <v>2.320366132723112</v>
      </c>
      <c r="DC19" s="4">
        <f t="shared" ca="1" si="12"/>
        <v>2.1643020594965674</v>
      </c>
      <c r="DD19" s="4">
        <f t="shared" ca="1" si="12"/>
        <v>1.7734553775743707</v>
      </c>
      <c r="DE19" s="4">
        <f t="shared" ca="1" si="12"/>
        <v>1.6842105263157894</v>
      </c>
      <c r="DF19" s="4">
        <f t="shared" ca="1" si="12"/>
        <v>1.7986270022883295</v>
      </c>
      <c r="DG19" s="15">
        <f t="shared" ca="1" si="18"/>
        <v>94.257665903890171</v>
      </c>
      <c r="DH19" s="13"/>
      <c r="DJ19" s="6">
        <f t="shared" si="19"/>
        <v>201702</v>
      </c>
      <c r="DK19" s="5">
        <f t="shared" ca="1" si="20"/>
        <v>437</v>
      </c>
      <c r="DL19" s="7">
        <f t="shared" ca="1" si="21"/>
        <v>0.81464530892448517</v>
      </c>
      <c r="DM19" s="7">
        <f t="shared" ca="1" si="21"/>
        <v>0.67734553775743711</v>
      </c>
      <c r="DN19" s="7">
        <f t="shared" ca="1" si="21"/>
        <v>0.58352402745995424</v>
      </c>
      <c r="DO19" s="7">
        <f t="shared" ca="1" si="14"/>
        <v>0.54462242562929064</v>
      </c>
      <c r="DP19" s="7">
        <f t="shared" ca="1" si="14"/>
        <v>0.47826086956521741</v>
      </c>
      <c r="DQ19" s="7">
        <f t="shared" ca="1" si="14"/>
        <v>0.44622425629290619</v>
      </c>
      <c r="DR19" s="7">
        <f t="shared" ca="1" si="14"/>
        <v>0.40503432494279173</v>
      </c>
      <c r="DS19" s="7">
        <f t="shared" ca="1" si="14"/>
        <v>0.34096109839816935</v>
      </c>
      <c r="DT19" s="7">
        <f t="shared" ca="1" si="14"/>
        <v>0.30663615560640733</v>
      </c>
      <c r="DU19" s="7">
        <f t="shared" ca="1" si="14"/>
        <v>0.25629290617848971</v>
      </c>
      <c r="DV19" s="7">
        <f t="shared" ca="1" si="14"/>
        <v>0.27231121281464532</v>
      </c>
      <c r="DW19" s="7">
        <f t="shared" ca="1" si="14"/>
        <v>0.21510297482837529</v>
      </c>
      <c r="DX19" s="7">
        <f t="shared" ca="1" si="14"/>
        <v>0.22425629290617849</v>
      </c>
      <c r="DY19" s="7">
        <f t="shared" ca="1" si="14"/>
        <v>0.2219679633867277</v>
      </c>
      <c r="DZ19" s="7">
        <f t="shared" ca="1" si="14"/>
        <v>0.19221967963386727</v>
      </c>
      <c r="EA19" s="7">
        <f t="shared" ca="1" si="14"/>
        <v>0.16704805491990846</v>
      </c>
      <c r="EB19" s="7">
        <f t="shared" ca="1" si="14"/>
        <v>0.15789473684210525</v>
      </c>
      <c r="EC19" s="7">
        <f t="shared" ca="1" si="15"/>
        <v>0.14645308924485126</v>
      </c>
      <c r="ED19" s="7">
        <f t="shared" ca="1" si="15"/>
        <v>0.14416475972540047</v>
      </c>
      <c r="EE19" s="7">
        <f t="shared" ca="1" si="15"/>
        <v>0.14187643020594964</v>
      </c>
      <c r="EF19" s="7">
        <f t="shared" ca="1" si="15"/>
        <v>0.13501144164759726</v>
      </c>
      <c r="EG19" s="7">
        <f t="shared" ca="1" si="15"/>
        <v>0.12585812356979406</v>
      </c>
      <c r="EH19" s="7">
        <f t="shared" ca="1" si="15"/>
        <v>0.11441647597254005</v>
      </c>
      <c r="EI19" s="7">
        <f t="shared" ca="1" si="15"/>
        <v>0.11441647597254005</v>
      </c>
    </row>
    <row r="20" spans="2:139" x14ac:dyDescent="0.25">
      <c r="B20">
        <f t="shared" si="22"/>
        <v>2017</v>
      </c>
      <c r="C20">
        <f t="shared" si="23"/>
        <v>3</v>
      </c>
      <c r="D20">
        <f t="shared" si="24"/>
        <v>201703</v>
      </c>
      <c r="E20" s="5">
        <f t="shared" ca="1" si="5"/>
        <v>405</v>
      </c>
      <c r="F20" s="8">
        <f t="shared" ca="1" si="6"/>
        <v>405</v>
      </c>
      <c r="G20" s="8">
        <f t="shared" ca="1" si="6"/>
        <v>328</v>
      </c>
      <c r="H20" s="8">
        <f t="shared" ca="1" si="6"/>
        <v>285</v>
      </c>
      <c r="I20" s="8">
        <f t="shared" ca="1" si="6"/>
        <v>242</v>
      </c>
      <c r="J20" s="8">
        <f t="shared" ca="1" si="6"/>
        <v>213</v>
      </c>
      <c r="K20" s="8">
        <f t="shared" ca="1" si="6"/>
        <v>189</v>
      </c>
      <c r="L20" s="8">
        <f t="shared" ca="1" si="6"/>
        <v>178</v>
      </c>
      <c r="M20" s="8">
        <f t="shared" ca="1" si="6"/>
        <v>152</v>
      </c>
      <c r="N20" s="8">
        <f t="shared" ca="1" si="6"/>
        <v>130</v>
      </c>
      <c r="O20" s="8">
        <f t="shared" ca="1" si="6"/>
        <v>125</v>
      </c>
      <c r="P20" s="8">
        <f t="shared" ca="1" si="6"/>
        <v>114</v>
      </c>
      <c r="Q20" s="8">
        <f t="shared" ca="1" si="6"/>
        <v>102</v>
      </c>
      <c r="R20" s="8">
        <f t="shared" ca="1" si="6"/>
        <v>96</v>
      </c>
      <c r="S20" s="8">
        <f t="shared" ca="1" si="6"/>
        <v>94</v>
      </c>
      <c r="T20" s="8">
        <f t="shared" ca="1" si="6"/>
        <v>88</v>
      </c>
      <c r="U20" s="8">
        <f t="shared" ca="1" si="6"/>
        <v>82</v>
      </c>
      <c r="V20" s="8">
        <f t="shared" ca="1" si="7"/>
        <v>74</v>
      </c>
      <c r="W20" s="8">
        <f t="shared" ca="1" si="7"/>
        <v>68</v>
      </c>
      <c r="X20" s="8">
        <f t="shared" ca="1" si="7"/>
        <v>68</v>
      </c>
      <c r="Y20" s="8">
        <f t="shared" ca="1" si="7"/>
        <v>64</v>
      </c>
      <c r="Z20" s="8">
        <f t="shared" ca="1" si="7"/>
        <v>63</v>
      </c>
      <c r="AA20" s="8">
        <f t="shared" ca="1" si="7"/>
        <v>70</v>
      </c>
      <c r="AB20" s="8">
        <f t="shared" ca="1" si="7"/>
        <v>59</v>
      </c>
      <c r="AC20" s="8">
        <f t="shared" ca="1" si="7"/>
        <v>58</v>
      </c>
      <c r="AD20" s="8">
        <f t="shared" ca="1" si="7"/>
        <v>22</v>
      </c>
      <c r="AE20" s="8">
        <f t="shared" ca="1" si="7"/>
        <v>438</v>
      </c>
      <c r="AF20" s="8">
        <f t="shared" ca="1" si="7"/>
        <v>358</v>
      </c>
      <c r="AG20" s="8">
        <f t="shared" ca="1" si="7"/>
        <v>295</v>
      </c>
      <c r="AH20" s="8">
        <f t="shared" ca="1" si="7"/>
        <v>249</v>
      </c>
      <c r="AI20" s="8">
        <f t="shared" ca="1" si="7"/>
        <v>220</v>
      </c>
      <c r="AJ20" s="8">
        <f t="shared" ca="1" si="7"/>
        <v>197</v>
      </c>
      <c r="AK20" s="8">
        <f t="shared" ca="1" si="7"/>
        <v>185</v>
      </c>
      <c r="AL20" s="8">
        <f t="shared" ca="1" si="8"/>
        <v>156</v>
      </c>
      <c r="AM20" s="8">
        <f t="shared" ca="1" si="8"/>
        <v>135</v>
      </c>
      <c r="AN20" s="8">
        <f t="shared" ca="1" si="8"/>
        <v>133</v>
      </c>
      <c r="AO20" s="8">
        <f t="shared" ca="1" si="8"/>
        <v>117</v>
      </c>
      <c r="AP20" s="8">
        <f t="shared" ca="1" si="8"/>
        <v>102</v>
      </c>
      <c r="AQ20" s="8">
        <f t="shared" ca="1" si="8"/>
        <v>99</v>
      </c>
      <c r="AR20" s="8">
        <f t="shared" ca="1" si="8"/>
        <v>103</v>
      </c>
      <c r="AS20" s="8">
        <f t="shared" ca="1" si="8"/>
        <v>89</v>
      </c>
      <c r="AT20" s="8">
        <f t="shared" ca="1" si="8"/>
        <v>85</v>
      </c>
      <c r="AU20" s="8">
        <f t="shared" ca="1" si="8"/>
        <v>78</v>
      </c>
      <c r="AV20" s="8">
        <f t="shared" ca="1" si="8"/>
        <v>69</v>
      </c>
      <c r="AW20" s="8">
        <f t="shared" ca="1" si="8"/>
        <v>70</v>
      </c>
      <c r="AX20" s="8">
        <f t="shared" ca="1" si="8"/>
        <v>65</v>
      </c>
      <c r="AY20" s="8">
        <f t="shared" ca="1" si="8"/>
        <v>66</v>
      </c>
      <c r="AZ20" s="8">
        <f t="shared" ca="1" si="8"/>
        <v>71</v>
      </c>
      <c r="BA20" s="8">
        <f t="shared" ca="1" si="8"/>
        <v>61</v>
      </c>
      <c r="BB20" s="8">
        <f t="shared" ca="1" si="9"/>
        <v>59</v>
      </c>
      <c r="BC20" s="8">
        <f t="shared" ca="1" si="9"/>
        <v>22</v>
      </c>
      <c r="BD20" s="8">
        <f t="shared" ca="1" si="9"/>
        <v>8539.1</v>
      </c>
      <c r="BE20" s="8">
        <f t="shared" ca="1" si="9"/>
        <v>5081</v>
      </c>
      <c r="BF20" s="8">
        <f t="shared" ca="1" si="9"/>
        <v>4211</v>
      </c>
      <c r="BG20" s="8">
        <f t="shared" ca="1" si="9"/>
        <v>3427</v>
      </c>
      <c r="BH20" s="8">
        <f t="shared" ca="1" si="9"/>
        <v>3181</v>
      </c>
      <c r="BI20" s="8">
        <f t="shared" ca="1" si="9"/>
        <v>2622.4</v>
      </c>
      <c r="BJ20" s="8">
        <f t="shared" ca="1" si="9"/>
        <v>2481</v>
      </c>
      <c r="BK20" s="8">
        <f t="shared" ca="1" si="9"/>
        <v>2198</v>
      </c>
      <c r="BL20" s="8">
        <f t="shared" ca="1" si="9"/>
        <v>1958</v>
      </c>
      <c r="BM20" s="8">
        <f t="shared" ca="1" si="9"/>
        <v>1974.1</v>
      </c>
      <c r="BN20" s="8">
        <f t="shared" ca="1" si="9"/>
        <v>1582</v>
      </c>
      <c r="BO20" s="8">
        <f t="shared" ca="1" si="9"/>
        <v>1442</v>
      </c>
      <c r="BP20" s="8">
        <f t="shared" ca="1" si="9"/>
        <v>1370</v>
      </c>
      <c r="BQ20" s="8">
        <f t="shared" ca="1" si="9"/>
        <v>1519</v>
      </c>
      <c r="BR20" s="8">
        <f t="shared" ca="1" si="10"/>
        <v>1196</v>
      </c>
      <c r="BS20" s="8">
        <f t="shared" ca="1" si="10"/>
        <v>1170</v>
      </c>
      <c r="BT20" s="8">
        <f t="shared" ca="1" si="10"/>
        <v>1046</v>
      </c>
      <c r="BU20" s="8">
        <f t="shared" ca="1" si="10"/>
        <v>912.05</v>
      </c>
      <c r="BV20" s="8">
        <f t="shared" ca="1" si="10"/>
        <v>986</v>
      </c>
      <c r="BW20" s="8">
        <f t="shared" ca="1" si="10"/>
        <v>804.75</v>
      </c>
      <c r="BX20" s="8">
        <f t="shared" ca="1" si="10"/>
        <v>942</v>
      </c>
      <c r="BY20" s="8">
        <f t="shared" ca="1" si="10"/>
        <v>1025</v>
      </c>
      <c r="BZ20" s="8">
        <f t="shared" ca="1" si="10"/>
        <v>765</v>
      </c>
      <c r="CA20" s="8">
        <f t="shared" ca="1" si="10"/>
        <v>798.4</v>
      </c>
      <c r="CB20" s="8">
        <f t="shared" ca="1" si="10"/>
        <v>321</v>
      </c>
      <c r="CD20" s="6">
        <f t="shared" si="16"/>
        <v>201703</v>
      </c>
      <c r="CE20" s="6"/>
      <c r="CF20" s="6">
        <f t="shared" si="17"/>
        <v>201703</v>
      </c>
      <c r="CG20" s="5">
        <f t="shared" ca="1" si="17"/>
        <v>405</v>
      </c>
      <c r="CH20" s="4">
        <f t="shared" ca="1" si="11"/>
        <v>21.084197530864198</v>
      </c>
      <c r="CI20" s="4">
        <f t="shared" ca="1" si="11"/>
        <v>12.54567901234568</v>
      </c>
      <c r="CJ20" s="4">
        <f t="shared" ca="1" si="11"/>
        <v>10.397530864197531</v>
      </c>
      <c r="CK20" s="4">
        <f t="shared" ca="1" si="11"/>
        <v>8.4617283950617281</v>
      </c>
      <c r="CL20" s="4">
        <f t="shared" ca="1" si="11"/>
        <v>7.8543209876543214</v>
      </c>
      <c r="CM20" s="4">
        <f t="shared" ca="1" si="11"/>
        <v>6.4750617283950618</v>
      </c>
      <c r="CN20" s="4">
        <f t="shared" ca="1" si="11"/>
        <v>6.1259259259259258</v>
      </c>
      <c r="CO20" s="4">
        <f t="shared" ca="1" si="11"/>
        <v>5.4271604938271603</v>
      </c>
      <c r="CP20" s="4">
        <f t="shared" ca="1" si="11"/>
        <v>4.8345679012345677</v>
      </c>
      <c r="CQ20" s="4">
        <f t="shared" ca="1" si="11"/>
        <v>4.874320987654321</v>
      </c>
      <c r="CR20" s="4">
        <f t="shared" ca="1" si="11"/>
        <v>3.9061728395061728</v>
      </c>
      <c r="CS20" s="4">
        <f t="shared" ca="1" si="11"/>
        <v>3.560493827160494</v>
      </c>
      <c r="CT20" s="4">
        <f t="shared" ca="1" si="11"/>
        <v>3.382716049382716</v>
      </c>
      <c r="CU20" s="4">
        <f t="shared" ca="1" si="11"/>
        <v>3.7506172839506173</v>
      </c>
      <c r="CV20" s="4">
        <f t="shared" ca="1" si="11"/>
        <v>2.9530864197530864</v>
      </c>
      <c r="CW20" s="4">
        <f t="shared" ca="1" si="11"/>
        <v>2.8888888888888888</v>
      </c>
      <c r="CX20" s="4">
        <f t="shared" ca="1" si="12"/>
        <v>2.5827160493827162</v>
      </c>
      <c r="CY20" s="4">
        <f t="shared" ca="1" si="12"/>
        <v>2.2519753086419754</v>
      </c>
      <c r="CZ20" s="4">
        <f t="shared" ca="1" si="12"/>
        <v>2.4345679012345678</v>
      </c>
      <c r="DA20" s="4">
        <f t="shared" ca="1" si="12"/>
        <v>1.9870370370370369</v>
      </c>
      <c r="DB20" s="4">
        <f t="shared" ca="1" si="12"/>
        <v>2.325925925925926</v>
      </c>
      <c r="DC20" s="4">
        <f t="shared" ca="1" si="12"/>
        <v>2.5308641975308643</v>
      </c>
      <c r="DD20" s="4">
        <f t="shared" ca="1" si="12"/>
        <v>1.8888888888888888</v>
      </c>
      <c r="DE20" s="4">
        <f t="shared" ca="1" si="12"/>
        <v>1.971358024691358</v>
      </c>
      <c r="DF20" s="4">
        <f t="shared" ca="1" si="12"/>
        <v>0.79259259259259263</v>
      </c>
      <c r="DG20" s="15">
        <f t="shared" ca="1" si="18"/>
        <v>95.54716049382715</v>
      </c>
      <c r="DH20" s="13"/>
      <c r="DJ20" s="6">
        <f t="shared" si="19"/>
        <v>201703</v>
      </c>
      <c r="DK20" s="5">
        <f t="shared" ca="1" si="20"/>
        <v>405</v>
      </c>
      <c r="DL20" s="7">
        <f t="shared" ca="1" si="21"/>
        <v>0.80987654320987656</v>
      </c>
      <c r="DM20" s="7">
        <f t="shared" ca="1" si="21"/>
        <v>0.70370370370370372</v>
      </c>
      <c r="DN20" s="7">
        <f t="shared" ca="1" si="21"/>
        <v>0.59753086419753088</v>
      </c>
      <c r="DO20" s="7">
        <f t="shared" ca="1" si="14"/>
        <v>0.52592592592592591</v>
      </c>
      <c r="DP20" s="7">
        <f t="shared" ca="1" si="14"/>
        <v>0.46666666666666667</v>
      </c>
      <c r="DQ20" s="7">
        <f t="shared" ca="1" si="14"/>
        <v>0.43950617283950616</v>
      </c>
      <c r="DR20" s="7">
        <f t="shared" ca="1" si="14"/>
        <v>0.37530864197530867</v>
      </c>
      <c r="DS20" s="7">
        <f t="shared" ca="1" si="14"/>
        <v>0.32098765432098764</v>
      </c>
      <c r="DT20" s="7">
        <f t="shared" ca="1" si="14"/>
        <v>0.30864197530864196</v>
      </c>
      <c r="DU20" s="7">
        <f t="shared" ca="1" si="14"/>
        <v>0.2814814814814815</v>
      </c>
      <c r="DV20" s="7">
        <f t="shared" ca="1" si="14"/>
        <v>0.25185185185185183</v>
      </c>
      <c r="DW20" s="7">
        <f t="shared" ca="1" si="14"/>
        <v>0.23703703703703705</v>
      </c>
      <c r="DX20" s="7">
        <f t="shared" ca="1" si="14"/>
        <v>0.23209876543209876</v>
      </c>
      <c r="DY20" s="7">
        <f t="shared" ca="1" si="14"/>
        <v>0.21728395061728395</v>
      </c>
      <c r="DZ20" s="7">
        <f t="shared" ca="1" si="14"/>
        <v>0.20246913580246914</v>
      </c>
      <c r="EA20" s="7">
        <f t="shared" ca="1" si="14"/>
        <v>0.18271604938271604</v>
      </c>
      <c r="EB20" s="7">
        <f t="shared" ca="1" si="14"/>
        <v>0.16790123456790124</v>
      </c>
      <c r="EC20" s="7">
        <f t="shared" ca="1" si="15"/>
        <v>0.16790123456790124</v>
      </c>
      <c r="ED20" s="7">
        <f t="shared" ca="1" si="15"/>
        <v>0.15802469135802469</v>
      </c>
      <c r="EE20" s="7">
        <f t="shared" ca="1" si="15"/>
        <v>0.15555555555555556</v>
      </c>
      <c r="EF20" s="7">
        <f t="shared" ca="1" si="15"/>
        <v>0.1728395061728395</v>
      </c>
      <c r="EG20" s="7">
        <f t="shared" ca="1" si="15"/>
        <v>0.14567901234567901</v>
      </c>
      <c r="EH20" s="7">
        <f t="shared" ca="1" si="15"/>
        <v>0.14320987654320988</v>
      </c>
      <c r="EI20" s="7">
        <f t="shared" ca="1" si="15"/>
        <v>5.4320987654320987E-2</v>
      </c>
    </row>
    <row r="21" spans="2:139" x14ac:dyDescent="0.25">
      <c r="B21">
        <f t="shared" si="22"/>
        <v>2017</v>
      </c>
      <c r="C21">
        <f t="shared" si="23"/>
        <v>4</v>
      </c>
      <c r="D21">
        <f t="shared" si="24"/>
        <v>201704</v>
      </c>
      <c r="E21" s="5">
        <f t="shared" ca="1" si="5"/>
        <v>301</v>
      </c>
      <c r="F21" s="8">
        <f t="shared" ca="1" si="6"/>
        <v>301</v>
      </c>
      <c r="G21" s="8">
        <f t="shared" ca="1" si="6"/>
        <v>248</v>
      </c>
      <c r="H21" s="8">
        <f t="shared" ca="1" si="6"/>
        <v>225</v>
      </c>
      <c r="I21" s="8">
        <f t="shared" ca="1" si="6"/>
        <v>188</v>
      </c>
      <c r="J21" s="8">
        <f t="shared" ca="1" si="6"/>
        <v>175</v>
      </c>
      <c r="K21" s="8">
        <f t="shared" ca="1" si="6"/>
        <v>155</v>
      </c>
      <c r="L21" s="8">
        <f t="shared" ca="1" si="6"/>
        <v>136</v>
      </c>
      <c r="M21" s="8">
        <f t="shared" ca="1" si="6"/>
        <v>117</v>
      </c>
      <c r="N21" s="8">
        <f t="shared" ca="1" si="6"/>
        <v>106</v>
      </c>
      <c r="O21" s="8">
        <f t="shared" ca="1" si="6"/>
        <v>96</v>
      </c>
      <c r="P21" s="8">
        <f t="shared" ca="1" si="6"/>
        <v>85</v>
      </c>
      <c r="Q21" s="8">
        <f t="shared" ca="1" si="6"/>
        <v>70</v>
      </c>
      <c r="R21" s="8">
        <f t="shared" ca="1" si="6"/>
        <v>76</v>
      </c>
      <c r="S21" s="8">
        <f t="shared" ca="1" si="6"/>
        <v>60</v>
      </c>
      <c r="T21" s="8">
        <f t="shared" ca="1" si="6"/>
        <v>61</v>
      </c>
      <c r="U21" s="8">
        <f t="shared" ref="U21:AJ36" ca="1" si="25">SUMIFS(INDIRECT(U$4),first_ord_myr,$D21,first_type,$CG$1,msfo,U$5)</f>
        <v>51</v>
      </c>
      <c r="V21" s="8">
        <f t="shared" ca="1" si="25"/>
        <v>54</v>
      </c>
      <c r="W21" s="8">
        <f t="shared" ca="1" si="25"/>
        <v>55</v>
      </c>
      <c r="X21" s="8">
        <f t="shared" ca="1" si="25"/>
        <v>53</v>
      </c>
      <c r="Y21" s="8">
        <f t="shared" ca="1" si="25"/>
        <v>55</v>
      </c>
      <c r="Z21" s="8">
        <f t="shared" ca="1" si="7"/>
        <v>57</v>
      </c>
      <c r="AA21" s="8">
        <f t="shared" ca="1" si="7"/>
        <v>50</v>
      </c>
      <c r="AB21" s="8">
        <f t="shared" ca="1" si="7"/>
        <v>49</v>
      </c>
      <c r="AC21" s="8">
        <f t="shared" ca="1" si="7"/>
        <v>21</v>
      </c>
      <c r="AD21" s="8">
        <f t="shared" ca="1" si="7"/>
        <v>0</v>
      </c>
      <c r="AE21" s="8">
        <f t="shared" ca="1" si="7"/>
        <v>317</v>
      </c>
      <c r="AF21" s="8">
        <f t="shared" ca="1" si="7"/>
        <v>271</v>
      </c>
      <c r="AG21" s="8">
        <f t="shared" ca="1" si="7"/>
        <v>241</v>
      </c>
      <c r="AH21" s="8">
        <f t="shared" ca="1" si="7"/>
        <v>197</v>
      </c>
      <c r="AI21" s="8">
        <f t="shared" ca="1" si="7"/>
        <v>182</v>
      </c>
      <c r="AJ21" s="8">
        <f t="shared" ca="1" si="7"/>
        <v>157</v>
      </c>
      <c r="AK21" s="8">
        <f t="shared" ca="1" si="7"/>
        <v>140</v>
      </c>
      <c r="AL21" s="8">
        <f t="shared" ca="1" si="8"/>
        <v>125</v>
      </c>
      <c r="AM21" s="8">
        <f t="shared" ca="1" si="8"/>
        <v>110</v>
      </c>
      <c r="AN21" s="8">
        <f t="shared" ca="1" si="8"/>
        <v>101</v>
      </c>
      <c r="AO21" s="8">
        <f t="shared" ca="1" si="8"/>
        <v>92</v>
      </c>
      <c r="AP21" s="8">
        <f t="shared" ca="1" si="8"/>
        <v>74</v>
      </c>
      <c r="AQ21" s="8">
        <f t="shared" ca="1" si="8"/>
        <v>86</v>
      </c>
      <c r="AR21" s="8">
        <f t="shared" ca="1" si="8"/>
        <v>61</v>
      </c>
      <c r="AS21" s="8">
        <f t="shared" ca="1" si="8"/>
        <v>62</v>
      </c>
      <c r="AT21" s="8">
        <f t="shared" ca="1" si="8"/>
        <v>60</v>
      </c>
      <c r="AU21" s="8">
        <f t="shared" ca="1" si="8"/>
        <v>58</v>
      </c>
      <c r="AV21" s="8">
        <f t="shared" ca="1" si="8"/>
        <v>59</v>
      </c>
      <c r="AW21" s="8">
        <f t="shared" ca="1" si="8"/>
        <v>57</v>
      </c>
      <c r="AX21" s="8">
        <f t="shared" ca="1" si="8"/>
        <v>62</v>
      </c>
      <c r="AY21" s="8">
        <f t="shared" ca="1" si="8"/>
        <v>64</v>
      </c>
      <c r="AZ21" s="8">
        <f t="shared" ca="1" si="8"/>
        <v>52</v>
      </c>
      <c r="BA21" s="8">
        <f t="shared" ref="BA21:BP36" ca="1" si="26">SUMIFS(INDIRECT(BA$4),first_ord_myr,$D21,first_type,$CG$1,msfo,BA$5)</f>
        <v>50</v>
      </c>
      <c r="BB21" s="8">
        <f t="shared" ca="1" si="26"/>
        <v>21</v>
      </c>
      <c r="BC21" s="8">
        <f t="shared" ca="1" si="26"/>
        <v>0</v>
      </c>
      <c r="BD21" s="8">
        <f t="shared" ca="1" si="9"/>
        <v>6285.95</v>
      </c>
      <c r="BE21" s="8">
        <f t="shared" ca="1" si="9"/>
        <v>3944.25</v>
      </c>
      <c r="BF21" s="8">
        <f t="shared" ca="1" si="9"/>
        <v>3333</v>
      </c>
      <c r="BG21" s="8">
        <f t="shared" ca="1" si="9"/>
        <v>2841</v>
      </c>
      <c r="BH21" s="8">
        <f t="shared" ca="1" si="9"/>
        <v>2524</v>
      </c>
      <c r="BI21" s="8">
        <f t="shared" ca="1" si="9"/>
        <v>2108</v>
      </c>
      <c r="BJ21" s="8">
        <f t="shared" ca="1" si="9"/>
        <v>1857</v>
      </c>
      <c r="BK21" s="8">
        <f t="shared" ca="1" si="9"/>
        <v>1710</v>
      </c>
      <c r="BL21" s="8">
        <f t="shared" ca="1" si="9"/>
        <v>1519</v>
      </c>
      <c r="BM21" s="8">
        <f t="shared" ca="1" si="9"/>
        <v>1346</v>
      </c>
      <c r="BN21" s="8">
        <f t="shared" ca="1" si="9"/>
        <v>1201</v>
      </c>
      <c r="BO21" s="8">
        <f t="shared" ca="1" si="9"/>
        <v>973</v>
      </c>
      <c r="BP21" s="8">
        <f t="shared" ca="1" si="9"/>
        <v>1367</v>
      </c>
      <c r="BQ21" s="8">
        <f t="shared" ca="1" si="9"/>
        <v>791</v>
      </c>
      <c r="BR21" s="8">
        <f t="shared" ca="1" si="10"/>
        <v>783.99</v>
      </c>
      <c r="BS21" s="8">
        <f t="shared" ca="1" si="10"/>
        <v>782</v>
      </c>
      <c r="BT21" s="8">
        <f t="shared" ca="1" si="10"/>
        <v>745</v>
      </c>
      <c r="BU21" s="8">
        <f t="shared" ca="1" si="10"/>
        <v>768</v>
      </c>
      <c r="BV21" s="8">
        <f t="shared" ca="1" si="10"/>
        <v>758</v>
      </c>
      <c r="BW21" s="8">
        <f t="shared" ca="1" si="10"/>
        <v>929.7</v>
      </c>
      <c r="BX21" s="8">
        <f t="shared" ca="1" si="10"/>
        <v>1076</v>
      </c>
      <c r="BY21" s="8">
        <f t="shared" ca="1" si="10"/>
        <v>687</v>
      </c>
      <c r="BZ21" s="8">
        <f t="shared" ca="1" si="10"/>
        <v>697</v>
      </c>
      <c r="CA21" s="8">
        <f t="shared" ca="1" si="10"/>
        <v>301</v>
      </c>
      <c r="CB21" s="8">
        <f t="shared" ca="1" si="10"/>
        <v>0</v>
      </c>
      <c r="CD21" s="6">
        <f t="shared" si="16"/>
        <v>201704</v>
      </c>
      <c r="CE21" s="6"/>
      <c r="CF21" s="6">
        <f t="shared" si="17"/>
        <v>201704</v>
      </c>
      <c r="CG21" s="5">
        <f t="shared" ca="1" si="17"/>
        <v>301</v>
      </c>
      <c r="CH21" s="4">
        <f t="shared" ca="1" si="11"/>
        <v>20.883554817275748</v>
      </c>
      <c r="CI21" s="4">
        <f t="shared" ca="1" si="11"/>
        <v>13.103820598006644</v>
      </c>
      <c r="CJ21" s="4">
        <f t="shared" ca="1" si="11"/>
        <v>11.073089700996677</v>
      </c>
      <c r="CK21" s="4">
        <f t="shared" ca="1" si="11"/>
        <v>9.4385382059800662</v>
      </c>
      <c r="CL21" s="4">
        <f t="shared" ca="1" si="11"/>
        <v>8.3853820598006639</v>
      </c>
      <c r="CM21" s="4">
        <f t="shared" ca="1" si="11"/>
        <v>7.0033222591362128</v>
      </c>
      <c r="CN21" s="4">
        <f t="shared" ca="1" si="11"/>
        <v>6.1694352159468435</v>
      </c>
      <c r="CO21" s="4">
        <f t="shared" ca="1" si="11"/>
        <v>5.6810631229235877</v>
      </c>
      <c r="CP21" s="4">
        <f t="shared" ca="1" si="11"/>
        <v>5.0465116279069768</v>
      </c>
      <c r="CQ21" s="4">
        <f t="shared" ca="1" si="11"/>
        <v>4.4717607973421929</v>
      </c>
      <c r="CR21" s="4">
        <f t="shared" ca="1" si="11"/>
        <v>3.9900332225913622</v>
      </c>
      <c r="CS21" s="4">
        <f t="shared" ca="1" si="11"/>
        <v>3.2325581395348837</v>
      </c>
      <c r="CT21" s="4">
        <f t="shared" ca="1" si="11"/>
        <v>4.5415282392026581</v>
      </c>
      <c r="CU21" s="4">
        <f t="shared" ca="1" si="11"/>
        <v>2.6279069767441858</v>
      </c>
      <c r="CV21" s="4">
        <f t="shared" ca="1" si="11"/>
        <v>2.6046179401993355</v>
      </c>
      <c r="CW21" s="4">
        <f t="shared" ref="CH21:CW36" ca="1" si="27">BS21/$E21</f>
        <v>2.5980066445182723</v>
      </c>
      <c r="CX21" s="4">
        <f t="shared" ca="1" si="12"/>
        <v>2.4750830564784052</v>
      </c>
      <c r="CY21" s="4">
        <f t="shared" ca="1" si="12"/>
        <v>2.5514950166112955</v>
      </c>
      <c r="CZ21" s="4">
        <f t="shared" ca="1" si="12"/>
        <v>2.5182724252491693</v>
      </c>
      <c r="DA21" s="4">
        <f t="shared" ca="1" si="12"/>
        <v>3.0887043189368772</v>
      </c>
      <c r="DB21" s="4">
        <f t="shared" ca="1" si="12"/>
        <v>3.5747508305647839</v>
      </c>
      <c r="DC21" s="4">
        <f t="shared" ca="1" si="12"/>
        <v>2.2823920265780733</v>
      </c>
      <c r="DD21" s="4">
        <f t="shared" ca="1" si="12"/>
        <v>2.3156146179401995</v>
      </c>
      <c r="DE21" s="4">
        <f t="shared" ca="1" si="12"/>
        <v>1</v>
      </c>
      <c r="DF21" s="4">
        <f t="shared" ca="1" si="12"/>
        <v>0</v>
      </c>
      <c r="DG21" s="15">
        <f t="shared" ca="1" si="18"/>
        <v>98.479069767441885</v>
      </c>
      <c r="DH21" s="13"/>
      <c r="DJ21" s="6">
        <f t="shared" si="19"/>
        <v>201704</v>
      </c>
      <c r="DK21" s="5">
        <f t="shared" ca="1" si="20"/>
        <v>301</v>
      </c>
      <c r="DL21" s="7">
        <f t="shared" ca="1" si="21"/>
        <v>0.82392026578073085</v>
      </c>
      <c r="DM21" s="7">
        <f t="shared" ca="1" si="21"/>
        <v>0.74750830564784054</v>
      </c>
      <c r="DN21" s="7">
        <f t="shared" ca="1" si="21"/>
        <v>0.62458471760797341</v>
      </c>
      <c r="DO21" s="7">
        <f t="shared" ca="1" si="14"/>
        <v>0.58139534883720934</v>
      </c>
      <c r="DP21" s="7">
        <f t="shared" ca="1" si="14"/>
        <v>0.51495016611295685</v>
      </c>
      <c r="DQ21" s="7">
        <f t="shared" ca="1" si="14"/>
        <v>0.45182724252491696</v>
      </c>
      <c r="DR21" s="7">
        <f t="shared" ca="1" si="14"/>
        <v>0.38870431893687707</v>
      </c>
      <c r="DS21" s="7">
        <f t="shared" ca="1" si="14"/>
        <v>0.35215946843853818</v>
      </c>
      <c r="DT21" s="7">
        <f t="shared" ca="1" si="14"/>
        <v>0.31893687707641194</v>
      </c>
      <c r="DU21" s="7">
        <f t="shared" ca="1" si="14"/>
        <v>0.28239202657807311</v>
      </c>
      <c r="DV21" s="7">
        <f t="shared" ca="1" si="14"/>
        <v>0.23255813953488372</v>
      </c>
      <c r="DW21" s="7">
        <f t="shared" ca="1" si="14"/>
        <v>0.25249169435215946</v>
      </c>
      <c r="DX21" s="7">
        <f t="shared" ca="1" si="14"/>
        <v>0.19933554817275748</v>
      </c>
      <c r="DY21" s="7">
        <f t="shared" ca="1" si="14"/>
        <v>0.20265780730897009</v>
      </c>
      <c r="DZ21" s="7">
        <f t="shared" ca="1" si="14"/>
        <v>0.16943521594684385</v>
      </c>
      <c r="EA21" s="7">
        <f t="shared" ca="1" si="14"/>
        <v>0.17940199335548174</v>
      </c>
      <c r="EB21" s="7">
        <f t="shared" ca="1" si="14"/>
        <v>0.18272425249169436</v>
      </c>
      <c r="EC21" s="7">
        <f t="shared" ca="1" si="15"/>
        <v>0.17607973421926909</v>
      </c>
      <c r="ED21" s="7">
        <f t="shared" ca="1" si="15"/>
        <v>0.18272425249169436</v>
      </c>
      <c r="EE21" s="7">
        <f t="shared" ca="1" si="15"/>
        <v>0.18936877076411959</v>
      </c>
      <c r="EF21" s="7">
        <f t="shared" ca="1" si="15"/>
        <v>0.16611295681063123</v>
      </c>
      <c r="EG21" s="7">
        <f t="shared" ca="1" si="15"/>
        <v>0.16279069767441862</v>
      </c>
      <c r="EH21" s="7">
        <f t="shared" ca="1" si="15"/>
        <v>6.9767441860465115E-2</v>
      </c>
      <c r="EI21" s="7" t="str">
        <f t="shared" ca="1" si="15"/>
        <v/>
      </c>
    </row>
    <row r="22" spans="2:139" x14ac:dyDescent="0.25">
      <c r="B22">
        <f t="shared" si="22"/>
        <v>2017</v>
      </c>
      <c r="C22">
        <f t="shared" si="23"/>
        <v>5</v>
      </c>
      <c r="D22">
        <f t="shared" si="24"/>
        <v>201705</v>
      </c>
      <c r="E22" s="5">
        <f t="shared" ca="1" si="5"/>
        <v>288</v>
      </c>
      <c r="F22" s="8">
        <f t="shared" ref="F22:U37" ca="1" si="28">SUMIFS(INDIRECT(F$4),first_ord_myr,$D22,first_type,$CG$1,msfo,F$5)</f>
        <v>288</v>
      </c>
      <c r="G22" s="8">
        <f t="shared" ca="1" si="28"/>
        <v>252</v>
      </c>
      <c r="H22" s="8">
        <f t="shared" ca="1" si="28"/>
        <v>191</v>
      </c>
      <c r="I22" s="8">
        <f t="shared" ca="1" si="28"/>
        <v>170</v>
      </c>
      <c r="J22" s="8">
        <f t="shared" ca="1" si="28"/>
        <v>158</v>
      </c>
      <c r="K22" s="8">
        <f t="shared" ca="1" si="28"/>
        <v>130</v>
      </c>
      <c r="L22" s="8">
        <f t="shared" ca="1" si="28"/>
        <v>107</v>
      </c>
      <c r="M22" s="8">
        <f t="shared" ca="1" si="28"/>
        <v>108</v>
      </c>
      <c r="N22" s="8">
        <f t="shared" ca="1" si="28"/>
        <v>89</v>
      </c>
      <c r="O22" s="8">
        <f t="shared" ca="1" si="28"/>
        <v>82</v>
      </c>
      <c r="P22" s="8">
        <f t="shared" ca="1" si="28"/>
        <v>84</v>
      </c>
      <c r="Q22" s="8">
        <f t="shared" ca="1" si="28"/>
        <v>71</v>
      </c>
      <c r="R22" s="8">
        <f t="shared" ca="1" si="28"/>
        <v>63</v>
      </c>
      <c r="S22" s="8">
        <f t="shared" ca="1" si="28"/>
        <v>56</v>
      </c>
      <c r="T22" s="8">
        <f t="shared" ca="1" si="28"/>
        <v>58</v>
      </c>
      <c r="U22" s="8">
        <f t="shared" ca="1" si="28"/>
        <v>55</v>
      </c>
      <c r="V22" s="8">
        <f t="shared" ca="1" si="25"/>
        <v>50</v>
      </c>
      <c r="W22" s="8">
        <f t="shared" ca="1" si="25"/>
        <v>43</v>
      </c>
      <c r="X22" s="8">
        <f t="shared" ca="1" si="25"/>
        <v>52</v>
      </c>
      <c r="Y22" s="8">
        <f t="shared" ca="1" si="25"/>
        <v>48</v>
      </c>
      <c r="Z22" s="8">
        <f t="shared" ca="1" si="25"/>
        <v>45</v>
      </c>
      <c r="AA22" s="8">
        <f t="shared" ca="1" si="25"/>
        <v>42</v>
      </c>
      <c r="AB22" s="8">
        <f t="shared" ca="1" si="25"/>
        <v>12</v>
      </c>
      <c r="AC22" s="8">
        <f t="shared" ca="1" si="25"/>
        <v>0</v>
      </c>
      <c r="AD22" s="8">
        <f t="shared" ca="1" si="25"/>
        <v>0</v>
      </c>
      <c r="AE22" s="8">
        <f t="shared" ca="1" si="25"/>
        <v>302</v>
      </c>
      <c r="AF22" s="8">
        <f t="shared" ca="1" si="25"/>
        <v>278</v>
      </c>
      <c r="AG22" s="8">
        <f t="shared" ca="1" si="25"/>
        <v>202</v>
      </c>
      <c r="AH22" s="8">
        <f t="shared" ca="1" si="25"/>
        <v>180</v>
      </c>
      <c r="AI22" s="8">
        <f t="shared" ca="1" si="25"/>
        <v>162</v>
      </c>
      <c r="AJ22" s="8">
        <f t="shared" ca="1" si="25"/>
        <v>136</v>
      </c>
      <c r="AK22" s="8">
        <f t="shared" ref="AK22:AZ37" ca="1" si="29">SUMIFS(INDIRECT(AK$4),first_ord_myr,$D22,first_type,$CG$1,msfo,AK$5)</f>
        <v>114</v>
      </c>
      <c r="AL22" s="8">
        <f t="shared" ca="1" si="29"/>
        <v>111</v>
      </c>
      <c r="AM22" s="8">
        <f t="shared" ca="1" si="29"/>
        <v>89</v>
      </c>
      <c r="AN22" s="8">
        <f t="shared" ca="1" si="29"/>
        <v>84</v>
      </c>
      <c r="AO22" s="8">
        <f t="shared" ca="1" si="29"/>
        <v>87</v>
      </c>
      <c r="AP22" s="8">
        <f t="shared" ca="1" si="29"/>
        <v>73</v>
      </c>
      <c r="AQ22" s="8">
        <f t="shared" ca="1" si="29"/>
        <v>63</v>
      </c>
      <c r="AR22" s="8">
        <f t="shared" ca="1" si="29"/>
        <v>57</v>
      </c>
      <c r="AS22" s="8">
        <f t="shared" ca="1" si="29"/>
        <v>65</v>
      </c>
      <c r="AT22" s="8">
        <f t="shared" ca="1" si="29"/>
        <v>55</v>
      </c>
      <c r="AU22" s="8">
        <f t="shared" ca="1" si="29"/>
        <v>53</v>
      </c>
      <c r="AV22" s="8">
        <f t="shared" ca="1" si="29"/>
        <v>45</v>
      </c>
      <c r="AW22" s="8">
        <f t="shared" ca="1" si="29"/>
        <v>54</v>
      </c>
      <c r="AX22" s="8">
        <f t="shared" ca="1" si="29"/>
        <v>48</v>
      </c>
      <c r="AY22" s="8">
        <f t="shared" ca="1" si="29"/>
        <v>49</v>
      </c>
      <c r="AZ22" s="8">
        <f t="shared" ca="1" si="29"/>
        <v>43</v>
      </c>
      <c r="BA22" s="8">
        <f t="shared" ca="1" si="26"/>
        <v>12</v>
      </c>
      <c r="BB22" s="8">
        <f t="shared" ca="1" si="26"/>
        <v>0</v>
      </c>
      <c r="BC22" s="8">
        <f t="shared" ca="1" si="26"/>
        <v>0</v>
      </c>
      <c r="BD22" s="8">
        <f t="shared" ca="1" si="26"/>
        <v>5645.75</v>
      </c>
      <c r="BE22" s="8">
        <f t="shared" ca="1" si="26"/>
        <v>3770.75</v>
      </c>
      <c r="BF22" s="8">
        <f t="shared" ca="1" si="26"/>
        <v>2918</v>
      </c>
      <c r="BG22" s="8">
        <f t="shared" ca="1" si="26"/>
        <v>2509</v>
      </c>
      <c r="BH22" s="8">
        <f t="shared" ca="1" si="26"/>
        <v>2273</v>
      </c>
      <c r="BI22" s="8">
        <f t="shared" ca="1" si="26"/>
        <v>1891</v>
      </c>
      <c r="BJ22" s="8">
        <f t="shared" ca="1" si="26"/>
        <v>1611</v>
      </c>
      <c r="BK22" s="8">
        <f t="shared" ca="1" si="26"/>
        <v>1512</v>
      </c>
      <c r="BL22" s="8">
        <f t="shared" ca="1" si="26"/>
        <v>1181</v>
      </c>
      <c r="BM22" s="8">
        <f t="shared" ca="1" si="26"/>
        <v>1175</v>
      </c>
      <c r="BN22" s="8">
        <f t="shared" ca="1" si="26"/>
        <v>1198</v>
      </c>
      <c r="BO22" s="8">
        <f t="shared" ca="1" si="26"/>
        <v>1054.5</v>
      </c>
      <c r="BP22" s="8">
        <f t="shared" ca="1" si="26"/>
        <v>919</v>
      </c>
      <c r="BQ22" s="8">
        <f t="shared" ref="BQ22:CF37" ca="1" si="30">SUMIFS(INDIRECT(BQ$4),first_ord_myr,$D22,first_type,$CG$1,msfo,BQ$5)</f>
        <v>808</v>
      </c>
      <c r="BR22" s="8">
        <f t="shared" ca="1" si="30"/>
        <v>883.4</v>
      </c>
      <c r="BS22" s="8">
        <f t="shared" ca="1" si="30"/>
        <v>796</v>
      </c>
      <c r="BT22" s="8">
        <f t="shared" ca="1" si="30"/>
        <v>749</v>
      </c>
      <c r="BU22" s="8">
        <f t="shared" ca="1" si="30"/>
        <v>630</v>
      </c>
      <c r="BV22" s="8">
        <f t="shared" ca="1" si="30"/>
        <v>881.5</v>
      </c>
      <c r="BW22" s="8">
        <f t="shared" ca="1" si="30"/>
        <v>674</v>
      </c>
      <c r="BX22" s="8">
        <f t="shared" ca="1" si="30"/>
        <v>687</v>
      </c>
      <c r="BY22" s="8">
        <f t="shared" ca="1" si="30"/>
        <v>619</v>
      </c>
      <c r="BZ22" s="8">
        <f t="shared" ca="1" si="30"/>
        <v>156</v>
      </c>
      <c r="CA22" s="8">
        <f t="shared" ca="1" si="30"/>
        <v>0</v>
      </c>
      <c r="CB22" s="8">
        <f t="shared" ca="1" si="30"/>
        <v>0</v>
      </c>
      <c r="CD22" s="6">
        <f t="shared" si="16"/>
        <v>201705</v>
      </c>
      <c r="CE22" s="6"/>
      <c r="CF22" s="6">
        <f t="shared" si="17"/>
        <v>201705</v>
      </c>
      <c r="CG22" s="5">
        <f t="shared" ca="1" si="17"/>
        <v>288</v>
      </c>
      <c r="CH22" s="4">
        <f t="shared" ca="1" si="27"/>
        <v>19.603298611111111</v>
      </c>
      <c r="CI22" s="4">
        <f t="shared" ca="1" si="27"/>
        <v>13.092881944444445</v>
      </c>
      <c r="CJ22" s="4">
        <f t="shared" ca="1" si="27"/>
        <v>10.131944444444445</v>
      </c>
      <c r="CK22" s="4">
        <f t="shared" ca="1" si="27"/>
        <v>8.7118055555555554</v>
      </c>
      <c r="CL22" s="4">
        <f t="shared" ca="1" si="27"/>
        <v>7.8923611111111107</v>
      </c>
      <c r="CM22" s="4">
        <f t="shared" ca="1" si="27"/>
        <v>6.5659722222222223</v>
      </c>
      <c r="CN22" s="4">
        <f t="shared" ca="1" si="27"/>
        <v>5.59375</v>
      </c>
      <c r="CO22" s="4">
        <f t="shared" ca="1" si="27"/>
        <v>5.25</v>
      </c>
      <c r="CP22" s="4">
        <f t="shared" ca="1" si="27"/>
        <v>4.1006944444444446</v>
      </c>
      <c r="CQ22" s="4">
        <f t="shared" ca="1" si="27"/>
        <v>4.0798611111111107</v>
      </c>
      <c r="CR22" s="4">
        <f t="shared" ca="1" si="27"/>
        <v>4.1597222222222223</v>
      </c>
      <c r="CS22" s="4">
        <f t="shared" ca="1" si="27"/>
        <v>3.6614583333333335</v>
      </c>
      <c r="CT22" s="4">
        <f t="shared" ca="1" si="27"/>
        <v>3.1909722222222223</v>
      </c>
      <c r="CU22" s="4">
        <f t="shared" ca="1" si="27"/>
        <v>2.8055555555555554</v>
      </c>
      <c r="CV22" s="4">
        <f t="shared" ca="1" si="27"/>
        <v>3.067361111111111</v>
      </c>
      <c r="CW22" s="4">
        <f t="shared" ca="1" si="27"/>
        <v>2.7638888888888888</v>
      </c>
      <c r="CX22" s="4">
        <f t="shared" ref="CW22:DF45" ca="1" si="31">BT22/$E22</f>
        <v>2.6006944444444446</v>
      </c>
      <c r="CY22" s="4">
        <f t="shared" ca="1" si="31"/>
        <v>2.1875</v>
      </c>
      <c r="CZ22" s="4">
        <f t="shared" ca="1" si="31"/>
        <v>3.0607638888888888</v>
      </c>
      <c r="DA22" s="4">
        <f t="shared" ca="1" si="31"/>
        <v>2.3402777777777777</v>
      </c>
      <c r="DB22" s="4">
        <f t="shared" ca="1" si="31"/>
        <v>2.3854166666666665</v>
      </c>
      <c r="DC22" s="4">
        <f t="shared" ca="1" si="31"/>
        <v>2.1493055555555554</v>
      </c>
      <c r="DD22" s="4">
        <f t="shared" ca="1" si="31"/>
        <v>0.54166666666666663</v>
      </c>
      <c r="DE22" s="4">
        <f t="shared" ca="1" si="31"/>
        <v>0</v>
      </c>
      <c r="DF22" s="4">
        <f t="shared" ca="1" si="31"/>
        <v>0</v>
      </c>
      <c r="DG22" s="15">
        <f t="shared" ca="1" si="18"/>
        <v>92.843750000000014</v>
      </c>
      <c r="DH22" s="13"/>
      <c r="DJ22" s="6">
        <f t="shared" si="19"/>
        <v>201705</v>
      </c>
      <c r="DK22" s="5">
        <f t="shared" ca="1" si="20"/>
        <v>288</v>
      </c>
      <c r="DL22" s="7">
        <f t="shared" ca="1" si="21"/>
        <v>0.875</v>
      </c>
      <c r="DM22" s="7">
        <f t="shared" ca="1" si="21"/>
        <v>0.66319444444444442</v>
      </c>
      <c r="DN22" s="7">
        <f t="shared" ca="1" si="21"/>
        <v>0.59027777777777779</v>
      </c>
      <c r="DO22" s="7">
        <f t="shared" ca="1" si="21"/>
        <v>0.54861111111111116</v>
      </c>
      <c r="DP22" s="7">
        <f t="shared" ca="1" si="21"/>
        <v>0.4513888888888889</v>
      </c>
      <c r="DQ22" s="7">
        <f t="shared" ca="1" si="21"/>
        <v>0.37152777777777779</v>
      </c>
      <c r="DR22" s="7">
        <f t="shared" ca="1" si="21"/>
        <v>0.375</v>
      </c>
      <c r="DS22" s="7">
        <f t="shared" ca="1" si="21"/>
        <v>0.30902777777777779</v>
      </c>
      <c r="DT22" s="7">
        <f t="shared" ca="1" si="21"/>
        <v>0.28472222222222221</v>
      </c>
      <c r="DU22" s="7">
        <f t="shared" ca="1" si="21"/>
        <v>0.29166666666666669</v>
      </c>
      <c r="DV22" s="7">
        <f t="shared" ca="1" si="21"/>
        <v>0.24652777777777779</v>
      </c>
      <c r="DW22" s="7">
        <f t="shared" ca="1" si="21"/>
        <v>0.21875</v>
      </c>
      <c r="DX22" s="7">
        <f t="shared" ca="1" si="21"/>
        <v>0.19444444444444445</v>
      </c>
      <c r="DY22" s="7">
        <f t="shared" ca="1" si="21"/>
        <v>0.2013888888888889</v>
      </c>
      <c r="DZ22" s="7">
        <f t="shared" ca="1" si="21"/>
        <v>0.19097222222222221</v>
      </c>
      <c r="EA22" s="7">
        <f t="shared" ca="1" si="21"/>
        <v>0.1736111111111111</v>
      </c>
      <c r="EB22" s="7">
        <f t="shared" ref="EB22:EI37" ca="1" si="32">IF(W22=0,"",W22/$E22)</f>
        <v>0.14930555555555555</v>
      </c>
      <c r="EC22" s="7">
        <f t="shared" ca="1" si="32"/>
        <v>0.18055555555555555</v>
      </c>
      <c r="ED22" s="7">
        <f t="shared" ca="1" si="32"/>
        <v>0.16666666666666666</v>
      </c>
      <c r="EE22" s="7">
        <f t="shared" ca="1" si="32"/>
        <v>0.15625</v>
      </c>
      <c r="EF22" s="7">
        <f t="shared" ca="1" si="32"/>
        <v>0.14583333333333334</v>
      </c>
      <c r="EG22" s="7">
        <f t="shared" ca="1" si="32"/>
        <v>4.1666666666666664E-2</v>
      </c>
      <c r="EH22" s="7" t="str">
        <f t="shared" ca="1" si="32"/>
        <v/>
      </c>
      <c r="EI22" s="7" t="str">
        <f t="shared" ca="1" si="32"/>
        <v/>
      </c>
    </row>
    <row r="23" spans="2:139" x14ac:dyDescent="0.25">
      <c r="B23">
        <f t="shared" si="22"/>
        <v>2017</v>
      </c>
      <c r="C23">
        <f t="shared" si="23"/>
        <v>6</v>
      </c>
      <c r="D23">
        <f t="shared" si="24"/>
        <v>201706</v>
      </c>
      <c r="E23" s="5">
        <f t="shared" ca="1" si="5"/>
        <v>232</v>
      </c>
      <c r="F23" s="8">
        <f t="shared" ca="1" si="28"/>
        <v>232</v>
      </c>
      <c r="G23" s="8">
        <f t="shared" ca="1" si="28"/>
        <v>180</v>
      </c>
      <c r="H23" s="8">
        <f t="shared" ca="1" si="28"/>
        <v>148</v>
      </c>
      <c r="I23" s="8">
        <f t="shared" ca="1" si="28"/>
        <v>126</v>
      </c>
      <c r="J23" s="8">
        <f t="shared" ca="1" si="28"/>
        <v>110</v>
      </c>
      <c r="K23" s="8">
        <f t="shared" ca="1" si="28"/>
        <v>100</v>
      </c>
      <c r="L23" s="8">
        <f t="shared" ca="1" si="28"/>
        <v>86</v>
      </c>
      <c r="M23" s="8">
        <f t="shared" ca="1" si="28"/>
        <v>79</v>
      </c>
      <c r="N23" s="8">
        <f t="shared" ca="1" si="28"/>
        <v>78</v>
      </c>
      <c r="O23" s="8">
        <f t="shared" ca="1" si="28"/>
        <v>64</v>
      </c>
      <c r="P23" s="8">
        <f t="shared" ca="1" si="28"/>
        <v>62</v>
      </c>
      <c r="Q23" s="8">
        <f t="shared" ca="1" si="28"/>
        <v>59</v>
      </c>
      <c r="R23" s="8">
        <f t="shared" ca="1" si="28"/>
        <v>51</v>
      </c>
      <c r="S23" s="8">
        <f t="shared" ca="1" si="28"/>
        <v>46</v>
      </c>
      <c r="T23" s="8">
        <f t="shared" ca="1" si="28"/>
        <v>43</v>
      </c>
      <c r="U23" s="8">
        <f t="shared" ca="1" si="28"/>
        <v>44</v>
      </c>
      <c r="V23" s="8">
        <f t="shared" ca="1" si="25"/>
        <v>41</v>
      </c>
      <c r="W23" s="8">
        <f t="shared" ca="1" si="25"/>
        <v>39</v>
      </c>
      <c r="X23" s="8">
        <f t="shared" ca="1" si="25"/>
        <v>37</v>
      </c>
      <c r="Y23" s="8">
        <f t="shared" ca="1" si="25"/>
        <v>42</v>
      </c>
      <c r="Z23" s="8">
        <f t="shared" ca="1" si="25"/>
        <v>33</v>
      </c>
      <c r="AA23" s="8">
        <f t="shared" ca="1" si="25"/>
        <v>11</v>
      </c>
      <c r="AB23" s="8">
        <f t="shared" ca="1" si="25"/>
        <v>0</v>
      </c>
      <c r="AC23" s="8">
        <f t="shared" ca="1" si="25"/>
        <v>0</v>
      </c>
      <c r="AD23" s="8">
        <f t="shared" ca="1" si="25"/>
        <v>0</v>
      </c>
      <c r="AE23" s="8">
        <f t="shared" ca="1" si="25"/>
        <v>248</v>
      </c>
      <c r="AF23" s="8">
        <f t="shared" ca="1" si="25"/>
        <v>193</v>
      </c>
      <c r="AG23" s="8">
        <f t="shared" ca="1" si="25"/>
        <v>158</v>
      </c>
      <c r="AH23" s="8">
        <f t="shared" ca="1" si="25"/>
        <v>137</v>
      </c>
      <c r="AI23" s="8">
        <f t="shared" ca="1" si="25"/>
        <v>114</v>
      </c>
      <c r="AJ23" s="8">
        <f t="shared" ca="1" si="25"/>
        <v>107</v>
      </c>
      <c r="AK23" s="8">
        <f t="shared" ca="1" si="29"/>
        <v>90</v>
      </c>
      <c r="AL23" s="8">
        <f t="shared" ca="1" si="29"/>
        <v>83</v>
      </c>
      <c r="AM23" s="8">
        <f t="shared" ca="1" si="29"/>
        <v>82</v>
      </c>
      <c r="AN23" s="8">
        <f t="shared" ca="1" si="29"/>
        <v>66</v>
      </c>
      <c r="AO23" s="8">
        <f t="shared" ca="1" si="29"/>
        <v>67</v>
      </c>
      <c r="AP23" s="8">
        <f t="shared" ca="1" si="29"/>
        <v>62</v>
      </c>
      <c r="AQ23" s="8">
        <f t="shared" ca="1" si="29"/>
        <v>57</v>
      </c>
      <c r="AR23" s="8">
        <f t="shared" ca="1" si="29"/>
        <v>51</v>
      </c>
      <c r="AS23" s="8">
        <f t="shared" ca="1" si="29"/>
        <v>45</v>
      </c>
      <c r="AT23" s="8">
        <f t="shared" ca="1" si="29"/>
        <v>48</v>
      </c>
      <c r="AU23" s="8">
        <f t="shared" ca="1" si="29"/>
        <v>42</v>
      </c>
      <c r="AV23" s="8">
        <f t="shared" ca="1" si="29"/>
        <v>43</v>
      </c>
      <c r="AW23" s="8">
        <f t="shared" ca="1" si="29"/>
        <v>42</v>
      </c>
      <c r="AX23" s="8">
        <f t="shared" ca="1" si="29"/>
        <v>49</v>
      </c>
      <c r="AY23" s="8">
        <f t="shared" ca="1" si="29"/>
        <v>34</v>
      </c>
      <c r="AZ23" s="8">
        <f t="shared" ca="1" si="29"/>
        <v>11</v>
      </c>
      <c r="BA23" s="8">
        <f t="shared" ca="1" si="26"/>
        <v>0</v>
      </c>
      <c r="BB23" s="8">
        <f t="shared" ca="1" si="26"/>
        <v>0</v>
      </c>
      <c r="BC23" s="8">
        <f t="shared" ca="1" si="26"/>
        <v>0</v>
      </c>
      <c r="BD23" s="8">
        <f t="shared" ca="1" si="26"/>
        <v>4917.59</v>
      </c>
      <c r="BE23" s="8">
        <f t="shared" ca="1" si="26"/>
        <v>2689.75</v>
      </c>
      <c r="BF23" s="8">
        <f t="shared" ca="1" si="26"/>
        <v>2237.0500000000002</v>
      </c>
      <c r="BG23" s="8">
        <f t="shared" ca="1" si="26"/>
        <v>2001.2</v>
      </c>
      <c r="BH23" s="8">
        <f t="shared" ca="1" si="26"/>
        <v>1637.8</v>
      </c>
      <c r="BI23" s="8">
        <f t="shared" ca="1" si="26"/>
        <v>1568</v>
      </c>
      <c r="BJ23" s="8">
        <f t="shared" ca="1" si="26"/>
        <v>1254</v>
      </c>
      <c r="BK23" s="8">
        <f t="shared" ca="1" si="26"/>
        <v>1165</v>
      </c>
      <c r="BL23" s="8">
        <f t="shared" ca="1" si="26"/>
        <v>1182</v>
      </c>
      <c r="BM23" s="8">
        <f t="shared" ca="1" si="26"/>
        <v>879</v>
      </c>
      <c r="BN23" s="8">
        <f t="shared" ca="1" si="26"/>
        <v>1049.5</v>
      </c>
      <c r="BO23" s="8">
        <f t="shared" ca="1" si="26"/>
        <v>876</v>
      </c>
      <c r="BP23" s="8">
        <f t="shared" ca="1" si="26"/>
        <v>908.97</v>
      </c>
      <c r="BQ23" s="8">
        <f t="shared" ca="1" si="30"/>
        <v>778</v>
      </c>
      <c r="BR23" s="8">
        <f t="shared" ca="1" si="30"/>
        <v>619</v>
      </c>
      <c r="BS23" s="8">
        <f t="shared" ca="1" si="30"/>
        <v>708</v>
      </c>
      <c r="BT23" s="8">
        <f t="shared" ca="1" si="30"/>
        <v>584</v>
      </c>
      <c r="BU23" s="8">
        <f t="shared" ca="1" si="30"/>
        <v>616.5</v>
      </c>
      <c r="BV23" s="8">
        <f t="shared" ca="1" si="30"/>
        <v>599</v>
      </c>
      <c r="BW23" s="8">
        <f t="shared" ca="1" si="30"/>
        <v>789.3</v>
      </c>
      <c r="BX23" s="8">
        <f t="shared" ca="1" si="30"/>
        <v>435</v>
      </c>
      <c r="BY23" s="8">
        <f t="shared" ca="1" si="30"/>
        <v>137</v>
      </c>
      <c r="BZ23" s="8">
        <f t="shared" ca="1" si="30"/>
        <v>0</v>
      </c>
      <c r="CA23" s="8">
        <f t="shared" ca="1" si="30"/>
        <v>0</v>
      </c>
      <c r="CB23" s="8">
        <f t="shared" ca="1" si="30"/>
        <v>0</v>
      </c>
      <c r="CD23" s="6">
        <f t="shared" si="16"/>
        <v>201706</v>
      </c>
      <c r="CE23" s="6"/>
      <c r="CF23" s="6">
        <f t="shared" si="17"/>
        <v>201706</v>
      </c>
      <c r="CG23" s="5">
        <f t="shared" ca="1" si="17"/>
        <v>232</v>
      </c>
      <c r="CH23" s="4">
        <f t="shared" ca="1" si="27"/>
        <v>21.196508620689656</v>
      </c>
      <c r="CI23" s="4">
        <f t="shared" ca="1" si="27"/>
        <v>11.59375</v>
      </c>
      <c r="CJ23" s="4">
        <f t="shared" ca="1" si="27"/>
        <v>9.6424568965517246</v>
      </c>
      <c r="CK23" s="4">
        <f t="shared" ca="1" si="27"/>
        <v>8.6258620689655174</v>
      </c>
      <c r="CL23" s="4">
        <f t="shared" ca="1" si="27"/>
        <v>7.0594827586206899</v>
      </c>
      <c r="CM23" s="4">
        <f t="shared" ca="1" si="27"/>
        <v>6.7586206896551726</v>
      </c>
      <c r="CN23" s="4">
        <f t="shared" ca="1" si="27"/>
        <v>5.4051724137931032</v>
      </c>
      <c r="CO23" s="4">
        <f t="shared" ca="1" si="27"/>
        <v>5.0215517241379306</v>
      </c>
      <c r="CP23" s="4">
        <f t="shared" ca="1" si="27"/>
        <v>5.0948275862068968</v>
      </c>
      <c r="CQ23" s="4">
        <f t="shared" ca="1" si="27"/>
        <v>3.7887931034482758</v>
      </c>
      <c r="CR23" s="4">
        <f t="shared" ca="1" si="27"/>
        <v>4.5237068965517242</v>
      </c>
      <c r="CS23" s="4">
        <f t="shared" ca="1" si="27"/>
        <v>3.7758620689655173</v>
      </c>
      <c r="CT23" s="4">
        <f t="shared" ca="1" si="27"/>
        <v>3.9179741379310347</v>
      </c>
      <c r="CU23" s="4">
        <f t="shared" ca="1" si="27"/>
        <v>3.353448275862069</v>
      </c>
      <c r="CV23" s="4">
        <f t="shared" ca="1" si="27"/>
        <v>2.6681034482758621</v>
      </c>
      <c r="CW23" s="4">
        <f t="shared" ca="1" si="27"/>
        <v>3.0517241379310347</v>
      </c>
      <c r="CX23" s="4">
        <f t="shared" ca="1" si="31"/>
        <v>2.5172413793103448</v>
      </c>
      <c r="CY23" s="4">
        <f t="shared" ca="1" si="31"/>
        <v>2.6573275862068964</v>
      </c>
      <c r="CZ23" s="4">
        <f t="shared" ca="1" si="31"/>
        <v>2.5818965517241379</v>
      </c>
      <c r="DA23" s="4">
        <f t="shared" ca="1" si="31"/>
        <v>3.4021551724137931</v>
      </c>
      <c r="DB23" s="4">
        <f t="shared" ca="1" si="31"/>
        <v>1.875</v>
      </c>
      <c r="DC23" s="4">
        <f t="shared" ca="1" si="31"/>
        <v>0.59051724137931039</v>
      </c>
      <c r="DD23" s="4">
        <f t="shared" ca="1" si="31"/>
        <v>0</v>
      </c>
      <c r="DE23" s="4">
        <f t="shared" ca="1" si="31"/>
        <v>0</v>
      </c>
      <c r="DF23" s="4">
        <f t="shared" ca="1" si="31"/>
        <v>0</v>
      </c>
      <c r="DG23" s="15">
        <f t="shared" ca="1" si="18"/>
        <v>92.486594827586202</v>
      </c>
      <c r="DH23" s="13"/>
      <c r="DJ23" s="6">
        <f t="shared" si="19"/>
        <v>201706</v>
      </c>
      <c r="DK23" s="5">
        <f t="shared" ca="1" si="20"/>
        <v>232</v>
      </c>
      <c r="DL23" s="7">
        <f t="shared" ca="1" si="21"/>
        <v>0.77586206896551724</v>
      </c>
      <c r="DM23" s="7">
        <f t="shared" ca="1" si="21"/>
        <v>0.63793103448275867</v>
      </c>
      <c r="DN23" s="7">
        <f t="shared" ca="1" si="21"/>
        <v>0.5431034482758621</v>
      </c>
      <c r="DO23" s="7">
        <f t="shared" ca="1" si="21"/>
        <v>0.47413793103448276</v>
      </c>
      <c r="DP23" s="7">
        <f t="shared" ca="1" si="21"/>
        <v>0.43103448275862066</v>
      </c>
      <c r="DQ23" s="7">
        <f t="shared" ca="1" si="21"/>
        <v>0.37068965517241381</v>
      </c>
      <c r="DR23" s="7">
        <f t="shared" ca="1" si="21"/>
        <v>0.34051724137931033</v>
      </c>
      <c r="DS23" s="7">
        <f t="shared" ca="1" si="21"/>
        <v>0.33620689655172414</v>
      </c>
      <c r="DT23" s="7">
        <f t="shared" ca="1" si="21"/>
        <v>0.27586206896551724</v>
      </c>
      <c r="DU23" s="7">
        <f t="shared" ca="1" si="21"/>
        <v>0.26724137931034481</v>
      </c>
      <c r="DV23" s="7">
        <f t="shared" ca="1" si="21"/>
        <v>0.25431034482758619</v>
      </c>
      <c r="DW23" s="7">
        <f t="shared" ca="1" si="21"/>
        <v>0.21982758620689655</v>
      </c>
      <c r="DX23" s="7">
        <f t="shared" ca="1" si="21"/>
        <v>0.19827586206896552</v>
      </c>
      <c r="DY23" s="7">
        <f t="shared" ca="1" si="21"/>
        <v>0.18534482758620691</v>
      </c>
      <c r="DZ23" s="7">
        <f t="shared" ca="1" si="21"/>
        <v>0.18965517241379309</v>
      </c>
      <c r="EA23" s="7">
        <f t="shared" ca="1" si="21"/>
        <v>0.17672413793103448</v>
      </c>
      <c r="EB23" s="7">
        <f t="shared" ca="1" si="32"/>
        <v>0.16810344827586207</v>
      </c>
      <c r="EC23" s="7">
        <f t="shared" ca="1" si="32"/>
        <v>0.15948275862068967</v>
      </c>
      <c r="ED23" s="7">
        <f t="shared" ca="1" si="32"/>
        <v>0.18103448275862069</v>
      </c>
      <c r="EE23" s="7">
        <f t="shared" ca="1" si="32"/>
        <v>0.14224137931034483</v>
      </c>
      <c r="EF23" s="7">
        <f t="shared" ca="1" si="32"/>
        <v>4.7413793103448273E-2</v>
      </c>
      <c r="EG23" s="7" t="str">
        <f t="shared" ca="1" si="32"/>
        <v/>
      </c>
      <c r="EH23" s="7" t="str">
        <f t="shared" ca="1" si="32"/>
        <v/>
      </c>
      <c r="EI23" s="7" t="str">
        <f t="shared" ca="1" si="32"/>
        <v/>
      </c>
    </row>
    <row r="24" spans="2:139" x14ac:dyDescent="0.25">
      <c r="B24">
        <f t="shared" si="22"/>
        <v>2017</v>
      </c>
      <c r="C24">
        <f t="shared" si="23"/>
        <v>7</v>
      </c>
      <c r="D24">
        <f t="shared" si="24"/>
        <v>201707</v>
      </c>
      <c r="E24" s="5">
        <f t="shared" ca="1" si="5"/>
        <v>181</v>
      </c>
      <c r="F24" s="8">
        <f t="shared" ca="1" si="28"/>
        <v>181</v>
      </c>
      <c r="G24" s="8">
        <f t="shared" ca="1" si="28"/>
        <v>142</v>
      </c>
      <c r="H24" s="8">
        <f t="shared" ca="1" si="28"/>
        <v>114</v>
      </c>
      <c r="I24" s="8">
        <f t="shared" ca="1" si="28"/>
        <v>112</v>
      </c>
      <c r="J24" s="8">
        <f t="shared" ca="1" si="28"/>
        <v>96</v>
      </c>
      <c r="K24" s="8">
        <f t="shared" ca="1" si="28"/>
        <v>80</v>
      </c>
      <c r="L24" s="8">
        <f t="shared" ca="1" si="28"/>
        <v>75</v>
      </c>
      <c r="M24" s="8">
        <f t="shared" ca="1" si="28"/>
        <v>71</v>
      </c>
      <c r="N24" s="8">
        <f t="shared" ca="1" si="28"/>
        <v>69</v>
      </c>
      <c r="O24" s="8">
        <f t="shared" ca="1" si="28"/>
        <v>60</v>
      </c>
      <c r="P24" s="8">
        <f t="shared" ca="1" si="28"/>
        <v>57</v>
      </c>
      <c r="Q24" s="8">
        <f t="shared" ca="1" si="28"/>
        <v>50</v>
      </c>
      <c r="R24" s="8">
        <f t="shared" ca="1" si="28"/>
        <v>53</v>
      </c>
      <c r="S24" s="8">
        <f t="shared" ca="1" si="28"/>
        <v>57</v>
      </c>
      <c r="T24" s="8">
        <f t="shared" ca="1" si="28"/>
        <v>40</v>
      </c>
      <c r="U24" s="8">
        <f t="shared" ca="1" si="28"/>
        <v>44</v>
      </c>
      <c r="V24" s="8">
        <f t="shared" ca="1" si="25"/>
        <v>47</v>
      </c>
      <c r="W24" s="8">
        <f t="shared" ca="1" si="25"/>
        <v>48</v>
      </c>
      <c r="X24" s="8">
        <f t="shared" ca="1" si="25"/>
        <v>39</v>
      </c>
      <c r="Y24" s="8">
        <f t="shared" ca="1" si="25"/>
        <v>40</v>
      </c>
      <c r="Z24" s="8">
        <f t="shared" ca="1" si="25"/>
        <v>8</v>
      </c>
      <c r="AA24" s="8">
        <f t="shared" ca="1" si="25"/>
        <v>0</v>
      </c>
      <c r="AB24" s="8">
        <f t="shared" ca="1" si="25"/>
        <v>0</v>
      </c>
      <c r="AC24" s="8">
        <f t="shared" ca="1" si="25"/>
        <v>0</v>
      </c>
      <c r="AD24" s="8">
        <f t="shared" ca="1" si="25"/>
        <v>0</v>
      </c>
      <c r="AE24" s="8">
        <f t="shared" ca="1" si="25"/>
        <v>195</v>
      </c>
      <c r="AF24" s="8">
        <f t="shared" ca="1" si="25"/>
        <v>155</v>
      </c>
      <c r="AG24" s="8">
        <f t="shared" ca="1" si="25"/>
        <v>120</v>
      </c>
      <c r="AH24" s="8">
        <f t="shared" ca="1" si="25"/>
        <v>115</v>
      </c>
      <c r="AI24" s="8">
        <f t="shared" ca="1" si="25"/>
        <v>104</v>
      </c>
      <c r="AJ24" s="8">
        <f t="shared" ca="1" si="25"/>
        <v>83</v>
      </c>
      <c r="AK24" s="8">
        <f t="shared" ca="1" si="29"/>
        <v>75</v>
      </c>
      <c r="AL24" s="8">
        <f t="shared" ca="1" si="29"/>
        <v>73</v>
      </c>
      <c r="AM24" s="8">
        <f t="shared" ca="1" si="29"/>
        <v>73</v>
      </c>
      <c r="AN24" s="8">
        <f t="shared" ca="1" si="29"/>
        <v>62</v>
      </c>
      <c r="AO24" s="8">
        <f t="shared" ca="1" si="29"/>
        <v>61</v>
      </c>
      <c r="AP24" s="8">
        <f t="shared" ca="1" si="29"/>
        <v>50</v>
      </c>
      <c r="AQ24" s="8">
        <f t="shared" ca="1" si="29"/>
        <v>57</v>
      </c>
      <c r="AR24" s="8">
        <f t="shared" ca="1" si="29"/>
        <v>59</v>
      </c>
      <c r="AS24" s="8">
        <f t="shared" ca="1" si="29"/>
        <v>42</v>
      </c>
      <c r="AT24" s="8">
        <f t="shared" ca="1" si="29"/>
        <v>46</v>
      </c>
      <c r="AU24" s="8">
        <f t="shared" ca="1" si="29"/>
        <v>49</v>
      </c>
      <c r="AV24" s="8">
        <f t="shared" ca="1" si="29"/>
        <v>50</v>
      </c>
      <c r="AW24" s="8">
        <f t="shared" ca="1" si="29"/>
        <v>43</v>
      </c>
      <c r="AX24" s="8">
        <f t="shared" ca="1" si="29"/>
        <v>42</v>
      </c>
      <c r="AY24" s="8">
        <f t="shared" ca="1" si="29"/>
        <v>8</v>
      </c>
      <c r="AZ24" s="8">
        <f t="shared" ca="1" si="29"/>
        <v>0</v>
      </c>
      <c r="BA24" s="8">
        <f t="shared" ca="1" si="26"/>
        <v>0</v>
      </c>
      <c r="BB24" s="8">
        <f t="shared" ca="1" si="26"/>
        <v>0</v>
      </c>
      <c r="BC24" s="8">
        <f t="shared" ca="1" si="26"/>
        <v>0</v>
      </c>
      <c r="BD24" s="8">
        <f t="shared" ca="1" si="26"/>
        <v>3677.25</v>
      </c>
      <c r="BE24" s="8">
        <f t="shared" ca="1" si="26"/>
        <v>2178.75</v>
      </c>
      <c r="BF24" s="8">
        <f t="shared" ca="1" si="26"/>
        <v>1643</v>
      </c>
      <c r="BG24" s="8">
        <f t="shared" ca="1" si="26"/>
        <v>1518.25</v>
      </c>
      <c r="BH24" s="8">
        <f t="shared" ca="1" si="26"/>
        <v>1466</v>
      </c>
      <c r="BI24" s="8">
        <f t="shared" ca="1" si="26"/>
        <v>1149</v>
      </c>
      <c r="BJ24" s="8">
        <f t="shared" ca="1" si="26"/>
        <v>1009</v>
      </c>
      <c r="BK24" s="8">
        <f t="shared" ca="1" si="26"/>
        <v>997</v>
      </c>
      <c r="BL24" s="8">
        <f t="shared" ca="1" si="26"/>
        <v>1021</v>
      </c>
      <c r="BM24" s="8">
        <f t="shared" ca="1" si="26"/>
        <v>850.5</v>
      </c>
      <c r="BN24" s="8">
        <f t="shared" ca="1" si="26"/>
        <v>871</v>
      </c>
      <c r="BO24" s="8">
        <f t="shared" ca="1" si="26"/>
        <v>689</v>
      </c>
      <c r="BP24" s="8">
        <f t="shared" ca="1" si="26"/>
        <v>843.3</v>
      </c>
      <c r="BQ24" s="8">
        <f t="shared" ca="1" si="30"/>
        <v>838.5</v>
      </c>
      <c r="BR24" s="8">
        <f t="shared" ca="1" si="30"/>
        <v>663</v>
      </c>
      <c r="BS24" s="8">
        <f t="shared" ca="1" si="30"/>
        <v>646.04999999999995</v>
      </c>
      <c r="BT24" s="8">
        <f t="shared" ca="1" si="30"/>
        <v>675.1</v>
      </c>
      <c r="BU24" s="8">
        <f t="shared" ca="1" si="30"/>
        <v>715</v>
      </c>
      <c r="BV24" s="8">
        <f t="shared" ca="1" si="30"/>
        <v>618</v>
      </c>
      <c r="BW24" s="8">
        <f t="shared" ca="1" si="30"/>
        <v>681.55</v>
      </c>
      <c r="BX24" s="8">
        <f t="shared" ca="1" si="30"/>
        <v>119</v>
      </c>
      <c r="BY24" s="8">
        <f t="shared" ca="1" si="30"/>
        <v>0</v>
      </c>
      <c r="BZ24" s="8">
        <f t="shared" ca="1" si="30"/>
        <v>0</v>
      </c>
      <c r="CA24" s="8">
        <f t="shared" ca="1" si="30"/>
        <v>0</v>
      </c>
      <c r="CB24" s="8">
        <f t="shared" ca="1" si="30"/>
        <v>0</v>
      </c>
      <c r="CD24" s="6">
        <f t="shared" si="16"/>
        <v>201707</v>
      </c>
      <c r="CE24" s="6"/>
      <c r="CF24" s="6">
        <f t="shared" si="17"/>
        <v>201707</v>
      </c>
      <c r="CG24" s="5">
        <f t="shared" ca="1" si="17"/>
        <v>181</v>
      </c>
      <c r="CH24" s="4">
        <f t="shared" ca="1" si="27"/>
        <v>20.316298342541437</v>
      </c>
      <c r="CI24" s="4">
        <f t="shared" ca="1" si="27"/>
        <v>12.037292817679559</v>
      </c>
      <c r="CJ24" s="4">
        <f t="shared" ca="1" si="27"/>
        <v>9.0773480662983417</v>
      </c>
      <c r="CK24" s="4">
        <f t="shared" ca="1" si="27"/>
        <v>8.3881215469613259</v>
      </c>
      <c r="CL24" s="4">
        <f t="shared" ca="1" si="27"/>
        <v>8.0994475138121551</v>
      </c>
      <c r="CM24" s="4">
        <f t="shared" ca="1" si="27"/>
        <v>6.3480662983425411</v>
      </c>
      <c r="CN24" s="4">
        <f t="shared" ca="1" si="27"/>
        <v>5.5745856353591163</v>
      </c>
      <c r="CO24" s="4">
        <f t="shared" ca="1" si="27"/>
        <v>5.5082872928176796</v>
      </c>
      <c r="CP24" s="4">
        <f t="shared" ca="1" si="27"/>
        <v>5.6408839779005522</v>
      </c>
      <c r="CQ24" s="4">
        <f t="shared" ca="1" si="27"/>
        <v>4.6988950276243093</v>
      </c>
      <c r="CR24" s="4">
        <f t="shared" ca="1" si="27"/>
        <v>4.8121546961325965</v>
      </c>
      <c r="CS24" s="4">
        <f t="shared" ca="1" si="27"/>
        <v>3.8066298342541436</v>
      </c>
      <c r="CT24" s="4">
        <f t="shared" ca="1" si="27"/>
        <v>4.6591160220994476</v>
      </c>
      <c r="CU24" s="4">
        <f t="shared" ca="1" si="27"/>
        <v>4.6325966850828726</v>
      </c>
      <c r="CV24" s="4">
        <f t="shared" ca="1" si="27"/>
        <v>3.6629834254143647</v>
      </c>
      <c r="CW24" s="4">
        <f t="shared" ca="1" si="27"/>
        <v>3.5693370165745852</v>
      </c>
      <c r="CX24" s="4">
        <f t="shared" ca="1" si="31"/>
        <v>3.7298342541436464</v>
      </c>
      <c r="CY24" s="4">
        <f t="shared" ca="1" si="31"/>
        <v>3.9502762430939224</v>
      </c>
      <c r="CZ24" s="4">
        <f t="shared" ca="1" si="31"/>
        <v>3.4143646408839778</v>
      </c>
      <c r="DA24" s="4">
        <f t="shared" ca="1" si="31"/>
        <v>3.7654696132596683</v>
      </c>
      <c r="DB24" s="4">
        <f t="shared" ca="1" si="31"/>
        <v>0.65745856353591159</v>
      </c>
      <c r="DC24" s="4">
        <f t="shared" ca="1" si="31"/>
        <v>0</v>
      </c>
      <c r="DD24" s="4">
        <f t="shared" ca="1" si="31"/>
        <v>0</v>
      </c>
      <c r="DE24" s="4">
        <f t="shared" ca="1" si="31"/>
        <v>0</v>
      </c>
      <c r="DF24" s="4">
        <f t="shared" ca="1" si="31"/>
        <v>0</v>
      </c>
      <c r="DG24" s="15">
        <f t="shared" ca="1" si="18"/>
        <v>94.308011049723746</v>
      </c>
      <c r="DH24" s="13"/>
      <c r="DJ24" s="6">
        <f t="shared" si="19"/>
        <v>201707</v>
      </c>
      <c r="DK24" s="5">
        <f t="shared" ca="1" si="20"/>
        <v>181</v>
      </c>
      <c r="DL24" s="7">
        <f t="shared" ca="1" si="21"/>
        <v>0.78453038674033149</v>
      </c>
      <c r="DM24" s="7">
        <f t="shared" ca="1" si="21"/>
        <v>0.62983425414364635</v>
      </c>
      <c r="DN24" s="7">
        <f t="shared" ca="1" si="21"/>
        <v>0.61878453038674031</v>
      </c>
      <c r="DO24" s="7">
        <f t="shared" ca="1" si="21"/>
        <v>0.53038674033149169</v>
      </c>
      <c r="DP24" s="7">
        <f t="shared" ca="1" si="21"/>
        <v>0.44198895027624308</v>
      </c>
      <c r="DQ24" s="7">
        <f t="shared" ca="1" si="21"/>
        <v>0.4143646408839779</v>
      </c>
      <c r="DR24" s="7">
        <f t="shared" ca="1" si="21"/>
        <v>0.39226519337016574</v>
      </c>
      <c r="DS24" s="7">
        <f t="shared" ca="1" si="21"/>
        <v>0.38121546961325969</v>
      </c>
      <c r="DT24" s="7">
        <f t="shared" ca="1" si="21"/>
        <v>0.33149171270718231</v>
      </c>
      <c r="DU24" s="7">
        <f t="shared" ca="1" si="21"/>
        <v>0.31491712707182318</v>
      </c>
      <c r="DV24" s="7">
        <f t="shared" ca="1" si="21"/>
        <v>0.27624309392265195</v>
      </c>
      <c r="DW24" s="7">
        <f t="shared" ca="1" si="21"/>
        <v>0.29281767955801102</v>
      </c>
      <c r="DX24" s="7">
        <f t="shared" ca="1" si="21"/>
        <v>0.31491712707182318</v>
      </c>
      <c r="DY24" s="7">
        <f t="shared" ca="1" si="21"/>
        <v>0.22099447513812154</v>
      </c>
      <c r="DZ24" s="7">
        <f t="shared" ca="1" si="21"/>
        <v>0.24309392265193369</v>
      </c>
      <c r="EA24" s="7">
        <f t="shared" ca="1" si="21"/>
        <v>0.25966850828729282</v>
      </c>
      <c r="EB24" s="7">
        <f t="shared" ca="1" si="32"/>
        <v>0.26519337016574585</v>
      </c>
      <c r="EC24" s="7">
        <f t="shared" ca="1" si="32"/>
        <v>0.21546961325966851</v>
      </c>
      <c r="ED24" s="7">
        <f t="shared" ca="1" si="32"/>
        <v>0.22099447513812154</v>
      </c>
      <c r="EE24" s="7">
        <f t="shared" ca="1" si="32"/>
        <v>4.4198895027624308E-2</v>
      </c>
      <c r="EF24" s="7" t="str">
        <f t="shared" ca="1" si="32"/>
        <v/>
      </c>
      <c r="EG24" s="7" t="str">
        <f t="shared" ca="1" si="32"/>
        <v/>
      </c>
      <c r="EH24" s="7" t="str">
        <f t="shared" ca="1" si="32"/>
        <v/>
      </c>
      <c r="EI24" s="7" t="str">
        <f t="shared" ca="1" si="32"/>
        <v/>
      </c>
    </row>
    <row r="25" spans="2:139" x14ac:dyDescent="0.25">
      <c r="B25">
        <f t="shared" si="22"/>
        <v>2017</v>
      </c>
      <c r="C25">
        <f t="shared" si="23"/>
        <v>8</v>
      </c>
      <c r="D25">
        <f t="shared" si="24"/>
        <v>201708</v>
      </c>
      <c r="E25" s="5">
        <f t="shared" ca="1" si="5"/>
        <v>240</v>
      </c>
      <c r="F25" s="8">
        <f t="shared" ca="1" si="28"/>
        <v>240</v>
      </c>
      <c r="G25" s="8">
        <f t="shared" ca="1" si="28"/>
        <v>180</v>
      </c>
      <c r="H25" s="8">
        <f t="shared" ca="1" si="28"/>
        <v>158</v>
      </c>
      <c r="I25" s="8">
        <f t="shared" ca="1" si="28"/>
        <v>136</v>
      </c>
      <c r="J25" s="8">
        <f t="shared" ca="1" si="28"/>
        <v>122</v>
      </c>
      <c r="K25" s="8">
        <f t="shared" ca="1" si="28"/>
        <v>108</v>
      </c>
      <c r="L25" s="8">
        <f t="shared" ca="1" si="28"/>
        <v>96</v>
      </c>
      <c r="M25" s="8">
        <f t="shared" ca="1" si="28"/>
        <v>89</v>
      </c>
      <c r="N25" s="8">
        <f t="shared" ca="1" si="28"/>
        <v>78</v>
      </c>
      <c r="O25" s="8">
        <f t="shared" ca="1" si="28"/>
        <v>70</v>
      </c>
      <c r="P25" s="8">
        <f t="shared" ca="1" si="28"/>
        <v>65</v>
      </c>
      <c r="Q25" s="8">
        <f t="shared" ca="1" si="28"/>
        <v>56</v>
      </c>
      <c r="R25" s="8">
        <f t="shared" ca="1" si="28"/>
        <v>55</v>
      </c>
      <c r="S25" s="8">
        <f t="shared" ca="1" si="28"/>
        <v>50</v>
      </c>
      <c r="T25" s="8">
        <f t="shared" ca="1" si="28"/>
        <v>53</v>
      </c>
      <c r="U25" s="8">
        <f t="shared" ca="1" si="28"/>
        <v>42</v>
      </c>
      <c r="V25" s="8">
        <f t="shared" ca="1" si="25"/>
        <v>46</v>
      </c>
      <c r="W25" s="8">
        <f t="shared" ca="1" si="25"/>
        <v>45</v>
      </c>
      <c r="X25" s="8">
        <f t="shared" ca="1" si="25"/>
        <v>40</v>
      </c>
      <c r="Y25" s="8">
        <f t="shared" ca="1" si="25"/>
        <v>15</v>
      </c>
      <c r="Z25" s="8">
        <f t="shared" ca="1" si="25"/>
        <v>0</v>
      </c>
      <c r="AA25" s="8">
        <f t="shared" ca="1" si="25"/>
        <v>0</v>
      </c>
      <c r="AB25" s="8">
        <f t="shared" ca="1" si="25"/>
        <v>0</v>
      </c>
      <c r="AC25" s="8">
        <f t="shared" ca="1" si="25"/>
        <v>0</v>
      </c>
      <c r="AD25" s="8">
        <f t="shared" ca="1" si="25"/>
        <v>0</v>
      </c>
      <c r="AE25" s="8">
        <f t="shared" ca="1" si="25"/>
        <v>252</v>
      </c>
      <c r="AF25" s="8">
        <f t="shared" ca="1" si="25"/>
        <v>197</v>
      </c>
      <c r="AG25" s="8">
        <f t="shared" ca="1" si="25"/>
        <v>169</v>
      </c>
      <c r="AH25" s="8">
        <f t="shared" ca="1" si="25"/>
        <v>144</v>
      </c>
      <c r="AI25" s="8">
        <f t="shared" ca="1" si="25"/>
        <v>127</v>
      </c>
      <c r="AJ25" s="8">
        <f t="shared" ca="1" si="25"/>
        <v>111</v>
      </c>
      <c r="AK25" s="8">
        <f t="shared" ca="1" si="29"/>
        <v>97</v>
      </c>
      <c r="AL25" s="8">
        <f t="shared" ca="1" si="29"/>
        <v>90</v>
      </c>
      <c r="AM25" s="8">
        <f t="shared" ca="1" si="29"/>
        <v>85</v>
      </c>
      <c r="AN25" s="8">
        <f t="shared" ca="1" si="29"/>
        <v>72</v>
      </c>
      <c r="AO25" s="8">
        <f t="shared" ca="1" si="29"/>
        <v>68</v>
      </c>
      <c r="AP25" s="8">
        <f t="shared" ca="1" si="29"/>
        <v>57</v>
      </c>
      <c r="AQ25" s="8">
        <f t="shared" ca="1" si="29"/>
        <v>57</v>
      </c>
      <c r="AR25" s="8">
        <f t="shared" ca="1" si="29"/>
        <v>52</v>
      </c>
      <c r="AS25" s="8">
        <f t="shared" ca="1" si="29"/>
        <v>53</v>
      </c>
      <c r="AT25" s="8">
        <f t="shared" ca="1" si="29"/>
        <v>45</v>
      </c>
      <c r="AU25" s="8">
        <f t="shared" ca="1" si="29"/>
        <v>50</v>
      </c>
      <c r="AV25" s="8">
        <f t="shared" ca="1" si="29"/>
        <v>48</v>
      </c>
      <c r="AW25" s="8">
        <f t="shared" ca="1" si="29"/>
        <v>40</v>
      </c>
      <c r="AX25" s="8">
        <f t="shared" ca="1" si="29"/>
        <v>15</v>
      </c>
      <c r="AY25" s="8">
        <f t="shared" ca="1" si="29"/>
        <v>0</v>
      </c>
      <c r="AZ25" s="8">
        <f t="shared" ca="1" si="29"/>
        <v>0</v>
      </c>
      <c r="BA25" s="8">
        <f t="shared" ca="1" si="26"/>
        <v>0</v>
      </c>
      <c r="BB25" s="8">
        <f t="shared" ca="1" si="26"/>
        <v>0</v>
      </c>
      <c r="BC25" s="8">
        <f t="shared" ca="1" si="26"/>
        <v>0</v>
      </c>
      <c r="BD25" s="8">
        <f t="shared" ca="1" si="26"/>
        <v>4850.25</v>
      </c>
      <c r="BE25" s="8">
        <f t="shared" ca="1" si="26"/>
        <v>2791</v>
      </c>
      <c r="BF25" s="8">
        <f t="shared" ca="1" si="26"/>
        <v>2268</v>
      </c>
      <c r="BG25" s="8">
        <f t="shared" ca="1" si="26"/>
        <v>2035</v>
      </c>
      <c r="BH25" s="8">
        <f t="shared" ca="1" si="26"/>
        <v>1750</v>
      </c>
      <c r="BI25" s="8">
        <f t="shared" ca="1" si="26"/>
        <v>1446.4</v>
      </c>
      <c r="BJ25" s="8">
        <f t="shared" ca="1" si="26"/>
        <v>1231</v>
      </c>
      <c r="BK25" s="8">
        <f t="shared" ca="1" si="26"/>
        <v>1200</v>
      </c>
      <c r="BL25" s="8">
        <f t="shared" ca="1" si="26"/>
        <v>1204</v>
      </c>
      <c r="BM25" s="8">
        <f t="shared" ca="1" si="26"/>
        <v>957</v>
      </c>
      <c r="BN25" s="8">
        <f t="shared" ca="1" si="26"/>
        <v>1054</v>
      </c>
      <c r="BO25" s="8">
        <f t="shared" ca="1" si="26"/>
        <v>715</v>
      </c>
      <c r="BP25" s="8">
        <f t="shared" ca="1" si="26"/>
        <v>744</v>
      </c>
      <c r="BQ25" s="8">
        <f t="shared" ca="1" si="30"/>
        <v>716</v>
      </c>
      <c r="BR25" s="8">
        <f t="shared" ca="1" si="30"/>
        <v>989.35</v>
      </c>
      <c r="BS25" s="8">
        <f t="shared" ca="1" si="30"/>
        <v>700.1</v>
      </c>
      <c r="BT25" s="8">
        <f t="shared" ca="1" si="30"/>
        <v>750</v>
      </c>
      <c r="BU25" s="8">
        <f t="shared" ca="1" si="30"/>
        <v>633</v>
      </c>
      <c r="BV25" s="8">
        <f t="shared" ca="1" si="30"/>
        <v>518.20000000000005</v>
      </c>
      <c r="BW25" s="8">
        <f t="shared" ca="1" si="30"/>
        <v>208.4</v>
      </c>
      <c r="BX25" s="8">
        <f t="shared" ca="1" si="30"/>
        <v>0</v>
      </c>
      <c r="BY25" s="8">
        <f t="shared" ca="1" si="30"/>
        <v>0</v>
      </c>
      <c r="BZ25" s="8">
        <f t="shared" ca="1" si="30"/>
        <v>0</v>
      </c>
      <c r="CA25" s="8">
        <f t="shared" ca="1" si="30"/>
        <v>0</v>
      </c>
      <c r="CB25" s="8">
        <f t="shared" ca="1" si="30"/>
        <v>0</v>
      </c>
      <c r="CD25" s="6">
        <f t="shared" si="16"/>
        <v>201708</v>
      </c>
      <c r="CE25" s="6"/>
      <c r="CF25" s="6">
        <f t="shared" si="17"/>
        <v>201708</v>
      </c>
      <c r="CG25" s="5">
        <f t="shared" ca="1" si="17"/>
        <v>240</v>
      </c>
      <c r="CH25" s="4">
        <f t="shared" ca="1" si="27"/>
        <v>20.209375000000001</v>
      </c>
      <c r="CI25" s="4">
        <f t="shared" ca="1" si="27"/>
        <v>11.629166666666666</v>
      </c>
      <c r="CJ25" s="4">
        <f t="shared" ca="1" si="27"/>
        <v>9.4499999999999993</v>
      </c>
      <c r="CK25" s="4">
        <f t="shared" ca="1" si="27"/>
        <v>8.4791666666666661</v>
      </c>
      <c r="CL25" s="4">
        <f t="shared" ca="1" si="27"/>
        <v>7.291666666666667</v>
      </c>
      <c r="CM25" s="4">
        <f t="shared" ca="1" si="27"/>
        <v>6.0266666666666673</v>
      </c>
      <c r="CN25" s="4">
        <f t="shared" ca="1" si="27"/>
        <v>5.1291666666666664</v>
      </c>
      <c r="CO25" s="4">
        <f t="shared" ca="1" si="27"/>
        <v>5</v>
      </c>
      <c r="CP25" s="4">
        <f t="shared" ca="1" si="27"/>
        <v>5.0166666666666666</v>
      </c>
      <c r="CQ25" s="4">
        <f t="shared" ca="1" si="27"/>
        <v>3.9874999999999998</v>
      </c>
      <c r="CR25" s="4">
        <f t="shared" ca="1" si="27"/>
        <v>4.3916666666666666</v>
      </c>
      <c r="CS25" s="4">
        <f t="shared" ca="1" si="27"/>
        <v>2.9791666666666665</v>
      </c>
      <c r="CT25" s="4">
        <f t="shared" ca="1" si="27"/>
        <v>3.1</v>
      </c>
      <c r="CU25" s="4">
        <f t="shared" ca="1" si="27"/>
        <v>2.9833333333333334</v>
      </c>
      <c r="CV25" s="4">
        <f t="shared" ca="1" si="27"/>
        <v>4.1222916666666665</v>
      </c>
      <c r="CW25" s="4">
        <f t="shared" ca="1" si="27"/>
        <v>2.9170833333333333</v>
      </c>
      <c r="CX25" s="4">
        <f t="shared" ca="1" si="31"/>
        <v>3.125</v>
      </c>
      <c r="CY25" s="4">
        <f t="shared" ca="1" si="31"/>
        <v>2.6375000000000002</v>
      </c>
      <c r="CZ25" s="4">
        <f t="shared" ca="1" si="31"/>
        <v>2.1591666666666667</v>
      </c>
      <c r="DA25" s="4">
        <f t="shared" ca="1" si="31"/>
        <v>0.8683333333333334</v>
      </c>
      <c r="DB25" s="4">
        <f t="shared" ca="1" si="31"/>
        <v>0</v>
      </c>
      <c r="DC25" s="4">
        <f t="shared" ca="1" si="31"/>
        <v>0</v>
      </c>
      <c r="DD25" s="4">
        <f t="shared" ca="1" si="31"/>
        <v>0</v>
      </c>
      <c r="DE25" s="4">
        <f t="shared" ca="1" si="31"/>
        <v>0</v>
      </c>
      <c r="DF25" s="4">
        <f t="shared" ca="1" si="31"/>
        <v>0</v>
      </c>
      <c r="DG25" s="15">
        <f t="shared" ca="1" si="18"/>
        <v>89.590208333333322</v>
      </c>
      <c r="DH25" s="13"/>
      <c r="DJ25" s="6">
        <f t="shared" si="19"/>
        <v>201708</v>
      </c>
      <c r="DK25" s="5">
        <f t="shared" ca="1" si="20"/>
        <v>240</v>
      </c>
      <c r="DL25" s="7">
        <f t="shared" ca="1" si="21"/>
        <v>0.75</v>
      </c>
      <c r="DM25" s="7">
        <f t="shared" ca="1" si="21"/>
        <v>0.65833333333333333</v>
      </c>
      <c r="DN25" s="7">
        <f t="shared" ca="1" si="21"/>
        <v>0.56666666666666665</v>
      </c>
      <c r="DO25" s="7">
        <f t="shared" ca="1" si="21"/>
        <v>0.5083333333333333</v>
      </c>
      <c r="DP25" s="7">
        <f t="shared" ca="1" si="21"/>
        <v>0.45</v>
      </c>
      <c r="DQ25" s="7">
        <f t="shared" ca="1" si="21"/>
        <v>0.4</v>
      </c>
      <c r="DR25" s="7">
        <f t="shared" ca="1" si="21"/>
        <v>0.37083333333333335</v>
      </c>
      <c r="DS25" s="7">
        <f t="shared" ca="1" si="21"/>
        <v>0.32500000000000001</v>
      </c>
      <c r="DT25" s="7">
        <f t="shared" ca="1" si="21"/>
        <v>0.29166666666666669</v>
      </c>
      <c r="DU25" s="7">
        <f t="shared" ca="1" si="21"/>
        <v>0.27083333333333331</v>
      </c>
      <c r="DV25" s="7">
        <f t="shared" ca="1" si="21"/>
        <v>0.23333333333333334</v>
      </c>
      <c r="DW25" s="7">
        <f t="shared" ca="1" si="21"/>
        <v>0.22916666666666666</v>
      </c>
      <c r="DX25" s="7">
        <f t="shared" ca="1" si="21"/>
        <v>0.20833333333333334</v>
      </c>
      <c r="DY25" s="7">
        <f t="shared" ca="1" si="21"/>
        <v>0.22083333333333333</v>
      </c>
      <c r="DZ25" s="7">
        <f t="shared" ca="1" si="21"/>
        <v>0.17499999999999999</v>
      </c>
      <c r="EA25" s="7">
        <f t="shared" ca="1" si="21"/>
        <v>0.19166666666666668</v>
      </c>
      <c r="EB25" s="7">
        <f t="shared" ca="1" si="32"/>
        <v>0.1875</v>
      </c>
      <c r="EC25" s="7">
        <f t="shared" ca="1" si="32"/>
        <v>0.16666666666666666</v>
      </c>
      <c r="ED25" s="7">
        <f t="shared" ca="1" si="32"/>
        <v>6.25E-2</v>
      </c>
      <c r="EE25" s="7" t="str">
        <f t="shared" ca="1" si="32"/>
        <v/>
      </c>
      <c r="EF25" s="7" t="str">
        <f t="shared" ca="1" si="32"/>
        <v/>
      </c>
      <c r="EG25" s="7" t="str">
        <f t="shared" ca="1" si="32"/>
        <v/>
      </c>
      <c r="EH25" s="7" t="str">
        <f t="shared" ca="1" si="32"/>
        <v/>
      </c>
      <c r="EI25" s="7" t="str">
        <f t="shared" ca="1" si="32"/>
        <v/>
      </c>
    </row>
    <row r="26" spans="2:139" x14ac:dyDescent="0.25">
      <c r="B26">
        <f t="shared" si="22"/>
        <v>2017</v>
      </c>
      <c r="C26">
        <f t="shared" si="23"/>
        <v>9</v>
      </c>
      <c r="D26">
        <f t="shared" si="24"/>
        <v>201709</v>
      </c>
      <c r="E26" s="5">
        <f t="shared" ca="1" si="5"/>
        <v>207</v>
      </c>
      <c r="F26" s="8">
        <f t="shared" ca="1" si="28"/>
        <v>207</v>
      </c>
      <c r="G26" s="8">
        <f t="shared" ca="1" si="28"/>
        <v>163</v>
      </c>
      <c r="H26" s="8">
        <f t="shared" ca="1" si="28"/>
        <v>132</v>
      </c>
      <c r="I26" s="8">
        <f t="shared" ca="1" si="28"/>
        <v>113</v>
      </c>
      <c r="J26" s="8">
        <f t="shared" ca="1" si="28"/>
        <v>105</v>
      </c>
      <c r="K26" s="8">
        <f t="shared" ca="1" si="28"/>
        <v>90</v>
      </c>
      <c r="L26" s="8">
        <f t="shared" ca="1" si="28"/>
        <v>86</v>
      </c>
      <c r="M26" s="8">
        <f t="shared" ca="1" si="28"/>
        <v>72</v>
      </c>
      <c r="N26" s="8">
        <f t="shared" ca="1" si="28"/>
        <v>61</v>
      </c>
      <c r="O26" s="8">
        <f t="shared" ca="1" si="28"/>
        <v>62</v>
      </c>
      <c r="P26" s="8">
        <f t="shared" ca="1" si="28"/>
        <v>54</v>
      </c>
      <c r="Q26" s="8">
        <f t="shared" ca="1" si="28"/>
        <v>52</v>
      </c>
      <c r="R26" s="8">
        <f t="shared" ca="1" si="28"/>
        <v>47</v>
      </c>
      <c r="S26" s="8">
        <f t="shared" ca="1" si="28"/>
        <v>51</v>
      </c>
      <c r="T26" s="8">
        <f t="shared" ca="1" si="28"/>
        <v>49</v>
      </c>
      <c r="U26" s="8">
        <f t="shared" ca="1" si="28"/>
        <v>50</v>
      </c>
      <c r="V26" s="8">
        <f t="shared" ca="1" si="25"/>
        <v>48</v>
      </c>
      <c r="W26" s="8">
        <f t="shared" ca="1" si="25"/>
        <v>43</v>
      </c>
      <c r="X26" s="8">
        <f t="shared" ca="1" si="25"/>
        <v>16</v>
      </c>
      <c r="Y26" s="8">
        <f t="shared" ca="1" si="25"/>
        <v>0</v>
      </c>
      <c r="Z26" s="8">
        <f t="shared" ca="1" si="25"/>
        <v>0</v>
      </c>
      <c r="AA26" s="8">
        <f t="shared" ca="1" si="25"/>
        <v>0</v>
      </c>
      <c r="AB26" s="8">
        <f t="shared" ca="1" si="25"/>
        <v>0</v>
      </c>
      <c r="AC26" s="8">
        <f t="shared" ca="1" si="25"/>
        <v>0</v>
      </c>
      <c r="AD26" s="8">
        <f t="shared" ca="1" si="25"/>
        <v>0</v>
      </c>
      <c r="AE26" s="8">
        <f t="shared" ca="1" si="25"/>
        <v>217</v>
      </c>
      <c r="AF26" s="8">
        <f t="shared" ca="1" si="25"/>
        <v>172</v>
      </c>
      <c r="AG26" s="8">
        <f t="shared" ca="1" si="25"/>
        <v>138</v>
      </c>
      <c r="AH26" s="8">
        <f t="shared" ca="1" si="25"/>
        <v>116</v>
      </c>
      <c r="AI26" s="8">
        <f t="shared" ca="1" si="25"/>
        <v>108</v>
      </c>
      <c r="AJ26" s="8">
        <f t="shared" ca="1" si="25"/>
        <v>94</v>
      </c>
      <c r="AK26" s="8">
        <f t="shared" ca="1" si="29"/>
        <v>86</v>
      </c>
      <c r="AL26" s="8">
        <f t="shared" ca="1" si="29"/>
        <v>77</v>
      </c>
      <c r="AM26" s="8">
        <f t="shared" ca="1" si="29"/>
        <v>61</v>
      </c>
      <c r="AN26" s="8">
        <f t="shared" ca="1" si="29"/>
        <v>64</v>
      </c>
      <c r="AO26" s="8">
        <f t="shared" ca="1" si="29"/>
        <v>57</v>
      </c>
      <c r="AP26" s="8">
        <f t="shared" ca="1" si="29"/>
        <v>55</v>
      </c>
      <c r="AQ26" s="8">
        <f t="shared" ca="1" si="29"/>
        <v>47</v>
      </c>
      <c r="AR26" s="8">
        <f t="shared" ca="1" si="29"/>
        <v>51</v>
      </c>
      <c r="AS26" s="8">
        <f t="shared" ca="1" si="29"/>
        <v>51</v>
      </c>
      <c r="AT26" s="8">
        <f t="shared" ca="1" si="29"/>
        <v>52</v>
      </c>
      <c r="AU26" s="8">
        <f t="shared" ca="1" si="29"/>
        <v>52</v>
      </c>
      <c r="AV26" s="8">
        <f t="shared" ca="1" si="29"/>
        <v>43</v>
      </c>
      <c r="AW26" s="8">
        <f t="shared" ca="1" si="29"/>
        <v>16</v>
      </c>
      <c r="AX26" s="8">
        <f t="shared" ca="1" si="29"/>
        <v>0</v>
      </c>
      <c r="AY26" s="8">
        <f t="shared" ca="1" si="29"/>
        <v>0</v>
      </c>
      <c r="AZ26" s="8">
        <f t="shared" ca="1" si="29"/>
        <v>0</v>
      </c>
      <c r="BA26" s="8">
        <f t="shared" ca="1" si="26"/>
        <v>0</v>
      </c>
      <c r="BB26" s="8">
        <f t="shared" ca="1" si="26"/>
        <v>0</v>
      </c>
      <c r="BC26" s="8">
        <f t="shared" ca="1" si="26"/>
        <v>0</v>
      </c>
      <c r="BD26" s="8">
        <f t="shared" ca="1" si="26"/>
        <v>4349.8100000000004</v>
      </c>
      <c r="BE26" s="8">
        <f t="shared" ca="1" si="26"/>
        <v>2407</v>
      </c>
      <c r="BF26" s="8">
        <f t="shared" ca="1" si="26"/>
        <v>1921</v>
      </c>
      <c r="BG26" s="8">
        <f t="shared" ca="1" si="26"/>
        <v>1623.75</v>
      </c>
      <c r="BH26" s="8">
        <f t="shared" ca="1" si="26"/>
        <v>1497</v>
      </c>
      <c r="BI26" s="8">
        <f t="shared" ca="1" si="26"/>
        <v>1266</v>
      </c>
      <c r="BJ26" s="8">
        <f t="shared" ca="1" si="26"/>
        <v>1136</v>
      </c>
      <c r="BK26" s="8">
        <f t="shared" ca="1" si="26"/>
        <v>1112.5</v>
      </c>
      <c r="BL26" s="8">
        <f t="shared" ca="1" si="26"/>
        <v>851</v>
      </c>
      <c r="BM26" s="8">
        <f t="shared" ca="1" si="26"/>
        <v>929</v>
      </c>
      <c r="BN26" s="8">
        <f t="shared" ca="1" si="26"/>
        <v>844</v>
      </c>
      <c r="BO26" s="8">
        <f t="shared" ca="1" si="26"/>
        <v>847</v>
      </c>
      <c r="BP26" s="8">
        <f t="shared" ca="1" si="26"/>
        <v>643</v>
      </c>
      <c r="BQ26" s="8">
        <f t="shared" ca="1" si="30"/>
        <v>753</v>
      </c>
      <c r="BR26" s="8">
        <f t="shared" ca="1" si="30"/>
        <v>783.4</v>
      </c>
      <c r="BS26" s="8">
        <f t="shared" ca="1" si="30"/>
        <v>732</v>
      </c>
      <c r="BT26" s="8">
        <f t="shared" ca="1" si="30"/>
        <v>756</v>
      </c>
      <c r="BU26" s="8">
        <f t="shared" ca="1" si="30"/>
        <v>662</v>
      </c>
      <c r="BV26" s="8">
        <f t="shared" ca="1" si="30"/>
        <v>227.45</v>
      </c>
      <c r="BW26" s="8">
        <f t="shared" ca="1" si="30"/>
        <v>0</v>
      </c>
      <c r="BX26" s="8">
        <f t="shared" ca="1" si="30"/>
        <v>0</v>
      </c>
      <c r="BY26" s="8">
        <f t="shared" ca="1" si="30"/>
        <v>0</v>
      </c>
      <c r="BZ26" s="8">
        <f t="shared" ca="1" si="30"/>
        <v>0</v>
      </c>
      <c r="CA26" s="8">
        <f t="shared" ca="1" si="30"/>
        <v>0</v>
      </c>
      <c r="CB26" s="8">
        <f t="shared" ca="1" si="30"/>
        <v>0</v>
      </c>
      <c r="CD26" s="6">
        <f t="shared" si="16"/>
        <v>201709</v>
      </c>
      <c r="CE26" s="6"/>
      <c r="CF26" s="6">
        <f t="shared" si="17"/>
        <v>201709</v>
      </c>
      <c r="CG26" s="5">
        <f t="shared" ca="1" si="17"/>
        <v>207</v>
      </c>
      <c r="CH26" s="4">
        <f t="shared" ca="1" si="27"/>
        <v>21.013574879227054</v>
      </c>
      <c r="CI26" s="4">
        <f t="shared" ca="1" si="27"/>
        <v>11.628019323671497</v>
      </c>
      <c r="CJ26" s="4">
        <f t="shared" ca="1" si="27"/>
        <v>9.2801932367149753</v>
      </c>
      <c r="CK26" s="4">
        <f t="shared" ca="1" si="27"/>
        <v>7.8442028985507246</v>
      </c>
      <c r="CL26" s="4">
        <f t="shared" ca="1" si="27"/>
        <v>7.2318840579710146</v>
      </c>
      <c r="CM26" s="4">
        <f t="shared" ca="1" si="27"/>
        <v>6.1159420289855069</v>
      </c>
      <c r="CN26" s="4">
        <f t="shared" ca="1" si="27"/>
        <v>5.4879227053140101</v>
      </c>
      <c r="CO26" s="4">
        <f t="shared" ca="1" si="27"/>
        <v>5.3743961352657008</v>
      </c>
      <c r="CP26" s="4">
        <f t="shared" ca="1" si="27"/>
        <v>4.1111111111111107</v>
      </c>
      <c r="CQ26" s="4">
        <f t="shared" ca="1" si="27"/>
        <v>4.4879227053140101</v>
      </c>
      <c r="CR26" s="4">
        <f t="shared" ca="1" si="27"/>
        <v>4.0772946859903385</v>
      </c>
      <c r="CS26" s="4">
        <f t="shared" ca="1" si="27"/>
        <v>4.091787439613527</v>
      </c>
      <c r="CT26" s="4">
        <f t="shared" ca="1" si="27"/>
        <v>3.106280193236715</v>
      </c>
      <c r="CU26" s="4">
        <f t="shared" ca="1" si="27"/>
        <v>3.63768115942029</v>
      </c>
      <c r="CV26" s="4">
        <f t="shared" ca="1" si="27"/>
        <v>3.7845410628019325</v>
      </c>
      <c r="CW26" s="4">
        <f t="shared" ca="1" si="27"/>
        <v>3.5362318840579712</v>
      </c>
      <c r="CX26" s="4">
        <f t="shared" ca="1" si="31"/>
        <v>3.652173913043478</v>
      </c>
      <c r="CY26" s="4">
        <f t="shared" ca="1" si="31"/>
        <v>3.1980676328502415</v>
      </c>
      <c r="CZ26" s="4">
        <f t="shared" ca="1" si="31"/>
        <v>1.0987922705314008</v>
      </c>
      <c r="DA26" s="4">
        <f t="shared" ca="1" si="31"/>
        <v>0</v>
      </c>
      <c r="DB26" s="4">
        <f t="shared" ca="1" si="31"/>
        <v>0</v>
      </c>
      <c r="DC26" s="4">
        <f t="shared" ca="1" si="31"/>
        <v>0</v>
      </c>
      <c r="DD26" s="4">
        <f t="shared" ca="1" si="31"/>
        <v>0</v>
      </c>
      <c r="DE26" s="4">
        <f t="shared" ca="1" si="31"/>
        <v>0</v>
      </c>
      <c r="DF26" s="4">
        <f t="shared" ca="1" si="31"/>
        <v>0</v>
      </c>
      <c r="DG26" s="15">
        <f t="shared" ca="1" si="18"/>
        <v>90.744251207729462</v>
      </c>
      <c r="DH26" s="13"/>
      <c r="DJ26" s="6">
        <f t="shared" si="19"/>
        <v>201709</v>
      </c>
      <c r="DK26" s="5">
        <f t="shared" ca="1" si="20"/>
        <v>207</v>
      </c>
      <c r="DL26" s="7">
        <f t="shared" ca="1" si="21"/>
        <v>0.7874396135265701</v>
      </c>
      <c r="DM26" s="7">
        <f t="shared" ca="1" si="21"/>
        <v>0.6376811594202898</v>
      </c>
      <c r="DN26" s="7">
        <f t="shared" ca="1" si="21"/>
        <v>0.54589371980676327</v>
      </c>
      <c r="DO26" s="7">
        <f t="shared" ca="1" si="21"/>
        <v>0.50724637681159424</v>
      </c>
      <c r="DP26" s="7">
        <f t="shared" ca="1" si="21"/>
        <v>0.43478260869565216</v>
      </c>
      <c r="DQ26" s="7">
        <f t="shared" ca="1" si="21"/>
        <v>0.41545893719806765</v>
      </c>
      <c r="DR26" s="7">
        <f t="shared" ca="1" si="21"/>
        <v>0.34782608695652173</v>
      </c>
      <c r="DS26" s="7">
        <f t="shared" ca="1" si="21"/>
        <v>0.29468599033816423</v>
      </c>
      <c r="DT26" s="7">
        <f t="shared" ca="1" si="21"/>
        <v>0.29951690821256038</v>
      </c>
      <c r="DU26" s="7">
        <f t="shared" ca="1" si="21"/>
        <v>0.2608695652173913</v>
      </c>
      <c r="DV26" s="7">
        <f t="shared" ca="1" si="21"/>
        <v>0.25120772946859904</v>
      </c>
      <c r="DW26" s="7">
        <f t="shared" ca="1" si="21"/>
        <v>0.22705314009661837</v>
      </c>
      <c r="DX26" s="7">
        <f t="shared" ca="1" si="21"/>
        <v>0.24637681159420291</v>
      </c>
      <c r="DY26" s="7">
        <f t="shared" ca="1" si="21"/>
        <v>0.23671497584541062</v>
      </c>
      <c r="DZ26" s="7">
        <f t="shared" ca="1" si="21"/>
        <v>0.24154589371980675</v>
      </c>
      <c r="EA26" s="7">
        <f t="shared" ca="1" si="21"/>
        <v>0.2318840579710145</v>
      </c>
      <c r="EB26" s="7">
        <f t="shared" ca="1" si="32"/>
        <v>0.20772946859903382</v>
      </c>
      <c r="EC26" s="7">
        <f t="shared" ca="1" si="32"/>
        <v>7.7294685990338161E-2</v>
      </c>
      <c r="ED26" s="7" t="str">
        <f t="shared" ca="1" si="32"/>
        <v/>
      </c>
      <c r="EE26" s="7" t="str">
        <f t="shared" ca="1" si="32"/>
        <v/>
      </c>
      <c r="EF26" s="7" t="str">
        <f t="shared" ca="1" si="32"/>
        <v/>
      </c>
      <c r="EG26" s="7" t="str">
        <f t="shared" ca="1" si="32"/>
        <v/>
      </c>
      <c r="EH26" s="7" t="str">
        <f t="shared" ca="1" si="32"/>
        <v/>
      </c>
      <c r="EI26" s="7" t="str">
        <f t="shared" ca="1" si="32"/>
        <v/>
      </c>
    </row>
    <row r="27" spans="2:139" x14ac:dyDescent="0.25">
      <c r="B27">
        <f t="shared" si="22"/>
        <v>2017</v>
      </c>
      <c r="C27">
        <f t="shared" si="23"/>
        <v>10</v>
      </c>
      <c r="D27">
        <f t="shared" si="24"/>
        <v>201710</v>
      </c>
      <c r="E27" s="5">
        <f t="shared" ca="1" si="5"/>
        <v>236</v>
      </c>
      <c r="F27" s="8">
        <f t="shared" ca="1" si="28"/>
        <v>236</v>
      </c>
      <c r="G27" s="8">
        <f t="shared" ca="1" si="28"/>
        <v>199</v>
      </c>
      <c r="H27" s="8">
        <f t="shared" ca="1" si="28"/>
        <v>175</v>
      </c>
      <c r="I27" s="8">
        <f t="shared" ca="1" si="28"/>
        <v>147</v>
      </c>
      <c r="J27" s="8">
        <f t="shared" ca="1" si="28"/>
        <v>132</v>
      </c>
      <c r="K27" s="8">
        <f t="shared" ca="1" si="28"/>
        <v>118</v>
      </c>
      <c r="L27" s="8">
        <f t="shared" ca="1" si="28"/>
        <v>116</v>
      </c>
      <c r="M27" s="8">
        <f t="shared" ca="1" si="28"/>
        <v>101</v>
      </c>
      <c r="N27" s="8">
        <f t="shared" ca="1" si="28"/>
        <v>93</v>
      </c>
      <c r="O27" s="8">
        <f t="shared" ca="1" si="28"/>
        <v>73</v>
      </c>
      <c r="P27" s="8">
        <f t="shared" ca="1" si="28"/>
        <v>73</v>
      </c>
      <c r="Q27" s="8">
        <f t="shared" ca="1" si="28"/>
        <v>67</v>
      </c>
      <c r="R27" s="8">
        <f t="shared" ca="1" si="28"/>
        <v>63</v>
      </c>
      <c r="S27" s="8">
        <f t="shared" ca="1" si="28"/>
        <v>60</v>
      </c>
      <c r="T27" s="8">
        <f t="shared" ca="1" si="28"/>
        <v>59</v>
      </c>
      <c r="U27" s="8">
        <f t="shared" ca="1" si="28"/>
        <v>53</v>
      </c>
      <c r="V27" s="8">
        <f t="shared" ca="1" si="25"/>
        <v>53</v>
      </c>
      <c r="W27" s="8">
        <f t="shared" ca="1" si="25"/>
        <v>14</v>
      </c>
      <c r="X27" s="8">
        <f t="shared" ca="1" si="25"/>
        <v>0</v>
      </c>
      <c r="Y27" s="8">
        <f t="shared" ca="1" si="25"/>
        <v>0</v>
      </c>
      <c r="Z27" s="8">
        <f t="shared" ca="1" si="25"/>
        <v>0</v>
      </c>
      <c r="AA27" s="8">
        <f t="shared" ca="1" si="25"/>
        <v>0</v>
      </c>
      <c r="AB27" s="8">
        <f t="shared" ca="1" si="25"/>
        <v>0</v>
      </c>
      <c r="AC27" s="8">
        <f t="shared" ca="1" si="25"/>
        <v>0</v>
      </c>
      <c r="AD27" s="8">
        <f t="shared" ca="1" si="25"/>
        <v>0</v>
      </c>
      <c r="AE27" s="8">
        <f t="shared" ca="1" si="25"/>
        <v>252</v>
      </c>
      <c r="AF27" s="8">
        <f t="shared" ca="1" si="25"/>
        <v>224</v>
      </c>
      <c r="AG27" s="8">
        <f t="shared" ca="1" si="25"/>
        <v>188</v>
      </c>
      <c r="AH27" s="8">
        <f t="shared" ca="1" si="25"/>
        <v>153</v>
      </c>
      <c r="AI27" s="8">
        <f t="shared" ca="1" si="25"/>
        <v>143</v>
      </c>
      <c r="AJ27" s="8">
        <f t="shared" ca="1" si="25"/>
        <v>128</v>
      </c>
      <c r="AK27" s="8">
        <f t="shared" ca="1" si="29"/>
        <v>124</v>
      </c>
      <c r="AL27" s="8">
        <f t="shared" ca="1" si="29"/>
        <v>111</v>
      </c>
      <c r="AM27" s="8">
        <f t="shared" ca="1" si="29"/>
        <v>99</v>
      </c>
      <c r="AN27" s="8">
        <f t="shared" ca="1" si="29"/>
        <v>80</v>
      </c>
      <c r="AO27" s="8">
        <f t="shared" ca="1" si="29"/>
        <v>76</v>
      </c>
      <c r="AP27" s="8">
        <f t="shared" ca="1" si="29"/>
        <v>72</v>
      </c>
      <c r="AQ27" s="8">
        <f t="shared" ca="1" si="29"/>
        <v>67</v>
      </c>
      <c r="AR27" s="8">
        <f t="shared" ca="1" si="29"/>
        <v>66</v>
      </c>
      <c r="AS27" s="8">
        <f t="shared" ca="1" si="29"/>
        <v>62</v>
      </c>
      <c r="AT27" s="8">
        <f t="shared" ca="1" si="29"/>
        <v>54</v>
      </c>
      <c r="AU27" s="8">
        <f t="shared" ca="1" si="29"/>
        <v>60</v>
      </c>
      <c r="AV27" s="8">
        <f t="shared" ca="1" si="29"/>
        <v>15</v>
      </c>
      <c r="AW27" s="8">
        <f t="shared" ca="1" si="29"/>
        <v>0</v>
      </c>
      <c r="AX27" s="8">
        <f t="shared" ca="1" si="29"/>
        <v>0</v>
      </c>
      <c r="AY27" s="8">
        <f t="shared" ca="1" si="29"/>
        <v>0</v>
      </c>
      <c r="AZ27" s="8">
        <f t="shared" ca="1" si="29"/>
        <v>0</v>
      </c>
      <c r="BA27" s="8">
        <f t="shared" ca="1" si="26"/>
        <v>0</v>
      </c>
      <c r="BB27" s="8">
        <f t="shared" ca="1" si="26"/>
        <v>0</v>
      </c>
      <c r="BC27" s="8">
        <f t="shared" ca="1" si="26"/>
        <v>0</v>
      </c>
      <c r="BD27" s="8">
        <f t="shared" ca="1" si="26"/>
        <v>4543.25</v>
      </c>
      <c r="BE27" s="8">
        <f t="shared" ca="1" si="26"/>
        <v>3249</v>
      </c>
      <c r="BF27" s="8">
        <f t="shared" ca="1" si="26"/>
        <v>2648</v>
      </c>
      <c r="BG27" s="8">
        <f t="shared" ca="1" si="26"/>
        <v>2020</v>
      </c>
      <c r="BH27" s="8">
        <f t="shared" ca="1" si="26"/>
        <v>2051</v>
      </c>
      <c r="BI27" s="8">
        <f t="shared" ca="1" si="26"/>
        <v>1800</v>
      </c>
      <c r="BJ27" s="8">
        <f t="shared" ca="1" si="26"/>
        <v>1706</v>
      </c>
      <c r="BK27" s="8">
        <f t="shared" ca="1" si="26"/>
        <v>1591</v>
      </c>
      <c r="BL27" s="8">
        <f t="shared" ca="1" si="26"/>
        <v>1435.99</v>
      </c>
      <c r="BM27" s="8">
        <f t="shared" ca="1" si="26"/>
        <v>1120</v>
      </c>
      <c r="BN27" s="8">
        <f t="shared" ca="1" si="26"/>
        <v>1091</v>
      </c>
      <c r="BO27" s="8">
        <f t="shared" ca="1" si="26"/>
        <v>1028.4000000000001</v>
      </c>
      <c r="BP27" s="8">
        <f t="shared" ca="1" si="26"/>
        <v>879</v>
      </c>
      <c r="BQ27" s="8">
        <f t="shared" ca="1" si="30"/>
        <v>1019.4</v>
      </c>
      <c r="BR27" s="8">
        <f t="shared" ca="1" si="30"/>
        <v>842</v>
      </c>
      <c r="BS27" s="8">
        <f t="shared" ca="1" si="30"/>
        <v>701</v>
      </c>
      <c r="BT27" s="8">
        <f t="shared" ca="1" si="30"/>
        <v>883</v>
      </c>
      <c r="BU27" s="8">
        <f t="shared" ca="1" si="30"/>
        <v>177</v>
      </c>
      <c r="BV27" s="8">
        <f t="shared" ca="1" si="30"/>
        <v>0</v>
      </c>
      <c r="BW27" s="8">
        <f t="shared" ca="1" si="30"/>
        <v>0</v>
      </c>
      <c r="BX27" s="8">
        <f t="shared" ca="1" si="30"/>
        <v>0</v>
      </c>
      <c r="BY27" s="8">
        <f t="shared" ca="1" si="30"/>
        <v>0</v>
      </c>
      <c r="BZ27" s="8">
        <f t="shared" ca="1" si="30"/>
        <v>0</v>
      </c>
      <c r="CA27" s="8">
        <f t="shared" ca="1" si="30"/>
        <v>0</v>
      </c>
      <c r="CB27" s="8">
        <f t="shared" ca="1" si="30"/>
        <v>0</v>
      </c>
      <c r="CD27" s="6">
        <f t="shared" si="16"/>
        <v>201710</v>
      </c>
      <c r="CE27" s="6"/>
      <c r="CF27" s="6">
        <f t="shared" si="17"/>
        <v>201710</v>
      </c>
      <c r="CG27" s="5">
        <f t="shared" ca="1" si="17"/>
        <v>236</v>
      </c>
      <c r="CH27" s="4">
        <f t="shared" ca="1" si="27"/>
        <v>19.2510593220339</v>
      </c>
      <c r="CI27" s="4">
        <f t="shared" ca="1" si="27"/>
        <v>13.766949152542374</v>
      </c>
      <c r="CJ27" s="4">
        <f t="shared" ca="1" si="27"/>
        <v>11.220338983050848</v>
      </c>
      <c r="CK27" s="4">
        <f t="shared" ca="1" si="27"/>
        <v>8.5593220338983045</v>
      </c>
      <c r="CL27" s="4">
        <f t="shared" ca="1" si="27"/>
        <v>8.6906779661016955</v>
      </c>
      <c r="CM27" s="4">
        <f t="shared" ca="1" si="27"/>
        <v>7.6271186440677967</v>
      </c>
      <c r="CN27" s="4">
        <f t="shared" ca="1" si="27"/>
        <v>7.2288135593220337</v>
      </c>
      <c r="CO27" s="4">
        <f t="shared" ca="1" si="27"/>
        <v>6.7415254237288131</v>
      </c>
      <c r="CP27" s="4">
        <f t="shared" ca="1" si="27"/>
        <v>6.0847033898305085</v>
      </c>
      <c r="CQ27" s="4">
        <f t="shared" ca="1" si="27"/>
        <v>4.7457627118644066</v>
      </c>
      <c r="CR27" s="4">
        <f t="shared" ca="1" si="27"/>
        <v>4.6228813559322033</v>
      </c>
      <c r="CS27" s="4">
        <f t="shared" ca="1" si="27"/>
        <v>4.3576271186440678</v>
      </c>
      <c r="CT27" s="4">
        <f t="shared" ca="1" si="27"/>
        <v>3.7245762711864407</v>
      </c>
      <c r="CU27" s="4">
        <f t="shared" ca="1" si="27"/>
        <v>4.3194915254237287</v>
      </c>
      <c r="CV27" s="4">
        <f t="shared" ca="1" si="27"/>
        <v>3.5677966101694913</v>
      </c>
      <c r="CW27" s="4">
        <f t="shared" ca="1" si="27"/>
        <v>2.9703389830508473</v>
      </c>
      <c r="CX27" s="4">
        <f t="shared" ca="1" si="31"/>
        <v>3.7415254237288136</v>
      </c>
      <c r="CY27" s="4">
        <f t="shared" ca="1" si="31"/>
        <v>0.75</v>
      </c>
      <c r="CZ27" s="4">
        <f t="shared" ca="1" si="31"/>
        <v>0</v>
      </c>
      <c r="DA27" s="4">
        <f t="shared" ca="1" si="31"/>
        <v>0</v>
      </c>
      <c r="DB27" s="4">
        <f t="shared" ca="1" si="31"/>
        <v>0</v>
      </c>
      <c r="DC27" s="4">
        <f t="shared" ca="1" si="31"/>
        <v>0</v>
      </c>
      <c r="DD27" s="4">
        <f t="shared" ca="1" si="31"/>
        <v>0</v>
      </c>
      <c r="DE27" s="4">
        <f t="shared" ca="1" si="31"/>
        <v>0</v>
      </c>
      <c r="DF27" s="4">
        <f t="shared" ca="1" si="31"/>
        <v>0</v>
      </c>
      <c r="DG27" s="15">
        <f t="shared" ca="1" si="18"/>
        <v>102.89677966101695</v>
      </c>
      <c r="DH27" s="13"/>
      <c r="DJ27" s="6">
        <f t="shared" si="19"/>
        <v>201710</v>
      </c>
      <c r="DK27" s="5">
        <f t="shared" ca="1" si="20"/>
        <v>236</v>
      </c>
      <c r="DL27" s="7">
        <f t="shared" ca="1" si="21"/>
        <v>0.84322033898305082</v>
      </c>
      <c r="DM27" s="7">
        <f t="shared" ca="1" si="21"/>
        <v>0.74152542372881358</v>
      </c>
      <c r="DN27" s="7">
        <f t="shared" ca="1" si="21"/>
        <v>0.6228813559322034</v>
      </c>
      <c r="DO27" s="7">
        <f t="shared" ca="1" si="21"/>
        <v>0.55932203389830504</v>
      </c>
      <c r="DP27" s="7">
        <f t="shared" ca="1" si="21"/>
        <v>0.5</v>
      </c>
      <c r="DQ27" s="7">
        <f t="shared" ca="1" si="21"/>
        <v>0.49152542372881358</v>
      </c>
      <c r="DR27" s="7">
        <f t="shared" ca="1" si="21"/>
        <v>0.42796610169491528</v>
      </c>
      <c r="DS27" s="7">
        <f t="shared" ca="1" si="21"/>
        <v>0.3940677966101695</v>
      </c>
      <c r="DT27" s="7">
        <f t="shared" ca="1" si="21"/>
        <v>0.30932203389830509</v>
      </c>
      <c r="DU27" s="7">
        <f t="shared" ca="1" si="21"/>
        <v>0.30932203389830509</v>
      </c>
      <c r="DV27" s="7">
        <f t="shared" ca="1" si="21"/>
        <v>0.28389830508474578</v>
      </c>
      <c r="DW27" s="7">
        <f t="shared" ca="1" si="21"/>
        <v>0.26694915254237289</v>
      </c>
      <c r="DX27" s="7">
        <f t="shared" ca="1" si="21"/>
        <v>0.25423728813559321</v>
      </c>
      <c r="DY27" s="7">
        <f t="shared" ca="1" si="21"/>
        <v>0.25</v>
      </c>
      <c r="DZ27" s="7">
        <f t="shared" ca="1" si="21"/>
        <v>0.22457627118644069</v>
      </c>
      <c r="EA27" s="7">
        <f t="shared" ca="1" si="21"/>
        <v>0.22457627118644069</v>
      </c>
      <c r="EB27" s="7">
        <f t="shared" ca="1" si="32"/>
        <v>5.9322033898305086E-2</v>
      </c>
      <c r="EC27" s="7" t="str">
        <f t="shared" ca="1" si="32"/>
        <v/>
      </c>
      <c r="ED27" s="7" t="str">
        <f t="shared" ca="1" si="32"/>
        <v/>
      </c>
      <c r="EE27" s="7" t="str">
        <f t="shared" ca="1" si="32"/>
        <v/>
      </c>
      <c r="EF27" s="7" t="str">
        <f t="shared" ca="1" si="32"/>
        <v/>
      </c>
      <c r="EG27" s="7" t="str">
        <f t="shared" ca="1" si="32"/>
        <v/>
      </c>
      <c r="EH27" s="7" t="str">
        <f t="shared" ca="1" si="32"/>
        <v/>
      </c>
      <c r="EI27" s="7" t="str">
        <f t="shared" ca="1" si="32"/>
        <v/>
      </c>
    </row>
    <row r="28" spans="2:139" x14ac:dyDescent="0.25">
      <c r="B28">
        <f t="shared" si="22"/>
        <v>2017</v>
      </c>
      <c r="C28">
        <f t="shared" si="23"/>
        <v>11</v>
      </c>
      <c r="D28">
        <f t="shared" si="24"/>
        <v>201711</v>
      </c>
      <c r="E28" s="5">
        <f t="shared" ca="1" si="5"/>
        <v>179</v>
      </c>
      <c r="F28" s="8">
        <f t="shared" ca="1" si="28"/>
        <v>179</v>
      </c>
      <c r="G28" s="8">
        <f t="shared" ca="1" si="28"/>
        <v>150</v>
      </c>
      <c r="H28" s="8">
        <f t="shared" ca="1" si="28"/>
        <v>109</v>
      </c>
      <c r="I28" s="8">
        <f t="shared" ca="1" si="28"/>
        <v>104</v>
      </c>
      <c r="J28" s="8">
        <f t="shared" ca="1" si="28"/>
        <v>93</v>
      </c>
      <c r="K28" s="8">
        <f t="shared" ca="1" si="28"/>
        <v>74</v>
      </c>
      <c r="L28" s="8">
        <f t="shared" ca="1" si="28"/>
        <v>69</v>
      </c>
      <c r="M28" s="8">
        <f t="shared" ca="1" si="28"/>
        <v>68</v>
      </c>
      <c r="N28" s="8">
        <f t="shared" ca="1" si="28"/>
        <v>57</v>
      </c>
      <c r="O28" s="8">
        <f t="shared" ca="1" si="28"/>
        <v>53</v>
      </c>
      <c r="P28" s="8">
        <f t="shared" ca="1" si="28"/>
        <v>48</v>
      </c>
      <c r="Q28" s="8">
        <f t="shared" ca="1" si="28"/>
        <v>41</v>
      </c>
      <c r="R28" s="8">
        <f t="shared" ca="1" si="28"/>
        <v>49</v>
      </c>
      <c r="S28" s="8">
        <f t="shared" ca="1" si="28"/>
        <v>48</v>
      </c>
      <c r="T28" s="8">
        <f t="shared" ca="1" si="28"/>
        <v>42</v>
      </c>
      <c r="U28" s="8">
        <f t="shared" ca="1" si="28"/>
        <v>37</v>
      </c>
      <c r="V28" s="8">
        <f t="shared" ca="1" si="25"/>
        <v>9</v>
      </c>
      <c r="W28" s="8">
        <f t="shared" ca="1" si="25"/>
        <v>0</v>
      </c>
      <c r="X28" s="8">
        <f t="shared" ca="1" si="25"/>
        <v>0</v>
      </c>
      <c r="Y28" s="8">
        <f t="shared" ca="1" si="25"/>
        <v>0</v>
      </c>
      <c r="Z28" s="8">
        <f t="shared" ca="1" si="25"/>
        <v>0</v>
      </c>
      <c r="AA28" s="8">
        <f t="shared" ca="1" si="25"/>
        <v>0</v>
      </c>
      <c r="AB28" s="8">
        <f t="shared" ca="1" si="25"/>
        <v>0</v>
      </c>
      <c r="AC28" s="8">
        <f t="shared" ca="1" si="25"/>
        <v>0</v>
      </c>
      <c r="AD28" s="8">
        <f t="shared" ca="1" si="25"/>
        <v>0</v>
      </c>
      <c r="AE28" s="8">
        <f t="shared" ca="1" si="25"/>
        <v>192</v>
      </c>
      <c r="AF28" s="8">
        <f t="shared" ca="1" si="25"/>
        <v>163</v>
      </c>
      <c r="AG28" s="8">
        <f t="shared" ca="1" si="25"/>
        <v>112</v>
      </c>
      <c r="AH28" s="8">
        <f t="shared" ca="1" si="25"/>
        <v>108</v>
      </c>
      <c r="AI28" s="8">
        <f t="shared" ca="1" si="25"/>
        <v>94</v>
      </c>
      <c r="AJ28" s="8">
        <f t="shared" ca="1" si="25"/>
        <v>80</v>
      </c>
      <c r="AK28" s="8">
        <f t="shared" ca="1" si="29"/>
        <v>76</v>
      </c>
      <c r="AL28" s="8">
        <f t="shared" ca="1" si="29"/>
        <v>69</v>
      </c>
      <c r="AM28" s="8">
        <f t="shared" ca="1" si="29"/>
        <v>58</v>
      </c>
      <c r="AN28" s="8">
        <f t="shared" ca="1" si="29"/>
        <v>56</v>
      </c>
      <c r="AO28" s="8">
        <f t="shared" ca="1" si="29"/>
        <v>49</v>
      </c>
      <c r="AP28" s="8">
        <f t="shared" ca="1" si="29"/>
        <v>45</v>
      </c>
      <c r="AQ28" s="8">
        <f t="shared" ca="1" si="29"/>
        <v>55</v>
      </c>
      <c r="AR28" s="8">
        <f t="shared" ca="1" si="29"/>
        <v>50</v>
      </c>
      <c r="AS28" s="8">
        <f t="shared" ca="1" si="29"/>
        <v>46</v>
      </c>
      <c r="AT28" s="8">
        <f t="shared" ca="1" si="29"/>
        <v>39</v>
      </c>
      <c r="AU28" s="8">
        <f t="shared" ca="1" si="29"/>
        <v>9</v>
      </c>
      <c r="AV28" s="8">
        <f t="shared" ca="1" si="29"/>
        <v>0</v>
      </c>
      <c r="AW28" s="8">
        <f t="shared" ca="1" si="29"/>
        <v>0</v>
      </c>
      <c r="AX28" s="8">
        <f t="shared" ca="1" si="29"/>
        <v>0</v>
      </c>
      <c r="AY28" s="8">
        <f t="shared" ca="1" si="29"/>
        <v>0</v>
      </c>
      <c r="AZ28" s="8">
        <f t="shared" ca="1" si="29"/>
        <v>0</v>
      </c>
      <c r="BA28" s="8">
        <f t="shared" ca="1" si="26"/>
        <v>0</v>
      </c>
      <c r="BB28" s="8">
        <f t="shared" ca="1" si="26"/>
        <v>0</v>
      </c>
      <c r="BC28" s="8">
        <f t="shared" ca="1" si="26"/>
        <v>0</v>
      </c>
      <c r="BD28" s="8">
        <f t="shared" ca="1" si="26"/>
        <v>3832.2</v>
      </c>
      <c r="BE28" s="8">
        <f t="shared" ca="1" si="26"/>
        <v>2539</v>
      </c>
      <c r="BF28" s="8">
        <f t="shared" ca="1" si="26"/>
        <v>1521.4</v>
      </c>
      <c r="BG28" s="8">
        <f t="shared" ca="1" si="26"/>
        <v>1526</v>
      </c>
      <c r="BH28" s="8">
        <f t="shared" ca="1" si="26"/>
        <v>1284</v>
      </c>
      <c r="BI28" s="8">
        <f t="shared" ca="1" si="26"/>
        <v>1263</v>
      </c>
      <c r="BJ28" s="8">
        <f t="shared" ca="1" si="26"/>
        <v>1160.9000000000001</v>
      </c>
      <c r="BK28" s="8">
        <f t="shared" ca="1" si="26"/>
        <v>1029.2</v>
      </c>
      <c r="BL28" s="8">
        <f t="shared" ca="1" si="26"/>
        <v>790</v>
      </c>
      <c r="BM28" s="8">
        <f t="shared" ca="1" si="26"/>
        <v>809.75</v>
      </c>
      <c r="BN28" s="8">
        <f t="shared" ca="1" si="26"/>
        <v>756</v>
      </c>
      <c r="BO28" s="8">
        <f t="shared" ca="1" si="26"/>
        <v>713</v>
      </c>
      <c r="BP28" s="8">
        <f t="shared" ca="1" si="26"/>
        <v>1074</v>
      </c>
      <c r="BQ28" s="8">
        <f t="shared" ca="1" si="30"/>
        <v>760</v>
      </c>
      <c r="BR28" s="8">
        <f t="shared" ca="1" si="30"/>
        <v>685</v>
      </c>
      <c r="BS28" s="8">
        <f t="shared" ca="1" si="30"/>
        <v>537</v>
      </c>
      <c r="BT28" s="8">
        <f t="shared" ca="1" si="30"/>
        <v>105</v>
      </c>
      <c r="BU28" s="8">
        <f t="shared" ca="1" si="30"/>
        <v>0</v>
      </c>
      <c r="BV28" s="8">
        <f t="shared" ca="1" si="30"/>
        <v>0</v>
      </c>
      <c r="BW28" s="8">
        <f t="shared" ca="1" si="30"/>
        <v>0</v>
      </c>
      <c r="BX28" s="8">
        <f t="shared" ca="1" si="30"/>
        <v>0</v>
      </c>
      <c r="BY28" s="8">
        <f t="shared" ca="1" si="30"/>
        <v>0</v>
      </c>
      <c r="BZ28" s="8">
        <f t="shared" ca="1" si="30"/>
        <v>0</v>
      </c>
      <c r="CA28" s="8">
        <f t="shared" ca="1" si="30"/>
        <v>0</v>
      </c>
      <c r="CB28" s="8">
        <f t="shared" ca="1" si="30"/>
        <v>0</v>
      </c>
      <c r="CD28" s="6">
        <f t="shared" si="16"/>
        <v>201711</v>
      </c>
      <c r="CE28" s="6"/>
      <c r="CF28" s="6">
        <f t="shared" si="17"/>
        <v>201711</v>
      </c>
      <c r="CG28" s="5">
        <f t="shared" ca="1" si="17"/>
        <v>179</v>
      </c>
      <c r="CH28" s="4">
        <f t="shared" ca="1" si="27"/>
        <v>21.408938547486031</v>
      </c>
      <c r="CI28" s="4">
        <f t="shared" ca="1" si="27"/>
        <v>14.184357541899441</v>
      </c>
      <c r="CJ28" s="4">
        <f t="shared" ca="1" si="27"/>
        <v>8.4994413407821234</v>
      </c>
      <c r="CK28" s="4">
        <f t="shared" ca="1" si="27"/>
        <v>8.5251396648044686</v>
      </c>
      <c r="CL28" s="4">
        <f t="shared" ca="1" si="27"/>
        <v>7.1731843575418992</v>
      </c>
      <c r="CM28" s="4">
        <f t="shared" ca="1" si="27"/>
        <v>7.0558659217877091</v>
      </c>
      <c r="CN28" s="4">
        <f t="shared" ca="1" si="27"/>
        <v>6.4854748603351959</v>
      </c>
      <c r="CO28" s="4">
        <f t="shared" ca="1" si="27"/>
        <v>5.7497206703910617</v>
      </c>
      <c r="CP28" s="4">
        <f t="shared" ca="1" si="27"/>
        <v>4.4134078212290504</v>
      </c>
      <c r="CQ28" s="4">
        <f t="shared" ca="1" si="27"/>
        <v>4.5237430167597763</v>
      </c>
      <c r="CR28" s="4">
        <f t="shared" ca="1" si="27"/>
        <v>4.2234636871508382</v>
      </c>
      <c r="CS28" s="4">
        <f t="shared" ca="1" si="27"/>
        <v>3.983240223463687</v>
      </c>
      <c r="CT28" s="4">
        <f t="shared" ca="1" si="27"/>
        <v>6</v>
      </c>
      <c r="CU28" s="4">
        <f t="shared" ca="1" si="27"/>
        <v>4.2458100558659222</v>
      </c>
      <c r="CV28" s="4">
        <f t="shared" ca="1" si="27"/>
        <v>3.8268156424581004</v>
      </c>
      <c r="CW28" s="4">
        <f t="shared" ca="1" si="27"/>
        <v>3</v>
      </c>
      <c r="CX28" s="4">
        <f t="shared" ca="1" si="31"/>
        <v>0.58659217877094971</v>
      </c>
      <c r="CY28" s="4">
        <f t="shared" ca="1" si="31"/>
        <v>0</v>
      </c>
      <c r="CZ28" s="4">
        <f t="shared" ca="1" si="31"/>
        <v>0</v>
      </c>
      <c r="DA28" s="4">
        <f t="shared" ca="1" si="31"/>
        <v>0</v>
      </c>
      <c r="DB28" s="4">
        <f t="shared" ca="1" si="31"/>
        <v>0</v>
      </c>
      <c r="DC28" s="4">
        <f t="shared" ca="1" si="31"/>
        <v>0</v>
      </c>
      <c r="DD28" s="4">
        <f t="shared" ca="1" si="31"/>
        <v>0</v>
      </c>
      <c r="DE28" s="4">
        <f t="shared" ca="1" si="31"/>
        <v>0</v>
      </c>
      <c r="DF28" s="4">
        <f t="shared" ca="1" si="31"/>
        <v>0</v>
      </c>
      <c r="DG28" s="15">
        <f t="shared" ca="1" si="18"/>
        <v>96.22597765363129</v>
      </c>
      <c r="DH28" s="13"/>
      <c r="DJ28" s="6">
        <f t="shared" si="19"/>
        <v>201711</v>
      </c>
      <c r="DK28" s="5">
        <f t="shared" ca="1" si="20"/>
        <v>179</v>
      </c>
      <c r="DL28" s="7">
        <f t="shared" ca="1" si="21"/>
        <v>0.83798882681564246</v>
      </c>
      <c r="DM28" s="7">
        <f t="shared" ca="1" si="21"/>
        <v>0.60893854748603349</v>
      </c>
      <c r="DN28" s="7">
        <f t="shared" ca="1" si="21"/>
        <v>0.58100558659217882</v>
      </c>
      <c r="DO28" s="7">
        <f t="shared" ca="1" si="21"/>
        <v>0.51955307262569828</v>
      </c>
      <c r="DP28" s="7">
        <f t="shared" ca="1" si="21"/>
        <v>0.41340782122905029</v>
      </c>
      <c r="DQ28" s="7">
        <f t="shared" ca="1" si="21"/>
        <v>0.38547486033519551</v>
      </c>
      <c r="DR28" s="7">
        <f t="shared" ca="1" si="21"/>
        <v>0.37988826815642457</v>
      </c>
      <c r="DS28" s="7">
        <f t="shared" ca="1" si="21"/>
        <v>0.31843575418994413</v>
      </c>
      <c r="DT28" s="7">
        <f t="shared" ca="1" si="21"/>
        <v>0.29608938547486036</v>
      </c>
      <c r="DU28" s="7">
        <f t="shared" ca="1" si="21"/>
        <v>0.26815642458100558</v>
      </c>
      <c r="DV28" s="7">
        <f t="shared" ca="1" si="21"/>
        <v>0.22905027932960895</v>
      </c>
      <c r="DW28" s="7">
        <f t="shared" ca="1" si="21"/>
        <v>0.27374301675977653</v>
      </c>
      <c r="DX28" s="7">
        <f t="shared" ca="1" si="21"/>
        <v>0.26815642458100558</v>
      </c>
      <c r="DY28" s="7">
        <f t="shared" ca="1" si="21"/>
        <v>0.23463687150837989</v>
      </c>
      <c r="DZ28" s="7">
        <f t="shared" ca="1" si="21"/>
        <v>0.20670391061452514</v>
      </c>
      <c r="EA28" s="7">
        <f t="shared" ca="1" si="21"/>
        <v>5.027932960893855E-2</v>
      </c>
      <c r="EB28" s="7" t="str">
        <f t="shared" ca="1" si="32"/>
        <v/>
      </c>
      <c r="EC28" s="7" t="str">
        <f t="shared" ca="1" si="32"/>
        <v/>
      </c>
      <c r="ED28" s="7" t="str">
        <f t="shared" ca="1" si="32"/>
        <v/>
      </c>
      <c r="EE28" s="7" t="str">
        <f t="shared" ca="1" si="32"/>
        <v/>
      </c>
      <c r="EF28" s="7" t="str">
        <f t="shared" ca="1" si="32"/>
        <v/>
      </c>
      <c r="EG28" s="7" t="str">
        <f t="shared" ca="1" si="32"/>
        <v/>
      </c>
      <c r="EH28" s="7" t="str">
        <f t="shared" ca="1" si="32"/>
        <v/>
      </c>
      <c r="EI28" s="7" t="str">
        <f t="shared" ca="1" si="32"/>
        <v/>
      </c>
    </row>
    <row r="29" spans="2:139" x14ac:dyDescent="0.25">
      <c r="B29">
        <f t="shared" si="22"/>
        <v>2017</v>
      </c>
      <c r="C29">
        <f t="shared" si="23"/>
        <v>12</v>
      </c>
      <c r="D29">
        <f t="shared" si="24"/>
        <v>201712</v>
      </c>
      <c r="E29" s="5">
        <f t="shared" ca="1" si="5"/>
        <v>100</v>
      </c>
      <c r="F29" s="8">
        <f t="shared" ca="1" si="28"/>
        <v>100</v>
      </c>
      <c r="G29" s="8">
        <f t="shared" ca="1" si="28"/>
        <v>83</v>
      </c>
      <c r="H29" s="8">
        <f t="shared" ca="1" si="28"/>
        <v>71</v>
      </c>
      <c r="I29" s="8">
        <f t="shared" ca="1" si="28"/>
        <v>58</v>
      </c>
      <c r="J29" s="8">
        <f t="shared" ca="1" si="28"/>
        <v>54</v>
      </c>
      <c r="K29" s="8">
        <f t="shared" ca="1" si="28"/>
        <v>50</v>
      </c>
      <c r="L29" s="8">
        <f t="shared" ca="1" si="28"/>
        <v>42</v>
      </c>
      <c r="M29" s="8">
        <f t="shared" ca="1" si="28"/>
        <v>36</v>
      </c>
      <c r="N29" s="8">
        <f t="shared" ca="1" si="28"/>
        <v>31</v>
      </c>
      <c r="O29" s="8">
        <f t="shared" ca="1" si="28"/>
        <v>26</v>
      </c>
      <c r="P29" s="8">
        <f t="shared" ca="1" si="28"/>
        <v>24</v>
      </c>
      <c r="Q29" s="8">
        <f t="shared" ca="1" si="28"/>
        <v>28</v>
      </c>
      <c r="R29" s="8">
        <f t="shared" ca="1" si="28"/>
        <v>24</v>
      </c>
      <c r="S29" s="8">
        <f t="shared" ca="1" si="28"/>
        <v>23</v>
      </c>
      <c r="T29" s="8">
        <f t="shared" ca="1" si="28"/>
        <v>16</v>
      </c>
      <c r="U29" s="8">
        <f t="shared" ca="1" si="28"/>
        <v>8</v>
      </c>
      <c r="V29" s="8">
        <f t="shared" ca="1" si="25"/>
        <v>0</v>
      </c>
      <c r="W29" s="8">
        <f t="shared" ca="1" si="25"/>
        <v>0</v>
      </c>
      <c r="X29" s="8">
        <f t="shared" ca="1" si="25"/>
        <v>0</v>
      </c>
      <c r="Y29" s="8">
        <f t="shared" ca="1" si="25"/>
        <v>0</v>
      </c>
      <c r="Z29" s="8">
        <f t="shared" ca="1" si="25"/>
        <v>0</v>
      </c>
      <c r="AA29" s="8">
        <f t="shared" ca="1" si="25"/>
        <v>0</v>
      </c>
      <c r="AB29" s="8">
        <f t="shared" ca="1" si="25"/>
        <v>0</v>
      </c>
      <c r="AC29" s="8">
        <f t="shared" ca="1" si="25"/>
        <v>0</v>
      </c>
      <c r="AD29" s="8">
        <f t="shared" ca="1" si="25"/>
        <v>0</v>
      </c>
      <c r="AE29" s="8">
        <f t="shared" ca="1" si="25"/>
        <v>108</v>
      </c>
      <c r="AF29" s="8">
        <f t="shared" ca="1" si="25"/>
        <v>84</v>
      </c>
      <c r="AG29" s="8">
        <f t="shared" ca="1" si="25"/>
        <v>74</v>
      </c>
      <c r="AH29" s="8">
        <f t="shared" ca="1" si="25"/>
        <v>59</v>
      </c>
      <c r="AI29" s="8">
        <f t="shared" ca="1" si="25"/>
        <v>58</v>
      </c>
      <c r="AJ29" s="8">
        <f t="shared" ca="1" si="25"/>
        <v>51</v>
      </c>
      <c r="AK29" s="8">
        <f t="shared" ca="1" si="29"/>
        <v>42</v>
      </c>
      <c r="AL29" s="8">
        <f t="shared" ca="1" si="29"/>
        <v>39</v>
      </c>
      <c r="AM29" s="8">
        <f t="shared" ca="1" si="29"/>
        <v>32</v>
      </c>
      <c r="AN29" s="8">
        <f t="shared" ca="1" si="29"/>
        <v>27</v>
      </c>
      <c r="AO29" s="8">
        <f t="shared" ca="1" si="29"/>
        <v>25</v>
      </c>
      <c r="AP29" s="8">
        <f t="shared" ca="1" si="29"/>
        <v>29</v>
      </c>
      <c r="AQ29" s="8">
        <f t="shared" ca="1" si="29"/>
        <v>24</v>
      </c>
      <c r="AR29" s="8">
        <f t="shared" ca="1" si="29"/>
        <v>23</v>
      </c>
      <c r="AS29" s="8">
        <f t="shared" ca="1" si="29"/>
        <v>17</v>
      </c>
      <c r="AT29" s="8">
        <f t="shared" ca="1" si="29"/>
        <v>8</v>
      </c>
      <c r="AU29" s="8">
        <f t="shared" ca="1" si="29"/>
        <v>0</v>
      </c>
      <c r="AV29" s="8">
        <f t="shared" ca="1" si="29"/>
        <v>0</v>
      </c>
      <c r="AW29" s="8">
        <f t="shared" ca="1" si="29"/>
        <v>0</v>
      </c>
      <c r="AX29" s="8">
        <f t="shared" ca="1" si="29"/>
        <v>0</v>
      </c>
      <c r="AY29" s="8">
        <f t="shared" ca="1" si="29"/>
        <v>0</v>
      </c>
      <c r="AZ29" s="8">
        <f t="shared" ca="1" si="29"/>
        <v>0</v>
      </c>
      <c r="BA29" s="8">
        <f t="shared" ca="1" si="26"/>
        <v>0</v>
      </c>
      <c r="BB29" s="8">
        <f t="shared" ca="1" si="26"/>
        <v>0</v>
      </c>
      <c r="BC29" s="8">
        <f t="shared" ca="1" si="26"/>
        <v>0</v>
      </c>
      <c r="BD29" s="8">
        <f t="shared" ca="1" si="26"/>
        <v>2143.25</v>
      </c>
      <c r="BE29" s="8">
        <f t="shared" ca="1" si="26"/>
        <v>1118</v>
      </c>
      <c r="BF29" s="8">
        <f t="shared" ca="1" si="26"/>
        <v>1010</v>
      </c>
      <c r="BG29" s="8">
        <f t="shared" ca="1" si="26"/>
        <v>741</v>
      </c>
      <c r="BH29" s="8">
        <f t="shared" ca="1" si="26"/>
        <v>824</v>
      </c>
      <c r="BI29" s="8">
        <f t="shared" ca="1" si="26"/>
        <v>681</v>
      </c>
      <c r="BJ29" s="8">
        <f t="shared" ca="1" si="26"/>
        <v>531</v>
      </c>
      <c r="BK29" s="8">
        <f t="shared" ca="1" si="26"/>
        <v>476</v>
      </c>
      <c r="BL29" s="8">
        <f t="shared" ca="1" si="26"/>
        <v>403</v>
      </c>
      <c r="BM29" s="8">
        <f t="shared" ca="1" si="26"/>
        <v>331</v>
      </c>
      <c r="BN29" s="8">
        <f t="shared" ca="1" si="26"/>
        <v>320.39999999999998</v>
      </c>
      <c r="BO29" s="8">
        <f t="shared" ca="1" si="26"/>
        <v>414</v>
      </c>
      <c r="BP29" s="8">
        <f t="shared" ca="1" si="26"/>
        <v>296</v>
      </c>
      <c r="BQ29" s="8">
        <f t="shared" ca="1" si="30"/>
        <v>308</v>
      </c>
      <c r="BR29" s="8">
        <f t="shared" ca="1" si="30"/>
        <v>253</v>
      </c>
      <c r="BS29" s="8">
        <f t="shared" ca="1" si="30"/>
        <v>80.2</v>
      </c>
      <c r="BT29" s="8">
        <f t="shared" ca="1" si="30"/>
        <v>0</v>
      </c>
      <c r="BU29" s="8">
        <f t="shared" ca="1" si="30"/>
        <v>0</v>
      </c>
      <c r="BV29" s="8">
        <f t="shared" ca="1" si="30"/>
        <v>0</v>
      </c>
      <c r="BW29" s="8">
        <f t="shared" ca="1" si="30"/>
        <v>0</v>
      </c>
      <c r="BX29" s="8">
        <f t="shared" ca="1" si="30"/>
        <v>0</v>
      </c>
      <c r="BY29" s="8">
        <f t="shared" ca="1" si="30"/>
        <v>0</v>
      </c>
      <c r="BZ29" s="8">
        <f t="shared" ca="1" si="30"/>
        <v>0</v>
      </c>
      <c r="CA29" s="8">
        <f t="shared" ca="1" si="30"/>
        <v>0</v>
      </c>
      <c r="CB29" s="8">
        <f t="shared" ca="1" si="30"/>
        <v>0</v>
      </c>
      <c r="CD29" s="6">
        <f t="shared" si="16"/>
        <v>201712</v>
      </c>
      <c r="CE29" s="6"/>
      <c r="CF29" s="6">
        <f t="shared" si="17"/>
        <v>201712</v>
      </c>
      <c r="CG29" s="5">
        <f t="shared" ca="1" si="17"/>
        <v>100</v>
      </c>
      <c r="CH29" s="4">
        <f t="shared" ca="1" si="27"/>
        <v>21.432500000000001</v>
      </c>
      <c r="CI29" s="4">
        <f t="shared" ca="1" si="27"/>
        <v>11.18</v>
      </c>
      <c r="CJ29" s="4">
        <f t="shared" ca="1" si="27"/>
        <v>10.1</v>
      </c>
      <c r="CK29" s="4">
        <f t="shared" ca="1" si="27"/>
        <v>7.41</v>
      </c>
      <c r="CL29" s="4">
        <f t="shared" ca="1" si="27"/>
        <v>8.24</v>
      </c>
      <c r="CM29" s="4">
        <f t="shared" ca="1" si="27"/>
        <v>6.81</v>
      </c>
      <c r="CN29" s="4">
        <f t="shared" ca="1" si="27"/>
        <v>5.31</v>
      </c>
      <c r="CO29" s="4">
        <f t="shared" ca="1" si="27"/>
        <v>4.76</v>
      </c>
      <c r="CP29" s="4">
        <f t="shared" ca="1" si="27"/>
        <v>4.03</v>
      </c>
      <c r="CQ29" s="4">
        <f t="shared" ca="1" si="27"/>
        <v>3.31</v>
      </c>
      <c r="CR29" s="4">
        <f t="shared" ca="1" si="27"/>
        <v>3.2039999999999997</v>
      </c>
      <c r="CS29" s="4">
        <f t="shared" ca="1" si="27"/>
        <v>4.1399999999999997</v>
      </c>
      <c r="CT29" s="4">
        <f t="shared" ca="1" si="27"/>
        <v>2.96</v>
      </c>
      <c r="CU29" s="4">
        <f t="shared" ca="1" si="27"/>
        <v>3.08</v>
      </c>
      <c r="CV29" s="4">
        <f t="shared" ca="1" si="27"/>
        <v>2.5299999999999998</v>
      </c>
      <c r="CW29" s="4">
        <f t="shared" ca="1" si="27"/>
        <v>0.80200000000000005</v>
      </c>
      <c r="CX29" s="4">
        <f t="shared" ca="1" si="31"/>
        <v>0</v>
      </c>
      <c r="CY29" s="4">
        <f t="shared" ca="1" si="31"/>
        <v>0</v>
      </c>
      <c r="CZ29" s="4">
        <f t="shared" ca="1" si="31"/>
        <v>0</v>
      </c>
      <c r="DA29" s="4">
        <f t="shared" ca="1" si="31"/>
        <v>0</v>
      </c>
      <c r="DB29" s="4">
        <f t="shared" ca="1" si="31"/>
        <v>0</v>
      </c>
      <c r="DC29" s="4">
        <f t="shared" ca="1" si="31"/>
        <v>0</v>
      </c>
      <c r="DD29" s="4">
        <f t="shared" ca="1" si="31"/>
        <v>0</v>
      </c>
      <c r="DE29" s="4">
        <f t="shared" ca="1" si="31"/>
        <v>0</v>
      </c>
      <c r="DF29" s="4">
        <f t="shared" ca="1" si="31"/>
        <v>0</v>
      </c>
      <c r="DG29" s="15">
        <f t="shared" ca="1" si="18"/>
        <v>89.926500000000004</v>
      </c>
      <c r="DH29" s="13"/>
      <c r="DJ29" s="6">
        <f t="shared" si="19"/>
        <v>201712</v>
      </c>
      <c r="DK29" s="5">
        <f t="shared" ca="1" si="20"/>
        <v>100</v>
      </c>
      <c r="DL29" s="7">
        <f t="shared" ca="1" si="21"/>
        <v>0.83</v>
      </c>
      <c r="DM29" s="7">
        <f t="shared" ca="1" si="21"/>
        <v>0.71</v>
      </c>
      <c r="DN29" s="7">
        <f t="shared" ca="1" si="21"/>
        <v>0.57999999999999996</v>
      </c>
      <c r="DO29" s="7">
        <f t="shared" ca="1" si="21"/>
        <v>0.54</v>
      </c>
      <c r="DP29" s="7">
        <f t="shared" ca="1" si="21"/>
        <v>0.5</v>
      </c>
      <c r="DQ29" s="7">
        <f t="shared" ca="1" si="21"/>
        <v>0.42</v>
      </c>
      <c r="DR29" s="7">
        <f t="shared" ca="1" si="21"/>
        <v>0.36</v>
      </c>
      <c r="DS29" s="7">
        <f t="shared" ca="1" si="21"/>
        <v>0.31</v>
      </c>
      <c r="DT29" s="7">
        <f t="shared" ca="1" si="21"/>
        <v>0.26</v>
      </c>
      <c r="DU29" s="7">
        <f t="shared" ca="1" si="21"/>
        <v>0.24</v>
      </c>
      <c r="DV29" s="7">
        <f t="shared" ca="1" si="21"/>
        <v>0.28000000000000003</v>
      </c>
      <c r="DW29" s="7">
        <f t="shared" ca="1" si="21"/>
        <v>0.24</v>
      </c>
      <c r="DX29" s="7">
        <f t="shared" ca="1" si="21"/>
        <v>0.23</v>
      </c>
      <c r="DY29" s="7">
        <f t="shared" ca="1" si="21"/>
        <v>0.16</v>
      </c>
      <c r="DZ29" s="7">
        <f t="shared" ca="1" si="21"/>
        <v>0.08</v>
      </c>
      <c r="EA29" s="7" t="str">
        <f t="shared" ca="1" si="21"/>
        <v/>
      </c>
      <c r="EB29" s="7" t="str">
        <f t="shared" ca="1" si="32"/>
        <v/>
      </c>
      <c r="EC29" s="7" t="str">
        <f t="shared" ca="1" si="32"/>
        <v/>
      </c>
      <c r="ED29" s="7" t="str">
        <f t="shared" ca="1" si="32"/>
        <v/>
      </c>
      <c r="EE29" s="7" t="str">
        <f t="shared" ca="1" si="32"/>
        <v/>
      </c>
      <c r="EF29" s="7" t="str">
        <f t="shared" ca="1" si="32"/>
        <v/>
      </c>
      <c r="EG29" s="7" t="str">
        <f t="shared" ca="1" si="32"/>
        <v/>
      </c>
      <c r="EH29" s="7" t="str">
        <f t="shared" ca="1" si="32"/>
        <v/>
      </c>
      <c r="EI29" s="7" t="str">
        <f t="shared" ca="1" si="32"/>
        <v/>
      </c>
    </row>
    <row r="30" spans="2:139" x14ac:dyDescent="0.25">
      <c r="B30">
        <f t="shared" si="22"/>
        <v>2018</v>
      </c>
      <c r="C30">
        <f t="shared" si="23"/>
        <v>1</v>
      </c>
      <c r="D30">
        <f t="shared" si="24"/>
        <v>201801</v>
      </c>
      <c r="E30" s="5">
        <f t="shared" ca="1" si="5"/>
        <v>140</v>
      </c>
      <c r="F30" s="8">
        <f t="shared" ca="1" si="28"/>
        <v>140</v>
      </c>
      <c r="G30" s="8">
        <f t="shared" ca="1" si="28"/>
        <v>119</v>
      </c>
      <c r="H30" s="8">
        <f t="shared" ca="1" si="28"/>
        <v>101</v>
      </c>
      <c r="I30" s="8">
        <f t="shared" ca="1" si="28"/>
        <v>88</v>
      </c>
      <c r="J30" s="8">
        <f t="shared" ca="1" si="28"/>
        <v>81</v>
      </c>
      <c r="K30" s="8">
        <f t="shared" ca="1" si="28"/>
        <v>69</v>
      </c>
      <c r="L30" s="8">
        <f t="shared" ca="1" si="28"/>
        <v>54</v>
      </c>
      <c r="M30" s="8">
        <f t="shared" ca="1" si="28"/>
        <v>58</v>
      </c>
      <c r="N30" s="8">
        <f t="shared" ca="1" si="28"/>
        <v>49</v>
      </c>
      <c r="O30" s="8">
        <f t="shared" ca="1" si="28"/>
        <v>49</v>
      </c>
      <c r="P30" s="8">
        <f t="shared" ca="1" si="28"/>
        <v>49</v>
      </c>
      <c r="Q30" s="8">
        <f t="shared" ca="1" si="28"/>
        <v>45</v>
      </c>
      <c r="R30" s="8">
        <f t="shared" ca="1" si="28"/>
        <v>41</v>
      </c>
      <c r="S30" s="8">
        <f t="shared" ca="1" si="28"/>
        <v>37</v>
      </c>
      <c r="T30" s="8">
        <f t="shared" ca="1" si="28"/>
        <v>11</v>
      </c>
      <c r="U30" s="8">
        <f t="shared" ca="1" si="28"/>
        <v>0</v>
      </c>
      <c r="V30" s="8">
        <f t="shared" ca="1" si="25"/>
        <v>0</v>
      </c>
      <c r="W30" s="8">
        <f t="shared" ca="1" si="25"/>
        <v>0</v>
      </c>
      <c r="X30" s="8">
        <f t="shared" ca="1" si="25"/>
        <v>0</v>
      </c>
      <c r="Y30" s="8">
        <f t="shared" ca="1" si="25"/>
        <v>0</v>
      </c>
      <c r="Z30" s="8">
        <f t="shared" ca="1" si="25"/>
        <v>0</v>
      </c>
      <c r="AA30" s="8">
        <f t="shared" ca="1" si="25"/>
        <v>0</v>
      </c>
      <c r="AB30" s="8">
        <f t="shared" ca="1" si="25"/>
        <v>0</v>
      </c>
      <c r="AC30" s="8">
        <f t="shared" ca="1" si="25"/>
        <v>0</v>
      </c>
      <c r="AD30" s="8">
        <f t="shared" ca="1" si="25"/>
        <v>0</v>
      </c>
      <c r="AE30" s="8">
        <f t="shared" ca="1" si="25"/>
        <v>150</v>
      </c>
      <c r="AF30" s="8">
        <f t="shared" ca="1" si="25"/>
        <v>129</v>
      </c>
      <c r="AG30" s="8">
        <f t="shared" ca="1" si="25"/>
        <v>109</v>
      </c>
      <c r="AH30" s="8">
        <f t="shared" ca="1" si="25"/>
        <v>94</v>
      </c>
      <c r="AI30" s="8">
        <f t="shared" ca="1" si="25"/>
        <v>85</v>
      </c>
      <c r="AJ30" s="8">
        <f t="shared" ca="1" si="25"/>
        <v>70</v>
      </c>
      <c r="AK30" s="8">
        <f t="shared" ca="1" si="29"/>
        <v>57</v>
      </c>
      <c r="AL30" s="8">
        <f t="shared" ca="1" si="29"/>
        <v>60</v>
      </c>
      <c r="AM30" s="8">
        <f t="shared" ca="1" si="29"/>
        <v>51</v>
      </c>
      <c r="AN30" s="8">
        <f t="shared" ca="1" si="29"/>
        <v>52</v>
      </c>
      <c r="AO30" s="8">
        <f t="shared" ca="1" si="29"/>
        <v>52</v>
      </c>
      <c r="AP30" s="8">
        <f t="shared" ca="1" si="29"/>
        <v>45</v>
      </c>
      <c r="AQ30" s="8">
        <f t="shared" ca="1" si="29"/>
        <v>41</v>
      </c>
      <c r="AR30" s="8">
        <f t="shared" ca="1" si="29"/>
        <v>40</v>
      </c>
      <c r="AS30" s="8">
        <f t="shared" ca="1" si="29"/>
        <v>11</v>
      </c>
      <c r="AT30" s="8">
        <f t="shared" ca="1" si="29"/>
        <v>0</v>
      </c>
      <c r="AU30" s="8">
        <f t="shared" ca="1" si="29"/>
        <v>0</v>
      </c>
      <c r="AV30" s="8">
        <f t="shared" ca="1" si="29"/>
        <v>0</v>
      </c>
      <c r="AW30" s="8">
        <f t="shared" ca="1" si="29"/>
        <v>0</v>
      </c>
      <c r="AX30" s="8">
        <f t="shared" ca="1" si="29"/>
        <v>0</v>
      </c>
      <c r="AY30" s="8">
        <f t="shared" ca="1" si="29"/>
        <v>0</v>
      </c>
      <c r="AZ30" s="8">
        <f t="shared" ca="1" si="29"/>
        <v>0</v>
      </c>
      <c r="BA30" s="8">
        <f t="shared" ca="1" si="26"/>
        <v>0</v>
      </c>
      <c r="BB30" s="8">
        <f t="shared" ca="1" si="26"/>
        <v>0</v>
      </c>
      <c r="BC30" s="8">
        <f t="shared" ca="1" si="26"/>
        <v>0</v>
      </c>
      <c r="BD30" s="8">
        <f t="shared" ca="1" si="26"/>
        <v>2717.7</v>
      </c>
      <c r="BE30" s="8">
        <f t="shared" ca="1" si="26"/>
        <v>1854.75</v>
      </c>
      <c r="BF30" s="8">
        <f t="shared" ca="1" si="26"/>
        <v>1657</v>
      </c>
      <c r="BG30" s="8">
        <f t="shared" ca="1" si="26"/>
        <v>1369</v>
      </c>
      <c r="BH30" s="8">
        <f t="shared" ca="1" si="26"/>
        <v>1163</v>
      </c>
      <c r="BI30" s="8">
        <f t="shared" ca="1" si="26"/>
        <v>978</v>
      </c>
      <c r="BJ30" s="8">
        <f t="shared" ca="1" si="26"/>
        <v>788</v>
      </c>
      <c r="BK30" s="8">
        <f t="shared" ca="1" si="26"/>
        <v>891.2</v>
      </c>
      <c r="BL30" s="8">
        <f t="shared" ca="1" si="26"/>
        <v>720</v>
      </c>
      <c r="BM30" s="8">
        <f t="shared" ca="1" si="26"/>
        <v>755</v>
      </c>
      <c r="BN30" s="8">
        <f t="shared" ca="1" si="26"/>
        <v>751</v>
      </c>
      <c r="BO30" s="8">
        <f t="shared" ca="1" si="26"/>
        <v>588</v>
      </c>
      <c r="BP30" s="8">
        <f t="shared" ca="1" si="26"/>
        <v>552</v>
      </c>
      <c r="BQ30" s="8">
        <f t="shared" ca="1" si="30"/>
        <v>536</v>
      </c>
      <c r="BR30" s="8">
        <f t="shared" ca="1" si="30"/>
        <v>148</v>
      </c>
      <c r="BS30" s="8">
        <f t="shared" ca="1" si="30"/>
        <v>0</v>
      </c>
      <c r="BT30" s="8">
        <f t="shared" ca="1" si="30"/>
        <v>0</v>
      </c>
      <c r="BU30" s="8">
        <f t="shared" ca="1" si="30"/>
        <v>0</v>
      </c>
      <c r="BV30" s="8">
        <f t="shared" ca="1" si="30"/>
        <v>0</v>
      </c>
      <c r="BW30" s="8">
        <f t="shared" ca="1" si="30"/>
        <v>0</v>
      </c>
      <c r="BX30" s="8">
        <f t="shared" ca="1" si="30"/>
        <v>0</v>
      </c>
      <c r="BY30" s="8">
        <f t="shared" ca="1" si="30"/>
        <v>0</v>
      </c>
      <c r="BZ30" s="8">
        <f t="shared" ca="1" si="30"/>
        <v>0</v>
      </c>
      <c r="CA30" s="8">
        <f t="shared" ca="1" si="30"/>
        <v>0</v>
      </c>
      <c r="CB30" s="8">
        <f t="shared" ca="1" si="30"/>
        <v>0</v>
      </c>
      <c r="CD30" s="6">
        <f t="shared" si="16"/>
        <v>201801</v>
      </c>
      <c r="CE30" s="6"/>
      <c r="CF30" s="6">
        <f t="shared" si="17"/>
        <v>201801</v>
      </c>
      <c r="CG30" s="5">
        <f t="shared" ca="1" si="17"/>
        <v>140</v>
      </c>
      <c r="CH30" s="4">
        <f t="shared" ca="1" si="27"/>
        <v>19.412142857142857</v>
      </c>
      <c r="CI30" s="4">
        <f t="shared" ca="1" si="27"/>
        <v>13.248214285714285</v>
      </c>
      <c r="CJ30" s="4">
        <f t="shared" ca="1" si="27"/>
        <v>11.835714285714285</v>
      </c>
      <c r="CK30" s="4">
        <f t="shared" ca="1" si="27"/>
        <v>9.7785714285714285</v>
      </c>
      <c r="CL30" s="4">
        <f t="shared" ca="1" si="27"/>
        <v>8.3071428571428569</v>
      </c>
      <c r="CM30" s="4">
        <f t="shared" ca="1" si="27"/>
        <v>6.9857142857142858</v>
      </c>
      <c r="CN30" s="4">
        <f t="shared" ca="1" si="27"/>
        <v>5.628571428571429</v>
      </c>
      <c r="CO30" s="4">
        <f t="shared" ca="1" si="27"/>
        <v>6.3657142857142857</v>
      </c>
      <c r="CP30" s="4">
        <f t="shared" ca="1" si="27"/>
        <v>5.1428571428571432</v>
      </c>
      <c r="CQ30" s="4">
        <f t="shared" ca="1" si="27"/>
        <v>5.3928571428571432</v>
      </c>
      <c r="CR30" s="4">
        <f t="shared" ca="1" si="27"/>
        <v>5.3642857142857139</v>
      </c>
      <c r="CS30" s="4">
        <f t="shared" ca="1" si="27"/>
        <v>4.2</v>
      </c>
      <c r="CT30" s="4">
        <f t="shared" ca="1" si="27"/>
        <v>3.9428571428571431</v>
      </c>
      <c r="CU30" s="4">
        <f t="shared" ca="1" si="27"/>
        <v>3.8285714285714287</v>
      </c>
      <c r="CV30" s="4">
        <f t="shared" ca="1" si="27"/>
        <v>1.0571428571428572</v>
      </c>
      <c r="CW30" s="4">
        <f t="shared" ca="1" si="27"/>
        <v>0</v>
      </c>
      <c r="CX30" s="4">
        <f t="shared" ca="1" si="31"/>
        <v>0</v>
      </c>
      <c r="CY30" s="4">
        <f t="shared" ca="1" si="31"/>
        <v>0</v>
      </c>
      <c r="CZ30" s="4">
        <f t="shared" ca="1" si="31"/>
        <v>0</v>
      </c>
      <c r="DA30" s="4">
        <f t="shared" ca="1" si="31"/>
        <v>0</v>
      </c>
      <c r="DB30" s="4">
        <f t="shared" ca="1" si="31"/>
        <v>0</v>
      </c>
      <c r="DC30" s="4">
        <f t="shared" ca="1" si="31"/>
        <v>0</v>
      </c>
      <c r="DD30" s="4">
        <f t="shared" ca="1" si="31"/>
        <v>0</v>
      </c>
      <c r="DE30" s="4">
        <f t="shared" ca="1" si="31"/>
        <v>0</v>
      </c>
      <c r="DF30" s="4">
        <f t="shared" ca="1" si="31"/>
        <v>0</v>
      </c>
      <c r="DG30" s="15">
        <f t="shared" ca="1" si="18"/>
        <v>101.66178571428571</v>
      </c>
      <c r="DH30" s="13"/>
      <c r="DJ30" s="6">
        <f t="shared" si="19"/>
        <v>201801</v>
      </c>
      <c r="DK30" s="5">
        <f t="shared" ca="1" si="20"/>
        <v>140</v>
      </c>
      <c r="DL30" s="7">
        <f t="shared" ca="1" si="21"/>
        <v>0.85</v>
      </c>
      <c r="DM30" s="7">
        <f t="shared" ca="1" si="21"/>
        <v>0.72142857142857142</v>
      </c>
      <c r="DN30" s="7">
        <f t="shared" ca="1" si="21"/>
        <v>0.62857142857142856</v>
      </c>
      <c r="DO30" s="7">
        <f t="shared" ca="1" si="21"/>
        <v>0.57857142857142863</v>
      </c>
      <c r="DP30" s="7">
        <f t="shared" ca="1" si="21"/>
        <v>0.49285714285714288</v>
      </c>
      <c r="DQ30" s="7">
        <f t="shared" ca="1" si="21"/>
        <v>0.38571428571428573</v>
      </c>
      <c r="DR30" s="7">
        <f t="shared" ca="1" si="21"/>
        <v>0.41428571428571431</v>
      </c>
      <c r="DS30" s="7">
        <f t="shared" ca="1" si="21"/>
        <v>0.35</v>
      </c>
      <c r="DT30" s="7">
        <f t="shared" ca="1" si="21"/>
        <v>0.35</v>
      </c>
      <c r="DU30" s="7">
        <f t="shared" ca="1" si="21"/>
        <v>0.35</v>
      </c>
      <c r="DV30" s="7">
        <f t="shared" ca="1" si="21"/>
        <v>0.32142857142857145</v>
      </c>
      <c r="DW30" s="7">
        <f t="shared" ca="1" si="21"/>
        <v>0.29285714285714287</v>
      </c>
      <c r="DX30" s="7">
        <f t="shared" ca="1" si="21"/>
        <v>0.26428571428571429</v>
      </c>
      <c r="DY30" s="7">
        <f t="shared" ca="1" si="21"/>
        <v>7.857142857142857E-2</v>
      </c>
      <c r="DZ30" s="7" t="str">
        <f t="shared" ca="1" si="21"/>
        <v/>
      </c>
      <c r="EA30" s="7" t="str">
        <f t="shared" ca="1" si="21"/>
        <v/>
      </c>
      <c r="EB30" s="7" t="str">
        <f t="shared" ca="1" si="32"/>
        <v/>
      </c>
      <c r="EC30" s="7" t="str">
        <f t="shared" ca="1" si="32"/>
        <v/>
      </c>
      <c r="ED30" s="7" t="str">
        <f t="shared" ca="1" si="32"/>
        <v/>
      </c>
      <c r="EE30" s="7" t="str">
        <f t="shared" ca="1" si="32"/>
        <v/>
      </c>
      <c r="EF30" s="7" t="str">
        <f t="shared" ca="1" si="32"/>
        <v/>
      </c>
      <c r="EG30" s="7" t="str">
        <f t="shared" ca="1" si="32"/>
        <v/>
      </c>
      <c r="EH30" s="7" t="str">
        <f t="shared" ca="1" si="32"/>
        <v/>
      </c>
      <c r="EI30" s="7" t="str">
        <f t="shared" ca="1" si="32"/>
        <v/>
      </c>
    </row>
    <row r="31" spans="2:139" x14ac:dyDescent="0.25">
      <c r="B31">
        <f t="shared" si="22"/>
        <v>2018</v>
      </c>
      <c r="C31">
        <f t="shared" si="23"/>
        <v>2</v>
      </c>
      <c r="D31">
        <f t="shared" si="24"/>
        <v>201802</v>
      </c>
      <c r="E31" s="5">
        <f t="shared" ca="1" si="5"/>
        <v>143</v>
      </c>
      <c r="F31" s="8">
        <f t="shared" ca="1" si="28"/>
        <v>143</v>
      </c>
      <c r="G31" s="8">
        <f t="shared" ca="1" si="28"/>
        <v>120</v>
      </c>
      <c r="H31" s="8">
        <f t="shared" ca="1" si="28"/>
        <v>102</v>
      </c>
      <c r="I31" s="8">
        <f t="shared" ca="1" si="28"/>
        <v>90</v>
      </c>
      <c r="J31" s="8">
        <f t="shared" ca="1" si="28"/>
        <v>83</v>
      </c>
      <c r="K31" s="8">
        <f t="shared" ca="1" si="28"/>
        <v>72</v>
      </c>
      <c r="L31" s="8">
        <f t="shared" ca="1" si="28"/>
        <v>66</v>
      </c>
      <c r="M31" s="8">
        <f t="shared" ca="1" si="28"/>
        <v>57</v>
      </c>
      <c r="N31" s="8">
        <f t="shared" ca="1" si="28"/>
        <v>52</v>
      </c>
      <c r="O31" s="8">
        <f t="shared" ca="1" si="28"/>
        <v>53</v>
      </c>
      <c r="P31" s="8">
        <f t="shared" ca="1" si="28"/>
        <v>53</v>
      </c>
      <c r="Q31" s="8">
        <f t="shared" ca="1" si="28"/>
        <v>50</v>
      </c>
      <c r="R31" s="8">
        <f t="shared" ca="1" si="28"/>
        <v>46</v>
      </c>
      <c r="S31" s="8">
        <f t="shared" ca="1" si="28"/>
        <v>19</v>
      </c>
      <c r="T31" s="8">
        <f t="shared" ca="1" si="28"/>
        <v>0</v>
      </c>
      <c r="U31" s="8">
        <f t="shared" ca="1" si="28"/>
        <v>0</v>
      </c>
      <c r="V31" s="8">
        <f t="shared" ca="1" si="25"/>
        <v>0</v>
      </c>
      <c r="W31" s="8">
        <f t="shared" ca="1" si="25"/>
        <v>0</v>
      </c>
      <c r="X31" s="8">
        <f t="shared" ca="1" si="25"/>
        <v>0</v>
      </c>
      <c r="Y31" s="8">
        <f t="shared" ca="1" si="25"/>
        <v>0</v>
      </c>
      <c r="Z31" s="8">
        <f t="shared" ca="1" si="25"/>
        <v>0</v>
      </c>
      <c r="AA31" s="8">
        <f t="shared" ca="1" si="25"/>
        <v>0</v>
      </c>
      <c r="AB31" s="8">
        <f t="shared" ca="1" si="25"/>
        <v>0</v>
      </c>
      <c r="AC31" s="8">
        <f t="shared" ca="1" si="25"/>
        <v>0</v>
      </c>
      <c r="AD31" s="8">
        <f t="shared" ca="1" si="25"/>
        <v>0</v>
      </c>
      <c r="AE31" s="8">
        <f t="shared" ca="1" si="25"/>
        <v>154</v>
      </c>
      <c r="AF31" s="8">
        <f t="shared" ca="1" si="25"/>
        <v>132</v>
      </c>
      <c r="AG31" s="8">
        <f t="shared" ca="1" si="25"/>
        <v>112</v>
      </c>
      <c r="AH31" s="8">
        <f t="shared" ca="1" si="25"/>
        <v>92</v>
      </c>
      <c r="AI31" s="8">
        <f t="shared" ca="1" si="25"/>
        <v>87</v>
      </c>
      <c r="AJ31" s="8">
        <f t="shared" ca="1" si="25"/>
        <v>74</v>
      </c>
      <c r="AK31" s="8">
        <f t="shared" ca="1" si="29"/>
        <v>68</v>
      </c>
      <c r="AL31" s="8">
        <f t="shared" ca="1" si="29"/>
        <v>59</v>
      </c>
      <c r="AM31" s="8">
        <f t="shared" ca="1" si="29"/>
        <v>55</v>
      </c>
      <c r="AN31" s="8">
        <f t="shared" ca="1" si="29"/>
        <v>59</v>
      </c>
      <c r="AO31" s="8">
        <f t="shared" ca="1" si="29"/>
        <v>55</v>
      </c>
      <c r="AP31" s="8">
        <f t="shared" ca="1" si="29"/>
        <v>51</v>
      </c>
      <c r="AQ31" s="8">
        <f t="shared" ca="1" si="29"/>
        <v>52</v>
      </c>
      <c r="AR31" s="8">
        <f t="shared" ca="1" si="29"/>
        <v>19</v>
      </c>
      <c r="AS31" s="8">
        <f t="shared" ca="1" si="29"/>
        <v>0</v>
      </c>
      <c r="AT31" s="8">
        <f t="shared" ca="1" si="29"/>
        <v>0</v>
      </c>
      <c r="AU31" s="8">
        <f t="shared" ca="1" si="29"/>
        <v>0</v>
      </c>
      <c r="AV31" s="8">
        <f t="shared" ca="1" si="29"/>
        <v>0</v>
      </c>
      <c r="AW31" s="8">
        <f t="shared" ca="1" si="29"/>
        <v>0</v>
      </c>
      <c r="AX31" s="8">
        <f t="shared" ca="1" si="29"/>
        <v>0</v>
      </c>
      <c r="AY31" s="8">
        <f t="shared" ca="1" si="29"/>
        <v>0</v>
      </c>
      <c r="AZ31" s="8">
        <f t="shared" ca="1" si="29"/>
        <v>0</v>
      </c>
      <c r="BA31" s="8">
        <f t="shared" ca="1" si="26"/>
        <v>0</v>
      </c>
      <c r="BB31" s="8">
        <f t="shared" ca="1" si="26"/>
        <v>0</v>
      </c>
      <c r="BC31" s="8">
        <f t="shared" ca="1" si="26"/>
        <v>0</v>
      </c>
      <c r="BD31" s="8">
        <f t="shared" ca="1" si="26"/>
        <v>2768.5</v>
      </c>
      <c r="BE31" s="8">
        <f t="shared" ca="1" si="26"/>
        <v>1736.75</v>
      </c>
      <c r="BF31" s="8">
        <f t="shared" ca="1" si="26"/>
        <v>1603.25</v>
      </c>
      <c r="BG31" s="8">
        <f t="shared" ca="1" si="26"/>
        <v>1245</v>
      </c>
      <c r="BH31" s="8">
        <f t="shared" ca="1" si="26"/>
        <v>1128</v>
      </c>
      <c r="BI31" s="8">
        <f t="shared" ca="1" si="26"/>
        <v>962</v>
      </c>
      <c r="BJ31" s="8">
        <f t="shared" ca="1" si="26"/>
        <v>965</v>
      </c>
      <c r="BK31" s="8">
        <f t="shared" ca="1" si="26"/>
        <v>783</v>
      </c>
      <c r="BL31" s="8">
        <f t="shared" ca="1" si="26"/>
        <v>817</v>
      </c>
      <c r="BM31" s="8">
        <f t="shared" ca="1" si="26"/>
        <v>977.1</v>
      </c>
      <c r="BN31" s="8">
        <f t="shared" ca="1" si="26"/>
        <v>818.8</v>
      </c>
      <c r="BO31" s="8">
        <f t="shared" ca="1" si="26"/>
        <v>679</v>
      </c>
      <c r="BP31" s="8">
        <f t="shared" ca="1" si="26"/>
        <v>742</v>
      </c>
      <c r="BQ31" s="8">
        <f t="shared" ca="1" si="30"/>
        <v>241</v>
      </c>
      <c r="BR31" s="8">
        <f t="shared" ca="1" si="30"/>
        <v>0</v>
      </c>
      <c r="BS31" s="8">
        <f t="shared" ca="1" si="30"/>
        <v>0</v>
      </c>
      <c r="BT31" s="8">
        <f t="shared" ca="1" si="30"/>
        <v>0</v>
      </c>
      <c r="BU31" s="8">
        <f t="shared" ca="1" si="30"/>
        <v>0</v>
      </c>
      <c r="BV31" s="8">
        <f t="shared" ca="1" si="30"/>
        <v>0</v>
      </c>
      <c r="BW31" s="8">
        <f t="shared" ca="1" si="30"/>
        <v>0</v>
      </c>
      <c r="BX31" s="8">
        <f t="shared" ca="1" si="30"/>
        <v>0</v>
      </c>
      <c r="BY31" s="8">
        <f t="shared" ca="1" si="30"/>
        <v>0</v>
      </c>
      <c r="BZ31" s="8">
        <f t="shared" ca="1" si="30"/>
        <v>0</v>
      </c>
      <c r="CA31" s="8">
        <f t="shared" ca="1" si="30"/>
        <v>0</v>
      </c>
      <c r="CB31" s="8">
        <f t="shared" ca="1" si="30"/>
        <v>0</v>
      </c>
      <c r="CD31" s="6">
        <f t="shared" si="16"/>
        <v>201802</v>
      </c>
      <c r="CE31" s="6"/>
      <c r="CF31" s="6">
        <f t="shared" si="17"/>
        <v>201802</v>
      </c>
      <c r="CG31" s="5">
        <f t="shared" ca="1" si="17"/>
        <v>143</v>
      </c>
      <c r="CH31" s="4">
        <f t="shared" ca="1" si="27"/>
        <v>19.36013986013986</v>
      </c>
      <c r="CI31" s="4">
        <f t="shared" ca="1" si="27"/>
        <v>12.145104895104895</v>
      </c>
      <c r="CJ31" s="4">
        <f t="shared" ca="1" si="27"/>
        <v>11.211538461538462</v>
      </c>
      <c r="CK31" s="4">
        <f t="shared" ca="1" si="27"/>
        <v>8.7062937062937067</v>
      </c>
      <c r="CL31" s="4">
        <f t="shared" ca="1" si="27"/>
        <v>7.8881118881118883</v>
      </c>
      <c r="CM31" s="4">
        <f t="shared" ca="1" si="27"/>
        <v>6.7272727272727275</v>
      </c>
      <c r="CN31" s="4">
        <f t="shared" ca="1" si="27"/>
        <v>6.7482517482517483</v>
      </c>
      <c r="CO31" s="4">
        <f t="shared" ca="1" si="27"/>
        <v>5.4755244755244759</v>
      </c>
      <c r="CP31" s="4">
        <f t="shared" ca="1" si="27"/>
        <v>5.7132867132867133</v>
      </c>
      <c r="CQ31" s="4">
        <f t="shared" ca="1" si="27"/>
        <v>6.8328671328671327</v>
      </c>
      <c r="CR31" s="4">
        <f t="shared" ca="1" si="27"/>
        <v>5.7258741258741255</v>
      </c>
      <c r="CS31" s="4">
        <f t="shared" ca="1" si="27"/>
        <v>4.7482517482517483</v>
      </c>
      <c r="CT31" s="4">
        <f t="shared" ca="1" si="27"/>
        <v>5.1888111888111892</v>
      </c>
      <c r="CU31" s="4">
        <f t="shared" ca="1" si="27"/>
        <v>1.6853146853146854</v>
      </c>
      <c r="CV31" s="4">
        <f t="shared" ca="1" si="27"/>
        <v>0</v>
      </c>
      <c r="CW31" s="4">
        <f t="shared" ca="1" si="27"/>
        <v>0</v>
      </c>
      <c r="CX31" s="4">
        <f t="shared" ca="1" si="31"/>
        <v>0</v>
      </c>
      <c r="CY31" s="4">
        <f t="shared" ca="1" si="31"/>
        <v>0</v>
      </c>
      <c r="CZ31" s="4">
        <f t="shared" ca="1" si="31"/>
        <v>0</v>
      </c>
      <c r="DA31" s="4">
        <f t="shared" ca="1" si="31"/>
        <v>0</v>
      </c>
      <c r="DB31" s="4">
        <f t="shared" ca="1" si="31"/>
        <v>0</v>
      </c>
      <c r="DC31" s="4">
        <f t="shared" ca="1" si="31"/>
        <v>0</v>
      </c>
      <c r="DD31" s="4">
        <f t="shared" ca="1" si="31"/>
        <v>0</v>
      </c>
      <c r="DE31" s="4">
        <f t="shared" ca="1" si="31"/>
        <v>0</v>
      </c>
      <c r="DF31" s="4">
        <f t="shared" ca="1" si="31"/>
        <v>0</v>
      </c>
      <c r="DG31" s="15">
        <f ca="1">SUM(CH31:CS31)</f>
        <v>101.28251748251749</v>
      </c>
      <c r="DH31" s="13"/>
      <c r="DJ31" s="6">
        <f t="shared" si="19"/>
        <v>201802</v>
      </c>
      <c r="DK31" s="5">
        <f t="shared" ca="1" si="20"/>
        <v>143</v>
      </c>
      <c r="DL31" s="7">
        <f t="shared" ca="1" si="21"/>
        <v>0.83916083916083917</v>
      </c>
      <c r="DM31" s="7">
        <f t="shared" ca="1" si="21"/>
        <v>0.71328671328671334</v>
      </c>
      <c r="DN31" s="7">
        <f t="shared" ca="1" si="21"/>
        <v>0.62937062937062938</v>
      </c>
      <c r="DO31" s="7">
        <f t="shared" ca="1" si="21"/>
        <v>0.58041958041958042</v>
      </c>
      <c r="DP31" s="7">
        <f t="shared" ca="1" si="21"/>
        <v>0.50349650349650354</v>
      </c>
      <c r="DQ31" s="7">
        <f t="shared" ca="1" si="21"/>
        <v>0.46153846153846156</v>
      </c>
      <c r="DR31" s="7">
        <f t="shared" ca="1" si="21"/>
        <v>0.39860139860139859</v>
      </c>
      <c r="DS31" s="7">
        <f t="shared" ca="1" si="21"/>
        <v>0.36363636363636365</v>
      </c>
      <c r="DT31" s="7">
        <f t="shared" ca="1" si="21"/>
        <v>0.37062937062937062</v>
      </c>
      <c r="DU31" s="7">
        <f t="shared" ca="1" si="21"/>
        <v>0.37062937062937062</v>
      </c>
      <c r="DV31" s="7">
        <f t="shared" ca="1" si="21"/>
        <v>0.34965034965034963</v>
      </c>
      <c r="DW31" s="7">
        <f t="shared" ca="1" si="21"/>
        <v>0.32167832167832167</v>
      </c>
      <c r="DX31" s="7">
        <f t="shared" ca="1" si="21"/>
        <v>0.13286713286713286</v>
      </c>
      <c r="DY31" s="7" t="str">
        <f t="shared" ca="1" si="21"/>
        <v/>
      </c>
      <c r="DZ31" s="7" t="str">
        <f t="shared" ca="1" si="21"/>
        <v/>
      </c>
      <c r="EA31" s="7" t="str">
        <f t="shared" ca="1" si="21"/>
        <v/>
      </c>
      <c r="EB31" s="7" t="str">
        <f t="shared" ca="1" si="32"/>
        <v/>
      </c>
      <c r="EC31" s="7" t="str">
        <f t="shared" ca="1" si="32"/>
        <v/>
      </c>
      <c r="ED31" s="7" t="str">
        <f t="shared" ca="1" si="32"/>
        <v/>
      </c>
      <c r="EE31" s="7" t="str">
        <f t="shared" ca="1" si="32"/>
        <v/>
      </c>
      <c r="EF31" s="7" t="str">
        <f t="shared" ca="1" si="32"/>
        <v/>
      </c>
      <c r="EG31" s="7" t="str">
        <f t="shared" ca="1" si="32"/>
        <v/>
      </c>
      <c r="EH31" s="7" t="str">
        <f t="shared" ca="1" si="32"/>
        <v/>
      </c>
      <c r="EI31" s="7" t="str">
        <f t="shared" ca="1" si="32"/>
        <v/>
      </c>
    </row>
    <row r="32" spans="2:139" x14ac:dyDescent="0.25">
      <c r="B32">
        <f t="shared" si="22"/>
        <v>2018</v>
      </c>
      <c r="C32">
        <f t="shared" si="23"/>
        <v>3</v>
      </c>
      <c r="D32">
        <f t="shared" si="24"/>
        <v>201803</v>
      </c>
      <c r="E32" s="5">
        <f t="shared" ca="1" si="5"/>
        <v>131</v>
      </c>
      <c r="F32" s="8">
        <f t="shared" ca="1" si="28"/>
        <v>131</v>
      </c>
      <c r="G32" s="8">
        <f t="shared" ca="1" si="28"/>
        <v>112</v>
      </c>
      <c r="H32" s="8">
        <f t="shared" ca="1" si="28"/>
        <v>98</v>
      </c>
      <c r="I32" s="8">
        <f t="shared" ca="1" si="28"/>
        <v>79</v>
      </c>
      <c r="J32" s="8">
        <f t="shared" ca="1" si="28"/>
        <v>72</v>
      </c>
      <c r="K32" s="8">
        <f t="shared" ca="1" si="28"/>
        <v>65</v>
      </c>
      <c r="L32" s="8">
        <f t="shared" ca="1" si="28"/>
        <v>61</v>
      </c>
      <c r="M32" s="8">
        <f t="shared" ca="1" si="28"/>
        <v>58</v>
      </c>
      <c r="N32" s="8">
        <f t="shared" ca="1" si="28"/>
        <v>54</v>
      </c>
      <c r="O32" s="8">
        <f t="shared" ca="1" si="28"/>
        <v>52</v>
      </c>
      <c r="P32" s="8">
        <f t="shared" ca="1" si="28"/>
        <v>50</v>
      </c>
      <c r="Q32" s="8">
        <f t="shared" ca="1" si="28"/>
        <v>41</v>
      </c>
      <c r="R32" s="8">
        <f t="shared" ca="1" si="28"/>
        <v>16</v>
      </c>
      <c r="S32" s="8">
        <f t="shared" ca="1" si="28"/>
        <v>0</v>
      </c>
      <c r="T32" s="8">
        <f t="shared" ca="1" si="28"/>
        <v>0</v>
      </c>
      <c r="U32" s="8">
        <f t="shared" ca="1" si="28"/>
        <v>0</v>
      </c>
      <c r="V32" s="8">
        <f t="shared" ca="1" si="25"/>
        <v>0</v>
      </c>
      <c r="W32" s="8">
        <f t="shared" ca="1" si="25"/>
        <v>0</v>
      </c>
      <c r="X32" s="8">
        <f t="shared" ca="1" si="25"/>
        <v>0</v>
      </c>
      <c r="Y32" s="8">
        <f t="shared" ca="1" si="25"/>
        <v>0</v>
      </c>
      <c r="Z32" s="8">
        <f t="shared" ca="1" si="25"/>
        <v>0</v>
      </c>
      <c r="AA32" s="8">
        <f t="shared" ca="1" si="25"/>
        <v>0</v>
      </c>
      <c r="AB32" s="8">
        <f t="shared" ca="1" si="25"/>
        <v>0</v>
      </c>
      <c r="AC32" s="8">
        <f t="shared" ca="1" si="25"/>
        <v>0</v>
      </c>
      <c r="AD32" s="8">
        <f t="shared" ca="1" si="25"/>
        <v>0</v>
      </c>
      <c r="AE32" s="8">
        <f t="shared" ca="1" si="25"/>
        <v>140</v>
      </c>
      <c r="AF32" s="8">
        <f t="shared" ca="1" si="25"/>
        <v>139</v>
      </c>
      <c r="AG32" s="8">
        <f t="shared" ca="1" si="25"/>
        <v>102</v>
      </c>
      <c r="AH32" s="8">
        <f t="shared" ca="1" si="25"/>
        <v>85</v>
      </c>
      <c r="AI32" s="8">
        <f t="shared" ca="1" si="25"/>
        <v>74</v>
      </c>
      <c r="AJ32" s="8">
        <f t="shared" ca="1" si="25"/>
        <v>67</v>
      </c>
      <c r="AK32" s="8">
        <f t="shared" ca="1" si="29"/>
        <v>64</v>
      </c>
      <c r="AL32" s="8">
        <f t="shared" ca="1" si="29"/>
        <v>58</v>
      </c>
      <c r="AM32" s="8">
        <f t="shared" ca="1" si="29"/>
        <v>60</v>
      </c>
      <c r="AN32" s="8">
        <f t="shared" ca="1" si="29"/>
        <v>55</v>
      </c>
      <c r="AO32" s="8">
        <f t="shared" ca="1" si="29"/>
        <v>53</v>
      </c>
      <c r="AP32" s="8">
        <f t="shared" ca="1" si="29"/>
        <v>43</v>
      </c>
      <c r="AQ32" s="8">
        <f t="shared" ca="1" si="29"/>
        <v>16</v>
      </c>
      <c r="AR32" s="8">
        <f t="shared" ca="1" si="29"/>
        <v>0</v>
      </c>
      <c r="AS32" s="8">
        <f t="shared" ca="1" si="29"/>
        <v>0</v>
      </c>
      <c r="AT32" s="8">
        <f t="shared" ca="1" si="29"/>
        <v>0</v>
      </c>
      <c r="AU32" s="8">
        <f t="shared" ca="1" si="29"/>
        <v>0</v>
      </c>
      <c r="AV32" s="8">
        <f t="shared" ca="1" si="29"/>
        <v>0</v>
      </c>
      <c r="AW32" s="8">
        <f t="shared" ca="1" si="29"/>
        <v>0</v>
      </c>
      <c r="AX32" s="8">
        <f t="shared" ca="1" si="29"/>
        <v>0</v>
      </c>
      <c r="AY32" s="8">
        <f t="shared" ca="1" si="29"/>
        <v>0</v>
      </c>
      <c r="AZ32" s="8">
        <f t="shared" ca="1" si="29"/>
        <v>0</v>
      </c>
      <c r="BA32" s="8">
        <f t="shared" ca="1" si="26"/>
        <v>0</v>
      </c>
      <c r="BB32" s="8">
        <f t="shared" ca="1" si="26"/>
        <v>0</v>
      </c>
      <c r="BC32" s="8">
        <f t="shared" ca="1" si="26"/>
        <v>0</v>
      </c>
      <c r="BD32" s="8">
        <f t="shared" ca="1" si="26"/>
        <v>2571.9</v>
      </c>
      <c r="BE32" s="8">
        <f t="shared" ca="1" si="26"/>
        <v>2117.5</v>
      </c>
      <c r="BF32" s="8">
        <f t="shared" ca="1" si="26"/>
        <v>1410</v>
      </c>
      <c r="BG32" s="8">
        <f t="shared" ca="1" si="26"/>
        <v>1189</v>
      </c>
      <c r="BH32" s="8">
        <f t="shared" ca="1" si="26"/>
        <v>1007.05</v>
      </c>
      <c r="BI32" s="8">
        <f t="shared" ca="1" si="26"/>
        <v>886.05</v>
      </c>
      <c r="BJ32" s="8">
        <f t="shared" ca="1" si="26"/>
        <v>886.05</v>
      </c>
      <c r="BK32" s="8">
        <f t="shared" ca="1" si="26"/>
        <v>815</v>
      </c>
      <c r="BL32" s="8">
        <f t="shared" ca="1" si="26"/>
        <v>914.7</v>
      </c>
      <c r="BM32" s="8">
        <f t="shared" ca="1" si="26"/>
        <v>793</v>
      </c>
      <c r="BN32" s="8">
        <f t="shared" ca="1" si="26"/>
        <v>780</v>
      </c>
      <c r="BO32" s="8">
        <f t="shared" ca="1" si="26"/>
        <v>639</v>
      </c>
      <c r="BP32" s="8">
        <f t="shared" ca="1" si="26"/>
        <v>223.95</v>
      </c>
      <c r="BQ32" s="8">
        <f t="shared" ca="1" si="30"/>
        <v>0</v>
      </c>
      <c r="BR32" s="8">
        <f t="shared" ca="1" si="30"/>
        <v>0</v>
      </c>
      <c r="BS32" s="8">
        <f t="shared" ca="1" si="30"/>
        <v>0</v>
      </c>
      <c r="BT32" s="8">
        <f t="shared" ca="1" si="30"/>
        <v>0</v>
      </c>
      <c r="BU32" s="8">
        <f t="shared" ca="1" si="30"/>
        <v>0</v>
      </c>
      <c r="BV32" s="8">
        <f t="shared" ca="1" si="30"/>
        <v>0</v>
      </c>
      <c r="BW32" s="8">
        <f t="shared" ca="1" si="30"/>
        <v>0</v>
      </c>
      <c r="BX32" s="8">
        <f t="shared" ca="1" si="30"/>
        <v>0</v>
      </c>
      <c r="BY32" s="8">
        <f t="shared" ca="1" si="30"/>
        <v>0</v>
      </c>
      <c r="BZ32" s="8">
        <f t="shared" ca="1" si="30"/>
        <v>0</v>
      </c>
      <c r="CA32" s="8">
        <f t="shared" ca="1" si="30"/>
        <v>0</v>
      </c>
      <c r="CB32" s="8">
        <f t="shared" ca="1" si="30"/>
        <v>0</v>
      </c>
      <c r="CD32" s="6">
        <f t="shared" si="16"/>
        <v>201803</v>
      </c>
      <c r="CE32" s="6"/>
      <c r="CF32" s="6">
        <f t="shared" si="17"/>
        <v>201803</v>
      </c>
      <c r="CG32" s="5">
        <f t="shared" ca="1" si="17"/>
        <v>131</v>
      </c>
      <c r="CH32" s="4">
        <f t="shared" ca="1" si="27"/>
        <v>19.632824427480916</v>
      </c>
      <c r="CI32" s="4">
        <f t="shared" ca="1" si="27"/>
        <v>16.164122137404579</v>
      </c>
      <c r="CJ32" s="4">
        <f t="shared" ca="1" si="27"/>
        <v>10.763358778625955</v>
      </c>
      <c r="CK32" s="4">
        <f t="shared" ca="1" si="27"/>
        <v>9.0763358778625953</v>
      </c>
      <c r="CL32" s="4">
        <f t="shared" ca="1" si="27"/>
        <v>7.6874045801526716</v>
      </c>
      <c r="CM32" s="4">
        <f t="shared" ca="1" si="27"/>
        <v>6.7637404580152669</v>
      </c>
      <c r="CN32" s="4">
        <f t="shared" ca="1" si="27"/>
        <v>6.7637404580152669</v>
      </c>
      <c r="CO32" s="4">
        <f t="shared" ca="1" si="27"/>
        <v>6.221374045801527</v>
      </c>
      <c r="CP32" s="4">
        <f t="shared" ca="1" si="27"/>
        <v>6.9824427480916036</v>
      </c>
      <c r="CQ32" s="4">
        <f t="shared" ca="1" si="27"/>
        <v>6.0534351145038165</v>
      </c>
      <c r="CR32" s="4">
        <f t="shared" ca="1" si="27"/>
        <v>5.9541984732824424</v>
      </c>
      <c r="CS32" s="4">
        <f t="shared" ca="1" si="27"/>
        <v>4.8778625954198471</v>
      </c>
      <c r="CT32" s="4">
        <f t="shared" ca="1" si="27"/>
        <v>1.7095419847328244</v>
      </c>
      <c r="CU32" s="4">
        <f t="shared" ca="1" si="27"/>
        <v>0</v>
      </c>
      <c r="CV32" s="4">
        <f t="shared" ca="1" si="27"/>
        <v>0</v>
      </c>
      <c r="CW32" s="4">
        <f t="shared" ca="1" si="27"/>
        <v>0</v>
      </c>
      <c r="CX32" s="4">
        <f t="shared" ca="1" si="31"/>
        <v>0</v>
      </c>
      <c r="CY32" s="4">
        <f t="shared" ca="1" si="31"/>
        <v>0</v>
      </c>
      <c r="CZ32" s="4">
        <f t="shared" ca="1" si="31"/>
        <v>0</v>
      </c>
      <c r="DA32" s="4">
        <f t="shared" ca="1" si="31"/>
        <v>0</v>
      </c>
      <c r="DB32" s="4">
        <f t="shared" ca="1" si="31"/>
        <v>0</v>
      </c>
      <c r="DC32" s="4">
        <f t="shared" ca="1" si="31"/>
        <v>0</v>
      </c>
      <c r="DD32" s="4">
        <f t="shared" ca="1" si="31"/>
        <v>0</v>
      </c>
      <c r="DE32" s="4">
        <f t="shared" ca="1" si="31"/>
        <v>0</v>
      </c>
      <c r="DF32" s="4">
        <f t="shared" ca="1" si="31"/>
        <v>0</v>
      </c>
      <c r="DG32" s="15"/>
      <c r="DH32" s="13"/>
      <c r="DJ32" s="6">
        <f t="shared" si="19"/>
        <v>201803</v>
      </c>
      <c r="DK32" s="5">
        <f t="shared" ca="1" si="20"/>
        <v>131</v>
      </c>
      <c r="DL32" s="7">
        <f t="shared" ca="1" si="21"/>
        <v>0.85496183206106868</v>
      </c>
      <c r="DM32" s="7">
        <f t="shared" ca="1" si="21"/>
        <v>0.74809160305343514</v>
      </c>
      <c r="DN32" s="7">
        <f t="shared" ca="1" si="21"/>
        <v>0.60305343511450382</v>
      </c>
      <c r="DO32" s="7">
        <f t="shared" ca="1" si="21"/>
        <v>0.54961832061068705</v>
      </c>
      <c r="DP32" s="7">
        <f t="shared" ca="1" si="21"/>
        <v>0.49618320610687022</v>
      </c>
      <c r="DQ32" s="7">
        <f t="shared" ca="1" si="21"/>
        <v>0.46564885496183206</v>
      </c>
      <c r="DR32" s="7">
        <f t="shared" ca="1" si="21"/>
        <v>0.44274809160305345</v>
      </c>
      <c r="DS32" s="7">
        <f t="shared" ca="1" si="21"/>
        <v>0.41221374045801529</v>
      </c>
      <c r="DT32" s="7">
        <f t="shared" ca="1" si="21"/>
        <v>0.39694656488549618</v>
      </c>
      <c r="DU32" s="7">
        <f t="shared" ca="1" si="21"/>
        <v>0.38167938931297712</v>
      </c>
      <c r="DV32" s="7">
        <f t="shared" ca="1" si="21"/>
        <v>0.31297709923664124</v>
      </c>
      <c r="DW32" s="7">
        <f t="shared" ca="1" si="21"/>
        <v>0.12213740458015267</v>
      </c>
      <c r="DX32" s="7" t="str">
        <f t="shared" ca="1" si="21"/>
        <v/>
      </c>
      <c r="DY32" s="7" t="str">
        <f t="shared" ca="1" si="21"/>
        <v/>
      </c>
      <c r="DZ32" s="7" t="str">
        <f t="shared" ca="1" si="21"/>
        <v/>
      </c>
      <c r="EA32" s="7" t="str">
        <f t="shared" ca="1" si="21"/>
        <v/>
      </c>
      <c r="EB32" s="7" t="str">
        <f t="shared" ca="1" si="32"/>
        <v/>
      </c>
      <c r="EC32" s="7" t="str">
        <f t="shared" ca="1" si="32"/>
        <v/>
      </c>
      <c r="ED32" s="7" t="str">
        <f t="shared" ca="1" si="32"/>
        <v/>
      </c>
      <c r="EE32" s="7" t="str">
        <f t="shared" ca="1" si="32"/>
        <v/>
      </c>
      <c r="EF32" s="7" t="str">
        <f t="shared" ca="1" si="32"/>
        <v/>
      </c>
      <c r="EG32" s="7" t="str">
        <f t="shared" ca="1" si="32"/>
        <v/>
      </c>
      <c r="EH32" s="7" t="str">
        <f t="shared" ca="1" si="32"/>
        <v/>
      </c>
      <c r="EI32" s="7" t="str">
        <f t="shared" ca="1" si="32"/>
        <v/>
      </c>
    </row>
    <row r="33" spans="2:139" x14ac:dyDescent="0.25">
      <c r="B33">
        <f t="shared" si="22"/>
        <v>2018</v>
      </c>
      <c r="C33">
        <f t="shared" si="23"/>
        <v>4</v>
      </c>
      <c r="D33">
        <f t="shared" si="24"/>
        <v>201804</v>
      </c>
      <c r="E33" s="5">
        <f t="shared" ca="1" si="5"/>
        <v>79</v>
      </c>
      <c r="F33" s="8">
        <f t="shared" ca="1" si="28"/>
        <v>79</v>
      </c>
      <c r="G33" s="8">
        <f t="shared" ca="1" si="28"/>
        <v>67</v>
      </c>
      <c r="H33" s="8">
        <f t="shared" ca="1" si="28"/>
        <v>51</v>
      </c>
      <c r="I33" s="8">
        <f t="shared" ca="1" si="28"/>
        <v>49</v>
      </c>
      <c r="J33" s="8">
        <f t="shared" ca="1" si="28"/>
        <v>43</v>
      </c>
      <c r="K33" s="8">
        <f t="shared" ca="1" si="28"/>
        <v>40</v>
      </c>
      <c r="L33" s="8">
        <f t="shared" ca="1" si="28"/>
        <v>32</v>
      </c>
      <c r="M33" s="8">
        <f t="shared" ca="1" si="28"/>
        <v>33</v>
      </c>
      <c r="N33" s="8">
        <f t="shared" ca="1" si="28"/>
        <v>35</v>
      </c>
      <c r="O33" s="8">
        <f t="shared" ca="1" si="28"/>
        <v>30</v>
      </c>
      <c r="P33" s="8">
        <f t="shared" ca="1" si="28"/>
        <v>31</v>
      </c>
      <c r="Q33" s="8">
        <f t="shared" ca="1" si="28"/>
        <v>11</v>
      </c>
      <c r="R33" s="8">
        <f t="shared" ca="1" si="28"/>
        <v>0</v>
      </c>
      <c r="S33" s="8">
        <f t="shared" ca="1" si="28"/>
        <v>0</v>
      </c>
      <c r="T33" s="8">
        <f t="shared" ca="1" si="28"/>
        <v>0</v>
      </c>
      <c r="U33" s="8">
        <f t="shared" ca="1" si="28"/>
        <v>0</v>
      </c>
      <c r="V33" s="8">
        <f t="shared" ca="1" si="25"/>
        <v>0</v>
      </c>
      <c r="W33" s="8">
        <f t="shared" ca="1" si="25"/>
        <v>0</v>
      </c>
      <c r="X33" s="8">
        <f t="shared" ca="1" si="25"/>
        <v>0</v>
      </c>
      <c r="Y33" s="8">
        <f t="shared" ca="1" si="25"/>
        <v>0</v>
      </c>
      <c r="Z33" s="8">
        <f t="shared" ca="1" si="25"/>
        <v>0</v>
      </c>
      <c r="AA33" s="8">
        <f t="shared" ca="1" si="25"/>
        <v>0</v>
      </c>
      <c r="AB33" s="8">
        <f t="shared" ca="1" si="25"/>
        <v>0</v>
      </c>
      <c r="AC33" s="8">
        <f t="shared" ca="1" si="25"/>
        <v>0</v>
      </c>
      <c r="AD33" s="8">
        <f t="shared" ca="1" si="25"/>
        <v>0</v>
      </c>
      <c r="AE33" s="8">
        <f t="shared" ca="1" si="25"/>
        <v>89</v>
      </c>
      <c r="AF33" s="8">
        <f t="shared" ca="1" si="25"/>
        <v>71</v>
      </c>
      <c r="AG33" s="8">
        <f t="shared" ca="1" si="25"/>
        <v>54</v>
      </c>
      <c r="AH33" s="8">
        <f t="shared" ca="1" si="25"/>
        <v>55</v>
      </c>
      <c r="AI33" s="8">
        <f t="shared" ca="1" si="25"/>
        <v>43</v>
      </c>
      <c r="AJ33" s="8">
        <f t="shared" ca="1" si="25"/>
        <v>43</v>
      </c>
      <c r="AK33" s="8">
        <f t="shared" ca="1" si="29"/>
        <v>36</v>
      </c>
      <c r="AL33" s="8">
        <f t="shared" ca="1" si="29"/>
        <v>42</v>
      </c>
      <c r="AM33" s="8">
        <f t="shared" ca="1" si="29"/>
        <v>38</v>
      </c>
      <c r="AN33" s="8">
        <f t="shared" ca="1" si="29"/>
        <v>31</v>
      </c>
      <c r="AO33" s="8">
        <f t="shared" ca="1" si="29"/>
        <v>32</v>
      </c>
      <c r="AP33" s="8">
        <f t="shared" ca="1" si="29"/>
        <v>12</v>
      </c>
      <c r="AQ33" s="8">
        <f t="shared" ca="1" si="29"/>
        <v>0</v>
      </c>
      <c r="AR33" s="8">
        <f t="shared" ca="1" si="29"/>
        <v>0</v>
      </c>
      <c r="AS33" s="8">
        <f t="shared" ca="1" si="29"/>
        <v>0</v>
      </c>
      <c r="AT33" s="8">
        <f t="shared" ca="1" si="29"/>
        <v>0</v>
      </c>
      <c r="AU33" s="8">
        <f t="shared" ca="1" si="29"/>
        <v>0</v>
      </c>
      <c r="AV33" s="8">
        <f t="shared" ca="1" si="29"/>
        <v>0</v>
      </c>
      <c r="AW33" s="8">
        <f t="shared" ca="1" si="29"/>
        <v>0</v>
      </c>
      <c r="AX33" s="8">
        <f t="shared" ca="1" si="29"/>
        <v>0</v>
      </c>
      <c r="AY33" s="8">
        <f t="shared" ca="1" si="29"/>
        <v>0</v>
      </c>
      <c r="AZ33" s="8">
        <f t="shared" ca="1" si="29"/>
        <v>0</v>
      </c>
      <c r="BA33" s="8">
        <f t="shared" ca="1" si="26"/>
        <v>0</v>
      </c>
      <c r="BB33" s="8">
        <f t="shared" ca="1" si="26"/>
        <v>0</v>
      </c>
      <c r="BC33" s="8">
        <f t="shared" ca="1" si="26"/>
        <v>0</v>
      </c>
      <c r="BD33" s="8">
        <f t="shared" ca="1" si="26"/>
        <v>1905.37</v>
      </c>
      <c r="BE33" s="8">
        <f t="shared" ca="1" si="26"/>
        <v>950.75</v>
      </c>
      <c r="BF33" s="8">
        <f t="shared" ca="1" si="26"/>
        <v>795.05</v>
      </c>
      <c r="BG33" s="8">
        <f t="shared" ca="1" si="26"/>
        <v>754</v>
      </c>
      <c r="BH33" s="8">
        <f t="shared" ca="1" si="26"/>
        <v>576</v>
      </c>
      <c r="BI33" s="8">
        <f t="shared" ca="1" si="26"/>
        <v>613</v>
      </c>
      <c r="BJ33" s="8">
        <f t="shared" ca="1" si="26"/>
        <v>490</v>
      </c>
      <c r="BK33" s="8">
        <f t="shared" ca="1" si="26"/>
        <v>673.2</v>
      </c>
      <c r="BL33" s="8">
        <f t="shared" ca="1" si="26"/>
        <v>507</v>
      </c>
      <c r="BM33" s="8">
        <f t="shared" ca="1" si="26"/>
        <v>408</v>
      </c>
      <c r="BN33" s="8">
        <f t="shared" ca="1" si="26"/>
        <v>425.9</v>
      </c>
      <c r="BO33" s="8">
        <f t="shared" ca="1" si="26"/>
        <v>169</v>
      </c>
      <c r="BP33" s="8">
        <f t="shared" ca="1" si="26"/>
        <v>0</v>
      </c>
      <c r="BQ33" s="8">
        <f t="shared" ca="1" si="30"/>
        <v>0</v>
      </c>
      <c r="BR33" s="8">
        <f t="shared" ca="1" si="30"/>
        <v>0</v>
      </c>
      <c r="BS33" s="8">
        <f t="shared" ca="1" si="30"/>
        <v>0</v>
      </c>
      <c r="BT33" s="8">
        <f t="shared" ca="1" si="30"/>
        <v>0</v>
      </c>
      <c r="BU33" s="8">
        <f t="shared" ca="1" si="30"/>
        <v>0</v>
      </c>
      <c r="BV33" s="8">
        <f t="shared" ca="1" si="30"/>
        <v>0</v>
      </c>
      <c r="BW33" s="8">
        <f t="shared" ca="1" si="30"/>
        <v>0</v>
      </c>
      <c r="BX33" s="8">
        <f t="shared" ca="1" si="30"/>
        <v>0</v>
      </c>
      <c r="BY33" s="8">
        <f t="shared" ca="1" si="30"/>
        <v>0</v>
      </c>
      <c r="BZ33" s="8">
        <f t="shared" ca="1" si="30"/>
        <v>0</v>
      </c>
      <c r="CA33" s="8">
        <f t="shared" ca="1" si="30"/>
        <v>0</v>
      </c>
      <c r="CB33" s="8">
        <f t="shared" ca="1" si="30"/>
        <v>0</v>
      </c>
      <c r="CD33" s="6">
        <f t="shared" si="16"/>
        <v>201804</v>
      </c>
      <c r="CE33" s="6"/>
      <c r="CF33" s="6">
        <f t="shared" si="17"/>
        <v>201804</v>
      </c>
      <c r="CG33" s="5">
        <f t="shared" ca="1" si="17"/>
        <v>79</v>
      </c>
      <c r="CH33" s="4">
        <f t="shared" ca="1" si="27"/>
        <v>24.118607594936709</v>
      </c>
      <c r="CI33" s="4">
        <f t="shared" ca="1" si="27"/>
        <v>12.034810126582279</v>
      </c>
      <c r="CJ33" s="4">
        <f t="shared" ca="1" si="27"/>
        <v>10.063924050632911</v>
      </c>
      <c r="CK33" s="4">
        <f t="shared" ca="1" si="27"/>
        <v>9.5443037974683538</v>
      </c>
      <c r="CL33" s="4">
        <f t="shared" ca="1" si="27"/>
        <v>7.2911392405063289</v>
      </c>
      <c r="CM33" s="4">
        <f t="shared" ca="1" si="27"/>
        <v>7.7594936708860756</v>
      </c>
      <c r="CN33" s="4">
        <f t="shared" ca="1" si="27"/>
        <v>6.2025316455696204</v>
      </c>
      <c r="CO33" s="4">
        <f t="shared" ca="1" si="27"/>
        <v>8.5215189873417732</v>
      </c>
      <c r="CP33" s="4">
        <f t="shared" ca="1" si="27"/>
        <v>6.4177215189873413</v>
      </c>
      <c r="CQ33" s="4">
        <f t="shared" ca="1" si="27"/>
        <v>5.1645569620253164</v>
      </c>
      <c r="CR33" s="4">
        <f t="shared" ca="1" si="27"/>
        <v>5.3911392405063285</v>
      </c>
      <c r="CS33" s="4">
        <f t="shared" ca="1" si="27"/>
        <v>2.1392405063291138</v>
      </c>
      <c r="CT33" s="4">
        <f t="shared" ca="1" si="27"/>
        <v>0</v>
      </c>
      <c r="CU33" s="4">
        <f t="shared" ca="1" si="27"/>
        <v>0</v>
      </c>
      <c r="CV33" s="4">
        <f t="shared" ca="1" si="27"/>
        <v>0</v>
      </c>
      <c r="CW33" s="4">
        <f t="shared" ca="1" si="27"/>
        <v>0</v>
      </c>
      <c r="CX33" s="4">
        <f t="shared" ca="1" si="31"/>
        <v>0</v>
      </c>
      <c r="CY33" s="4">
        <f t="shared" ca="1" si="31"/>
        <v>0</v>
      </c>
      <c r="CZ33" s="4">
        <f t="shared" ca="1" si="31"/>
        <v>0</v>
      </c>
      <c r="DA33" s="4">
        <f t="shared" ca="1" si="31"/>
        <v>0</v>
      </c>
      <c r="DB33" s="4">
        <f t="shared" ca="1" si="31"/>
        <v>0</v>
      </c>
      <c r="DC33" s="4">
        <f t="shared" ca="1" si="31"/>
        <v>0</v>
      </c>
      <c r="DD33" s="4">
        <f t="shared" ca="1" si="31"/>
        <v>0</v>
      </c>
      <c r="DE33" s="4">
        <f t="shared" ca="1" si="31"/>
        <v>0</v>
      </c>
      <c r="DF33" s="4">
        <f t="shared" ca="1" si="31"/>
        <v>0</v>
      </c>
      <c r="DG33" s="15"/>
      <c r="DH33" s="13"/>
      <c r="DJ33" s="6">
        <f t="shared" si="19"/>
        <v>201804</v>
      </c>
      <c r="DK33" s="5">
        <f t="shared" ca="1" si="20"/>
        <v>79</v>
      </c>
      <c r="DL33" s="7">
        <f t="shared" ca="1" si="21"/>
        <v>0.84810126582278478</v>
      </c>
      <c r="DM33" s="7">
        <f t="shared" ca="1" si="21"/>
        <v>0.64556962025316456</v>
      </c>
      <c r="DN33" s="7">
        <f t="shared" ca="1" si="21"/>
        <v>0.620253164556962</v>
      </c>
      <c r="DO33" s="7">
        <f t="shared" ca="1" si="21"/>
        <v>0.54430379746835444</v>
      </c>
      <c r="DP33" s="7">
        <f t="shared" ca="1" si="21"/>
        <v>0.50632911392405067</v>
      </c>
      <c r="DQ33" s="7">
        <f t="shared" ca="1" si="21"/>
        <v>0.4050632911392405</v>
      </c>
      <c r="DR33" s="7">
        <f t="shared" ca="1" si="21"/>
        <v>0.41772151898734178</v>
      </c>
      <c r="DS33" s="7">
        <f t="shared" ca="1" si="21"/>
        <v>0.44303797468354428</v>
      </c>
      <c r="DT33" s="7">
        <f t="shared" ca="1" si="21"/>
        <v>0.379746835443038</v>
      </c>
      <c r="DU33" s="7">
        <f t="shared" ca="1" si="21"/>
        <v>0.39240506329113922</v>
      </c>
      <c r="DV33" s="7">
        <f t="shared" ca="1" si="21"/>
        <v>0.13924050632911392</v>
      </c>
      <c r="DW33" s="7" t="str">
        <f t="shared" ca="1" si="21"/>
        <v/>
      </c>
      <c r="DX33" s="7" t="str">
        <f t="shared" ca="1" si="21"/>
        <v/>
      </c>
      <c r="DY33" s="7" t="str">
        <f t="shared" ca="1" si="21"/>
        <v/>
      </c>
      <c r="DZ33" s="7" t="str">
        <f t="shared" ca="1" si="21"/>
        <v/>
      </c>
      <c r="EA33" s="7" t="str">
        <f t="shared" ca="1" si="21"/>
        <v/>
      </c>
      <c r="EB33" s="7" t="str">
        <f t="shared" ca="1" si="32"/>
        <v/>
      </c>
      <c r="EC33" s="7" t="str">
        <f t="shared" ca="1" si="32"/>
        <v/>
      </c>
      <c r="ED33" s="7" t="str">
        <f t="shared" ca="1" si="32"/>
        <v/>
      </c>
      <c r="EE33" s="7" t="str">
        <f t="shared" ca="1" si="32"/>
        <v/>
      </c>
      <c r="EF33" s="7" t="str">
        <f t="shared" ca="1" si="32"/>
        <v/>
      </c>
      <c r="EG33" s="7" t="str">
        <f t="shared" ca="1" si="32"/>
        <v/>
      </c>
      <c r="EH33" s="7" t="str">
        <f t="shared" ca="1" si="32"/>
        <v/>
      </c>
      <c r="EI33" s="7" t="str">
        <f t="shared" ca="1" si="32"/>
        <v/>
      </c>
    </row>
    <row r="34" spans="2:139" x14ac:dyDescent="0.25">
      <c r="B34">
        <f t="shared" si="22"/>
        <v>2018</v>
      </c>
      <c r="C34">
        <f t="shared" si="23"/>
        <v>5</v>
      </c>
      <c r="D34">
        <f t="shared" si="24"/>
        <v>201805</v>
      </c>
      <c r="E34" s="5">
        <f t="shared" ca="1" si="5"/>
        <v>229</v>
      </c>
      <c r="F34" s="8">
        <f t="shared" ca="1" si="28"/>
        <v>229</v>
      </c>
      <c r="G34" s="8">
        <f t="shared" ca="1" si="28"/>
        <v>180</v>
      </c>
      <c r="H34" s="8">
        <f t="shared" ca="1" si="28"/>
        <v>144</v>
      </c>
      <c r="I34" s="8">
        <f t="shared" ca="1" si="28"/>
        <v>133</v>
      </c>
      <c r="J34" s="8">
        <f t="shared" ca="1" si="28"/>
        <v>118</v>
      </c>
      <c r="K34" s="8">
        <f t="shared" ca="1" si="28"/>
        <v>107</v>
      </c>
      <c r="L34" s="8">
        <f t="shared" ca="1" si="28"/>
        <v>99</v>
      </c>
      <c r="M34" s="8">
        <f t="shared" ca="1" si="28"/>
        <v>94</v>
      </c>
      <c r="N34" s="8">
        <f t="shared" ca="1" si="28"/>
        <v>84</v>
      </c>
      <c r="O34" s="8">
        <f t="shared" ca="1" si="28"/>
        <v>73</v>
      </c>
      <c r="P34" s="8">
        <f t="shared" ca="1" si="28"/>
        <v>9</v>
      </c>
      <c r="Q34" s="8">
        <f t="shared" ca="1" si="28"/>
        <v>0</v>
      </c>
      <c r="R34" s="8">
        <f t="shared" ca="1" si="28"/>
        <v>0</v>
      </c>
      <c r="S34" s="8">
        <f t="shared" ca="1" si="28"/>
        <v>0</v>
      </c>
      <c r="T34" s="8">
        <f t="shared" ca="1" si="28"/>
        <v>0</v>
      </c>
      <c r="U34" s="8">
        <f t="shared" ca="1" si="28"/>
        <v>0</v>
      </c>
      <c r="V34" s="8">
        <f t="shared" ca="1" si="25"/>
        <v>0</v>
      </c>
      <c r="W34" s="8">
        <f t="shared" ca="1" si="25"/>
        <v>0</v>
      </c>
      <c r="X34" s="8">
        <f t="shared" ca="1" si="25"/>
        <v>0</v>
      </c>
      <c r="Y34" s="8">
        <f t="shared" ca="1" si="25"/>
        <v>0</v>
      </c>
      <c r="Z34" s="8">
        <f t="shared" ca="1" si="25"/>
        <v>0</v>
      </c>
      <c r="AA34" s="8">
        <f t="shared" ca="1" si="25"/>
        <v>0</v>
      </c>
      <c r="AB34" s="8">
        <f t="shared" ca="1" si="25"/>
        <v>0</v>
      </c>
      <c r="AC34" s="8">
        <f t="shared" ca="1" si="25"/>
        <v>0</v>
      </c>
      <c r="AD34" s="8">
        <f t="shared" ca="1" si="25"/>
        <v>0</v>
      </c>
      <c r="AE34" s="8">
        <f t="shared" ca="1" si="25"/>
        <v>236</v>
      </c>
      <c r="AF34" s="8">
        <f t="shared" ca="1" si="25"/>
        <v>189</v>
      </c>
      <c r="AG34" s="8">
        <f t="shared" ca="1" si="25"/>
        <v>152</v>
      </c>
      <c r="AH34" s="8">
        <f t="shared" ca="1" si="25"/>
        <v>138</v>
      </c>
      <c r="AI34" s="8">
        <f t="shared" ca="1" si="25"/>
        <v>124</v>
      </c>
      <c r="AJ34" s="8">
        <f t="shared" ca="1" si="25"/>
        <v>108</v>
      </c>
      <c r="AK34" s="8">
        <f t="shared" ca="1" si="29"/>
        <v>106</v>
      </c>
      <c r="AL34" s="8">
        <f t="shared" ca="1" si="29"/>
        <v>98</v>
      </c>
      <c r="AM34" s="8">
        <f t="shared" ca="1" si="29"/>
        <v>87</v>
      </c>
      <c r="AN34" s="8">
        <f t="shared" ca="1" si="29"/>
        <v>74</v>
      </c>
      <c r="AO34" s="8">
        <f t="shared" ca="1" si="29"/>
        <v>9</v>
      </c>
      <c r="AP34" s="8">
        <f t="shared" ca="1" si="29"/>
        <v>0</v>
      </c>
      <c r="AQ34" s="8">
        <f t="shared" ca="1" si="29"/>
        <v>0</v>
      </c>
      <c r="AR34" s="8">
        <f t="shared" ca="1" si="29"/>
        <v>0</v>
      </c>
      <c r="AS34" s="8">
        <f t="shared" ca="1" si="29"/>
        <v>0</v>
      </c>
      <c r="AT34" s="8">
        <f t="shared" ca="1" si="29"/>
        <v>0</v>
      </c>
      <c r="AU34" s="8">
        <f t="shared" ca="1" si="29"/>
        <v>0</v>
      </c>
      <c r="AV34" s="8">
        <f t="shared" ca="1" si="29"/>
        <v>0</v>
      </c>
      <c r="AW34" s="8">
        <f t="shared" ca="1" si="29"/>
        <v>0</v>
      </c>
      <c r="AX34" s="8">
        <f t="shared" ca="1" si="29"/>
        <v>0</v>
      </c>
      <c r="AY34" s="8">
        <f t="shared" ca="1" si="29"/>
        <v>0</v>
      </c>
      <c r="AZ34" s="8">
        <f t="shared" ca="1" si="29"/>
        <v>0</v>
      </c>
      <c r="BA34" s="8">
        <f t="shared" ca="1" si="26"/>
        <v>0</v>
      </c>
      <c r="BB34" s="8">
        <f t="shared" ca="1" si="26"/>
        <v>0</v>
      </c>
      <c r="BC34" s="8">
        <f t="shared" ca="1" si="26"/>
        <v>0</v>
      </c>
      <c r="BD34" s="8">
        <f t="shared" ca="1" si="26"/>
        <v>4225.6499999999996</v>
      </c>
      <c r="BE34" s="8">
        <f t="shared" ca="1" si="26"/>
        <v>2688</v>
      </c>
      <c r="BF34" s="8">
        <f t="shared" ca="1" si="26"/>
        <v>2112</v>
      </c>
      <c r="BG34" s="8">
        <f t="shared" ca="1" si="26"/>
        <v>1873</v>
      </c>
      <c r="BH34" s="8">
        <f t="shared" ca="1" si="26"/>
        <v>1746</v>
      </c>
      <c r="BI34" s="8">
        <f t="shared" ca="1" si="26"/>
        <v>1444</v>
      </c>
      <c r="BJ34" s="8">
        <f t="shared" ca="1" si="26"/>
        <v>1615</v>
      </c>
      <c r="BK34" s="8">
        <f t="shared" ca="1" si="26"/>
        <v>1327</v>
      </c>
      <c r="BL34" s="8">
        <f t="shared" ca="1" si="26"/>
        <v>1273.1500000000001</v>
      </c>
      <c r="BM34" s="8">
        <f t="shared" ca="1" si="26"/>
        <v>984</v>
      </c>
      <c r="BN34" s="8">
        <f t="shared" ca="1" si="26"/>
        <v>117</v>
      </c>
      <c r="BO34" s="8">
        <f t="shared" ca="1" si="26"/>
        <v>0</v>
      </c>
      <c r="BP34" s="8">
        <f t="shared" ca="1" si="26"/>
        <v>0</v>
      </c>
      <c r="BQ34" s="8">
        <f t="shared" ca="1" si="30"/>
        <v>0</v>
      </c>
      <c r="BR34" s="8">
        <f t="shared" ca="1" si="30"/>
        <v>0</v>
      </c>
      <c r="BS34" s="8">
        <f t="shared" ca="1" si="30"/>
        <v>0</v>
      </c>
      <c r="BT34" s="8">
        <f t="shared" ca="1" si="30"/>
        <v>0</v>
      </c>
      <c r="BU34" s="8">
        <f t="shared" ca="1" si="30"/>
        <v>0</v>
      </c>
      <c r="BV34" s="8">
        <f t="shared" ca="1" si="30"/>
        <v>0</v>
      </c>
      <c r="BW34" s="8">
        <f t="shared" ca="1" si="30"/>
        <v>0</v>
      </c>
      <c r="BX34" s="8">
        <f t="shared" ca="1" si="30"/>
        <v>0</v>
      </c>
      <c r="BY34" s="8">
        <f t="shared" ca="1" si="30"/>
        <v>0</v>
      </c>
      <c r="BZ34" s="8">
        <f t="shared" ca="1" si="30"/>
        <v>0</v>
      </c>
      <c r="CA34" s="8">
        <f t="shared" ca="1" si="30"/>
        <v>0</v>
      </c>
      <c r="CB34" s="8">
        <f t="shared" ca="1" si="30"/>
        <v>0</v>
      </c>
      <c r="CD34" s="6">
        <f t="shared" si="16"/>
        <v>201805</v>
      </c>
      <c r="CE34" s="6"/>
      <c r="CF34" s="6">
        <f t="shared" si="17"/>
        <v>201805</v>
      </c>
      <c r="CG34" s="5">
        <f t="shared" ca="1" si="17"/>
        <v>229</v>
      </c>
      <c r="CH34" s="4">
        <f t="shared" ca="1" si="27"/>
        <v>18.452620087336243</v>
      </c>
      <c r="CI34" s="4">
        <f t="shared" ca="1" si="27"/>
        <v>11.737991266375547</v>
      </c>
      <c r="CJ34" s="4">
        <f t="shared" ca="1" si="27"/>
        <v>9.2227074235807862</v>
      </c>
      <c r="CK34" s="4">
        <f t="shared" ca="1" si="27"/>
        <v>8.1790393013100431</v>
      </c>
      <c r="CL34" s="4">
        <f t="shared" ca="1" si="27"/>
        <v>7.6244541484716155</v>
      </c>
      <c r="CM34" s="4">
        <f t="shared" ca="1" si="27"/>
        <v>6.3056768558951966</v>
      </c>
      <c r="CN34" s="4">
        <f t="shared" ca="1" si="27"/>
        <v>7.0524017467248905</v>
      </c>
      <c r="CO34" s="4">
        <f t="shared" ca="1" si="27"/>
        <v>5.7947598253275112</v>
      </c>
      <c r="CP34" s="4">
        <f t="shared" ca="1" si="27"/>
        <v>5.5596069868995635</v>
      </c>
      <c r="CQ34" s="4">
        <f t="shared" ca="1" si="27"/>
        <v>4.2969432314410483</v>
      </c>
      <c r="CR34" s="4">
        <f t="shared" ca="1" si="27"/>
        <v>0.51091703056768556</v>
      </c>
      <c r="CS34" s="4">
        <f t="shared" ca="1" si="27"/>
        <v>0</v>
      </c>
      <c r="CT34" s="4">
        <f t="shared" ca="1" si="27"/>
        <v>0</v>
      </c>
      <c r="CU34" s="4">
        <f t="shared" ca="1" si="27"/>
        <v>0</v>
      </c>
      <c r="CV34" s="4">
        <f t="shared" ca="1" si="27"/>
        <v>0</v>
      </c>
      <c r="CW34" s="4">
        <f t="shared" ca="1" si="27"/>
        <v>0</v>
      </c>
      <c r="CX34" s="4">
        <f t="shared" ca="1" si="31"/>
        <v>0</v>
      </c>
      <c r="CY34" s="4">
        <f t="shared" ca="1" si="31"/>
        <v>0</v>
      </c>
      <c r="CZ34" s="4">
        <f t="shared" ca="1" si="31"/>
        <v>0</v>
      </c>
      <c r="DA34" s="4">
        <f t="shared" ca="1" si="31"/>
        <v>0</v>
      </c>
      <c r="DB34" s="4">
        <f t="shared" ca="1" si="31"/>
        <v>0</v>
      </c>
      <c r="DC34" s="4">
        <f t="shared" ca="1" si="31"/>
        <v>0</v>
      </c>
      <c r="DD34" s="4">
        <f t="shared" ca="1" si="31"/>
        <v>0</v>
      </c>
      <c r="DE34" s="4">
        <f t="shared" ca="1" si="31"/>
        <v>0</v>
      </c>
      <c r="DF34" s="4">
        <f t="shared" ca="1" si="31"/>
        <v>0</v>
      </c>
      <c r="DG34" s="15"/>
      <c r="DH34" s="13"/>
      <c r="DJ34" s="6">
        <f t="shared" si="19"/>
        <v>201805</v>
      </c>
      <c r="DK34" s="5">
        <f t="shared" ca="1" si="20"/>
        <v>229</v>
      </c>
      <c r="DL34" s="7">
        <f t="shared" ca="1" si="21"/>
        <v>0.78602620087336239</v>
      </c>
      <c r="DM34" s="7">
        <f t="shared" ca="1" si="21"/>
        <v>0.62882096069868998</v>
      </c>
      <c r="DN34" s="7">
        <f t="shared" ca="1" si="21"/>
        <v>0.58078602620087338</v>
      </c>
      <c r="DO34" s="7">
        <f t="shared" ca="1" si="21"/>
        <v>0.51528384279475981</v>
      </c>
      <c r="DP34" s="7">
        <f t="shared" ca="1" si="21"/>
        <v>0.46724890829694321</v>
      </c>
      <c r="DQ34" s="7">
        <f t="shared" ca="1" si="21"/>
        <v>0.43231441048034935</v>
      </c>
      <c r="DR34" s="7">
        <f t="shared" ca="1" si="21"/>
        <v>0.41048034934497818</v>
      </c>
      <c r="DS34" s="7">
        <f t="shared" ca="1" si="21"/>
        <v>0.36681222707423583</v>
      </c>
      <c r="DT34" s="7">
        <f t="shared" ca="1" si="21"/>
        <v>0.31877729257641924</v>
      </c>
      <c r="DU34" s="7">
        <f t="shared" ca="1" si="21"/>
        <v>3.9301310043668124E-2</v>
      </c>
      <c r="DV34" s="7" t="str">
        <f t="shared" ca="1" si="21"/>
        <v/>
      </c>
      <c r="DW34" s="7" t="str">
        <f t="shared" ca="1" si="21"/>
        <v/>
      </c>
      <c r="DX34" s="7" t="str">
        <f t="shared" ca="1" si="21"/>
        <v/>
      </c>
      <c r="DY34" s="7" t="str">
        <f t="shared" ca="1" si="21"/>
        <v/>
      </c>
      <c r="DZ34" s="7" t="str">
        <f t="shared" ca="1" si="21"/>
        <v/>
      </c>
      <c r="EA34" s="7" t="str">
        <f t="shared" ca="1" si="21"/>
        <v/>
      </c>
      <c r="EB34" s="7" t="str">
        <f t="shared" ca="1" si="32"/>
        <v/>
      </c>
      <c r="EC34" s="7" t="str">
        <f t="shared" ca="1" si="32"/>
        <v/>
      </c>
      <c r="ED34" s="7" t="str">
        <f t="shared" ca="1" si="32"/>
        <v/>
      </c>
      <c r="EE34" s="7" t="str">
        <f t="shared" ca="1" si="32"/>
        <v/>
      </c>
      <c r="EF34" s="7" t="str">
        <f t="shared" ca="1" si="32"/>
        <v/>
      </c>
      <c r="EG34" s="7" t="str">
        <f t="shared" ca="1" si="32"/>
        <v/>
      </c>
      <c r="EH34" s="7" t="str">
        <f t="shared" ca="1" si="32"/>
        <v/>
      </c>
      <c r="EI34" s="7" t="str">
        <f t="shared" ca="1" si="32"/>
        <v/>
      </c>
    </row>
    <row r="35" spans="2:139" x14ac:dyDescent="0.25">
      <c r="B35">
        <f t="shared" si="22"/>
        <v>2018</v>
      </c>
      <c r="C35">
        <f t="shared" si="23"/>
        <v>6</v>
      </c>
      <c r="D35">
        <f t="shared" si="24"/>
        <v>201806</v>
      </c>
      <c r="E35" s="5">
        <f t="shared" ca="1" si="5"/>
        <v>659</v>
      </c>
      <c r="F35" s="8">
        <f t="shared" ca="1" si="28"/>
        <v>659</v>
      </c>
      <c r="G35" s="8">
        <f t="shared" ca="1" si="28"/>
        <v>496</v>
      </c>
      <c r="H35" s="8">
        <f t="shared" ca="1" si="28"/>
        <v>426</v>
      </c>
      <c r="I35" s="8">
        <f t="shared" ca="1" si="28"/>
        <v>368</v>
      </c>
      <c r="J35" s="8">
        <f t="shared" ca="1" si="28"/>
        <v>339</v>
      </c>
      <c r="K35" s="8">
        <f t="shared" ca="1" si="28"/>
        <v>302</v>
      </c>
      <c r="L35" s="8">
        <f t="shared" ca="1" si="28"/>
        <v>267</v>
      </c>
      <c r="M35" s="8">
        <f t="shared" ca="1" si="28"/>
        <v>254</v>
      </c>
      <c r="N35" s="8">
        <f t="shared" ca="1" si="28"/>
        <v>212</v>
      </c>
      <c r="O35" s="8">
        <f t="shared" ca="1" si="28"/>
        <v>64</v>
      </c>
      <c r="P35" s="8">
        <f t="shared" ca="1" si="28"/>
        <v>0</v>
      </c>
      <c r="Q35" s="8">
        <f t="shared" ca="1" si="28"/>
        <v>0</v>
      </c>
      <c r="R35" s="8">
        <f t="shared" ca="1" si="28"/>
        <v>0</v>
      </c>
      <c r="S35" s="8">
        <f t="shared" ca="1" si="28"/>
        <v>0</v>
      </c>
      <c r="T35" s="8">
        <f t="shared" ca="1" si="28"/>
        <v>0</v>
      </c>
      <c r="U35" s="8">
        <f t="shared" ca="1" si="28"/>
        <v>0</v>
      </c>
      <c r="V35" s="8">
        <f t="shared" ca="1" si="25"/>
        <v>0</v>
      </c>
      <c r="W35" s="8">
        <f t="shared" ca="1" si="25"/>
        <v>0</v>
      </c>
      <c r="X35" s="8">
        <f t="shared" ca="1" si="25"/>
        <v>0</v>
      </c>
      <c r="Y35" s="8">
        <f t="shared" ca="1" si="25"/>
        <v>0</v>
      </c>
      <c r="Z35" s="8">
        <f t="shared" ca="1" si="25"/>
        <v>0</v>
      </c>
      <c r="AA35" s="8">
        <f t="shared" ca="1" si="25"/>
        <v>0</v>
      </c>
      <c r="AB35" s="8">
        <f t="shared" ca="1" si="25"/>
        <v>0</v>
      </c>
      <c r="AC35" s="8">
        <f t="shared" ca="1" si="25"/>
        <v>0</v>
      </c>
      <c r="AD35" s="8">
        <f t="shared" ca="1" si="25"/>
        <v>0</v>
      </c>
      <c r="AE35" s="8">
        <f t="shared" ca="1" si="25"/>
        <v>697</v>
      </c>
      <c r="AF35" s="8">
        <f t="shared" ca="1" si="25"/>
        <v>532</v>
      </c>
      <c r="AG35" s="8">
        <f t="shared" ca="1" si="25"/>
        <v>442</v>
      </c>
      <c r="AH35" s="8">
        <f t="shared" ca="1" si="25"/>
        <v>384</v>
      </c>
      <c r="AI35" s="8">
        <f t="shared" ca="1" si="25"/>
        <v>349</v>
      </c>
      <c r="AJ35" s="8">
        <f t="shared" ca="1" si="25"/>
        <v>335</v>
      </c>
      <c r="AK35" s="8">
        <f t="shared" ca="1" si="29"/>
        <v>278</v>
      </c>
      <c r="AL35" s="8">
        <f t="shared" ca="1" si="29"/>
        <v>266</v>
      </c>
      <c r="AM35" s="8">
        <f t="shared" ca="1" si="29"/>
        <v>223</v>
      </c>
      <c r="AN35" s="8">
        <f t="shared" ca="1" si="29"/>
        <v>64</v>
      </c>
      <c r="AO35" s="8">
        <f t="shared" ca="1" si="29"/>
        <v>0</v>
      </c>
      <c r="AP35" s="8">
        <f t="shared" ca="1" si="29"/>
        <v>0</v>
      </c>
      <c r="AQ35" s="8">
        <f t="shared" ca="1" si="29"/>
        <v>0</v>
      </c>
      <c r="AR35" s="8">
        <f t="shared" ca="1" si="29"/>
        <v>0</v>
      </c>
      <c r="AS35" s="8">
        <f t="shared" ca="1" si="29"/>
        <v>0</v>
      </c>
      <c r="AT35" s="8">
        <f t="shared" ca="1" si="29"/>
        <v>0</v>
      </c>
      <c r="AU35" s="8">
        <f t="shared" ca="1" si="29"/>
        <v>0</v>
      </c>
      <c r="AV35" s="8">
        <f t="shared" ca="1" si="29"/>
        <v>0</v>
      </c>
      <c r="AW35" s="8">
        <f t="shared" ca="1" si="29"/>
        <v>0</v>
      </c>
      <c r="AX35" s="8">
        <f t="shared" ca="1" si="29"/>
        <v>0</v>
      </c>
      <c r="AY35" s="8">
        <f t="shared" ca="1" si="29"/>
        <v>0</v>
      </c>
      <c r="AZ35" s="8">
        <f t="shared" ca="1" si="29"/>
        <v>0</v>
      </c>
      <c r="BA35" s="8">
        <f t="shared" ca="1" si="26"/>
        <v>0</v>
      </c>
      <c r="BB35" s="8">
        <f t="shared" ca="1" si="26"/>
        <v>0</v>
      </c>
      <c r="BC35" s="8">
        <f t="shared" ca="1" si="26"/>
        <v>0</v>
      </c>
      <c r="BD35" s="8">
        <f t="shared" ca="1" si="26"/>
        <v>12289.94</v>
      </c>
      <c r="BE35" s="8">
        <f t="shared" ca="1" si="26"/>
        <v>7381</v>
      </c>
      <c r="BF35" s="8">
        <f t="shared" ca="1" si="26"/>
        <v>5932</v>
      </c>
      <c r="BG35" s="8">
        <f t="shared" ca="1" si="26"/>
        <v>5153.7</v>
      </c>
      <c r="BH35" s="8">
        <f t="shared" ca="1" si="26"/>
        <v>4873.3999999999996</v>
      </c>
      <c r="BI35" s="8">
        <f t="shared" ca="1" si="26"/>
        <v>4746.7</v>
      </c>
      <c r="BJ35" s="8">
        <f t="shared" ca="1" si="26"/>
        <v>3691.4</v>
      </c>
      <c r="BK35" s="8">
        <f t="shared" ca="1" si="26"/>
        <v>3713</v>
      </c>
      <c r="BL35" s="8">
        <f t="shared" ca="1" si="26"/>
        <v>3049.3</v>
      </c>
      <c r="BM35" s="8">
        <f t="shared" ca="1" si="26"/>
        <v>840.85</v>
      </c>
      <c r="BN35" s="8">
        <f t="shared" ca="1" si="26"/>
        <v>0</v>
      </c>
      <c r="BO35" s="8">
        <f t="shared" ca="1" si="26"/>
        <v>0</v>
      </c>
      <c r="BP35" s="8">
        <f t="shared" ca="1" si="26"/>
        <v>0</v>
      </c>
      <c r="BQ35" s="8">
        <f t="shared" ca="1" si="30"/>
        <v>0</v>
      </c>
      <c r="BR35" s="8">
        <f t="shared" ca="1" si="30"/>
        <v>0</v>
      </c>
      <c r="BS35" s="8">
        <f t="shared" ca="1" si="30"/>
        <v>0</v>
      </c>
      <c r="BT35" s="8">
        <f t="shared" ca="1" si="30"/>
        <v>0</v>
      </c>
      <c r="BU35" s="8">
        <f t="shared" ca="1" si="30"/>
        <v>0</v>
      </c>
      <c r="BV35" s="8">
        <f t="shared" ca="1" si="30"/>
        <v>0</v>
      </c>
      <c r="BW35" s="8">
        <f t="shared" ca="1" si="30"/>
        <v>0</v>
      </c>
      <c r="BX35" s="8">
        <f t="shared" ca="1" si="30"/>
        <v>0</v>
      </c>
      <c r="BY35" s="8">
        <f t="shared" ca="1" si="30"/>
        <v>0</v>
      </c>
      <c r="BZ35" s="8">
        <f t="shared" ca="1" si="30"/>
        <v>0</v>
      </c>
      <c r="CA35" s="8">
        <f t="shared" ca="1" si="30"/>
        <v>0</v>
      </c>
      <c r="CB35" s="8">
        <f t="shared" ca="1" si="30"/>
        <v>0</v>
      </c>
      <c r="CD35" s="6">
        <f t="shared" si="16"/>
        <v>201806</v>
      </c>
      <c r="CE35" s="6"/>
      <c r="CF35" s="6">
        <f t="shared" si="17"/>
        <v>201806</v>
      </c>
      <c r="CG35" s="5">
        <f t="shared" ca="1" si="17"/>
        <v>659</v>
      </c>
      <c r="CH35" s="4">
        <f t="shared" ca="1" si="27"/>
        <v>18.64937784522003</v>
      </c>
      <c r="CI35" s="4">
        <f t="shared" ca="1" si="27"/>
        <v>11.200303490136571</v>
      </c>
      <c r="CJ35" s="4">
        <f t="shared" ca="1" si="27"/>
        <v>9.0015174506828526</v>
      </c>
      <c r="CK35" s="4">
        <f t="shared" ca="1" si="27"/>
        <v>7.8204855842185124</v>
      </c>
      <c r="CL35" s="4">
        <f t="shared" ca="1" si="27"/>
        <v>7.3951441578148707</v>
      </c>
      <c r="CM35" s="4">
        <f t="shared" ca="1" si="27"/>
        <v>7.2028831562974203</v>
      </c>
      <c r="CN35" s="4">
        <f t="shared" ca="1" si="27"/>
        <v>5.6015174506828531</v>
      </c>
      <c r="CO35" s="4">
        <f t="shared" ca="1" si="27"/>
        <v>5.6342943854324732</v>
      </c>
      <c r="CP35" s="4">
        <f t="shared" ca="1" si="27"/>
        <v>4.6271623672230655</v>
      </c>
      <c r="CQ35" s="4">
        <f t="shared" ca="1" si="27"/>
        <v>1.275948406676783</v>
      </c>
      <c r="CR35" s="4">
        <f t="shared" ca="1" si="27"/>
        <v>0</v>
      </c>
      <c r="CS35" s="4">
        <f t="shared" ca="1" si="27"/>
        <v>0</v>
      </c>
      <c r="CT35" s="4">
        <f t="shared" ca="1" si="27"/>
        <v>0</v>
      </c>
      <c r="CU35" s="4">
        <f t="shared" ca="1" si="27"/>
        <v>0</v>
      </c>
      <c r="CV35" s="4">
        <f t="shared" ca="1" si="27"/>
        <v>0</v>
      </c>
      <c r="CW35" s="4">
        <f t="shared" ca="1" si="27"/>
        <v>0</v>
      </c>
      <c r="CX35" s="4">
        <f t="shared" ca="1" si="31"/>
        <v>0</v>
      </c>
      <c r="CY35" s="4">
        <f t="shared" ca="1" si="31"/>
        <v>0</v>
      </c>
      <c r="CZ35" s="4">
        <f t="shared" ca="1" si="31"/>
        <v>0</v>
      </c>
      <c r="DA35" s="4">
        <f t="shared" ca="1" si="31"/>
        <v>0</v>
      </c>
      <c r="DB35" s="4">
        <f t="shared" ca="1" si="31"/>
        <v>0</v>
      </c>
      <c r="DC35" s="4">
        <f t="shared" ca="1" si="31"/>
        <v>0</v>
      </c>
      <c r="DD35" s="4">
        <f t="shared" ca="1" si="31"/>
        <v>0</v>
      </c>
      <c r="DE35" s="4">
        <f t="shared" ca="1" si="31"/>
        <v>0</v>
      </c>
      <c r="DF35" s="4">
        <f t="shared" ca="1" si="31"/>
        <v>0</v>
      </c>
      <c r="DG35" s="15"/>
      <c r="DH35" s="13"/>
      <c r="DJ35" s="6">
        <f t="shared" si="19"/>
        <v>201806</v>
      </c>
      <c r="DK35" s="5">
        <f t="shared" ca="1" si="20"/>
        <v>659</v>
      </c>
      <c r="DL35" s="7">
        <f t="shared" ca="1" si="21"/>
        <v>0.75265553869499247</v>
      </c>
      <c r="DM35" s="7">
        <f t="shared" ca="1" si="21"/>
        <v>0.64643399089529585</v>
      </c>
      <c r="DN35" s="7">
        <f t="shared" ca="1" si="21"/>
        <v>0.55842185128983313</v>
      </c>
      <c r="DO35" s="7">
        <f t="shared" ca="1" si="21"/>
        <v>0.51441578148710165</v>
      </c>
      <c r="DP35" s="7">
        <f t="shared" ca="1" si="21"/>
        <v>0.45827010622154779</v>
      </c>
      <c r="DQ35" s="7">
        <f t="shared" ca="1" si="21"/>
        <v>0.40515933232169954</v>
      </c>
      <c r="DR35" s="7">
        <f t="shared" ca="1" si="21"/>
        <v>0.38543247344461307</v>
      </c>
      <c r="DS35" s="7">
        <f t="shared" ca="1" si="21"/>
        <v>0.32169954476479512</v>
      </c>
      <c r="DT35" s="7">
        <f t="shared" ca="1" si="21"/>
        <v>9.7116843702579669E-2</v>
      </c>
      <c r="DU35" s="7" t="str">
        <f t="shared" ca="1" si="21"/>
        <v/>
      </c>
      <c r="DV35" s="7" t="str">
        <f t="shared" ca="1" si="21"/>
        <v/>
      </c>
      <c r="DW35" s="7" t="str">
        <f t="shared" ca="1" si="21"/>
        <v/>
      </c>
      <c r="DX35" s="7" t="str">
        <f t="shared" ca="1" si="21"/>
        <v/>
      </c>
      <c r="DY35" s="7" t="str">
        <f t="shared" ca="1" si="21"/>
        <v/>
      </c>
      <c r="DZ35" s="7" t="str">
        <f t="shared" ca="1" si="21"/>
        <v/>
      </c>
      <c r="EA35" s="7" t="str">
        <f t="shared" ca="1" si="21"/>
        <v/>
      </c>
      <c r="EB35" s="7" t="str">
        <f t="shared" ca="1" si="32"/>
        <v/>
      </c>
      <c r="EC35" s="7" t="str">
        <f t="shared" ca="1" si="32"/>
        <v/>
      </c>
      <c r="ED35" s="7" t="str">
        <f t="shared" ca="1" si="32"/>
        <v/>
      </c>
      <c r="EE35" s="7" t="str">
        <f t="shared" ca="1" si="32"/>
        <v/>
      </c>
      <c r="EF35" s="7" t="str">
        <f t="shared" ca="1" si="32"/>
        <v/>
      </c>
      <c r="EG35" s="7" t="str">
        <f t="shared" ca="1" si="32"/>
        <v/>
      </c>
      <c r="EH35" s="7" t="str">
        <f t="shared" ca="1" si="32"/>
        <v/>
      </c>
      <c r="EI35" s="7" t="str">
        <f t="shared" ca="1" si="32"/>
        <v/>
      </c>
    </row>
    <row r="36" spans="2:139" x14ac:dyDescent="0.25">
      <c r="B36">
        <f t="shared" si="22"/>
        <v>2018</v>
      </c>
      <c r="C36">
        <f t="shared" si="23"/>
        <v>7</v>
      </c>
      <c r="D36">
        <f t="shared" si="24"/>
        <v>201807</v>
      </c>
      <c r="E36" s="5">
        <f t="shared" ca="1" si="5"/>
        <v>774</v>
      </c>
      <c r="F36" s="8">
        <f t="shared" ca="1" si="28"/>
        <v>774</v>
      </c>
      <c r="G36" s="8">
        <f t="shared" ca="1" si="28"/>
        <v>623</v>
      </c>
      <c r="H36" s="8">
        <f t="shared" ca="1" si="28"/>
        <v>525</v>
      </c>
      <c r="I36" s="8">
        <f t="shared" ca="1" si="28"/>
        <v>441</v>
      </c>
      <c r="J36" s="8">
        <f t="shared" ca="1" si="28"/>
        <v>401</v>
      </c>
      <c r="K36" s="8">
        <f t="shared" ca="1" si="28"/>
        <v>368</v>
      </c>
      <c r="L36" s="8">
        <f t="shared" ca="1" si="28"/>
        <v>330</v>
      </c>
      <c r="M36" s="8">
        <f t="shared" ca="1" si="28"/>
        <v>288</v>
      </c>
      <c r="N36" s="8">
        <f t="shared" ca="1" si="28"/>
        <v>95</v>
      </c>
      <c r="O36" s="8">
        <f t="shared" ca="1" si="28"/>
        <v>0</v>
      </c>
      <c r="P36" s="8">
        <f t="shared" ca="1" si="28"/>
        <v>0</v>
      </c>
      <c r="Q36" s="8">
        <f t="shared" ca="1" si="28"/>
        <v>0</v>
      </c>
      <c r="R36" s="8">
        <f t="shared" ca="1" si="28"/>
        <v>0</v>
      </c>
      <c r="S36" s="8">
        <f t="shared" ca="1" si="28"/>
        <v>0</v>
      </c>
      <c r="T36" s="8">
        <f t="shared" ca="1" si="28"/>
        <v>0</v>
      </c>
      <c r="U36" s="8">
        <f t="shared" ca="1" si="28"/>
        <v>0</v>
      </c>
      <c r="V36" s="8">
        <f t="shared" ca="1" si="25"/>
        <v>0</v>
      </c>
      <c r="W36" s="8">
        <f t="shared" ca="1" si="25"/>
        <v>0</v>
      </c>
      <c r="X36" s="8">
        <f t="shared" ca="1" si="25"/>
        <v>0</v>
      </c>
      <c r="Y36" s="8">
        <f t="shared" ca="1" si="25"/>
        <v>0</v>
      </c>
      <c r="Z36" s="8">
        <f t="shared" ca="1" si="25"/>
        <v>0</v>
      </c>
      <c r="AA36" s="8">
        <f t="shared" ca="1" si="25"/>
        <v>0</v>
      </c>
      <c r="AB36" s="8">
        <f t="shared" ca="1" si="25"/>
        <v>0</v>
      </c>
      <c r="AC36" s="8">
        <f t="shared" ca="1" si="25"/>
        <v>0</v>
      </c>
      <c r="AD36" s="8">
        <f t="shared" ca="1" si="25"/>
        <v>0</v>
      </c>
      <c r="AE36" s="8">
        <f t="shared" ca="1" si="25"/>
        <v>827</v>
      </c>
      <c r="AF36" s="8">
        <f t="shared" ca="1" si="25"/>
        <v>649</v>
      </c>
      <c r="AG36" s="8">
        <f t="shared" ca="1" si="25"/>
        <v>547</v>
      </c>
      <c r="AH36" s="8">
        <f t="shared" ca="1" si="25"/>
        <v>455</v>
      </c>
      <c r="AI36" s="8">
        <f t="shared" ca="1" si="25"/>
        <v>433</v>
      </c>
      <c r="AJ36" s="8">
        <f t="shared" ca="1" si="25"/>
        <v>384</v>
      </c>
      <c r="AK36" s="8">
        <f t="shared" ca="1" si="29"/>
        <v>346</v>
      </c>
      <c r="AL36" s="8">
        <f t="shared" ca="1" si="29"/>
        <v>297</v>
      </c>
      <c r="AM36" s="8">
        <f t="shared" ca="1" si="29"/>
        <v>95</v>
      </c>
      <c r="AN36" s="8">
        <f t="shared" ca="1" si="29"/>
        <v>0</v>
      </c>
      <c r="AO36" s="8">
        <f t="shared" ca="1" si="29"/>
        <v>0</v>
      </c>
      <c r="AP36" s="8">
        <f t="shared" ca="1" si="29"/>
        <v>0</v>
      </c>
      <c r="AQ36" s="8">
        <f t="shared" ca="1" si="29"/>
        <v>0</v>
      </c>
      <c r="AR36" s="8">
        <f t="shared" ca="1" si="29"/>
        <v>0</v>
      </c>
      <c r="AS36" s="8">
        <f t="shared" ca="1" si="29"/>
        <v>0</v>
      </c>
      <c r="AT36" s="8">
        <f t="shared" ca="1" si="29"/>
        <v>0</v>
      </c>
      <c r="AU36" s="8">
        <f t="shared" ca="1" si="29"/>
        <v>0</v>
      </c>
      <c r="AV36" s="8">
        <f t="shared" ca="1" si="29"/>
        <v>0</v>
      </c>
      <c r="AW36" s="8">
        <f t="shared" ca="1" si="29"/>
        <v>0</v>
      </c>
      <c r="AX36" s="8">
        <f t="shared" ca="1" si="29"/>
        <v>0</v>
      </c>
      <c r="AY36" s="8">
        <f t="shared" ca="1" si="29"/>
        <v>0</v>
      </c>
      <c r="AZ36" s="8">
        <f t="shared" ca="1" si="29"/>
        <v>0</v>
      </c>
      <c r="BA36" s="8">
        <f t="shared" ca="1" si="26"/>
        <v>0</v>
      </c>
      <c r="BB36" s="8">
        <f t="shared" ca="1" si="26"/>
        <v>0</v>
      </c>
      <c r="BC36" s="8">
        <f t="shared" ca="1" si="26"/>
        <v>0</v>
      </c>
      <c r="BD36" s="8">
        <f t="shared" ca="1" si="26"/>
        <v>13827.91</v>
      </c>
      <c r="BE36" s="8">
        <f t="shared" ca="1" si="26"/>
        <v>8810.99</v>
      </c>
      <c r="BF36" s="8">
        <f t="shared" ca="1" si="26"/>
        <v>7695.22</v>
      </c>
      <c r="BG36" s="8">
        <f t="shared" ca="1" si="26"/>
        <v>6204</v>
      </c>
      <c r="BH36" s="8">
        <f t="shared" ca="1" si="26"/>
        <v>6392.75</v>
      </c>
      <c r="BI36" s="8">
        <f t="shared" ca="1" si="26"/>
        <v>5398</v>
      </c>
      <c r="BJ36" s="8">
        <f t="shared" ca="1" si="26"/>
        <v>4692</v>
      </c>
      <c r="BK36" s="8">
        <f t="shared" ca="1" si="26"/>
        <v>4118</v>
      </c>
      <c r="BL36" s="8">
        <f t="shared" ca="1" si="26"/>
        <v>1282</v>
      </c>
      <c r="BM36" s="8">
        <f t="shared" ca="1" si="26"/>
        <v>0</v>
      </c>
      <c r="BN36" s="8">
        <f t="shared" ca="1" si="26"/>
        <v>0</v>
      </c>
      <c r="BO36" s="8">
        <f t="shared" ca="1" si="26"/>
        <v>0</v>
      </c>
      <c r="BP36" s="8">
        <f t="shared" ca="1" si="26"/>
        <v>0</v>
      </c>
      <c r="BQ36" s="8">
        <f t="shared" ca="1" si="30"/>
        <v>0</v>
      </c>
      <c r="BR36" s="8">
        <f t="shared" ca="1" si="30"/>
        <v>0</v>
      </c>
      <c r="BS36" s="8">
        <f t="shared" ca="1" si="30"/>
        <v>0</v>
      </c>
      <c r="BT36" s="8">
        <f t="shared" ca="1" si="30"/>
        <v>0</v>
      </c>
      <c r="BU36" s="8">
        <f t="shared" ca="1" si="30"/>
        <v>0</v>
      </c>
      <c r="BV36" s="8">
        <f t="shared" ca="1" si="30"/>
        <v>0</v>
      </c>
      <c r="BW36" s="8">
        <f t="shared" ca="1" si="30"/>
        <v>0</v>
      </c>
      <c r="BX36" s="8">
        <f t="shared" ca="1" si="30"/>
        <v>0</v>
      </c>
      <c r="BY36" s="8">
        <f t="shared" ca="1" si="30"/>
        <v>0</v>
      </c>
      <c r="BZ36" s="8">
        <f t="shared" ca="1" si="30"/>
        <v>0</v>
      </c>
      <c r="CA36" s="8">
        <f t="shared" ca="1" si="30"/>
        <v>0</v>
      </c>
      <c r="CB36" s="8">
        <f t="shared" ca="1" si="30"/>
        <v>0</v>
      </c>
      <c r="CD36" s="6">
        <f t="shared" si="16"/>
        <v>201807</v>
      </c>
      <c r="CE36" s="6"/>
      <c r="CF36" s="6">
        <f t="shared" si="17"/>
        <v>201807</v>
      </c>
      <c r="CG36" s="5">
        <f t="shared" ca="1" si="17"/>
        <v>774</v>
      </c>
      <c r="CH36" s="4">
        <f t="shared" ca="1" si="27"/>
        <v>17.865516795865634</v>
      </c>
      <c r="CI36" s="4">
        <f t="shared" ca="1" si="27"/>
        <v>11.383708010335917</v>
      </c>
      <c r="CJ36" s="4">
        <f t="shared" ca="1" si="27"/>
        <v>9.9421447028423771</v>
      </c>
      <c r="CK36" s="4">
        <f t="shared" ca="1" si="27"/>
        <v>8.0155038759689923</v>
      </c>
      <c r="CL36" s="4">
        <f t="shared" ca="1" si="27"/>
        <v>8.2593669250645991</v>
      </c>
      <c r="CM36" s="4">
        <f t="shared" ca="1" si="27"/>
        <v>6.9741602067183459</v>
      </c>
      <c r="CN36" s="4">
        <f t="shared" ca="1" si="27"/>
        <v>6.0620155038759691</v>
      </c>
      <c r="CO36" s="4">
        <f t="shared" ca="1" si="27"/>
        <v>5.3204134366925064</v>
      </c>
      <c r="CP36" s="4">
        <f t="shared" ca="1" si="27"/>
        <v>1.6563307493540051</v>
      </c>
      <c r="CQ36" s="4">
        <f t="shared" ca="1" si="27"/>
        <v>0</v>
      </c>
      <c r="CR36" s="4">
        <f t="shared" ca="1" si="27"/>
        <v>0</v>
      </c>
      <c r="CS36" s="4">
        <f t="shared" ca="1" si="27"/>
        <v>0</v>
      </c>
      <c r="CT36" s="4">
        <f t="shared" ca="1" si="27"/>
        <v>0</v>
      </c>
      <c r="CU36" s="4">
        <f t="shared" ca="1" si="27"/>
        <v>0</v>
      </c>
      <c r="CV36" s="4">
        <f t="shared" ca="1" si="27"/>
        <v>0</v>
      </c>
      <c r="CW36" s="4">
        <f t="shared" ca="1" si="27"/>
        <v>0</v>
      </c>
      <c r="CX36" s="4">
        <f t="shared" ca="1" si="31"/>
        <v>0</v>
      </c>
      <c r="CY36" s="4">
        <f t="shared" ca="1" si="31"/>
        <v>0</v>
      </c>
      <c r="CZ36" s="4">
        <f t="shared" ca="1" si="31"/>
        <v>0</v>
      </c>
      <c r="DA36" s="4">
        <f t="shared" ca="1" si="31"/>
        <v>0</v>
      </c>
      <c r="DB36" s="4">
        <f t="shared" ca="1" si="31"/>
        <v>0</v>
      </c>
      <c r="DC36" s="4">
        <f t="shared" ca="1" si="31"/>
        <v>0</v>
      </c>
      <c r="DD36" s="4">
        <f t="shared" ca="1" si="31"/>
        <v>0</v>
      </c>
      <c r="DE36" s="4">
        <f t="shared" ca="1" si="31"/>
        <v>0</v>
      </c>
      <c r="DF36" s="4">
        <f t="shared" ca="1" si="31"/>
        <v>0</v>
      </c>
      <c r="DG36" s="15"/>
      <c r="DH36" s="13"/>
      <c r="DJ36" s="6">
        <f t="shared" si="19"/>
        <v>201807</v>
      </c>
      <c r="DK36" s="5">
        <f t="shared" ca="1" si="20"/>
        <v>774</v>
      </c>
      <c r="DL36" s="7">
        <f t="shared" ca="1" si="21"/>
        <v>0.80490956072351416</v>
      </c>
      <c r="DM36" s="7">
        <f t="shared" ca="1" si="21"/>
        <v>0.67829457364341084</v>
      </c>
      <c r="DN36" s="7">
        <f t="shared" ca="1" si="21"/>
        <v>0.56976744186046513</v>
      </c>
      <c r="DO36" s="7">
        <f t="shared" ca="1" si="21"/>
        <v>0.51808785529715762</v>
      </c>
      <c r="DP36" s="7">
        <f t="shared" ca="1" si="21"/>
        <v>0.47545219638242892</v>
      </c>
      <c r="DQ36" s="7">
        <f t="shared" ca="1" si="21"/>
        <v>0.4263565891472868</v>
      </c>
      <c r="DR36" s="7">
        <f t="shared" ca="1" si="21"/>
        <v>0.37209302325581395</v>
      </c>
      <c r="DS36" s="7">
        <f t="shared" ca="1" si="21"/>
        <v>0.1227390180878553</v>
      </c>
      <c r="DT36" s="7" t="str">
        <f t="shared" ref="DL36:EA42" ca="1" si="33">IF(O36=0,"",O36/$E36)</f>
        <v/>
      </c>
      <c r="DU36" s="7" t="str">
        <f t="shared" ca="1" si="33"/>
        <v/>
      </c>
      <c r="DV36" s="7" t="str">
        <f t="shared" ca="1" si="33"/>
        <v/>
      </c>
      <c r="DW36" s="7" t="str">
        <f t="shared" ca="1" si="33"/>
        <v/>
      </c>
      <c r="DX36" s="7" t="str">
        <f t="shared" ca="1" si="33"/>
        <v/>
      </c>
      <c r="DY36" s="7" t="str">
        <f t="shared" ca="1" si="33"/>
        <v/>
      </c>
      <c r="DZ36" s="7" t="str">
        <f t="shared" ca="1" si="33"/>
        <v/>
      </c>
      <c r="EA36" s="7" t="str">
        <f t="shared" ca="1" si="33"/>
        <v/>
      </c>
      <c r="EB36" s="7" t="str">
        <f t="shared" ca="1" si="32"/>
        <v/>
      </c>
      <c r="EC36" s="7" t="str">
        <f t="shared" ca="1" si="32"/>
        <v/>
      </c>
      <c r="ED36" s="7" t="str">
        <f t="shared" ca="1" si="32"/>
        <v/>
      </c>
      <c r="EE36" s="7" t="str">
        <f t="shared" ca="1" si="32"/>
        <v/>
      </c>
      <c r="EF36" s="7" t="str">
        <f t="shared" ca="1" si="32"/>
        <v/>
      </c>
      <c r="EG36" s="7" t="str">
        <f t="shared" ca="1" si="32"/>
        <v/>
      </c>
      <c r="EH36" s="7" t="str">
        <f t="shared" ca="1" si="32"/>
        <v/>
      </c>
      <c r="EI36" s="7" t="str">
        <f t="shared" ca="1" si="32"/>
        <v/>
      </c>
    </row>
    <row r="37" spans="2:139" x14ac:dyDescent="0.25">
      <c r="B37">
        <f t="shared" si="22"/>
        <v>2018</v>
      </c>
      <c r="C37">
        <f t="shared" si="23"/>
        <v>8</v>
      </c>
      <c r="D37">
        <f t="shared" si="24"/>
        <v>201808</v>
      </c>
      <c r="E37" s="5">
        <f t="shared" ca="1" si="5"/>
        <v>765</v>
      </c>
      <c r="F37" s="8">
        <f t="shared" ca="1" si="28"/>
        <v>765</v>
      </c>
      <c r="G37" s="8">
        <f t="shared" ca="1" si="28"/>
        <v>601</v>
      </c>
      <c r="H37" s="8">
        <f t="shared" ca="1" si="28"/>
        <v>493</v>
      </c>
      <c r="I37" s="8">
        <f t="shared" ca="1" si="28"/>
        <v>428</v>
      </c>
      <c r="J37" s="8">
        <f t="shared" ca="1" si="28"/>
        <v>399</v>
      </c>
      <c r="K37" s="8">
        <f t="shared" ca="1" si="28"/>
        <v>345</v>
      </c>
      <c r="L37" s="8">
        <f t="shared" ca="1" si="28"/>
        <v>292</v>
      </c>
      <c r="M37" s="8">
        <f t="shared" ca="1" si="28"/>
        <v>94</v>
      </c>
      <c r="N37" s="8">
        <f t="shared" ca="1" si="28"/>
        <v>0</v>
      </c>
      <c r="O37" s="8">
        <f t="shared" ca="1" si="28"/>
        <v>0</v>
      </c>
      <c r="P37" s="8">
        <f t="shared" ca="1" si="28"/>
        <v>0</v>
      </c>
      <c r="Q37" s="8">
        <f t="shared" ca="1" si="28"/>
        <v>0</v>
      </c>
      <c r="R37" s="8">
        <f t="shared" ca="1" si="28"/>
        <v>0</v>
      </c>
      <c r="S37" s="8">
        <f t="shared" ca="1" si="28"/>
        <v>0</v>
      </c>
      <c r="T37" s="8">
        <f t="shared" ca="1" si="28"/>
        <v>0</v>
      </c>
      <c r="U37" s="8">
        <f t="shared" ref="U37:AJ52" ca="1" si="34">SUMIFS(INDIRECT(U$4),first_ord_myr,$D37,first_type,$CG$1,msfo,U$5)</f>
        <v>0</v>
      </c>
      <c r="V37" s="8">
        <f t="shared" ca="1" si="34"/>
        <v>0</v>
      </c>
      <c r="W37" s="8">
        <f t="shared" ca="1" si="34"/>
        <v>0</v>
      </c>
      <c r="X37" s="8">
        <f t="shared" ca="1" si="34"/>
        <v>0</v>
      </c>
      <c r="Y37" s="8">
        <f t="shared" ca="1" si="34"/>
        <v>0</v>
      </c>
      <c r="Z37" s="8">
        <f t="shared" ca="1" si="34"/>
        <v>0</v>
      </c>
      <c r="AA37" s="8">
        <f t="shared" ca="1" si="34"/>
        <v>0</v>
      </c>
      <c r="AB37" s="8">
        <f t="shared" ca="1" si="34"/>
        <v>0</v>
      </c>
      <c r="AC37" s="8">
        <f t="shared" ca="1" si="34"/>
        <v>0</v>
      </c>
      <c r="AD37" s="8">
        <f t="shared" ca="1" si="34"/>
        <v>0</v>
      </c>
      <c r="AE37" s="8">
        <f t="shared" ca="1" si="34"/>
        <v>810</v>
      </c>
      <c r="AF37" s="8">
        <f t="shared" ca="1" si="34"/>
        <v>643</v>
      </c>
      <c r="AG37" s="8">
        <f t="shared" ca="1" si="34"/>
        <v>508</v>
      </c>
      <c r="AH37" s="8">
        <f t="shared" ca="1" si="34"/>
        <v>464</v>
      </c>
      <c r="AI37" s="8">
        <f t="shared" ca="1" si="34"/>
        <v>420</v>
      </c>
      <c r="AJ37" s="8">
        <f t="shared" ca="1" si="34"/>
        <v>361</v>
      </c>
      <c r="AK37" s="8">
        <f t="shared" ca="1" si="29"/>
        <v>312</v>
      </c>
      <c r="AL37" s="8">
        <f t="shared" ca="1" si="29"/>
        <v>96</v>
      </c>
      <c r="AM37" s="8">
        <f t="shared" ca="1" si="29"/>
        <v>0</v>
      </c>
      <c r="AN37" s="8">
        <f t="shared" ca="1" si="29"/>
        <v>0</v>
      </c>
      <c r="AO37" s="8">
        <f t="shared" ca="1" si="29"/>
        <v>0</v>
      </c>
      <c r="AP37" s="8">
        <f t="shared" ca="1" si="29"/>
        <v>0</v>
      </c>
      <c r="AQ37" s="8">
        <f t="shared" ca="1" si="29"/>
        <v>0</v>
      </c>
      <c r="AR37" s="8">
        <f t="shared" ca="1" si="29"/>
        <v>0</v>
      </c>
      <c r="AS37" s="8">
        <f t="shared" ca="1" si="29"/>
        <v>0</v>
      </c>
      <c r="AT37" s="8">
        <f t="shared" ca="1" si="29"/>
        <v>0</v>
      </c>
      <c r="AU37" s="8">
        <f t="shared" ca="1" si="29"/>
        <v>0</v>
      </c>
      <c r="AV37" s="8">
        <f t="shared" ca="1" si="29"/>
        <v>0</v>
      </c>
      <c r="AW37" s="8">
        <f t="shared" ca="1" si="29"/>
        <v>0</v>
      </c>
      <c r="AX37" s="8">
        <f t="shared" ca="1" si="29"/>
        <v>0</v>
      </c>
      <c r="AY37" s="8">
        <f t="shared" ca="1" si="29"/>
        <v>0</v>
      </c>
      <c r="AZ37" s="8">
        <f t="shared" ref="AZ37:BO52" ca="1" si="35">SUMIFS(INDIRECT(AZ$4),first_ord_myr,$D37,first_type,$CG$1,msfo,AZ$5)</f>
        <v>0</v>
      </c>
      <c r="BA37" s="8">
        <f t="shared" ca="1" si="35"/>
        <v>0</v>
      </c>
      <c r="BB37" s="8">
        <f t="shared" ca="1" si="35"/>
        <v>0</v>
      </c>
      <c r="BC37" s="8">
        <f t="shared" ca="1" si="35"/>
        <v>0</v>
      </c>
      <c r="BD37" s="8">
        <f t="shared" ca="1" si="35"/>
        <v>13742.9</v>
      </c>
      <c r="BE37" s="8">
        <f t="shared" ca="1" si="35"/>
        <v>8977.85</v>
      </c>
      <c r="BF37" s="8">
        <f t="shared" ca="1" si="35"/>
        <v>7113</v>
      </c>
      <c r="BG37" s="8">
        <f t="shared" ca="1" si="35"/>
        <v>6955.85</v>
      </c>
      <c r="BH37" s="8">
        <f t="shared" ca="1" si="35"/>
        <v>6098.35</v>
      </c>
      <c r="BI37" s="8">
        <f t="shared" ca="1" si="35"/>
        <v>4868.8999999999996</v>
      </c>
      <c r="BJ37" s="8">
        <f t="shared" ca="1" si="35"/>
        <v>4260.6000000000004</v>
      </c>
      <c r="BK37" s="8">
        <f t="shared" ca="1" si="35"/>
        <v>1325</v>
      </c>
      <c r="BL37" s="8">
        <f t="shared" ca="1" si="35"/>
        <v>0</v>
      </c>
      <c r="BM37" s="8">
        <f t="shared" ca="1" si="35"/>
        <v>0</v>
      </c>
      <c r="BN37" s="8">
        <f t="shared" ca="1" si="35"/>
        <v>0</v>
      </c>
      <c r="BO37" s="8">
        <f t="shared" ca="1" si="35"/>
        <v>0</v>
      </c>
      <c r="BP37" s="8">
        <f t="shared" ref="BP37:CE52" ca="1" si="36">SUMIFS(INDIRECT(BP$4),first_ord_myr,$D37,first_type,$CG$1,msfo,BP$5)</f>
        <v>0</v>
      </c>
      <c r="BQ37" s="8">
        <f t="shared" ca="1" si="36"/>
        <v>0</v>
      </c>
      <c r="BR37" s="8">
        <f t="shared" ca="1" si="36"/>
        <v>0</v>
      </c>
      <c r="BS37" s="8">
        <f t="shared" ca="1" si="36"/>
        <v>0</v>
      </c>
      <c r="BT37" s="8">
        <f t="shared" ca="1" si="36"/>
        <v>0</v>
      </c>
      <c r="BU37" s="8">
        <f t="shared" ca="1" si="36"/>
        <v>0</v>
      </c>
      <c r="BV37" s="8">
        <f t="shared" ca="1" si="36"/>
        <v>0</v>
      </c>
      <c r="BW37" s="8">
        <f t="shared" ca="1" si="36"/>
        <v>0</v>
      </c>
      <c r="BX37" s="8">
        <f t="shared" ca="1" si="36"/>
        <v>0</v>
      </c>
      <c r="BY37" s="8">
        <f t="shared" ca="1" si="36"/>
        <v>0</v>
      </c>
      <c r="BZ37" s="8">
        <f t="shared" ca="1" si="36"/>
        <v>0</v>
      </c>
      <c r="CA37" s="8">
        <f t="shared" ca="1" si="36"/>
        <v>0</v>
      </c>
      <c r="CB37" s="8">
        <f t="shared" ca="1" si="30"/>
        <v>0</v>
      </c>
      <c r="CD37" s="6">
        <f t="shared" si="16"/>
        <v>201808</v>
      </c>
      <c r="CE37" s="6"/>
      <c r="CF37" s="6">
        <f t="shared" si="17"/>
        <v>201808</v>
      </c>
      <c r="CG37" s="5">
        <f t="shared" ca="1" si="17"/>
        <v>765</v>
      </c>
      <c r="CH37" s="4">
        <f t="shared" ref="CH37:CV43" ca="1" si="37">BD37/$E37</f>
        <v>17.964575163398692</v>
      </c>
      <c r="CI37" s="4">
        <f t="shared" ca="1" si="37"/>
        <v>11.735751633986929</v>
      </c>
      <c r="CJ37" s="4">
        <f t="shared" ca="1" si="37"/>
        <v>9.2980392156862752</v>
      </c>
      <c r="CK37" s="4">
        <f t="shared" ca="1" si="37"/>
        <v>9.0926143790849672</v>
      </c>
      <c r="CL37" s="4">
        <f t="shared" ca="1" si="37"/>
        <v>7.971699346405229</v>
      </c>
      <c r="CM37" s="4">
        <f t="shared" ca="1" si="37"/>
        <v>6.3645751633986922</v>
      </c>
      <c r="CN37" s="4">
        <f t="shared" ca="1" si="37"/>
        <v>5.5694117647058832</v>
      </c>
      <c r="CO37" s="4">
        <f t="shared" ca="1" si="37"/>
        <v>1.7320261437908497</v>
      </c>
      <c r="CP37" s="4">
        <f t="shared" ca="1" si="37"/>
        <v>0</v>
      </c>
      <c r="CQ37" s="4">
        <f t="shared" ca="1" si="37"/>
        <v>0</v>
      </c>
      <c r="CR37" s="4">
        <f t="shared" ca="1" si="37"/>
        <v>0</v>
      </c>
      <c r="CS37" s="4">
        <f t="shared" ca="1" si="37"/>
        <v>0</v>
      </c>
      <c r="CT37" s="4">
        <f t="shared" ca="1" si="37"/>
        <v>0</v>
      </c>
      <c r="CU37" s="4">
        <f t="shared" ca="1" si="37"/>
        <v>0</v>
      </c>
      <c r="CV37" s="4">
        <f t="shared" ca="1" si="37"/>
        <v>0</v>
      </c>
      <c r="CW37" s="4">
        <f t="shared" ca="1" si="31"/>
        <v>0</v>
      </c>
      <c r="CX37" s="4">
        <f t="shared" ca="1" si="31"/>
        <v>0</v>
      </c>
      <c r="CY37" s="4">
        <f t="shared" ca="1" si="31"/>
        <v>0</v>
      </c>
      <c r="CZ37" s="4">
        <f t="shared" ca="1" si="31"/>
        <v>0</v>
      </c>
      <c r="DA37" s="4">
        <f t="shared" ca="1" si="31"/>
        <v>0</v>
      </c>
      <c r="DB37" s="4">
        <f t="shared" ca="1" si="31"/>
        <v>0</v>
      </c>
      <c r="DC37" s="4">
        <f t="shared" ca="1" si="31"/>
        <v>0</v>
      </c>
      <c r="DD37" s="4">
        <f t="shared" ca="1" si="31"/>
        <v>0</v>
      </c>
      <c r="DE37" s="4">
        <f t="shared" ca="1" si="31"/>
        <v>0</v>
      </c>
      <c r="DF37" s="4">
        <f t="shared" ca="1" si="31"/>
        <v>0</v>
      </c>
      <c r="DG37" s="15"/>
      <c r="DH37" s="13"/>
      <c r="DJ37" s="6">
        <f t="shared" si="19"/>
        <v>201808</v>
      </c>
      <c r="DK37" s="5">
        <f t="shared" ca="1" si="20"/>
        <v>765</v>
      </c>
      <c r="DL37" s="7">
        <f t="shared" ca="1" si="33"/>
        <v>0.78562091503267972</v>
      </c>
      <c r="DM37" s="7">
        <f t="shared" ca="1" si="33"/>
        <v>0.64444444444444449</v>
      </c>
      <c r="DN37" s="7">
        <f t="shared" ca="1" si="33"/>
        <v>0.55947712418300655</v>
      </c>
      <c r="DO37" s="7">
        <f t="shared" ca="1" si="33"/>
        <v>0.52156862745098043</v>
      </c>
      <c r="DP37" s="7">
        <f t="shared" ca="1" si="33"/>
        <v>0.45098039215686275</v>
      </c>
      <c r="DQ37" s="7">
        <f t="shared" ca="1" si="33"/>
        <v>0.38169934640522873</v>
      </c>
      <c r="DR37" s="7">
        <f t="shared" ca="1" si="33"/>
        <v>0.12287581699346405</v>
      </c>
      <c r="DS37" s="7" t="str">
        <f t="shared" ca="1" si="33"/>
        <v/>
      </c>
      <c r="DT37" s="7" t="str">
        <f t="shared" ca="1" si="33"/>
        <v/>
      </c>
      <c r="DU37" s="7" t="str">
        <f t="shared" ca="1" si="33"/>
        <v/>
      </c>
      <c r="DV37" s="7" t="str">
        <f t="shared" ca="1" si="33"/>
        <v/>
      </c>
      <c r="DW37" s="7" t="str">
        <f t="shared" ca="1" si="33"/>
        <v/>
      </c>
      <c r="DX37" s="7" t="str">
        <f t="shared" ca="1" si="33"/>
        <v/>
      </c>
      <c r="DY37" s="7" t="str">
        <f t="shared" ca="1" si="33"/>
        <v/>
      </c>
      <c r="DZ37" s="7" t="str">
        <f t="shared" ca="1" si="33"/>
        <v/>
      </c>
      <c r="EA37" s="7" t="str">
        <f t="shared" ca="1" si="33"/>
        <v/>
      </c>
      <c r="EB37" s="7" t="str">
        <f t="shared" ca="1" si="32"/>
        <v/>
      </c>
      <c r="EC37" s="7" t="str">
        <f t="shared" ca="1" si="32"/>
        <v/>
      </c>
      <c r="ED37" s="7" t="str">
        <f t="shared" ca="1" si="32"/>
        <v/>
      </c>
      <c r="EE37" s="7" t="str">
        <f t="shared" ca="1" si="32"/>
        <v/>
      </c>
      <c r="EF37" s="7" t="str">
        <f t="shared" ca="1" si="32"/>
        <v/>
      </c>
      <c r="EG37" s="7" t="str">
        <f t="shared" ca="1" si="32"/>
        <v/>
      </c>
      <c r="EH37" s="7" t="str">
        <f t="shared" ca="1" si="32"/>
        <v/>
      </c>
      <c r="EI37" s="7" t="str">
        <f t="shared" ca="1" si="32"/>
        <v/>
      </c>
    </row>
    <row r="38" spans="2:139" x14ac:dyDescent="0.25">
      <c r="B38">
        <f t="shared" si="22"/>
        <v>2018</v>
      </c>
      <c r="C38">
        <f t="shared" si="23"/>
        <v>9</v>
      </c>
      <c r="D38">
        <f t="shared" si="24"/>
        <v>201809</v>
      </c>
      <c r="E38" s="5">
        <f t="shared" ca="1" si="5"/>
        <v>643</v>
      </c>
      <c r="F38" s="8">
        <f t="shared" ref="F38:U42" ca="1" si="38">SUMIFS(INDIRECT(F$4),first_ord_myr,$D38,first_type,$CG$1,msfo,F$5)</f>
        <v>643</v>
      </c>
      <c r="G38" s="8">
        <f t="shared" ca="1" si="38"/>
        <v>523</v>
      </c>
      <c r="H38" s="8">
        <f t="shared" ca="1" si="38"/>
        <v>445</v>
      </c>
      <c r="I38" s="8">
        <f t="shared" ca="1" si="38"/>
        <v>381</v>
      </c>
      <c r="J38" s="8">
        <f t="shared" ca="1" si="38"/>
        <v>335</v>
      </c>
      <c r="K38" s="8">
        <f t="shared" ca="1" si="38"/>
        <v>305</v>
      </c>
      <c r="L38" s="8">
        <f t="shared" ca="1" si="38"/>
        <v>111</v>
      </c>
      <c r="M38" s="8">
        <f t="shared" ca="1" si="38"/>
        <v>0</v>
      </c>
      <c r="N38" s="8">
        <f t="shared" ca="1" si="38"/>
        <v>0</v>
      </c>
      <c r="O38" s="8">
        <f t="shared" ca="1" si="38"/>
        <v>0</v>
      </c>
      <c r="P38" s="8">
        <f t="shared" ca="1" si="38"/>
        <v>0</v>
      </c>
      <c r="Q38" s="8">
        <f t="shared" ca="1" si="38"/>
        <v>0</v>
      </c>
      <c r="R38" s="8">
        <f t="shared" ca="1" si="38"/>
        <v>0</v>
      </c>
      <c r="S38" s="8">
        <f t="shared" ca="1" si="38"/>
        <v>0</v>
      </c>
      <c r="T38" s="8">
        <f t="shared" ca="1" si="38"/>
        <v>0</v>
      </c>
      <c r="U38" s="8">
        <f t="shared" ca="1" si="38"/>
        <v>0</v>
      </c>
      <c r="V38" s="8">
        <f t="shared" ca="1" si="34"/>
        <v>0</v>
      </c>
      <c r="W38" s="8">
        <f t="shared" ca="1" si="34"/>
        <v>0</v>
      </c>
      <c r="X38" s="8">
        <f t="shared" ca="1" si="34"/>
        <v>0</v>
      </c>
      <c r="Y38" s="8">
        <f t="shared" ca="1" si="34"/>
        <v>0</v>
      </c>
      <c r="Z38" s="8">
        <f t="shared" ca="1" si="34"/>
        <v>0</v>
      </c>
      <c r="AA38" s="8">
        <f t="shared" ca="1" si="34"/>
        <v>0</v>
      </c>
      <c r="AB38" s="8">
        <f t="shared" ca="1" si="34"/>
        <v>0</v>
      </c>
      <c r="AC38" s="8">
        <f t="shared" ca="1" si="34"/>
        <v>0</v>
      </c>
      <c r="AD38" s="8">
        <f t="shared" ca="1" si="34"/>
        <v>0</v>
      </c>
      <c r="AE38" s="8">
        <f t="shared" ca="1" si="34"/>
        <v>681</v>
      </c>
      <c r="AF38" s="8">
        <f t="shared" ca="1" si="34"/>
        <v>544</v>
      </c>
      <c r="AG38" s="8">
        <f t="shared" ca="1" si="34"/>
        <v>489</v>
      </c>
      <c r="AH38" s="8">
        <f t="shared" ca="1" si="34"/>
        <v>402</v>
      </c>
      <c r="AI38" s="8">
        <f t="shared" ca="1" si="34"/>
        <v>346</v>
      </c>
      <c r="AJ38" s="8">
        <f t="shared" ca="1" si="34"/>
        <v>322</v>
      </c>
      <c r="AK38" s="8">
        <f t="shared" ref="AK38:AZ43" ca="1" si="39">SUMIFS(INDIRECT(AK$4),first_ord_myr,$D38,first_type,$CG$1,msfo,AK$5)</f>
        <v>112</v>
      </c>
      <c r="AL38" s="8">
        <f t="shared" ca="1" si="39"/>
        <v>0</v>
      </c>
      <c r="AM38" s="8">
        <f t="shared" ca="1" si="39"/>
        <v>0</v>
      </c>
      <c r="AN38" s="8">
        <f t="shared" ca="1" si="39"/>
        <v>0</v>
      </c>
      <c r="AO38" s="8">
        <f t="shared" ca="1" si="39"/>
        <v>0</v>
      </c>
      <c r="AP38" s="8">
        <f t="shared" ca="1" si="39"/>
        <v>0</v>
      </c>
      <c r="AQ38" s="8">
        <f t="shared" ca="1" si="39"/>
        <v>0</v>
      </c>
      <c r="AR38" s="8">
        <f t="shared" ca="1" si="39"/>
        <v>0</v>
      </c>
      <c r="AS38" s="8">
        <f t="shared" ca="1" si="39"/>
        <v>0</v>
      </c>
      <c r="AT38" s="8">
        <f t="shared" ca="1" si="39"/>
        <v>0</v>
      </c>
      <c r="AU38" s="8">
        <f t="shared" ca="1" si="39"/>
        <v>0</v>
      </c>
      <c r="AV38" s="8">
        <f t="shared" ca="1" si="39"/>
        <v>0</v>
      </c>
      <c r="AW38" s="8">
        <f t="shared" ca="1" si="39"/>
        <v>0</v>
      </c>
      <c r="AX38" s="8">
        <f t="shared" ca="1" si="39"/>
        <v>0</v>
      </c>
      <c r="AY38" s="8">
        <f t="shared" ca="1" si="39"/>
        <v>0</v>
      </c>
      <c r="AZ38" s="8">
        <f t="shared" ca="1" si="39"/>
        <v>0</v>
      </c>
      <c r="BA38" s="8">
        <f t="shared" ca="1" si="35"/>
        <v>0</v>
      </c>
      <c r="BB38" s="8">
        <f t="shared" ca="1" si="35"/>
        <v>0</v>
      </c>
      <c r="BC38" s="8">
        <f t="shared" ca="1" si="35"/>
        <v>0</v>
      </c>
      <c r="BD38" s="8">
        <f t="shared" ca="1" si="35"/>
        <v>13279.75</v>
      </c>
      <c r="BE38" s="8">
        <f t="shared" ca="1" si="35"/>
        <v>7404.1</v>
      </c>
      <c r="BF38" s="8">
        <f t="shared" ca="1" si="35"/>
        <v>7521</v>
      </c>
      <c r="BG38" s="8">
        <f t="shared" ca="1" si="35"/>
        <v>5744.81</v>
      </c>
      <c r="BH38" s="8">
        <f t="shared" ca="1" si="35"/>
        <v>4713</v>
      </c>
      <c r="BI38" s="8">
        <f t="shared" ca="1" si="35"/>
        <v>4431</v>
      </c>
      <c r="BJ38" s="8">
        <f t="shared" ca="1" si="35"/>
        <v>1532</v>
      </c>
      <c r="BK38" s="8">
        <f t="shared" ca="1" si="35"/>
        <v>0</v>
      </c>
      <c r="BL38" s="8">
        <f t="shared" ca="1" si="35"/>
        <v>0</v>
      </c>
      <c r="BM38" s="8">
        <f t="shared" ca="1" si="35"/>
        <v>0</v>
      </c>
      <c r="BN38" s="8">
        <f t="shared" ca="1" si="35"/>
        <v>0</v>
      </c>
      <c r="BO38" s="8">
        <f t="shared" ca="1" si="35"/>
        <v>0</v>
      </c>
      <c r="BP38" s="8">
        <f t="shared" ca="1" si="36"/>
        <v>0</v>
      </c>
      <c r="BQ38" s="8">
        <f t="shared" ca="1" si="36"/>
        <v>0</v>
      </c>
      <c r="BR38" s="8">
        <f t="shared" ca="1" si="36"/>
        <v>0</v>
      </c>
      <c r="BS38" s="8">
        <f t="shared" ca="1" si="36"/>
        <v>0</v>
      </c>
      <c r="BT38" s="8">
        <f t="shared" ca="1" si="36"/>
        <v>0</v>
      </c>
      <c r="BU38" s="8">
        <f t="shared" ca="1" si="36"/>
        <v>0</v>
      </c>
      <c r="BV38" s="8">
        <f t="shared" ca="1" si="36"/>
        <v>0</v>
      </c>
      <c r="BW38" s="8">
        <f t="shared" ca="1" si="36"/>
        <v>0</v>
      </c>
      <c r="BX38" s="8">
        <f t="shared" ca="1" si="36"/>
        <v>0</v>
      </c>
      <c r="BY38" s="8">
        <f t="shared" ca="1" si="36"/>
        <v>0</v>
      </c>
      <c r="BZ38" s="8">
        <f t="shared" ca="1" si="36"/>
        <v>0</v>
      </c>
      <c r="CA38" s="8">
        <f t="shared" ca="1" si="36"/>
        <v>0</v>
      </c>
      <c r="CB38" s="8">
        <f t="shared" ca="1" si="36"/>
        <v>0</v>
      </c>
      <c r="CD38" s="6">
        <f t="shared" si="16"/>
        <v>201809</v>
      </c>
      <c r="CE38" s="6"/>
      <c r="CF38" s="6">
        <f t="shared" si="17"/>
        <v>201809</v>
      </c>
      <c r="CG38" s="5">
        <f t="shared" ca="1" si="17"/>
        <v>643</v>
      </c>
      <c r="CH38" s="4">
        <f t="shared" ca="1" si="37"/>
        <v>20.652799377916018</v>
      </c>
      <c r="CI38" s="4">
        <f t="shared" ca="1" si="37"/>
        <v>11.5149300155521</v>
      </c>
      <c r="CJ38" s="4">
        <f t="shared" ca="1" si="37"/>
        <v>11.696734059097977</v>
      </c>
      <c r="CK38" s="4">
        <f t="shared" ca="1" si="37"/>
        <v>8.9343856920684299</v>
      </c>
      <c r="CL38" s="4">
        <f t="shared" ca="1" si="37"/>
        <v>7.3297045101088649</v>
      </c>
      <c r="CM38" s="4">
        <f t="shared" ca="1" si="37"/>
        <v>6.8911353032659406</v>
      </c>
      <c r="CN38" s="4">
        <f t="shared" ca="1" si="37"/>
        <v>2.3825816485225504</v>
      </c>
      <c r="CO38" s="4">
        <f t="shared" ca="1" si="37"/>
        <v>0</v>
      </c>
      <c r="CP38" s="4">
        <f t="shared" ca="1" si="37"/>
        <v>0</v>
      </c>
      <c r="CQ38" s="4">
        <f t="shared" ca="1" si="37"/>
        <v>0</v>
      </c>
      <c r="CR38" s="4">
        <f t="shared" ca="1" si="37"/>
        <v>0</v>
      </c>
      <c r="CS38" s="4">
        <f t="shared" ca="1" si="37"/>
        <v>0</v>
      </c>
      <c r="CT38" s="4">
        <f t="shared" ca="1" si="37"/>
        <v>0</v>
      </c>
      <c r="CU38" s="4">
        <f t="shared" ca="1" si="37"/>
        <v>0</v>
      </c>
      <c r="CV38" s="4">
        <f t="shared" ca="1" si="37"/>
        <v>0</v>
      </c>
      <c r="CW38" s="4">
        <f t="shared" ca="1" si="31"/>
        <v>0</v>
      </c>
      <c r="CX38" s="4">
        <f t="shared" ca="1" si="31"/>
        <v>0</v>
      </c>
      <c r="CY38" s="4">
        <f t="shared" ca="1" si="31"/>
        <v>0</v>
      </c>
      <c r="CZ38" s="4">
        <f t="shared" ca="1" si="31"/>
        <v>0</v>
      </c>
      <c r="DA38" s="4">
        <f t="shared" ca="1" si="31"/>
        <v>0</v>
      </c>
      <c r="DB38" s="4">
        <f t="shared" ca="1" si="31"/>
        <v>0</v>
      </c>
      <c r="DC38" s="4">
        <f t="shared" ca="1" si="31"/>
        <v>0</v>
      </c>
      <c r="DD38" s="4">
        <f t="shared" ca="1" si="31"/>
        <v>0</v>
      </c>
      <c r="DE38" s="4">
        <f t="shared" ca="1" si="31"/>
        <v>0</v>
      </c>
      <c r="DF38" s="4">
        <f t="shared" ca="1" si="31"/>
        <v>0</v>
      </c>
      <c r="DG38" s="15"/>
      <c r="DH38" s="13"/>
      <c r="DJ38" s="6">
        <f t="shared" si="19"/>
        <v>201809</v>
      </c>
      <c r="DK38" s="5">
        <f t="shared" ca="1" si="20"/>
        <v>643</v>
      </c>
      <c r="DL38" s="7">
        <f t="shared" ca="1" si="33"/>
        <v>0.81337480559875586</v>
      </c>
      <c r="DM38" s="7">
        <f t="shared" ca="1" si="33"/>
        <v>0.69206842923794709</v>
      </c>
      <c r="DN38" s="7">
        <f t="shared" ca="1" si="33"/>
        <v>0.59253499222395023</v>
      </c>
      <c r="DO38" s="7">
        <f t="shared" ca="1" si="33"/>
        <v>0.52099533437014001</v>
      </c>
      <c r="DP38" s="7">
        <f t="shared" ca="1" si="33"/>
        <v>0.47433903576982894</v>
      </c>
      <c r="DQ38" s="7">
        <f t="shared" ca="1" si="33"/>
        <v>0.17262830482115085</v>
      </c>
      <c r="DR38" s="7" t="str">
        <f t="shared" ca="1" si="33"/>
        <v/>
      </c>
      <c r="DS38" s="7" t="str">
        <f t="shared" ca="1" si="33"/>
        <v/>
      </c>
      <c r="DT38" s="7" t="str">
        <f t="shared" ca="1" si="33"/>
        <v/>
      </c>
      <c r="DU38" s="7" t="str">
        <f t="shared" ca="1" si="33"/>
        <v/>
      </c>
      <c r="DV38" s="7" t="str">
        <f t="shared" ca="1" si="33"/>
        <v/>
      </c>
      <c r="DW38" s="7" t="str">
        <f t="shared" ca="1" si="33"/>
        <v/>
      </c>
      <c r="DX38" s="7" t="str">
        <f t="shared" ca="1" si="33"/>
        <v/>
      </c>
      <c r="DY38" s="7" t="str">
        <f t="shared" ca="1" si="33"/>
        <v/>
      </c>
      <c r="DZ38" s="7" t="str">
        <f t="shared" ca="1" si="33"/>
        <v/>
      </c>
      <c r="EA38" s="7" t="str">
        <f t="shared" ca="1" si="33"/>
        <v/>
      </c>
      <c r="EB38" s="7" t="str">
        <f t="shared" ref="EB38:EI42" ca="1" si="40">IF(W38=0,"",W38/$E38)</f>
        <v/>
      </c>
      <c r="EC38" s="7" t="str">
        <f t="shared" ca="1" si="40"/>
        <v/>
      </c>
      <c r="ED38" s="7" t="str">
        <f t="shared" ca="1" si="40"/>
        <v/>
      </c>
      <c r="EE38" s="7" t="str">
        <f t="shared" ca="1" si="40"/>
        <v/>
      </c>
      <c r="EF38" s="7" t="str">
        <f t="shared" ca="1" si="40"/>
        <v/>
      </c>
      <c r="EG38" s="7" t="str">
        <f t="shared" ca="1" si="40"/>
        <v/>
      </c>
      <c r="EH38" s="7" t="str">
        <f t="shared" ca="1" si="40"/>
        <v/>
      </c>
      <c r="EI38" s="7" t="str">
        <f t="shared" ca="1" si="40"/>
        <v/>
      </c>
    </row>
    <row r="39" spans="2:139" x14ac:dyDescent="0.25">
      <c r="B39">
        <f t="shared" si="22"/>
        <v>2018</v>
      </c>
      <c r="C39">
        <f t="shared" si="23"/>
        <v>10</v>
      </c>
      <c r="D39">
        <f t="shared" si="24"/>
        <v>201810</v>
      </c>
      <c r="E39" s="5">
        <f t="shared" ca="1" si="5"/>
        <v>392</v>
      </c>
      <c r="F39" s="8">
        <f t="shared" ca="1" si="38"/>
        <v>392</v>
      </c>
      <c r="G39" s="8">
        <f t="shared" ca="1" si="38"/>
        <v>321</v>
      </c>
      <c r="H39" s="8">
        <f t="shared" ca="1" si="38"/>
        <v>276</v>
      </c>
      <c r="I39" s="8">
        <f t="shared" ca="1" si="38"/>
        <v>225</v>
      </c>
      <c r="J39" s="8">
        <f t="shared" ca="1" si="38"/>
        <v>195</v>
      </c>
      <c r="K39" s="8">
        <f t="shared" ca="1" si="38"/>
        <v>73</v>
      </c>
      <c r="L39" s="8">
        <f t="shared" ca="1" si="38"/>
        <v>0</v>
      </c>
      <c r="M39" s="8">
        <f t="shared" ca="1" si="38"/>
        <v>0</v>
      </c>
      <c r="N39" s="8">
        <f t="shared" ca="1" si="38"/>
        <v>0</v>
      </c>
      <c r="O39" s="8">
        <f t="shared" ca="1" si="38"/>
        <v>0</v>
      </c>
      <c r="P39" s="8">
        <f t="shared" ca="1" si="38"/>
        <v>0</v>
      </c>
      <c r="Q39" s="8">
        <f t="shared" ca="1" si="38"/>
        <v>0</v>
      </c>
      <c r="R39" s="8">
        <f t="shared" ca="1" si="38"/>
        <v>0</v>
      </c>
      <c r="S39" s="8">
        <f t="shared" ca="1" si="38"/>
        <v>0</v>
      </c>
      <c r="T39" s="8">
        <f t="shared" ca="1" si="38"/>
        <v>0</v>
      </c>
      <c r="U39" s="8">
        <f t="shared" ca="1" si="38"/>
        <v>0</v>
      </c>
      <c r="V39" s="8">
        <f t="shared" ca="1" si="34"/>
        <v>0</v>
      </c>
      <c r="W39" s="8">
        <f t="shared" ca="1" si="34"/>
        <v>0</v>
      </c>
      <c r="X39" s="8">
        <f t="shared" ca="1" si="34"/>
        <v>0</v>
      </c>
      <c r="Y39" s="8">
        <f t="shared" ca="1" si="34"/>
        <v>0</v>
      </c>
      <c r="Z39" s="8">
        <f t="shared" ca="1" si="34"/>
        <v>0</v>
      </c>
      <c r="AA39" s="8">
        <f t="shared" ca="1" si="34"/>
        <v>0</v>
      </c>
      <c r="AB39" s="8">
        <f t="shared" ca="1" si="34"/>
        <v>0</v>
      </c>
      <c r="AC39" s="8">
        <f t="shared" ca="1" si="34"/>
        <v>0</v>
      </c>
      <c r="AD39" s="8">
        <f t="shared" ca="1" si="34"/>
        <v>0</v>
      </c>
      <c r="AE39" s="8">
        <f t="shared" ca="1" si="34"/>
        <v>424</v>
      </c>
      <c r="AF39" s="8">
        <f t="shared" ca="1" si="34"/>
        <v>366</v>
      </c>
      <c r="AG39" s="8">
        <f t="shared" ca="1" si="34"/>
        <v>298</v>
      </c>
      <c r="AH39" s="8">
        <f t="shared" ca="1" si="34"/>
        <v>238</v>
      </c>
      <c r="AI39" s="8">
        <f t="shared" ca="1" si="34"/>
        <v>206</v>
      </c>
      <c r="AJ39" s="8">
        <f t="shared" ca="1" si="34"/>
        <v>74</v>
      </c>
      <c r="AK39" s="8">
        <f t="shared" ca="1" si="39"/>
        <v>0</v>
      </c>
      <c r="AL39" s="8">
        <f t="shared" ca="1" si="39"/>
        <v>0</v>
      </c>
      <c r="AM39" s="8">
        <f t="shared" ca="1" si="39"/>
        <v>0</v>
      </c>
      <c r="AN39" s="8">
        <f t="shared" ca="1" si="39"/>
        <v>0</v>
      </c>
      <c r="AO39" s="8">
        <f t="shared" ca="1" si="39"/>
        <v>0</v>
      </c>
      <c r="AP39" s="8">
        <f t="shared" ca="1" si="39"/>
        <v>0</v>
      </c>
      <c r="AQ39" s="8">
        <f t="shared" ca="1" si="39"/>
        <v>0</v>
      </c>
      <c r="AR39" s="8">
        <f t="shared" ca="1" si="39"/>
        <v>0</v>
      </c>
      <c r="AS39" s="8">
        <f t="shared" ca="1" si="39"/>
        <v>0</v>
      </c>
      <c r="AT39" s="8">
        <f t="shared" ca="1" si="39"/>
        <v>0</v>
      </c>
      <c r="AU39" s="8">
        <f t="shared" ca="1" si="39"/>
        <v>0</v>
      </c>
      <c r="AV39" s="8">
        <f t="shared" ca="1" si="39"/>
        <v>0</v>
      </c>
      <c r="AW39" s="8">
        <f t="shared" ca="1" si="39"/>
        <v>0</v>
      </c>
      <c r="AX39" s="8">
        <f t="shared" ca="1" si="39"/>
        <v>0</v>
      </c>
      <c r="AY39" s="8">
        <f t="shared" ca="1" si="39"/>
        <v>0</v>
      </c>
      <c r="AZ39" s="8">
        <f t="shared" ca="1" si="39"/>
        <v>0</v>
      </c>
      <c r="BA39" s="8">
        <f t="shared" ca="1" si="35"/>
        <v>0</v>
      </c>
      <c r="BB39" s="8">
        <f t="shared" ca="1" si="35"/>
        <v>0</v>
      </c>
      <c r="BC39" s="8">
        <f t="shared" ca="1" si="35"/>
        <v>0</v>
      </c>
      <c r="BD39" s="8">
        <f t="shared" ca="1" si="35"/>
        <v>8548.7999999999993</v>
      </c>
      <c r="BE39" s="8">
        <f t="shared" ca="1" si="35"/>
        <v>5767.65</v>
      </c>
      <c r="BF39" s="8">
        <f t="shared" ca="1" si="35"/>
        <v>4426</v>
      </c>
      <c r="BG39" s="8">
        <f t="shared" ca="1" si="35"/>
        <v>3248</v>
      </c>
      <c r="BH39" s="8">
        <f t="shared" ca="1" si="35"/>
        <v>2869.45</v>
      </c>
      <c r="BI39" s="8">
        <f t="shared" ca="1" si="35"/>
        <v>974</v>
      </c>
      <c r="BJ39" s="8">
        <f t="shared" ca="1" si="35"/>
        <v>0</v>
      </c>
      <c r="BK39" s="8">
        <f t="shared" ca="1" si="35"/>
        <v>0</v>
      </c>
      <c r="BL39" s="8">
        <f t="shared" ca="1" si="35"/>
        <v>0</v>
      </c>
      <c r="BM39" s="8">
        <f t="shared" ca="1" si="35"/>
        <v>0</v>
      </c>
      <c r="BN39" s="8">
        <f t="shared" ca="1" si="35"/>
        <v>0</v>
      </c>
      <c r="BO39" s="8">
        <f t="shared" ca="1" si="35"/>
        <v>0</v>
      </c>
      <c r="BP39" s="8">
        <f t="shared" ca="1" si="36"/>
        <v>0</v>
      </c>
      <c r="BQ39" s="8">
        <f t="shared" ca="1" si="36"/>
        <v>0</v>
      </c>
      <c r="BR39" s="8">
        <f t="shared" ca="1" si="36"/>
        <v>0</v>
      </c>
      <c r="BS39" s="8">
        <f t="shared" ca="1" si="36"/>
        <v>0</v>
      </c>
      <c r="BT39" s="8">
        <f t="shared" ca="1" si="36"/>
        <v>0</v>
      </c>
      <c r="BU39" s="8">
        <f t="shared" ca="1" si="36"/>
        <v>0</v>
      </c>
      <c r="BV39" s="8">
        <f t="shared" ca="1" si="36"/>
        <v>0</v>
      </c>
      <c r="BW39" s="8">
        <f t="shared" ca="1" si="36"/>
        <v>0</v>
      </c>
      <c r="BX39" s="8">
        <f t="shared" ca="1" si="36"/>
        <v>0</v>
      </c>
      <c r="BY39" s="8">
        <f t="shared" ca="1" si="36"/>
        <v>0</v>
      </c>
      <c r="BZ39" s="8">
        <f t="shared" ca="1" si="36"/>
        <v>0</v>
      </c>
      <c r="CA39" s="8">
        <f t="shared" ca="1" si="36"/>
        <v>0</v>
      </c>
      <c r="CB39" s="8">
        <f t="shared" ca="1" si="36"/>
        <v>0</v>
      </c>
      <c r="CD39" s="6">
        <f t="shared" si="16"/>
        <v>201810</v>
      </c>
      <c r="CE39" s="6"/>
      <c r="CF39" s="6">
        <f t="shared" si="17"/>
        <v>201810</v>
      </c>
      <c r="CG39" s="5">
        <f t="shared" ca="1" si="17"/>
        <v>392</v>
      </c>
      <c r="CH39" s="4">
        <f t="shared" ca="1" si="37"/>
        <v>21.808163265306121</v>
      </c>
      <c r="CI39" s="4">
        <f t="shared" ca="1" si="37"/>
        <v>14.713392857142857</v>
      </c>
      <c r="CJ39" s="4">
        <f t="shared" ca="1" si="37"/>
        <v>11.290816326530612</v>
      </c>
      <c r="CK39" s="4">
        <f t="shared" ca="1" si="37"/>
        <v>8.2857142857142865</v>
      </c>
      <c r="CL39" s="4">
        <f t="shared" ca="1" si="37"/>
        <v>7.320025510204081</v>
      </c>
      <c r="CM39" s="4">
        <f t="shared" ca="1" si="37"/>
        <v>2.4846938775510203</v>
      </c>
      <c r="CN39" s="4">
        <f t="shared" ca="1" si="37"/>
        <v>0</v>
      </c>
      <c r="CO39" s="4">
        <f t="shared" ca="1" si="37"/>
        <v>0</v>
      </c>
      <c r="CP39" s="4">
        <f t="shared" ca="1" si="37"/>
        <v>0</v>
      </c>
      <c r="CQ39" s="4">
        <f t="shared" ca="1" si="37"/>
        <v>0</v>
      </c>
      <c r="CR39" s="4">
        <f t="shared" ca="1" si="37"/>
        <v>0</v>
      </c>
      <c r="CS39" s="4">
        <f t="shared" ca="1" si="37"/>
        <v>0</v>
      </c>
      <c r="CT39" s="4">
        <f t="shared" ca="1" si="37"/>
        <v>0</v>
      </c>
      <c r="CU39" s="4">
        <f t="shared" ca="1" si="37"/>
        <v>0</v>
      </c>
      <c r="CV39" s="4">
        <f t="shared" ca="1" si="37"/>
        <v>0</v>
      </c>
      <c r="CW39" s="4">
        <f t="shared" ca="1" si="31"/>
        <v>0</v>
      </c>
      <c r="CX39" s="4">
        <f t="shared" ca="1" si="31"/>
        <v>0</v>
      </c>
      <c r="CY39" s="4">
        <f t="shared" ca="1" si="31"/>
        <v>0</v>
      </c>
      <c r="CZ39" s="4">
        <f t="shared" ca="1" si="31"/>
        <v>0</v>
      </c>
      <c r="DA39" s="4">
        <f t="shared" ca="1" si="31"/>
        <v>0</v>
      </c>
      <c r="DB39" s="4">
        <f t="shared" ca="1" si="31"/>
        <v>0</v>
      </c>
      <c r="DC39" s="4">
        <f t="shared" ca="1" si="31"/>
        <v>0</v>
      </c>
      <c r="DD39" s="4">
        <f t="shared" ca="1" si="31"/>
        <v>0</v>
      </c>
      <c r="DE39" s="4">
        <f t="shared" ca="1" si="31"/>
        <v>0</v>
      </c>
      <c r="DF39" s="4">
        <f t="shared" ca="1" si="31"/>
        <v>0</v>
      </c>
      <c r="DG39" s="15"/>
      <c r="DH39" s="13"/>
      <c r="DJ39" s="6">
        <f t="shared" si="19"/>
        <v>201810</v>
      </c>
      <c r="DK39" s="5">
        <f t="shared" ca="1" si="20"/>
        <v>392</v>
      </c>
      <c r="DL39" s="7">
        <f t="shared" ca="1" si="33"/>
        <v>0.81887755102040816</v>
      </c>
      <c r="DM39" s="7">
        <f t="shared" ca="1" si="33"/>
        <v>0.70408163265306123</v>
      </c>
      <c r="DN39" s="7">
        <f t="shared" ca="1" si="33"/>
        <v>0.57397959183673475</v>
      </c>
      <c r="DO39" s="7">
        <f t="shared" ca="1" si="33"/>
        <v>0.49744897959183676</v>
      </c>
      <c r="DP39" s="7">
        <f t="shared" ca="1" si="33"/>
        <v>0.18622448979591838</v>
      </c>
      <c r="DQ39" s="7" t="str">
        <f t="shared" ca="1" si="33"/>
        <v/>
      </c>
      <c r="DR39" s="7" t="str">
        <f t="shared" ca="1" si="33"/>
        <v/>
      </c>
      <c r="DS39" s="7" t="str">
        <f t="shared" ca="1" si="33"/>
        <v/>
      </c>
      <c r="DT39" s="7" t="str">
        <f t="shared" ca="1" si="33"/>
        <v/>
      </c>
      <c r="DU39" s="7" t="str">
        <f t="shared" ca="1" si="33"/>
        <v/>
      </c>
      <c r="DV39" s="7" t="str">
        <f t="shared" ca="1" si="33"/>
        <v/>
      </c>
      <c r="DW39" s="7" t="str">
        <f t="shared" ca="1" si="33"/>
        <v/>
      </c>
      <c r="DX39" s="7" t="str">
        <f t="shared" ca="1" si="33"/>
        <v/>
      </c>
      <c r="DY39" s="7" t="str">
        <f t="shared" ca="1" si="33"/>
        <v/>
      </c>
      <c r="DZ39" s="7" t="str">
        <f t="shared" ca="1" si="33"/>
        <v/>
      </c>
      <c r="EA39" s="7" t="str">
        <f t="shared" ca="1" si="33"/>
        <v/>
      </c>
      <c r="EB39" s="7" t="str">
        <f t="shared" ca="1" si="40"/>
        <v/>
      </c>
      <c r="EC39" s="7" t="str">
        <f t="shared" ca="1" si="40"/>
        <v/>
      </c>
      <c r="ED39" s="7" t="str">
        <f t="shared" ca="1" si="40"/>
        <v/>
      </c>
      <c r="EE39" s="7" t="str">
        <f t="shared" ca="1" si="40"/>
        <v/>
      </c>
      <c r="EF39" s="7" t="str">
        <f t="shared" ca="1" si="40"/>
        <v/>
      </c>
      <c r="EG39" s="7" t="str">
        <f t="shared" ca="1" si="40"/>
        <v/>
      </c>
      <c r="EH39" s="7" t="str">
        <f t="shared" ca="1" si="40"/>
        <v/>
      </c>
      <c r="EI39" s="7" t="str">
        <f t="shared" ca="1" si="40"/>
        <v/>
      </c>
    </row>
    <row r="40" spans="2:139" x14ac:dyDescent="0.25">
      <c r="B40">
        <f t="shared" si="22"/>
        <v>2018</v>
      </c>
      <c r="C40">
        <f t="shared" si="23"/>
        <v>11</v>
      </c>
      <c r="D40">
        <f t="shared" si="24"/>
        <v>201811</v>
      </c>
      <c r="E40" s="5">
        <f t="shared" ca="1" si="5"/>
        <v>362</v>
      </c>
      <c r="F40" s="8">
        <f t="shared" ca="1" si="38"/>
        <v>362</v>
      </c>
      <c r="G40" s="8">
        <f t="shared" ca="1" si="38"/>
        <v>303</v>
      </c>
      <c r="H40" s="8">
        <f t="shared" ca="1" si="38"/>
        <v>257</v>
      </c>
      <c r="I40" s="8">
        <f t="shared" ca="1" si="38"/>
        <v>214</v>
      </c>
      <c r="J40" s="8">
        <f t="shared" ca="1" si="38"/>
        <v>64</v>
      </c>
      <c r="K40" s="8">
        <f t="shared" ca="1" si="38"/>
        <v>0</v>
      </c>
      <c r="L40" s="8">
        <f t="shared" ca="1" si="38"/>
        <v>0</v>
      </c>
      <c r="M40" s="8">
        <f t="shared" ca="1" si="38"/>
        <v>0</v>
      </c>
      <c r="N40" s="8">
        <f t="shared" ca="1" si="38"/>
        <v>0</v>
      </c>
      <c r="O40" s="8">
        <f t="shared" ca="1" si="38"/>
        <v>0</v>
      </c>
      <c r="P40" s="8">
        <f t="shared" ca="1" si="38"/>
        <v>0</v>
      </c>
      <c r="Q40" s="8">
        <f t="shared" ca="1" si="38"/>
        <v>0</v>
      </c>
      <c r="R40" s="8">
        <f t="shared" ca="1" si="38"/>
        <v>0</v>
      </c>
      <c r="S40" s="8">
        <f t="shared" ca="1" si="38"/>
        <v>0</v>
      </c>
      <c r="T40" s="8">
        <f t="shared" ca="1" si="38"/>
        <v>0</v>
      </c>
      <c r="U40" s="8">
        <f t="shared" ca="1" si="38"/>
        <v>0</v>
      </c>
      <c r="V40" s="8">
        <f t="shared" ca="1" si="34"/>
        <v>0</v>
      </c>
      <c r="W40" s="8">
        <f t="shared" ca="1" si="34"/>
        <v>0</v>
      </c>
      <c r="X40" s="8">
        <f t="shared" ca="1" si="34"/>
        <v>0</v>
      </c>
      <c r="Y40" s="8">
        <f t="shared" ca="1" si="34"/>
        <v>0</v>
      </c>
      <c r="Z40" s="8">
        <f t="shared" ca="1" si="34"/>
        <v>0</v>
      </c>
      <c r="AA40" s="8">
        <f t="shared" ca="1" si="34"/>
        <v>0</v>
      </c>
      <c r="AB40" s="8">
        <f t="shared" ca="1" si="34"/>
        <v>0</v>
      </c>
      <c r="AC40" s="8">
        <f t="shared" ca="1" si="34"/>
        <v>0</v>
      </c>
      <c r="AD40" s="8">
        <f t="shared" ca="1" si="34"/>
        <v>0</v>
      </c>
      <c r="AE40" s="8">
        <f t="shared" ca="1" si="34"/>
        <v>409</v>
      </c>
      <c r="AF40" s="8">
        <f t="shared" ca="1" si="34"/>
        <v>336</v>
      </c>
      <c r="AG40" s="8">
        <f t="shared" ca="1" si="34"/>
        <v>273</v>
      </c>
      <c r="AH40" s="8">
        <f t="shared" ca="1" si="34"/>
        <v>231</v>
      </c>
      <c r="AI40" s="8">
        <f t="shared" ca="1" si="34"/>
        <v>65</v>
      </c>
      <c r="AJ40" s="8">
        <f t="shared" ca="1" si="34"/>
        <v>0</v>
      </c>
      <c r="AK40" s="8">
        <f t="shared" ca="1" si="39"/>
        <v>0</v>
      </c>
      <c r="AL40" s="8">
        <f t="shared" ca="1" si="39"/>
        <v>0</v>
      </c>
      <c r="AM40" s="8">
        <f t="shared" ca="1" si="39"/>
        <v>0</v>
      </c>
      <c r="AN40" s="8">
        <f t="shared" ca="1" si="39"/>
        <v>0</v>
      </c>
      <c r="AO40" s="8">
        <f t="shared" ca="1" si="39"/>
        <v>0</v>
      </c>
      <c r="AP40" s="8">
        <f t="shared" ca="1" si="39"/>
        <v>0</v>
      </c>
      <c r="AQ40" s="8">
        <f t="shared" ca="1" si="39"/>
        <v>0</v>
      </c>
      <c r="AR40" s="8">
        <f t="shared" ca="1" si="39"/>
        <v>0</v>
      </c>
      <c r="AS40" s="8">
        <f t="shared" ca="1" si="39"/>
        <v>0</v>
      </c>
      <c r="AT40" s="8">
        <f t="shared" ca="1" si="39"/>
        <v>0</v>
      </c>
      <c r="AU40" s="8">
        <f t="shared" ca="1" si="39"/>
        <v>0</v>
      </c>
      <c r="AV40" s="8">
        <f t="shared" ca="1" si="39"/>
        <v>0</v>
      </c>
      <c r="AW40" s="8">
        <f t="shared" ca="1" si="39"/>
        <v>0</v>
      </c>
      <c r="AX40" s="8">
        <f t="shared" ca="1" si="39"/>
        <v>0</v>
      </c>
      <c r="AY40" s="8">
        <f t="shared" ca="1" si="39"/>
        <v>0</v>
      </c>
      <c r="AZ40" s="8">
        <f t="shared" ca="1" si="39"/>
        <v>0</v>
      </c>
      <c r="BA40" s="8">
        <f t="shared" ca="1" si="35"/>
        <v>0</v>
      </c>
      <c r="BB40" s="8">
        <f t="shared" ca="1" si="35"/>
        <v>0</v>
      </c>
      <c r="BC40" s="8">
        <f t="shared" ca="1" si="35"/>
        <v>0</v>
      </c>
      <c r="BD40" s="8">
        <f t="shared" ca="1" si="35"/>
        <v>8712.4</v>
      </c>
      <c r="BE40" s="8">
        <f t="shared" ca="1" si="35"/>
        <v>4867.95</v>
      </c>
      <c r="BF40" s="8">
        <f t="shared" ca="1" si="35"/>
        <v>3735</v>
      </c>
      <c r="BG40" s="8">
        <f t="shared" ca="1" si="35"/>
        <v>3245</v>
      </c>
      <c r="BH40" s="8">
        <f t="shared" ca="1" si="35"/>
        <v>899.45</v>
      </c>
      <c r="BI40" s="8">
        <f t="shared" ca="1" si="35"/>
        <v>0</v>
      </c>
      <c r="BJ40" s="8">
        <f t="shared" ca="1" si="35"/>
        <v>0</v>
      </c>
      <c r="BK40" s="8">
        <f t="shared" ca="1" si="35"/>
        <v>0</v>
      </c>
      <c r="BL40" s="8">
        <f t="shared" ca="1" si="35"/>
        <v>0</v>
      </c>
      <c r="BM40" s="8">
        <f t="shared" ca="1" si="35"/>
        <v>0</v>
      </c>
      <c r="BN40" s="8">
        <f t="shared" ca="1" si="35"/>
        <v>0</v>
      </c>
      <c r="BO40" s="8">
        <f t="shared" ca="1" si="35"/>
        <v>0</v>
      </c>
      <c r="BP40" s="8">
        <f t="shared" ca="1" si="36"/>
        <v>0</v>
      </c>
      <c r="BQ40" s="8">
        <f t="shared" ca="1" si="36"/>
        <v>0</v>
      </c>
      <c r="BR40" s="8">
        <f t="shared" ca="1" si="36"/>
        <v>0</v>
      </c>
      <c r="BS40" s="8">
        <f t="shared" ca="1" si="36"/>
        <v>0</v>
      </c>
      <c r="BT40" s="8">
        <f t="shared" ca="1" si="36"/>
        <v>0</v>
      </c>
      <c r="BU40" s="8">
        <f t="shared" ca="1" si="36"/>
        <v>0</v>
      </c>
      <c r="BV40" s="8">
        <f t="shared" ca="1" si="36"/>
        <v>0</v>
      </c>
      <c r="BW40" s="8">
        <f t="shared" ca="1" si="36"/>
        <v>0</v>
      </c>
      <c r="BX40" s="8">
        <f t="shared" ca="1" si="36"/>
        <v>0</v>
      </c>
      <c r="BY40" s="8">
        <f t="shared" ca="1" si="36"/>
        <v>0</v>
      </c>
      <c r="BZ40" s="8">
        <f t="shared" ca="1" si="36"/>
        <v>0</v>
      </c>
      <c r="CA40" s="8">
        <f t="shared" ca="1" si="36"/>
        <v>0</v>
      </c>
      <c r="CB40" s="8">
        <f t="shared" ca="1" si="36"/>
        <v>0</v>
      </c>
      <c r="CD40" s="6">
        <f t="shared" si="16"/>
        <v>201811</v>
      </c>
      <c r="CE40" s="6"/>
      <c r="CF40" s="6">
        <f t="shared" ref="CF40:CG42" si="41">D40</f>
        <v>201811</v>
      </c>
      <c r="CG40" s="5">
        <f t="shared" ca="1" si="41"/>
        <v>362</v>
      </c>
      <c r="CH40" s="4">
        <f t="shared" ca="1" si="37"/>
        <v>24.067403314917126</v>
      </c>
      <c r="CI40" s="4">
        <f t="shared" ca="1" si="37"/>
        <v>13.447375690607734</v>
      </c>
      <c r="CJ40" s="4">
        <f t="shared" ca="1" si="37"/>
        <v>10.317679558011049</v>
      </c>
      <c r="CK40" s="4">
        <f t="shared" ca="1" si="37"/>
        <v>8.9640883977900554</v>
      </c>
      <c r="CL40" s="4">
        <f t="shared" ca="1" si="37"/>
        <v>2.4846685082872928</v>
      </c>
      <c r="CM40" s="4">
        <f t="shared" ca="1" si="37"/>
        <v>0</v>
      </c>
      <c r="CN40" s="4">
        <f t="shared" ca="1" si="37"/>
        <v>0</v>
      </c>
      <c r="CO40" s="4">
        <f t="shared" ca="1" si="37"/>
        <v>0</v>
      </c>
      <c r="CP40" s="4">
        <f t="shared" ca="1" si="37"/>
        <v>0</v>
      </c>
      <c r="CQ40" s="4">
        <f t="shared" ca="1" si="37"/>
        <v>0</v>
      </c>
      <c r="CR40" s="4">
        <f t="shared" ca="1" si="37"/>
        <v>0</v>
      </c>
      <c r="CS40" s="4">
        <f t="shared" ca="1" si="37"/>
        <v>0</v>
      </c>
      <c r="CT40" s="4">
        <f t="shared" ca="1" si="37"/>
        <v>0</v>
      </c>
      <c r="CU40" s="4">
        <f t="shared" ca="1" si="37"/>
        <v>0</v>
      </c>
      <c r="CV40" s="4">
        <f t="shared" ca="1" si="37"/>
        <v>0</v>
      </c>
      <c r="CW40" s="4">
        <f t="shared" ca="1" si="31"/>
        <v>0</v>
      </c>
      <c r="CX40" s="4">
        <f t="shared" ca="1" si="31"/>
        <v>0</v>
      </c>
      <c r="CY40" s="4">
        <f t="shared" ca="1" si="31"/>
        <v>0</v>
      </c>
      <c r="CZ40" s="4">
        <f t="shared" ca="1" si="31"/>
        <v>0</v>
      </c>
      <c r="DA40" s="4">
        <f t="shared" ca="1" si="31"/>
        <v>0</v>
      </c>
      <c r="DB40" s="4">
        <f t="shared" ca="1" si="31"/>
        <v>0</v>
      </c>
      <c r="DC40" s="4">
        <f t="shared" ca="1" si="31"/>
        <v>0</v>
      </c>
      <c r="DD40" s="4">
        <f t="shared" ca="1" si="31"/>
        <v>0</v>
      </c>
      <c r="DE40" s="4">
        <f t="shared" ca="1" si="31"/>
        <v>0</v>
      </c>
      <c r="DF40" s="4">
        <f t="shared" ca="1" si="31"/>
        <v>0</v>
      </c>
      <c r="DG40" s="15"/>
      <c r="DH40" s="13"/>
      <c r="DJ40" s="6">
        <f t="shared" si="19"/>
        <v>201811</v>
      </c>
      <c r="DK40" s="5">
        <f t="shared" ca="1" si="20"/>
        <v>362</v>
      </c>
      <c r="DL40" s="7">
        <f t="shared" ca="1" si="33"/>
        <v>0.83701657458563539</v>
      </c>
      <c r="DM40" s="7">
        <f t="shared" ca="1" si="33"/>
        <v>0.70994475138121549</v>
      </c>
      <c r="DN40" s="7">
        <f t="shared" ca="1" si="33"/>
        <v>0.59116022099447518</v>
      </c>
      <c r="DO40" s="7">
        <f t="shared" ca="1" si="33"/>
        <v>0.17679558011049723</v>
      </c>
      <c r="DP40" s="7" t="str">
        <f t="shared" ca="1" si="33"/>
        <v/>
      </c>
      <c r="DQ40" s="7" t="str">
        <f t="shared" ca="1" si="33"/>
        <v/>
      </c>
      <c r="DR40" s="7" t="str">
        <f t="shared" ca="1" si="33"/>
        <v/>
      </c>
      <c r="DS40" s="7" t="str">
        <f t="shared" ca="1" si="33"/>
        <v/>
      </c>
      <c r="DT40" s="7" t="str">
        <f t="shared" ca="1" si="33"/>
        <v/>
      </c>
      <c r="DU40" s="7" t="str">
        <f t="shared" ca="1" si="33"/>
        <v/>
      </c>
      <c r="DV40" s="7" t="str">
        <f t="shared" ca="1" si="33"/>
        <v/>
      </c>
      <c r="DW40" s="7" t="str">
        <f t="shared" ca="1" si="33"/>
        <v/>
      </c>
      <c r="DX40" s="7" t="str">
        <f t="shared" ca="1" si="33"/>
        <v/>
      </c>
      <c r="DY40" s="7" t="str">
        <f t="shared" ca="1" si="33"/>
        <v/>
      </c>
      <c r="DZ40" s="7" t="str">
        <f t="shared" ca="1" si="33"/>
        <v/>
      </c>
      <c r="EA40" s="7" t="str">
        <f t="shared" ca="1" si="33"/>
        <v/>
      </c>
      <c r="EB40" s="7" t="str">
        <f t="shared" ca="1" si="40"/>
        <v/>
      </c>
      <c r="EC40" s="7" t="str">
        <f t="shared" ca="1" si="40"/>
        <v/>
      </c>
      <c r="ED40" s="7" t="str">
        <f t="shared" ca="1" si="40"/>
        <v/>
      </c>
      <c r="EE40" s="7" t="str">
        <f t="shared" ca="1" si="40"/>
        <v/>
      </c>
      <c r="EF40" s="7" t="str">
        <f t="shared" ca="1" si="40"/>
        <v/>
      </c>
      <c r="EG40" s="7" t="str">
        <f t="shared" ca="1" si="40"/>
        <v/>
      </c>
      <c r="EH40" s="7" t="str">
        <f t="shared" ca="1" si="40"/>
        <v/>
      </c>
      <c r="EI40" s="7" t="str">
        <f t="shared" ca="1" si="40"/>
        <v/>
      </c>
    </row>
    <row r="41" spans="2:139" x14ac:dyDescent="0.25">
      <c r="B41">
        <f t="shared" si="22"/>
        <v>2018</v>
      </c>
      <c r="C41">
        <f t="shared" si="23"/>
        <v>12</v>
      </c>
      <c r="D41">
        <f t="shared" si="24"/>
        <v>201812</v>
      </c>
      <c r="E41" s="5">
        <f t="shared" ca="1" si="5"/>
        <v>344</v>
      </c>
      <c r="F41" s="8">
        <f t="shared" ca="1" si="38"/>
        <v>344</v>
      </c>
      <c r="G41" s="8">
        <f t="shared" ca="1" si="38"/>
        <v>290</v>
      </c>
      <c r="H41" s="8">
        <f t="shared" ca="1" si="38"/>
        <v>234</v>
      </c>
      <c r="I41" s="8">
        <f t="shared" ca="1" si="38"/>
        <v>68</v>
      </c>
      <c r="J41" s="8">
        <f t="shared" ca="1" si="38"/>
        <v>0</v>
      </c>
      <c r="K41" s="8">
        <f t="shared" ca="1" si="38"/>
        <v>0</v>
      </c>
      <c r="L41" s="8">
        <f t="shared" ca="1" si="38"/>
        <v>0</v>
      </c>
      <c r="M41" s="8">
        <f t="shared" ca="1" si="38"/>
        <v>0</v>
      </c>
      <c r="N41" s="8">
        <f t="shared" ca="1" si="38"/>
        <v>0</v>
      </c>
      <c r="O41" s="8">
        <f t="shared" ca="1" si="38"/>
        <v>0</v>
      </c>
      <c r="P41" s="8">
        <f t="shared" ca="1" si="38"/>
        <v>0</v>
      </c>
      <c r="Q41" s="8">
        <f t="shared" ca="1" si="38"/>
        <v>0</v>
      </c>
      <c r="R41" s="8">
        <f t="shared" ca="1" si="38"/>
        <v>0</v>
      </c>
      <c r="S41" s="8">
        <f t="shared" ca="1" si="38"/>
        <v>0</v>
      </c>
      <c r="T41" s="8">
        <f t="shared" ca="1" si="38"/>
        <v>0</v>
      </c>
      <c r="U41" s="8">
        <f t="shared" ca="1" si="38"/>
        <v>0</v>
      </c>
      <c r="V41" s="8">
        <f t="shared" ca="1" si="34"/>
        <v>0</v>
      </c>
      <c r="W41" s="8">
        <f t="shared" ca="1" si="34"/>
        <v>0</v>
      </c>
      <c r="X41" s="8">
        <f t="shared" ca="1" si="34"/>
        <v>0</v>
      </c>
      <c r="Y41" s="8">
        <f t="shared" ca="1" si="34"/>
        <v>0</v>
      </c>
      <c r="Z41" s="8">
        <f t="shared" ca="1" si="34"/>
        <v>0</v>
      </c>
      <c r="AA41" s="8">
        <f t="shared" ca="1" si="34"/>
        <v>0</v>
      </c>
      <c r="AB41" s="8">
        <f t="shared" ca="1" si="34"/>
        <v>0</v>
      </c>
      <c r="AC41" s="8">
        <f t="shared" ca="1" si="34"/>
        <v>0</v>
      </c>
      <c r="AD41" s="8">
        <f t="shared" ca="1" si="34"/>
        <v>0</v>
      </c>
      <c r="AE41" s="8">
        <f t="shared" ca="1" si="34"/>
        <v>384</v>
      </c>
      <c r="AF41" s="8">
        <f t="shared" ca="1" si="34"/>
        <v>317</v>
      </c>
      <c r="AG41" s="8">
        <f t="shared" ca="1" si="34"/>
        <v>247</v>
      </c>
      <c r="AH41" s="8">
        <f t="shared" ca="1" si="34"/>
        <v>69</v>
      </c>
      <c r="AI41" s="8">
        <f t="shared" ca="1" si="34"/>
        <v>0</v>
      </c>
      <c r="AJ41" s="8">
        <f t="shared" ca="1" si="34"/>
        <v>0</v>
      </c>
      <c r="AK41" s="8">
        <f t="shared" ca="1" si="39"/>
        <v>0</v>
      </c>
      <c r="AL41" s="8">
        <f t="shared" ca="1" si="39"/>
        <v>0</v>
      </c>
      <c r="AM41" s="8">
        <f t="shared" ca="1" si="39"/>
        <v>0</v>
      </c>
      <c r="AN41" s="8">
        <f t="shared" ca="1" si="39"/>
        <v>0</v>
      </c>
      <c r="AO41" s="8">
        <f t="shared" ca="1" si="39"/>
        <v>0</v>
      </c>
      <c r="AP41" s="8">
        <f t="shared" ca="1" si="39"/>
        <v>0</v>
      </c>
      <c r="AQ41" s="8">
        <f t="shared" ca="1" si="39"/>
        <v>0</v>
      </c>
      <c r="AR41" s="8">
        <f t="shared" ca="1" si="39"/>
        <v>0</v>
      </c>
      <c r="AS41" s="8">
        <f t="shared" ca="1" si="39"/>
        <v>0</v>
      </c>
      <c r="AT41" s="8">
        <f t="shared" ca="1" si="39"/>
        <v>0</v>
      </c>
      <c r="AU41" s="8">
        <f t="shared" ca="1" si="39"/>
        <v>0</v>
      </c>
      <c r="AV41" s="8">
        <f t="shared" ca="1" si="39"/>
        <v>0</v>
      </c>
      <c r="AW41" s="8">
        <f t="shared" ca="1" si="39"/>
        <v>0</v>
      </c>
      <c r="AX41" s="8">
        <f t="shared" ca="1" si="39"/>
        <v>0</v>
      </c>
      <c r="AY41" s="8">
        <f t="shared" ca="1" si="39"/>
        <v>0</v>
      </c>
      <c r="AZ41" s="8">
        <f t="shared" ca="1" si="39"/>
        <v>0</v>
      </c>
      <c r="BA41" s="8">
        <f t="shared" ca="1" si="35"/>
        <v>0</v>
      </c>
      <c r="BB41" s="8">
        <f t="shared" ca="1" si="35"/>
        <v>0</v>
      </c>
      <c r="BC41" s="8">
        <f t="shared" ca="1" si="35"/>
        <v>0</v>
      </c>
      <c r="BD41" s="8">
        <f t="shared" ca="1" si="35"/>
        <v>6931.55</v>
      </c>
      <c r="BE41" s="8">
        <f t="shared" ca="1" si="35"/>
        <v>4482</v>
      </c>
      <c r="BF41" s="8">
        <f t="shared" ca="1" si="35"/>
        <v>3339</v>
      </c>
      <c r="BG41" s="8">
        <f t="shared" ca="1" si="35"/>
        <v>968</v>
      </c>
      <c r="BH41" s="8">
        <f t="shared" ca="1" si="35"/>
        <v>0</v>
      </c>
      <c r="BI41" s="8">
        <f t="shared" ca="1" si="35"/>
        <v>0</v>
      </c>
      <c r="BJ41" s="8">
        <f t="shared" ca="1" si="35"/>
        <v>0</v>
      </c>
      <c r="BK41" s="8">
        <f t="shared" ca="1" si="35"/>
        <v>0</v>
      </c>
      <c r="BL41" s="8">
        <f t="shared" ca="1" si="35"/>
        <v>0</v>
      </c>
      <c r="BM41" s="8">
        <f t="shared" ca="1" si="35"/>
        <v>0</v>
      </c>
      <c r="BN41" s="8">
        <f t="shared" ca="1" si="35"/>
        <v>0</v>
      </c>
      <c r="BO41" s="8">
        <f t="shared" ca="1" si="35"/>
        <v>0</v>
      </c>
      <c r="BP41" s="8">
        <f t="shared" ca="1" si="36"/>
        <v>0</v>
      </c>
      <c r="BQ41" s="8">
        <f t="shared" ca="1" si="36"/>
        <v>0</v>
      </c>
      <c r="BR41" s="8">
        <f t="shared" ca="1" si="36"/>
        <v>0</v>
      </c>
      <c r="BS41" s="8">
        <f t="shared" ca="1" si="36"/>
        <v>0</v>
      </c>
      <c r="BT41" s="8">
        <f t="shared" ca="1" si="36"/>
        <v>0</v>
      </c>
      <c r="BU41" s="8">
        <f t="shared" ca="1" si="36"/>
        <v>0</v>
      </c>
      <c r="BV41" s="8">
        <f t="shared" ca="1" si="36"/>
        <v>0</v>
      </c>
      <c r="BW41" s="8">
        <f t="shared" ca="1" si="36"/>
        <v>0</v>
      </c>
      <c r="BX41" s="8">
        <f t="shared" ca="1" si="36"/>
        <v>0</v>
      </c>
      <c r="BY41" s="8">
        <f t="shared" ca="1" si="36"/>
        <v>0</v>
      </c>
      <c r="BZ41" s="8">
        <f t="shared" ca="1" si="36"/>
        <v>0</v>
      </c>
      <c r="CA41" s="8">
        <f t="shared" ca="1" si="36"/>
        <v>0</v>
      </c>
      <c r="CB41" s="8">
        <f t="shared" ca="1" si="36"/>
        <v>0</v>
      </c>
      <c r="CD41" s="6">
        <f t="shared" si="16"/>
        <v>201812</v>
      </c>
      <c r="CE41" s="6"/>
      <c r="CF41" s="6">
        <f t="shared" si="41"/>
        <v>201812</v>
      </c>
      <c r="CG41" s="5">
        <f t="shared" ca="1" si="41"/>
        <v>344</v>
      </c>
      <c r="CH41" s="4">
        <f t="shared" ca="1" si="37"/>
        <v>20.149854651162791</v>
      </c>
      <c r="CI41" s="4">
        <f t="shared" ca="1" si="37"/>
        <v>13.029069767441861</v>
      </c>
      <c r="CJ41" s="4">
        <f t="shared" ca="1" si="37"/>
        <v>9.7063953488372086</v>
      </c>
      <c r="CK41" s="4">
        <f t="shared" ca="1" si="37"/>
        <v>2.8139534883720931</v>
      </c>
      <c r="CL41" s="4">
        <f t="shared" ca="1" si="37"/>
        <v>0</v>
      </c>
      <c r="CM41" s="4">
        <f t="shared" ca="1" si="37"/>
        <v>0</v>
      </c>
      <c r="CN41" s="4">
        <f t="shared" ca="1" si="37"/>
        <v>0</v>
      </c>
      <c r="CO41" s="4">
        <f t="shared" ca="1" si="37"/>
        <v>0</v>
      </c>
      <c r="CP41" s="4">
        <f t="shared" ca="1" si="37"/>
        <v>0</v>
      </c>
      <c r="CQ41" s="4">
        <f t="shared" ca="1" si="37"/>
        <v>0</v>
      </c>
      <c r="CR41" s="4">
        <f t="shared" ca="1" si="37"/>
        <v>0</v>
      </c>
      <c r="CS41" s="4">
        <f t="shared" ca="1" si="37"/>
        <v>0</v>
      </c>
      <c r="CT41" s="4">
        <f t="shared" ca="1" si="37"/>
        <v>0</v>
      </c>
      <c r="CU41" s="4">
        <f t="shared" ca="1" si="37"/>
        <v>0</v>
      </c>
      <c r="CV41" s="4">
        <f t="shared" ca="1" si="37"/>
        <v>0</v>
      </c>
      <c r="CW41" s="4">
        <f t="shared" ca="1" si="31"/>
        <v>0</v>
      </c>
      <c r="CX41" s="4">
        <f t="shared" ca="1" si="31"/>
        <v>0</v>
      </c>
      <c r="CY41" s="4">
        <f t="shared" ca="1" si="31"/>
        <v>0</v>
      </c>
      <c r="CZ41" s="4">
        <f t="shared" ca="1" si="31"/>
        <v>0</v>
      </c>
      <c r="DA41" s="4">
        <f t="shared" ca="1" si="31"/>
        <v>0</v>
      </c>
      <c r="DB41" s="4">
        <f t="shared" ca="1" si="31"/>
        <v>0</v>
      </c>
      <c r="DC41" s="4">
        <f t="shared" ca="1" si="31"/>
        <v>0</v>
      </c>
      <c r="DD41" s="4">
        <f t="shared" ca="1" si="31"/>
        <v>0</v>
      </c>
      <c r="DE41" s="4">
        <f t="shared" ca="1" si="31"/>
        <v>0</v>
      </c>
      <c r="DF41" s="4">
        <f t="shared" ca="1" si="31"/>
        <v>0</v>
      </c>
      <c r="DG41" s="15"/>
      <c r="DH41" s="13"/>
      <c r="DJ41" s="6">
        <f t="shared" si="19"/>
        <v>201812</v>
      </c>
      <c r="DK41" s="5">
        <f t="shared" ca="1" si="20"/>
        <v>344</v>
      </c>
      <c r="DL41" s="7">
        <f t="shared" ca="1" si="33"/>
        <v>0.84302325581395354</v>
      </c>
      <c r="DM41" s="7">
        <f t="shared" ca="1" si="33"/>
        <v>0.68023255813953487</v>
      </c>
      <c r="DN41" s="7">
        <f t="shared" ca="1" si="33"/>
        <v>0.19767441860465115</v>
      </c>
      <c r="DO41" s="7" t="str">
        <f t="shared" ca="1" si="33"/>
        <v/>
      </c>
      <c r="DP41" s="7" t="str">
        <f t="shared" ca="1" si="33"/>
        <v/>
      </c>
      <c r="DQ41" s="7" t="str">
        <f t="shared" ca="1" si="33"/>
        <v/>
      </c>
      <c r="DR41" s="7" t="str">
        <f t="shared" ca="1" si="33"/>
        <v/>
      </c>
      <c r="DS41" s="7" t="str">
        <f t="shared" ca="1" si="33"/>
        <v/>
      </c>
      <c r="DT41" s="7" t="str">
        <f t="shared" ca="1" si="33"/>
        <v/>
      </c>
      <c r="DU41" s="7" t="str">
        <f t="shared" ca="1" si="33"/>
        <v/>
      </c>
      <c r="DV41" s="7" t="str">
        <f t="shared" ca="1" si="33"/>
        <v/>
      </c>
      <c r="DW41" s="7" t="str">
        <f t="shared" ca="1" si="33"/>
        <v/>
      </c>
      <c r="DX41" s="7" t="str">
        <f t="shared" ca="1" si="33"/>
        <v/>
      </c>
      <c r="DY41" s="7" t="str">
        <f t="shared" ca="1" si="33"/>
        <v/>
      </c>
      <c r="DZ41" s="7" t="str">
        <f t="shared" ca="1" si="33"/>
        <v/>
      </c>
      <c r="EA41" s="7" t="str">
        <f t="shared" ca="1" si="33"/>
        <v/>
      </c>
      <c r="EB41" s="7" t="str">
        <f t="shared" ca="1" si="40"/>
        <v/>
      </c>
      <c r="EC41" s="7" t="str">
        <f t="shared" ca="1" si="40"/>
        <v/>
      </c>
      <c r="ED41" s="7" t="str">
        <f t="shared" ca="1" si="40"/>
        <v/>
      </c>
      <c r="EE41" s="7" t="str">
        <f t="shared" ca="1" si="40"/>
        <v/>
      </c>
      <c r="EF41" s="7" t="str">
        <f t="shared" ca="1" si="40"/>
        <v/>
      </c>
      <c r="EG41" s="7" t="str">
        <f t="shared" ca="1" si="40"/>
        <v/>
      </c>
      <c r="EH41" s="7" t="str">
        <f t="shared" ca="1" si="40"/>
        <v/>
      </c>
      <c r="EI41" s="7" t="str">
        <f t="shared" ca="1" si="40"/>
        <v/>
      </c>
    </row>
    <row r="42" spans="2:139" x14ac:dyDescent="0.25">
      <c r="B42">
        <f t="shared" si="22"/>
        <v>2019</v>
      </c>
      <c r="C42">
        <f t="shared" si="23"/>
        <v>1</v>
      </c>
      <c r="D42">
        <f t="shared" si="24"/>
        <v>201901</v>
      </c>
      <c r="E42" s="5">
        <f t="shared" ca="1" si="5"/>
        <v>594</v>
      </c>
      <c r="F42" s="8">
        <f t="shared" ca="1" si="38"/>
        <v>594</v>
      </c>
      <c r="G42" s="8">
        <f t="shared" ca="1" si="38"/>
        <v>499</v>
      </c>
      <c r="H42" s="8">
        <f t="shared" ca="1" si="38"/>
        <v>159</v>
      </c>
      <c r="I42" s="8">
        <f t="shared" ca="1" si="38"/>
        <v>0</v>
      </c>
      <c r="J42" s="8">
        <f t="shared" ca="1" si="38"/>
        <v>0</v>
      </c>
      <c r="K42" s="8">
        <f t="shared" ca="1" si="38"/>
        <v>0</v>
      </c>
      <c r="L42" s="8">
        <f t="shared" ca="1" si="38"/>
        <v>0</v>
      </c>
      <c r="M42" s="8">
        <f t="shared" ca="1" si="38"/>
        <v>0</v>
      </c>
      <c r="N42" s="8">
        <f t="shared" ca="1" si="38"/>
        <v>0</v>
      </c>
      <c r="O42" s="8">
        <f t="shared" ca="1" si="38"/>
        <v>0</v>
      </c>
      <c r="P42" s="8">
        <f t="shared" ca="1" si="38"/>
        <v>0</v>
      </c>
      <c r="Q42" s="8">
        <f t="shared" ca="1" si="38"/>
        <v>0</v>
      </c>
      <c r="R42" s="8">
        <f t="shared" ca="1" si="38"/>
        <v>0</v>
      </c>
      <c r="S42" s="8">
        <f t="shared" ca="1" si="38"/>
        <v>0</v>
      </c>
      <c r="T42" s="8">
        <f t="shared" ca="1" si="38"/>
        <v>0</v>
      </c>
      <c r="U42" s="8">
        <f t="shared" ca="1" si="38"/>
        <v>0</v>
      </c>
      <c r="V42" s="8">
        <f t="shared" ca="1" si="34"/>
        <v>0</v>
      </c>
      <c r="W42" s="8">
        <f t="shared" ca="1" si="34"/>
        <v>0</v>
      </c>
      <c r="X42" s="8">
        <f t="shared" ca="1" si="34"/>
        <v>0</v>
      </c>
      <c r="Y42" s="8">
        <f t="shared" ca="1" si="34"/>
        <v>0</v>
      </c>
      <c r="Z42" s="8">
        <f t="shared" ca="1" si="34"/>
        <v>0</v>
      </c>
      <c r="AA42" s="8">
        <f t="shared" ca="1" si="34"/>
        <v>0</v>
      </c>
      <c r="AB42" s="8">
        <f t="shared" ca="1" si="34"/>
        <v>0</v>
      </c>
      <c r="AC42" s="8">
        <f t="shared" ca="1" si="34"/>
        <v>0</v>
      </c>
      <c r="AD42" s="8">
        <f t="shared" ca="1" si="34"/>
        <v>0</v>
      </c>
      <c r="AE42" s="8">
        <f t="shared" ca="1" si="34"/>
        <v>628</v>
      </c>
      <c r="AF42" s="8">
        <f t="shared" ca="1" si="34"/>
        <v>533</v>
      </c>
      <c r="AG42" s="8">
        <f t="shared" ca="1" si="34"/>
        <v>160</v>
      </c>
      <c r="AH42" s="8">
        <f t="shared" ca="1" si="34"/>
        <v>0</v>
      </c>
      <c r="AI42" s="8">
        <f t="shared" ca="1" si="34"/>
        <v>0</v>
      </c>
      <c r="AJ42" s="8">
        <f t="shared" ca="1" si="34"/>
        <v>0</v>
      </c>
      <c r="AK42" s="8">
        <f t="shared" ca="1" si="39"/>
        <v>0</v>
      </c>
      <c r="AL42" s="8">
        <f t="shared" ca="1" si="39"/>
        <v>0</v>
      </c>
      <c r="AM42" s="8">
        <f t="shared" ca="1" si="39"/>
        <v>0</v>
      </c>
      <c r="AN42" s="8">
        <f t="shared" ca="1" si="39"/>
        <v>0</v>
      </c>
      <c r="AO42" s="8">
        <f t="shared" ca="1" si="39"/>
        <v>0</v>
      </c>
      <c r="AP42" s="8">
        <f t="shared" ca="1" si="39"/>
        <v>0</v>
      </c>
      <c r="AQ42" s="8">
        <f t="shared" ca="1" si="39"/>
        <v>0</v>
      </c>
      <c r="AR42" s="8">
        <f t="shared" ca="1" si="39"/>
        <v>0</v>
      </c>
      <c r="AS42" s="8">
        <f t="shared" ca="1" si="39"/>
        <v>0</v>
      </c>
      <c r="AT42" s="8">
        <f t="shared" ca="1" si="39"/>
        <v>0</v>
      </c>
      <c r="AU42" s="8">
        <f t="shared" ca="1" si="39"/>
        <v>0</v>
      </c>
      <c r="AV42" s="8">
        <f t="shared" ca="1" si="39"/>
        <v>0</v>
      </c>
      <c r="AW42" s="8">
        <f t="shared" ca="1" si="39"/>
        <v>0</v>
      </c>
      <c r="AX42" s="8">
        <f t="shared" ca="1" si="39"/>
        <v>0</v>
      </c>
      <c r="AY42" s="8">
        <f t="shared" ca="1" si="39"/>
        <v>0</v>
      </c>
      <c r="AZ42" s="8">
        <f t="shared" ca="1" si="39"/>
        <v>0</v>
      </c>
      <c r="BA42" s="8">
        <f t="shared" ca="1" si="35"/>
        <v>0</v>
      </c>
      <c r="BB42" s="8">
        <f t="shared" ca="1" si="35"/>
        <v>0</v>
      </c>
      <c r="BC42" s="8">
        <f t="shared" ca="1" si="35"/>
        <v>0</v>
      </c>
      <c r="BD42" s="8">
        <f t="shared" ca="1" si="35"/>
        <v>11270.26</v>
      </c>
      <c r="BE42" s="8">
        <f t="shared" ca="1" si="35"/>
        <v>7519.06</v>
      </c>
      <c r="BF42" s="8">
        <f t="shared" ca="1" si="35"/>
        <v>2200</v>
      </c>
      <c r="BG42" s="8">
        <f t="shared" ca="1" si="35"/>
        <v>0</v>
      </c>
      <c r="BH42" s="8">
        <f t="shared" ca="1" si="35"/>
        <v>0</v>
      </c>
      <c r="BI42" s="8">
        <f t="shared" ca="1" si="35"/>
        <v>0</v>
      </c>
      <c r="BJ42" s="8">
        <f t="shared" ca="1" si="35"/>
        <v>0</v>
      </c>
      <c r="BK42" s="8">
        <f t="shared" ca="1" si="35"/>
        <v>0</v>
      </c>
      <c r="BL42" s="8">
        <f t="shared" ca="1" si="35"/>
        <v>0</v>
      </c>
      <c r="BM42" s="8">
        <f t="shared" ca="1" si="35"/>
        <v>0</v>
      </c>
      <c r="BN42" s="8">
        <f t="shared" ca="1" si="35"/>
        <v>0</v>
      </c>
      <c r="BO42" s="8">
        <f t="shared" ca="1" si="35"/>
        <v>0</v>
      </c>
      <c r="BP42" s="8">
        <f t="shared" ca="1" si="36"/>
        <v>0</v>
      </c>
      <c r="BQ42" s="8">
        <f t="shared" ca="1" si="36"/>
        <v>0</v>
      </c>
      <c r="BR42" s="8">
        <f t="shared" ca="1" si="36"/>
        <v>0</v>
      </c>
      <c r="BS42" s="8">
        <f t="shared" ca="1" si="36"/>
        <v>0</v>
      </c>
      <c r="BT42" s="8">
        <f t="shared" ca="1" si="36"/>
        <v>0</v>
      </c>
      <c r="BU42" s="8">
        <f t="shared" ca="1" si="36"/>
        <v>0</v>
      </c>
      <c r="BV42" s="8">
        <f t="shared" ca="1" si="36"/>
        <v>0</v>
      </c>
      <c r="BW42" s="8">
        <f t="shared" ca="1" si="36"/>
        <v>0</v>
      </c>
      <c r="BX42" s="8">
        <f t="shared" ca="1" si="36"/>
        <v>0</v>
      </c>
      <c r="BY42" s="8">
        <f t="shared" ca="1" si="36"/>
        <v>0</v>
      </c>
      <c r="BZ42" s="8">
        <f t="shared" ca="1" si="36"/>
        <v>0</v>
      </c>
      <c r="CA42" s="8">
        <f t="shared" ca="1" si="36"/>
        <v>0</v>
      </c>
      <c r="CB42" s="8">
        <f t="shared" ca="1" si="36"/>
        <v>0</v>
      </c>
      <c r="CD42" s="6">
        <f t="shared" si="16"/>
        <v>201901</v>
      </c>
      <c r="CE42" s="6"/>
      <c r="CF42" s="6">
        <f t="shared" si="41"/>
        <v>201901</v>
      </c>
      <c r="CG42" s="5">
        <f t="shared" ca="1" si="41"/>
        <v>594</v>
      </c>
      <c r="CH42" s="4">
        <f t="shared" ca="1" si="37"/>
        <v>18.973501683501684</v>
      </c>
      <c r="CI42" s="4">
        <f t="shared" ca="1" si="37"/>
        <v>12.65835016835017</v>
      </c>
      <c r="CJ42" s="4">
        <f t="shared" ca="1" si="37"/>
        <v>3.7037037037037037</v>
      </c>
      <c r="CK42" s="4">
        <f t="shared" ca="1" si="37"/>
        <v>0</v>
      </c>
      <c r="CL42" s="4">
        <f t="shared" ca="1" si="37"/>
        <v>0</v>
      </c>
      <c r="CM42" s="4">
        <f t="shared" ca="1" si="37"/>
        <v>0</v>
      </c>
      <c r="CN42" s="4">
        <f t="shared" ca="1" si="37"/>
        <v>0</v>
      </c>
      <c r="CO42" s="4">
        <f t="shared" ca="1" si="37"/>
        <v>0</v>
      </c>
      <c r="CP42" s="4">
        <f t="shared" ca="1" si="37"/>
        <v>0</v>
      </c>
      <c r="CQ42" s="4">
        <f t="shared" ca="1" si="37"/>
        <v>0</v>
      </c>
      <c r="CR42" s="4">
        <f t="shared" ca="1" si="37"/>
        <v>0</v>
      </c>
      <c r="CS42" s="4">
        <f t="shared" ca="1" si="37"/>
        <v>0</v>
      </c>
      <c r="CT42" s="4">
        <f t="shared" ca="1" si="37"/>
        <v>0</v>
      </c>
      <c r="CU42" s="4">
        <f t="shared" ca="1" si="37"/>
        <v>0</v>
      </c>
      <c r="CV42" s="4">
        <f t="shared" ca="1" si="37"/>
        <v>0</v>
      </c>
      <c r="CW42" s="4">
        <f t="shared" ca="1" si="31"/>
        <v>0</v>
      </c>
      <c r="CX42" s="4">
        <f t="shared" ca="1" si="31"/>
        <v>0</v>
      </c>
      <c r="CY42" s="4">
        <f t="shared" ca="1" si="31"/>
        <v>0</v>
      </c>
      <c r="CZ42" s="4">
        <f t="shared" ca="1" si="31"/>
        <v>0</v>
      </c>
      <c r="DA42" s="4">
        <f t="shared" ca="1" si="31"/>
        <v>0</v>
      </c>
      <c r="DB42" s="4">
        <f t="shared" ca="1" si="31"/>
        <v>0</v>
      </c>
      <c r="DC42" s="4">
        <f t="shared" ca="1" si="31"/>
        <v>0</v>
      </c>
      <c r="DD42" s="4">
        <f t="shared" ca="1" si="31"/>
        <v>0</v>
      </c>
      <c r="DE42" s="4">
        <f t="shared" ca="1" si="31"/>
        <v>0</v>
      </c>
      <c r="DF42" s="4">
        <f t="shared" ca="1" si="31"/>
        <v>0</v>
      </c>
      <c r="DG42" s="15"/>
      <c r="DH42" s="13"/>
      <c r="DJ42" s="6">
        <f t="shared" si="19"/>
        <v>201901</v>
      </c>
      <c r="DK42" s="5">
        <f t="shared" ca="1" si="20"/>
        <v>594</v>
      </c>
      <c r="DL42" s="7">
        <f t="shared" ca="1" si="33"/>
        <v>0.84006734006734007</v>
      </c>
      <c r="DM42" s="7">
        <f t="shared" ca="1" si="33"/>
        <v>0.26767676767676768</v>
      </c>
      <c r="DN42" s="7" t="str">
        <f t="shared" ca="1" si="33"/>
        <v/>
      </c>
      <c r="DO42" s="7" t="str">
        <f t="shared" ca="1" si="33"/>
        <v/>
      </c>
      <c r="DP42" s="7" t="str">
        <f t="shared" ca="1" si="33"/>
        <v/>
      </c>
      <c r="DQ42" s="7" t="str">
        <f t="shared" ca="1" si="33"/>
        <v/>
      </c>
      <c r="DR42" s="7" t="str">
        <f t="shared" ca="1" si="33"/>
        <v/>
      </c>
      <c r="DS42" s="7" t="str">
        <f t="shared" ca="1" si="33"/>
        <v/>
      </c>
      <c r="DT42" s="7" t="str">
        <f t="shared" ca="1" si="33"/>
        <v/>
      </c>
      <c r="DU42" s="7" t="str">
        <f t="shared" ca="1" si="33"/>
        <v/>
      </c>
      <c r="DV42" s="7" t="str">
        <f t="shared" ca="1" si="33"/>
        <v/>
      </c>
      <c r="DW42" s="7" t="str">
        <f t="shared" ca="1" si="33"/>
        <v/>
      </c>
      <c r="DX42" s="7" t="str">
        <f t="shared" ca="1" si="33"/>
        <v/>
      </c>
      <c r="DY42" s="7" t="str">
        <f t="shared" ca="1" si="33"/>
        <v/>
      </c>
      <c r="DZ42" s="7" t="str">
        <f t="shared" ca="1" si="33"/>
        <v/>
      </c>
      <c r="EA42" s="7" t="str">
        <f t="shared" ca="1" si="33"/>
        <v/>
      </c>
      <c r="EB42" s="7" t="str">
        <f t="shared" ca="1" si="40"/>
        <v/>
      </c>
      <c r="EC42" s="7" t="str">
        <f t="shared" ca="1" si="40"/>
        <v/>
      </c>
      <c r="ED42" s="7" t="str">
        <f t="shared" ca="1" si="40"/>
        <v/>
      </c>
      <c r="EE42" s="7" t="str">
        <f t="shared" ca="1" si="40"/>
        <v/>
      </c>
      <c r="EF42" s="7" t="str">
        <f t="shared" ca="1" si="40"/>
        <v/>
      </c>
      <c r="EG42" s="7" t="str">
        <f t="shared" ca="1" si="40"/>
        <v/>
      </c>
      <c r="EH42" s="7" t="str">
        <f t="shared" ca="1" si="40"/>
        <v/>
      </c>
      <c r="EI42" s="7" t="str">
        <f t="shared" ca="1" si="40"/>
        <v/>
      </c>
    </row>
    <row r="43" spans="2:139" x14ac:dyDescent="0.25">
      <c r="E43" s="5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D43" s="6"/>
      <c r="CE43" s="6"/>
      <c r="CF43" s="6"/>
      <c r="CG43" s="5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15"/>
      <c r="DH43" s="13"/>
      <c r="DJ43" s="6"/>
      <c r="DK43" s="5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39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39" x14ac:dyDescent="0.25">
      <c r="CG51" s="12" t="s">
        <v>33</v>
      </c>
      <c r="CH51" s="17">
        <f ca="1">AVERAGE(CH6:CH39)</f>
        <v>20.293390064652982</v>
      </c>
      <c r="CI51" s="17">
        <f ca="1">AVERAGE(CI6:CI38)</f>
        <v>12.736882300686275</v>
      </c>
      <c r="CJ51" s="17">
        <f ca="1">AVERAGE(CJ6:CJ37)</f>
        <v>10.523731876314015</v>
      </c>
      <c r="CK51" s="17">
        <f ca="1">AVERAGE(CK6:CK36)</f>
        <v>9.0367852421032477</v>
      </c>
      <c r="CL51" s="17">
        <f ca="1">AVERAGE(CL6:CL35)</f>
        <v>8.0925873618709705</v>
      </c>
      <c r="CM51" s="17">
        <f ca="1">AVERAGE(CM6:CM34)</f>
        <v>7.123716635731383</v>
      </c>
      <c r="CN51" s="17">
        <f ca="1">AVERAGE(CN6:CN33)</f>
        <v>6.2098315914677356</v>
      </c>
      <c r="CO51" s="17">
        <f ca="1">AVERAGE(CO6:CO32)</f>
        <v>5.8682989710333056</v>
      </c>
      <c r="CP51" s="17">
        <f ca="1">AVERAGE(CP6:CP31)</f>
        <v>5.1597530858426861</v>
      </c>
      <c r="CQ51" s="17">
        <f ca="1">AVERAGE(CQ6:CQ30)</f>
        <v>4.7072208635056185</v>
      </c>
      <c r="CR51" s="17">
        <f ca="1">AVERAGE(CR6:CR29)</f>
        <v>4.6550262110863754</v>
      </c>
      <c r="CS51" s="17">
        <f ca="1">AVERAGE(CS6:CS28)</f>
        <v>4.0199684475707436</v>
      </c>
      <c r="CT51" s="17">
        <f ca="1">AVERAGE(CT6:CT27)</f>
        <v>3.9728460547952724</v>
      </c>
      <c r="CU51" s="17">
        <f ca="1">AVERAGE(CU6:CU26)</f>
        <v>3.8305646887341189</v>
      </c>
      <c r="CV51" s="17">
        <f ca="1">AVERAGE(CV6:CV25)</f>
        <v>3.433774522036098</v>
      </c>
      <c r="CW51" s="17">
        <f ca="1">AVERAGE(CW6:CW24)</f>
        <v>3.2170102567855423</v>
      </c>
      <c r="CX51" s="17">
        <f ca="1">AVERAGE(CX6:CX23)</f>
        <v>3.1564029467561272</v>
      </c>
      <c r="CY51" s="17">
        <f ca="1">AVERAGE(CY6:CY22)</f>
        <v>2.8408200515492865</v>
      </c>
      <c r="CZ51" s="17">
        <f ca="1">AVERAGE(CZ6:CZ21)</f>
        <v>2.9830245217790594</v>
      </c>
      <c r="DA51" s="17">
        <f ca="1">AVERAGE(DA6:DA20)</f>
        <v>2.7135916938595539</v>
      </c>
      <c r="DB51" s="17">
        <f ca="1">AVERAGE(DB6:DB19)</f>
        <v>2.5035409905024508</v>
      </c>
      <c r="DC51" s="17">
        <f ca="1">AVERAGE(DC6:DC18)</f>
        <v>2.5001978390263071</v>
      </c>
      <c r="DD51" s="17">
        <f ca="1">AVERAGE(DD6:DD17)</f>
        <v>2.614251063340161</v>
      </c>
      <c r="DE51" s="17">
        <f ca="1">AVERAGE(DE6:DE16)</f>
        <v>2.270976138666251</v>
      </c>
      <c r="DF51" s="17">
        <f ca="1">AVERAGE(DF6:DF15)</f>
        <v>2.5906032808924815</v>
      </c>
      <c r="DG51" s="17">
        <f ca="1">AVERAGE(DG6:DG28)</f>
        <v>99.44231395155721</v>
      </c>
      <c r="DH51" s="17">
        <f ca="1">AVERAGE(DH6:DH28)</f>
        <v>143.04189940553422</v>
      </c>
      <c r="DI51" s="12"/>
      <c r="DJ51" s="12"/>
      <c r="DK51" s="12" t="s">
        <v>33</v>
      </c>
      <c r="DL51" s="18">
        <f ca="1">AVERAGE(DL6:DL38)</f>
        <v>0.82524094522840019</v>
      </c>
      <c r="DM51" s="18">
        <f ca="1">AVERAGE(DM6:DM37)</f>
        <v>0.69646297329769813</v>
      </c>
      <c r="DN51" s="18">
        <f ca="1">AVERAGE(DN6:DN36)</f>
        <v>0.61283794385228507</v>
      </c>
      <c r="DO51" s="18">
        <f ca="1">AVERAGE(DO6:DO35)</f>
        <v>0.55175296655564199</v>
      </c>
      <c r="DP51" s="18">
        <f ca="1">AVERAGE(DP6:DP34)</f>
        <v>0.49239400789144022</v>
      </c>
      <c r="DQ51" s="18">
        <f ca="1">AVERAGE(DQ6:DQ33)</f>
        <v>0.43715827207133851</v>
      </c>
      <c r="DR51" s="18">
        <f ca="1">AVERAGE(DR6:DR32)</f>
        <v>0.40134212456082569</v>
      </c>
      <c r="DS51" s="18">
        <f ca="1">AVERAGE(DS6:DS31)</f>
        <v>0.35960533183566462</v>
      </c>
      <c r="DT51" s="18">
        <f ca="1">AVERAGE(DT6:DT30)</f>
        <v>0.32045415411411132</v>
      </c>
      <c r="DU51" s="18">
        <f ca="1">AVERAGE(DU6:DU29)</f>
        <v>0.30117570611631422</v>
      </c>
      <c r="DV51" s="18">
        <f ca="1">AVERAGE(DV6:DV28)</f>
        <v>0.27357538828260869</v>
      </c>
      <c r="DW51" s="18">
        <f ca="1">AVERAGE(DW6:DW27)</f>
        <v>0.26284526634119587</v>
      </c>
      <c r="DX51" s="18">
        <f ca="1">AVERAGE(DX6:DX26)</f>
        <v>0.25543556060807021</v>
      </c>
      <c r="DY51" s="18">
        <f ca="1">AVERAGE(DY6:DY25)</f>
        <v>0.23375407991974823</v>
      </c>
      <c r="DZ51" s="18">
        <f ca="1">AVERAGE(DZ6:DZ24)</f>
        <v>0.22315172889989696</v>
      </c>
      <c r="EA51" s="18">
        <f ca="1">AVERAGE(EA6:EA23)</f>
        <v>0.21091120864099436</v>
      </c>
      <c r="EB51" s="18">
        <f ca="1">AVERAGE(EB6:EB22)</f>
        <v>0.19654641384423677</v>
      </c>
      <c r="EC51" s="18">
        <f ca="1">AVERAGE(EC6:EC21)</f>
        <v>0.19765915882675364</v>
      </c>
      <c r="ED51" s="18">
        <f ca="1">AVERAGE(ED6:ED20)</f>
        <v>0.18199265644772231</v>
      </c>
      <c r="EE51" s="18">
        <f ca="1">AVERAGE(EE6:EE19)</f>
        <v>0.17026376008869462</v>
      </c>
      <c r="EF51" s="18">
        <f ca="1">AVERAGE(EF6:EF18)</f>
        <v>0.17443375921119128</v>
      </c>
      <c r="EG51" s="18">
        <f ca="1">AVERAGE(EG6:EG17)</f>
        <v>0.17014953993788051</v>
      </c>
      <c r="EH51" s="18">
        <f ca="1">AVERAGE(EH6:EH16)</f>
        <v>0.16087591251200434</v>
      </c>
      <c r="EI51" s="18">
        <f ca="1">AVERAGE(EI6:EI15)</f>
        <v>0.16769084872584389</v>
      </c>
    </row>
    <row r="52" spans="5:139" x14ac:dyDescent="0.25">
      <c r="DG52"/>
      <c r="DH52"/>
      <c r="DK52" t="s">
        <v>34</v>
      </c>
      <c r="DL52" s="16">
        <f ca="1">1-DL51</f>
        <v>0.17475905477159981</v>
      </c>
      <c r="DM52" s="16">
        <f ca="1">DL51-DM51</f>
        <v>0.12877797193070206</v>
      </c>
      <c r="DN52" s="16">
        <f t="shared" ref="DN52:EF52" ca="1" si="42">DM51-DN51</f>
        <v>8.3625029445413057E-2</v>
      </c>
      <c r="DO52" s="16">
        <f t="shared" ca="1" si="42"/>
        <v>6.1084977296643084E-2</v>
      </c>
      <c r="DP52" s="16">
        <f t="shared" ca="1" si="42"/>
        <v>5.9358958664201766E-2</v>
      </c>
      <c r="DQ52" s="16">
        <f t="shared" ca="1" si="42"/>
        <v>5.5235735820101717E-2</v>
      </c>
      <c r="DR52" s="16">
        <f t="shared" ca="1" si="42"/>
        <v>3.5816147510512819E-2</v>
      </c>
      <c r="DS52" s="16">
        <f t="shared" ca="1" si="42"/>
        <v>4.1736792725161065E-2</v>
      </c>
      <c r="DT52" s="16">
        <f t="shared" ca="1" si="42"/>
        <v>3.9151177721553299E-2</v>
      </c>
      <c r="DU52" s="16">
        <f t="shared" ca="1" si="42"/>
        <v>1.9278447997797099E-2</v>
      </c>
      <c r="DV52" s="16">
        <f t="shared" ca="1" si="42"/>
        <v>2.7600317833705534E-2</v>
      </c>
      <c r="DW52" s="16">
        <f t="shared" ca="1" si="42"/>
        <v>1.0730121941412818E-2</v>
      </c>
      <c r="DX52" s="16">
        <f t="shared" ca="1" si="42"/>
        <v>7.4097057331256599E-3</v>
      </c>
      <c r="DY52" s="16">
        <f t="shared" ca="1" si="42"/>
        <v>2.1681480688321986E-2</v>
      </c>
      <c r="DZ52" s="16">
        <f t="shared" ca="1" si="42"/>
        <v>1.0602351019851269E-2</v>
      </c>
      <c r="EA52" s="16">
        <f t="shared" ca="1" si="42"/>
        <v>1.2240520258902599E-2</v>
      </c>
      <c r="EB52" s="16">
        <f t="shared" ca="1" si="42"/>
        <v>1.4364794796757591E-2</v>
      </c>
      <c r="EC52" s="16">
        <f t="shared" ca="1" si="42"/>
        <v>-1.1127449825168723E-3</v>
      </c>
      <c r="ED52" s="16">
        <f t="shared" ca="1" si="42"/>
        <v>1.5666502379031333E-2</v>
      </c>
      <c r="EE52" s="16">
        <f t="shared" ca="1" si="42"/>
        <v>1.1728896359027685E-2</v>
      </c>
      <c r="EF52" s="16">
        <f t="shared" ca="1" si="42"/>
        <v>-4.1699991224966593E-3</v>
      </c>
      <c r="EG52" s="16">
        <f ca="1">EF51-EG51</f>
        <v>4.2842192733107687E-3</v>
      </c>
      <c r="EH52" s="16">
        <f t="shared" ref="EH52:EI52" ca="1" si="43">EG51-EH51</f>
        <v>9.2736274258761742E-3</v>
      </c>
      <c r="EI52" s="16">
        <f t="shared" ca="1" si="43"/>
        <v>-6.8149362138395508E-3</v>
      </c>
    </row>
  </sheetData>
  <mergeCells count="4">
    <mergeCell ref="CH3:DF3"/>
    <mergeCell ref="DL3:EI3"/>
    <mergeCell ref="CH4:DF4"/>
    <mergeCell ref="DL4:EI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D996-FE78-4715-BF4D-84CB06F3354B}">
  <dimension ref="A1:EI52"/>
  <sheetViews>
    <sheetView showGridLines="0" topLeftCell="CE1" workbookViewId="0">
      <selection activeCell="DL51" sqref="DL51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8.28515625" bestFit="1" customWidth="1"/>
    <col min="87" max="89" width="7" bestFit="1" customWidth="1"/>
    <col min="90" max="110" width="6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9.28515625" bestFit="1" customWidth="1"/>
    <col min="116" max="116" width="8.5703125" bestFit="1" customWidth="1"/>
    <col min="117" max="139" width="5.5703125" customWidth="1"/>
  </cols>
  <sheetData>
    <row r="1" spans="2:139" x14ac:dyDescent="0.25">
      <c r="CF1" t="s">
        <v>8</v>
      </c>
      <c r="CG1" t="s">
        <v>43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L4" s="21" t="s">
        <v>14</v>
      </c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2" ca="1" si="5">SUMIFS(INDIRECT(E$4),first_ord_myr,$D6,first_type,$CG$1)</f>
        <v>11</v>
      </c>
      <c r="F6" s="8">
        <f t="shared" ref="F6:U21" ca="1" si="6">SUMIFS(INDIRECT(F$4),first_ord_myr,$D6,first_type,$CG$1,msfo,F$5)</f>
        <v>11</v>
      </c>
      <c r="G6" s="8">
        <f t="shared" ca="1" si="6"/>
        <v>11</v>
      </c>
      <c r="H6" s="8">
        <f t="shared" ca="1" si="6"/>
        <v>9</v>
      </c>
      <c r="I6" s="8">
        <f t="shared" ca="1" si="6"/>
        <v>7</v>
      </c>
      <c r="J6" s="8">
        <f t="shared" ca="1" si="6"/>
        <v>7</v>
      </c>
      <c r="K6" s="8">
        <f t="shared" ca="1" si="6"/>
        <v>6</v>
      </c>
      <c r="L6" s="8">
        <f t="shared" ca="1" si="6"/>
        <v>5</v>
      </c>
      <c r="M6" s="8">
        <f t="shared" ca="1" si="6"/>
        <v>6</v>
      </c>
      <c r="N6" s="8">
        <f t="shared" ca="1" si="6"/>
        <v>3</v>
      </c>
      <c r="O6" s="8">
        <f t="shared" ca="1" si="6"/>
        <v>2</v>
      </c>
      <c r="P6" s="8">
        <f t="shared" ca="1" si="6"/>
        <v>3</v>
      </c>
      <c r="Q6" s="8">
        <f t="shared" ca="1" si="6"/>
        <v>1</v>
      </c>
      <c r="R6" s="8">
        <f t="shared" ca="1" si="6"/>
        <v>0</v>
      </c>
      <c r="S6" s="8">
        <f t="shared" ca="1" si="6"/>
        <v>1</v>
      </c>
      <c r="T6" s="8">
        <f t="shared" ca="1" si="6"/>
        <v>0</v>
      </c>
      <c r="U6" s="8">
        <f t="shared" ca="1" si="6"/>
        <v>1</v>
      </c>
      <c r="V6" s="8">
        <f t="shared" ref="V6:AK21" ca="1" si="7">SUMIFS(INDIRECT(V$4),first_ord_myr,$D6,first_type,$CG$1,msfo,V$5)</f>
        <v>1</v>
      </c>
      <c r="W6" s="8">
        <f t="shared" ca="1" si="7"/>
        <v>1</v>
      </c>
      <c r="X6" s="8">
        <f t="shared" ca="1" si="7"/>
        <v>0</v>
      </c>
      <c r="Y6" s="8">
        <f t="shared" ca="1" si="7"/>
        <v>1</v>
      </c>
      <c r="Z6" s="8">
        <f t="shared" ca="1" si="7"/>
        <v>0</v>
      </c>
      <c r="AA6" s="8">
        <f t="shared" ca="1" si="7"/>
        <v>0</v>
      </c>
      <c r="AB6" s="8">
        <f t="shared" ca="1" si="7"/>
        <v>0</v>
      </c>
      <c r="AC6" s="8">
        <f t="shared" ca="1" si="7"/>
        <v>1</v>
      </c>
      <c r="AD6" s="8">
        <f t="shared" ca="1" si="7"/>
        <v>0</v>
      </c>
      <c r="AE6" s="8">
        <f t="shared" ca="1" si="7"/>
        <v>11</v>
      </c>
      <c r="AF6" s="8">
        <f t="shared" ca="1" si="7"/>
        <v>12</v>
      </c>
      <c r="AG6" s="8">
        <f t="shared" ca="1" si="7"/>
        <v>10</v>
      </c>
      <c r="AH6" s="8">
        <f t="shared" ca="1" si="7"/>
        <v>7</v>
      </c>
      <c r="AI6" s="8">
        <f t="shared" ca="1" si="7"/>
        <v>7</v>
      </c>
      <c r="AJ6" s="8">
        <f t="shared" ca="1" si="7"/>
        <v>6</v>
      </c>
      <c r="AK6" s="8">
        <f t="shared" ca="1" si="7"/>
        <v>5</v>
      </c>
      <c r="AL6" s="8">
        <f t="shared" ref="AL6:BA21" ca="1" si="8">SUMIFS(INDIRECT(AL$4),first_ord_myr,$D6,first_type,$CG$1,msfo,AL$5)</f>
        <v>6</v>
      </c>
      <c r="AM6" s="8">
        <f t="shared" ca="1" si="8"/>
        <v>3</v>
      </c>
      <c r="AN6" s="8">
        <f t="shared" ca="1" si="8"/>
        <v>2</v>
      </c>
      <c r="AO6" s="8">
        <f t="shared" ca="1" si="8"/>
        <v>3</v>
      </c>
      <c r="AP6" s="8">
        <f t="shared" ca="1" si="8"/>
        <v>2</v>
      </c>
      <c r="AQ6" s="8">
        <f t="shared" ca="1" si="8"/>
        <v>0</v>
      </c>
      <c r="AR6" s="8">
        <f t="shared" ca="1" si="8"/>
        <v>1</v>
      </c>
      <c r="AS6" s="8">
        <f t="shared" ca="1" si="8"/>
        <v>0</v>
      </c>
      <c r="AT6" s="8">
        <f t="shared" ca="1" si="8"/>
        <v>1</v>
      </c>
      <c r="AU6" s="8">
        <f t="shared" ca="1" si="8"/>
        <v>2</v>
      </c>
      <c r="AV6" s="8">
        <f t="shared" ca="1" si="8"/>
        <v>1</v>
      </c>
      <c r="AW6" s="8">
        <f t="shared" ca="1" si="8"/>
        <v>0</v>
      </c>
      <c r="AX6" s="8">
        <f t="shared" ca="1" si="8"/>
        <v>1</v>
      </c>
      <c r="AY6" s="8">
        <f t="shared" ca="1" si="8"/>
        <v>0</v>
      </c>
      <c r="AZ6" s="8">
        <f t="shared" ca="1" si="8"/>
        <v>0</v>
      </c>
      <c r="BA6" s="8">
        <f t="shared" ca="1" si="8"/>
        <v>0</v>
      </c>
      <c r="BB6" s="8">
        <f t="shared" ref="BB6:BQ21" ca="1" si="9">SUMIFS(INDIRECT(BB$4),first_ord_myr,$D6,first_type,$CG$1,msfo,BB$5)</f>
        <v>2</v>
      </c>
      <c r="BC6" s="8">
        <f t="shared" ca="1" si="9"/>
        <v>0</v>
      </c>
      <c r="BD6" s="8">
        <f t="shared" ca="1" si="9"/>
        <v>332.8</v>
      </c>
      <c r="BE6" s="8">
        <f t="shared" ca="1" si="9"/>
        <v>270</v>
      </c>
      <c r="BF6" s="8">
        <f t="shared" ca="1" si="9"/>
        <v>218</v>
      </c>
      <c r="BG6" s="8">
        <f t="shared" ca="1" si="9"/>
        <v>154</v>
      </c>
      <c r="BH6" s="8">
        <f t="shared" ca="1" si="9"/>
        <v>147</v>
      </c>
      <c r="BI6" s="8">
        <f t="shared" ca="1" si="9"/>
        <v>125</v>
      </c>
      <c r="BJ6" s="8">
        <f t="shared" ca="1" si="9"/>
        <v>103</v>
      </c>
      <c r="BK6" s="8">
        <f t="shared" ca="1" si="9"/>
        <v>114</v>
      </c>
      <c r="BL6" s="8">
        <f t="shared" ca="1" si="9"/>
        <v>57</v>
      </c>
      <c r="BM6" s="8">
        <f t="shared" ca="1" si="9"/>
        <v>38</v>
      </c>
      <c r="BN6" s="8">
        <f t="shared" ca="1" si="9"/>
        <v>57</v>
      </c>
      <c r="BO6" s="8">
        <f t="shared" ca="1" si="9"/>
        <v>26</v>
      </c>
      <c r="BP6" s="8">
        <f t="shared" ca="1" si="9"/>
        <v>0</v>
      </c>
      <c r="BQ6" s="8">
        <f t="shared" ca="1" si="9"/>
        <v>19</v>
      </c>
      <c r="BR6" s="8">
        <f t="shared" ref="BR6:CB21" ca="1" si="10">SUMIFS(INDIRECT(BR$4),first_ord_myr,$D6,first_type,$CG$1,msfo,BR$5)</f>
        <v>0</v>
      </c>
      <c r="BS6" s="8">
        <f t="shared" ca="1" si="10"/>
        <v>19</v>
      </c>
      <c r="BT6" s="8">
        <f t="shared" ca="1" si="10"/>
        <v>40</v>
      </c>
      <c r="BU6" s="8">
        <f t="shared" ca="1" si="10"/>
        <v>19</v>
      </c>
      <c r="BV6" s="8">
        <f t="shared" ca="1" si="10"/>
        <v>0</v>
      </c>
      <c r="BW6" s="8">
        <f t="shared" ca="1" si="10"/>
        <v>19</v>
      </c>
      <c r="BX6" s="8">
        <f t="shared" ca="1" si="10"/>
        <v>0</v>
      </c>
      <c r="BY6" s="8">
        <f t="shared" ca="1" si="10"/>
        <v>0</v>
      </c>
      <c r="BZ6" s="8">
        <f t="shared" ca="1" si="10"/>
        <v>0</v>
      </c>
      <c r="CA6" s="8">
        <f t="shared" ca="1" si="10"/>
        <v>36</v>
      </c>
      <c r="CB6" s="8">
        <f t="shared" ca="1" si="10"/>
        <v>0</v>
      </c>
      <c r="CD6" s="6">
        <f>$D6</f>
        <v>201601</v>
      </c>
      <c r="CE6" s="6"/>
      <c r="CF6" s="6">
        <f>D6</f>
        <v>201601</v>
      </c>
      <c r="CG6" s="5">
        <f ca="1">E6</f>
        <v>11</v>
      </c>
      <c r="CH6" s="4">
        <f t="shared" ref="CH6:DF16" ca="1" si="11">BD6/$E6</f>
        <v>30.254545454545454</v>
      </c>
      <c r="CI6" s="4">
        <f t="shared" ca="1" si="11"/>
        <v>24.545454545454547</v>
      </c>
      <c r="CJ6" s="4">
        <f t="shared" ca="1" si="11"/>
        <v>19.818181818181817</v>
      </c>
      <c r="CK6" s="4">
        <f t="shared" ca="1" si="11"/>
        <v>14</v>
      </c>
      <c r="CL6" s="4">
        <f t="shared" ca="1" si="11"/>
        <v>13.363636363636363</v>
      </c>
      <c r="CM6" s="4">
        <f t="shared" ca="1" si="11"/>
        <v>11.363636363636363</v>
      </c>
      <c r="CN6" s="4">
        <f t="shared" ca="1" si="11"/>
        <v>9.3636363636363633</v>
      </c>
      <c r="CO6" s="4">
        <f t="shared" ca="1" si="11"/>
        <v>10.363636363636363</v>
      </c>
      <c r="CP6" s="4">
        <f t="shared" ca="1" si="11"/>
        <v>5.1818181818181817</v>
      </c>
      <c r="CQ6" s="4">
        <f t="shared" ca="1" si="11"/>
        <v>3.4545454545454546</v>
      </c>
      <c r="CR6" s="4">
        <f t="shared" ca="1" si="11"/>
        <v>5.1818181818181817</v>
      </c>
      <c r="CS6" s="4">
        <f t="shared" ca="1" si="11"/>
        <v>2.3636363636363638</v>
      </c>
      <c r="CT6" s="4">
        <f t="shared" ca="1" si="11"/>
        <v>0</v>
      </c>
      <c r="CU6" s="4">
        <f t="shared" ca="1" si="11"/>
        <v>1.7272727272727273</v>
      </c>
      <c r="CV6" s="4">
        <f t="shared" ca="1" si="11"/>
        <v>0</v>
      </c>
      <c r="CW6" s="4">
        <f t="shared" ca="1" si="11"/>
        <v>1.7272727272727273</v>
      </c>
      <c r="CX6" s="4">
        <f t="shared" ca="1" si="11"/>
        <v>3.6363636363636362</v>
      </c>
      <c r="CY6" s="4">
        <f t="shared" ca="1" si="11"/>
        <v>1.7272727272727273</v>
      </c>
      <c r="CZ6" s="4">
        <f t="shared" ca="1" si="11"/>
        <v>0</v>
      </c>
      <c r="DA6" s="4">
        <f t="shared" ca="1" si="11"/>
        <v>1.7272727272727273</v>
      </c>
      <c r="DB6" s="4">
        <f t="shared" ca="1" si="11"/>
        <v>0</v>
      </c>
      <c r="DC6" s="4">
        <f t="shared" ca="1" si="11"/>
        <v>0</v>
      </c>
      <c r="DD6" s="4">
        <f t="shared" ca="1" si="11"/>
        <v>0</v>
      </c>
      <c r="DE6" s="4">
        <f t="shared" ca="1" si="11"/>
        <v>3.2727272727272729</v>
      </c>
      <c r="DF6" s="4">
        <f t="shared" ca="1" si="11"/>
        <v>0</v>
      </c>
      <c r="DG6" s="15">
        <f ca="1">SUM(CH6:CS6)</f>
        <v>149.25454545454548</v>
      </c>
      <c r="DH6" s="13">
        <f t="shared" ref="DH6:DH18" ca="1" si="12">SUM(CH6:DF6)</f>
        <v>163.07272727272726</v>
      </c>
      <c r="DJ6" s="6">
        <f>$D6</f>
        <v>201601</v>
      </c>
      <c r="DK6" s="5">
        <f ca="1">CG6</f>
        <v>11</v>
      </c>
      <c r="DL6" s="7">
        <f ca="1">IF(G6=0,"",G6/$E6)</f>
        <v>1</v>
      </c>
      <c r="DM6" s="7">
        <f t="shared" ref="DM6:EB21" ca="1" si="13">IF(H6=0,"",H6/$E6)</f>
        <v>0.81818181818181823</v>
      </c>
      <c r="DN6" s="7">
        <f t="shared" ca="1" si="13"/>
        <v>0.63636363636363635</v>
      </c>
      <c r="DO6" s="7">
        <f t="shared" ca="1" si="13"/>
        <v>0.63636363636363635</v>
      </c>
      <c r="DP6" s="7">
        <f t="shared" ca="1" si="13"/>
        <v>0.54545454545454541</v>
      </c>
      <c r="DQ6" s="7">
        <f t="shared" ca="1" si="13"/>
        <v>0.45454545454545453</v>
      </c>
      <c r="DR6" s="7">
        <f t="shared" ca="1" si="13"/>
        <v>0.54545454545454541</v>
      </c>
      <c r="DS6" s="7">
        <f t="shared" ca="1" si="13"/>
        <v>0.27272727272727271</v>
      </c>
      <c r="DT6" s="7">
        <f t="shared" ca="1" si="13"/>
        <v>0.18181818181818182</v>
      </c>
      <c r="DU6" s="7">
        <f t="shared" ca="1" si="13"/>
        <v>0.27272727272727271</v>
      </c>
      <c r="DV6" s="7">
        <f t="shared" ca="1" si="13"/>
        <v>9.0909090909090912E-2</v>
      </c>
      <c r="DW6" s="7" t="str">
        <f t="shared" ca="1" si="13"/>
        <v/>
      </c>
      <c r="DX6" s="7">
        <f t="shared" ca="1" si="13"/>
        <v>9.0909090909090912E-2</v>
      </c>
      <c r="DY6" s="7" t="str">
        <f t="shared" ca="1" si="13"/>
        <v/>
      </c>
      <c r="DZ6" s="7">
        <f t="shared" ca="1" si="13"/>
        <v>9.0909090909090912E-2</v>
      </c>
      <c r="EA6" s="7">
        <f t="shared" ca="1" si="13"/>
        <v>9.0909090909090912E-2</v>
      </c>
      <c r="EB6" s="7">
        <f t="shared" ca="1" si="13"/>
        <v>9.0909090909090912E-2</v>
      </c>
      <c r="EC6" s="7" t="str">
        <f t="shared" ref="EC6:EI21" ca="1" si="14">IF(X6=0,"",X6/$E6)</f>
        <v/>
      </c>
      <c r="ED6" s="7">
        <f t="shared" ca="1" si="14"/>
        <v>9.0909090909090912E-2</v>
      </c>
      <c r="EE6" s="7" t="str">
        <f t="shared" ca="1" si="14"/>
        <v/>
      </c>
      <c r="EF6" s="7" t="str">
        <f t="shared" ca="1" si="14"/>
        <v/>
      </c>
      <c r="EG6" s="7" t="str">
        <f t="shared" ca="1" si="14"/>
        <v/>
      </c>
      <c r="EH6" s="7">
        <f t="shared" ca="1" si="14"/>
        <v>9.0909090909090912E-2</v>
      </c>
      <c r="EI6" s="7" t="str">
        <f t="shared" ca="1" si="14"/>
        <v/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10</v>
      </c>
      <c r="F7" s="8">
        <f t="shared" ca="1" si="6"/>
        <v>10</v>
      </c>
      <c r="G7" s="8">
        <f t="shared" ca="1" si="6"/>
        <v>8</v>
      </c>
      <c r="H7" s="8">
        <f t="shared" ca="1" si="6"/>
        <v>7</v>
      </c>
      <c r="I7" s="8">
        <f t="shared" ca="1" si="6"/>
        <v>8</v>
      </c>
      <c r="J7" s="8">
        <f t="shared" ca="1" si="6"/>
        <v>4</v>
      </c>
      <c r="K7" s="8">
        <f t="shared" ca="1" si="6"/>
        <v>7</v>
      </c>
      <c r="L7" s="8">
        <f t="shared" ca="1" si="6"/>
        <v>5</v>
      </c>
      <c r="M7" s="8">
        <f t="shared" ca="1" si="6"/>
        <v>5</v>
      </c>
      <c r="N7" s="8">
        <f t="shared" ca="1" si="6"/>
        <v>5</v>
      </c>
      <c r="O7" s="8">
        <f t="shared" ca="1" si="6"/>
        <v>4</v>
      </c>
      <c r="P7" s="8">
        <f t="shared" ca="1" si="6"/>
        <v>2</v>
      </c>
      <c r="Q7" s="8">
        <f t="shared" ca="1" si="6"/>
        <v>2</v>
      </c>
      <c r="R7" s="8">
        <f t="shared" ca="1" si="6"/>
        <v>3</v>
      </c>
      <c r="S7" s="8">
        <f t="shared" ca="1" si="6"/>
        <v>2</v>
      </c>
      <c r="T7" s="8">
        <f t="shared" ca="1" si="6"/>
        <v>3</v>
      </c>
      <c r="U7" s="8">
        <f t="shared" ca="1" si="6"/>
        <v>3</v>
      </c>
      <c r="V7" s="8">
        <f t="shared" ca="1" si="7"/>
        <v>3</v>
      </c>
      <c r="W7" s="8">
        <f t="shared" ca="1" si="7"/>
        <v>3</v>
      </c>
      <c r="X7" s="8">
        <f t="shared" ca="1" si="7"/>
        <v>3</v>
      </c>
      <c r="Y7" s="8">
        <f t="shared" ca="1" si="7"/>
        <v>2</v>
      </c>
      <c r="Z7" s="8">
        <f t="shared" ca="1" si="7"/>
        <v>4</v>
      </c>
      <c r="AA7" s="8">
        <f t="shared" ca="1" si="7"/>
        <v>2</v>
      </c>
      <c r="AB7" s="8">
        <f t="shared" ca="1" si="7"/>
        <v>3</v>
      </c>
      <c r="AC7" s="8">
        <f t="shared" ca="1" si="7"/>
        <v>4</v>
      </c>
      <c r="AD7" s="8">
        <f t="shared" ca="1" si="7"/>
        <v>2</v>
      </c>
      <c r="AE7" s="8">
        <f t="shared" ca="1" si="7"/>
        <v>10</v>
      </c>
      <c r="AF7" s="8">
        <f t="shared" ca="1" si="7"/>
        <v>9</v>
      </c>
      <c r="AG7" s="8">
        <f t="shared" ca="1" si="7"/>
        <v>7</v>
      </c>
      <c r="AH7" s="8">
        <f t="shared" ca="1" si="7"/>
        <v>8</v>
      </c>
      <c r="AI7" s="8">
        <f t="shared" ca="1" si="7"/>
        <v>6</v>
      </c>
      <c r="AJ7" s="8">
        <f t="shared" ca="1" si="7"/>
        <v>8</v>
      </c>
      <c r="AK7" s="8">
        <f t="shared" ca="1" si="7"/>
        <v>6</v>
      </c>
      <c r="AL7" s="8">
        <f t="shared" ca="1" si="8"/>
        <v>6</v>
      </c>
      <c r="AM7" s="8">
        <f t="shared" ca="1" si="8"/>
        <v>6</v>
      </c>
      <c r="AN7" s="8">
        <f t="shared" ca="1" si="8"/>
        <v>5</v>
      </c>
      <c r="AO7" s="8">
        <f t="shared" ca="1" si="8"/>
        <v>2</v>
      </c>
      <c r="AP7" s="8">
        <f t="shared" ca="1" si="8"/>
        <v>2</v>
      </c>
      <c r="AQ7" s="8">
        <f t="shared" ca="1" si="8"/>
        <v>3</v>
      </c>
      <c r="AR7" s="8">
        <f t="shared" ca="1" si="8"/>
        <v>2</v>
      </c>
      <c r="AS7" s="8">
        <f t="shared" ca="1" si="8"/>
        <v>3</v>
      </c>
      <c r="AT7" s="8">
        <f t="shared" ca="1" si="8"/>
        <v>3</v>
      </c>
      <c r="AU7" s="8">
        <f t="shared" ca="1" si="8"/>
        <v>3</v>
      </c>
      <c r="AV7" s="8">
        <f t="shared" ca="1" si="8"/>
        <v>3</v>
      </c>
      <c r="AW7" s="8">
        <f t="shared" ca="1" si="8"/>
        <v>3</v>
      </c>
      <c r="AX7" s="8">
        <f t="shared" ca="1" si="8"/>
        <v>2</v>
      </c>
      <c r="AY7" s="8">
        <f t="shared" ca="1" si="8"/>
        <v>4</v>
      </c>
      <c r="AZ7" s="8">
        <f t="shared" ca="1" si="8"/>
        <v>2</v>
      </c>
      <c r="BA7" s="8">
        <f t="shared" ca="1" si="8"/>
        <v>3</v>
      </c>
      <c r="BB7" s="8">
        <f t="shared" ca="1" si="9"/>
        <v>4</v>
      </c>
      <c r="BC7" s="8">
        <f t="shared" ca="1" si="9"/>
        <v>2</v>
      </c>
      <c r="BD7" s="8">
        <f t="shared" ca="1" si="9"/>
        <v>351.8</v>
      </c>
      <c r="BE7" s="8">
        <f t="shared" ca="1" si="9"/>
        <v>211</v>
      </c>
      <c r="BF7" s="8">
        <f t="shared" ca="1" si="9"/>
        <v>154</v>
      </c>
      <c r="BG7" s="8">
        <f t="shared" ca="1" si="9"/>
        <v>175</v>
      </c>
      <c r="BH7" s="8">
        <f t="shared" ca="1" si="9"/>
        <v>233</v>
      </c>
      <c r="BI7" s="8">
        <f t="shared" ca="1" si="9"/>
        <v>160</v>
      </c>
      <c r="BJ7" s="8">
        <f t="shared" ca="1" si="9"/>
        <v>123</v>
      </c>
      <c r="BK7" s="8">
        <f t="shared" ca="1" si="9"/>
        <v>108</v>
      </c>
      <c r="BL7" s="8">
        <f t="shared" ca="1" si="9"/>
        <v>108</v>
      </c>
      <c r="BM7" s="8">
        <f t="shared" ca="1" si="9"/>
        <v>95</v>
      </c>
      <c r="BN7" s="8">
        <f t="shared" ca="1" si="9"/>
        <v>38</v>
      </c>
      <c r="BO7" s="8">
        <f t="shared" ca="1" si="9"/>
        <v>38</v>
      </c>
      <c r="BP7" s="8">
        <f t="shared" ca="1" si="9"/>
        <v>51</v>
      </c>
      <c r="BQ7" s="8">
        <f t="shared" ca="1" si="9"/>
        <v>38</v>
      </c>
      <c r="BR7" s="8">
        <f t="shared" ca="1" si="10"/>
        <v>50</v>
      </c>
      <c r="BS7" s="8">
        <f t="shared" ca="1" si="10"/>
        <v>51</v>
      </c>
      <c r="BT7" s="8">
        <f t="shared" ca="1" si="10"/>
        <v>51</v>
      </c>
      <c r="BU7" s="8">
        <f t="shared" ca="1" si="10"/>
        <v>51</v>
      </c>
      <c r="BV7" s="8">
        <f t="shared" ca="1" si="10"/>
        <v>51</v>
      </c>
      <c r="BW7" s="8">
        <f t="shared" ca="1" si="10"/>
        <v>38</v>
      </c>
      <c r="BX7" s="8">
        <f t="shared" ca="1" si="10"/>
        <v>63</v>
      </c>
      <c r="BY7" s="8">
        <f t="shared" ca="1" si="10"/>
        <v>32</v>
      </c>
      <c r="BZ7" s="8">
        <f t="shared" ca="1" si="10"/>
        <v>45</v>
      </c>
      <c r="CA7" s="8">
        <f t="shared" ca="1" si="10"/>
        <v>63</v>
      </c>
      <c r="CB7" s="8">
        <f t="shared" ca="1" si="10"/>
        <v>32</v>
      </c>
      <c r="CD7" s="6">
        <f t="shared" ref="CD7:CD42" si="15">$D7</f>
        <v>201602</v>
      </c>
      <c r="CE7" s="6"/>
      <c r="CF7" s="6">
        <f t="shared" ref="CF7:CG39" si="16">D7</f>
        <v>201602</v>
      </c>
      <c r="CG7" s="5">
        <f t="shared" ca="1" si="16"/>
        <v>10</v>
      </c>
      <c r="CH7" s="4">
        <f t="shared" ca="1" si="11"/>
        <v>35.18</v>
      </c>
      <c r="CI7" s="4">
        <f t="shared" ca="1" si="11"/>
        <v>21.1</v>
      </c>
      <c r="CJ7" s="4">
        <f t="shared" ca="1" si="11"/>
        <v>15.4</v>
      </c>
      <c r="CK7" s="4">
        <f t="shared" ca="1" si="11"/>
        <v>17.5</v>
      </c>
      <c r="CL7" s="4">
        <f t="shared" ca="1" si="11"/>
        <v>23.3</v>
      </c>
      <c r="CM7" s="4">
        <f t="shared" ca="1" si="11"/>
        <v>16</v>
      </c>
      <c r="CN7" s="4">
        <f t="shared" ca="1" si="11"/>
        <v>12.3</v>
      </c>
      <c r="CO7" s="4">
        <f t="shared" ca="1" si="11"/>
        <v>10.8</v>
      </c>
      <c r="CP7" s="4">
        <f t="shared" ca="1" si="11"/>
        <v>10.8</v>
      </c>
      <c r="CQ7" s="4">
        <f t="shared" ca="1" si="11"/>
        <v>9.5</v>
      </c>
      <c r="CR7" s="4">
        <f t="shared" ca="1" si="11"/>
        <v>3.8</v>
      </c>
      <c r="CS7" s="4">
        <f t="shared" ca="1" si="11"/>
        <v>3.8</v>
      </c>
      <c r="CT7" s="4">
        <f t="shared" ca="1" si="11"/>
        <v>5.0999999999999996</v>
      </c>
      <c r="CU7" s="4">
        <f t="shared" ca="1" si="11"/>
        <v>3.8</v>
      </c>
      <c r="CV7" s="4">
        <f t="shared" ca="1" si="11"/>
        <v>5</v>
      </c>
      <c r="CW7" s="4">
        <f t="shared" ca="1" si="11"/>
        <v>5.0999999999999996</v>
      </c>
      <c r="CX7" s="4">
        <f t="shared" ca="1" si="11"/>
        <v>5.0999999999999996</v>
      </c>
      <c r="CY7" s="4">
        <f t="shared" ca="1" si="11"/>
        <v>5.0999999999999996</v>
      </c>
      <c r="CZ7" s="4">
        <f t="shared" ca="1" si="11"/>
        <v>5.0999999999999996</v>
      </c>
      <c r="DA7" s="4">
        <f t="shared" ca="1" si="11"/>
        <v>3.8</v>
      </c>
      <c r="DB7" s="4">
        <f t="shared" ca="1" si="11"/>
        <v>6.3</v>
      </c>
      <c r="DC7" s="4">
        <f t="shared" ca="1" si="11"/>
        <v>3.2</v>
      </c>
      <c r="DD7" s="4">
        <f t="shared" ca="1" si="11"/>
        <v>4.5</v>
      </c>
      <c r="DE7" s="4">
        <f t="shared" ca="1" si="11"/>
        <v>6.3</v>
      </c>
      <c r="DF7" s="4">
        <f t="shared" ca="1" si="11"/>
        <v>3.2</v>
      </c>
      <c r="DG7" s="15">
        <f t="shared" ref="DG7:DG30" ca="1" si="17">SUM(CH7:CS7)</f>
        <v>179.48000000000008</v>
      </c>
      <c r="DH7" s="13">
        <f t="shared" ca="1" si="12"/>
        <v>241.08000000000007</v>
      </c>
      <c r="DJ7" s="6">
        <f t="shared" ref="DJ7:DJ42" si="18">$D7</f>
        <v>201602</v>
      </c>
      <c r="DK7" s="5">
        <f t="shared" ref="DK7:DK39" ca="1" si="19">CG7</f>
        <v>10</v>
      </c>
      <c r="DL7" s="7">
        <f t="shared" ref="DL7:EA36" ca="1" si="20">IF(G7=0,"",G7/$E7)</f>
        <v>0.8</v>
      </c>
      <c r="DM7" s="7">
        <f t="shared" ca="1" si="13"/>
        <v>0.7</v>
      </c>
      <c r="DN7" s="7">
        <f t="shared" ca="1" si="13"/>
        <v>0.8</v>
      </c>
      <c r="DO7" s="7">
        <f t="shared" ca="1" si="13"/>
        <v>0.4</v>
      </c>
      <c r="DP7" s="7">
        <f t="shared" ca="1" si="13"/>
        <v>0.7</v>
      </c>
      <c r="DQ7" s="7">
        <f t="shared" ca="1" si="13"/>
        <v>0.5</v>
      </c>
      <c r="DR7" s="7">
        <f t="shared" ca="1" si="13"/>
        <v>0.5</v>
      </c>
      <c r="DS7" s="7">
        <f t="shared" ca="1" si="13"/>
        <v>0.5</v>
      </c>
      <c r="DT7" s="7">
        <f t="shared" ca="1" si="13"/>
        <v>0.4</v>
      </c>
      <c r="DU7" s="7">
        <f t="shared" ca="1" si="13"/>
        <v>0.2</v>
      </c>
      <c r="DV7" s="7">
        <f t="shared" ca="1" si="13"/>
        <v>0.2</v>
      </c>
      <c r="DW7" s="7">
        <f t="shared" ca="1" si="13"/>
        <v>0.3</v>
      </c>
      <c r="DX7" s="7">
        <f t="shared" ca="1" si="13"/>
        <v>0.2</v>
      </c>
      <c r="DY7" s="7">
        <f t="shared" ca="1" si="13"/>
        <v>0.3</v>
      </c>
      <c r="DZ7" s="7">
        <f t="shared" ca="1" si="13"/>
        <v>0.3</v>
      </c>
      <c r="EA7" s="7">
        <f t="shared" ca="1" si="13"/>
        <v>0.3</v>
      </c>
      <c r="EB7" s="7">
        <f t="shared" ca="1" si="13"/>
        <v>0.3</v>
      </c>
      <c r="EC7" s="7">
        <f t="shared" ca="1" si="14"/>
        <v>0.3</v>
      </c>
      <c r="ED7" s="7">
        <f t="shared" ca="1" si="14"/>
        <v>0.2</v>
      </c>
      <c r="EE7" s="7">
        <f t="shared" ca="1" si="14"/>
        <v>0.4</v>
      </c>
      <c r="EF7" s="7">
        <f t="shared" ca="1" si="14"/>
        <v>0.2</v>
      </c>
      <c r="EG7" s="7">
        <f t="shared" ca="1" si="14"/>
        <v>0.3</v>
      </c>
      <c r="EH7" s="7">
        <f t="shared" ca="1" si="14"/>
        <v>0.4</v>
      </c>
      <c r="EI7" s="7">
        <f t="shared" ca="1" si="14"/>
        <v>0.2</v>
      </c>
    </row>
    <row r="8" spans="2:139" x14ac:dyDescent="0.25">
      <c r="B8">
        <f t="shared" ref="B8:B39" si="21">IF(C7=12,B7+1,B7)</f>
        <v>2016</v>
      </c>
      <c r="C8">
        <f t="shared" ref="C8:C42" si="22">IF(C7=12,1,C7+1)</f>
        <v>3</v>
      </c>
      <c r="D8">
        <f t="shared" ref="D8:D39" si="23">B8*100+C8</f>
        <v>201603</v>
      </c>
      <c r="E8" s="5">
        <f t="shared" ca="1" si="5"/>
        <v>12</v>
      </c>
      <c r="F8" s="8">
        <f t="shared" ca="1" si="6"/>
        <v>12</v>
      </c>
      <c r="G8" s="8">
        <f t="shared" ca="1" si="6"/>
        <v>10</v>
      </c>
      <c r="H8" s="8">
        <f t="shared" ca="1" si="6"/>
        <v>9</v>
      </c>
      <c r="I8" s="8">
        <f t="shared" ca="1" si="6"/>
        <v>8</v>
      </c>
      <c r="J8" s="8">
        <f t="shared" ca="1" si="6"/>
        <v>7</v>
      </c>
      <c r="K8" s="8">
        <f t="shared" ca="1" si="6"/>
        <v>7</v>
      </c>
      <c r="L8" s="8">
        <f t="shared" ca="1" si="6"/>
        <v>6</v>
      </c>
      <c r="M8" s="8">
        <f t="shared" ca="1" si="6"/>
        <v>5</v>
      </c>
      <c r="N8" s="8">
        <f t="shared" ca="1" si="6"/>
        <v>5</v>
      </c>
      <c r="O8" s="8">
        <f t="shared" ca="1" si="6"/>
        <v>5</v>
      </c>
      <c r="P8" s="8">
        <f t="shared" ca="1" si="6"/>
        <v>5</v>
      </c>
      <c r="Q8" s="8">
        <f t="shared" ca="1" si="6"/>
        <v>5</v>
      </c>
      <c r="R8" s="8">
        <f t="shared" ca="1" si="6"/>
        <v>5</v>
      </c>
      <c r="S8" s="8">
        <f t="shared" ca="1" si="6"/>
        <v>4</v>
      </c>
      <c r="T8" s="8">
        <f t="shared" ca="1" si="6"/>
        <v>4</v>
      </c>
      <c r="U8" s="8">
        <f t="shared" ca="1" si="6"/>
        <v>4</v>
      </c>
      <c r="V8" s="8">
        <f t="shared" ca="1" si="7"/>
        <v>4</v>
      </c>
      <c r="W8" s="8">
        <f t="shared" ca="1" si="7"/>
        <v>3</v>
      </c>
      <c r="X8" s="8">
        <f t="shared" ca="1" si="7"/>
        <v>3</v>
      </c>
      <c r="Y8" s="8">
        <f t="shared" ca="1" si="7"/>
        <v>3</v>
      </c>
      <c r="Z8" s="8">
        <f t="shared" ca="1" si="7"/>
        <v>2</v>
      </c>
      <c r="AA8" s="8">
        <f t="shared" ca="1" si="7"/>
        <v>2</v>
      </c>
      <c r="AB8" s="8">
        <f t="shared" ca="1" si="7"/>
        <v>1</v>
      </c>
      <c r="AC8" s="8">
        <f t="shared" ca="1" si="7"/>
        <v>2</v>
      </c>
      <c r="AD8" s="8">
        <f t="shared" ca="1" si="7"/>
        <v>2</v>
      </c>
      <c r="AE8" s="8">
        <f t="shared" ca="1" si="7"/>
        <v>12</v>
      </c>
      <c r="AF8" s="8">
        <f t="shared" ca="1" si="7"/>
        <v>13</v>
      </c>
      <c r="AG8" s="8">
        <f t="shared" ca="1" si="7"/>
        <v>9</v>
      </c>
      <c r="AH8" s="8">
        <f t="shared" ca="1" si="7"/>
        <v>10</v>
      </c>
      <c r="AI8" s="8">
        <f t="shared" ca="1" si="7"/>
        <v>7</v>
      </c>
      <c r="AJ8" s="8">
        <f t="shared" ca="1" si="7"/>
        <v>7</v>
      </c>
      <c r="AK8" s="8">
        <f t="shared" ca="1" si="7"/>
        <v>6</v>
      </c>
      <c r="AL8" s="8">
        <f t="shared" ca="1" si="8"/>
        <v>5</v>
      </c>
      <c r="AM8" s="8">
        <f t="shared" ca="1" si="8"/>
        <v>5</v>
      </c>
      <c r="AN8" s="8">
        <f t="shared" ca="1" si="8"/>
        <v>5</v>
      </c>
      <c r="AO8" s="8">
        <f t="shared" ca="1" si="8"/>
        <v>5</v>
      </c>
      <c r="AP8" s="8">
        <f t="shared" ca="1" si="8"/>
        <v>5</v>
      </c>
      <c r="AQ8" s="8">
        <f t="shared" ca="1" si="8"/>
        <v>5</v>
      </c>
      <c r="AR8" s="8">
        <f t="shared" ca="1" si="8"/>
        <v>4</v>
      </c>
      <c r="AS8" s="8">
        <f t="shared" ca="1" si="8"/>
        <v>4</v>
      </c>
      <c r="AT8" s="8">
        <f t="shared" ca="1" si="8"/>
        <v>4</v>
      </c>
      <c r="AU8" s="8">
        <f t="shared" ca="1" si="8"/>
        <v>4</v>
      </c>
      <c r="AV8" s="8">
        <f t="shared" ca="1" si="8"/>
        <v>3</v>
      </c>
      <c r="AW8" s="8">
        <f t="shared" ca="1" si="8"/>
        <v>4</v>
      </c>
      <c r="AX8" s="8">
        <f t="shared" ca="1" si="8"/>
        <v>3</v>
      </c>
      <c r="AY8" s="8">
        <f t="shared" ca="1" si="8"/>
        <v>2</v>
      </c>
      <c r="AZ8" s="8">
        <f t="shared" ca="1" si="8"/>
        <v>2</v>
      </c>
      <c r="BA8" s="8">
        <f t="shared" ca="1" si="8"/>
        <v>1</v>
      </c>
      <c r="BB8" s="8">
        <f t="shared" ca="1" si="9"/>
        <v>4</v>
      </c>
      <c r="BC8" s="8">
        <f t="shared" ca="1" si="9"/>
        <v>3</v>
      </c>
      <c r="BD8" s="8">
        <f t="shared" ca="1" si="9"/>
        <v>332</v>
      </c>
      <c r="BE8" s="8">
        <f t="shared" ca="1" si="9"/>
        <v>310</v>
      </c>
      <c r="BF8" s="8">
        <f t="shared" ca="1" si="9"/>
        <v>191</v>
      </c>
      <c r="BG8" s="8">
        <f t="shared" ca="1" si="9"/>
        <v>229</v>
      </c>
      <c r="BH8" s="8">
        <f t="shared" ca="1" si="9"/>
        <v>125</v>
      </c>
      <c r="BI8" s="8">
        <f t="shared" ca="1" si="9"/>
        <v>115</v>
      </c>
      <c r="BJ8" s="8">
        <f t="shared" ca="1" si="9"/>
        <v>102</v>
      </c>
      <c r="BK8" s="8">
        <f t="shared" ca="1" si="9"/>
        <v>95</v>
      </c>
      <c r="BL8" s="8">
        <f t="shared" ca="1" si="9"/>
        <v>95</v>
      </c>
      <c r="BM8" s="8">
        <f t="shared" ca="1" si="9"/>
        <v>95</v>
      </c>
      <c r="BN8" s="8">
        <f t="shared" ca="1" si="9"/>
        <v>95</v>
      </c>
      <c r="BO8" s="8">
        <f t="shared" ca="1" si="9"/>
        <v>83</v>
      </c>
      <c r="BP8" s="8">
        <f t="shared" ca="1" si="9"/>
        <v>83</v>
      </c>
      <c r="BQ8" s="8">
        <f t="shared" ca="1" si="9"/>
        <v>58</v>
      </c>
      <c r="BR8" s="8">
        <f t="shared" ca="1" si="10"/>
        <v>58</v>
      </c>
      <c r="BS8" s="8">
        <f t="shared" ca="1" si="10"/>
        <v>58</v>
      </c>
      <c r="BT8" s="8">
        <f t="shared" ca="1" si="10"/>
        <v>46</v>
      </c>
      <c r="BU8" s="8">
        <f t="shared" ca="1" si="10"/>
        <v>33</v>
      </c>
      <c r="BV8" s="8">
        <f t="shared" ca="1" si="10"/>
        <v>55</v>
      </c>
      <c r="BW8" s="8">
        <f t="shared" ca="1" si="10"/>
        <v>45</v>
      </c>
      <c r="BX8" s="8">
        <f t="shared" ca="1" si="10"/>
        <v>38</v>
      </c>
      <c r="BY8" s="8">
        <f t="shared" ca="1" si="10"/>
        <v>38</v>
      </c>
      <c r="BZ8" s="8">
        <f t="shared" ca="1" si="10"/>
        <v>19</v>
      </c>
      <c r="CA8" s="8">
        <f t="shared" ca="1" si="10"/>
        <v>123</v>
      </c>
      <c r="CB8" s="8">
        <f t="shared" ca="1" si="10"/>
        <v>67.400000000000006</v>
      </c>
      <c r="CD8" s="6">
        <f t="shared" si="15"/>
        <v>201603</v>
      </c>
      <c r="CE8" s="6"/>
      <c r="CF8" s="6">
        <f t="shared" si="16"/>
        <v>201603</v>
      </c>
      <c r="CG8" s="5">
        <f t="shared" ca="1" si="16"/>
        <v>12</v>
      </c>
      <c r="CH8" s="4">
        <f t="shared" ca="1" si="11"/>
        <v>27.666666666666668</v>
      </c>
      <c r="CI8" s="4">
        <f t="shared" ca="1" si="11"/>
        <v>25.833333333333332</v>
      </c>
      <c r="CJ8" s="4">
        <f t="shared" ca="1" si="11"/>
        <v>15.916666666666666</v>
      </c>
      <c r="CK8" s="4">
        <f t="shared" ca="1" si="11"/>
        <v>19.083333333333332</v>
      </c>
      <c r="CL8" s="4">
        <f t="shared" ca="1" si="11"/>
        <v>10.416666666666666</v>
      </c>
      <c r="CM8" s="4">
        <f t="shared" ca="1" si="11"/>
        <v>9.5833333333333339</v>
      </c>
      <c r="CN8" s="4">
        <f t="shared" ca="1" si="11"/>
        <v>8.5</v>
      </c>
      <c r="CO8" s="4">
        <f t="shared" ca="1" si="11"/>
        <v>7.916666666666667</v>
      </c>
      <c r="CP8" s="4">
        <f t="shared" ca="1" si="11"/>
        <v>7.916666666666667</v>
      </c>
      <c r="CQ8" s="4">
        <f t="shared" ca="1" si="11"/>
        <v>7.916666666666667</v>
      </c>
      <c r="CR8" s="4">
        <f t="shared" ca="1" si="11"/>
        <v>7.916666666666667</v>
      </c>
      <c r="CS8" s="4">
        <f t="shared" ca="1" si="11"/>
        <v>6.916666666666667</v>
      </c>
      <c r="CT8" s="4">
        <f t="shared" ca="1" si="11"/>
        <v>6.916666666666667</v>
      </c>
      <c r="CU8" s="4">
        <f t="shared" ca="1" si="11"/>
        <v>4.833333333333333</v>
      </c>
      <c r="CV8" s="4">
        <f t="shared" ca="1" si="11"/>
        <v>4.833333333333333</v>
      </c>
      <c r="CW8" s="4">
        <f t="shared" ca="1" si="11"/>
        <v>4.833333333333333</v>
      </c>
      <c r="CX8" s="4">
        <f t="shared" ca="1" si="11"/>
        <v>3.8333333333333335</v>
      </c>
      <c r="CY8" s="4">
        <f t="shared" ca="1" si="11"/>
        <v>2.75</v>
      </c>
      <c r="CZ8" s="4">
        <f t="shared" ca="1" si="11"/>
        <v>4.583333333333333</v>
      </c>
      <c r="DA8" s="4">
        <f t="shared" ca="1" si="11"/>
        <v>3.75</v>
      </c>
      <c r="DB8" s="4">
        <f t="shared" ca="1" si="11"/>
        <v>3.1666666666666665</v>
      </c>
      <c r="DC8" s="4">
        <f t="shared" ca="1" si="11"/>
        <v>3.1666666666666665</v>
      </c>
      <c r="DD8" s="4">
        <f t="shared" ca="1" si="11"/>
        <v>1.5833333333333333</v>
      </c>
      <c r="DE8" s="4">
        <f t="shared" ca="1" si="11"/>
        <v>10.25</v>
      </c>
      <c r="DF8" s="4">
        <f t="shared" ca="1" si="11"/>
        <v>5.6166666666666671</v>
      </c>
      <c r="DG8" s="15">
        <f t="shared" ca="1" si="17"/>
        <v>155.58333333333331</v>
      </c>
      <c r="DH8" s="13">
        <f t="shared" ca="1" si="12"/>
        <v>215.70000000000002</v>
      </c>
      <c r="DJ8" s="6">
        <f t="shared" si="18"/>
        <v>201603</v>
      </c>
      <c r="DK8" s="5">
        <f t="shared" ca="1" si="19"/>
        <v>12</v>
      </c>
      <c r="DL8" s="7">
        <f t="shared" ca="1" si="20"/>
        <v>0.83333333333333337</v>
      </c>
      <c r="DM8" s="7">
        <f t="shared" ca="1" si="13"/>
        <v>0.75</v>
      </c>
      <c r="DN8" s="7">
        <f t="shared" ca="1" si="13"/>
        <v>0.66666666666666663</v>
      </c>
      <c r="DO8" s="7">
        <f t="shared" ca="1" si="13"/>
        <v>0.58333333333333337</v>
      </c>
      <c r="DP8" s="7">
        <f t="shared" ca="1" si="13"/>
        <v>0.58333333333333337</v>
      </c>
      <c r="DQ8" s="7">
        <f t="shared" ca="1" si="13"/>
        <v>0.5</v>
      </c>
      <c r="DR8" s="7">
        <f t="shared" ca="1" si="13"/>
        <v>0.41666666666666669</v>
      </c>
      <c r="DS8" s="7">
        <f t="shared" ca="1" si="13"/>
        <v>0.41666666666666669</v>
      </c>
      <c r="DT8" s="7">
        <f t="shared" ca="1" si="13"/>
        <v>0.41666666666666669</v>
      </c>
      <c r="DU8" s="7">
        <f t="shared" ca="1" si="13"/>
        <v>0.41666666666666669</v>
      </c>
      <c r="DV8" s="7">
        <f t="shared" ca="1" si="13"/>
        <v>0.41666666666666669</v>
      </c>
      <c r="DW8" s="7">
        <f t="shared" ca="1" si="13"/>
        <v>0.41666666666666669</v>
      </c>
      <c r="DX8" s="7">
        <f t="shared" ca="1" si="13"/>
        <v>0.33333333333333331</v>
      </c>
      <c r="DY8" s="7">
        <f t="shared" ca="1" si="13"/>
        <v>0.33333333333333331</v>
      </c>
      <c r="DZ8" s="7">
        <f t="shared" ca="1" si="13"/>
        <v>0.33333333333333331</v>
      </c>
      <c r="EA8" s="7">
        <f t="shared" ca="1" si="13"/>
        <v>0.33333333333333331</v>
      </c>
      <c r="EB8" s="7">
        <f t="shared" ca="1" si="13"/>
        <v>0.25</v>
      </c>
      <c r="EC8" s="7">
        <f t="shared" ca="1" si="14"/>
        <v>0.25</v>
      </c>
      <c r="ED8" s="7">
        <f t="shared" ca="1" si="14"/>
        <v>0.25</v>
      </c>
      <c r="EE8" s="7">
        <f t="shared" ca="1" si="14"/>
        <v>0.16666666666666666</v>
      </c>
      <c r="EF8" s="7">
        <f t="shared" ca="1" si="14"/>
        <v>0.16666666666666666</v>
      </c>
      <c r="EG8" s="7">
        <f t="shared" ca="1" si="14"/>
        <v>8.3333333333333329E-2</v>
      </c>
      <c r="EH8" s="7">
        <f t="shared" ca="1" si="14"/>
        <v>0.16666666666666666</v>
      </c>
      <c r="EI8" s="7">
        <f t="shared" ca="1" si="14"/>
        <v>0.16666666666666666</v>
      </c>
    </row>
    <row r="9" spans="2:139" x14ac:dyDescent="0.25">
      <c r="B9">
        <f t="shared" si="21"/>
        <v>2016</v>
      </c>
      <c r="C9">
        <f t="shared" si="22"/>
        <v>4</v>
      </c>
      <c r="D9">
        <f t="shared" si="23"/>
        <v>201604</v>
      </c>
      <c r="E9" s="5">
        <f t="shared" ca="1" si="5"/>
        <v>9</v>
      </c>
      <c r="F9" s="8">
        <f t="shared" ca="1" si="6"/>
        <v>9</v>
      </c>
      <c r="G9" s="8">
        <f t="shared" ca="1" si="6"/>
        <v>7</v>
      </c>
      <c r="H9" s="8">
        <f t="shared" ca="1" si="6"/>
        <v>6</v>
      </c>
      <c r="I9" s="8">
        <f t="shared" ca="1" si="6"/>
        <v>4</v>
      </c>
      <c r="J9" s="8">
        <f t="shared" ca="1" si="6"/>
        <v>3</v>
      </c>
      <c r="K9" s="8">
        <f t="shared" ca="1" si="6"/>
        <v>3</v>
      </c>
      <c r="L9" s="8">
        <f t="shared" ca="1" si="6"/>
        <v>1</v>
      </c>
      <c r="M9" s="8">
        <f t="shared" ca="1" si="6"/>
        <v>0</v>
      </c>
      <c r="N9" s="8">
        <f t="shared" ca="1" si="6"/>
        <v>1</v>
      </c>
      <c r="O9" s="8">
        <f t="shared" ca="1" si="6"/>
        <v>0</v>
      </c>
      <c r="P9" s="8">
        <f t="shared" ca="1" si="6"/>
        <v>0</v>
      </c>
      <c r="Q9" s="8">
        <f t="shared" ca="1" si="6"/>
        <v>1</v>
      </c>
      <c r="R9" s="8">
        <f t="shared" ca="1" si="6"/>
        <v>0</v>
      </c>
      <c r="S9" s="8">
        <f t="shared" ca="1" si="6"/>
        <v>0</v>
      </c>
      <c r="T9" s="8">
        <f t="shared" ca="1" si="6"/>
        <v>1</v>
      </c>
      <c r="U9" s="8">
        <f t="shared" ca="1" si="6"/>
        <v>1</v>
      </c>
      <c r="V9" s="8">
        <f t="shared" ca="1" si="7"/>
        <v>1</v>
      </c>
      <c r="W9" s="8">
        <f t="shared" ca="1" si="7"/>
        <v>2</v>
      </c>
      <c r="X9" s="8">
        <f t="shared" ca="1" si="7"/>
        <v>0</v>
      </c>
      <c r="Y9" s="8">
        <f t="shared" ca="1" si="7"/>
        <v>0</v>
      </c>
      <c r="Z9" s="8">
        <f t="shared" ca="1" si="7"/>
        <v>1</v>
      </c>
      <c r="AA9" s="8">
        <f t="shared" ca="1" si="7"/>
        <v>0</v>
      </c>
      <c r="AB9" s="8">
        <f t="shared" ca="1" si="7"/>
        <v>1</v>
      </c>
      <c r="AC9" s="8">
        <f t="shared" ca="1" si="7"/>
        <v>1</v>
      </c>
      <c r="AD9" s="8">
        <f t="shared" ca="1" si="7"/>
        <v>1</v>
      </c>
      <c r="AE9" s="8">
        <f t="shared" ca="1" si="7"/>
        <v>9</v>
      </c>
      <c r="AF9" s="8">
        <f t="shared" ca="1" si="7"/>
        <v>8</v>
      </c>
      <c r="AG9" s="8">
        <f t="shared" ca="1" si="7"/>
        <v>6</v>
      </c>
      <c r="AH9" s="8">
        <f t="shared" ca="1" si="7"/>
        <v>4</v>
      </c>
      <c r="AI9" s="8">
        <f t="shared" ca="1" si="7"/>
        <v>3</v>
      </c>
      <c r="AJ9" s="8">
        <f t="shared" ca="1" si="7"/>
        <v>3</v>
      </c>
      <c r="AK9" s="8">
        <f t="shared" ca="1" si="7"/>
        <v>1</v>
      </c>
      <c r="AL9" s="8">
        <f t="shared" ca="1" si="8"/>
        <v>0</v>
      </c>
      <c r="AM9" s="8">
        <f t="shared" ca="1" si="8"/>
        <v>1</v>
      </c>
      <c r="AN9" s="8">
        <f t="shared" ca="1" si="8"/>
        <v>0</v>
      </c>
      <c r="AO9" s="8">
        <f t="shared" ca="1" si="8"/>
        <v>0</v>
      </c>
      <c r="AP9" s="8">
        <f t="shared" ca="1" si="8"/>
        <v>1</v>
      </c>
      <c r="AQ9" s="8">
        <f t="shared" ca="1" si="8"/>
        <v>0</v>
      </c>
      <c r="AR9" s="8">
        <f t="shared" ca="1" si="8"/>
        <v>0</v>
      </c>
      <c r="AS9" s="8">
        <f t="shared" ca="1" si="8"/>
        <v>1</v>
      </c>
      <c r="AT9" s="8">
        <f t="shared" ca="1" si="8"/>
        <v>2</v>
      </c>
      <c r="AU9" s="8">
        <f t="shared" ca="1" si="8"/>
        <v>1</v>
      </c>
      <c r="AV9" s="8">
        <f t="shared" ca="1" si="8"/>
        <v>2</v>
      </c>
      <c r="AW9" s="8">
        <f t="shared" ca="1" si="8"/>
        <v>0</v>
      </c>
      <c r="AX9" s="8">
        <f t="shared" ca="1" si="8"/>
        <v>0</v>
      </c>
      <c r="AY9" s="8">
        <f t="shared" ca="1" si="8"/>
        <v>1</v>
      </c>
      <c r="AZ9" s="8">
        <f t="shared" ca="1" si="8"/>
        <v>0</v>
      </c>
      <c r="BA9" s="8">
        <f t="shared" ca="1" si="8"/>
        <v>1</v>
      </c>
      <c r="BB9" s="8">
        <f t="shared" ca="1" si="9"/>
        <v>1</v>
      </c>
      <c r="BC9" s="8">
        <f t="shared" ca="1" si="9"/>
        <v>1</v>
      </c>
      <c r="BD9" s="8">
        <f t="shared" ca="1" si="9"/>
        <v>222</v>
      </c>
      <c r="BE9" s="8">
        <f t="shared" ca="1" si="9"/>
        <v>182</v>
      </c>
      <c r="BF9" s="8">
        <f t="shared" ca="1" si="9"/>
        <v>173</v>
      </c>
      <c r="BG9" s="8">
        <f t="shared" ca="1" si="9"/>
        <v>82</v>
      </c>
      <c r="BH9" s="8">
        <f t="shared" ca="1" si="9"/>
        <v>60</v>
      </c>
      <c r="BI9" s="8">
        <f t="shared" ca="1" si="9"/>
        <v>92</v>
      </c>
      <c r="BJ9" s="8">
        <f t="shared" ca="1" si="9"/>
        <v>19</v>
      </c>
      <c r="BK9" s="8">
        <f t="shared" ca="1" si="9"/>
        <v>0</v>
      </c>
      <c r="BL9" s="8">
        <f t="shared" ca="1" si="9"/>
        <v>54</v>
      </c>
      <c r="BM9" s="8">
        <f t="shared" ca="1" si="9"/>
        <v>0</v>
      </c>
      <c r="BN9" s="8">
        <f t="shared" ca="1" si="9"/>
        <v>0</v>
      </c>
      <c r="BO9" s="8">
        <f t="shared" ca="1" si="9"/>
        <v>54</v>
      </c>
      <c r="BP9" s="8">
        <f t="shared" ca="1" si="9"/>
        <v>0</v>
      </c>
      <c r="BQ9" s="8">
        <f t="shared" ca="1" si="9"/>
        <v>0</v>
      </c>
      <c r="BR9" s="8">
        <f t="shared" ca="1" si="10"/>
        <v>54</v>
      </c>
      <c r="BS9" s="8">
        <f t="shared" ca="1" si="10"/>
        <v>24</v>
      </c>
      <c r="BT9" s="8">
        <f t="shared" ca="1" si="10"/>
        <v>19</v>
      </c>
      <c r="BU9" s="8">
        <f t="shared" ca="1" si="10"/>
        <v>73</v>
      </c>
      <c r="BV9" s="8">
        <f t="shared" ca="1" si="10"/>
        <v>0</v>
      </c>
      <c r="BW9" s="8">
        <f t="shared" ca="1" si="10"/>
        <v>0</v>
      </c>
      <c r="BX9" s="8">
        <f t="shared" ca="1" si="10"/>
        <v>79</v>
      </c>
      <c r="BY9" s="8">
        <f t="shared" ca="1" si="10"/>
        <v>0</v>
      </c>
      <c r="BZ9" s="8">
        <f t="shared" ca="1" si="10"/>
        <v>19</v>
      </c>
      <c r="CA9" s="8">
        <f t="shared" ca="1" si="10"/>
        <v>19</v>
      </c>
      <c r="CB9" s="8">
        <f t="shared" ca="1" si="10"/>
        <v>19</v>
      </c>
      <c r="CD9" s="6">
        <f t="shared" si="15"/>
        <v>201604</v>
      </c>
      <c r="CE9" s="6"/>
      <c r="CF9" s="6">
        <f t="shared" si="16"/>
        <v>201604</v>
      </c>
      <c r="CG9" s="5">
        <f t="shared" ca="1" si="16"/>
        <v>9</v>
      </c>
      <c r="CH9" s="4">
        <f t="shared" ca="1" si="11"/>
        <v>24.666666666666668</v>
      </c>
      <c r="CI9" s="4">
        <f t="shared" ca="1" si="11"/>
        <v>20.222222222222221</v>
      </c>
      <c r="CJ9" s="4">
        <f t="shared" ca="1" si="11"/>
        <v>19.222222222222221</v>
      </c>
      <c r="CK9" s="4">
        <f t="shared" ca="1" si="11"/>
        <v>9.1111111111111107</v>
      </c>
      <c r="CL9" s="4">
        <f t="shared" ca="1" si="11"/>
        <v>6.666666666666667</v>
      </c>
      <c r="CM9" s="4">
        <f t="shared" ca="1" si="11"/>
        <v>10.222222222222221</v>
      </c>
      <c r="CN9" s="4">
        <f t="shared" ca="1" si="11"/>
        <v>2.1111111111111112</v>
      </c>
      <c r="CO9" s="4">
        <f t="shared" ca="1" si="11"/>
        <v>0</v>
      </c>
      <c r="CP9" s="4">
        <f t="shared" ca="1" si="11"/>
        <v>6</v>
      </c>
      <c r="CQ9" s="4">
        <f t="shared" ca="1" si="11"/>
        <v>0</v>
      </c>
      <c r="CR9" s="4">
        <f t="shared" ca="1" si="11"/>
        <v>0</v>
      </c>
      <c r="CS9" s="4">
        <f t="shared" ca="1" si="11"/>
        <v>6</v>
      </c>
      <c r="CT9" s="4">
        <f t="shared" ca="1" si="11"/>
        <v>0</v>
      </c>
      <c r="CU9" s="4">
        <f t="shared" ca="1" si="11"/>
        <v>0</v>
      </c>
      <c r="CV9" s="4">
        <f t="shared" ca="1" si="11"/>
        <v>6</v>
      </c>
      <c r="CW9" s="4">
        <f t="shared" ca="1" si="11"/>
        <v>2.6666666666666665</v>
      </c>
      <c r="CX9" s="4">
        <f t="shared" ca="1" si="11"/>
        <v>2.1111111111111112</v>
      </c>
      <c r="CY9" s="4">
        <f t="shared" ca="1" si="11"/>
        <v>8.1111111111111107</v>
      </c>
      <c r="CZ9" s="4">
        <f t="shared" ca="1" si="11"/>
        <v>0</v>
      </c>
      <c r="DA9" s="4">
        <f t="shared" ca="1" si="11"/>
        <v>0</v>
      </c>
      <c r="DB9" s="4">
        <f t="shared" ca="1" si="11"/>
        <v>8.7777777777777786</v>
      </c>
      <c r="DC9" s="4">
        <f t="shared" ca="1" si="11"/>
        <v>0</v>
      </c>
      <c r="DD9" s="4">
        <f t="shared" ca="1" si="11"/>
        <v>2.1111111111111112</v>
      </c>
      <c r="DE9" s="4">
        <f t="shared" ca="1" si="11"/>
        <v>2.1111111111111112</v>
      </c>
      <c r="DF9" s="4">
        <f t="shared" ca="1" si="11"/>
        <v>2.1111111111111112</v>
      </c>
      <c r="DG9" s="15">
        <f t="shared" ca="1" si="17"/>
        <v>104.22222222222223</v>
      </c>
      <c r="DH9" s="13">
        <f t="shared" ca="1" si="12"/>
        <v>138.22222222222226</v>
      </c>
      <c r="DJ9" s="6">
        <f t="shared" si="18"/>
        <v>201604</v>
      </c>
      <c r="DK9" s="5">
        <f t="shared" ca="1" si="19"/>
        <v>9</v>
      </c>
      <c r="DL9" s="7">
        <f t="shared" ca="1" si="20"/>
        <v>0.77777777777777779</v>
      </c>
      <c r="DM9" s="7">
        <f t="shared" ca="1" si="13"/>
        <v>0.66666666666666663</v>
      </c>
      <c r="DN9" s="7">
        <f t="shared" ca="1" si="13"/>
        <v>0.44444444444444442</v>
      </c>
      <c r="DO9" s="7">
        <f t="shared" ca="1" si="13"/>
        <v>0.33333333333333331</v>
      </c>
      <c r="DP9" s="7">
        <f t="shared" ca="1" si="13"/>
        <v>0.33333333333333331</v>
      </c>
      <c r="DQ9" s="7">
        <f t="shared" ca="1" si="13"/>
        <v>0.1111111111111111</v>
      </c>
      <c r="DR9" s="7" t="str">
        <f t="shared" ca="1" si="13"/>
        <v/>
      </c>
      <c r="DS9" s="7">
        <f t="shared" ca="1" si="13"/>
        <v>0.1111111111111111</v>
      </c>
      <c r="DT9" s="7" t="str">
        <f t="shared" ca="1" si="13"/>
        <v/>
      </c>
      <c r="DU9" s="7" t="str">
        <f t="shared" ca="1" si="13"/>
        <v/>
      </c>
      <c r="DV9" s="7">
        <f t="shared" ca="1" si="13"/>
        <v>0.1111111111111111</v>
      </c>
      <c r="DW9" s="7" t="str">
        <f t="shared" ca="1" si="13"/>
        <v/>
      </c>
      <c r="DX9" s="7" t="str">
        <f t="shared" ca="1" si="13"/>
        <v/>
      </c>
      <c r="DY9" s="7">
        <f t="shared" ca="1" si="13"/>
        <v>0.1111111111111111</v>
      </c>
      <c r="DZ9" s="7">
        <f t="shared" ca="1" si="13"/>
        <v>0.1111111111111111</v>
      </c>
      <c r="EA9" s="7">
        <f t="shared" ca="1" si="13"/>
        <v>0.1111111111111111</v>
      </c>
      <c r="EB9" s="7">
        <f t="shared" ca="1" si="13"/>
        <v>0.22222222222222221</v>
      </c>
      <c r="EC9" s="7" t="str">
        <f t="shared" ca="1" si="14"/>
        <v/>
      </c>
      <c r="ED9" s="7" t="str">
        <f t="shared" ca="1" si="14"/>
        <v/>
      </c>
      <c r="EE9" s="7">
        <f t="shared" ca="1" si="14"/>
        <v>0.1111111111111111</v>
      </c>
      <c r="EF9" s="7" t="str">
        <f t="shared" ca="1" si="14"/>
        <v/>
      </c>
      <c r="EG9" s="7">
        <f t="shared" ca="1" si="14"/>
        <v>0.1111111111111111</v>
      </c>
      <c r="EH9" s="7">
        <f t="shared" ca="1" si="14"/>
        <v>0.1111111111111111</v>
      </c>
      <c r="EI9" s="7">
        <f t="shared" ca="1" si="14"/>
        <v>0.1111111111111111</v>
      </c>
    </row>
    <row r="10" spans="2:139" x14ac:dyDescent="0.25">
      <c r="B10">
        <f t="shared" si="21"/>
        <v>2016</v>
      </c>
      <c r="C10">
        <f t="shared" si="22"/>
        <v>5</v>
      </c>
      <c r="D10">
        <f t="shared" si="23"/>
        <v>201605</v>
      </c>
      <c r="E10" s="5">
        <f t="shared" ca="1" si="5"/>
        <v>14</v>
      </c>
      <c r="F10" s="8">
        <f t="shared" ca="1" si="6"/>
        <v>14</v>
      </c>
      <c r="G10" s="8">
        <f t="shared" ca="1" si="6"/>
        <v>13</v>
      </c>
      <c r="H10" s="8">
        <f t="shared" ca="1" si="6"/>
        <v>13</v>
      </c>
      <c r="I10" s="8">
        <f t="shared" ca="1" si="6"/>
        <v>10</v>
      </c>
      <c r="J10" s="8">
        <f t="shared" ca="1" si="6"/>
        <v>7</v>
      </c>
      <c r="K10" s="8">
        <f t="shared" ca="1" si="6"/>
        <v>5</v>
      </c>
      <c r="L10" s="8">
        <f t="shared" ca="1" si="6"/>
        <v>4</v>
      </c>
      <c r="M10" s="8">
        <f t="shared" ca="1" si="6"/>
        <v>6</v>
      </c>
      <c r="N10" s="8">
        <f t="shared" ca="1" si="6"/>
        <v>5</v>
      </c>
      <c r="O10" s="8">
        <f t="shared" ca="1" si="6"/>
        <v>3</v>
      </c>
      <c r="P10" s="8">
        <f t="shared" ca="1" si="6"/>
        <v>3</v>
      </c>
      <c r="Q10" s="8">
        <f t="shared" ca="1" si="6"/>
        <v>4</v>
      </c>
      <c r="R10" s="8">
        <f t="shared" ca="1" si="6"/>
        <v>3</v>
      </c>
      <c r="S10" s="8">
        <f t="shared" ca="1" si="6"/>
        <v>3</v>
      </c>
      <c r="T10" s="8">
        <f t="shared" ca="1" si="6"/>
        <v>4</v>
      </c>
      <c r="U10" s="8">
        <f t="shared" ca="1" si="6"/>
        <v>3</v>
      </c>
      <c r="V10" s="8">
        <f t="shared" ca="1" si="7"/>
        <v>3</v>
      </c>
      <c r="W10" s="8">
        <f t="shared" ca="1" si="7"/>
        <v>3</v>
      </c>
      <c r="X10" s="8">
        <f t="shared" ca="1" si="7"/>
        <v>3</v>
      </c>
      <c r="Y10" s="8">
        <f t="shared" ca="1" si="7"/>
        <v>4</v>
      </c>
      <c r="Z10" s="8">
        <f t="shared" ca="1" si="7"/>
        <v>4</v>
      </c>
      <c r="AA10" s="8">
        <f t="shared" ca="1" si="7"/>
        <v>4</v>
      </c>
      <c r="AB10" s="8">
        <f t="shared" ca="1" si="7"/>
        <v>4</v>
      </c>
      <c r="AC10" s="8">
        <f t="shared" ca="1" si="7"/>
        <v>4</v>
      </c>
      <c r="AD10" s="8">
        <f t="shared" ca="1" si="7"/>
        <v>3</v>
      </c>
      <c r="AE10" s="8">
        <f t="shared" ca="1" si="7"/>
        <v>14</v>
      </c>
      <c r="AF10" s="8">
        <f t="shared" ca="1" si="7"/>
        <v>14</v>
      </c>
      <c r="AG10" s="8">
        <f t="shared" ca="1" si="7"/>
        <v>13</v>
      </c>
      <c r="AH10" s="8">
        <f t="shared" ca="1" si="7"/>
        <v>10</v>
      </c>
      <c r="AI10" s="8">
        <f t="shared" ca="1" si="7"/>
        <v>7</v>
      </c>
      <c r="AJ10" s="8">
        <f t="shared" ca="1" si="7"/>
        <v>5</v>
      </c>
      <c r="AK10" s="8">
        <f t="shared" ca="1" si="7"/>
        <v>4</v>
      </c>
      <c r="AL10" s="8">
        <f t="shared" ca="1" si="8"/>
        <v>6</v>
      </c>
      <c r="AM10" s="8">
        <f t="shared" ca="1" si="8"/>
        <v>6</v>
      </c>
      <c r="AN10" s="8">
        <f t="shared" ca="1" si="8"/>
        <v>3</v>
      </c>
      <c r="AO10" s="8">
        <f t="shared" ca="1" si="8"/>
        <v>3</v>
      </c>
      <c r="AP10" s="8">
        <f t="shared" ca="1" si="8"/>
        <v>4</v>
      </c>
      <c r="AQ10" s="8">
        <f t="shared" ca="1" si="8"/>
        <v>3</v>
      </c>
      <c r="AR10" s="8">
        <f t="shared" ca="1" si="8"/>
        <v>4</v>
      </c>
      <c r="AS10" s="8">
        <f t="shared" ca="1" si="8"/>
        <v>5</v>
      </c>
      <c r="AT10" s="8">
        <f t="shared" ca="1" si="8"/>
        <v>4</v>
      </c>
      <c r="AU10" s="8">
        <f t="shared" ca="1" si="8"/>
        <v>4</v>
      </c>
      <c r="AV10" s="8">
        <f t="shared" ca="1" si="8"/>
        <v>4</v>
      </c>
      <c r="AW10" s="8">
        <f t="shared" ca="1" si="8"/>
        <v>4</v>
      </c>
      <c r="AX10" s="8">
        <f t="shared" ca="1" si="8"/>
        <v>4</v>
      </c>
      <c r="AY10" s="8">
        <f t="shared" ca="1" si="8"/>
        <v>5</v>
      </c>
      <c r="AZ10" s="8">
        <f t="shared" ca="1" si="8"/>
        <v>4</v>
      </c>
      <c r="BA10" s="8">
        <f t="shared" ca="1" si="8"/>
        <v>4</v>
      </c>
      <c r="BB10" s="8">
        <f t="shared" ca="1" si="9"/>
        <v>4</v>
      </c>
      <c r="BC10" s="8">
        <f t="shared" ca="1" si="9"/>
        <v>3</v>
      </c>
      <c r="BD10" s="8">
        <f t="shared" ca="1" si="9"/>
        <v>396</v>
      </c>
      <c r="BE10" s="8">
        <f t="shared" ca="1" si="9"/>
        <v>286</v>
      </c>
      <c r="BF10" s="8">
        <f t="shared" ca="1" si="9"/>
        <v>235</v>
      </c>
      <c r="BG10" s="8">
        <f t="shared" ca="1" si="9"/>
        <v>178</v>
      </c>
      <c r="BH10" s="8">
        <f t="shared" ca="1" si="9"/>
        <v>121</v>
      </c>
      <c r="BI10" s="8">
        <f t="shared" ca="1" si="9"/>
        <v>83</v>
      </c>
      <c r="BJ10" s="8">
        <f t="shared" ca="1" si="9"/>
        <v>76</v>
      </c>
      <c r="BK10" s="8">
        <f t="shared" ca="1" si="9"/>
        <v>113.9</v>
      </c>
      <c r="BL10" s="8">
        <f t="shared" ca="1" si="9"/>
        <v>89</v>
      </c>
      <c r="BM10" s="8">
        <f t="shared" ca="1" si="9"/>
        <v>51</v>
      </c>
      <c r="BN10" s="8">
        <f t="shared" ca="1" si="9"/>
        <v>51</v>
      </c>
      <c r="BO10" s="8">
        <f t="shared" ca="1" si="9"/>
        <v>87</v>
      </c>
      <c r="BP10" s="8">
        <f t="shared" ca="1" si="9"/>
        <v>51</v>
      </c>
      <c r="BQ10" s="8">
        <f t="shared" ca="1" si="9"/>
        <v>72</v>
      </c>
      <c r="BR10" s="8">
        <f t="shared" ca="1" si="10"/>
        <v>112</v>
      </c>
      <c r="BS10" s="8">
        <f t="shared" ca="1" si="10"/>
        <v>58</v>
      </c>
      <c r="BT10" s="8">
        <f t="shared" ca="1" si="10"/>
        <v>58</v>
      </c>
      <c r="BU10" s="8">
        <f t="shared" ca="1" si="10"/>
        <v>58</v>
      </c>
      <c r="BV10" s="8">
        <f t="shared" ca="1" si="10"/>
        <v>58</v>
      </c>
      <c r="BW10" s="8">
        <f t="shared" ca="1" si="10"/>
        <v>58</v>
      </c>
      <c r="BX10" s="8">
        <f t="shared" ca="1" si="10"/>
        <v>71</v>
      </c>
      <c r="BY10" s="8">
        <f t="shared" ca="1" si="10"/>
        <v>49.75</v>
      </c>
      <c r="BZ10" s="8">
        <f t="shared" ca="1" si="10"/>
        <v>58</v>
      </c>
      <c r="CA10" s="8">
        <f t="shared" ca="1" si="10"/>
        <v>52</v>
      </c>
      <c r="CB10" s="8">
        <f t="shared" ca="1" si="10"/>
        <v>45</v>
      </c>
      <c r="CD10" s="6">
        <f t="shared" si="15"/>
        <v>201605</v>
      </c>
      <c r="CE10" s="6"/>
      <c r="CF10" s="6">
        <f t="shared" si="16"/>
        <v>201605</v>
      </c>
      <c r="CG10" s="5">
        <f t="shared" ca="1" si="16"/>
        <v>14</v>
      </c>
      <c r="CH10" s="4">
        <f t="shared" ca="1" si="11"/>
        <v>28.285714285714285</v>
      </c>
      <c r="CI10" s="4">
        <f t="shared" ca="1" si="11"/>
        <v>20.428571428571427</v>
      </c>
      <c r="CJ10" s="4">
        <f t="shared" ca="1" si="11"/>
        <v>16.785714285714285</v>
      </c>
      <c r="CK10" s="4">
        <f t="shared" ca="1" si="11"/>
        <v>12.714285714285714</v>
      </c>
      <c r="CL10" s="4">
        <f t="shared" ca="1" si="11"/>
        <v>8.6428571428571423</v>
      </c>
      <c r="CM10" s="4">
        <f t="shared" ca="1" si="11"/>
        <v>5.9285714285714288</v>
      </c>
      <c r="CN10" s="4">
        <f t="shared" ca="1" si="11"/>
        <v>5.4285714285714288</v>
      </c>
      <c r="CO10" s="4">
        <f t="shared" ca="1" si="11"/>
        <v>8.1357142857142861</v>
      </c>
      <c r="CP10" s="4">
        <f t="shared" ca="1" si="11"/>
        <v>6.3571428571428568</v>
      </c>
      <c r="CQ10" s="4">
        <f t="shared" ca="1" si="11"/>
        <v>3.6428571428571428</v>
      </c>
      <c r="CR10" s="4">
        <f t="shared" ca="1" si="11"/>
        <v>3.6428571428571428</v>
      </c>
      <c r="CS10" s="4">
        <f t="shared" ca="1" si="11"/>
        <v>6.2142857142857144</v>
      </c>
      <c r="CT10" s="4">
        <f t="shared" ca="1" si="11"/>
        <v>3.6428571428571428</v>
      </c>
      <c r="CU10" s="4">
        <f t="shared" ca="1" si="11"/>
        <v>5.1428571428571432</v>
      </c>
      <c r="CV10" s="4">
        <f t="shared" ca="1" si="11"/>
        <v>8</v>
      </c>
      <c r="CW10" s="4">
        <f t="shared" ca="1" si="11"/>
        <v>4.1428571428571432</v>
      </c>
      <c r="CX10" s="4">
        <f t="shared" ca="1" si="11"/>
        <v>4.1428571428571432</v>
      </c>
      <c r="CY10" s="4">
        <f t="shared" ca="1" si="11"/>
        <v>4.1428571428571432</v>
      </c>
      <c r="CZ10" s="4">
        <f t="shared" ca="1" si="11"/>
        <v>4.1428571428571432</v>
      </c>
      <c r="DA10" s="4">
        <f t="shared" ca="1" si="11"/>
        <v>4.1428571428571432</v>
      </c>
      <c r="DB10" s="4">
        <f t="shared" ca="1" si="11"/>
        <v>5.0714285714285712</v>
      </c>
      <c r="DC10" s="4">
        <f t="shared" ca="1" si="11"/>
        <v>3.5535714285714284</v>
      </c>
      <c r="DD10" s="4">
        <f t="shared" ca="1" si="11"/>
        <v>4.1428571428571432</v>
      </c>
      <c r="DE10" s="4">
        <f t="shared" ca="1" si="11"/>
        <v>3.7142857142857144</v>
      </c>
      <c r="DF10" s="4">
        <f t="shared" ca="1" si="11"/>
        <v>3.2142857142857144</v>
      </c>
      <c r="DG10" s="15">
        <f t="shared" ca="1" si="17"/>
        <v>126.20714285714284</v>
      </c>
      <c r="DH10" s="13">
        <f t="shared" ca="1" si="12"/>
        <v>183.40357142857141</v>
      </c>
      <c r="DJ10" s="6">
        <f t="shared" si="18"/>
        <v>201605</v>
      </c>
      <c r="DK10" s="5">
        <f t="shared" ca="1" si="19"/>
        <v>14</v>
      </c>
      <c r="DL10" s="7">
        <f t="shared" ca="1" si="20"/>
        <v>0.9285714285714286</v>
      </c>
      <c r="DM10" s="7">
        <f t="shared" ca="1" si="13"/>
        <v>0.9285714285714286</v>
      </c>
      <c r="DN10" s="7">
        <f t="shared" ca="1" si="13"/>
        <v>0.7142857142857143</v>
      </c>
      <c r="DO10" s="7">
        <f t="shared" ca="1" si="13"/>
        <v>0.5</v>
      </c>
      <c r="DP10" s="7">
        <f t="shared" ca="1" si="13"/>
        <v>0.35714285714285715</v>
      </c>
      <c r="DQ10" s="7">
        <f t="shared" ca="1" si="13"/>
        <v>0.2857142857142857</v>
      </c>
      <c r="DR10" s="7">
        <f t="shared" ca="1" si="13"/>
        <v>0.42857142857142855</v>
      </c>
      <c r="DS10" s="7">
        <f t="shared" ca="1" si="13"/>
        <v>0.35714285714285715</v>
      </c>
      <c r="DT10" s="7">
        <f t="shared" ca="1" si="13"/>
        <v>0.21428571428571427</v>
      </c>
      <c r="DU10" s="7">
        <f t="shared" ca="1" si="13"/>
        <v>0.21428571428571427</v>
      </c>
      <c r="DV10" s="7">
        <f t="shared" ca="1" si="13"/>
        <v>0.2857142857142857</v>
      </c>
      <c r="DW10" s="7">
        <f t="shared" ca="1" si="13"/>
        <v>0.21428571428571427</v>
      </c>
      <c r="DX10" s="7">
        <f t="shared" ca="1" si="13"/>
        <v>0.21428571428571427</v>
      </c>
      <c r="DY10" s="7">
        <f t="shared" ca="1" si="13"/>
        <v>0.2857142857142857</v>
      </c>
      <c r="DZ10" s="7">
        <f t="shared" ca="1" si="13"/>
        <v>0.21428571428571427</v>
      </c>
      <c r="EA10" s="7">
        <f t="shared" ca="1" si="13"/>
        <v>0.21428571428571427</v>
      </c>
      <c r="EB10" s="7">
        <f t="shared" ca="1" si="13"/>
        <v>0.21428571428571427</v>
      </c>
      <c r="EC10" s="7">
        <f t="shared" ca="1" si="14"/>
        <v>0.21428571428571427</v>
      </c>
      <c r="ED10" s="7">
        <f t="shared" ca="1" si="14"/>
        <v>0.2857142857142857</v>
      </c>
      <c r="EE10" s="7">
        <f t="shared" ca="1" si="14"/>
        <v>0.2857142857142857</v>
      </c>
      <c r="EF10" s="7">
        <f t="shared" ca="1" si="14"/>
        <v>0.2857142857142857</v>
      </c>
      <c r="EG10" s="7">
        <f t="shared" ca="1" si="14"/>
        <v>0.2857142857142857</v>
      </c>
      <c r="EH10" s="7">
        <f t="shared" ca="1" si="14"/>
        <v>0.2857142857142857</v>
      </c>
      <c r="EI10" s="7">
        <f t="shared" ca="1" si="14"/>
        <v>0.21428571428571427</v>
      </c>
    </row>
    <row r="11" spans="2:139" x14ac:dyDescent="0.25">
      <c r="B11">
        <f t="shared" si="21"/>
        <v>2016</v>
      </c>
      <c r="C11">
        <f t="shared" si="22"/>
        <v>6</v>
      </c>
      <c r="D11">
        <f t="shared" si="23"/>
        <v>201606</v>
      </c>
      <c r="E11" s="5">
        <f t="shared" ca="1" si="5"/>
        <v>22</v>
      </c>
      <c r="F11" s="8">
        <f t="shared" ca="1" si="6"/>
        <v>22</v>
      </c>
      <c r="G11" s="8">
        <f t="shared" ca="1" si="6"/>
        <v>19</v>
      </c>
      <c r="H11" s="8">
        <f t="shared" ca="1" si="6"/>
        <v>16</v>
      </c>
      <c r="I11" s="8">
        <f t="shared" ca="1" si="6"/>
        <v>13</v>
      </c>
      <c r="J11" s="8">
        <f t="shared" ca="1" si="6"/>
        <v>11</v>
      </c>
      <c r="K11" s="8">
        <f t="shared" ca="1" si="6"/>
        <v>12</v>
      </c>
      <c r="L11" s="8">
        <f t="shared" ca="1" si="6"/>
        <v>9</v>
      </c>
      <c r="M11" s="8">
        <f t="shared" ca="1" si="6"/>
        <v>9</v>
      </c>
      <c r="N11" s="8">
        <f t="shared" ca="1" si="6"/>
        <v>8</v>
      </c>
      <c r="O11" s="8">
        <f t="shared" ca="1" si="6"/>
        <v>7</v>
      </c>
      <c r="P11" s="8">
        <f t="shared" ca="1" si="6"/>
        <v>6</v>
      </c>
      <c r="Q11" s="8">
        <f t="shared" ca="1" si="6"/>
        <v>4</v>
      </c>
      <c r="R11" s="8">
        <f t="shared" ca="1" si="6"/>
        <v>5</v>
      </c>
      <c r="S11" s="8">
        <f t="shared" ca="1" si="6"/>
        <v>5</v>
      </c>
      <c r="T11" s="8">
        <f t="shared" ca="1" si="6"/>
        <v>5</v>
      </c>
      <c r="U11" s="8">
        <f t="shared" ca="1" si="6"/>
        <v>5</v>
      </c>
      <c r="V11" s="8">
        <f t="shared" ca="1" si="7"/>
        <v>4</v>
      </c>
      <c r="W11" s="8">
        <f t="shared" ca="1" si="7"/>
        <v>4</v>
      </c>
      <c r="X11" s="8">
        <f t="shared" ca="1" si="7"/>
        <v>4</v>
      </c>
      <c r="Y11" s="8">
        <f t="shared" ca="1" si="7"/>
        <v>3</v>
      </c>
      <c r="Z11" s="8">
        <f t="shared" ca="1" si="7"/>
        <v>3</v>
      </c>
      <c r="AA11" s="8">
        <f t="shared" ca="1" si="7"/>
        <v>2</v>
      </c>
      <c r="AB11" s="8">
        <f t="shared" ca="1" si="7"/>
        <v>4</v>
      </c>
      <c r="AC11" s="8">
        <f t="shared" ca="1" si="7"/>
        <v>5</v>
      </c>
      <c r="AD11" s="8">
        <f t="shared" ca="1" si="7"/>
        <v>3</v>
      </c>
      <c r="AE11" s="8">
        <f t="shared" ca="1" si="7"/>
        <v>23</v>
      </c>
      <c r="AF11" s="8">
        <f t="shared" ca="1" si="7"/>
        <v>23</v>
      </c>
      <c r="AG11" s="8">
        <f t="shared" ca="1" si="7"/>
        <v>17</v>
      </c>
      <c r="AH11" s="8">
        <f t="shared" ca="1" si="7"/>
        <v>13</v>
      </c>
      <c r="AI11" s="8">
        <f t="shared" ca="1" si="7"/>
        <v>11</v>
      </c>
      <c r="AJ11" s="8">
        <f t="shared" ca="1" si="7"/>
        <v>13</v>
      </c>
      <c r="AK11" s="8">
        <f t="shared" ca="1" si="7"/>
        <v>10</v>
      </c>
      <c r="AL11" s="8">
        <f t="shared" ca="1" si="8"/>
        <v>9</v>
      </c>
      <c r="AM11" s="8">
        <f t="shared" ca="1" si="8"/>
        <v>8</v>
      </c>
      <c r="AN11" s="8">
        <f t="shared" ca="1" si="8"/>
        <v>7</v>
      </c>
      <c r="AO11" s="8">
        <f t="shared" ca="1" si="8"/>
        <v>6</v>
      </c>
      <c r="AP11" s="8">
        <f t="shared" ca="1" si="8"/>
        <v>5</v>
      </c>
      <c r="AQ11" s="8">
        <f t="shared" ca="1" si="8"/>
        <v>5</v>
      </c>
      <c r="AR11" s="8">
        <f t="shared" ca="1" si="8"/>
        <v>5</v>
      </c>
      <c r="AS11" s="8">
        <f t="shared" ca="1" si="8"/>
        <v>5</v>
      </c>
      <c r="AT11" s="8">
        <f t="shared" ca="1" si="8"/>
        <v>5</v>
      </c>
      <c r="AU11" s="8">
        <f t="shared" ca="1" si="8"/>
        <v>4</v>
      </c>
      <c r="AV11" s="8">
        <f t="shared" ca="1" si="8"/>
        <v>4</v>
      </c>
      <c r="AW11" s="8">
        <f t="shared" ca="1" si="8"/>
        <v>4</v>
      </c>
      <c r="AX11" s="8">
        <f t="shared" ca="1" si="8"/>
        <v>3</v>
      </c>
      <c r="AY11" s="8">
        <f t="shared" ca="1" si="8"/>
        <v>3</v>
      </c>
      <c r="AZ11" s="8">
        <f t="shared" ca="1" si="8"/>
        <v>2</v>
      </c>
      <c r="BA11" s="8">
        <f t="shared" ca="1" si="8"/>
        <v>4</v>
      </c>
      <c r="BB11" s="8">
        <f t="shared" ca="1" si="9"/>
        <v>5</v>
      </c>
      <c r="BC11" s="8">
        <f t="shared" ca="1" si="9"/>
        <v>3</v>
      </c>
      <c r="BD11" s="8">
        <f t="shared" ca="1" si="9"/>
        <v>583.1</v>
      </c>
      <c r="BE11" s="8">
        <f t="shared" ca="1" si="9"/>
        <v>489</v>
      </c>
      <c r="BF11" s="8">
        <f t="shared" ca="1" si="9"/>
        <v>306</v>
      </c>
      <c r="BG11" s="8">
        <f t="shared" ca="1" si="9"/>
        <v>235</v>
      </c>
      <c r="BH11" s="8">
        <f t="shared" ca="1" si="9"/>
        <v>197</v>
      </c>
      <c r="BI11" s="8">
        <f t="shared" ca="1" si="9"/>
        <v>228</v>
      </c>
      <c r="BJ11" s="8">
        <f t="shared" ca="1" si="9"/>
        <v>179</v>
      </c>
      <c r="BK11" s="8">
        <f t="shared" ca="1" si="9"/>
        <v>171</v>
      </c>
      <c r="BL11" s="8">
        <f t="shared" ca="1" si="9"/>
        <v>152</v>
      </c>
      <c r="BM11" s="8">
        <f t="shared" ca="1" si="9"/>
        <v>133</v>
      </c>
      <c r="BN11" s="8">
        <f t="shared" ca="1" si="9"/>
        <v>114</v>
      </c>
      <c r="BO11" s="8">
        <f t="shared" ca="1" si="9"/>
        <v>106</v>
      </c>
      <c r="BP11" s="8">
        <f t="shared" ca="1" si="9"/>
        <v>95</v>
      </c>
      <c r="BQ11" s="8">
        <f t="shared" ca="1" si="9"/>
        <v>95</v>
      </c>
      <c r="BR11" s="8">
        <f t="shared" ca="1" si="10"/>
        <v>95</v>
      </c>
      <c r="BS11" s="8">
        <f t="shared" ca="1" si="10"/>
        <v>95</v>
      </c>
      <c r="BT11" s="8">
        <f t="shared" ca="1" si="10"/>
        <v>76</v>
      </c>
      <c r="BU11" s="8">
        <f t="shared" ca="1" si="10"/>
        <v>76</v>
      </c>
      <c r="BV11" s="8">
        <f t="shared" ca="1" si="10"/>
        <v>76</v>
      </c>
      <c r="BW11" s="8">
        <f t="shared" ca="1" si="10"/>
        <v>57</v>
      </c>
      <c r="BX11" s="8">
        <f t="shared" ca="1" si="10"/>
        <v>57</v>
      </c>
      <c r="BY11" s="8">
        <f t="shared" ca="1" si="10"/>
        <v>38</v>
      </c>
      <c r="BZ11" s="8">
        <f t="shared" ca="1" si="10"/>
        <v>76</v>
      </c>
      <c r="CA11" s="8">
        <f t="shared" ca="1" si="10"/>
        <v>95</v>
      </c>
      <c r="CB11" s="8">
        <f t="shared" ca="1" si="10"/>
        <v>45</v>
      </c>
      <c r="CD11" s="6">
        <f t="shared" si="15"/>
        <v>201606</v>
      </c>
      <c r="CE11" s="6"/>
      <c r="CF11" s="6">
        <f t="shared" si="16"/>
        <v>201606</v>
      </c>
      <c r="CG11" s="5">
        <f t="shared" ca="1" si="16"/>
        <v>22</v>
      </c>
      <c r="CH11" s="4">
        <f t="shared" ca="1" si="11"/>
        <v>26.504545454545454</v>
      </c>
      <c r="CI11" s="4">
        <f t="shared" ca="1" si="11"/>
        <v>22.227272727272727</v>
      </c>
      <c r="CJ11" s="4">
        <f t="shared" ca="1" si="11"/>
        <v>13.909090909090908</v>
      </c>
      <c r="CK11" s="4">
        <f t="shared" ca="1" si="11"/>
        <v>10.681818181818182</v>
      </c>
      <c r="CL11" s="4">
        <f t="shared" ca="1" si="11"/>
        <v>8.954545454545455</v>
      </c>
      <c r="CM11" s="4">
        <f t="shared" ca="1" si="11"/>
        <v>10.363636363636363</v>
      </c>
      <c r="CN11" s="4">
        <f t="shared" ca="1" si="11"/>
        <v>8.1363636363636367</v>
      </c>
      <c r="CO11" s="4">
        <f t="shared" ca="1" si="11"/>
        <v>7.7727272727272725</v>
      </c>
      <c r="CP11" s="4">
        <f t="shared" ca="1" si="11"/>
        <v>6.9090909090909092</v>
      </c>
      <c r="CQ11" s="4">
        <f t="shared" ca="1" si="11"/>
        <v>6.0454545454545459</v>
      </c>
      <c r="CR11" s="4">
        <f t="shared" ca="1" si="11"/>
        <v>5.1818181818181817</v>
      </c>
      <c r="CS11" s="4">
        <f t="shared" ca="1" si="11"/>
        <v>4.8181818181818183</v>
      </c>
      <c r="CT11" s="4">
        <f t="shared" ca="1" si="11"/>
        <v>4.3181818181818183</v>
      </c>
      <c r="CU11" s="4">
        <f t="shared" ca="1" si="11"/>
        <v>4.3181818181818183</v>
      </c>
      <c r="CV11" s="4">
        <f t="shared" ca="1" si="11"/>
        <v>4.3181818181818183</v>
      </c>
      <c r="CW11" s="4">
        <f t="shared" ca="1" si="11"/>
        <v>4.3181818181818183</v>
      </c>
      <c r="CX11" s="4">
        <f t="shared" ca="1" si="11"/>
        <v>3.4545454545454546</v>
      </c>
      <c r="CY11" s="4">
        <f t="shared" ca="1" si="11"/>
        <v>3.4545454545454546</v>
      </c>
      <c r="CZ11" s="4">
        <f t="shared" ca="1" si="11"/>
        <v>3.4545454545454546</v>
      </c>
      <c r="DA11" s="4">
        <f t="shared" ca="1" si="11"/>
        <v>2.5909090909090908</v>
      </c>
      <c r="DB11" s="4">
        <f t="shared" ca="1" si="11"/>
        <v>2.5909090909090908</v>
      </c>
      <c r="DC11" s="4">
        <f t="shared" ca="1" si="11"/>
        <v>1.7272727272727273</v>
      </c>
      <c r="DD11" s="4">
        <f t="shared" ca="1" si="11"/>
        <v>3.4545454545454546</v>
      </c>
      <c r="DE11" s="4">
        <f t="shared" ca="1" si="11"/>
        <v>4.3181818181818183</v>
      </c>
      <c r="DF11" s="4">
        <f t="shared" ca="1" si="11"/>
        <v>2.0454545454545454</v>
      </c>
      <c r="DG11" s="15">
        <f t="shared" ca="1" si="17"/>
        <v>131.50454545454545</v>
      </c>
      <c r="DH11" s="13">
        <f t="shared" ca="1" si="12"/>
        <v>175.86818181818182</v>
      </c>
      <c r="DJ11" s="6">
        <f t="shared" si="18"/>
        <v>201606</v>
      </c>
      <c r="DK11" s="5">
        <f t="shared" ca="1" si="19"/>
        <v>22</v>
      </c>
      <c r="DL11" s="7">
        <f t="shared" ca="1" si="20"/>
        <v>0.86363636363636365</v>
      </c>
      <c r="DM11" s="7">
        <f t="shared" ca="1" si="13"/>
        <v>0.72727272727272729</v>
      </c>
      <c r="DN11" s="7">
        <f t="shared" ca="1" si="13"/>
        <v>0.59090909090909094</v>
      </c>
      <c r="DO11" s="7">
        <f t="shared" ca="1" si="13"/>
        <v>0.5</v>
      </c>
      <c r="DP11" s="7">
        <f t="shared" ca="1" si="13"/>
        <v>0.54545454545454541</v>
      </c>
      <c r="DQ11" s="7">
        <f t="shared" ca="1" si="13"/>
        <v>0.40909090909090912</v>
      </c>
      <c r="DR11" s="7">
        <f t="shared" ca="1" si="13"/>
        <v>0.40909090909090912</v>
      </c>
      <c r="DS11" s="7">
        <f t="shared" ca="1" si="13"/>
        <v>0.36363636363636365</v>
      </c>
      <c r="DT11" s="7">
        <f t="shared" ca="1" si="13"/>
        <v>0.31818181818181818</v>
      </c>
      <c r="DU11" s="7">
        <f t="shared" ca="1" si="13"/>
        <v>0.27272727272727271</v>
      </c>
      <c r="DV11" s="7">
        <f t="shared" ca="1" si="13"/>
        <v>0.18181818181818182</v>
      </c>
      <c r="DW11" s="7">
        <f t="shared" ca="1" si="13"/>
        <v>0.22727272727272727</v>
      </c>
      <c r="DX11" s="7">
        <f t="shared" ca="1" si="13"/>
        <v>0.22727272727272727</v>
      </c>
      <c r="DY11" s="7">
        <f t="shared" ca="1" si="13"/>
        <v>0.22727272727272727</v>
      </c>
      <c r="DZ11" s="7">
        <f t="shared" ca="1" si="13"/>
        <v>0.22727272727272727</v>
      </c>
      <c r="EA11" s="7">
        <f t="shared" ca="1" si="13"/>
        <v>0.18181818181818182</v>
      </c>
      <c r="EB11" s="7">
        <f t="shared" ca="1" si="13"/>
        <v>0.18181818181818182</v>
      </c>
      <c r="EC11" s="7">
        <f t="shared" ca="1" si="14"/>
        <v>0.18181818181818182</v>
      </c>
      <c r="ED11" s="7">
        <f t="shared" ca="1" si="14"/>
        <v>0.13636363636363635</v>
      </c>
      <c r="EE11" s="7">
        <f t="shared" ca="1" si="14"/>
        <v>0.13636363636363635</v>
      </c>
      <c r="EF11" s="7">
        <f t="shared" ca="1" si="14"/>
        <v>9.0909090909090912E-2</v>
      </c>
      <c r="EG11" s="7">
        <f t="shared" ca="1" si="14"/>
        <v>0.18181818181818182</v>
      </c>
      <c r="EH11" s="7">
        <f t="shared" ca="1" si="14"/>
        <v>0.22727272727272727</v>
      </c>
      <c r="EI11" s="7">
        <f t="shared" ca="1" si="14"/>
        <v>0.13636363636363635</v>
      </c>
    </row>
    <row r="12" spans="2:139" x14ac:dyDescent="0.25">
      <c r="B12">
        <f t="shared" si="21"/>
        <v>2016</v>
      </c>
      <c r="C12">
        <f t="shared" si="22"/>
        <v>7</v>
      </c>
      <c r="D12">
        <f t="shared" si="23"/>
        <v>201607</v>
      </c>
      <c r="E12" s="5">
        <f t="shared" ca="1" si="5"/>
        <v>27</v>
      </c>
      <c r="F12" s="8">
        <f t="shared" ca="1" si="6"/>
        <v>27</v>
      </c>
      <c r="G12" s="8">
        <f t="shared" ca="1" si="6"/>
        <v>20</v>
      </c>
      <c r="H12" s="8">
        <f t="shared" ca="1" si="6"/>
        <v>19</v>
      </c>
      <c r="I12" s="8">
        <f t="shared" ca="1" si="6"/>
        <v>15</v>
      </c>
      <c r="J12" s="8">
        <f t="shared" ca="1" si="6"/>
        <v>13</v>
      </c>
      <c r="K12" s="8">
        <f t="shared" ca="1" si="6"/>
        <v>15</v>
      </c>
      <c r="L12" s="8">
        <f t="shared" ca="1" si="6"/>
        <v>13</v>
      </c>
      <c r="M12" s="8">
        <f t="shared" ca="1" si="6"/>
        <v>13</v>
      </c>
      <c r="N12" s="8">
        <f t="shared" ca="1" si="6"/>
        <v>11</v>
      </c>
      <c r="O12" s="8">
        <f t="shared" ca="1" si="6"/>
        <v>12</v>
      </c>
      <c r="P12" s="8">
        <f t="shared" ca="1" si="6"/>
        <v>11</v>
      </c>
      <c r="Q12" s="8">
        <f t="shared" ca="1" si="6"/>
        <v>11</v>
      </c>
      <c r="R12" s="8">
        <f t="shared" ca="1" si="6"/>
        <v>10</v>
      </c>
      <c r="S12" s="8">
        <f t="shared" ca="1" si="6"/>
        <v>11</v>
      </c>
      <c r="T12" s="8">
        <f t="shared" ca="1" si="6"/>
        <v>11</v>
      </c>
      <c r="U12" s="8">
        <f t="shared" ca="1" si="6"/>
        <v>9</v>
      </c>
      <c r="V12" s="8">
        <f t="shared" ca="1" si="7"/>
        <v>10</v>
      </c>
      <c r="W12" s="8">
        <f t="shared" ca="1" si="7"/>
        <v>8</v>
      </c>
      <c r="X12" s="8">
        <f t="shared" ca="1" si="7"/>
        <v>8</v>
      </c>
      <c r="Y12" s="8">
        <f t="shared" ca="1" si="7"/>
        <v>9</v>
      </c>
      <c r="Z12" s="8">
        <f t="shared" ca="1" si="7"/>
        <v>8</v>
      </c>
      <c r="AA12" s="8">
        <f t="shared" ca="1" si="7"/>
        <v>8</v>
      </c>
      <c r="AB12" s="8">
        <f t="shared" ca="1" si="7"/>
        <v>9</v>
      </c>
      <c r="AC12" s="8">
        <f t="shared" ca="1" si="7"/>
        <v>7</v>
      </c>
      <c r="AD12" s="8">
        <f t="shared" ca="1" si="7"/>
        <v>8</v>
      </c>
      <c r="AE12" s="8">
        <f t="shared" ca="1" si="7"/>
        <v>28</v>
      </c>
      <c r="AF12" s="8">
        <f t="shared" ca="1" si="7"/>
        <v>22</v>
      </c>
      <c r="AG12" s="8">
        <f t="shared" ca="1" si="7"/>
        <v>21</v>
      </c>
      <c r="AH12" s="8">
        <f t="shared" ca="1" si="7"/>
        <v>17</v>
      </c>
      <c r="AI12" s="8">
        <f t="shared" ca="1" si="7"/>
        <v>15</v>
      </c>
      <c r="AJ12" s="8">
        <f t="shared" ca="1" si="7"/>
        <v>19</v>
      </c>
      <c r="AK12" s="8">
        <f t="shared" ca="1" si="7"/>
        <v>14</v>
      </c>
      <c r="AL12" s="8">
        <f t="shared" ca="1" si="8"/>
        <v>14</v>
      </c>
      <c r="AM12" s="8">
        <f t="shared" ca="1" si="8"/>
        <v>12</v>
      </c>
      <c r="AN12" s="8">
        <f t="shared" ca="1" si="8"/>
        <v>17</v>
      </c>
      <c r="AO12" s="8">
        <f t="shared" ca="1" si="8"/>
        <v>12</v>
      </c>
      <c r="AP12" s="8">
        <f t="shared" ca="1" si="8"/>
        <v>12</v>
      </c>
      <c r="AQ12" s="8">
        <f t="shared" ca="1" si="8"/>
        <v>11</v>
      </c>
      <c r="AR12" s="8">
        <f t="shared" ca="1" si="8"/>
        <v>15</v>
      </c>
      <c r="AS12" s="8">
        <f t="shared" ca="1" si="8"/>
        <v>13</v>
      </c>
      <c r="AT12" s="8">
        <f t="shared" ca="1" si="8"/>
        <v>11</v>
      </c>
      <c r="AU12" s="8">
        <f t="shared" ca="1" si="8"/>
        <v>11</v>
      </c>
      <c r="AV12" s="8">
        <f t="shared" ca="1" si="8"/>
        <v>10</v>
      </c>
      <c r="AW12" s="8">
        <f t="shared" ca="1" si="8"/>
        <v>10</v>
      </c>
      <c r="AX12" s="8">
        <f t="shared" ca="1" si="8"/>
        <v>10</v>
      </c>
      <c r="AY12" s="8">
        <f t="shared" ca="1" si="8"/>
        <v>9</v>
      </c>
      <c r="AZ12" s="8">
        <f t="shared" ca="1" si="8"/>
        <v>10</v>
      </c>
      <c r="BA12" s="8">
        <f t="shared" ca="1" si="8"/>
        <v>10</v>
      </c>
      <c r="BB12" s="8">
        <f t="shared" ca="1" si="9"/>
        <v>9</v>
      </c>
      <c r="BC12" s="8">
        <f t="shared" ca="1" si="9"/>
        <v>9</v>
      </c>
      <c r="BD12" s="8">
        <f t="shared" ca="1" si="9"/>
        <v>706.1</v>
      </c>
      <c r="BE12" s="8">
        <f t="shared" ca="1" si="9"/>
        <v>447</v>
      </c>
      <c r="BF12" s="8">
        <f t="shared" ca="1" si="9"/>
        <v>417</v>
      </c>
      <c r="BG12" s="8">
        <f t="shared" ca="1" si="9"/>
        <v>377</v>
      </c>
      <c r="BH12" s="8">
        <f t="shared" ca="1" si="9"/>
        <v>296</v>
      </c>
      <c r="BI12" s="8">
        <f t="shared" ca="1" si="9"/>
        <v>428.5</v>
      </c>
      <c r="BJ12" s="8">
        <f t="shared" ca="1" si="9"/>
        <v>266</v>
      </c>
      <c r="BK12" s="8">
        <f t="shared" ca="1" si="9"/>
        <v>266</v>
      </c>
      <c r="BL12" s="8">
        <f t="shared" ca="1" si="9"/>
        <v>228</v>
      </c>
      <c r="BM12" s="8">
        <f t="shared" ca="1" si="9"/>
        <v>403.8</v>
      </c>
      <c r="BN12" s="8">
        <f t="shared" ca="1" si="9"/>
        <v>228</v>
      </c>
      <c r="BO12" s="8">
        <f t="shared" ca="1" si="9"/>
        <v>222</v>
      </c>
      <c r="BP12" s="8">
        <f t="shared" ca="1" si="9"/>
        <v>203</v>
      </c>
      <c r="BQ12" s="8">
        <f t="shared" ca="1" si="9"/>
        <v>278</v>
      </c>
      <c r="BR12" s="8">
        <f t="shared" ca="1" si="10"/>
        <v>372</v>
      </c>
      <c r="BS12" s="8">
        <f t="shared" ca="1" si="10"/>
        <v>198</v>
      </c>
      <c r="BT12" s="8">
        <f t="shared" ca="1" si="10"/>
        <v>220</v>
      </c>
      <c r="BU12" s="8">
        <f t="shared" ca="1" si="10"/>
        <v>206</v>
      </c>
      <c r="BV12" s="8">
        <f t="shared" ca="1" si="10"/>
        <v>192</v>
      </c>
      <c r="BW12" s="8">
        <f t="shared" ca="1" si="10"/>
        <v>207</v>
      </c>
      <c r="BX12" s="8">
        <f t="shared" ca="1" si="10"/>
        <v>171</v>
      </c>
      <c r="BY12" s="8">
        <f t="shared" ca="1" si="10"/>
        <v>192</v>
      </c>
      <c r="BZ12" s="8">
        <f t="shared" ca="1" si="10"/>
        <v>189</v>
      </c>
      <c r="CA12" s="8">
        <f t="shared" ca="1" si="10"/>
        <v>181</v>
      </c>
      <c r="CB12" s="8">
        <f t="shared" ca="1" si="10"/>
        <v>171</v>
      </c>
      <c r="CD12" s="6">
        <f t="shared" si="15"/>
        <v>201607</v>
      </c>
      <c r="CE12" s="6"/>
      <c r="CF12" s="6">
        <f t="shared" si="16"/>
        <v>201607</v>
      </c>
      <c r="CG12" s="5">
        <f t="shared" ca="1" si="16"/>
        <v>27</v>
      </c>
      <c r="CH12" s="4">
        <f t="shared" ca="1" si="11"/>
        <v>26.151851851851852</v>
      </c>
      <c r="CI12" s="4">
        <f t="shared" ca="1" si="11"/>
        <v>16.555555555555557</v>
      </c>
      <c r="CJ12" s="4">
        <f t="shared" ca="1" si="11"/>
        <v>15.444444444444445</v>
      </c>
      <c r="CK12" s="4">
        <f t="shared" ca="1" si="11"/>
        <v>13.962962962962964</v>
      </c>
      <c r="CL12" s="4">
        <f t="shared" ca="1" si="11"/>
        <v>10.962962962962964</v>
      </c>
      <c r="CM12" s="4">
        <f t="shared" ca="1" si="11"/>
        <v>15.87037037037037</v>
      </c>
      <c r="CN12" s="4">
        <f t="shared" ca="1" si="11"/>
        <v>9.8518518518518512</v>
      </c>
      <c r="CO12" s="4">
        <f t="shared" ca="1" si="11"/>
        <v>9.8518518518518512</v>
      </c>
      <c r="CP12" s="4">
        <f t="shared" ca="1" si="11"/>
        <v>8.4444444444444446</v>
      </c>
      <c r="CQ12" s="4">
        <f t="shared" ca="1" si="11"/>
        <v>14.955555555555556</v>
      </c>
      <c r="CR12" s="4">
        <f t="shared" ca="1" si="11"/>
        <v>8.4444444444444446</v>
      </c>
      <c r="CS12" s="4">
        <f t="shared" ca="1" si="11"/>
        <v>8.2222222222222214</v>
      </c>
      <c r="CT12" s="4">
        <f t="shared" ca="1" si="11"/>
        <v>7.5185185185185182</v>
      </c>
      <c r="CU12" s="4">
        <f t="shared" ca="1" si="11"/>
        <v>10.296296296296296</v>
      </c>
      <c r="CV12" s="4">
        <f t="shared" ca="1" si="11"/>
        <v>13.777777777777779</v>
      </c>
      <c r="CW12" s="4">
        <f t="shared" ca="1" si="11"/>
        <v>7.333333333333333</v>
      </c>
      <c r="CX12" s="4">
        <f t="shared" ca="1" si="11"/>
        <v>8.1481481481481488</v>
      </c>
      <c r="CY12" s="4">
        <f t="shared" ca="1" si="11"/>
        <v>7.6296296296296298</v>
      </c>
      <c r="CZ12" s="4">
        <f t="shared" ca="1" si="11"/>
        <v>7.1111111111111107</v>
      </c>
      <c r="DA12" s="4">
        <f t="shared" ca="1" si="11"/>
        <v>7.666666666666667</v>
      </c>
      <c r="DB12" s="4">
        <f t="shared" ca="1" si="11"/>
        <v>6.333333333333333</v>
      </c>
      <c r="DC12" s="4">
        <f t="shared" ca="1" si="11"/>
        <v>7.1111111111111107</v>
      </c>
      <c r="DD12" s="4">
        <f t="shared" ca="1" si="11"/>
        <v>7</v>
      </c>
      <c r="DE12" s="4">
        <f t="shared" ca="1" si="11"/>
        <v>6.7037037037037033</v>
      </c>
      <c r="DF12" s="4">
        <f t="shared" ca="1" si="11"/>
        <v>6.333333333333333</v>
      </c>
      <c r="DG12" s="15">
        <f t="shared" ca="1" si="17"/>
        <v>158.71851851851852</v>
      </c>
      <c r="DH12" s="13">
        <f t="shared" ca="1" si="12"/>
        <v>261.68148148148146</v>
      </c>
      <c r="DJ12" s="6">
        <f t="shared" si="18"/>
        <v>201607</v>
      </c>
      <c r="DK12" s="5">
        <f t="shared" ca="1" si="19"/>
        <v>27</v>
      </c>
      <c r="DL12" s="7">
        <f t="shared" ca="1" si="20"/>
        <v>0.7407407407407407</v>
      </c>
      <c r="DM12" s="7">
        <f t="shared" ca="1" si="13"/>
        <v>0.70370370370370372</v>
      </c>
      <c r="DN12" s="7">
        <f t="shared" ca="1" si="13"/>
        <v>0.55555555555555558</v>
      </c>
      <c r="DO12" s="7">
        <f t="shared" ca="1" si="13"/>
        <v>0.48148148148148145</v>
      </c>
      <c r="DP12" s="7">
        <f t="shared" ca="1" si="13"/>
        <v>0.55555555555555558</v>
      </c>
      <c r="DQ12" s="7">
        <f t="shared" ca="1" si="13"/>
        <v>0.48148148148148145</v>
      </c>
      <c r="DR12" s="7">
        <f t="shared" ca="1" si="13"/>
        <v>0.48148148148148145</v>
      </c>
      <c r="DS12" s="7">
        <f t="shared" ca="1" si="13"/>
        <v>0.40740740740740738</v>
      </c>
      <c r="DT12" s="7">
        <f t="shared" ca="1" si="13"/>
        <v>0.44444444444444442</v>
      </c>
      <c r="DU12" s="7">
        <f t="shared" ca="1" si="13"/>
        <v>0.40740740740740738</v>
      </c>
      <c r="DV12" s="7">
        <f t="shared" ca="1" si="13"/>
        <v>0.40740740740740738</v>
      </c>
      <c r="DW12" s="7">
        <f t="shared" ca="1" si="13"/>
        <v>0.37037037037037035</v>
      </c>
      <c r="DX12" s="7">
        <f t="shared" ca="1" si="13"/>
        <v>0.40740740740740738</v>
      </c>
      <c r="DY12" s="7">
        <f t="shared" ca="1" si="13"/>
        <v>0.40740740740740738</v>
      </c>
      <c r="DZ12" s="7">
        <f t="shared" ca="1" si="13"/>
        <v>0.33333333333333331</v>
      </c>
      <c r="EA12" s="7">
        <f t="shared" ca="1" si="13"/>
        <v>0.37037037037037035</v>
      </c>
      <c r="EB12" s="7">
        <f t="shared" ca="1" si="13"/>
        <v>0.29629629629629628</v>
      </c>
      <c r="EC12" s="7">
        <f t="shared" ca="1" si="14"/>
        <v>0.29629629629629628</v>
      </c>
      <c r="ED12" s="7">
        <f t="shared" ca="1" si="14"/>
        <v>0.33333333333333331</v>
      </c>
      <c r="EE12" s="7">
        <f t="shared" ca="1" si="14"/>
        <v>0.29629629629629628</v>
      </c>
      <c r="EF12" s="7">
        <f t="shared" ca="1" si="14"/>
        <v>0.29629629629629628</v>
      </c>
      <c r="EG12" s="7">
        <f t="shared" ca="1" si="14"/>
        <v>0.33333333333333331</v>
      </c>
      <c r="EH12" s="7">
        <f t="shared" ca="1" si="14"/>
        <v>0.25925925925925924</v>
      </c>
      <c r="EI12" s="7">
        <f t="shared" ca="1" si="14"/>
        <v>0.29629629629629628</v>
      </c>
    </row>
    <row r="13" spans="2:139" x14ac:dyDescent="0.25">
      <c r="B13">
        <f t="shared" si="21"/>
        <v>2016</v>
      </c>
      <c r="C13">
        <f t="shared" si="22"/>
        <v>8</v>
      </c>
      <c r="D13">
        <f t="shared" si="23"/>
        <v>201608</v>
      </c>
      <c r="E13" s="5">
        <f t="shared" ca="1" si="5"/>
        <v>19</v>
      </c>
      <c r="F13" s="8">
        <f t="shared" ca="1" si="6"/>
        <v>19</v>
      </c>
      <c r="G13" s="8">
        <f t="shared" ca="1" si="6"/>
        <v>16</v>
      </c>
      <c r="H13" s="8">
        <f t="shared" ca="1" si="6"/>
        <v>11</v>
      </c>
      <c r="I13" s="8">
        <f t="shared" ca="1" si="6"/>
        <v>6</v>
      </c>
      <c r="J13" s="8">
        <f t="shared" ca="1" si="6"/>
        <v>7</v>
      </c>
      <c r="K13" s="8">
        <f t="shared" ca="1" si="6"/>
        <v>4</v>
      </c>
      <c r="L13" s="8">
        <f t="shared" ca="1" si="6"/>
        <v>3</v>
      </c>
      <c r="M13" s="8">
        <f t="shared" ca="1" si="6"/>
        <v>5</v>
      </c>
      <c r="N13" s="8">
        <f t="shared" ca="1" si="6"/>
        <v>3</v>
      </c>
      <c r="O13" s="8">
        <f t="shared" ca="1" si="6"/>
        <v>3</v>
      </c>
      <c r="P13" s="8">
        <f t="shared" ca="1" si="6"/>
        <v>5</v>
      </c>
      <c r="Q13" s="8">
        <f t="shared" ca="1" si="6"/>
        <v>4</v>
      </c>
      <c r="R13" s="8">
        <f t="shared" ca="1" si="6"/>
        <v>2</v>
      </c>
      <c r="S13" s="8">
        <f t="shared" ca="1" si="6"/>
        <v>4</v>
      </c>
      <c r="T13" s="8">
        <f t="shared" ca="1" si="6"/>
        <v>3</v>
      </c>
      <c r="U13" s="8">
        <f t="shared" ca="1" si="6"/>
        <v>3</v>
      </c>
      <c r="V13" s="8">
        <f t="shared" ca="1" si="7"/>
        <v>3</v>
      </c>
      <c r="W13" s="8">
        <f t="shared" ca="1" si="7"/>
        <v>2</v>
      </c>
      <c r="X13" s="8">
        <f t="shared" ca="1" si="7"/>
        <v>2</v>
      </c>
      <c r="Y13" s="8">
        <f t="shared" ca="1" si="7"/>
        <v>3</v>
      </c>
      <c r="Z13" s="8">
        <f t="shared" ca="1" si="7"/>
        <v>2</v>
      </c>
      <c r="AA13" s="8">
        <f t="shared" ca="1" si="7"/>
        <v>2</v>
      </c>
      <c r="AB13" s="8">
        <f t="shared" ca="1" si="7"/>
        <v>2</v>
      </c>
      <c r="AC13" s="8">
        <f t="shared" ca="1" si="7"/>
        <v>2</v>
      </c>
      <c r="AD13" s="8">
        <f t="shared" ca="1" si="7"/>
        <v>2</v>
      </c>
      <c r="AE13" s="8">
        <f t="shared" ca="1" si="7"/>
        <v>21</v>
      </c>
      <c r="AF13" s="8">
        <f t="shared" ca="1" si="7"/>
        <v>19</v>
      </c>
      <c r="AG13" s="8">
        <f t="shared" ca="1" si="7"/>
        <v>12</v>
      </c>
      <c r="AH13" s="8">
        <f t="shared" ca="1" si="7"/>
        <v>6</v>
      </c>
      <c r="AI13" s="8">
        <f t="shared" ca="1" si="7"/>
        <v>8</v>
      </c>
      <c r="AJ13" s="8">
        <f t="shared" ca="1" si="7"/>
        <v>5</v>
      </c>
      <c r="AK13" s="8">
        <f t="shared" ca="1" si="7"/>
        <v>3</v>
      </c>
      <c r="AL13" s="8">
        <f t="shared" ca="1" si="8"/>
        <v>5</v>
      </c>
      <c r="AM13" s="8">
        <f t="shared" ca="1" si="8"/>
        <v>3</v>
      </c>
      <c r="AN13" s="8">
        <f t="shared" ca="1" si="8"/>
        <v>3</v>
      </c>
      <c r="AO13" s="8">
        <f t="shared" ca="1" si="8"/>
        <v>5</v>
      </c>
      <c r="AP13" s="8">
        <f t="shared" ca="1" si="8"/>
        <v>4</v>
      </c>
      <c r="AQ13" s="8">
        <f t="shared" ca="1" si="8"/>
        <v>2</v>
      </c>
      <c r="AR13" s="8">
        <f t="shared" ca="1" si="8"/>
        <v>5</v>
      </c>
      <c r="AS13" s="8">
        <f t="shared" ca="1" si="8"/>
        <v>4</v>
      </c>
      <c r="AT13" s="8">
        <f t="shared" ca="1" si="8"/>
        <v>4</v>
      </c>
      <c r="AU13" s="8">
        <f t="shared" ca="1" si="8"/>
        <v>4</v>
      </c>
      <c r="AV13" s="8">
        <f t="shared" ca="1" si="8"/>
        <v>2</v>
      </c>
      <c r="AW13" s="8">
        <f t="shared" ca="1" si="8"/>
        <v>2</v>
      </c>
      <c r="AX13" s="8">
        <f t="shared" ca="1" si="8"/>
        <v>3</v>
      </c>
      <c r="AY13" s="8">
        <f t="shared" ca="1" si="8"/>
        <v>2</v>
      </c>
      <c r="AZ13" s="8">
        <f t="shared" ca="1" si="8"/>
        <v>2</v>
      </c>
      <c r="BA13" s="8">
        <f t="shared" ca="1" si="8"/>
        <v>2</v>
      </c>
      <c r="BB13" s="8">
        <f t="shared" ca="1" si="9"/>
        <v>3</v>
      </c>
      <c r="BC13" s="8">
        <f t="shared" ca="1" si="9"/>
        <v>2</v>
      </c>
      <c r="BD13" s="8">
        <f t="shared" ca="1" si="9"/>
        <v>528.5</v>
      </c>
      <c r="BE13" s="8">
        <f t="shared" ca="1" si="9"/>
        <v>486</v>
      </c>
      <c r="BF13" s="8">
        <f t="shared" ca="1" si="9"/>
        <v>222</v>
      </c>
      <c r="BG13" s="8">
        <f t="shared" ca="1" si="9"/>
        <v>114</v>
      </c>
      <c r="BH13" s="8">
        <f t="shared" ca="1" si="9"/>
        <v>216</v>
      </c>
      <c r="BI13" s="8">
        <f t="shared" ca="1" si="9"/>
        <v>100</v>
      </c>
      <c r="BJ13" s="8">
        <f t="shared" ca="1" si="9"/>
        <v>57</v>
      </c>
      <c r="BK13" s="8">
        <f t="shared" ca="1" si="9"/>
        <v>94</v>
      </c>
      <c r="BL13" s="8">
        <f t="shared" ca="1" si="9"/>
        <v>57</v>
      </c>
      <c r="BM13" s="8">
        <f t="shared" ca="1" si="9"/>
        <v>57</v>
      </c>
      <c r="BN13" s="8">
        <f t="shared" ca="1" si="9"/>
        <v>94</v>
      </c>
      <c r="BO13" s="8">
        <f t="shared" ca="1" si="9"/>
        <v>76</v>
      </c>
      <c r="BP13" s="8">
        <f t="shared" ca="1" si="9"/>
        <v>38</v>
      </c>
      <c r="BQ13" s="8">
        <f t="shared" ca="1" si="9"/>
        <v>89.25</v>
      </c>
      <c r="BR13" s="8">
        <f t="shared" ca="1" si="10"/>
        <v>76</v>
      </c>
      <c r="BS13" s="8">
        <f t="shared" ca="1" si="10"/>
        <v>70</v>
      </c>
      <c r="BT13" s="8">
        <f t="shared" ca="1" si="10"/>
        <v>70</v>
      </c>
      <c r="BU13" s="8">
        <f t="shared" ca="1" si="10"/>
        <v>26</v>
      </c>
      <c r="BV13" s="8">
        <f t="shared" ca="1" si="10"/>
        <v>26</v>
      </c>
      <c r="BW13" s="8">
        <f t="shared" ca="1" si="10"/>
        <v>44</v>
      </c>
      <c r="BX13" s="8">
        <f t="shared" ca="1" si="10"/>
        <v>26</v>
      </c>
      <c r="BY13" s="8">
        <f t="shared" ca="1" si="10"/>
        <v>26</v>
      </c>
      <c r="BZ13" s="8">
        <f t="shared" ca="1" si="10"/>
        <v>26</v>
      </c>
      <c r="CA13" s="8">
        <f t="shared" ca="1" si="10"/>
        <v>33</v>
      </c>
      <c r="CB13" s="8">
        <f t="shared" ca="1" si="10"/>
        <v>26</v>
      </c>
      <c r="CD13" s="6">
        <f t="shared" si="15"/>
        <v>201608</v>
      </c>
      <c r="CE13" s="6"/>
      <c r="CF13" s="6">
        <f t="shared" si="16"/>
        <v>201608</v>
      </c>
      <c r="CG13" s="5">
        <f t="shared" ca="1" si="16"/>
        <v>19</v>
      </c>
      <c r="CH13" s="4">
        <f t="shared" ca="1" si="11"/>
        <v>27.815789473684209</v>
      </c>
      <c r="CI13" s="4">
        <f t="shared" ca="1" si="11"/>
        <v>25.578947368421051</v>
      </c>
      <c r="CJ13" s="4">
        <f t="shared" ca="1" si="11"/>
        <v>11.684210526315789</v>
      </c>
      <c r="CK13" s="4">
        <f t="shared" ca="1" si="11"/>
        <v>6</v>
      </c>
      <c r="CL13" s="4">
        <f t="shared" ca="1" si="11"/>
        <v>11.368421052631579</v>
      </c>
      <c r="CM13" s="4">
        <f t="shared" ca="1" si="11"/>
        <v>5.2631578947368425</v>
      </c>
      <c r="CN13" s="4">
        <f t="shared" ca="1" si="11"/>
        <v>3</v>
      </c>
      <c r="CO13" s="4">
        <f t="shared" ca="1" si="11"/>
        <v>4.9473684210526319</v>
      </c>
      <c r="CP13" s="4">
        <f t="shared" ca="1" si="11"/>
        <v>3</v>
      </c>
      <c r="CQ13" s="4">
        <f t="shared" ca="1" si="11"/>
        <v>3</v>
      </c>
      <c r="CR13" s="4">
        <f t="shared" ca="1" si="11"/>
        <v>4.9473684210526319</v>
      </c>
      <c r="CS13" s="4">
        <f t="shared" ca="1" si="11"/>
        <v>4</v>
      </c>
      <c r="CT13" s="4">
        <f t="shared" ca="1" si="11"/>
        <v>2</v>
      </c>
      <c r="CU13" s="4">
        <f t="shared" ca="1" si="11"/>
        <v>4.6973684210526319</v>
      </c>
      <c r="CV13" s="4">
        <f t="shared" ca="1" si="11"/>
        <v>4</v>
      </c>
      <c r="CW13" s="4">
        <f t="shared" ca="1" si="11"/>
        <v>3.6842105263157894</v>
      </c>
      <c r="CX13" s="4">
        <f t="shared" ca="1" si="11"/>
        <v>3.6842105263157894</v>
      </c>
      <c r="CY13" s="4">
        <f t="shared" ca="1" si="11"/>
        <v>1.368421052631579</v>
      </c>
      <c r="CZ13" s="4">
        <f t="shared" ca="1" si="11"/>
        <v>1.368421052631579</v>
      </c>
      <c r="DA13" s="4">
        <f t="shared" ca="1" si="11"/>
        <v>2.3157894736842106</v>
      </c>
      <c r="DB13" s="4">
        <f t="shared" ca="1" si="11"/>
        <v>1.368421052631579</v>
      </c>
      <c r="DC13" s="4">
        <f t="shared" ca="1" si="11"/>
        <v>1.368421052631579</v>
      </c>
      <c r="DD13" s="4">
        <f t="shared" ca="1" si="11"/>
        <v>1.368421052631579</v>
      </c>
      <c r="DE13" s="4">
        <f t="shared" ca="1" si="11"/>
        <v>1.736842105263158</v>
      </c>
      <c r="DF13" s="4">
        <f t="shared" ca="1" si="11"/>
        <v>1.368421052631579</v>
      </c>
      <c r="DG13" s="15">
        <f t="shared" ca="1" si="17"/>
        <v>110.60526315789474</v>
      </c>
      <c r="DH13" s="13">
        <f t="shared" ca="1" si="12"/>
        <v>140.93421052631587</v>
      </c>
      <c r="DJ13" s="6">
        <f t="shared" si="18"/>
        <v>201608</v>
      </c>
      <c r="DK13" s="5">
        <f t="shared" ca="1" si="19"/>
        <v>19</v>
      </c>
      <c r="DL13" s="7">
        <f t="shared" ca="1" si="20"/>
        <v>0.84210526315789469</v>
      </c>
      <c r="DM13" s="7">
        <f t="shared" ca="1" si="13"/>
        <v>0.57894736842105265</v>
      </c>
      <c r="DN13" s="7">
        <f t="shared" ca="1" si="13"/>
        <v>0.31578947368421051</v>
      </c>
      <c r="DO13" s="7">
        <f t="shared" ca="1" si="13"/>
        <v>0.36842105263157893</v>
      </c>
      <c r="DP13" s="7">
        <f t="shared" ca="1" si="13"/>
        <v>0.21052631578947367</v>
      </c>
      <c r="DQ13" s="7">
        <f t="shared" ca="1" si="13"/>
        <v>0.15789473684210525</v>
      </c>
      <c r="DR13" s="7">
        <f t="shared" ca="1" si="13"/>
        <v>0.26315789473684209</v>
      </c>
      <c r="DS13" s="7">
        <f t="shared" ca="1" si="13"/>
        <v>0.15789473684210525</v>
      </c>
      <c r="DT13" s="7">
        <f t="shared" ca="1" si="13"/>
        <v>0.15789473684210525</v>
      </c>
      <c r="DU13" s="7">
        <f t="shared" ca="1" si="13"/>
        <v>0.26315789473684209</v>
      </c>
      <c r="DV13" s="7">
        <f t="shared" ca="1" si="13"/>
        <v>0.21052631578947367</v>
      </c>
      <c r="DW13" s="7">
        <f t="shared" ca="1" si="13"/>
        <v>0.10526315789473684</v>
      </c>
      <c r="DX13" s="7">
        <f t="shared" ca="1" si="13"/>
        <v>0.21052631578947367</v>
      </c>
      <c r="DY13" s="7">
        <f t="shared" ca="1" si="13"/>
        <v>0.15789473684210525</v>
      </c>
      <c r="DZ13" s="7">
        <f t="shared" ca="1" si="13"/>
        <v>0.15789473684210525</v>
      </c>
      <c r="EA13" s="7">
        <f t="shared" ca="1" si="13"/>
        <v>0.15789473684210525</v>
      </c>
      <c r="EB13" s="7">
        <f t="shared" ca="1" si="13"/>
        <v>0.10526315789473684</v>
      </c>
      <c r="EC13" s="7">
        <f t="shared" ca="1" si="14"/>
        <v>0.10526315789473684</v>
      </c>
      <c r="ED13" s="7">
        <f t="shared" ca="1" si="14"/>
        <v>0.15789473684210525</v>
      </c>
      <c r="EE13" s="7">
        <f t="shared" ca="1" si="14"/>
        <v>0.10526315789473684</v>
      </c>
      <c r="EF13" s="7">
        <f t="shared" ca="1" si="14"/>
        <v>0.10526315789473684</v>
      </c>
      <c r="EG13" s="7">
        <f t="shared" ca="1" si="14"/>
        <v>0.10526315789473684</v>
      </c>
      <c r="EH13" s="7">
        <f t="shared" ca="1" si="14"/>
        <v>0.10526315789473684</v>
      </c>
      <c r="EI13" s="7">
        <f t="shared" ca="1" si="14"/>
        <v>0.10526315789473684</v>
      </c>
    </row>
    <row r="14" spans="2:139" x14ac:dyDescent="0.25">
      <c r="B14">
        <f t="shared" si="21"/>
        <v>2016</v>
      </c>
      <c r="C14">
        <f t="shared" si="22"/>
        <v>9</v>
      </c>
      <c r="D14">
        <f t="shared" si="23"/>
        <v>201609</v>
      </c>
      <c r="E14" s="5">
        <f t="shared" ca="1" si="5"/>
        <v>29</v>
      </c>
      <c r="F14" s="8">
        <f t="shared" ca="1" si="6"/>
        <v>29</v>
      </c>
      <c r="G14" s="8">
        <f t="shared" ca="1" si="6"/>
        <v>23</v>
      </c>
      <c r="H14" s="8">
        <f t="shared" ca="1" si="6"/>
        <v>17</v>
      </c>
      <c r="I14" s="8">
        <f t="shared" ca="1" si="6"/>
        <v>12</v>
      </c>
      <c r="J14" s="8">
        <f t="shared" ca="1" si="6"/>
        <v>11</v>
      </c>
      <c r="K14" s="8">
        <f t="shared" ca="1" si="6"/>
        <v>10</v>
      </c>
      <c r="L14" s="8">
        <f t="shared" ca="1" si="6"/>
        <v>10</v>
      </c>
      <c r="M14" s="8">
        <f t="shared" ca="1" si="6"/>
        <v>10</v>
      </c>
      <c r="N14" s="8">
        <f t="shared" ca="1" si="6"/>
        <v>8</v>
      </c>
      <c r="O14" s="8">
        <f t="shared" ca="1" si="6"/>
        <v>9</v>
      </c>
      <c r="P14" s="8">
        <f t="shared" ca="1" si="6"/>
        <v>9</v>
      </c>
      <c r="Q14" s="8">
        <f t="shared" ca="1" si="6"/>
        <v>9</v>
      </c>
      <c r="R14" s="8">
        <f t="shared" ca="1" si="6"/>
        <v>8</v>
      </c>
      <c r="S14" s="8">
        <f t="shared" ca="1" si="6"/>
        <v>8</v>
      </c>
      <c r="T14" s="8">
        <f t="shared" ca="1" si="6"/>
        <v>8</v>
      </c>
      <c r="U14" s="8">
        <f t="shared" ca="1" si="6"/>
        <v>8</v>
      </c>
      <c r="V14" s="8">
        <f t="shared" ca="1" si="7"/>
        <v>8</v>
      </c>
      <c r="W14" s="8">
        <f t="shared" ca="1" si="7"/>
        <v>6</v>
      </c>
      <c r="X14" s="8">
        <f t="shared" ca="1" si="7"/>
        <v>7</v>
      </c>
      <c r="Y14" s="8">
        <f t="shared" ca="1" si="7"/>
        <v>7</v>
      </c>
      <c r="Z14" s="8">
        <f t="shared" ca="1" si="7"/>
        <v>6</v>
      </c>
      <c r="AA14" s="8">
        <f t="shared" ca="1" si="7"/>
        <v>5</v>
      </c>
      <c r="AB14" s="8">
        <f t="shared" ca="1" si="7"/>
        <v>6</v>
      </c>
      <c r="AC14" s="8">
        <f t="shared" ca="1" si="7"/>
        <v>5</v>
      </c>
      <c r="AD14" s="8">
        <f t="shared" ca="1" si="7"/>
        <v>4</v>
      </c>
      <c r="AE14" s="8">
        <f t="shared" ca="1" si="7"/>
        <v>29</v>
      </c>
      <c r="AF14" s="8">
        <f t="shared" ca="1" si="7"/>
        <v>27</v>
      </c>
      <c r="AG14" s="8">
        <f t="shared" ca="1" si="7"/>
        <v>19</v>
      </c>
      <c r="AH14" s="8">
        <f t="shared" ca="1" si="7"/>
        <v>12</v>
      </c>
      <c r="AI14" s="8">
        <f t="shared" ca="1" si="7"/>
        <v>11</v>
      </c>
      <c r="AJ14" s="8">
        <f t="shared" ca="1" si="7"/>
        <v>11</v>
      </c>
      <c r="AK14" s="8">
        <f t="shared" ca="1" si="7"/>
        <v>10</v>
      </c>
      <c r="AL14" s="8">
        <f t="shared" ca="1" si="8"/>
        <v>12</v>
      </c>
      <c r="AM14" s="8">
        <f t="shared" ca="1" si="8"/>
        <v>8</v>
      </c>
      <c r="AN14" s="8">
        <f t="shared" ca="1" si="8"/>
        <v>9</v>
      </c>
      <c r="AO14" s="8">
        <f t="shared" ca="1" si="8"/>
        <v>10</v>
      </c>
      <c r="AP14" s="8">
        <f t="shared" ca="1" si="8"/>
        <v>10</v>
      </c>
      <c r="AQ14" s="8">
        <f t="shared" ca="1" si="8"/>
        <v>8</v>
      </c>
      <c r="AR14" s="8">
        <f t="shared" ca="1" si="8"/>
        <v>8</v>
      </c>
      <c r="AS14" s="8">
        <f t="shared" ca="1" si="8"/>
        <v>9</v>
      </c>
      <c r="AT14" s="8">
        <f t="shared" ca="1" si="8"/>
        <v>9</v>
      </c>
      <c r="AU14" s="8">
        <f t="shared" ca="1" si="8"/>
        <v>8</v>
      </c>
      <c r="AV14" s="8">
        <f t="shared" ca="1" si="8"/>
        <v>6</v>
      </c>
      <c r="AW14" s="8">
        <f t="shared" ca="1" si="8"/>
        <v>8</v>
      </c>
      <c r="AX14" s="8">
        <f t="shared" ca="1" si="8"/>
        <v>7</v>
      </c>
      <c r="AY14" s="8">
        <f t="shared" ca="1" si="8"/>
        <v>6</v>
      </c>
      <c r="AZ14" s="8">
        <f t="shared" ca="1" si="8"/>
        <v>5</v>
      </c>
      <c r="BA14" s="8">
        <f t="shared" ca="1" si="8"/>
        <v>7</v>
      </c>
      <c r="BB14" s="8">
        <f t="shared" ca="1" si="9"/>
        <v>5</v>
      </c>
      <c r="BC14" s="8">
        <f t="shared" ca="1" si="9"/>
        <v>4</v>
      </c>
      <c r="BD14" s="8">
        <f t="shared" ca="1" si="9"/>
        <v>703.5</v>
      </c>
      <c r="BE14" s="8">
        <f t="shared" ca="1" si="9"/>
        <v>503</v>
      </c>
      <c r="BF14" s="8">
        <f t="shared" ca="1" si="9"/>
        <v>561.4</v>
      </c>
      <c r="BG14" s="8">
        <f t="shared" ca="1" si="9"/>
        <v>215</v>
      </c>
      <c r="BH14" s="8">
        <f t="shared" ca="1" si="9"/>
        <v>202</v>
      </c>
      <c r="BI14" s="8">
        <f t="shared" ca="1" si="9"/>
        <v>199</v>
      </c>
      <c r="BJ14" s="8">
        <f t="shared" ca="1" si="9"/>
        <v>178</v>
      </c>
      <c r="BK14" s="8">
        <f t="shared" ca="1" si="9"/>
        <v>225</v>
      </c>
      <c r="BL14" s="8">
        <f t="shared" ca="1" si="9"/>
        <v>140</v>
      </c>
      <c r="BM14" s="8">
        <f t="shared" ca="1" si="9"/>
        <v>159</v>
      </c>
      <c r="BN14" s="8">
        <f t="shared" ca="1" si="9"/>
        <v>210</v>
      </c>
      <c r="BO14" s="8">
        <f t="shared" ca="1" si="9"/>
        <v>173</v>
      </c>
      <c r="BP14" s="8">
        <f t="shared" ca="1" si="9"/>
        <v>146</v>
      </c>
      <c r="BQ14" s="8">
        <f t="shared" ca="1" si="9"/>
        <v>146</v>
      </c>
      <c r="BR14" s="8">
        <f t="shared" ca="1" si="10"/>
        <v>162</v>
      </c>
      <c r="BS14" s="8">
        <f t="shared" ca="1" si="10"/>
        <v>161</v>
      </c>
      <c r="BT14" s="8">
        <f t="shared" ca="1" si="10"/>
        <v>128</v>
      </c>
      <c r="BU14" s="8">
        <f t="shared" ca="1" si="10"/>
        <v>90</v>
      </c>
      <c r="BV14" s="8">
        <f t="shared" ca="1" si="10"/>
        <v>124</v>
      </c>
      <c r="BW14" s="8">
        <f t="shared" ca="1" si="10"/>
        <v>103</v>
      </c>
      <c r="BX14" s="8">
        <f t="shared" ca="1" si="10"/>
        <v>90</v>
      </c>
      <c r="BY14" s="8">
        <f t="shared" ca="1" si="10"/>
        <v>71</v>
      </c>
      <c r="BZ14" s="8">
        <f t="shared" ca="1" si="10"/>
        <v>111</v>
      </c>
      <c r="CA14" s="8">
        <f t="shared" ca="1" si="10"/>
        <v>71</v>
      </c>
      <c r="CB14" s="8">
        <f t="shared" ca="1" si="10"/>
        <v>64</v>
      </c>
      <c r="CD14" s="6">
        <f t="shared" si="15"/>
        <v>201609</v>
      </c>
      <c r="CE14" s="6"/>
      <c r="CF14" s="6">
        <f t="shared" si="16"/>
        <v>201609</v>
      </c>
      <c r="CG14" s="5">
        <f t="shared" ca="1" si="16"/>
        <v>29</v>
      </c>
      <c r="CH14" s="4">
        <f t="shared" ca="1" si="11"/>
        <v>24.258620689655171</v>
      </c>
      <c r="CI14" s="4">
        <f t="shared" ca="1" si="11"/>
        <v>17.344827586206897</v>
      </c>
      <c r="CJ14" s="4">
        <f t="shared" ca="1" si="11"/>
        <v>19.358620689655172</v>
      </c>
      <c r="CK14" s="4">
        <f t="shared" ca="1" si="11"/>
        <v>7.4137931034482758</v>
      </c>
      <c r="CL14" s="4">
        <f t="shared" ca="1" si="11"/>
        <v>6.9655172413793105</v>
      </c>
      <c r="CM14" s="4">
        <f t="shared" ca="1" si="11"/>
        <v>6.8620689655172411</v>
      </c>
      <c r="CN14" s="4">
        <f t="shared" ca="1" si="11"/>
        <v>6.1379310344827589</v>
      </c>
      <c r="CO14" s="4">
        <f t="shared" ca="1" si="11"/>
        <v>7.7586206896551726</v>
      </c>
      <c r="CP14" s="4">
        <f t="shared" ca="1" si="11"/>
        <v>4.8275862068965516</v>
      </c>
      <c r="CQ14" s="4">
        <f t="shared" ca="1" si="11"/>
        <v>5.4827586206896548</v>
      </c>
      <c r="CR14" s="4">
        <f t="shared" ca="1" si="11"/>
        <v>7.2413793103448274</v>
      </c>
      <c r="CS14" s="4">
        <f t="shared" ca="1" si="11"/>
        <v>5.9655172413793105</v>
      </c>
      <c r="CT14" s="4">
        <f t="shared" ca="1" si="11"/>
        <v>5.0344827586206895</v>
      </c>
      <c r="CU14" s="4">
        <f t="shared" ca="1" si="11"/>
        <v>5.0344827586206895</v>
      </c>
      <c r="CV14" s="4">
        <f t="shared" ca="1" si="11"/>
        <v>5.5862068965517242</v>
      </c>
      <c r="CW14" s="4">
        <f t="shared" ca="1" si="11"/>
        <v>5.5517241379310347</v>
      </c>
      <c r="CX14" s="4">
        <f t="shared" ca="1" si="11"/>
        <v>4.4137931034482758</v>
      </c>
      <c r="CY14" s="4">
        <f t="shared" ca="1" si="11"/>
        <v>3.103448275862069</v>
      </c>
      <c r="CZ14" s="4">
        <f t="shared" ca="1" si="11"/>
        <v>4.2758620689655169</v>
      </c>
      <c r="DA14" s="4">
        <f t="shared" ca="1" si="11"/>
        <v>3.5517241379310347</v>
      </c>
      <c r="DB14" s="4">
        <f t="shared" ca="1" si="11"/>
        <v>3.103448275862069</v>
      </c>
      <c r="DC14" s="4">
        <f t="shared" ca="1" si="11"/>
        <v>2.4482758620689653</v>
      </c>
      <c r="DD14" s="4">
        <f t="shared" ca="1" si="11"/>
        <v>3.8275862068965516</v>
      </c>
      <c r="DE14" s="4">
        <f t="shared" ca="1" si="11"/>
        <v>2.4482758620689653</v>
      </c>
      <c r="DF14" s="4">
        <f t="shared" ca="1" si="11"/>
        <v>2.2068965517241379</v>
      </c>
      <c r="DG14" s="15">
        <f t="shared" ca="1" si="17"/>
        <v>119.61724137931034</v>
      </c>
      <c r="DH14" s="13">
        <f t="shared" ca="1" si="12"/>
        <v>170.20344827586203</v>
      </c>
      <c r="DJ14" s="6">
        <f t="shared" si="18"/>
        <v>201609</v>
      </c>
      <c r="DK14" s="5">
        <f t="shared" ca="1" si="19"/>
        <v>29</v>
      </c>
      <c r="DL14" s="7">
        <f t="shared" ca="1" si="20"/>
        <v>0.7931034482758621</v>
      </c>
      <c r="DM14" s="7">
        <f t="shared" ca="1" si="13"/>
        <v>0.58620689655172409</v>
      </c>
      <c r="DN14" s="7">
        <f t="shared" ca="1" si="13"/>
        <v>0.41379310344827586</v>
      </c>
      <c r="DO14" s="7">
        <f t="shared" ca="1" si="13"/>
        <v>0.37931034482758619</v>
      </c>
      <c r="DP14" s="7">
        <f t="shared" ca="1" si="13"/>
        <v>0.34482758620689657</v>
      </c>
      <c r="DQ14" s="7">
        <f t="shared" ca="1" si="13"/>
        <v>0.34482758620689657</v>
      </c>
      <c r="DR14" s="7">
        <f t="shared" ca="1" si="13"/>
        <v>0.34482758620689657</v>
      </c>
      <c r="DS14" s="7">
        <f t="shared" ca="1" si="13"/>
        <v>0.27586206896551724</v>
      </c>
      <c r="DT14" s="7">
        <f t="shared" ca="1" si="13"/>
        <v>0.31034482758620691</v>
      </c>
      <c r="DU14" s="7">
        <f t="shared" ca="1" si="13"/>
        <v>0.31034482758620691</v>
      </c>
      <c r="DV14" s="7">
        <f t="shared" ca="1" si="13"/>
        <v>0.31034482758620691</v>
      </c>
      <c r="DW14" s="7">
        <f t="shared" ca="1" si="13"/>
        <v>0.27586206896551724</v>
      </c>
      <c r="DX14" s="7">
        <f t="shared" ca="1" si="13"/>
        <v>0.27586206896551724</v>
      </c>
      <c r="DY14" s="7">
        <f t="shared" ca="1" si="13"/>
        <v>0.27586206896551724</v>
      </c>
      <c r="DZ14" s="7">
        <f t="shared" ca="1" si="13"/>
        <v>0.27586206896551724</v>
      </c>
      <c r="EA14" s="7">
        <f t="shared" ca="1" si="13"/>
        <v>0.27586206896551724</v>
      </c>
      <c r="EB14" s="7">
        <f t="shared" ca="1" si="13"/>
        <v>0.20689655172413793</v>
      </c>
      <c r="EC14" s="7">
        <f t="shared" ca="1" si="14"/>
        <v>0.2413793103448276</v>
      </c>
      <c r="ED14" s="7">
        <f t="shared" ca="1" si="14"/>
        <v>0.2413793103448276</v>
      </c>
      <c r="EE14" s="7">
        <f t="shared" ca="1" si="14"/>
        <v>0.20689655172413793</v>
      </c>
      <c r="EF14" s="7">
        <f t="shared" ca="1" si="14"/>
        <v>0.17241379310344829</v>
      </c>
      <c r="EG14" s="7">
        <f t="shared" ca="1" si="14"/>
        <v>0.20689655172413793</v>
      </c>
      <c r="EH14" s="7">
        <f t="shared" ca="1" si="14"/>
        <v>0.17241379310344829</v>
      </c>
      <c r="EI14" s="7">
        <f t="shared" ca="1" si="14"/>
        <v>0.13793103448275862</v>
      </c>
    </row>
    <row r="15" spans="2:139" x14ac:dyDescent="0.25">
      <c r="B15">
        <f t="shared" si="21"/>
        <v>2016</v>
      </c>
      <c r="C15">
        <f t="shared" si="22"/>
        <v>10</v>
      </c>
      <c r="D15">
        <f t="shared" si="23"/>
        <v>201610</v>
      </c>
      <c r="E15" s="5">
        <f t="shared" ca="1" si="5"/>
        <v>101</v>
      </c>
      <c r="F15" s="8">
        <f t="shared" ca="1" si="6"/>
        <v>101</v>
      </c>
      <c r="G15" s="8">
        <f t="shared" ca="1" si="6"/>
        <v>57</v>
      </c>
      <c r="H15" s="8">
        <f t="shared" ca="1" si="6"/>
        <v>45</v>
      </c>
      <c r="I15" s="8">
        <f t="shared" ca="1" si="6"/>
        <v>39</v>
      </c>
      <c r="J15" s="8">
        <f t="shared" ca="1" si="6"/>
        <v>34</v>
      </c>
      <c r="K15" s="8">
        <f t="shared" ca="1" si="6"/>
        <v>30</v>
      </c>
      <c r="L15" s="8">
        <f t="shared" ca="1" si="6"/>
        <v>27</v>
      </c>
      <c r="M15" s="8">
        <f t="shared" ca="1" si="6"/>
        <v>28</v>
      </c>
      <c r="N15" s="8">
        <f t="shared" ca="1" si="6"/>
        <v>22</v>
      </c>
      <c r="O15" s="8">
        <f t="shared" ca="1" si="6"/>
        <v>19</v>
      </c>
      <c r="P15" s="8">
        <f t="shared" ca="1" si="6"/>
        <v>17</v>
      </c>
      <c r="Q15" s="8">
        <f t="shared" ca="1" si="6"/>
        <v>18</v>
      </c>
      <c r="R15" s="8">
        <f t="shared" ca="1" si="6"/>
        <v>17</v>
      </c>
      <c r="S15" s="8">
        <f t="shared" ca="1" si="6"/>
        <v>15</v>
      </c>
      <c r="T15" s="8">
        <f t="shared" ca="1" si="6"/>
        <v>14</v>
      </c>
      <c r="U15" s="8">
        <f t="shared" ca="1" si="6"/>
        <v>16</v>
      </c>
      <c r="V15" s="8">
        <f t="shared" ca="1" si="7"/>
        <v>15</v>
      </c>
      <c r="W15" s="8">
        <f t="shared" ca="1" si="7"/>
        <v>17</v>
      </c>
      <c r="X15" s="8">
        <f t="shared" ca="1" si="7"/>
        <v>16</v>
      </c>
      <c r="Y15" s="8">
        <f t="shared" ca="1" si="7"/>
        <v>14</v>
      </c>
      <c r="Z15" s="8">
        <f t="shared" ca="1" si="7"/>
        <v>12</v>
      </c>
      <c r="AA15" s="8">
        <f t="shared" ca="1" si="7"/>
        <v>12</v>
      </c>
      <c r="AB15" s="8">
        <f t="shared" ca="1" si="7"/>
        <v>13</v>
      </c>
      <c r="AC15" s="8">
        <f t="shared" ca="1" si="7"/>
        <v>12</v>
      </c>
      <c r="AD15" s="8">
        <f t="shared" ca="1" si="7"/>
        <v>11</v>
      </c>
      <c r="AE15" s="8">
        <f t="shared" ca="1" si="7"/>
        <v>102</v>
      </c>
      <c r="AF15" s="8">
        <f t="shared" ca="1" si="7"/>
        <v>66</v>
      </c>
      <c r="AG15" s="8">
        <f t="shared" ca="1" si="7"/>
        <v>50</v>
      </c>
      <c r="AH15" s="8">
        <f t="shared" ca="1" si="7"/>
        <v>42</v>
      </c>
      <c r="AI15" s="8">
        <f t="shared" ca="1" si="7"/>
        <v>34</v>
      </c>
      <c r="AJ15" s="8">
        <f t="shared" ca="1" si="7"/>
        <v>32</v>
      </c>
      <c r="AK15" s="8">
        <f t="shared" ca="1" si="7"/>
        <v>29</v>
      </c>
      <c r="AL15" s="8">
        <f t="shared" ca="1" si="8"/>
        <v>30</v>
      </c>
      <c r="AM15" s="8">
        <f t="shared" ca="1" si="8"/>
        <v>25</v>
      </c>
      <c r="AN15" s="8">
        <f t="shared" ca="1" si="8"/>
        <v>19</v>
      </c>
      <c r="AO15" s="8">
        <f t="shared" ca="1" si="8"/>
        <v>18</v>
      </c>
      <c r="AP15" s="8">
        <f t="shared" ca="1" si="8"/>
        <v>19</v>
      </c>
      <c r="AQ15" s="8">
        <f t="shared" ca="1" si="8"/>
        <v>17</v>
      </c>
      <c r="AR15" s="8">
        <f t="shared" ca="1" si="8"/>
        <v>16</v>
      </c>
      <c r="AS15" s="8">
        <f t="shared" ca="1" si="8"/>
        <v>14</v>
      </c>
      <c r="AT15" s="8">
        <f t="shared" ca="1" si="8"/>
        <v>16</v>
      </c>
      <c r="AU15" s="8">
        <f t="shared" ca="1" si="8"/>
        <v>15</v>
      </c>
      <c r="AV15" s="8">
        <f t="shared" ca="1" si="8"/>
        <v>17</v>
      </c>
      <c r="AW15" s="8">
        <f t="shared" ca="1" si="8"/>
        <v>17</v>
      </c>
      <c r="AX15" s="8">
        <f t="shared" ca="1" si="8"/>
        <v>14</v>
      </c>
      <c r="AY15" s="8">
        <f t="shared" ca="1" si="8"/>
        <v>12</v>
      </c>
      <c r="AZ15" s="8">
        <f t="shared" ca="1" si="8"/>
        <v>14</v>
      </c>
      <c r="BA15" s="8">
        <f t="shared" ca="1" si="8"/>
        <v>13</v>
      </c>
      <c r="BB15" s="8">
        <f t="shared" ca="1" si="9"/>
        <v>13</v>
      </c>
      <c r="BC15" s="8">
        <f t="shared" ca="1" si="9"/>
        <v>11</v>
      </c>
      <c r="BD15" s="8">
        <f t="shared" ca="1" si="9"/>
        <v>1878.32</v>
      </c>
      <c r="BE15" s="8">
        <f t="shared" ca="1" si="9"/>
        <v>1184.4000000000001</v>
      </c>
      <c r="BF15" s="8">
        <f t="shared" ca="1" si="9"/>
        <v>942.1</v>
      </c>
      <c r="BG15" s="8">
        <f t="shared" ca="1" si="9"/>
        <v>747</v>
      </c>
      <c r="BH15" s="8">
        <f t="shared" ca="1" si="9"/>
        <v>580</v>
      </c>
      <c r="BI15" s="8">
        <f t="shared" ca="1" si="9"/>
        <v>570.20000000000005</v>
      </c>
      <c r="BJ15" s="8">
        <f t="shared" ca="1" si="9"/>
        <v>615</v>
      </c>
      <c r="BK15" s="8">
        <f t="shared" ca="1" si="9"/>
        <v>486</v>
      </c>
      <c r="BL15" s="8">
        <f t="shared" ca="1" si="9"/>
        <v>412</v>
      </c>
      <c r="BM15" s="8">
        <f t="shared" ca="1" si="9"/>
        <v>327</v>
      </c>
      <c r="BN15" s="8">
        <f t="shared" ca="1" si="9"/>
        <v>287</v>
      </c>
      <c r="BO15" s="8">
        <f t="shared" ca="1" si="9"/>
        <v>293</v>
      </c>
      <c r="BP15" s="8">
        <f t="shared" ca="1" si="9"/>
        <v>251</v>
      </c>
      <c r="BQ15" s="8">
        <f t="shared" ca="1" si="9"/>
        <v>261</v>
      </c>
      <c r="BR15" s="8">
        <f t="shared" ca="1" si="10"/>
        <v>212</v>
      </c>
      <c r="BS15" s="8">
        <f t="shared" ca="1" si="10"/>
        <v>233</v>
      </c>
      <c r="BT15" s="8">
        <f t="shared" ca="1" si="10"/>
        <v>207</v>
      </c>
      <c r="BU15" s="8">
        <f t="shared" ca="1" si="10"/>
        <v>235.5</v>
      </c>
      <c r="BV15" s="8">
        <f t="shared" ca="1" si="10"/>
        <v>283</v>
      </c>
      <c r="BW15" s="8">
        <f t="shared" ca="1" si="10"/>
        <v>212</v>
      </c>
      <c r="BX15" s="8">
        <f t="shared" ca="1" si="10"/>
        <v>186</v>
      </c>
      <c r="BY15" s="8">
        <f t="shared" ca="1" si="10"/>
        <v>212</v>
      </c>
      <c r="BZ15" s="8">
        <f t="shared" ca="1" si="10"/>
        <v>199</v>
      </c>
      <c r="CA15" s="8">
        <f t="shared" ca="1" si="10"/>
        <v>208</v>
      </c>
      <c r="CB15" s="8">
        <f t="shared" ca="1" si="10"/>
        <v>173</v>
      </c>
      <c r="CD15" s="6">
        <f t="shared" si="15"/>
        <v>201610</v>
      </c>
      <c r="CE15" s="6"/>
      <c r="CF15" s="6">
        <f t="shared" si="16"/>
        <v>201610</v>
      </c>
      <c r="CG15" s="5">
        <f t="shared" ca="1" si="16"/>
        <v>101</v>
      </c>
      <c r="CH15" s="4">
        <f t="shared" ca="1" si="11"/>
        <v>18.597227722772278</v>
      </c>
      <c r="CI15" s="4">
        <f t="shared" ca="1" si="11"/>
        <v>11.726732673267328</v>
      </c>
      <c r="CJ15" s="4">
        <f t="shared" ca="1" si="11"/>
        <v>9.3277227722772285</v>
      </c>
      <c r="CK15" s="4">
        <f t="shared" ca="1" si="11"/>
        <v>7.3960396039603964</v>
      </c>
      <c r="CL15" s="4">
        <f t="shared" ca="1" si="11"/>
        <v>5.7425742574257423</v>
      </c>
      <c r="CM15" s="4">
        <f t="shared" ca="1" si="11"/>
        <v>5.6455445544554461</v>
      </c>
      <c r="CN15" s="4">
        <f t="shared" ca="1" si="11"/>
        <v>6.0891089108910892</v>
      </c>
      <c r="CO15" s="4">
        <f t="shared" ca="1" si="11"/>
        <v>4.8118811881188117</v>
      </c>
      <c r="CP15" s="4">
        <f t="shared" ca="1" si="11"/>
        <v>4.0792079207920793</v>
      </c>
      <c r="CQ15" s="4">
        <f t="shared" ca="1" si="11"/>
        <v>3.2376237623762378</v>
      </c>
      <c r="CR15" s="4">
        <f t="shared" ca="1" si="11"/>
        <v>2.8415841584158414</v>
      </c>
      <c r="CS15" s="4">
        <f t="shared" ca="1" si="11"/>
        <v>2.9009900990099009</v>
      </c>
      <c r="CT15" s="4">
        <f t="shared" ca="1" si="11"/>
        <v>2.4851485148514851</v>
      </c>
      <c r="CU15" s="4">
        <f t="shared" ca="1" si="11"/>
        <v>2.5841584158415842</v>
      </c>
      <c r="CV15" s="4">
        <f t="shared" ca="1" si="11"/>
        <v>2.0990099009900991</v>
      </c>
      <c r="CW15" s="4">
        <f t="shared" ca="1" si="11"/>
        <v>2.3069306930693068</v>
      </c>
      <c r="CX15" s="4">
        <f t="shared" ca="1" si="11"/>
        <v>2.0495049504950495</v>
      </c>
      <c r="CY15" s="4">
        <f t="shared" ca="1" si="11"/>
        <v>2.3316831683168315</v>
      </c>
      <c r="CZ15" s="4">
        <f t="shared" ca="1" si="11"/>
        <v>2.8019801980198018</v>
      </c>
      <c r="DA15" s="4">
        <f t="shared" ca="1" si="11"/>
        <v>2.0990099009900991</v>
      </c>
      <c r="DB15" s="4">
        <f t="shared" ca="1" si="11"/>
        <v>1.8415841584158417</v>
      </c>
      <c r="DC15" s="4">
        <f t="shared" ca="1" si="11"/>
        <v>2.0990099009900991</v>
      </c>
      <c r="DD15" s="4">
        <f t="shared" ca="1" si="11"/>
        <v>1.9702970297029703</v>
      </c>
      <c r="DE15" s="4">
        <f t="shared" ca="1" si="11"/>
        <v>2.0594059405940595</v>
      </c>
      <c r="DF15" s="4">
        <f t="shared" ca="1" si="11"/>
        <v>1.7128712871287128</v>
      </c>
      <c r="DG15" s="15">
        <f t="shared" ca="1" si="17"/>
        <v>82.396237623762389</v>
      </c>
      <c r="DH15" s="13">
        <f t="shared" ca="1" si="12"/>
        <v>110.83683168316833</v>
      </c>
      <c r="DJ15" s="6">
        <f t="shared" si="18"/>
        <v>201610</v>
      </c>
      <c r="DK15" s="5">
        <f t="shared" ca="1" si="19"/>
        <v>101</v>
      </c>
      <c r="DL15" s="7">
        <f t="shared" ca="1" si="20"/>
        <v>0.5643564356435643</v>
      </c>
      <c r="DM15" s="7">
        <f t="shared" ca="1" si="13"/>
        <v>0.44554455445544555</v>
      </c>
      <c r="DN15" s="7">
        <f t="shared" ca="1" si="13"/>
        <v>0.38613861386138615</v>
      </c>
      <c r="DO15" s="7">
        <f t="shared" ca="1" si="13"/>
        <v>0.33663366336633666</v>
      </c>
      <c r="DP15" s="7">
        <f t="shared" ca="1" si="13"/>
        <v>0.29702970297029702</v>
      </c>
      <c r="DQ15" s="7">
        <f t="shared" ca="1" si="13"/>
        <v>0.26732673267326734</v>
      </c>
      <c r="DR15" s="7">
        <f t="shared" ca="1" si="13"/>
        <v>0.27722772277227725</v>
      </c>
      <c r="DS15" s="7">
        <f t="shared" ca="1" si="13"/>
        <v>0.21782178217821782</v>
      </c>
      <c r="DT15" s="7">
        <f t="shared" ca="1" si="13"/>
        <v>0.18811881188118812</v>
      </c>
      <c r="DU15" s="7">
        <f t="shared" ca="1" si="13"/>
        <v>0.16831683168316833</v>
      </c>
      <c r="DV15" s="7">
        <f t="shared" ca="1" si="13"/>
        <v>0.17821782178217821</v>
      </c>
      <c r="DW15" s="7">
        <f t="shared" ca="1" si="13"/>
        <v>0.16831683168316833</v>
      </c>
      <c r="DX15" s="7">
        <f t="shared" ca="1" si="13"/>
        <v>0.14851485148514851</v>
      </c>
      <c r="DY15" s="7">
        <f t="shared" ca="1" si="13"/>
        <v>0.13861386138613863</v>
      </c>
      <c r="DZ15" s="7">
        <f t="shared" ca="1" si="13"/>
        <v>0.15841584158415842</v>
      </c>
      <c r="EA15" s="7">
        <f t="shared" ca="1" si="13"/>
        <v>0.14851485148514851</v>
      </c>
      <c r="EB15" s="7">
        <f t="shared" ca="1" si="13"/>
        <v>0.16831683168316833</v>
      </c>
      <c r="EC15" s="7">
        <f t="shared" ca="1" si="14"/>
        <v>0.15841584158415842</v>
      </c>
      <c r="ED15" s="7">
        <f t="shared" ca="1" si="14"/>
        <v>0.13861386138613863</v>
      </c>
      <c r="EE15" s="7">
        <f t="shared" ca="1" si="14"/>
        <v>0.11881188118811881</v>
      </c>
      <c r="EF15" s="7">
        <f t="shared" ca="1" si="14"/>
        <v>0.11881188118811881</v>
      </c>
      <c r="EG15" s="7">
        <f t="shared" ca="1" si="14"/>
        <v>0.12871287128712872</v>
      </c>
      <c r="EH15" s="7">
        <f t="shared" ca="1" si="14"/>
        <v>0.11881188118811881</v>
      </c>
      <c r="EI15" s="7">
        <f t="shared" ca="1" si="14"/>
        <v>0.10891089108910891</v>
      </c>
    </row>
    <row r="16" spans="2:139" x14ac:dyDescent="0.25">
      <c r="B16">
        <f t="shared" si="21"/>
        <v>2016</v>
      </c>
      <c r="C16">
        <f t="shared" si="22"/>
        <v>11</v>
      </c>
      <c r="D16">
        <f t="shared" si="23"/>
        <v>201611</v>
      </c>
      <c r="E16" s="5">
        <f t="shared" ca="1" si="5"/>
        <v>139</v>
      </c>
      <c r="F16" s="8">
        <f t="shared" ca="1" si="6"/>
        <v>139</v>
      </c>
      <c r="G16" s="8">
        <f t="shared" ca="1" si="6"/>
        <v>69</v>
      </c>
      <c r="H16" s="8">
        <f t="shared" ca="1" si="6"/>
        <v>55</v>
      </c>
      <c r="I16" s="8">
        <f t="shared" ca="1" si="6"/>
        <v>49</v>
      </c>
      <c r="J16" s="8">
        <f t="shared" ca="1" si="6"/>
        <v>42</v>
      </c>
      <c r="K16" s="8">
        <f t="shared" ca="1" si="6"/>
        <v>37</v>
      </c>
      <c r="L16" s="8">
        <f t="shared" ca="1" si="6"/>
        <v>38</v>
      </c>
      <c r="M16" s="8">
        <f t="shared" ca="1" si="6"/>
        <v>34</v>
      </c>
      <c r="N16" s="8">
        <f t="shared" ca="1" si="6"/>
        <v>29</v>
      </c>
      <c r="O16" s="8">
        <f t="shared" ca="1" si="6"/>
        <v>27</v>
      </c>
      <c r="P16" s="8">
        <f t="shared" ca="1" si="6"/>
        <v>29</v>
      </c>
      <c r="Q16" s="8">
        <f t="shared" ca="1" si="6"/>
        <v>26</v>
      </c>
      <c r="R16" s="8">
        <f t="shared" ca="1" si="6"/>
        <v>23</v>
      </c>
      <c r="S16" s="8">
        <f t="shared" ca="1" si="6"/>
        <v>24</v>
      </c>
      <c r="T16" s="8">
        <f t="shared" ca="1" si="6"/>
        <v>23</v>
      </c>
      <c r="U16" s="8">
        <f t="shared" ca="1" si="6"/>
        <v>18</v>
      </c>
      <c r="V16" s="8">
        <f t="shared" ca="1" si="7"/>
        <v>18</v>
      </c>
      <c r="W16" s="8">
        <f t="shared" ca="1" si="7"/>
        <v>19</v>
      </c>
      <c r="X16" s="8">
        <f t="shared" ca="1" si="7"/>
        <v>19</v>
      </c>
      <c r="Y16" s="8">
        <f t="shared" ca="1" si="7"/>
        <v>14</v>
      </c>
      <c r="Z16" s="8">
        <f t="shared" ca="1" si="7"/>
        <v>12</v>
      </c>
      <c r="AA16" s="8">
        <f t="shared" ca="1" si="7"/>
        <v>15</v>
      </c>
      <c r="AB16" s="8">
        <f t="shared" ca="1" si="7"/>
        <v>12</v>
      </c>
      <c r="AC16" s="8">
        <f t="shared" ca="1" si="7"/>
        <v>12</v>
      </c>
      <c r="AD16" s="8">
        <f t="shared" ca="1" si="7"/>
        <v>16</v>
      </c>
      <c r="AE16" s="8">
        <f t="shared" ca="1" si="7"/>
        <v>145</v>
      </c>
      <c r="AF16" s="8">
        <f t="shared" ca="1" si="7"/>
        <v>73</v>
      </c>
      <c r="AG16" s="8">
        <f t="shared" ca="1" si="7"/>
        <v>56</v>
      </c>
      <c r="AH16" s="8">
        <f t="shared" ca="1" si="7"/>
        <v>49</v>
      </c>
      <c r="AI16" s="8">
        <f t="shared" ca="1" si="7"/>
        <v>43</v>
      </c>
      <c r="AJ16" s="8">
        <f t="shared" ca="1" si="7"/>
        <v>39</v>
      </c>
      <c r="AK16" s="8">
        <f t="shared" ca="1" si="7"/>
        <v>39</v>
      </c>
      <c r="AL16" s="8">
        <f t="shared" ca="1" si="8"/>
        <v>37</v>
      </c>
      <c r="AM16" s="8">
        <f t="shared" ca="1" si="8"/>
        <v>31</v>
      </c>
      <c r="AN16" s="8">
        <f t="shared" ca="1" si="8"/>
        <v>28</v>
      </c>
      <c r="AO16" s="8">
        <f t="shared" ca="1" si="8"/>
        <v>30</v>
      </c>
      <c r="AP16" s="8">
        <f t="shared" ca="1" si="8"/>
        <v>29</v>
      </c>
      <c r="AQ16" s="8">
        <f t="shared" ca="1" si="8"/>
        <v>25</v>
      </c>
      <c r="AR16" s="8">
        <f t="shared" ca="1" si="8"/>
        <v>25</v>
      </c>
      <c r="AS16" s="8">
        <f t="shared" ca="1" si="8"/>
        <v>24</v>
      </c>
      <c r="AT16" s="8">
        <f t="shared" ca="1" si="8"/>
        <v>18</v>
      </c>
      <c r="AU16" s="8">
        <f t="shared" ca="1" si="8"/>
        <v>19</v>
      </c>
      <c r="AV16" s="8">
        <f t="shared" ca="1" si="8"/>
        <v>21</v>
      </c>
      <c r="AW16" s="8">
        <f t="shared" ca="1" si="8"/>
        <v>19</v>
      </c>
      <c r="AX16" s="8">
        <f t="shared" ca="1" si="8"/>
        <v>14</v>
      </c>
      <c r="AY16" s="8">
        <f t="shared" ca="1" si="8"/>
        <v>14</v>
      </c>
      <c r="AZ16" s="8">
        <f t="shared" ca="1" si="8"/>
        <v>15</v>
      </c>
      <c r="BA16" s="8">
        <f t="shared" ca="1" si="8"/>
        <v>12</v>
      </c>
      <c r="BB16" s="8">
        <f t="shared" ca="1" si="9"/>
        <v>13</v>
      </c>
      <c r="BC16" s="8">
        <f t="shared" ca="1" si="9"/>
        <v>17</v>
      </c>
      <c r="BD16" s="8">
        <f t="shared" ca="1" si="9"/>
        <v>2504.9</v>
      </c>
      <c r="BE16" s="8">
        <f t="shared" ca="1" si="9"/>
        <v>1575.9</v>
      </c>
      <c r="BF16" s="8">
        <f t="shared" ca="1" si="9"/>
        <v>1023</v>
      </c>
      <c r="BG16" s="8">
        <f t="shared" ca="1" si="9"/>
        <v>841</v>
      </c>
      <c r="BH16" s="8">
        <f t="shared" ca="1" si="9"/>
        <v>770</v>
      </c>
      <c r="BI16" s="8">
        <f t="shared" ca="1" si="9"/>
        <v>672</v>
      </c>
      <c r="BJ16" s="8">
        <f t="shared" ca="1" si="9"/>
        <v>690.5</v>
      </c>
      <c r="BK16" s="8">
        <f t="shared" ca="1" si="9"/>
        <v>636</v>
      </c>
      <c r="BL16" s="8">
        <f t="shared" ca="1" si="9"/>
        <v>530</v>
      </c>
      <c r="BM16" s="8">
        <f t="shared" ca="1" si="9"/>
        <v>454</v>
      </c>
      <c r="BN16" s="8">
        <f t="shared" ca="1" si="9"/>
        <v>488</v>
      </c>
      <c r="BO16" s="8">
        <f t="shared" ca="1" si="9"/>
        <v>572</v>
      </c>
      <c r="BP16" s="8">
        <f t="shared" ca="1" si="9"/>
        <v>634</v>
      </c>
      <c r="BQ16" s="8">
        <f t="shared" ca="1" si="9"/>
        <v>655</v>
      </c>
      <c r="BR16" s="8">
        <f t="shared" ca="1" si="10"/>
        <v>436.6</v>
      </c>
      <c r="BS16" s="8">
        <f t="shared" ca="1" si="10"/>
        <v>306</v>
      </c>
      <c r="BT16" s="8">
        <f t="shared" ca="1" si="10"/>
        <v>347</v>
      </c>
      <c r="BU16" s="8">
        <f t="shared" ca="1" si="10"/>
        <v>418</v>
      </c>
      <c r="BV16" s="8">
        <f t="shared" ca="1" si="10"/>
        <v>321</v>
      </c>
      <c r="BW16" s="8">
        <f t="shared" ca="1" si="10"/>
        <v>229</v>
      </c>
      <c r="BX16" s="8">
        <f t="shared" ca="1" si="10"/>
        <v>236</v>
      </c>
      <c r="BY16" s="8">
        <f t="shared" ca="1" si="10"/>
        <v>230</v>
      </c>
      <c r="BZ16" s="8">
        <f t="shared" ca="1" si="10"/>
        <v>191</v>
      </c>
      <c r="CA16" s="8">
        <f t="shared" ca="1" si="10"/>
        <v>213</v>
      </c>
      <c r="CB16" s="8">
        <f t="shared" ca="1" si="10"/>
        <v>447.25</v>
      </c>
      <c r="CD16" s="6">
        <f t="shared" si="15"/>
        <v>201611</v>
      </c>
      <c r="CE16" s="6"/>
      <c r="CF16" s="6">
        <f t="shared" si="16"/>
        <v>201611</v>
      </c>
      <c r="CG16" s="5">
        <f t="shared" ca="1" si="16"/>
        <v>139</v>
      </c>
      <c r="CH16" s="4">
        <f t="shared" ca="1" si="11"/>
        <v>18.020863309352517</v>
      </c>
      <c r="CI16" s="4">
        <f t="shared" ca="1" si="11"/>
        <v>11.337410071942447</v>
      </c>
      <c r="CJ16" s="4">
        <f t="shared" ca="1" si="11"/>
        <v>7.3597122302158278</v>
      </c>
      <c r="CK16" s="4">
        <f t="shared" ca="1" si="11"/>
        <v>6.0503597122302155</v>
      </c>
      <c r="CL16" s="4">
        <f t="shared" ca="1" si="11"/>
        <v>5.5395683453237412</v>
      </c>
      <c r="CM16" s="4">
        <f t="shared" ref="CM16:DB16" ca="1" si="24">BI16/$E16</f>
        <v>4.8345323741007196</v>
      </c>
      <c r="CN16" s="4">
        <f t="shared" ca="1" si="24"/>
        <v>4.9676258992805753</v>
      </c>
      <c r="CO16" s="4">
        <f t="shared" ca="1" si="24"/>
        <v>4.5755395683453237</v>
      </c>
      <c r="CP16" s="4">
        <f t="shared" ca="1" si="24"/>
        <v>3.8129496402877696</v>
      </c>
      <c r="CQ16" s="4">
        <f t="shared" ca="1" si="24"/>
        <v>3.2661870503597124</v>
      </c>
      <c r="CR16" s="4">
        <f t="shared" ca="1" si="24"/>
        <v>3.5107913669064748</v>
      </c>
      <c r="CS16" s="4">
        <f t="shared" ca="1" si="24"/>
        <v>4.1151079136690649</v>
      </c>
      <c r="CT16" s="4">
        <f t="shared" ca="1" si="24"/>
        <v>4.5611510791366907</v>
      </c>
      <c r="CU16" s="4">
        <f t="shared" ca="1" si="24"/>
        <v>4.7122302158273381</v>
      </c>
      <c r="CV16" s="4">
        <f t="shared" ca="1" si="24"/>
        <v>3.1410071942446045</v>
      </c>
      <c r="CW16" s="4">
        <f t="shared" ca="1" si="24"/>
        <v>2.2014388489208634</v>
      </c>
      <c r="CX16" s="4">
        <f t="shared" ca="1" si="24"/>
        <v>2.4964028776978417</v>
      </c>
      <c r="CY16" s="4">
        <f t="shared" ca="1" si="24"/>
        <v>3.0071942446043165</v>
      </c>
      <c r="CZ16" s="4">
        <f t="shared" ca="1" si="24"/>
        <v>2.3093525179856114</v>
      </c>
      <c r="DA16" s="4">
        <f t="shared" ca="1" si="24"/>
        <v>1.6474820143884892</v>
      </c>
      <c r="DB16" s="4">
        <f t="shared" ca="1" si="24"/>
        <v>1.6978417266187051</v>
      </c>
      <c r="DC16" s="4">
        <f t="shared" ref="CX16:DF39" ca="1" si="25">BY16/$E16</f>
        <v>1.6546762589928057</v>
      </c>
      <c r="DD16" s="4">
        <f t="shared" ca="1" si="25"/>
        <v>1.3741007194244603</v>
      </c>
      <c r="DE16" s="4">
        <f t="shared" ca="1" si="25"/>
        <v>1.5323741007194245</v>
      </c>
      <c r="DF16" s="4">
        <f t="shared" ca="1" si="25"/>
        <v>3.2176258992805757</v>
      </c>
      <c r="DG16" s="15">
        <f t="shared" ca="1" si="17"/>
        <v>77.390647482014401</v>
      </c>
      <c r="DH16" s="13">
        <f t="shared" ca="1" si="12"/>
        <v>110.94352517985614</v>
      </c>
      <c r="DJ16" s="6">
        <f t="shared" si="18"/>
        <v>201611</v>
      </c>
      <c r="DK16" s="5">
        <f t="shared" ca="1" si="19"/>
        <v>139</v>
      </c>
      <c r="DL16" s="7">
        <f t="shared" ca="1" si="20"/>
        <v>0.49640287769784175</v>
      </c>
      <c r="DM16" s="7">
        <f t="shared" ca="1" si="13"/>
        <v>0.39568345323741005</v>
      </c>
      <c r="DN16" s="7">
        <f t="shared" ca="1" si="13"/>
        <v>0.35251798561151076</v>
      </c>
      <c r="DO16" s="7">
        <f t="shared" ca="1" si="13"/>
        <v>0.30215827338129497</v>
      </c>
      <c r="DP16" s="7">
        <f t="shared" ca="1" si="13"/>
        <v>0.26618705035971224</v>
      </c>
      <c r="DQ16" s="7">
        <f t="shared" ca="1" si="13"/>
        <v>0.2733812949640288</v>
      </c>
      <c r="DR16" s="7">
        <f t="shared" ca="1" si="13"/>
        <v>0.2446043165467626</v>
      </c>
      <c r="DS16" s="7">
        <f t="shared" ca="1" si="13"/>
        <v>0.20863309352517986</v>
      </c>
      <c r="DT16" s="7">
        <f t="shared" ca="1" si="13"/>
        <v>0.19424460431654678</v>
      </c>
      <c r="DU16" s="7">
        <f t="shared" ca="1" si="13"/>
        <v>0.20863309352517986</v>
      </c>
      <c r="DV16" s="7">
        <f t="shared" ca="1" si="13"/>
        <v>0.18705035971223022</v>
      </c>
      <c r="DW16" s="7">
        <f t="shared" ca="1" si="13"/>
        <v>0.16546762589928057</v>
      </c>
      <c r="DX16" s="7">
        <f t="shared" ca="1" si="13"/>
        <v>0.17266187050359713</v>
      </c>
      <c r="DY16" s="7">
        <f t="shared" ca="1" si="13"/>
        <v>0.16546762589928057</v>
      </c>
      <c r="DZ16" s="7">
        <f t="shared" ca="1" si="13"/>
        <v>0.12949640287769784</v>
      </c>
      <c r="EA16" s="7">
        <f t="shared" ca="1" si="13"/>
        <v>0.12949640287769784</v>
      </c>
      <c r="EB16" s="7">
        <f t="shared" ca="1" si="13"/>
        <v>0.1366906474820144</v>
      </c>
      <c r="EC16" s="7">
        <f t="shared" ca="1" si="14"/>
        <v>0.1366906474820144</v>
      </c>
      <c r="ED16" s="7">
        <f t="shared" ca="1" si="14"/>
        <v>0.10071942446043165</v>
      </c>
      <c r="EE16" s="7">
        <f t="shared" ca="1" si="14"/>
        <v>8.6330935251798566E-2</v>
      </c>
      <c r="EF16" s="7">
        <f t="shared" ca="1" si="14"/>
        <v>0.1079136690647482</v>
      </c>
      <c r="EG16" s="7">
        <f t="shared" ca="1" si="14"/>
        <v>8.6330935251798566E-2</v>
      </c>
      <c r="EH16" s="7">
        <f t="shared" ca="1" si="14"/>
        <v>8.6330935251798566E-2</v>
      </c>
      <c r="EI16" s="7">
        <f t="shared" ca="1" si="14"/>
        <v>0.11510791366906475</v>
      </c>
    </row>
    <row r="17" spans="2:139" x14ac:dyDescent="0.25">
      <c r="B17">
        <f t="shared" si="21"/>
        <v>2016</v>
      </c>
      <c r="C17">
        <f t="shared" si="22"/>
        <v>12</v>
      </c>
      <c r="D17">
        <f t="shared" si="23"/>
        <v>201612</v>
      </c>
      <c r="E17" s="5">
        <f t="shared" ca="1" si="5"/>
        <v>147</v>
      </c>
      <c r="F17" s="8">
        <f t="shared" ca="1" si="6"/>
        <v>147</v>
      </c>
      <c r="G17" s="8">
        <f t="shared" ca="1" si="6"/>
        <v>84</v>
      </c>
      <c r="H17" s="8">
        <f t="shared" ca="1" si="6"/>
        <v>57</v>
      </c>
      <c r="I17" s="8">
        <f t="shared" ca="1" si="6"/>
        <v>54</v>
      </c>
      <c r="J17" s="8">
        <f t="shared" ca="1" si="6"/>
        <v>49</v>
      </c>
      <c r="K17" s="8">
        <f t="shared" ca="1" si="6"/>
        <v>42</v>
      </c>
      <c r="L17" s="8">
        <f t="shared" ca="1" si="6"/>
        <v>45</v>
      </c>
      <c r="M17" s="8">
        <f t="shared" ca="1" si="6"/>
        <v>33</v>
      </c>
      <c r="N17" s="8">
        <f t="shared" ca="1" si="6"/>
        <v>30</v>
      </c>
      <c r="O17" s="8">
        <f t="shared" ca="1" si="6"/>
        <v>30</v>
      </c>
      <c r="P17" s="8">
        <f t="shared" ca="1" si="6"/>
        <v>28</v>
      </c>
      <c r="Q17" s="8">
        <f t="shared" ca="1" si="6"/>
        <v>24</v>
      </c>
      <c r="R17" s="8">
        <f t="shared" ca="1" si="6"/>
        <v>25</v>
      </c>
      <c r="S17" s="8">
        <f t="shared" ca="1" si="6"/>
        <v>24</v>
      </c>
      <c r="T17" s="8">
        <f t="shared" ca="1" si="6"/>
        <v>20</v>
      </c>
      <c r="U17" s="8">
        <f t="shared" ca="1" si="6"/>
        <v>19</v>
      </c>
      <c r="V17" s="8">
        <f t="shared" ca="1" si="7"/>
        <v>20</v>
      </c>
      <c r="W17" s="8">
        <f t="shared" ca="1" si="7"/>
        <v>14</v>
      </c>
      <c r="X17" s="8">
        <f t="shared" ca="1" si="7"/>
        <v>17</v>
      </c>
      <c r="Y17" s="8">
        <f t="shared" ca="1" si="7"/>
        <v>10</v>
      </c>
      <c r="Z17" s="8">
        <f t="shared" ca="1" si="7"/>
        <v>11</v>
      </c>
      <c r="AA17" s="8">
        <f t="shared" ca="1" si="7"/>
        <v>14</v>
      </c>
      <c r="AB17" s="8">
        <f t="shared" ca="1" si="7"/>
        <v>9</v>
      </c>
      <c r="AC17" s="8">
        <f t="shared" ca="1" si="7"/>
        <v>9</v>
      </c>
      <c r="AD17" s="8">
        <f t="shared" ca="1" si="7"/>
        <v>14</v>
      </c>
      <c r="AE17" s="8">
        <f t="shared" ca="1" si="7"/>
        <v>150</v>
      </c>
      <c r="AF17" s="8">
        <f t="shared" ca="1" si="7"/>
        <v>87</v>
      </c>
      <c r="AG17" s="8">
        <f t="shared" ca="1" si="7"/>
        <v>59</v>
      </c>
      <c r="AH17" s="8">
        <f t="shared" ca="1" si="7"/>
        <v>57</v>
      </c>
      <c r="AI17" s="8">
        <f t="shared" ca="1" si="7"/>
        <v>50</v>
      </c>
      <c r="AJ17" s="8">
        <f t="shared" ca="1" si="7"/>
        <v>42</v>
      </c>
      <c r="AK17" s="8">
        <f t="shared" ca="1" si="7"/>
        <v>46</v>
      </c>
      <c r="AL17" s="8">
        <f t="shared" ca="1" si="8"/>
        <v>33</v>
      </c>
      <c r="AM17" s="8">
        <f t="shared" ca="1" si="8"/>
        <v>32</v>
      </c>
      <c r="AN17" s="8">
        <f t="shared" ca="1" si="8"/>
        <v>31</v>
      </c>
      <c r="AO17" s="8">
        <f t="shared" ca="1" si="8"/>
        <v>28</v>
      </c>
      <c r="AP17" s="8">
        <f t="shared" ca="1" si="8"/>
        <v>25</v>
      </c>
      <c r="AQ17" s="8">
        <f t="shared" ca="1" si="8"/>
        <v>25</v>
      </c>
      <c r="AR17" s="8">
        <f t="shared" ca="1" si="8"/>
        <v>25</v>
      </c>
      <c r="AS17" s="8">
        <f t="shared" ca="1" si="8"/>
        <v>21</v>
      </c>
      <c r="AT17" s="8">
        <f t="shared" ca="1" si="8"/>
        <v>19</v>
      </c>
      <c r="AU17" s="8">
        <f t="shared" ca="1" si="8"/>
        <v>20</v>
      </c>
      <c r="AV17" s="8">
        <f t="shared" ca="1" si="8"/>
        <v>15</v>
      </c>
      <c r="AW17" s="8">
        <f t="shared" ca="1" si="8"/>
        <v>17</v>
      </c>
      <c r="AX17" s="8">
        <f t="shared" ca="1" si="8"/>
        <v>10</v>
      </c>
      <c r="AY17" s="8">
        <f t="shared" ca="1" si="8"/>
        <v>11</v>
      </c>
      <c r="AZ17" s="8">
        <f t="shared" ca="1" si="8"/>
        <v>15</v>
      </c>
      <c r="BA17" s="8">
        <f t="shared" ca="1" si="8"/>
        <v>9</v>
      </c>
      <c r="BB17" s="8">
        <f t="shared" ca="1" si="9"/>
        <v>9</v>
      </c>
      <c r="BC17" s="8">
        <f t="shared" ca="1" si="9"/>
        <v>15</v>
      </c>
      <c r="BD17" s="8">
        <f t="shared" ca="1" si="9"/>
        <v>2675.8</v>
      </c>
      <c r="BE17" s="8">
        <f t="shared" ca="1" si="9"/>
        <v>1828</v>
      </c>
      <c r="BF17" s="8">
        <f t="shared" ca="1" si="9"/>
        <v>1162</v>
      </c>
      <c r="BG17" s="8">
        <f t="shared" ca="1" si="9"/>
        <v>1199</v>
      </c>
      <c r="BH17" s="8">
        <f t="shared" ca="1" si="9"/>
        <v>929</v>
      </c>
      <c r="BI17" s="8">
        <f t="shared" ca="1" si="9"/>
        <v>733</v>
      </c>
      <c r="BJ17" s="8">
        <f t="shared" ca="1" si="9"/>
        <v>847</v>
      </c>
      <c r="BK17" s="8">
        <f t="shared" ca="1" si="9"/>
        <v>595</v>
      </c>
      <c r="BL17" s="8">
        <f t="shared" ca="1" si="9"/>
        <v>583</v>
      </c>
      <c r="BM17" s="8">
        <f t="shared" ca="1" si="9"/>
        <v>591</v>
      </c>
      <c r="BN17" s="8">
        <f t="shared" ca="1" si="9"/>
        <v>494</v>
      </c>
      <c r="BO17" s="8">
        <f t="shared" ca="1" si="9"/>
        <v>445</v>
      </c>
      <c r="BP17" s="8">
        <f t="shared" ca="1" si="9"/>
        <v>518</v>
      </c>
      <c r="BQ17" s="8">
        <f t="shared" ca="1" si="9"/>
        <v>451</v>
      </c>
      <c r="BR17" s="8">
        <f t="shared" ca="1" si="10"/>
        <v>377</v>
      </c>
      <c r="BS17" s="8">
        <f t="shared" ca="1" si="10"/>
        <v>398</v>
      </c>
      <c r="BT17" s="8">
        <f t="shared" ca="1" si="10"/>
        <v>390</v>
      </c>
      <c r="BU17" s="8">
        <f t="shared" ca="1" si="10"/>
        <v>303.60000000000002</v>
      </c>
      <c r="BV17" s="8">
        <f t="shared" ca="1" si="10"/>
        <v>349</v>
      </c>
      <c r="BW17" s="8">
        <f t="shared" ca="1" si="10"/>
        <v>183</v>
      </c>
      <c r="BX17" s="8">
        <f t="shared" ca="1" si="10"/>
        <v>172</v>
      </c>
      <c r="BY17" s="8">
        <f t="shared" ca="1" si="10"/>
        <v>346</v>
      </c>
      <c r="BZ17" s="8">
        <f t="shared" ca="1" si="10"/>
        <v>188</v>
      </c>
      <c r="CA17" s="8">
        <f t="shared" ca="1" si="10"/>
        <v>161</v>
      </c>
      <c r="CB17" s="8">
        <f t="shared" ca="1" si="10"/>
        <v>326</v>
      </c>
      <c r="CD17" s="6">
        <f t="shared" si="15"/>
        <v>201612</v>
      </c>
      <c r="CE17" s="6"/>
      <c r="CF17" s="6">
        <f t="shared" si="16"/>
        <v>201612</v>
      </c>
      <c r="CG17" s="5">
        <f t="shared" ca="1" si="16"/>
        <v>147</v>
      </c>
      <c r="CH17" s="4">
        <f t="shared" ref="CH17:CW32" ca="1" si="26">BD17/$E17</f>
        <v>18.202721088435375</v>
      </c>
      <c r="CI17" s="4">
        <f t="shared" ca="1" si="26"/>
        <v>12.435374149659864</v>
      </c>
      <c r="CJ17" s="4">
        <f t="shared" ca="1" si="26"/>
        <v>7.9047619047619051</v>
      </c>
      <c r="CK17" s="4">
        <f t="shared" ca="1" si="26"/>
        <v>8.1564625850340136</v>
      </c>
      <c r="CL17" s="4">
        <f t="shared" ca="1" si="26"/>
        <v>6.3197278911564627</v>
      </c>
      <c r="CM17" s="4">
        <f t="shared" ca="1" si="26"/>
        <v>4.9863945578231297</v>
      </c>
      <c r="CN17" s="4">
        <f t="shared" ca="1" si="26"/>
        <v>5.7619047619047619</v>
      </c>
      <c r="CO17" s="4">
        <f t="shared" ca="1" si="26"/>
        <v>4.0476190476190474</v>
      </c>
      <c r="CP17" s="4">
        <f t="shared" ca="1" si="26"/>
        <v>3.9659863945578233</v>
      </c>
      <c r="CQ17" s="4">
        <f t="shared" ca="1" si="26"/>
        <v>4.0204081632653059</v>
      </c>
      <c r="CR17" s="4">
        <f t="shared" ca="1" si="26"/>
        <v>3.360544217687075</v>
      </c>
      <c r="CS17" s="4">
        <f t="shared" ca="1" si="26"/>
        <v>3.0272108843537415</v>
      </c>
      <c r="CT17" s="4">
        <f t="shared" ca="1" si="26"/>
        <v>3.5238095238095237</v>
      </c>
      <c r="CU17" s="4">
        <f t="shared" ca="1" si="26"/>
        <v>3.0680272108843538</v>
      </c>
      <c r="CV17" s="4">
        <f t="shared" ca="1" si="26"/>
        <v>2.564625850340136</v>
      </c>
      <c r="CW17" s="4">
        <f t="shared" ca="1" si="26"/>
        <v>2.7074829931972788</v>
      </c>
      <c r="CX17" s="4">
        <f t="shared" ca="1" si="25"/>
        <v>2.6530612244897958</v>
      </c>
      <c r="CY17" s="4">
        <f t="shared" ca="1" si="25"/>
        <v>2.0653061224489799</v>
      </c>
      <c r="CZ17" s="4">
        <f t="shared" ca="1" si="25"/>
        <v>2.3741496598639458</v>
      </c>
      <c r="DA17" s="4">
        <f t="shared" ca="1" si="25"/>
        <v>1.2448979591836735</v>
      </c>
      <c r="DB17" s="4">
        <f t="shared" ca="1" si="25"/>
        <v>1.1700680272108843</v>
      </c>
      <c r="DC17" s="4">
        <f t="shared" ca="1" si="25"/>
        <v>2.3537414965986394</v>
      </c>
      <c r="DD17" s="4">
        <f t="shared" ca="1" si="25"/>
        <v>1.2789115646258504</v>
      </c>
      <c r="DE17" s="4">
        <f t="shared" ca="1" si="25"/>
        <v>1.0952380952380953</v>
      </c>
      <c r="DF17" s="4">
        <f t="shared" ca="1" si="25"/>
        <v>2.2176870748299318</v>
      </c>
      <c r="DG17" s="15">
        <f t="shared" ca="1" si="17"/>
        <v>82.189115646258486</v>
      </c>
      <c r="DH17" s="13">
        <f t="shared" ca="1" si="12"/>
        <v>110.50612244897955</v>
      </c>
      <c r="DJ17" s="6">
        <f t="shared" si="18"/>
        <v>201612</v>
      </c>
      <c r="DK17" s="5">
        <f t="shared" ca="1" si="19"/>
        <v>147</v>
      </c>
      <c r="DL17" s="7">
        <f t="shared" ca="1" si="20"/>
        <v>0.5714285714285714</v>
      </c>
      <c r="DM17" s="7">
        <f t="shared" ca="1" si="13"/>
        <v>0.38775510204081631</v>
      </c>
      <c r="DN17" s="7">
        <f t="shared" ca="1" si="13"/>
        <v>0.36734693877551022</v>
      </c>
      <c r="DO17" s="7">
        <f t="shared" ca="1" si="13"/>
        <v>0.33333333333333331</v>
      </c>
      <c r="DP17" s="7">
        <f t="shared" ca="1" si="13"/>
        <v>0.2857142857142857</v>
      </c>
      <c r="DQ17" s="7">
        <f t="shared" ca="1" si="13"/>
        <v>0.30612244897959184</v>
      </c>
      <c r="DR17" s="7">
        <f t="shared" ca="1" si="13"/>
        <v>0.22448979591836735</v>
      </c>
      <c r="DS17" s="7">
        <f t="shared" ca="1" si="13"/>
        <v>0.20408163265306123</v>
      </c>
      <c r="DT17" s="7">
        <f t="shared" ca="1" si="13"/>
        <v>0.20408163265306123</v>
      </c>
      <c r="DU17" s="7">
        <f t="shared" ca="1" si="13"/>
        <v>0.19047619047619047</v>
      </c>
      <c r="DV17" s="7">
        <f t="shared" ca="1" si="13"/>
        <v>0.16326530612244897</v>
      </c>
      <c r="DW17" s="7">
        <f t="shared" ca="1" si="13"/>
        <v>0.17006802721088435</v>
      </c>
      <c r="DX17" s="7">
        <f t="shared" ca="1" si="13"/>
        <v>0.16326530612244897</v>
      </c>
      <c r="DY17" s="7">
        <f t="shared" ca="1" si="13"/>
        <v>0.1360544217687075</v>
      </c>
      <c r="DZ17" s="7">
        <f t="shared" ca="1" si="13"/>
        <v>0.12925170068027211</v>
      </c>
      <c r="EA17" s="7">
        <f t="shared" ca="1" si="13"/>
        <v>0.1360544217687075</v>
      </c>
      <c r="EB17" s="7">
        <f t="shared" ca="1" si="13"/>
        <v>9.5238095238095233E-2</v>
      </c>
      <c r="EC17" s="7">
        <f t="shared" ca="1" si="14"/>
        <v>0.11564625850340136</v>
      </c>
      <c r="ED17" s="7">
        <f t="shared" ca="1" si="14"/>
        <v>6.8027210884353748E-2</v>
      </c>
      <c r="EE17" s="7">
        <f t="shared" ca="1" si="14"/>
        <v>7.4829931972789115E-2</v>
      </c>
      <c r="EF17" s="7">
        <f t="shared" ca="1" si="14"/>
        <v>9.5238095238095233E-2</v>
      </c>
      <c r="EG17" s="7">
        <f t="shared" ca="1" si="14"/>
        <v>6.1224489795918366E-2</v>
      </c>
      <c r="EH17" s="7">
        <f t="shared" ca="1" si="14"/>
        <v>6.1224489795918366E-2</v>
      </c>
      <c r="EI17" s="7">
        <f t="shared" ca="1" si="14"/>
        <v>9.5238095238095233E-2</v>
      </c>
    </row>
    <row r="18" spans="2:139" x14ac:dyDescent="0.25">
      <c r="B18">
        <f t="shared" si="21"/>
        <v>2017</v>
      </c>
      <c r="C18">
        <f t="shared" si="22"/>
        <v>1</v>
      </c>
      <c r="D18">
        <f t="shared" si="23"/>
        <v>201701</v>
      </c>
      <c r="E18" s="5">
        <f t="shared" ca="1" si="5"/>
        <v>125</v>
      </c>
      <c r="F18" s="8">
        <f t="shared" ca="1" si="6"/>
        <v>125</v>
      </c>
      <c r="G18" s="8">
        <f t="shared" ca="1" si="6"/>
        <v>74</v>
      </c>
      <c r="H18" s="8">
        <f t="shared" ca="1" si="6"/>
        <v>61</v>
      </c>
      <c r="I18" s="8">
        <f t="shared" ca="1" si="6"/>
        <v>48</v>
      </c>
      <c r="J18" s="8">
        <f t="shared" ca="1" si="6"/>
        <v>49</v>
      </c>
      <c r="K18" s="8">
        <f t="shared" ca="1" si="6"/>
        <v>50</v>
      </c>
      <c r="L18" s="8">
        <f t="shared" ca="1" si="6"/>
        <v>44</v>
      </c>
      <c r="M18" s="8">
        <f t="shared" ca="1" si="6"/>
        <v>44</v>
      </c>
      <c r="N18" s="8">
        <f t="shared" ca="1" si="6"/>
        <v>37</v>
      </c>
      <c r="O18" s="8">
        <f t="shared" ca="1" si="6"/>
        <v>31</v>
      </c>
      <c r="P18" s="8">
        <f t="shared" ca="1" si="6"/>
        <v>32</v>
      </c>
      <c r="Q18" s="8">
        <f t="shared" ca="1" si="6"/>
        <v>29</v>
      </c>
      <c r="R18" s="8">
        <f t="shared" ca="1" si="6"/>
        <v>22</v>
      </c>
      <c r="S18" s="8">
        <f t="shared" ca="1" si="6"/>
        <v>20</v>
      </c>
      <c r="T18" s="8">
        <f t="shared" ca="1" si="6"/>
        <v>26</v>
      </c>
      <c r="U18" s="8">
        <f t="shared" ca="1" si="6"/>
        <v>18</v>
      </c>
      <c r="V18" s="8">
        <f t="shared" ca="1" si="7"/>
        <v>15</v>
      </c>
      <c r="W18" s="8">
        <f t="shared" ca="1" si="7"/>
        <v>16</v>
      </c>
      <c r="X18" s="8">
        <f t="shared" ca="1" si="7"/>
        <v>13</v>
      </c>
      <c r="Y18" s="8">
        <f t="shared" ca="1" si="7"/>
        <v>11</v>
      </c>
      <c r="Z18" s="8">
        <f t="shared" ca="1" si="7"/>
        <v>14</v>
      </c>
      <c r="AA18" s="8">
        <f t="shared" ca="1" si="7"/>
        <v>11</v>
      </c>
      <c r="AB18" s="8">
        <f t="shared" ca="1" si="7"/>
        <v>10</v>
      </c>
      <c r="AC18" s="8">
        <f t="shared" ca="1" si="7"/>
        <v>11</v>
      </c>
      <c r="AD18" s="8">
        <f t="shared" ca="1" si="7"/>
        <v>11</v>
      </c>
      <c r="AE18" s="8">
        <f t="shared" ca="1" si="7"/>
        <v>133</v>
      </c>
      <c r="AF18" s="8">
        <f t="shared" ca="1" si="7"/>
        <v>80</v>
      </c>
      <c r="AG18" s="8">
        <f t="shared" ca="1" si="7"/>
        <v>66</v>
      </c>
      <c r="AH18" s="8">
        <f t="shared" ca="1" si="7"/>
        <v>51</v>
      </c>
      <c r="AI18" s="8">
        <f t="shared" ca="1" si="7"/>
        <v>54</v>
      </c>
      <c r="AJ18" s="8">
        <f t="shared" ca="1" si="7"/>
        <v>51</v>
      </c>
      <c r="AK18" s="8">
        <f t="shared" ca="1" si="7"/>
        <v>46</v>
      </c>
      <c r="AL18" s="8">
        <f t="shared" ca="1" si="8"/>
        <v>46</v>
      </c>
      <c r="AM18" s="8">
        <f t="shared" ca="1" si="8"/>
        <v>37</v>
      </c>
      <c r="AN18" s="8">
        <f t="shared" ca="1" si="8"/>
        <v>32</v>
      </c>
      <c r="AO18" s="8">
        <f t="shared" ca="1" si="8"/>
        <v>33</v>
      </c>
      <c r="AP18" s="8">
        <f t="shared" ca="1" si="8"/>
        <v>32</v>
      </c>
      <c r="AQ18" s="8">
        <f t="shared" ca="1" si="8"/>
        <v>22</v>
      </c>
      <c r="AR18" s="8">
        <f t="shared" ca="1" si="8"/>
        <v>21</v>
      </c>
      <c r="AS18" s="8">
        <f t="shared" ca="1" si="8"/>
        <v>26</v>
      </c>
      <c r="AT18" s="8">
        <f t="shared" ca="1" si="8"/>
        <v>18</v>
      </c>
      <c r="AU18" s="8">
        <f t="shared" ca="1" si="8"/>
        <v>16</v>
      </c>
      <c r="AV18" s="8">
        <f t="shared" ca="1" si="8"/>
        <v>17</v>
      </c>
      <c r="AW18" s="8">
        <f t="shared" ca="1" si="8"/>
        <v>14</v>
      </c>
      <c r="AX18" s="8">
        <f t="shared" ca="1" si="8"/>
        <v>11</v>
      </c>
      <c r="AY18" s="8">
        <f t="shared" ca="1" si="8"/>
        <v>14</v>
      </c>
      <c r="AZ18" s="8">
        <f t="shared" ca="1" si="8"/>
        <v>11</v>
      </c>
      <c r="BA18" s="8">
        <f t="shared" ca="1" si="8"/>
        <v>10</v>
      </c>
      <c r="BB18" s="8">
        <f t="shared" ca="1" si="9"/>
        <v>13</v>
      </c>
      <c r="BC18" s="8">
        <f t="shared" ca="1" si="9"/>
        <v>12</v>
      </c>
      <c r="BD18" s="8">
        <f t="shared" ca="1" si="9"/>
        <v>2832.6</v>
      </c>
      <c r="BE18" s="8">
        <f t="shared" ca="1" si="9"/>
        <v>1563</v>
      </c>
      <c r="BF18" s="8">
        <f t="shared" ca="1" si="9"/>
        <v>1244.25</v>
      </c>
      <c r="BG18" s="8">
        <f t="shared" ca="1" si="9"/>
        <v>905</v>
      </c>
      <c r="BH18" s="8">
        <f t="shared" ca="1" si="9"/>
        <v>994</v>
      </c>
      <c r="BI18" s="8">
        <f t="shared" ca="1" si="9"/>
        <v>955</v>
      </c>
      <c r="BJ18" s="8">
        <f t="shared" ca="1" si="9"/>
        <v>820</v>
      </c>
      <c r="BK18" s="8">
        <f t="shared" ca="1" si="9"/>
        <v>881</v>
      </c>
      <c r="BL18" s="8">
        <f t="shared" ca="1" si="9"/>
        <v>676</v>
      </c>
      <c r="BM18" s="8">
        <f t="shared" ca="1" si="9"/>
        <v>533</v>
      </c>
      <c r="BN18" s="8">
        <f t="shared" ca="1" si="9"/>
        <v>688</v>
      </c>
      <c r="BO18" s="8">
        <f t="shared" ca="1" si="9"/>
        <v>663</v>
      </c>
      <c r="BP18" s="8">
        <f t="shared" ca="1" si="9"/>
        <v>355</v>
      </c>
      <c r="BQ18" s="8">
        <f t="shared" ca="1" si="9"/>
        <v>350</v>
      </c>
      <c r="BR18" s="8">
        <f t="shared" ca="1" si="10"/>
        <v>495</v>
      </c>
      <c r="BS18" s="8">
        <f t="shared" ca="1" si="10"/>
        <v>301</v>
      </c>
      <c r="BT18" s="8">
        <f t="shared" ca="1" si="10"/>
        <v>261</v>
      </c>
      <c r="BU18" s="8">
        <f t="shared" ca="1" si="10"/>
        <v>291</v>
      </c>
      <c r="BV18" s="8">
        <f t="shared" ca="1" si="10"/>
        <v>198.85</v>
      </c>
      <c r="BW18" s="8">
        <f t="shared" ca="1" si="10"/>
        <v>149</v>
      </c>
      <c r="BX18" s="8">
        <f t="shared" ca="1" si="10"/>
        <v>216</v>
      </c>
      <c r="BY18" s="8">
        <f t="shared" ca="1" si="10"/>
        <v>167</v>
      </c>
      <c r="BZ18" s="8">
        <f t="shared" ca="1" si="10"/>
        <v>160</v>
      </c>
      <c r="CA18" s="8">
        <f t="shared" ca="1" si="10"/>
        <v>281.5</v>
      </c>
      <c r="CB18" s="8">
        <f t="shared" ca="1" si="10"/>
        <v>223.4</v>
      </c>
      <c r="CD18" s="6">
        <f t="shared" si="15"/>
        <v>201701</v>
      </c>
      <c r="CE18" s="6"/>
      <c r="CF18" s="6">
        <f t="shared" si="16"/>
        <v>201701</v>
      </c>
      <c r="CG18" s="5">
        <f t="shared" ca="1" si="16"/>
        <v>125</v>
      </c>
      <c r="CH18" s="4">
        <f t="shared" ca="1" si="26"/>
        <v>22.660799999999998</v>
      </c>
      <c r="CI18" s="4">
        <f t="shared" ca="1" si="26"/>
        <v>12.504</v>
      </c>
      <c r="CJ18" s="4">
        <f t="shared" ca="1" si="26"/>
        <v>9.9540000000000006</v>
      </c>
      <c r="CK18" s="4">
        <f t="shared" ca="1" si="26"/>
        <v>7.24</v>
      </c>
      <c r="CL18" s="4">
        <f t="shared" ca="1" si="26"/>
        <v>7.952</v>
      </c>
      <c r="CM18" s="4">
        <f t="shared" ca="1" si="26"/>
        <v>7.64</v>
      </c>
      <c r="CN18" s="4">
        <f t="shared" ca="1" si="26"/>
        <v>6.56</v>
      </c>
      <c r="CO18" s="4">
        <f t="shared" ca="1" si="26"/>
        <v>7.048</v>
      </c>
      <c r="CP18" s="4">
        <f t="shared" ca="1" si="26"/>
        <v>5.4080000000000004</v>
      </c>
      <c r="CQ18" s="4">
        <f t="shared" ca="1" si="26"/>
        <v>4.2640000000000002</v>
      </c>
      <c r="CR18" s="4">
        <f t="shared" ca="1" si="26"/>
        <v>5.5039999999999996</v>
      </c>
      <c r="CS18" s="4">
        <f t="shared" ca="1" si="26"/>
        <v>5.3040000000000003</v>
      </c>
      <c r="CT18" s="4">
        <f t="shared" ca="1" si="26"/>
        <v>2.84</v>
      </c>
      <c r="CU18" s="4">
        <f t="shared" ca="1" si="26"/>
        <v>2.8</v>
      </c>
      <c r="CV18" s="4">
        <f t="shared" ca="1" si="26"/>
        <v>3.96</v>
      </c>
      <c r="CW18" s="4">
        <f t="shared" ca="1" si="26"/>
        <v>2.4079999999999999</v>
      </c>
      <c r="CX18" s="4">
        <f t="shared" ca="1" si="25"/>
        <v>2.0880000000000001</v>
      </c>
      <c r="CY18" s="4">
        <f t="shared" ca="1" si="25"/>
        <v>2.3279999999999998</v>
      </c>
      <c r="CZ18" s="4">
        <f t="shared" ca="1" si="25"/>
        <v>1.5908</v>
      </c>
      <c r="DA18" s="4">
        <f t="shared" ca="1" si="25"/>
        <v>1.1919999999999999</v>
      </c>
      <c r="DB18" s="4">
        <f t="shared" ca="1" si="25"/>
        <v>1.728</v>
      </c>
      <c r="DC18" s="4">
        <f t="shared" ca="1" si="25"/>
        <v>1.3360000000000001</v>
      </c>
      <c r="DD18" s="4">
        <f t="shared" ca="1" si="25"/>
        <v>1.28</v>
      </c>
      <c r="DE18" s="4">
        <f t="shared" ca="1" si="25"/>
        <v>2.2519999999999998</v>
      </c>
      <c r="DF18" s="4">
        <f t="shared" ca="1" si="25"/>
        <v>1.7872000000000001</v>
      </c>
      <c r="DG18" s="15">
        <f t="shared" ca="1" si="17"/>
        <v>102.03880000000001</v>
      </c>
      <c r="DH18" s="13">
        <f t="shared" ca="1" si="12"/>
        <v>129.62879999999998</v>
      </c>
      <c r="DJ18" s="6">
        <f t="shared" si="18"/>
        <v>201701</v>
      </c>
      <c r="DK18" s="5">
        <f t="shared" ca="1" si="19"/>
        <v>125</v>
      </c>
      <c r="DL18" s="7">
        <f t="shared" ca="1" si="20"/>
        <v>0.59199999999999997</v>
      </c>
      <c r="DM18" s="7">
        <f t="shared" ca="1" si="20"/>
        <v>0.48799999999999999</v>
      </c>
      <c r="DN18" s="7">
        <f t="shared" ca="1" si="20"/>
        <v>0.38400000000000001</v>
      </c>
      <c r="DO18" s="7">
        <f t="shared" ca="1" si="13"/>
        <v>0.39200000000000002</v>
      </c>
      <c r="DP18" s="7">
        <f t="shared" ca="1" si="13"/>
        <v>0.4</v>
      </c>
      <c r="DQ18" s="7">
        <f t="shared" ca="1" si="13"/>
        <v>0.35199999999999998</v>
      </c>
      <c r="DR18" s="7">
        <f t="shared" ca="1" si="13"/>
        <v>0.35199999999999998</v>
      </c>
      <c r="DS18" s="7">
        <f t="shared" ca="1" si="13"/>
        <v>0.29599999999999999</v>
      </c>
      <c r="DT18" s="7">
        <f t="shared" ca="1" si="13"/>
        <v>0.248</v>
      </c>
      <c r="DU18" s="7">
        <f t="shared" ca="1" si="13"/>
        <v>0.25600000000000001</v>
      </c>
      <c r="DV18" s="7">
        <f t="shared" ca="1" si="13"/>
        <v>0.23200000000000001</v>
      </c>
      <c r="DW18" s="7">
        <f t="shared" ca="1" si="13"/>
        <v>0.17599999999999999</v>
      </c>
      <c r="DX18" s="7">
        <f t="shared" ca="1" si="13"/>
        <v>0.16</v>
      </c>
      <c r="DY18" s="7">
        <f t="shared" ca="1" si="13"/>
        <v>0.20799999999999999</v>
      </c>
      <c r="DZ18" s="7">
        <f t="shared" ca="1" si="13"/>
        <v>0.14399999999999999</v>
      </c>
      <c r="EA18" s="7">
        <f t="shared" ca="1" si="13"/>
        <v>0.12</v>
      </c>
      <c r="EB18" s="7">
        <f t="shared" ca="1" si="13"/>
        <v>0.128</v>
      </c>
      <c r="EC18" s="7">
        <f t="shared" ca="1" si="14"/>
        <v>0.104</v>
      </c>
      <c r="ED18" s="7">
        <f t="shared" ca="1" si="14"/>
        <v>8.7999999999999995E-2</v>
      </c>
      <c r="EE18" s="7">
        <f t="shared" ca="1" si="14"/>
        <v>0.112</v>
      </c>
      <c r="EF18" s="7">
        <f t="shared" ca="1" si="14"/>
        <v>8.7999999999999995E-2</v>
      </c>
      <c r="EG18" s="7">
        <f t="shared" ca="1" si="14"/>
        <v>0.08</v>
      </c>
      <c r="EH18" s="7">
        <f t="shared" ca="1" si="14"/>
        <v>8.7999999999999995E-2</v>
      </c>
      <c r="EI18" s="7">
        <f t="shared" ca="1" si="14"/>
        <v>8.7999999999999995E-2</v>
      </c>
    </row>
    <row r="19" spans="2:139" x14ac:dyDescent="0.25">
      <c r="B19">
        <f t="shared" si="21"/>
        <v>2017</v>
      </c>
      <c r="C19">
        <f t="shared" si="22"/>
        <v>2</v>
      </c>
      <c r="D19">
        <f t="shared" si="23"/>
        <v>201702</v>
      </c>
      <c r="E19" s="5">
        <f t="shared" ca="1" si="5"/>
        <v>87</v>
      </c>
      <c r="F19" s="8">
        <f t="shared" ca="1" si="6"/>
        <v>87</v>
      </c>
      <c r="G19" s="8">
        <f t="shared" ca="1" si="6"/>
        <v>59</v>
      </c>
      <c r="H19" s="8">
        <f t="shared" ca="1" si="6"/>
        <v>50</v>
      </c>
      <c r="I19" s="8">
        <f t="shared" ca="1" si="6"/>
        <v>50</v>
      </c>
      <c r="J19" s="8">
        <f t="shared" ca="1" si="6"/>
        <v>43</v>
      </c>
      <c r="K19" s="8">
        <f t="shared" ca="1" si="6"/>
        <v>36</v>
      </c>
      <c r="L19" s="8">
        <f t="shared" ca="1" si="6"/>
        <v>29</v>
      </c>
      <c r="M19" s="8">
        <f t="shared" ca="1" si="6"/>
        <v>29</v>
      </c>
      <c r="N19" s="8">
        <f t="shared" ca="1" si="6"/>
        <v>25</v>
      </c>
      <c r="O19" s="8">
        <f t="shared" ca="1" si="6"/>
        <v>26</v>
      </c>
      <c r="P19" s="8">
        <f t="shared" ca="1" si="6"/>
        <v>23</v>
      </c>
      <c r="Q19" s="8">
        <f t="shared" ca="1" si="6"/>
        <v>20</v>
      </c>
      <c r="R19" s="8">
        <f t="shared" ca="1" si="6"/>
        <v>21</v>
      </c>
      <c r="S19" s="8">
        <f t="shared" ca="1" si="6"/>
        <v>18</v>
      </c>
      <c r="T19" s="8">
        <f t="shared" ca="1" si="6"/>
        <v>18</v>
      </c>
      <c r="U19" s="8">
        <f t="shared" ca="1" si="6"/>
        <v>16</v>
      </c>
      <c r="V19" s="8">
        <f t="shared" ca="1" si="7"/>
        <v>18</v>
      </c>
      <c r="W19" s="8">
        <f t="shared" ca="1" si="7"/>
        <v>14</v>
      </c>
      <c r="X19" s="8">
        <f t="shared" ca="1" si="7"/>
        <v>15</v>
      </c>
      <c r="Y19" s="8">
        <f t="shared" ca="1" si="7"/>
        <v>16</v>
      </c>
      <c r="Z19" s="8">
        <f t="shared" ca="1" si="7"/>
        <v>12</v>
      </c>
      <c r="AA19" s="8">
        <f t="shared" ca="1" si="7"/>
        <v>11</v>
      </c>
      <c r="AB19" s="8">
        <f t="shared" ca="1" si="7"/>
        <v>14</v>
      </c>
      <c r="AC19" s="8">
        <f t="shared" ca="1" si="7"/>
        <v>12</v>
      </c>
      <c r="AD19" s="8">
        <f t="shared" ca="1" si="7"/>
        <v>14</v>
      </c>
      <c r="AE19" s="8">
        <f t="shared" ca="1" si="7"/>
        <v>97</v>
      </c>
      <c r="AF19" s="8">
        <f t="shared" ca="1" si="7"/>
        <v>72</v>
      </c>
      <c r="AG19" s="8">
        <f t="shared" ca="1" si="7"/>
        <v>55</v>
      </c>
      <c r="AH19" s="8">
        <f t="shared" ca="1" si="7"/>
        <v>53</v>
      </c>
      <c r="AI19" s="8">
        <f t="shared" ca="1" si="7"/>
        <v>45</v>
      </c>
      <c r="AJ19" s="8">
        <f t="shared" ca="1" si="7"/>
        <v>36</v>
      </c>
      <c r="AK19" s="8">
        <f t="shared" ca="1" si="7"/>
        <v>29</v>
      </c>
      <c r="AL19" s="8">
        <f t="shared" ca="1" si="8"/>
        <v>31</v>
      </c>
      <c r="AM19" s="8">
        <f t="shared" ca="1" si="8"/>
        <v>25</v>
      </c>
      <c r="AN19" s="8">
        <f t="shared" ca="1" si="8"/>
        <v>28</v>
      </c>
      <c r="AO19" s="8">
        <f t="shared" ca="1" si="8"/>
        <v>24</v>
      </c>
      <c r="AP19" s="8">
        <f t="shared" ca="1" si="8"/>
        <v>20</v>
      </c>
      <c r="AQ19" s="8">
        <f t="shared" ca="1" si="8"/>
        <v>22</v>
      </c>
      <c r="AR19" s="8">
        <f t="shared" ca="1" si="8"/>
        <v>18</v>
      </c>
      <c r="AS19" s="8">
        <f t="shared" ca="1" si="8"/>
        <v>19</v>
      </c>
      <c r="AT19" s="8">
        <f t="shared" ca="1" si="8"/>
        <v>16</v>
      </c>
      <c r="AU19" s="8">
        <f t="shared" ca="1" si="8"/>
        <v>18</v>
      </c>
      <c r="AV19" s="8">
        <f t="shared" ca="1" si="8"/>
        <v>15</v>
      </c>
      <c r="AW19" s="8">
        <f t="shared" ca="1" si="8"/>
        <v>16</v>
      </c>
      <c r="AX19" s="8">
        <f t="shared" ca="1" si="8"/>
        <v>16</v>
      </c>
      <c r="AY19" s="8">
        <f t="shared" ca="1" si="8"/>
        <v>12</v>
      </c>
      <c r="AZ19" s="8">
        <f t="shared" ca="1" si="8"/>
        <v>12</v>
      </c>
      <c r="BA19" s="8">
        <f t="shared" ca="1" si="8"/>
        <v>14</v>
      </c>
      <c r="BB19" s="8">
        <f t="shared" ca="1" si="9"/>
        <v>13</v>
      </c>
      <c r="BC19" s="8">
        <f t="shared" ca="1" si="9"/>
        <v>14</v>
      </c>
      <c r="BD19" s="8">
        <f t="shared" ca="1" si="9"/>
        <v>2342.25</v>
      </c>
      <c r="BE19" s="8">
        <f t="shared" ca="1" si="9"/>
        <v>1407</v>
      </c>
      <c r="BF19" s="8">
        <f t="shared" ca="1" si="9"/>
        <v>1066</v>
      </c>
      <c r="BG19" s="8">
        <f t="shared" ca="1" si="9"/>
        <v>962</v>
      </c>
      <c r="BH19" s="8">
        <f t="shared" ca="1" si="9"/>
        <v>844</v>
      </c>
      <c r="BI19" s="8">
        <f t="shared" ca="1" si="9"/>
        <v>631</v>
      </c>
      <c r="BJ19" s="8">
        <f t="shared" ca="1" si="9"/>
        <v>491</v>
      </c>
      <c r="BK19" s="8">
        <f t="shared" ca="1" si="9"/>
        <v>528</v>
      </c>
      <c r="BL19" s="8">
        <f t="shared" ca="1" si="9"/>
        <v>466</v>
      </c>
      <c r="BM19" s="8">
        <f t="shared" ca="1" si="9"/>
        <v>542</v>
      </c>
      <c r="BN19" s="8">
        <f t="shared" ca="1" si="9"/>
        <v>421</v>
      </c>
      <c r="BO19" s="8">
        <f t="shared" ca="1" si="9"/>
        <v>374</v>
      </c>
      <c r="BP19" s="8">
        <f t="shared" ca="1" si="9"/>
        <v>449</v>
      </c>
      <c r="BQ19" s="8">
        <f t="shared" ca="1" si="9"/>
        <v>338</v>
      </c>
      <c r="BR19" s="8">
        <f t="shared" ca="1" si="10"/>
        <v>330</v>
      </c>
      <c r="BS19" s="8">
        <f t="shared" ca="1" si="10"/>
        <v>297</v>
      </c>
      <c r="BT19" s="8">
        <f t="shared" ca="1" si="10"/>
        <v>320</v>
      </c>
      <c r="BU19" s="8">
        <f t="shared" ca="1" si="10"/>
        <v>250</v>
      </c>
      <c r="BV19" s="8">
        <f t="shared" ca="1" si="10"/>
        <v>274</v>
      </c>
      <c r="BW19" s="8">
        <f t="shared" ca="1" si="10"/>
        <v>284</v>
      </c>
      <c r="BX19" s="8">
        <f t="shared" ca="1" si="10"/>
        <v>197</v>
      </c>
      <c r="BY19" s="8">
        <f t="shared" ca="1" si="10"/>
        <v>193</v>
      </c>
      <c r="BZ19" s="8">
        <f t="shared" ca="1" si="10"/>
        <v>256</v>
      </c>
      <c r="CA19" s="8">
        <f t="shared" ca="1" si="10"/>
        <v>218</v>
      </c>
      <c r="CB19" s="8">
        <f t="shared" ca="1" si="10"/>
        <v>270</v>
      </c>
      <c r="CD19" s="6">
        <f t="shared" si="15"/>
        <v>201702</v>
      </c>
      <c r="CE19" s="6"/>
      <c r="CF19" s="6">
        <f t="shared" si="16"/>
        <v>201702</v>
      </c>
      <c r="CG19" s="5">
        <f t="shared" ca="1" si="16"/>
        <v>87</v>
      </c>
      <c r="CH19" s="4">
        <f t="shared" ca="1" si="26"/>
        <v>26.922413793103448</v>
      </c>
      <c r="CI19" s="4">
        <f t="shared" ca="1" si="26"/>
        <v>16.172413793103448</v>
      </c>
      <c r="CJ19" s="4">
        <f t="shared" ca="1" si="26"/>
        <v>12.25287356321839</v>
      </c>
      <c r="CK19" s="4">
        <f t="shared" ca="1" si="26"/>
        <v>11.057471264367816</v>
      </c>
      <c r="CL19" s="4">
        <f t="shared" ca="1" si="26"/>
        <v>9.7011494252873565</v>
      </c>
      <c r="CM19" s="4">
        <f t="shared" ca="1" si="26"/>
        <v>7.2528735632183912</v>
      </c>
      <c r="CN19" s="4">
        <f t="shared" ca="1" si="26"/>
        <v>5.6436781609195403</v>
      </c>
      <c r="CO19" s="4">
        <f t="shared" ca="1" si="26"/>
        <v>6.068965517241379</v>
      </c>
      <c r="CP19" s="4">
        <f t="shared" ca="1" si="26"/>
        <v>5.3563218390804597</v>
      </c>
      <c r="CQ19" s="4">
        <f t="shared" ca="1" si="26"/>
        <v>6.2298850574712645</v>
      </c>
      <c r="CR19" s="4">
        <f t="shared" ca="1" si="26"/>
        <v>4.8390804597701154</v>
      </c>
      <c r="CS19" s="4">
        <f t="shared" ca="1" si="26"/>
        <v>4.2988505747126435</v>
      </c>
      <c r="CT19" s="4">
        <f t="shared" ca="1" si="26"/>
        <v>5.1609195402298846</v>
      </c>
      <c r="CU19" s="4">
        <f t="shared" ca="1" si="26"/>
        <v>3.8850574712643677</v>
      </c>
      <c r="CV19" s="4">
        <f t="shared" ca="1" si="26"/>
        <v>3.7931034482758621</v>
      </c>
      <c r="CW19" s="4">
        <f t="shared" ca="1" si="26"/>
        <v>3.4137931034482758</v>
      </c>
      <c r="CX19" s="4">
        <f t="shared" ca="1" si="25"/>
        <v>3.6781609195402298</v>
      </c>
      <c r="CY19" s="4">
        <f t="shared" ca="1" si="25"/>
        <v>2.8735632183908044</v>
      </c>
      <c r="CZ19" s="4">
        <f t="shared" ca="1" si="25"/>
        <v>3.1494252873563218</v>
      </c>
      <c r="DA19" s="4">
        <f t="shared" ca="1" si="25"/>
        <v>3.264367816091954</v>
      </c>
      <c r="DB19" s="4">
        <f t="shared" ca="1" si="25"/>
        <v>2.264367816091954</v>
      </c>
      <c r="DC19" s="4">
        <f t="shared" ca="1" si="25"/>
        <v>2.2183908045977012</v>
      </c>
      <c r="DD19" s="4">
        <f t="shared" ca="1" si="25"/>
        <v>2.9425287356321839</v>
      </c>
      <c r="DE19" s="4">
        <f t="shared" ca="1" si="25"/>
        <v>2.5057471264367814</v>
      </c>
      <c r="DF19" s="4">
        <f t="shared" ca="1" si="25"/>
        <v>3.103448275862069</v>
      </c>
      <c r="DG19" s="15">
        <f t="shared" ca="1" si="17"/>
        <v>115.79597701149426</v>
      </c>
      <c r="DH19" s="13"/>
      <c r="DJ19" s="6">
        <f t="shared" si="18"/>
        <v>201702</v>
      </c>
      <c r="DK19" s="5">
        <f t="shared" ca="1" si="19"/>
        <v>87</v>
      </c>
      <c r="DL19" s="7">
        <f t="shared" ca="1" si="20"/>
        <v>0.67816091954022983</v>
      </c>
      <c r="DM19" s="7">
        <f t="shared" ca="1" si="20"/>
        <v>0.57471264367816088</v>
      </c>
      <c r="DN19" s="7">
        <f t="shared" ca="1" si="20"/>
        <v>0.57471264367816088</v>
      </c>
      <c r="DO19" s="7">
        <f t="shared" ca="1" si="13"/>
        <v>0.4942528735632184</v>
      </c>
      <c r="DP19" s="7">
        <f t="shared" ca="1" si="13"/>
        <v>0.41379310344827586</v>
      </c>
      <c r="DQ19" s="7">
        <f t="shared" ca="1" si="13"/>
        <v>0.33333333333333331</v>
      </c>
      <c r="DR19" s="7">
        <f t="shared" ca="1" si="13"/>
        <v>0.33333333333333331</v>
      </c>
      <c r="DS19" s="7">
        <f t="shared" ca="1" si="13"/>
        <v>0.28735632183908044</v>
      </c>
      <c r="DT19" s="7">
        <f t="shared" ca="1" si="13"/>
        <v>0.2988505747126437</v>
      </c>
      <c r="DU19" s="7">
        <f t="shared" ca="1" si="13"/>
        <v>0.26436781609195403</v>
      </c>
      <c r="DV19" s="7">
        <f t="shared" ca="1" si="13"/>
        <v>0.22988505747126436</v>
      </c>
      <c r="DW19" s="7">
        <f t="shared" ca="1" si="13"/>
        <v>0.2413793103448276</v>
      </c>
      <c r="DX19" s="7">
        <f t="shared" ca="1" si="13"/>
        <v>0.20689655172413793</v>
      </c>
      <c r="DY19" s="7">
        <f t="shared" ca="1" si="13"/>
        <v>0.20689655172413793</v>
      </c>
      <c r="DZ19" s="7">
        <f t="shared" ca="1" si="13"/>
        <v>0.18390804597701149</v>
      </c>
      <c r="EA19" s="7">
        <f t="shared" ca="1" si="13"/>
        <v>0.20689655172413793</v>
      </c>
      <c r="EB19" s="7">
        <f t="shared" ca="1" si="13"/>
        <v>0.16091954022988506</v>
      </c>
      <c r="EC19" s="7">
        <f t="shared" ca="1" si="14"/>
        <v>0.17241379310344829</v>
      </c>
      <c r="ED19" s="7">
        <f t="shared" ca="1" si="14"/>
        <v>0.18390804597701149</v>
      </c>
      <c r="EE19" s="7">
        <f t="shared" ca="1" si="14"/>
        <v>0.13793103448275862</v>
      </c>
      <c r="EF19" s="7">
        <f t="shared" ca="1" si="14"/>
        <v>0.12643678160919541</v>
      </c>
      <c r="EG19" s="7">
        <f t="shared" ca="1" si="14"/>
        <v>0.16091954022988506</v>
      </c>
      <c r="EH19" s="7">
        <f t="shared" ca="1" si="14"/>
        <v>0.13793103448275862</v>
      </c>
      <c r="EI19" s="7">
        <f t="shared" ca="1" si="14"/>
        <v>0.16091954022988506</v>
      </c>
    </row>
    <row r="20" spans="2:139" x14ac:dyDescent="0.25">
      <c r="B20">
        <f t="shared" si="21"/>
        <v>2017</v>
      </c>
      <c r="C20">
        <f t="shared" si="22"/>
        <v>3</v>
      </c>
      <c r="D20">
        <f t="shared" si="23"/>
        <v>201703</v>
      </c>
      <c r="E20" s="5">
        <f t="shared" ca="1" si="5"/>
        <v>100</v>
      </c>
      <c r="F20" s="8">
        <f t="shared" ca="1" si="6"/>
        <v>100</v>
      </c>
      <c r="G20" s="8">
        <f t="shared" ca="1" si="6"/>
        <v>72</v>
      </c>
      <c r="H20" s="8">
        <f t="shared" ca="1" si="6"/>
        <v>59</v>
      </c>
      <c r="I20" s="8">
        <f t="shared" ca="1" si="6"/>
        <v>48</v>
      </c>
      <c r="J20" s="8">
        <f t="shared" ca="1" si="6"/>
        <v>45</v>
      </c>
      <c r="K20" s="8">
        <f t="shared" ca="1" si="6"/>
        <v>37</v>
      </c>
      <c r="L20" s="8">
        <f t="shared" ca="1" si="6"/>
        <v>30</v>
      </c>
      <c r="M20" s="8">
        <f t="shared" ca="1" si="6"/>
        <v>27</v>
      </c>
      <c r="N20" s="8">
        <f t="shared" ca="1" si="6"/>
        <v>22</v>
      </c>
      <c r="O20" s="8">
        <f t="shared" ca="1" si="6"/>
        <v>20</v>
      </c>
      <c r="P20" s="8">
        <f t="shared" ca="1" si="6"/>
        <v>17</v>
      </c>
      <c r="Q20" s="8">
        <f t="shared" ca="1" si="6"/>
        <v>16</v>
      </c>
      <c r="R20" s="8">
        <f t="shared" ca="1" si="6"/>
        <v>16</v>
      </c>
      <c r="S20" s="8">
        <f t="shared" ca="1" si="6"/>
        <v>15</v>
      </c>
      <c r="T20" s="8">
        <f t="shared" ca="1" si="6"/>
        <v>13</v>
      </c>
      <c r="U20" s="8">
        <f t="shared" ca="1" si="6"/>
        <v>12</v>
      </c>
      <c r="V20" s="8">
        <f t="shared" ca="1" si="7"/>
        <v>11</v>
      </c>
      <c r="W20" s="8">
        <f t="shared" ca="1" si="7"/>
        <v>11</v>
      </c>
      <c r="X20" s="8">
        <f t="shared" ca="1" si="7"/>
        <v>10</v>
      </c>
      <c r="Y20" s="8">
        <f t="shared" ca="1" si="7"/>
        <v>9</v>
      </c>
      <c r="Z20" s="8">
        <f t="shared" ca="1" si="7"/>
        <v>7</v>
      </c>
      <c r="AA20" s="8">
        <f t="shared" ca="1" si="7"/>
        <v>7</v>
      </c>
      <c r="AB20" s="8">
        <f t="shared" ca="1" si="7"/>
        <v>7</v>
      </c>
      <c r="AC20" s="8">
        <f t="shared" ca="1" si="7"/>
        <v>5</v>
      </c>
      <c r="AD20" s="8">
        <f t="shared" ca="1" si="7"/>
        <v>3</v>
      </c>
      <c r="AE20" s="8">
        <f t="shared" ca="1" si="7"/>
        <v>113</v>
      </c>
      <c r="AF20" s="8">
        <f t="shared" ca="1" si="7"/>
        <v>83</v>
      </c>
      <c r="AG20" s="8">
        <f t="shared" ca="1" si="7"/>
        <v>62</v>
      </c>
      <c r="AH20" s="8">
        <f t="shared" ca="1" si="7"/>
        <v>51</v>
      </c>
      <c r="AI20" s="8">
        <f t="shared" ca="1" si="7"/>
        <v>50</v>
      </c>
      <c r="AJ20" s="8">
        <f t="shared" ca="1" si="7"/>
        <v>38</v>
      </c>
      <c r="AK20" s="8">
        <f t="shared" ca="1" si="7"/>
        <v>31</v>
      </c>
      <c r="AL20" s="8">
        <f t="shared" ca="1" si="8"/>
        <v>28</v>
      </c>
      <c r="AM20" s="8">
        <f t="shared" ca="1" si="8"/>
        <v>24</v>
      </c>
      <c r="AN20" s="8">
        <f t="shared" ca="1" si="8"/>
        <v>21</v>
      </c>
      <c r="AO20" s="8">
        <f t="shared" ca="1" si="8"/>
        <v>18</v>
      </c>
      <c r="AP20" s="8">
        <f t="shared" ca="1" si="8"/>
        <v>16</v>
      </c>
      <c r="AQ20" s="8">
        <f t="shared" ca="1" si="8"/>
        <v>16</v>
      </c>
      <c r="AR20" s="8">
        <f t="shared" ca="1" si="8"/>
        <v>15</v>
      </c>
      <c r="AS20" s="8">
        <f t="shared" ca="1" si="8"/>
        <v>13</v>
      </c>
      <c r="AT20" s="8">
        <f t="shared" ca="1" si="8"/>
        <v>13</v>
      </c>
      <c r="AU20" s="8">
        <f t="shared" ca="1" si="8"/>
        <v>12</v>
      </c>
      <c r="AV20" s="8">
        <f t="shared" ca="1" si="8"/>
        <v>12</v>
      </c>
      <c r="AW20" s="8">
        <f t="shared" ca="1" si="8"/>
        <v>11</v>
      </c>
      <c r="AX20" s="8">
        <f t="shared" ca="1" si="8"/>
        <v>9</v>
      </c>
      <c r="AY20" s="8">
        <f t="shared" ca="1" si="8"/>
        <v>8</v>
      </c>
      <c r="AZ20" s="8">
        <f t="shared" ca="1" si="8"/>
        <v>7</v>
      </c>
      <c r="BA20" s="8">
        <f t="shared" ca="1" si="8"/>
        <v>7</v>
      </c>
      <c r="BB20" s="8">
        <f t="shared" ca="1" si="9"/>
        <v>5</v>
      </c>
      <c r="BC20" s="8">
        <f t="shared" ca="1" si="9"/>
        <v>3</v>
      </c>
      <c r="BD20" s="8">
        <f t="shared" ca="1" si="9"/>
        <v>2976.87</v>
      </c>
      <c r="BE20" s="8">
        <f t="shared" ca="1" si="9"/>
        <v>1649</v>
      </c>
      <c r="BF20" s="8">
        <f t="shared" ca="1" si="9"/>
        <v>1176</v>
      </c>
      <c r="BG20" s="8">
        <f t="shared" ca="1" si="9"/>
        <v>1004</v>
      </c>
      <c r="BH20" s="8">
        <f t="shared" ca="1" si="9"/>
        <v>884</v>
      </c>
      <c r="BI20" s="8">
        <f t="shared" ca="1" si="9"/>
        <v>694</v>
      </c>
      <c r="BJ20" s="8">
        <f t="shared" ca="1" si="9"/>
        <v>573</v>
      </c>
      <c r="BK20" s="8">
        <f t="shared" ca="1" si="9"/>
        <v>535</v>
      </c>
      <c r="BL20" s="8">
        <f t="shared" ca="1" si="9"/>
        <v>416</v>
      </c>
      <c r="BM20" s="8">
        <f t="shared" ca="1" si="9"/>
        <v>364</v>
      </c>
      <c r="BN20" s="8">
        <f t="shared" ca="1" si="9"/>
        <v>304</v>
      </c>
      <c r="BO20" s="8">
        <f t="shared" ca="1" si="9"/>
        <v>268</v>
      </c>
      <c r="BP20" s="8">
        <f t="shared" ca="1" si="9"/>
        <v>302</v>
      </c>
      <c r="BQ20" s="8">
        <f t="shared" ca="1" si="9"/>
        <v>260</v>
      </c>
      <c r="BR20" s="8">
        <f t="shared" ca="1" si="10"/>
        <v>241</v>
      </c>
      <c r="BS20" s="8">
        <f t="shared" ca="1" si="10"/>
        <v>235</v>
      </c>
      <c r="BT20" s="8">
        <f t="shared" ca="1" si="10"/>
        <v>221</v>
      </c>
      <c r="BU20" s="8">
        <f t="shared" ca="1" si="10"/>
        <v>227</v>
      </c>
      <c r="BV20" s="8">
        <f t="shared" ca="1" si="10"/>
        <v>199</v>
      </c>
      <c r="BW20" s="8">
        <f t="shared" ca="1" si="10"/>
        <v>159</v>
      </c>
      <c r="BX20" s="8">
        <f t="shared" ca="1" si="10"/>
        <v>164.8</v>
      </c>
      <c r="BY20" s="8">
        <f t="shared" ca="1" si="10"/>
        <v>166</v>
      </c>
      <c r="BZ20" s="8">
        <f t="shared" ca="1" si="10"/>
        <v>121</v>
      </c>
      <c r="CA20" s="8">
        <f t="shared" ca="1" si="10"/>
        <v>83</v>
      </c>
      <c r="CB20" s="8">
        <f t="shared" ca="1" si="10"/>
        <v>51</v>
      </c>
      <c r="CD20" s="6">
        <f t="shared" si="15"/>
        <v>201703</v>
      </c>
      <c r="CE20" s="6"/>
      <c r="CF20" s="6">
        <f t="shared" si="16"/>
        <v>201703</v>
      </c>
      <c r="CG20" s="5">
        <f t="shared" ca="1" si="16"/>
        <v>100</v>
      </c>
      <c r="CH20" s="4">
        <f t="shared" ca="1" si="26"/>
        <v>29.768699999999999</v>
      </c>
      <c r="CI20" s="4">
        <f t="shared" ca="1" si="26"/>
        <v>16.489999999999998</v>
      </c>
      <c r="CJ20" s="4">
        <f t="shared" ca="1" si="26"/>
        <v>11.76</v>
      </c>
      <c r="CK20" s="4">
        <f t="shared" ca="1" si="26"/>
        <v>10.039999999999999</v>
      </c>
      <c r="CL20" s="4">
        <f t="shared" ca="1" si="26"/>
        <v>8.84</v>
      </c>
      <c r="CM20" s="4">
        <f t="shared" ca="1" si="26"/>
        <v>6.94</v>
      </c>
      <c r="CN20" s="4">
        <f t="shared" ca="1" si="26"/>
        <v>5.73</v>
      </c>
      <c r="CO20" s="4">
        <f t="shared" ca="1" si="26"/>
        <v>5.35</v>
      </c>
      <c r="CP20" s="4">
        <f t="shared" ca="1" si="26"/>
        <v>4.16</v>
      </c>
      <c r="CQ20" s="4">
        <f t="shared" ca="1" si="26"/>
        <v>3.64</v>
      </c>
      <c r="CR20" s="4">
        <f t="shared" ca="1" si="26"/>
        <v>3.04</v>
      </c>
      <c r="CS20" s="4">
        <f t="shared" ca="1" si="26"/>
        <v>2.68</v>
      </c>
      <c r="CT20" s="4">
        <f t="shared" ca="1" si="26"/>
        <v>3.02</v>
      </c>
      <c r="CU20" s="4">
        <f t="shared" ca="1" si="26"/>
        <v>2.6</v>
      </c>
      <c r="CV20" s="4">
        <f t="shared" ca="1" si="26"/>
        <v>2.41</v>
      </c>
      <c r="CW20" s="4">
        <f t="shared" ca="1" si="26"/>
        <v>2.35</v>
      </c>
      <c r="CX20" s="4">
        <f t="shared" ca="1" si="25"/>
        <v>2.21</v>
      </c>
      <c r="CY20" s="4">
        <f t="shared" ca="1" si="25"/>
        <v>2.27</v>
      </c>
      <c r="CZ20" s="4">
        <f t="shared" ca="1" si="25"/>
        <v>1.99</v>
      </c>
      <c r="DA20" s="4">
        <f t="shared" ca="1" si="25"/>
        <v>1.59</v>
      </c>
      <c r="DB20" s="4">
        <f t="shared" ca="1" si="25"/>
        <v>1.6480000000000001</v>
      </c>
      <c r="DC20" s="4">
        <f t="shared" ca="1" si="25"/>
        <v>1.66</v>
      </c>
      <c r="DD20" s="4">
        <f t="shared" ca="1" si="25"/>
        <v>1.21</v>
      </c>
      <c r="DE20" s="4">
        <f t="shared" ca="1" si="25"/>
        <v>0.83</v>
      </c>
      <c r="DF20" s="4">
        <f t="shared" ca="1" si="25"/>
        <v>0.51</v>
      </c>
      <c r="DG20" s="15">
        <f t="shared" ca="1" si="17"/>
        <v>108.4387</v>
      </c>
      <c r="DH20" s="13"/>
      <c r="DJ20" s="6">
        <f t="shared" si="18"/>
        <v>201703</v>
      </c>
      <c r="DK20" s="5">
        <f t="shared" ca="1" si="19"/>
        <v>100</v>
      </c>
      <c r="DL20" s="7">
        <f t="shared" ca="1" si="20"/>
        <v>0.72</v>
      </c>
      <c r="DM20" s="7">
        <f t="shared" ca="1" si="20"/>
        <v>0.59</v>
      </c>
      <c r="DN20" s="7">
        <f t="shared" ca="1" si="20"/>
        <v>0.48</v>
      </c>
      <c r="DO20" s="7">
        <f t="shared" ca="1" si="13"/>
        <v>0.45</v>
      </c>
      <c r="DP20" s="7">
        <f t="shared" ca="1" si="13"/>
        <v>0.37</v>
      </c>
      <c r="DQ20" s="7">
        <f t="shared" ca="1" si="13"/>
        <v>0.3</v>
      </c>
      <c r="DR20" s="7">
        <f t="shared" ca="1" si="13"/>
        <v>0.27</v>
      </c>
      <c r="DS20" s="7">
        <f t="shared" ca="1" si="13"/>
        <v>0.22</v>
      </c>
      <c r="DT20" s="7">
        <f t="shared" ca="1" si="13"/>
        <v>0.2</v>
      </c>
      <c r="DU20" s="7">
        <f t="shared" ca="1" si="13"/>
        <v>0.17</v>
      </c>
      <c r="DV20" s="7">
        <f t="shared" ca="1" si="13"/>
        <v>0.16</v>
      </c>
      <c r="DW20" s="7">
        <f t="shared" ca="1" si="13"/>
        <v>0.16</v>
      </c>
      <c r="DX20" s="7">
        <f t="shared" ca="1" si="13"/>
        <v>0.15</v>
      </c>
      <c r="DY20" s="7">
        <f t="shared" ca="1" si="13"/>
        <v>0.13</v>
      </c>
      <c r="DZ20" s="7">
        <f t="shared" ca="1" si="13"/>
        <v>0.12</v>
      </c>
      <c r="EA20" s="7">
        <f t="shared" ca="1" si="13"/>
        <v>0.11</v>
      </c>
      <c r="EB20" s="7">
        <f t="shared" ca="1" si="13"/>
        <v>0.11</v>
      </c>
      <c r="EC20" s="7">
        <f t="shared" ca="1" si="14"/>
        <v>0.1</v>
      </c>
      <c r="ED20" s="7">
        <f t="shared" ca="1" si="14"/>
        <v>0.09</v>
      </c>
      <c r="EE20" s="7">
        <f t="shared" ca="1" si="14"/>
        <v>7.0000000000000007E-2</v>
      </c>
      <c r="EF20" s="7">
        <f t="shared" ca="1" si="14"/>
        <v>7.0000000000000007E-2</v>
      </c>
      <c r="EG20" s="7">
        <f t="shared" ca="1" si="14"/>
        <v>7.0000000000000007E-2</v>
      </c>
      <c r="EH20" s="7">
        <f t="shared" ca="1" si="14"/>
        <v>0.05</v>
      </c>
      <c r="EI20" s="7">
        <f t="shared" ca="1" si="14"/>
        <v>0.03</v>
      </c>
    </row>
    <row r="21" spans="2:139" x14ac:dyDescent="0.25">
      <c r="B21">
        <f t="shared" si="21"/>
        <v>2017</v>
      </c>
      <c r="C21">
        <f t="shared" si="22"/>
        <v>4</v>
      </c>
      <c r="D21">
        <f t="shared" si="23"/>
        <v>201704</v>
      </c>
      <c r="E21" s="5">
        <f t="shared" ca="1" si="5"/>
        <v>73</v>
      </c>
      <c r="F21" s="8">
        <f t="shared" ca="1" si="6"/>
        <v>73</v>
      </c>
      <c r="G21" s="8">
        <f t="shared" ca="1" si="6"/>
        <v>64</v>
      </c>
      <c r="H21" s="8">
        <f t="shared" ca="1" si="6"/>
        <v>56</v>
      </c>
      <c r="I21" s="8">
        <f t="shared" ca="1" si="6"/>
        <v>49</v>
      </c>
      <c r="J21" s="8">
        <f t="shared" ca="1" si="6"/>
        <v>46</v>
      </c>
      <c r="K21" s="8">
        <f t="shared" ca="1" si="6"/>
        <v>43</v>
      </c>
      <c r="L21" s="8">
        <f t="shared" ca="1" si="6"/>
        <v>38</v>
      </c>
      <c r="M21" s="8">
        <f t="shared" ca="1" si="6"/>
        <v>37</v>
      </c>
      <c r="N21" s="8">
        <f t="shared" ca="1" si="6"/>
        <v>34</v>
      </c>
      <c r="O21" s="8">
        <f t="shared" ca="1" si="6"/>
        <v>32</v>
      </c>
      <c r="P21" s="8">
        <f t="shared" ca="1" si="6"/>
        <v>28</v>
      </c>
      <c r="Q21" s="8">
        <f t="shared" ca="1" si="6"/>
        <v>22</v>
      </c>
      <c r="R21" s="8">
        <f t="shared" ca="1" si="6"/>
        <v>19</v>
      </c>
      <c r="S21" s="8">
        <f t="shared" ca="1" si="6"/>
        <v>17</v>
      </c>
      <c r="T21" s="8">
        <f t="shared" ca="1" si="6"/>
        <v>15</v>
      </c>
      <c r="U21" s="8">
        <f t="shared" ref="P21:AE36" ca="1" si="27">SUMIFS(INDIRECT(U$4),first_ord_myr,$D21,first_type,$CG$1,msfo,U$5)</f>
        <v>13</v>
      </c>
      <c r="V21" s="8">
        <f t="shared" ca="1" si="27"/>
        <v>13</v>
      </c>
      <c r="W21" s="8">
        <f t="shared" ca="1" si="27"/>
        <v>11</v>
      </c>
      <c r="X21" s="8">
        <f t="shared" ca="1" si="27"/>
        <v>12</v>
      </c>
      <c r="Y21" s="8">
        <f t="shared" ca="1" si="27"/>
        <v>9</v>
      </c>
      <c r="Z21" s="8">
        <f t="shared" ca="1" si="7"/>
        <v>7</v>
      </c>
      <c r="AA21" s="8">
        <f t="shared" ca="1" si="7"/>
        <v>8</v>
      </c>
      <c r="AB21" s="8">
        <f t="shared" ca="1" si="7"/>
        <v>6</v>
      </c>
      <c r="AC21" s="8">
        <f t="shared" ca="1" si="7"/>
        <v>3</v>
      </c>
      <c r="AD21" s="8">
        <f t="shared" ca="1" si="7"/>
        <v>0</v>
      </c>
      <c r="AE21" s="8">
        <f t="shared" ca="1" si="7"/>
        <v>78</v>
      </c>
      <c r="AF21" s="8">
        <f t="shared" ca="1" si="7"/>
        <v>73</v>
      </c>
      <c r="AG21" s="8">
        <f t="shared" ca="1" si="7"/>
        <v>59</v>
      </c>
      <c r="AH21" s="8">
        <f t="shared" ca="1" si="7"/>
        <v>50</v>
      </c>
      <c r="AI21" s="8">
        <f t="shared" ca="1" si="7"/>
        <v>47</v>
      </c>
      <c r="AJ21" s="8">
        <f t="shared" ca="1" si="7"/>
        <v>43</v>
      </c>
      <c r="AK21" s="8">
        <f t="shared" ca="1" si="7"/>
        <v>39</v>
      </c>
      <c r="AL21" s="8">
        <f t="shared" ca="1" si="8"/>
        <v>37</v>
      </c>
      <c r="AM21" s="8">
        <f t="shared" ca="1" si="8"/>
        <v>36</v>
      </c>
      <c r="AN21" s="8">
        <f t="shared" ca="1" si="8"/>
        <v>33</v>
      </c>
      <c r="AO21" s="8">
        <f t="shared" ca="1" si="8"/>
        <v>30</v>
      </c>
      <c r="AP21" s="8">
        <f t="shared" ca="1" si="8"/>
        <v>22</v>
      </c>
      <c r="AQ21" s="8">
        <f t="shared" ca="1" si="8"/>
        <v>19</v>
      </c>
      <c r="AR21" s="8">
        <f t="shared" ca="1" si="8"/>
        <v>18</v>
      </c>
      <c r="AS21" s="8">
        <f t="shared" ca="1" si="8"/>
        <v>15</v>
      </c>
      <c r="AT21" s="8">
        <f t="shared" ca="1" si="8"/>
        <v>14</v>
      </c>
      <c r="AU21" s="8">
        <f t="shared" ca="1" si="8"/>
        <v>15</v>
      </c>
      <c r="AV21" s="8">
        <f t="shared" ca="1" si="8"/>
        <v>11</v>
      </c>
      <c r="AW21" s="8">
        <f t="shared" ca="1" si="8"/>
        <v>12</v>
      </c>
      <c r="AX21" s="8">
        <f t="shared" ca="1" si="8"/>
        <v>9</v>
      </c>
      <c r="AY21" s="8">
        <f t="shared" ca="1" si="8"/>
        <v>7</v>
      </c>
      <c r="AZ21" s="8">
        <f t="shared" ca="1" si="8"/>
        <v>8</v>
      </c>
      <c r="BA21" s="8">
        <f t="shared" ref="BA21:BC21" ca="1" si="28">SUMIFS(INDIRECT(BA$4),first_ord_myr,$D21,first_type,$CG$1,msfo,BA$5)</f>
        <v>7</v>
      </c>
      <c r="BB21" s="8">
        <f t="shared" ca="1" si="28"/>
        <v>3</v>
      </c>
      <c r="BC21" s="8">
        <f t="shared" ca="1" si="28"/>
        <v>0</v>
      </c>
      <c r="BD21" s="8">
        <f t="shared" ca="1" si="9"/>
        <v>2081</v>
      </c>
      <c r="BE21" s="8">
        <f t="shared" ca="1" si="9"/>
        <v>1521.35</v>
      </c>
      <c r="BF21" s="8">
        <f t="shared" ca="1" si="9"/>
        <v>1110</v>
      </c>
      <c r="BG21" s="8">
        <f t="shared" ca="1" si="9"/>
        <v>900</v>
      </c>
      <c r="BH21" s="8">
        <f t="shared" ca="1" si="9"/>
        <v>876</v>
      </c>
      <c r="BI21" s="8">
        <f t="shared" ca="1" si="9"/>
        <v>775</v>
      </c>
      <c r="BJ21" s="8">
        <f t="shared" ca="1" si="9"/>
        <v>703</v>
      </c>
      <c r="BK21" s="8">
        <f t="shared" ca="1" si="9"/>
        <v>672</v>
      </c>
      <c r="BL21" s="8">
        <f t="shared" ca="1" si="9"/>
        <v>647</v>
      </c>
      <c r="BM21" s="8">
        <f t="shared" ca="1" si="9"/>
        <v>577</v>
      </c>
      <c r="BN21" s="8">
        <f t="shared" ca="1" si="9"/>
        <v>631</v>
      </c>
      <c r="BO21" s="8">
        <f t="shared" ca="1" si="9"/>
        <v>435</v>
      </c>
      <c r="BP21" s="8">
        <f t="shared" ca="1" si="9"/>
        <v>354</v>
      </c>
      <c r="BQ21" s="8">
        <f t="shared" ca="1" si="9"/>
        <v>381</v>
      </c>
      <c r="BR21" s="8">
        <f t="shared" ca="1" si="10"/>
        <v>324</v>
      </c>
      <c r="BS21" s="8">
        <f t="shared" ca="1" si="10"/>
        <v>266</v>
      </c>
      <c r="BT21" s="8">
        <f t="shared" ca="1" si="10"/>
        <v>353</v>
      </c>
      <c r="BU21" s="8">
        <f t="shared" ca="1" si="10"/>
        <v>251</v>
      </c>
      <c r="BV21" s="8">
        <f t="shared" ca="1" si="10"/>
        <v>220</v>
      </c>
      <c r="BW21" s="8">
        <f t="shared" ca="1" si="10"/>
        <v>191</v>
      </c>
      <c r="BX21" s="8">
        <f t="shared" ca="1" si="10"/>
        <v>156</v>
      </c>
      <c r="BY21" s="8">
        <f t="shared" ca="1" si="10"/>
        <v>156</v>
      </c>
      <c r="BZ21" s="8">
        <f t="shared" ca="1" si="10"/>
        <v>156</v>
      </c>
      <c r="CA21" s="8">
        <f t="shared" ca="1" si="10"/>
        <v>57</v>
      </c>
      <c r="CB21" s="8">
        <f t="shared" ca="1" si="10"/>
        <v>0</v>
      </c>
      <c r="CD21" s="6">
        <f t="shared" si="15"/>
        <v>201704</v>
      </c>
      <c r="CE21" s="6"/>
      <c r="CF21" s="6">
        <f t="shared" si="16"/>
        <v>201704</v>
      </c>
      <c r="CG21" s="5">
        <f t="shared" ca="1" si="16"/>
        <v>73</v>
      </c>
      <c r="CH21" s="4">
        <f t="shared" ca="1" si="26"/>
        <v>28.506849315068493</v>
      </c>
      <c r="CI21" s="4">
        <f t="shared" ca="1" si="26"/>
        <v>20.840410958904108</v>
      </c>
      <c r="CJ21" s="4">
        <f t="shared" ca="1" si="26"/>
        <v>15.205479452054794</v>
      </c>
      <c r="CK21" s="4">
        <f t="shared" ca="1" si="26"/>
        <v>12.328767123287671</v>
      </c>
      <c r="CL21" s="4">
        <f t="shared" ca="1" si="26"/>
        <v>12</v>
      </c>
      <c r="CM21" s="4">
        <f t="shared" ca="1" si="26"/>
        <v>10.616438356164384</v>
      </c>
      <c r="CN21" s="4">
        <f t="shared" ca="1" si="26"/>
        <v>9.6301369863013697</v>
      </c>
      <c r="CO21" s="4">
        <f t="shared" ca="1" si="26"/>
        <v>9.205479452054794</v>
      </c>
      <c r="CP21" s="4">
        <f t="shared" ca="1" si="26"/>
        <v>8.8630136986301373</v>
      </c>
      <c r="CQ21" s="4">
        <f t="shared" ca="1" si="26"/>
        <v>7.904109589041096</v>
      </c>
      <c r="CR21" s="4">
        <f t="shared" ca="1" si="26"/>
        <v>8.6438356164383556</v>
      </c>
      <c r="CS21" s="4">
        <f t="shared" ca="1" si="26"/>
        <v>5.9589041095890414</v>
      </c>
      <c r="CT21" s="4">
        <f t="shared" ca="1" si="26"/>
        <v>4.8493150684931505</v>
      </c>
      <c r="CU21" s="4">
        <f t="shared" ca="1" si="26"/>
        <v>5.2191780821917808</v>
      </c>
      <c r="CV21" s="4">
        <f t="shared" ca="1" si="26"/>
        <v>4.4383561643835616</v>
      </c>
      <c r="CW21" s="4">
        <f t="shared" ca="1" si="26"/>
        <v>3.6438356164383561</v>
      </c>
      <c r="CX21" s="4">
        <f t="shared" ca="1" si="25"/>
        <v>4.8356164383561646</v>
      </c>
      <c r="CY21" s="4">
        <f t="shared" ca="1" si="25"/>
        <v>3.4383561643835616</v>
      </c>
      <c r="CZ21" s="4">
        <f t="shared" ca="1" si="25"/>
        <v>3.0136986301369864</v>
      </c>
      <c r="DA21" s="4">
        <f t="shared" ca="1" si="25"/>
        <v>2.6164383561643834</v>
      </c>
      <c r="DB21" s="4">
        <f t="shared" ca="1" si="25"/>
        <v>2.1369863013698631</v>
      </c>
      <c r="DC21" s="4">
        <f t="shared" ca="1" si="25"/>
        <v>2.1369863013698631</v>
      </c>
      <c r="DD21" s="4">
        <f t="shared" ca="1" si="25"/>
        <v>2.1369863013698631</v>
      </c>
      <c r="DE21" s="4">
        <f t="shared" ca="1" si="25"/>
        <v>0.78082191780821919</v>
      </c>
      <c r="DF21" s="4">
        <f t="shared" ca="1" si="25"/>
        <v>0</v>
      </c>
      <c r="DG21" s="15">
        <f t="shared" ca="1" si="17"/>
        <v>149.70342465753424</v>
      </c>
      <c r="DH21" s="13"/>
      <c r="DJ21" s="6">
        <f t="shared" si="18"/>
        <v>201704</v>
      </c>
      <c r="DK21" s="5">
        <f t="shared" ca="1" si="19"/>
        <v>73</v>
      </c>
      <c r="DL21" s="7">
        <f t="shared" ca="1" si="20"/>
        <v>0.87671232876712324</v>
      </c>
      <c r="DM21" s="7">
        <f t="shared" ca="1" si="20"/>
        <v>0.76712328767123283</v>
      </c>
      <c r="DN21" s="7">
        <f t="shared" ca="1" si="20"/>
        <v>0.67123287671232879</v>
      </c>
      <c r="DO21" s="7">
        <f t="shared" ca="1" si="13"/>
        <v>0.63013698630136983</v>
      </c>
      <c r="DP21" s="7">
        <f t="shared" ca="1" si="13"/>
        <v>0.58904109589041098</v>
      </c>
      <c r="DQ21" s="7">
        <f t="shared" ca="1" si="13"/>
        <v>0.52054794520547942</v>
      </c>
      <c r="DR21" s="7">
        <f t="shared" ca="1" si="13"/>
        <v>0.50684931506849318</v>
      </c>
      <c r="DS21" s="7">
        <f t="shared" ca="1" si="13"/>
        <v>0.46575342465753422</v>
      </c>
      <c r="DT21" s="7">
        <f t="shared" ca="1" si="13"/>
        <v>0.43835616438356162</v>
      </c>
      <c r="DU21" s="7">
        <f t="shared" ca="1" si="13"/>
        <v>0.38356164383561642</v>
      </c>
      <c r="DV21" s="7">
        <f t="shared" ca="1" si="13"/>
        <v>0.30136986301369861</v>
      </c>
      <c r="DW21" s="7">
        <f t="shared" ca="1" si="13"/>
        <v>0.26027397260273971</v>
      </c>
      <c r="DX21" s="7">
        <f t="shared" ca="1" si="13"/>
        <v>0.23287671232876711</v>
      </c>
      <c r="DY21" s="7">
        <f t="shared" ca="1" si="13"/>
        <v>0.20547945205479451</v>
      </c>
      <c r="DZ21" s="7">
        <f t="shared" ca="1" si="13"/>
        <v>0.17808219178082191</v>
      </c>
      <c r="EA21" s="7">
        <f t="shared" ca="1" si="13"/>
        <v>0.17808219178082191</v>
      </c>
      <c r="EB21" s="7">
        <f t="shared" ca="1" si="13"/>
        <v>0.15068493150684931</v>
      </c>
      <c r="EC21" s="7">
        <f t="shared" ca="1" si="14"/>
        <v>0.16438356164383561</v>
      </c>
      <c r="ED21" s="7">
        <f t="shared" ca="1" si="14"/>
        <v>0.12328767123287671</v>
      </c>
      <c r="EE21" s="7">
        <f t="shared" ca="1" si="14"/>
        <v>9.5890410958904104E-2</v>
      </c>
      <c r="EF21" s="7">
        <f t="shared" ca="1" si="14"/>
        <v>0.1095890410958904</v>
      </c>
      <c r="EG21" s="7">
        <f t="shared" ca="1" si="14"/>
        <v>8.2191780821917804E-2</v>
      </c>
      <c r="EH21" s="7">
        <f t="shared" ca="1" si="14"/>
        <v>4.1095890410958902E-2</v>
      </c>
      <c r="EI21" s="7" t="str">
        <f t="shared" ca="1" si="14"/>
        <v/>
      </c>
    </row>
    <row r="22" spans="2:139" x14ac:dyDescent="0.25">
      <c r="B22">
        <f t="shared" si="21"/>
        <v>2017</v>
      </c>
      <c r="C22">
        <f t="shared" si="22"/>
        <v>5</v>
      </c>
      <c r="D22">
        <f t="shared" si="23"/>
        <v>201705</v>
      </c>
      <c r="E22" s="5">
        <f t="shared" ca="1" si="5"/>
        <v>77</v>
      </c>
      <c r="F22" s="8">
        <f t="shared" ref="F22:U37" ca="1" si="29">SUMIFS(INDIRECT(F$4),first_ord_myr,$D22,first_type,$CG$1,msfo,F$5)</f>
        <v>77</v>
      </c>
      <c r="G22" s="8">
        <f t="shared" ca="1" si="29"/>
        <v>64</v>
      </c>
      <c r="H22" s="8">
        <f t="shared" ca="1" si="29"/>
        <v>48</v>
      </c>
      <c r="I22" s="8">
        <f t="shared" ca="1" si="29"/>
        <v>39</v>
      </c>
      <c r="J22" s="8">
        <f t="shared" ca="1" si="29"/>
        <v>36</v>
      </c>
      <c r="K22" s="8">
        <f t="shared" ca="1" si="29"/>
        <v>27</v>
      </c>
      <c r="L22" s="8">
        <f t="shared" ca="1" si="29"/>
        <v>24</v>
      </c>
      <c r="M22" s="8">
        <f t="shared" ca="1" si="29"/>
        <v>25</v>
      </c>
      <c r="N22" s="8">
        <f t="shared" ca="1" si="29"/>
        <v>19</v>
      </c>
      <c r="O22" s="8">
        <f t="shared" ca="1" si="29"/>
        <v>21</v>
      </c>
      <c r="P22" s="8">
        <f t="shared" ca="1" si="27"/>
        <v>20</v>
      </c>
      <c r="Q22" s="8">
        <f t="shared" ca="1" si="27"/>
        <v>22</v>
      </c>
      <c r="R22" s="8">
        <f t="shared" ca="1" si="27"/>
        <v>17</v>
      </c>
      <c r="S22" s="8">
        <f t="shared" ca="1" si="27"/>
        <v>20</v>
      </c>
      <c r="T22" s="8">
        <f t="shared" ca="1" si="27"/>
        <v>16</v>
      </c>
      <c r="U22" s="8">
        <f t="shared" ca="1" si="27"/>
        <v>14</v>
      </c>
      <c r="V22" s="8">
        <f t="shared" ca="1" si="27"/>
        <v>13</v>
      </c>
      <c r="W22" s="8">
        <f t="shared" ca="1" si="27"/>
        <v>15</v>
      </c>
      <c r="X22" s="8">
        <f t="shared" ca="1" si="27"/>
        <v>16</v>
      </c>
      <c r="Y22" s="8">
        <f t="shared" ca="1" si="27"/>
        <v>18</v>
      </c>
      <c r="Z22" s="8">
        <f t="shared" ca="1" si="27"/>
        <v>15</v>
      </c>
      <c r="AA22" s="8">
        <f t="shared" ca="1" si="27"/>
        <v>14</v>
      </c>
      <c r="AB22" s="8">
        <f t="shared" ca="1" si="27"/>
        <v>2</v>
      </c>
      <c r="AC22" s="8">
        <f t="shared" ca="1" si="27"/>
        <v>0</v>
      </c>
      <c r="AD22" s="8">
        <f t="shared" ca="1" si="27"/>
        <v>0</v>
      </c>
      <c r="AE22" s="8">
        <f t="shared" ca="1" si="27"/>
        <v>88</v>
      </c>
      <c r="AF22" s="8">
        <f t="shared" ref="AF22:AU37" ca="1" si="30">SUMIFS(INDIRECT(AF$4),first_ord_myr,$D22,first_type,$CG$1,msfo,AF$5)</f>
        <v>72</v>
      </c>
      <c r="AG22" s="8">
        <f t="shared" ca="1" si="30"/>
        <v>53</v>
      </c>
      <c r="AH22" s="8">
        <f t="shared" ca="1" si="30"/>
        <v>44</v>
      </c>
      <c r="AI22" s="8">
        <f t="shared" ca="1" si="30"/>
        <v>41</v>
      </c>
      <c r="AJ22" s="8">
        <f t="shared" ca="1" si="30"/>
        <v>31</v>
      </c>
      <c r="AK22" s="8">
        <f t="shared" ca="1" si="30"/>
        <v>27</v>
      </c>
      <c r="AL22" s="8">
        <f t="shared" ca="1" si="30"/>
        <v>28</v>
      </c>
      <c r="AM22" s="8">
        <f t="shared" ca="1" si="30"/>
        <v>21</v>
      </c>
      <c r="AN22" s="8">
        <f t="shared" ca="1" si="30"/>
        <v>24</v>
      </c>
      <c r="AO22" s="8">
        <f t="shared" ca="1" si="30"/>
        <v>21</v>
      </c>
      <c r="AP22" s="8">
        <f t="shared" ca="1" si="30"/>
        <v>24</v>
      </c>
      <c r="AQ22" s="8">
        <f t="shared" ca="1" si="30"/>
        <v>20</v>
      </c>
      <c r="AR22" s="8">
        <f t="shared" ca="1" si="30"/>
        <v>22</v>
      </c>
      <c r="AS22" s="8">
        <f t="shared" ca="1" si="30"/>
        <v>19</v>
      </c>
      <c r="AT22" s="8">
        <f t="shared" ca="1" si="30"/>
        <v>16</v>
      </c>
      <c r="AU22" s="8">
        <f t="shared" ca="1" si="30"/>
        <v>13</v>
      </c>
      <c r="AV22" s="8">
        <f t="shared" ref="AV22:BK37" ca="1" si="31">SUMIFS(INDIRECT(AV$4),first_ord_myr,$D22,first_type,$CG$1,msfo,AV$5)</f>
        <v>15</v>
      </c>
      <c r="AW22" s="8">
        <f t="shared" ca="1" si="31"/>
        <v>17</v>
      </c>
      <c r="AX22" s="8">
        <f t="shared" ca="1" si="31"/>
        <v>20</v>
      </c>
      <c r="AY22" s="8">
        <f t="shared" ca="1" si="31"/>
        <v>17</v>
      </c>
      <c r="AZ22" s="8">
        <f t="shared" ca="1" si="31"/>
        <v>15</v>
      </c>
      <c r="BA22" s="8">
        <f t="shared" ca="1" si="31"/>
        <v>2</v>
      </c>
      <c r="BB22" s="8">
        <f t="shared" ca="1" si="31"/>
        <v>0</v>
      </c>
      <c r="BC22" s="8">
        <f t="shared" ca="1" si="31"/>
        <v>0</v>
      </c>
      <c r="BD22" s="8">
        <f t="shared" ca="1" si="31"/>
        <v>2233.5</v>
      </c>
      <c r="BE22" s="8">
        <f t="shared" ca="1" si="31"/>
        <v>1550.8</v>
      </c>
      <c r="BF22" s="8">
        <f t="shared" ca="1" si="31"/>
        <v>1024</v>
      </c>
      <c r="BG22" s="8">
        <f t="shared" ca="1" si="31"/>
        <v>859</v>
      </c>
      <c r="BH22" s="8">
        <f t="shared" ca="1" si="31"/>
        <v>811</v>
      </c>
      <c r="BI22" s="8">
        <f t="shared" ca="1" si="31"/>
        <v>570</v>
      </c>
      <c r="BJ22" s="8">
        <f t="shared" ca="1" si="31"/>
        <v>498</v>
      </c>
      <c r="BK22" s="8">
        <f t="shared" ca="1" si="31"/>
        <v>519</v>
      </c>
      <c r="BL22" s="8">
        <f t="shared" ref="BL22:CA37" ca="1" si="32">SUMIFS(INDIRECT(BL$4),first_ord_myr,$D22,first_type,$CG$1,msfo,BL$5)</f>
        <v>382</v>
      </c>
      <c r="BM22" s="8">
        <f t="shared" ca="1" si="32"/>
        <v>442</v>
      </c>
      <c r="BN22" s="8">
        <f t="shared" ca="1" si="32"/>
        <v>380</v>
      </c>
      <c r="BO22" s="8">
        <f t="shared" ca="1" si="32"/>
        <v>463</v>
      </c>
      <c r="BP22" s="8">
        <f t="shared" ca="1" si="32"/>
        <v>370</v>
      </c>
      <c r="BQ22" s="8">
        <f t="shared" ca="1" si="32"/>
        <v>405</v>
      </c>
      <c r="BR22" s="8">
        <f t="shared" ca="1" si="32"/>
        <v>363</v>
      </c>
      <c r="BS22" s="8">
        <f t="shared" ca="1" si="32"/>
        <v>309</v>
      </c>
      <c r="BT22" s="8">
        <f t="shared" ca="1" si="32"/>
        <v>245</v>
      </c>
      <c r="BU22" s="8">
        <f t="shared" ca="1" si="32"/>
        <v>285</v>
      </c>
      <c r="BV22" s="8">
        <f t="shared" ca="1" si="32"/>
        <v>327.39999999999998</v>
      </c>
      <c r="BW22" s="8">
        <f t="shared" ca="1" si="32"/>
        <v>379</v>
      </c>
      <c r="BX22" s="8">
        <f t="shared" ca="1" si="32"/>
        <v>312</v>
      </c>
      <c r="BY22" s="8">
        <f t="shared" ca="1" si="32"/>
        <v>270.2</v>
      </c>
      <c r="BZ22" s="8">
        <f t="shared" ca="1" si="32"/>
        <v>38</v>
      </c>
      <c r="CA22" s="8">
        <f t="shared" ca="1" si="32"/>
        <v>0</v>
      </c>
      <c r="CB22" s="8">
        <f t="shared" ref="CB22:CB37" ca="1" si="33">SUMIFS(INDIRECT(CB$4),first_ord_myr,$D22,first_type,$CG$1,msfo,CB$5)</f>
        <v>0</v>
      </c>
      <c r="CD22" s="6">
        <f t="shared" si="15"/>
        <v>201705</v>
      </c>
      <c r="CE22" s="6"/>
      <c r="CF22" s="6">
        <f t="shared" si="16"/>
        <v>201705</v>
      </c>
      <c r="CG22" s="5">
        <f t="shared" ca="1" si="16"/>
        <v>77</v>
      </c>
      <c r="CH22" s="4">
        <f t="shared" ca="1" si="26"/>
        <v>29.006493506493506</v>
      </c>
      <c r="CI22" s="4">
        <f t="shared" ca="1" si="26"/>
        <v>20.14025974025974</v>
      </c>
      <c r="CJ22" s="4">
        <f t="shared" ca="1" si="26"/>
        <v>13.2987012987013</v>
      </c>
      <c r="CK22" s="4">
        <f t="shared" ca="1" si="26"/>
        <v>11.155844155844155</v>
      </c>
      <c r="CL22" s="4">
        <f t="shared" ca="1" si="26"/>
        <v>10.532467532467532</v>
      </c>
      <c r="CM22" s="4">
        <f t="shared" ca="1" si="26"/>
        <v>7.4025974025974026</v>
      </c>
      <c r="CN22" s="4">
        <f t="shared" ca="1" si="26"/>
        <v>6.4675324675324672</v>
      </c>
      <c r="CO22" s="4">
        <f t="shared" ca="1" si="26"/>
        <v>6.7402597402597406</v>
      </c>
      <c r="CP22" s="4">
        <f t="shared" ca="1" si="26"/>
        <v>4.9610389610389607</v>
      </c>
      <c r="CQ22" s="4">
        <f t="shared" ca="1" si="26"/>
        <v>5.7402597402597406</v>
      </c>
      <c r="CR22" s="4">
        <f t="shared" ca="1" si="26"/>
        <v>4.9350649350649354</v>
      </c>
      <c r="CS22" s="4">
        <f t="shared" ca="1" si="26"/>
        <v>6.0129870129870131</v>
      </c>
      <c r="CT22" s="4">
        <f t="shared" ca="1" si="26"/>
        <v>4.8051948051948052</v>
      </c>
      <c r="CU22" s="4">
        <f t="shared" ca="1" si="26"/>
        <v>5.2597402597402594</v>
      </c>
      <c r="CV22" s="4">
        <f t="shared" ca="1" si="26"/>
        <v>4.7142857142857144</v>
      </c>
      <c r="CW22" s="4">
        <f t="shared" ca="1" si="26"/>
        <v>4.0129870129870131</v>
      </c>
      <c r="CX22" s="4">
        <f t="shared" ca="1" si="25"/>
        <v>3.1818181818181817</v>
      </c>
      <c r="CY22" s="4">
        <f t="shared" ca="1" si="25"/>
        <v>3.7012987012987013</v>
      </c>
      <c r="CZ22" s="4">
        <f t="shared" ca="1" si="25"/>
        <v>4.2519480519480517</v>
      </c>
      <c r="DA22" s="4">
        <f t="shared" ca="1" si="25"/>
        <v>4.9220779220779223</v>
      </c>
      <c r="DB22" s="4">
        <f t="shared" ca="1" si="25"/>
        <v>4.0519480519480515</v>
      </c>
      <c r="DC22" s="4">
        <f t="shared" ca="1" si="25"/>
        <v>3.5090909090909088</v>
      </c>
      <c r="DD22" s="4">
        <f t="shared" ca="1" si="25"/>
        <v>0.4935064935064935</v>
      </c>
      <c r="DE22" s="4">
        <f t="shared" ca="1" si="25"/>
        <v>0</v>
      </c>
      <c r="DF22" s="4">
        <f t="shared" ca="1" si="25"/>
        <v>0</v>
      </c>
      <c r="DG22" s="15">
        <f t="shared" ca="1" si="17"/>
        <v>126.39350649350651</v>
      </c>
      <c r="DH22" s="13"/>
      <c r="DJ22" s="6">
        <f t="shared" si="18"/>
        <v>201705</v>
      </c>
      <c r="DK22" s="5">
        <f t="shared" ca="1" si="19"/>
        <v>77</v>
      </c>
      <c r="DL22" s="7">
        <f t="shared" ca="1" si="20"/>
        <v>0.83116883116883122</v>
      </c>
      <c r="DM22" s="7">
        <f t="shared" ca="1" si="20"/>
        <v>0.62337662337662336</v>
      </c>
      <c r="DN22" s="7">
        <f t="shared" ca="1" si="20"/>
        <v>0.50649350649350644</v>
      </c>
      <c r="DO22" s="7">
        <f t="shared" ca="1" si="20"/>
        <v>0.46753246753246752</v>
      </c>
      <c r="DP22" s="7">
        <f t="shared" ca="1" si="20"/>
        <v>0.35064935064935066</v>
      </c>
      <c r="DQ22" s="7">
        <f t="shared" ca="1" si="20"/>
        <v>0.31168831168831168</v>
      </c>
      <c r="DR22" s="7">
        <f t="shared" ca="1" si="20"/>
        <v>0.32467532467532467</v>
      </c>
      <c r="DS22" s="7">
        <f t="shared" ca="1" si="20"/>
        <v>0.24675324675324675</v>
      </c>
      <c r="DT22" s="7">
        <f t="shared" ca="1" si="20"/>
        <v>0.27272727272727271</v>
      </c>
      <c r="DU22" s="7">
        <f t="shared" ca="1" si="20"/>
        <v>0.25974025974025972</v>
      </c>
      <c r="DV22" s="7">
        <f t="shared" ca="1" si="20"/>
        <v>0.2857142857142857</v>
      </c>
      <c r="DW22" s="7">
        <f t="shared" ca="1" si="20"/>
        <v>0.22077922077922077</v>
      </c>
      <c r="DX22" s="7">
        <f t="shared" ca="1" si="20"/>
        <v>0.25974025974025972</v>
      </c>
      <c r="DY22" s="7">
        <f t="shared" ca="1" si="20"/>
        <v>0.20779220779220781</v>
      </c>
      <c r="DZ22" s="7">
        <f t="shared" ca="1" si="20"/>
        <v>0.18181818181818182</v>
      </c>
      <c r="EA22" s="7">
        <f t="shared" ca="1" si="20"/>
        <v>0.16883116883116883</v>
      </c>
      <c r="EB22" s="7">
        <f t="shared" ref="EB22:EI37" ca="1" si="34">IF(W22=0,"",W22/$E22)</f>
        <v>0.19480519480519481</v>
      </c>
      <c r="EC22" s="7">
        <f t="shared" ca="1" si="34"/>
        <v>0.20779220779220781</v>
      </c>
      <c r="ED22" s="7">
        <f t="shared" ca="1" si="34"/>
        <v>0.23376623376623376</v>
      </c>
      <c r="EE22" s="7">
        <f t="shared" ca="1" si="34"/>
        <v>0.19480519480519481</v>
      </c>
      <c r="EF22" s="7">
        <f t="shared" ca="1" si="34"/>
        <v>0.18181818181818182</v>
      </c>
      <c r="EG22" s="7">
        <f t="shared" ca="1" si="34"/>
        <v>2.5974025974025976E-2</v>
      </c>
      <c r="EH22" s="7" t="str">
        <f t="shared" ca="1" si="34"/>
        <v/>
      </c>
      <c r="EI22" s="7" t="str">
        <f t="shared" ca="1" si="34"/>
        <v/>
      </c>
    </row>
    <row r="23" spans="2:139" x14ac:dyDescent="0.25">
      <c r="B23">
        <f t="shared" si="21"/>
        <v>2017</v>
      </c>
      <c r="C23">
        <f t="shared" si="22"/>
        <v>6</v>
      </c>
      <c r="D23">
        <f t="shared" si="23"/>
        <v>201706</v>
      </c>
      <c r="E23" s="5">
        <f t="shared" ca="1" si="5"/>
        <v>54</v>
      </c>
      <c r="F23" s="8">
        <f t="shared" ca="1" si="29"/>
        <v>54</v>
      </c>
      <c r="G23" s="8">
        <f t="shared" ca="1" si="29"/>
        <v>46</v>
      </c>
      <c r="H23" s="8">
        <f t="shared" ca="1" si="29"/>
        <v>33</v>
      </c>
      <c r="I23" s="8">
        <f t="shared" ca="1" si="29"/>
        <v>29</v>
      </c>
      <c r="J23" s="8">
        <f t="shared" ca="1" si="29"/>
        <v>26</v>
      </c>
      <c r="K23" s="8">
        <f t="shared" ca="1" si="29"/>
        <v>24</v>
      </c>
      <c r="L23" s="8">
        <f t="shared" ca="1" si="29"/>
        <v>23</v>
      </c>
      <c r="M23" s="8">
        <f t="shared" ca="1" si="29"/>
        <v>21</v>
      </c>
      <c r="N23" s="8">
        <f t="shared" ca="1" si="29"/>
        <v>18</v>
      </c>
      <c r="O23" s="8">
        <f t="shared" ca="1" si="29"/>
        <v>15</v>
      </c>
      <c r="P23" s="8">
        <f t="shared" ca="1" si="27"/>
        <v>18</v>
      </c>
      <c r="Q23" s="8">
        <f t="shared" ca="1" si="27"/>
        <v>13</v>
      </c>
      <c r="R23" s="8">
        <f t="shared" ca="1" si="27"/>
        <v>15</v>
      </c>
      <c r="S23" s="8">
        <f t="shared" ca="1" si="27"/>
        <v>13</v>
      </c>
      <c r="T23" s="8">
        <f t="shared" ca="1" si="27"/>
        <v>11</v>
      </c>
      <c r="U23" s="8">
        <f t="shared" ca="1" si="27"/>
        <v>9</v>
      </c>
      <c r="V23" s="8">
        <f t="shared" ca="1" si="27"/>
        <v>8</v>
      </c>
      <c r="W23" s="8">
        <f t="shared" ca="1" si="27"/>
        <v>11</v>
      </c>
      <c r="X23" s="8">
        <f t="shared" ca="1" si="27"/>
        <v>11</v>
      </c>
      <c r="Y23" s="8">
        <f t="shared" ca="1" si="27"/>
        <v>12</v>
      </c>
      <c r="Z23" s="8">
        <f t="shared" ca="1" si="27"/>
        <v>9</v>
      </c>
      <c r="AA23" s="8">
        <f t="shared" ca="1" si="27"/>
        <v>5</v>
      </c>
      <c r="AB23" s="8">
        <f t="shared" ca="1" si="27"/>
        <v>0</v>
      </c>
      <c r="AC23" s="8">
        <f t="shared" ca="1" si="27"/>
        <v>0</v>
      </c>
      <c r="AD23" s="8">
        <f t="shared" ca="1" si="27"/>
        <v>0</v>
      </c>
      <c r="AE23" s="8">
        <f t="shared" ca="1" si="27"/>
        <v>58</v>
      </c>
      <c r="AF23" s="8">
        <f t="shared" ca="1" si="30"/>
        <v>50</v>
      </c>
      <c r="AG23" s="8">
        <f t="shared" ca="1" si="30"/>
        <v>35</v>
      </c>
      <c r="AH23" s="8">
        <f t="shared" ca="1" si="30"/>
        <v>31</v>
      </c>
      <c r="AI23" s="8">
        <f t="shared" ca="1" si="30"/>
        <v>27</v>
      </c>
      <c r="AJ23" s="8">
        <f t="shared" ca="1" si="30"/>
        <v>25</v>
      </c>
      <c r="AK23" s="8">
        <f t="shared" ca="1" si="30"/>
        <v>27</v>
      </c>
      <c r="AL23" s="8">
        <f t="shared" ca="1" si="30"/>
        <v>21</v>
      </c>
      <c r="AM23" s="8">
        <f t="shared" ca="1" si="30"/>
        <v>19</v>
      </c>
      <c r="AN23" s="8">
        <f t="shared" ca="1" si="30"/>
        <v>17</v>
      </c>
      <c r="AO23" s="8">
        <f t="shared" ca="1" si="30"/>
        <v>20</v>
      </c>
      <c r="AP23" s="8">
        <f t="shared" ca="1" si="30"/>
        <v>14</v>
      </c>
      <c r="AQ23" s="8">
        <f t="shared" ca="1" si="30"/>
        <v>17</v>
      </c>
      <c r="AR23" s="8">
        <f t="shared" ca="1" si="30"/>
        <v>13</v>
      </c>
      <c r="AS23" s="8">
        <f t="shared" ca="1" si="30"/>
        <v>11</v>
      </c>
      <c r="AT23" s="8">
        <f t="shared" ca="1" si="30"/>
        <v>10</v>
      </c>
      <c r="AU23" s="8">
        <f t="shared" ca="1" si="30"/>
        <v>8</v>
      </c>
      <c r="AV23" s="8">
        <f t="shared" ca="1" si="31"/>
        <v>11</v>
      </c>
      <c r="AW23" s="8">
        <f t="shared" ca="1" si="31"/>
        <v>12</v>
      </c>
      <c r="AX23" s="8">
        <f t="shared" ca="1" si="31"/>
        <v>12</v>
      </c>
      <c r="AY23" s="8">
        <f t="shared" ca="1" si="31"/>
        <v>11</v>
      </c>
      <c r="AZ23" s="8">
        <f t="shared" ca="1" si="31"/>
        <v>5</v>
      </c>
      <c r="BA23" s="8">
        <f t="shared" ca="1" si="31"/>
        <v>0</v>
      </c>
      <c r="BB23" s="8">
        <f t="shared" ca="1" si="31"/>
        <v>0</v>
      </c>
      <c r="BC23" s="8">
        <f t="shared" ca="1" si="31"/>
        <v>0</v>
      </c>
      <c r="BD23" s="8">
        <f t="shared" ca="1" si="31"/>
        <v>1620.1</v>
      </c>
      <c r="BE23" s="8">
        <f t="shared" ca="1" si="31"/>
        <v>992</v>
      </c>
      <c r="BF23" s="8">
        <f t="shared" ca="1" si="31"/>
        <v>632</v>
      </c>
      <c r="BG23" s="8">
        <f t="shared" ca="1" si="31"/>
        <v>563</v>
      </c>
      <c r="BH23" s="8">
        <f t="shared" ca="1" si="31"/>
        <v>506</v>
      </c>
      <c r="BI23" s="8">
        <f t="shared" ca="1" si="31"/>
        <v>462</v>
      </c>
      <c r="BJ23" s="8">
        <f t="shared" ca="1" si="31"/>
        <v>578</v>
      </c>
      <c r="BK23" s="8">
        <f t="shared" ca="1" si="31"/>
        <v>406</v>
      </c>
      <c r="BL23" s="8">
        <f t="shared" ca="1" si="32"/>
        <v>331</v>
      </c>
      <c r="BM23" s="8">
        <f t="shared" ca="1" si="32"/>
        <v>304</v>
      </c>
      <c r="BN23" s="8">
        <f t="shared" ca="1" si="32"/>
        <v>444</v>
      </c>
      <c r="BO23" s="8">
        <f t="shared" ca="1" si="32"/>
        <v>291</v>
      </c>
      <c r="BP23" s="8">
        <f t="shared" ca="1" si="32"/>
        <v>295</v>
      </c>
      <c r="BQ23" s="8">
        <f t="shared" ca="1" si="32"/>
        <v>222</v>
      </c>
      <c r="BR23" s="8">
        <f t="shared" ca="1" si="32"/>
        <v>174</v>
      </c>
      <c r="BS23" s="8">
        <f t="shared" ca="1" si="32"/>
        <v>180</v>
      </c>
      <c r="BT23" s="8">
        <f t="shared" ca="1" si="32"/>
        <v>122</v>
      </c>
      <c r="BU23" s="8">
        <f t="shared" ca="1" si="32"/>
        <v>191.5</v>
      </c>
      <c r="BV23" s="8">
        <f t="shared" ca="1" si="32"/>
        <v>255</v>
      </c>
      <c r="BW23" s="8">
        <f t="shared" ca="1" si="32"/>
        <v>203</v>
      </c>
      <c r="BX23" s="8">
        <f t="shared" ca="1" si="32"/>
        <v>237</v>
      </c>
      <c r="BY23" s="8">
        <f t="shared" ca="1" si="32"/>
        <v>118</v>
      </c>
      <c r="BZ23" s="8">
        <f t="shared" ca="1" si="32"/>
        <v>0</v>
      </c>
      <c r="CA23" s="8">
        <f t="shared" ca="1" si="32"/>
        <v>0</v>
      </c>
      <c r="CB23" s="8">
        <f t="shared" ca="1" si="33"/>
        <v>0</v>
      </c>
      <c r="CD23" s="6">
        <f t="shared" si="15"/>
        <v>201706</v>
      </c>
      <c r="CE23" s="6"/>
      <c r="CF23" s="6">
        <f t="shared" si="16"/>
        <v>201706</v>
      </c>
      <c r="CG23" s="5">
        <f t="shared" ca="1" si="16"/>
        <v>54</v>
      </c>
      <c r="CH23" s="4">
        <f t="shared" ca="1" si="26"/>
        <v>30.00185185185185</v>
      </c>
      <c r="CI23" s="4">
        <f t="shared" ca="1" si="26"/>
        <v>18.37037037037037</v>
      </c>
      <c r="CJ23" s="4">
        <f t="shared" ca="1" si="26"/>
        <v>11.703703703703704</v>
      </c>
      <c r="CK23" s="4">
        <f t="shared" ca="1" si="26"/>
        <v>10.425925925925926</v>
      </c>
      <c r="CL23" s="4">
        <f t="shared" ca="1" si="26"/>
        <v>9.3703703703703702</v>
      </c>
      <c r="CM23" s="4">
        <f t="shared" ca="1" si="26"/>
        <v>8.5555555555555554</v>
      </c>
      <c r="CN23" s="4">
        <f t="shared" ca="1" si="26"/>
        <v>10.703703703703704</v>
      </c>
      <c r="CO23" s="4">
        <f t="shared" ca="1" si="26"/>
        <v>7.5185185185185182</v>
      </c>
      <c r="CP23" s="4">
        <f t="shared" ca="1" si="26"/>
        <v>6.1296296296296298</v>
      </c>
      <c r="CQ23" s="4">
        <f t="shared" ca="1" si="26"/>
        <v>5.6296296296296298</v>
      </c>
      <c r="CR23" s="4">
        <f t="shared" ca="1" si="26"/>
        <v>8.2222222222222214</v>
      </c>
      <c r="CS23" s="4">
        <f t="shared" ca="1" si="26"/>
        <v>5.3888888888888893</v>
      </c>
      <c r="CT23" s="4">
        <f t="shared" ca="1" si="26"/>
        <v>5.4629629629629628</v>
      </c>
      <c r="CU23" s="4">
        <f t="shared" ca="1" si="26"/>
        <v>4.1111111111111107</v>
      </c>
      <c r="CV23" s="4">
        <f t="shared" ca="1" si="26"/>
        <v>3.2222222222222223</v>
      </c>
      <c r="CW23" s="4">
        <f t="shared" ca="1" si="26"/>
        <v>3.3333333333333335</v>
      </c>
      <c r="CX23" s="4">
        <f t="shared" ca="1" si="25"/>
        <v>2.2592592592592591</v>
      </c>
      <c r="CY23" s="4">
        <f t="shared" ca="1" si="25"/>
        <v>3.5462962962962963</v>
      </c>
      <c r="CZ23" s="4">
        <f t="shared" ca="1" si="25"/>
        <v>4.7222222222222223</v>
      </c>
      <c r="DA23" s="4">
        <f t="shared" ca="1" si="25"/>
        <v>3.7592592592592591</v>
      </c>
      <c r="DB23" s="4">
        <f t="shared" ca="1" si="25"/>
        <v>4.3888888888888893</v>
      </c>
      <c r="DC23" s="4">
        <f t="shared" ca="1" si="25"/>
        <v>2.1851851851851851</v>
      </c>
      <c r="DD23" s="4">
        <f t="shared" ca="1" si="25"/>
        <v>0</v>
      </c>
      <c r="DE23" s="4">
        <f t="shared" ca="1" si="25"/>
        <v>0</v>
      </c>
      <c r="DF23" s="4">
        <f t="shared" ca="1" si="25"/>
        <v>0</v>
      </c>
      <c r="DG23" s="15">
        <f t="shared" ca="1" si="17"/>
        <v>132.02037037037039</v>
      </c>
      <c r="DH23" s="13"/>
      <c r="DJ23" s="6">
        <f t="shared" si="18"/>
        <v>201706</v>
      </c>
      <c r="DK23" s="5">
        <f t="shared" ca="1" si="19"/>
        <v>54</v>
      </c>
      <c r="DL23" s="7">
        <f t="shared" ca="1" si="20"/>
        <v>0.85185185185185186</v>
      </c>
      <c r="DM23" s="7">
        <f t="shared" ca="1" si="20"/>
        <v>0.61111111111111116</v>
      </c>
      <c r="DN23" s="7">
        <f t="shared" ca="1" si="20"/>
        <v>0.53703703703703709</v>
      </c>
      <c r="DO23" s="7">
        <f t="shared" ca="1" si="20"/>
        <v>0.48148148148148145</v>
      </c>
      <c r="DP23" s="7">
        <f t="shared" ca="1" si="20"/>
        <v>0.44444444444444442</v>
      </c>
      <c r="DQ23" s="7">
        <f t="shared" ca="1" si="20"/>
        <v>0.42592592592592593</v>
      </c>
      <c r="DR23" s="7">
        <f t="shared" ca="1" si="20"/>
        <v>0.3888888888888889</v>
      </c>
      <c r="DS23" s="7">
        <f t="shared" ca="1" si="20"/>
        <v>0.33333333333333331</v>
      </c>
      <c r="DT23" s="7">
        <f t="shared" ca="1" si="20"/>
        <v>0.27777777777777779</v>
      </c>
      <c r="DU23" s="7">
        <f t="shared" ca="1" si="20"/>
        <v>0.33333333333333331</v>
      </c>
      <c r="DV23" s="7">
        <f t="shared" ca="1" si="20"/>
        <v>0.24074074074074073</v>
      </c>
      <c r="DW23" s="7">
        <f t="shared" ca="1" si="20"/>
        <v>0.27777777777777779</v>
      </c>
      <c r="DX23" s="7">
        <f t="shared" ca="1" si="20"/>
        <v>0.24074074074074073</v>
      </c>
      <c r="DY23" s="7">
        <f t="shared" ca="1" si="20"/>
        <v>0.20370370370370369</v>
      </c>
      <c r="DZ23" s="7">
        <f t="shared" ca="1" si="20"/>
        <v>0.16666666666666666</v>
      </c>
      <c r="EA23" s="7">
        <f t="shared" ca="1" si="20"/>
        <v>0.14814814814814814</v>
      </c>
      <c r="EB23" s="7">
        <f t="shared" ca="1" si="34"/>
        <v>0.20370370370370369</v>
      </c>
      <c r="EC23" s="7">
        <f t="shared" ca="1" si="34"/>
        <v>0.20370370370370369</v>
      </c>
      <c r="ED23" s="7">
        <f t="shared" ca="1" si="34"/>
        <v>0.22222222222222221</v>
      </c>
      <c r="EE23" s="7">
        <f t="shared" ca="1" si="34"/>
        <v>0.16666666666666666</v>
      </c>
      <c r="EF23" s="7">
        <f t="shared" ca="1" si="34"/>
        <v>9.2592592592592587E-2</v>
      </c>
      <c r="EG23" s="7" t="str">
        <f t="shared" ca="1" si="34"/>
        <v/>
      </c>
      <c r="EH23" s="7" t="str">
        <f t="shared" ca="1" si="34"/>
        <v/>
      </c>
      <c r="EI23" s="7" t="str">
        <f t="shared" ca="1" si="34"/>
        <v/>
      </c>
    </row>
    <row r="24" spans="2:139" x14ac:dyDescent="0.25">
      <c r="B24">
        <f t="shared" si="21"/>
        <v>2017</v>
      </c>
      <c r="C24">
        <f t="shared" si="22"/>
        <v>7</v>
      </c>
      <c r="D24">
        <f t="shared" si="23"/>
        <v>201707</v>
      </c>
      <c r="E24" s="5">
        <f t="shared" ca="1" si="5"/>
        <v>44</v>
      </c>
      <c r="F24" s="8">
        <f t="shared" ca="1" si="29"/>
        <v>44</v>
      </c>
      <c r="G24" s="8">
        <f t="shared" ca="1" si="29"/>
        <v>34</v>
      </c>
      <c r="H24" s="8">
        <f t="shared" ca="1" si="29"/>
        <v>31</v>
      </c>
      <c r="I24" s="8">
        <f t="shared" ca="1" si="29"/>
        <v>26</v>
      </c>
      <c r="J24" s="8">
        <f t="shared" ca="1" si="29"/>
        <v>21</v>
      </c>
      <c r="K24" s="8">
        <f t="shared" ca="1" si="29"/>
        <v>18</v>
      </c>
      <c r="L24" s="8">
        <f t="shared" ca="1" si="29"/>
        <v>15</v>
      </c>
      <c r="M24" s="8">
        <f t="shared" ca="1" si="29"/>
        <v>12</v>
      </c>
      <c r="N24" s="8">
        <f t="shared" ca="1" si="29"/>
        <v>10</v>
      </c>
      <c r="O24" s="8">
        <f t="shared" ca="1" si="29"/>
        <v>9</v>
      </c>
      <c r="P24" s="8">
        <f t="shared" ca="1" si="27"/>
        <v>7</v>
      </c>
      <c r="Q24" s="8">
        <f t="shared" ca="1" si="27"/>
        <v>7</v>
      </c>
      <c r="R24" s="8">
        <f t="shared" ca="1" si="27"/>
        <v>6</v>
      </c>
      <c r="S24" s="8">
        <f t="shared" ca="1" si="27"/>
        <v>6</v>
      </c>
      <c r="T24" s="8">
        <f t="shared" ca="1" si="27"/>
        <v>4</v>
      </c>
      <c r="U24" s="8">
        <f t="shared" ca="1" si="27"/>
        <v>5</v>
      </c>
      <c r="V24" s="8">
        <f t="shared" ca="1" si="27"/>
        <v>5</v>
      </c>
      <c r="W24" s="8">
        <f t="shared" ca="1" si="27"/>
        <v>4</v>
      </c>
      <c r="X24" s="8">
        <f t="shared" ca="1" si="27"/>
        <v>6</v>
      </c>
      <c r="Y24" s="8">
        <f t="shared" ca="1" si="27"/>
        <v>6</v>
      </c>
      <c r="Z24" s="8">
        <f t="shared" ca="1" si="27"/>
        <v>2</v>
      </c>
      <c r="AA24" s="8">
        <f t="shared" ca="1" si="27"/>
        <v>0</v>
      </c>
      <c r="AB24" s="8">
        <f t="shared" ca="1" si="27"/>
        <v>0</v>
      </c>
      <c r="AC24" s="8">
        <f t="shared" ca="1" si="27"/>
        <v>0</v>
      </c>
      <c r="AD24" s="8">
        <f t="shared" ca="1" si="27"/>
        <v>0</v>
      </c>
      <c r="AE24" s="8">
        <f t="shared" ca="1" si="27"/>
        <v>49</v>
      </c>
      <c r="AF24" s="8">
        <f t="shared" ca="1" si="30"/>
        <v>37</v>
      </c>
      <c r="AG24" s="8">
        <f t="shared" ca="1" si="30"/>
        <v>32</v>
      </c>
      <c r="AH24" s="8">
        <f t="shared" ca="1" si="30"/>
        <v>29</v>
      </c>
      <c r="AI24" s="8">
        <f t="shared" ca="1" si="30"/>
        <v>22</v>
      </c>
      <c r="AJ24" s="8">
        <f t="shared" ca="1" si="30"/>
        <v>19</v>
      </c>
      <c r="AK24" s="8">
        <f t="shared" ca="1" si="30"/>
        <v>15</v>
      </c>
      <c r="AL24" s="8">
        <f t="shared" ca="1" si="30"/>
        <v>12</v>
      </c>
      <c r="AM24" s="8">
        <f t="shared" ca="1" si="30"/>
        <v>10</v>
      </c>
      <c r="AN24" s="8">
        <f t="shared" ca="1" si="30"/>
        <v>9</v>
      </c>
      <c r="AO24" s="8">
        <f t="shared" ca="1" si="30"/>
        <v>7</v>
      </c>
      <c r="AP24" s="8">
        <f t="shared" ca="1" si="30"/>
        <v>7</v>
      </c>
      <c r="AQ24" s="8">
        <f t="shared" ca="1" si="30"/>
        <v>6</v>
      </c>
      <c r="AR24" s="8">
        <f t="shared" ca="1" si="30"/>
        <v>6</v>
      </c>
      <c r="AS24" s="8">
        <f t="shared" ca="1" si="30"/>
        <v>4</v>
      </c>
      <c r="AT24" s="8">
        <f t="shared" ca="1" si="30"/>
        <v>5</v>
      </c>
      <c r="AU24" s="8">
        <f t="shared" ca="1" si="30"/>
        <v>5</v>
      </c>
      <c r="AV24" s="8">
        <f t="shared" ca="1" si="31"/>
        <v>4</v>
      </c>
      <c r="AW24" s="8">
        <f t="shared" ca="1" si="31"/>
        <v>6</v>
      </c>
      <c r="AX24" s="8">
        <f t="shared" ca="1" si="31"/>
        <v>7</v>
      </c>
      <c r="AY24" s="8">
        <f t="shared" ca="1" si="31"/>
        <v>2</v>
      </c>
      <c r="AZ24" s="8">
        <f t="shared" ca="1" si="31"/>
        <v>0</v>
      </c>
      <c r="BA24" s="8">
        <f t="shared" ca="1" si="31"/>
        <v>0</v>
      </c>
      <c r="BB24" s="8">
        <f t="shared" ca="1" si="31"/>
        <v>0</v>
      </c>
      <c r="BC24" s="8">
        <f t="shared" ca="1" si="31"/>
        <v>0</v>
      </c>
      <c r="BD24" s="8">
        <f t="shared" ca="1" si="31"/>
        <v>1234.6500000000001</v>
      </c>
      <c r="BE24" s="8">
        <f t="shared" ca="1" si="31"/>
        <v>720</v>
      </c>
      <c r="BF24" s="8">
        <f t="shared" ca="1" si="31"/>
        <v>583</v>
      </c>
      <c r="BG24" s="8">
        <f t="shared" ca="1" si="31"/>
        <v>529</v>
      </c>
      <c r="BH24" s="8">
        <f t="shared" ca="1" si="31"/>
        <v>393</v>
      </c>
      <c r="BI24" s="8">
        <f t="shared" ca="1" si="31"/>
        <v>360</v>
      </c>
      <c r="BJ24" s="8">
        <f t="shared" ca="1" si="31"/>
        <v>266</v>
      </c>
      <c r="BK24" s="8">
        <f t="shared" ca="1" si="31"/>
        <v>238</v>
      </c>
      <c r="BL24" s="8">
        <f t="shared" ca="1" si="32"/>
        <v>166</v>
      </c>
      <c r="BM24" s="8">
        <f t="shared" ca="1" si="32"/>
        <v>170</v>
      </c>
      <c r="BN24" s="8">
        <f t="shared" ca="1" si="32"/>
        <v>114</v>
      </c>
      <c r="BO24" s="8">
        <f t="shared" ca="1" si="32"/>
        <v>144</v>
      </c>
      <c r="BP24" s="8">
        <f t="shared" ca="1" si="32"/>
        <v>95</v>
      </c>
      <c r="BQ24" s="8">
        <f t="shared" ca="1" si="32"/>
        <v>104.15</v>
      </c>
      <c r="BR24" s="8">
        <f t="shared" ca="1" si="32"/>
        <v>84</v>
      </c>
      <c r="BS24" s="8">
        <f t="shared" ca="1" si="32"/>
        <v>76</v>
      </c>
      <c r="BT24" s="8">
        <f t="shared" ca="1" si="32"/>
        <v>88</v>
      </c>
      <c r="BU24" s="8">
        <f t="shared" ca="1" si="32"/>
        <v>58</v>
      </c>
      <c r="BV24" s="8">
        <f t="shared" ca="1" si="32"/>
        <v>95</v>
      </c>
      <c r="BW24" s="8">
        <f t="shared" ca="1" si="32"/>
        <v>115</v>
      </c>
      <c r="BX24" s="8">
        <f t="shared" ca="1" si="32"/>
        <v>38</v>
      </c>
      <c r="BY24" s="8">
        <f t="shared" ca="1" si="32"/>
        <v>0</v>
      </c>
      <c r="BZ24" s="8">
        <f t="shared" ca="1" si="32"/>
        <v>0</v>
      </c>
      <c r="CA24" s="8">
        <f t="shared" ca="1" si="32"/>
        <v>0</v>
      </c>
      <c r="CB24" s="8">
        <f t="shared" ca="1" si="33"/>
        <v>0</v>
      </c>
      <c r="CD24" s="6">
        <f t="shared" si="15"/>
        <v>201707</v>
      </c>
      <c r="CE24" s="6"/>
      <c r="CF24" s="6">
        <f t="shared" si="16"/>
        <v>201707</v>
      </c>
      <c r="CG24" s="5">
        <f t="shared" ca="1" si="16"/>
        <v>44</v>
      </c>
      <c r="CH24" s="4">
        <f t="shared" ca="1" si="26"/>
        <v>28.060227272727275</v>
      </c>
      <c r="CI24" s="4">
        <f t="shared" ca="1" si="26"/>
        <v>16.363636363636363</v>
      </c>
      <c r="CJ24" s="4">
        <f t="shared" ca="1" si="26"/>
        <v>13.25</v>
      </c>
      <c r="CK24" s="4">
        <f t="shared" ca="1" si="26"/>
        <v>12.022727272727273</v>
      </c>
      <c r="CL24" s="4">
        <f t="shared" ca="1" si="26"/>
        <v>8.9318181818181817</v>
      </c>
      <c r="CM24" s="4">
        <f t="shared" ca="1" si="26"/>
        <v>8.1818181818181817</v>
      </c>
      <c r="CN24" s="4">
        <f t="shared" ca="1" si="26"/>
        <v>6.0454545454545459</v>
      </c>
      <c r="CO24" s="4">
        <f t="shared" ca="1" si="26"/>
        <v>5.4090909090909092</v>
      </c>
      <c r="CP24" s="4">
        <f t="shared" ca="1" si="26"/>
        <v>3.7727272727272729</v>
      </c>
      <c r="CQ24" s="4">
        <f t="shared" ca="1" si="26"/>
        <v>3.8636363636363638</v>
      </c>
      <c r="CR24" s="4">
        <f t="shared" ca="1" si="26"/>
        <v>2.5909090909090908</v>
      </c>
      <c r="CS24" s="4">
        <f t="shared" ca="1" si="26"/>
        <v>3.2727272727272729</v>
      </c>
      <c r="CT24" s="4">
        <f t="shared" ca="1" si="26"/>
        <v>2.1590909090909092</v>
      </c>
      <c r="CU24" s="4">
        <f t="shared" ca="1" si="26"/>
        <v>2.3670454545454547</v>
      </c>
      <c r="CV24" s="4">
        <f t="shared" ca="1" si="26"/>
        <v>1.9090909090909092</v>
      </c>
      <c r="CW24" s="4">
        <f t="shared" ca="1" si="26"/>
        <v>1.7272727272727273</v>
      </c>
      <c r="CX24" s="4">
        <f t="shared" ca="1" si="25"/>
        <v>2</v>
      </c>
      <c r="CY24" s="4">
        <f t="shared" ca="1" si="25"/>
        <v>1.3181818181818181</v>
      </c>
      <c r="CZ24" s="4">
        <f t="shared" ca="1" si="25"/>
        <v>2.1590909090909092</v>
      </c>
      <c r="DA24" s="4">
        <f t="shared" ca="1" si="25"/>
        <v>2.6136363636363638</v>
      </c>
      <c r="DB24" s="4">
        <f t="shared" ca="1" si="25"/>
        <v>0.86363636363636365</v>
      </c>
      <c r="DC24" s="4">
        <f t="shared" ca="1" si="25"/>
        <v>0</v>
      </c>
      <c r="DD24" s="4">
        <f t="shared" ca="1" si="25"/>
        <v>0</v>
      </c>
      <c r="DE24" s="4">
        <f t="shared" ca="1" si="25"/>
        <v>0</v>
      </c>
      <c r="DF24" s="4">
        <f t="shared" ca="1" si="25"/>
        <v>0</v>
      </c>
      <c r="DG24" s="15">
        <f t="shared" ca="1" si="17"/>
        <v>111.76477272727271</v>
      </c>
      <c r="DH24" s="13"/>
      <c r="DJ24" s="6">
        <f t="shared" si="18"/>
        <v>201707</v>
      </c>
      <c r="DK24" s="5">
        <f t="shared" ca="1" si="19"/>
        <v>44</v>
      </c>
      <c r="DL24" s="7">
        <f t="shared" ca="1" si="20"/>
        <v>0.77272727272727271</v>
      </c>
      <c r="DM24" s="7">
        <f t="shared" ca="1" si="20"/>
        <v>0.70454545454545459</v>
      </c>
      <c r="DN24" s="7">
        <f t="shared" ca="1" si="20"/>
        <v>0.59090909090909094</v>
      </c>
      <c r="DO24" s="7">
        <f t="shared" ca="1" si="20"/>
        <v>0.47727272727272729</v>
      </c>
      <c r="DP24" s="7">
        <f t="shared" ca="1" si="20"/>
        <v>0.40909090909090912</v>
      </c>
      <c r="DQ24" s="7">
        <f t="shared" ca="1" si="20"/>
        <v>0.34090909090909088</v>
      </c>
      <c r="DR24" s="7">
        <f t="shared" ca="1" si="20"/>
        <v>0.27272727272727271</v>
      </c>
      <c r="DS24" s="7">
        <f t="shared" ca="1" si="20"/>
        <v>0.22727272727272727</v>
      </c>
      <c r="DT24" s="7">
        <f t="shared" ca="1" si="20"/>
        <v>0.20454545454545456</v>
      </c>
      <c r="DU24" s="7">
        <f t="shared" ca="1" si="20"/>
        <v>0.15909090909090909</v>
      </c>
      <c r="DV24" s="7">
        <f t="shared" ca="1" si="20"/>
        <v>0.15909090909090909</v>
      </c>
      <c r="DW24" s="7">
        <f t="shared" ca="1" si="20"/>
        <v>0.13636363636363635</v>
      </c>
      <c r="DX24" s="7">
        <f t="shared" ca="1" si="20"/>
        <v>0.13636363636363635</v>
      </c>
      <c r="DY24" s="7">
        <f t="shared" ca="1" si="20"/>
        <v>9.0909090909090912E-2</v>
      </c>
      <c r="DZ24" s="7">
        <f t="shared" ca="1" si="20"/>
        <v>0.11363636363636363</v>
      </c>
      <c r="EA24" s="7">
        <f t="shared" ca="1" si="20"/>
        <v>0.11363636363636363</v>
      </c>
      <c r="EB24" s="7">
        <f t="shared" ca="1" si="34"/>
        <v>9.0909090909090912E-2</v>
      </c>
      <c r="EC24" s="7">
        <f t="shared" ca="1" si="34"/>
        <v>0.13636363636363635</v>
      </c>
      <c r="ED24" s="7">
        <f t="shared" ca="1" si="34"/>
        <v>0.13636363636363635</v>
      </c>
      <c r="EE24" s="7">
        <f t="shared" ca="1" si="34"/>
        <v>4.5454545454545456E-2</v>
      </c>
      <c r="EF24" s="7" t="str">
        <f t="shared" ca="1" si="34"/>
        <v/>
      </c>
      <c r="EG24" s="7" t="str">
        <f t="shared" ca="1" si="34"/>
        <v/>
      </c>
      <c r="EH24" s="7" t="str">
        <f t="shared" ca="1" si="34"/>
        <v/>
      </c>
      <c r="EI24" s="7" t="str">
        <f t="shared" ca="1" si="34"/>
        <v/>
      </c>
    </row>
    <row r="25" spans="2:139" x14ac:dyDescent="0.25">
      <c r="B25">
        <f t="shared" si="21"/>
        <v>2017</v>
      </c>
      <c r="C25">
        <f t="shared" si="22"/>
        <v>8</v>
      </c>
      <c r="D25">
        <f t="shared" si="23"/>
        <v>201708</v>
      </c>
      <c r="E25" s="5">
        <f t="shared" ca="1" si="5"/>
        <v>40</v>
      </c>
      <c r="F25" s="8">
        <f t="shared" ca="1" si="29"/>
        <v>40</v>
      </c>
      <c r="G25" s="8">
        <f t="shared" ca="1" si="29"/>
        <v>31</v>
      </c>
      <c r="H25" s="8">
        <f t="shared" ca="1" si="29"/>
        <v>25</v>
      </c>
      <c r="I25" s="8">
        <f t="shared" ca="1" si="29"/>
        <v>23</v>
      </c>
      <c r="J25" s="8">
        <f t="shared" ca="1" si="29"/>
        <v>17</v>
      </c>
      <c r="K25" s="8">
        <f t="shared" ca="1" si="29"/>
        <v>14</v>
      </c>
      <c r="L25" s="8">
        <f t="shared" ca="1" si="29"/>
        <v>18</v>
      </c>
      <c r="M25" s="8">
        <f t="shared" ca="1" si="29"/>
        <v>12</v>
      </c>
      <c r="N25" s="8">
        <f t="shared" ca="1" si="29"/>
        <v>9</v>
      </c>
      <c r="O25" s="8">
        <f t="shared" ca="1" si="29"/>
        <v>10</v>
      </c>
      <c r="P25" s="8">
        <f t="shared" ca="1" si="27"/>
        <v>8</v>
      </c>
      <c r="Q25" s="8">
        <f t="shared" ca="1" si="27"/>
        <v>9</v>
      </c>
      <c r="R25" s="8">
        <f t="shared" ca="1" si="27"/>
        <v>8</v>
      </c>
      <c r="S25" s="8">
        <f t="shared" ca="1" si="27"/>
        <v>7</v>
      </c>
      <c r="T25" s="8">
        <f t="shared" ca="1" si="27"/>
        <v>7</v>
      </c>
      <c r="U25" s="8">
        <f t="shared" ca="1" si="27"/>
        <v>6</v>
      </c>
      <c r="V25" s="8">
        <f t="shared" ca="1" si="27"/>
        <v>7</v>
      </c>
      <c r="W25" s="8">
        <f t="shared" ca="1" si="27"/>
        <v>5</v>
      </c>
      <c r="X25" s="8">
        <f t="shared" ca="1" si="27"/>
        <v>5</v>
      </c>
      <c r="Y25" s="8">
        <f t="shared" ca="1" si="27"/>
        <v>3</v>
      </c>
      <c r="Z25" s="8">
        <f t="shared" ca="1" si="27"/>
        <v>0</v>
      </c>
      <c r="AA25" s="8">
        <f t="shared" ca="1" si="27"/>
        <v>0</v>
      </c>
      <c r="AB25" s="8">
        <f t="shared" ca="1" si="27"/>
        <v>0</v>
      </c>
      <c r="AC25" s="8">
        <f t="shared" ca="1" si="27"/>
        <v>0</v>
      </c>
      <c r="AD25" s="8">
        <f t="shared" ca="1" si="27"/>
        <v>0</v>
      </c>
      <c r="AE25" s="8">
        <f t="shared" ca="1" si="27"/>
        <v>44</v>
      </c>
      <c r="AF25" s="8">
        <f t="shared" ca="1" si="30"/>
        <v>33</v>
      </c>
      <c r="AG25" s="8">
        <f t="shared" ca="1" si="30"/>
        <v>26</v>
      </c>
      <c r="AH25" s="8">
        <f t="shared" ca="1" si="30"/>
        <v>25</v>
      </c>
      <c r="AI25" s="8">
        <f t="shared" ca="1" si="30"/>
        <v>17</v>
      </c>
      <c r="AJ25" s="8">
        <f t="shared" ca="1" si="30"/>
        <v>16</v>
      </c>
      <c r="AK25" s="8">
        <f t="shared" ca="1" si="30"/>
        <v>19</v>
      </c>
      <c r="AL25" s="8">
        <f t="shared" ca="1" si="30"/>
        <v>14</v>
      </c>
      <c r="AM25" s="8">
        <f t="shared" ca="1" si="30"/>
        <v>11</v>
      </c>
      <c r="AN25" s="8">
        <f t="shared" ca="1" si="30"/>
        <v>10</v>
      </c>
      <c r="AO25" s="8">
        <f t="shared" ca="1" si="30"/>
        <v>9</v>
      </c>
      <c r="AP25" s="8">
        <f t="shared" ca="1" si="30"/>
        <v>9</v>
      </c>
      <c r="AQ25" s="8">
        <f t="shared" ca="1" si="30"/>
        <v>8</v>
      </c>
      <c r="AR25" s="8">
        <f t="shared" ca="1" si="30"/>
        <v>7</v>
      </c>
      <c r="AS25" s="8">
        <f t="shared" ca="1" si="30"/>
        <v>8</v>
      </c>
      <c r="AT25" s="8">
        <f t="shared" ca="1" si="30"/>
        <v>7</v>
      </c>
      <c r="AU25" s="8">
        <f t="shared" ca="1" si="30"/>
        <v>9</v>
      </c>
      <c r="AV25" s="8">
        <f t="shared" ca="1" si="31"/>
        <v>5</v>
      </c>
      <c r="AW25" s="8">
        <f t="shared" ca="1" si="31"/>
        <v>5</v>
      </c>
      <c r="AX25" s="8">
        <f t="shared" ca="1" si="31"/>
        <v>3</v>
      </c>
      <c r="AY25" s="8">
        <f t="shared" ca="1" si="31"/>
        <v>0</v>
      </c>
      <c r="AZ25" s="8">
        <f t="shared" ca="1" si="31"/>
        <v>0</v>
      </c>
      <c r="BA25" s="8">
        <f t="shared" ca="1" si="31"/>
        <v>0</v>
      </c>
      <c r="BB25" s="8">
        <f t="shared" ca="1" si="31"/>
        <v>0</v>
      </c>
      <c r="BC25" s="8">
        <f t="shared" ca="1" si="31"/>
        <v>0</v>
      </c>
      <c r="BD25" s="8">
        <f t="shared" ca="1" si="31"/>
        <v>1154.5</v>
      </c>
      <c r="BE25" s="8">
        <f t="shared" ca="1" si="31"/>
        <v>691</v>
      </c>
      <c r="BF25" s="8">
        <f t="shared" ca="1" si="31"/>
        <v>495</v>
      </c>
      <c r="BG25" s="8">
        <f t="shared" ca="1" si="31"/>
        <v>529</v>
      </c>
      <c r="BH25" s="8">
        <f t="shared" ca="1" si="31"/>
        <v>323</v>
      </c>
      <c r="BI25" s="8">
        <f t="shared" ca="1" si="31"/>
        <v>308</v>
      </c>
      <c r="BJ25" s="8">
        <f t="shared" ca="1" si="31"/>
        <v>388</v>
      </c>
      <c r="BK25" s="8">
        <f t="shared" ca="1" si="31"/>
        <v>384</v>
      </c>
      <c r="BL25" s="8">
        <f t="shared" ca="1" si="32"/>
        <v>273</v>
      </c>
      <c r="BM25" s="8">
        <f t="shared" ca="1" si="32"/>
        <v>206</v>
      </c>
      <c r="BN25" s="8">
        <f t="shared" ca="1" si="32"/>
        <v>244</v>
      </c>
      <c r="BO25" s="8">
        <f t="shared" ca="1" si="32"/>
        <v>175</v>
      </c>
      <c r="BP25" s="8">
        <f t="shared" ca="1" si="32"/>
        <v>150</v>
      </c>
      <c r="BQ25" s="8">
        <f t="shared" ca="1" si="32"/>
        <v>147.9</v>
      </c>
      <c r="BR25" s="8">
        <f t="shared" ca="1" si="32"/>
        <v>168</v>
      </c>
      <c r="BS25" s="8">
        <f t="shared" ca="1" si="32"/>
        <v>230</v>
      </c>
      <c r="BT25" s="8">
        <f t="shared" ca="1" si="32"/>
        <v>299</v>
      </c>
      <c r="BU25" s="8">
        <f t="shared" ca="1" si="32"/>
        <v>89</v>
      </c>
      <c r="BV25" s="8">
        <f t="shared" ca="1" si="32"/>
        <v>88</v>
      </c>
      <c r="BW25" s="8">
        <f t="shared" ca="1" si="32"/>
        <v>95</v>
      </c>
      <c r="BX25" s="8">
        <f t="shared" ca="1" si="32"/>
        <v>0</v>
      </c>
      <c r="BY25" s="8">
        <f t="shared" ca="1" si="32"/>
        <v>0</v>
      </c>
      <c r="BZ25" s="8">
        <f t="shared" ca="1" si="32"/>
        <v>0</v>
      </c>
      <c r="CA25" s="8">
        <f t="shared" ca="1" si="32"/>
        <v>0</v>
      </c>
      <c r="CB25" s="8">
        <f t="shared" ca="1" si="33"/>
        <v>0</v>
      </c>
      <c r="CD25" s="6">
        <f t="shared" si="15"/>
        <v>201708</v>
      </c>
      <c r="CE25" s="6"/>
      <c r="CF25" s="6">
        <f t="shared" si="16"/>
        <v>201708</v>
      </c>
      <c r="CG25" s="5">
        <f t="shared" ca="1" si="16"/>
        <v>40</v>
      </c>
      <c r="CH25" s="4">
        <f t="shared" ca="1" si="26"/>
        <v>28.862500000000001</v>
      </c>
      <c r="CI25" s="4">
        <f t="shared" ca="1" si="26"/>
        <v>17.274999999999999</v>
      </c>
      <c r="CJ25" s="4">
        <f t="shared" ca="1" si="26"/>
        <v>12.375</v>
      </c>
      <c r="CK25" s="4">
        <f t="shared" ca="1" si="26"/>
        <v>13.225</v>
      </c>
      <c r="CL25" s="4">
        <f t="shared" ca="1" si="26"/>
        <v>8.0749999999999993</v>
      </c>
      <c r="CM25" s="4">
        <f t="shared" ca="1" si="26"/>
        <v>7.7</v>
      </c>
      <c r="CN25" s="4">
        <f t="shared" ca="1" si="26"/>
        <v>9.6999999999999993</v>
      </c>
      <c r="CO25" s="4">
        <f t="shared" ca="1" si="26"/>
        <v>9.6</v>
      </c>
      <c r="CP25" s="4">
        <f t="shared" ca="1" si="26"/>
        <v>6.8250000000000002</v>
      </c>
      <c r="CQ25" s="4">
        <f t="shared" ca="1" si="26"/>
        <v>5.15</v>
      </c>
      <c r="CR25" s="4">
        <f t="shared" ca="1" si="26"/>
        <v>6.1</v>
      </c>
      <c r="CS25" s="4">
        <f t="shared" ca="1" si="26"/>
        <v>4.375</v>
      </c>
      <c r="CT25" s="4">
        <f t="shared" ca="1" si="26"/>
        <v>3.75</v>
      </c>
      <c r="CU25" s="4">
        <f t="shared" ca="1" si="26"/>
        <v>3.6975000000000002</v>
      </c>
      <c r="CV25" s="4">
        <f t="shared" ca="1" si="26"/>
        <v>4.2</v>
      </c>
      <c r="CW25" s="4">
        <f t="shared" ca="1" si="26"/>
        <v>5.75</v>
      </c>
      <c r="CX25" s="4">
        <f t="shared" ca="1" si="25"/>
        <v>7.4749999999999996</v>
      </c>
      <c r="CY25" s="4">
        <f t="shared" ca="1" si="25"/>
        <v>2.2250000000000001</v>
      </c>
      <c r="CZ25" s="4">
        <f t="shared" ca="1" si="25"/>
        <v>2.2000000000000002</v>
      </c>
      <c r="DA25" s="4">
        <f t="shared" ca="1" si="25"/>
        <v>2.375</v>
      </c>
      <c r="DB25" s="4">
        <f t="shared" ca="1" si="25"/>
        <v>0</v>
      </c>
      <c r="DC25" s="4">
        <f t="shared" ca="1" si="25"/>
        <v>0</v>
      </c>
      <c r="DD25" s="4">
        <f t="shared" ca="1" si="25"/>
        <v>0</v>
      </c>
      <c r="DE25" s="4">
        <f t="shared" ca="1" si="25"/>
        <v>0</v>
      </c>
      <c r="DF25" s="4">
        <f t="shared" ca="1" si="25"/>
        <v>0</v>
      </c>
      <c r="DG25" s="15">
        <f t="shared" ca="1" si="17"/>
        <v>129.26249999999999</v>
      </c>
      <c r="DH25" s="13"/>
      <c r="DJ25" s="6">
        <f t="shared" si="18"/>
        <v>201708</v>
      </c>
      <c r="DK25" s="5">
        <f t="shared" ca="1" si="19"/>
        <v>40</v>
      </c>
      <c r="DL25" s="7">
        <f t="shared" ca="1" si="20"/>
        <v>0.77500000000000002</v>
      </c>
      <c r="DM25" s="7">
        <f t="shared" ca="1" si="20"/>
        <v>0.625</v>
      </c>
      <c r="DN25" s="7">
        <f t="shared" ca="1" si="20"/>
        <v>0.57499999999999996</v>
      </c>
      <c r="DO25" s="7">
        <f t="shared" ca="1" si="20"/>
        <v>0.42499999999999999</v>
      </c>
      <c r="DP25" s="7">
        <f t="shared" ca="1" si="20"/>
        <v>0.35</v>
      </c>
      <c r="DQ25" s="7">
        <f t="shared" ca="1" si="20"/>
        <v>0.45</v>
      </c>
      <c r="DR25" s="7">
        <f t="shared" ca="1" si="20"/>
        <v>0.3</v>
      </c>
      <c r="DS25" s="7">
        <f t="shared" ca="1" si="20"/>
        <v>0.22500000000000001</v>
      </c>
      <c r="DT25" s="7">
        <f t="shared" ca="1" si="20"/>
        <v>0.25</v>
      </c>
      <c r="DU25" s="7">
        <f t="shared" ca="1" si="20"/>
        <v>0.2</v>
      </c>
      <c r="DV25" s="7">
        <f t="shared" ca="1" si="20"/>
        <v>0.22500000000000001</v>
      </c>
      <c r="DW25" s="7">
        <f t="shared" ca="1" si="20"/>
        <v>0.2</v>
      </c>
      <c r="DX25" s="7">
        <f t="shared" ca="1" si="20"/>
        <v>0.17499999999999999</v>
      </c>
      <c r="DY25" s="7">
        <f t="shared" ca="1" si="20"/>
        <v>0.17499999999999999</v>
      </c>
      <c r="DZ25" s="7">
        <f t="shared" ca="1" si="20"/>
        <v>0.15</v>
      </c>
      <c r="EA25" s="7">
        <f t="shared" ca="1" si="20"/>
        <v>0.17499999999999999</v>
      </c>
      <c r="EB25" s="7">
        <f t="shared" ca="1" si="34"/>
        <v>0.125</v>
      </c>
      <c r="EC25" s="7">
        <f t="shared" ca="1" si="34"/>
        <v>0.125</v>
      </c>
      <c r="ED25" s="7">
        <f t="shared" ca="1" si="34"/>
        <v>7.4999999999999997E-2</v>
      </c>
      <c r="EE25" s="7" t="str">
        <f t="shared" ca="1" si="34"/>
        <v/>
      </c>
      <c r="EF25" s="7" t="str">
        <f t="shared" ca="1" si="34"/>
        <v/>
      </c>
      <c r="EG25" s="7" t="str">
        <f t="shared" ca="1" si="34"/>
        <v/>
      </c>
      <c r="EH25" s="7" t="str">
        <f t="shared" ca="1" si="34"/>
        <v/>
      </c>
      <c r="EI25" s="7" t="str">
        <f t="shared" ca="1" si="34"/>
        <v/>
      </c>
    </row>
    <row r="26" spans="2:139" x14ac:dyDescent="0.25">
      <c r="B26">
        <f t="shared" si="21"/>
        <v>2017</v>
      </c>
      <c r="C26">
        <f t="shared" si="22"/>
        <v>9</v>
      </c>
      <c r="D26">
        <f t="shared" si="23"/>
        <v>201709</v>
      </c>
      <c r="E26" s="5">
        <f t="shared" ca="1" si="5"/>
        <v>43</v>
      </c>
      <c r="F26" s="8">
        <f t="shared" ca="1" si="29"/>
        <v>43</v>
      </c>
      <c r="G26" s="8">
        <f t="shared" ca="1" si="29"/>
        <v>35</v>
      </c>
      <c r="H26" s="8">
        <f t="shared" ca="1" si="29"/>
        <v>27</v>
      </c>
      <c r="I26" s="8">
        <f t="shared" ca="1" si="29"/>
        <v>24</v>
      </c>
      <c r="J26" s="8">
        <f t="shared" ca="1" si="29"/>
        <v>21</v>
      </c>
      <c r="K26" s="8">
        <f t="shared" ca="1" si="29"/>
        <v>20</v>
      </c>
      <c r="L26" s="8">
        <f t="shared" ca="1" si="29"/>
        <v>18</v>
      </c>
      <c r="M26" s="8">
        <f t="shared" ca="1" si="29"/>
        <v>16</v>
      </c>
      <c r="N26" s="8">
        <f t="shared" ca="1" si="29"/>
        <v>17</v>
      </c>
      <c r="O26" s="8">
        <f t="shared" ca="1" si="29"/>
        <v>11</v>
      </c>
      <c r="P26" s="8">
        <f t="shared" ca="1" si="27"/>
        <v>11</v>
      </c>
      <c r="Q26" s="8">
        <f t="shared" ca="1" si="27"/>
        <v>9</v>
      </c>
      <c r="R26" s="8">
        <f t="shared" ca="1" si="27"/>
        <v>9</v>
      </c>
      <c r="S26" s="8">
        <f t="shared" ca="1" si="27"/>
        <v>7</v>
      </c>
      <c r="T26" s="8">
        <f t="shared" ca="1" si="27"/>
        <v>10</v>
      </c>
      <c r="U26" s="8">
        <f t="shared" ca="1" si="27"/>
        <v>8</v>
      </c>
      <c r="V26" s="8">
        <f t="shared" ca="1" si="27"/>
        <v>8</v>
      </c>
      <c r="W26" s="8">
        <f t="shared" ca="1" si="27"/>
        <v>8</v>
      </c>
      <c r="X26" s="8">
        <f t="shared" ca="1" si="27"/>
        <v>5</v>
      </c>
      <c r="Y26" s="8">
        <f t="shared" ca="1" si="27"/>
        <v>0</v>
      </c>
      <c r="Z26" s="8">
        <f t="shared" ca="1" si="27"/>
        <v>0</v>
      </c>
      <c r="AA26" s="8">
        <f t="shared" ca="1" si="27"/>
        <v>0</v>
      </c>
      <c r="AB26" s="8">
        <f t="shared" ca="1" si="27"/>
        <v>0</v>
      </c>
      <c r="AC26" s="8">
        <f t="shared" ca="1" si="27"/>
        <v>0</v>
      </c>
      <c r="AD26" s="8">
        <f t="shared" ca="1" si="27"/>
        <v>0</v>
      </c>
      <c r="AE26" s="8">
        <f t="shared" ca="1" si="27"/>
        <v>43</v>
      </c>
      <c r="AF26" s="8">
        <f t="shared" ca="1" si="30"/>
        <v>40</v>
      </c>
      <c r="AG26" s="8">
        <f t="shared" ca="1" si="30"/>
        <v>28</v>
      </c>
      <c r="AH26" s="8">
        <f t="shared" ca="1" si="30"/>
        <v>26</v>
      </c>
      <c r="AI26" s="8">
        <f t="shared" ca="1" si="30"/>
        <v>22</v>
      </c>
      <c r="AJ26" s="8">
        <f t="shared" ca="1" si="30"/>
        <v>20</v>
      </c>
      <c r="AK26" s="8">
        <f t="shared" ca="1" si="30"/>
        <v>18</v>
      </c>
      <c r="AL26" s="8">
        <f t="shared" ca="1" si="30"/>
        <v>17</v>
      </c>
      <c r="AM26" s="8">
        <f t="shared" ca="1" si="30"/>
        <v>18</v>
      </c>
      <c r="AN26" s="8">
        <f t="shared" ca="1" si="30"/>
        <v>11</v>
      </c>
      <c r="AO26" s="8">
        <f t="shared" ca="1" si="30"/>
        <v>12</v>
      </c>
      <c r="AP26" s="8">
        <f t="shared" ca="1" si="30"/>
        <v>9</v>
      </c>
      <c r="AQ26" s="8">
        <f t="shared" ca="1" si="30"/>
        <v>10</v>
      </c>
      <c r="AR26" s="8">
        <f t="shared" ca="1" si="30"/>
        <v>7</v>
      </c>
      <c r="AS26" s="8">
        <f t="shared" ca="1" si="30"/>
        <v>11</v>
      </c>
      <c r="AT26" s="8">
        <f t="shared" ca="1" si="30"/>
        <v>8</v>
      </c>
      <c r="AU26" s="8">
        <f t="shared" ca="1" si="30"/>
        <v>9</v>
      </c>
      <c r="AV26" s="8">
        <f t="shared" ca="1" si="31"/>
        <v>8</v>
      </c>
      <c r="AW26" s="8">
        <f t="shared" ca="1" si="31"/>
        <v>5</v>
      </c>
      <c r="AX26" s="8">
        <f t="shared" ca="1" si="31"/>
        <v>0</v>
      </c>
      <c r="AY26" s="8">
        <f t="shared" ca="1" si="31"/>
        <v>0</v>
      </c>
      <c r="AZ26" s="8">
        <f t="shared" ca="1" si="31"/>
        <v>0</v>
      </c>
      <c r="BA26" s="8">
        <f t="shared" ca="1" si="31"/>
        <v>0</v>
      </c>
      <c r="BB26" s="8">
        <f t="shared" ca="1" si="31"/>
        <v>0</v>
      </c>
      <c r="BC26" s="8">
        <f t="shared" ca="1" si="31"/>
        <v>0</v>
      </c>
      <c r="BD26" s="8">
        <f t="shared" ca="1" si="31"/>
        <v>1129.0999999999999</v>
      </c>
      <c r="BE26" s="8">
        <f t="shared" ca="1" si="31"/>
        <v>754</v>
      </c>
      <c r="BF26" s="8">
        <f t="shared" ca="1" si="31"/>
        <v>543</v>
      </c>
      <c r="BG26" s="8">
        <f t="shared" ca="1" si="31"/>
        <v>482</v>
      </c>
      <c r="BH26" s="8">
        <f t="shared" ca="1" si="31"/>
        <v>413</v>
      </c>
      <c r="BI26" s="8">
        <f t="shared" ca="1" si="31"/>
        <v>350</v>
      </c>
      <c r="BJ26" s="8">
        <f t="shared" ca="1" si="31"/>
        <v>306</v>
      </c>
      <c r="BK26" s="8">
        <f t="shared" ca="1" si="31"/>
        <v>294</v>
      </c>
      <c r="BL26" s="8">
        <f t="shared" ca="1" si="32"/>
        <v>362</v>
      </c>
      <c r="BM26" s="8">
        <f t="shared" ca="1" si="32"/>
        <v>172</v>
      </c>
      <c r="BN26" s="8">
        <f t="shared" ca="1" si="32"/>
        <v>185</v>
      </c>
      <c r="BO26" s="8">
        <f t="shared" ca="1" si="32"/>
        <v>141</v>
      </c>
      <c r="BP26" s="8">
        <f t="shared" ca="1" si="32"/>
        <v>177</v>
      </c>
      <c r="BQ26" s="8">
        <f t="shared" ca="1" si="32"/>
        <v>103</v>
      </c>
      <c r="BR26" s="8">
        <f t="shared" ca="1" si="32"/>
        <v>215</v>
      </c>
      <c r="BS26" s="8">
        <f t="shared" ca="1" si="32"/>
        <v>119</v>
      </c>
      <c r="BT26" s="8">
        <f t="shared" ca="1" si="32"/>
        <v>135</v>
      </c>
      <c r="BU26" s="8">
        <f t="shared" ca="1" si="32"/>
        <v>192</v>
      </c>
      <c r="BV26" s="8">
        <f t="shared" ca="1" si="32"/>
        <v>83</v>
      </c>
      <c r="BW26" s="8">
        <f t="shared" ca="1" si="32"/>
        <v>0</v>
      </c>
      <c r="BX26" s="8">
        <f t="shared" ca="1" si="32"/>
        <v>0</v>
      </c>
      <c r="BY26" s="8">
        <f t="shared" ca="1" si="32"/>
        <v>0</v>
      </c>
      <c r="BZ26" s="8">
        <f t="shared" ca="1" si="32"/>
        <v>0</v>
      </c>
      <c r="CA26" s="8">
        <f t="shared" ca="1" si="32"/>
        <v>0</v>
      </c>
      <c r="CB26" s="8">
        <f t="shared" ca="1" si="33"/>
        <v>0</v>
      </c>
      <c r="CD26" s="6">
        <f t="shared" si="15"/>
        <v>201709</v>
      </c>
      <c r="CE26" s="6"/>
      <c r="CF26" s="6">
        <f t="shared" si="16"/>
        <v>201709</v>
      </c>
      <c r="CG26" s="5">
        <f t="shared" ca="1" si="16"/>
        <v>43</v>
      </c>
      <c r="CH26" s="4">
        <f t="shared" ca="1" si="26"/>
        <v>26.258139534883718</v>
      </c>
      <c r="CI26" s="4">
        <f t="shared" ca="1" si="26"/>
        <v>17.534883720930232</v>
      </c>
      <c r="CJ26" s="4">
        <f t="shared" ca="1" si="26"/>
        <v>12.627906976744185</v>
      </c>
      <c r="CK26" s="4">
        <f t="shared" ca="1" si="26"/>
        <v>11.209302325581396</v>
      </c>
      <c r="CL26" s="4">
        <f t="shared" ca="1" si="26"/>
        <v>9.604651162790697</v>
      </c>
      <c r="CM26" s="4">
        <f t="shared" ca="1" si="26"/>
        <v>8.1395348837209305</v>
      </c>
      <c r="CN26" s="4">
        <f t="shared" ca="1" si="26"/>
        <v>7.1162790697674421</v>
      </c>
      <c r="CO26" s="4">
        <f t="shared" ca="1" si="26"/>
        <v>6.8372093023255811</v>
      </c>
      <c r="CP26" s="4">
        <f t="shared" ca="1" si="26"/>
        <v>8.4186046511627914</v>
      </c>
      <c r="CQ26" s="4">
        <f t="shared" ca="1" si="26"/>
        <v>4</v>
      </c>
      <c r="CR26" s="4">
        <f t="shared" ca="1" si="26"/>
        <v>4.3023255813953485</v>
      </c>
      <c r="CS26" s="4">
        <f t="shared" ca="1" si="26"/>
        <v>3.2790697674418605</v>
      </c>
      <c r="CT26" s="4">
        <f t="shared" ca="1" si="26"/>
        <v>4.1162790697674421</v>
      </c>
      <c r="CU26" s="4">
        <f t="shared" ca="1" si="26"/>
        <v>2.3953488372093021</v>
      </c>
      <c r="CV26" s="4">
        <f t="shared" ca="1" si="26"/>
        <v>5</v>
      </c>
      <c r="CW26" s="4">
        <f t="shared" ca="1" si="26"/>
        <v>2.7674418604651163</v>
      </c>
      <c r="CX26" s="4">
        <f t="shared" ca="1" si="25"/>
        <v>3.13953488372093</v>
      </c>
      <c r="CY26" s="4">
        <f t="shared" ca="1" si="25"/>
        <v>4.4651162790697674</v>
      </c>
      <c r="CZ26" s="4">
        <f t="shared" ca="1" si="25"/>
        <v>1.930232558139535</v>
      </c>
      <c r="DA26" s="4">
        <f t="shared" ca="1" si="25"/>
        <v>0</v>
      </c>
      <c r="DB26" s="4">
        <f t="shared" ca="1" si="25"/>
        <v>0</v>
      </c>
      <c r="DC26" s="4">
        <f t="shared" ca="1" si="25"/>
        <v>0</v>
      </c>
      <c r="DD26" s="4">
        <f t="shared" ca="1" si="25"/>
        <v>0</v>
      </c>
      <c r="DE26" s="4">
        <f t="shared" ca="1" si="25"/>
        <v>0</v>
      </c>
      <c r="DF26" s="4">
        <f t="shared" ca="1" si="25"/>
        <v>0</v>
      </c>
      <c r="DG26" s="15">
        <f t="shared" ca="1" si="17"/>
        <v>119.32790697674417</v>
      </c>
      <c r="DH26" s="13"/>
      <c r="DJ26" s="6">
        <f t="shared" si="18"/>
        <v>201709</v>
      </c>
      <c r="DK26" s="5">
        <f t="shared" ca="1" si="19"/>
        <v>43</v>
      </c>
      <c r="DL26" s="7">
        <f t="shared" ca="1" si="20"/>
        <v>0.81395348837209303</v>
      </c>
      <c r="DM26" s="7">
        <f t="shared" ca="1" si="20"/>
        <v>0.62790697674418605</v>
      </c>
      <c r="DN26" s="7">
        <f t="shared" ca="1" si="20"/>
        <v>0.55813953488372092</v>
      </c>
      <c r="DO26" s="7">
        <f t="shared" ca="1" si="20"/>
        <v>0.48837209302325579</v>
      </c>
      <c r="DP26" s="7">
        <f t="shared" ca="1" si="20"/>
        <v>0.46511627906976744</v>
      </c>
      <c r="DQ26" s="7">
        <f t="shared" ca="1" si="20"/>
        <v>0.41860465116279072</v>
      </c>
      <c r="DR26" s="7">
        <f t="shared" ca="1" si="20"/>
        <v>0.37209302325581395</v>
      </c>
      <c r="DS26" s="7">
        <f t="shared" ca="1" si="20"/>
        <v>0.39534883720930231</v>
      </c>
      <c r="DT26" s="7">
        <f t="shared" ca="1" si="20"/>
        <v>0.2558139534883721</v>
      </c>
      <c r="DU26" s="7">
        <f t="shared" ca="1" si="20"/>
        <v>0.2558139534883721</v>
      </c>
      <c r="DV26" s="7">
        <f t="shared" ca="1" si="20"/>
        <v>0.20930232558139536</v>
      </c>
      <c r="DW26" s="7">
        <f t="shared" ca="1" si="20"/>
        <v>0.20930232558139536</v>
      </c>
      <c r="DX26" s="7">
        <f t="shared" ca="1" si="20"/>
        <v>0.16279069767441862</v>
      </c>
      <c r="DY26" s="7">
        <f t="shared" ca="1" si="20"/>
        <v>0.23255813953488372</v>
      </c>
      <c r="DZ26" s="7">
        <f t="shared" ca="1" si="20"/>
        <v>0.18604651162790697</v>
      </c>
      <c r="EA26" s="7">
        <f t="shared" ca="1" si="20"/>
        <v>0.18604651162790697</v>
      </c>
      <c r="EB26" s="7">
        <f t="shared" ca="1" si="34"/>
        <v>0.18604651162790697</v>
      </c>
      <c r="EC26" s="7">
        <f t="shared" ca="1" si="34"/>
        <v>0.11627906976744186</v>
      </c>
      <c r="ED26" s="7" t="str">
        <f t="shared" ca="1" si="34"/>
        <v/>
      </c>
      <c r="EE26" s="7" t="str">
        <f t="shared" ca="1" si="34"/>
        <v/>
      </c>
      <c r="EF26" s="7" t="str">
        <f t="shared" ca="1" si="34"/>
        <v/>
      </c>
      <c r="EG26" s="7" t="str">
        <f t="shared" ca="1" si="34"/>
        <v/>
      </c>
      <c r="EH26" s="7" t="str">
        <f t="shared" ca="1" si="34"/>
        <v/>
      </c>
      <c r="EI26" s="7" t="str">
        <f t="shared" ca="1" si="34"/>
        <v/>
      </c>
    </row>
    <row r="27" spans="2:139" x14ac:dyDescent="0.25">
      <c r="B27">
        <f t="shared" si="21"/>
        <v>2017</v>
      </c>
      <c r="C27">
        <f t="shared" si="22"/>
        <v>10</v>
      </c>
      <c r="D27">
        <f t="shared" si="23"/>
        <v>201710</v>
      </c>
      <c r="E27" s="5">
        <f t="shared" ca="1" si="5"/>
        <v>63</v>
      </c>
      <c r="F27" s="8">
        <f t="shared" ca="1" si="29"/>
        <v>63</v>
      </c>
      <c r="G27" s="8">
        <f t="shared" ca="1" si="29"/>
        <v>47</v>
      </c>
      <c r="H27" s="8">
        <f t="shared" ca="1" si="29"/>
        <v>39</v>
      </c>
      <c r="I27" s="8">
        <f t="shared" ca="1" si="29"/>
        <v>33</v>
      </c>
      <c r="J27" s="8">
        <f t="shared" ca="1" si="29"/>
        <v>30</v>
      </c>
      <c r="K27" s="8">
        <f t="shared" ca="1" si="29"/>
        <v>27</v>
      </c>
      <c r="L27" s="8">
        <f t="shared" ca="1" si="29"/>
        <v>23</v>
      </c>
      <c r="M27" s="8">
        <f t="shared" ca="1" si="29"/>
        <v>25</v>
      </c>
      <c r="N27" s="8">
        <f t="shared" ca="1" si="29"/>
        <v>27</v>
      </c>
      <c r="O27" s="8">
        <f t="shared" ca="1" si="29"/>
        <v>22</v>
      </c>
      <c r="P27" s="8">
        <f t="shared" ca="1" si="27"/>
        <v>24</v>
      </c>
      <c r="Q27" s="8">
        <f t="shared" ca="1" si="27"/>
        <v>21</v>
      </c>
      <c r="R27" s="8">
        <f t="shared" ca="1" si="27"/>
        <v>20</v>
      </c>
      <c r="S27" s="8">
        <f t="shared" ca="1" si="27"/>
        <v>22</v>
      </c>
      <c r="T27" s="8">
        <f t="shared" ca="1" si="27"/>
        <v>19</v>
      </c>
      <c r="U27" s="8">
        <f t="shared" ca="1" si="27"/>
        <v>20</v>
      </c>
      <c r="V27" s="8">
        <f t="shared" ca="1" si="27"/>
        <v>18</v>
      </c>
      <c r="W27" s="8">
        <f t="shared" ca="1" si="27"/>
        <v>7</v>
      </c>
      <c r="X27" s="8">
        <f t="shared" ca="1" si="27"/>
        <v>0</v>
      </c>
      <c r="Y27" s="8">
        <f t="shared" ca="1" si="27"/>
        <v>0</v>
      </c>
      <c r="Z27" s="8">
        <f t="shared" ca="1" si="27"/>
        <v>0</v>
      </c>
      <c r="AA27" s="8">
        <f t="shared" ca="1" si="27"/>
        <v>0</v>
      </c>
      <c r="AB27" s="8">
        <f t="shared" ca="1" si="27"/>
        <v>0</v>
      </c>
      <c r="AC27" s="8">
        <f t="shared" ca="1" si="27"/>
        <v>0</v>
      </c>
      <c r="AD27" s="8">
        <f t="shared" ca="1" si="27"/>
        <v>0</v>
      </c>
      <c r="AE27" s="8">
        <f t="shared" ca="1" si="27"/>
        <v>68</v>
      </c>
      <c r="AF27" s="8">
        <f t="shared" ca="1" si="30"/>
        <v>54</v>
      </c>
      <c r="AG27" s="8">
        <f t="shared" ca="1" si="30"/>
        <v>48</v>
      </c>
      <c r="AH27" s="8">
        <f t="shared" ca="1" si="30"/>
        <v>35</v>
      </c>
      <c r="AI27" s="8">
        <f t="shared" ca="1" si="30"/>
        <v>34</v>
      </c>
      <c r="AJ27" s="8">
        <f t="shared" ca="1" si="30"/>
        <v>28</v>
      </c>
      <c r="AK27" s="8">
        <f t="shared" ca="1" si="30"/>
        <v>25</v>
      </c>
      <c r="AL27" s="8">
        <f t="shared" ca="1" si="30"/>
        <v>29</v>
      </c>
      <c r="AM27" s="8">
        <f t="shared" ca="1" si="30"/>
        <v>31</v>
      </c>
      <c r="AN27" s="8">
        <f t="shared" ca="1" si="30"/>
        <v>26</v>
      </c>
      <c r="AO27" s="8">
        <f t="shared" ca="1" si="30"/>
        <v>30</v>
      </c>
      <c r="AP27" s="8">
        <f t="shared" ca="1" si="30"/>
        <v>22</v>
      </c>
      <c r="AQ27" s="8">
        <f t="shared" ca="1" si="30"/>
        <v>23</v>
      </c>
      <c r="AR27" s="8">
        <f t="shared" ca="1" si="30"/>
        <v>25</v>
      </c>
      <c r="AS27" s="8">
        <f t="shared" ca="1" si="30"/>
        <v>21</v>
      </c>
      <c r="AT27" s="8">
        <f t="shared" ca="1" si="30"/>
        <v>20</v>
      </c>
      <c r="AU27" s="8">
        <f t="shared" ca="1" si="30"/>
        <v>21</v>
      </c>
      <c r="AV27" s="8">
        <f t="shared" ca="1" si="31"/>
        <v>7</v>
      </c>
      <c r="AW27" s="8">
        <f t="shared" ca="1" si="31"/>
        <v>0</v>
      </c>
      <c r="AX27" s="8">
        <f t="shared" ca="1" si="31"/>
        <v>0</v>
      </c>
      <c r="AY27" s="8">
        <f t="shared" ca="1" si="31"/>
        <v>0</v>
      </c>
      <c r="AZ27" s="8">
        <f t="shared" ca="1" si="31"/>
        <v>0</v>
      </c>
      <c r="BA27" s="8">
        <f t="shared" ca="1" si="31"/>
        <v>0</v>
      </c>
      <c r="BB27" s="8">
        <f t="shared" ca="1" si="31"/>
        <v>0</v>
      </c>
      <c r="BC27" s="8">
        <f t="shared" ca="1" si="31"/>
        <v>0</v>
      </c>
      <c r="BD27" s="8">
        <f t="shared" ca="1" si="31"/>
        <v>1651</v>
      </c>
      <c r="BE27" s="8">
        <f t="shared" ca="1" si="31"/>
        <v>1068</v>
      </c>
      <c r="BF27" s="8">
        <f t="shared" ca="1" si="31"/>
        <v>1044</v>
      </c>
      <c r="BG27" s="8">
        <f t="shared" ca="1" si="31"/>
        <v>650</v>
      </c>
      <c r="BH27" s="8">
        <f t="shared" ca="1" si="31"/>
        <v>669</v>
      </c>
      <c r="BI27" s="8">
        <f t="shared" ca="1" si="31"/>
        <v>560</v>
      </c>
      <c r="BJ27" s="8">
        <f t="shared" ca="1" si="31"/>
        <v>476</v>
      </c>
      <c r="BK27" s="8">
        <f t="shared" ca="1" si="31"/>
        <v>601</v>
      </c>
      <c r="BL27" s="8">
        <f t="shared" ca="1" si="32"/>
        <v>628.99</v>
      </c>
      <c r="BM27" s="8">
        <f t="shared" ca="1" si="32"/>
        <v>483</v>
      </c>
      <c r="BN27" s="8">
        <f t="shared" ca="1" si="32"/>
        <v>704.5</v>
      </c>
      <c r="BO27" s="8">
        <f t="shared" ca="1" si="32"/>
        <v>439</v>
      </c>
      <c r="BP27" s="8">
        <f t="shared" ca="1" si="32"/>
        <v>453</v>
      </c>
      <c r="BQ27" s="8">
        <f t="shared" ca="1" si="32"/>
        <v>673.75</v>
      </c>
      <c r="BR27" s="8">
        <f t="shared" ca="1" si="32"/>
        <v>377</v>
      </c>
      <c r="BS27" s="8">
        <f t="shared" ca="1" si="32"/>
        <v>364</v>
      </c>
      <c r="BT27" s="8">
        <f t="shared" ca="1" si="32"/>
        <v>423</v>
      </c>
      <c r="BU27" s="8">
        <f t="shared" ca="1" si="32"/>
        <v>183</v>
      </c>
      <c r="BV27" s="8">
        <f t="shared" ca="1" si="32"/>
        <v>0</v>
      </c>
      <c r="BW27" s="8">
        <f t="shared" ca="1" si="32"/>
        <v>0</v>
      </c>
      <c r="BX27" s="8">
        <f t="shared" ca="1" si="32"/>
        <v>0</v>
      </c>
      <c r="BY27" s="8">
        <f t="shared" ca="1" si="32"/>
        <v>0</v>
      </c>
      <c r="BZ27" s="8">
        <f t="shared" ca="1" si="32"/>
        <v>0</v>
      </c>
      <c r="CA27" s="8">
        <f t="shared" ca="1" si="32"/>
        <v>0</v>
      </c>
      <c r="CB27" s="8">
        <f t="shared" ca="1" si="33"/>
        <v>0</v>
      </c>
      <c r="CD27" s="6">
        <f t="shared" si="15"/>
        <v>201710</v>
      </c>
      <c r="CE27" s="6"/>
      <c r="CF27" s="6">
        <f t="shared" si="16"/>
        <v>201710</v>
      </c>
      <c r="CG27" s="5">
        <f t="shared" ca="1" si="16"/>
        <v>63</v>
      </c>
      <c r="CH27" s="4">
        <f t="shared" ca="1" si="26"/>
        <v>26.206349206349206</v>
      </c>
      <c r="CI27" s="4">
        <f t="shared" ca="1" si="26"/>
        <v>16.952380952380953</v>
      </c>
      <c r="CJ27" s="4">
        <f t="shared" ca="1" si="26"/>
        <v>16.571428571428573</v>
      </c>
      <c r="CK27" s="4">
        <f t="shared" ca="1" si="26"/>
        <v>10.317460317460318</v>
      </c>
      <c r="CL27" s="4">
        <f t="shared" ca="1" si="26"/>
        <v>10.619047619047619</v>
      </c>
      <c r="CM27" s="4">
        <f t="shared" ca="1" si="26"/>
        <v>8.8888888888888893</v>
      </c>
      <c r="CN27" s="4">
        <f t="shared" ca="1" si="26"/>
        <v>7.5555555555555554</v>
      </c>
      <c r="CO27" s="4">
        <f t="shared" ca="1" si="26"/>
        <v>9.5396825396825395</v>
      </c>
      <c r="CP27" s="4">
        <f t="shared" ca="1" si="26"/>
        <v>9.9839682539682535</v>
      </c>
      <c r="CQ27" s="4">
        <f t="shared" ca="1" si="26"/>
        <v>7.666666666666667</v>
      </c>
      <c r="CR27" s="4">
        <f t="shared" ca="1" si="26"/>
        <v>11.182539682539682</v>
      </c>
      <c r="CS27" s="4">
        <f t="shared" ca="1" si="26"/>
        <v>6.9682539682539684</v>
      </c>
      <c r="CT27" s="4">
        <f t="shared" ca="1" si="26"/>
        <v>7.1904761904761907</v>
      </c>
      <c r="CU27" s="4">
        <f t="shared" ca="1" si="26"/>
        <v>10.694444444444445</v>
      </c>
      <c r="CV27" s="4">
        <f t="shared" ca="1" si="26"/>
        <v>5.9841269841269842</v>
      </c>
      <c r="CW27" s="4">
        <f t="shared" ca="1" si="26"/>
        <v>5.7777777777777777</v>
      </c>
      <c r="CX27" s="4">
        <f t="shared" ca="1" si="25"/>
        <v>6.7142857142857144</v>
      </c>
      <c r="CY27" s="4">
        <f t="shared" ca="1" si="25"/>
        <v>2.9047619047619047</v>
      </c>
      <c r="CZ27" s="4">
        <f t="shared" ca="1" si="25"/>
        <v>0</v>
      </c>
      <c r="DA27" s="4">
        <f t="shared" ca="1" si="25"/>
        <v>0</v>
      </c>
      <c r="DB27" s="4">
        <f t="shared" ca="1" si="25"/>
        <v>0</v>
      </c>
      <c r="DC27" s="4">
        <f t="shared" ca="1" si="25"/>
        <v>0</v>
      </c>
      <c r="DD27" s="4">
        <f t="shared" ca="1" si="25"/>
        <v>0</v>
      </c>
      <c r="DE27" s="4">
        <f t="shared" ca="1" si="25"/>
        <v>0</v>
      </c>
      <c r="DF27" s="4">
        <f t="shared" ca="1" si="25"/>
        <v>0</v>
      </c>
      <c r="DG27" s="15">
        <f t="shared" ca="1" si="17"/>
        <v>142.45222222222225</v>
      </c>
      <c r="DH27" s="13"/>
      <c r="DJ27" s="6">
        <f t="shared" si="18"/>
        <v>201710</v>
      </c>
      <c r="DK27" s="5">
        <f t="shared" ca="1" si="19"/>
        <v>63</v>
      </c>
      <c r="DL27" s="7">
        <f t="shared" ca="1" si="20"/>
        <v>0.74603174603174605</v>
      </c>
      <c r="DM27" s="7">
        <f t="shared" ca="1" si="20"/>
        <v>0.61904761904761907</v>
      </c>
      <c r="DN27" s="7">
        <f t="shared" ca="1" si="20"/>
        <v>0.52380952380952384</v>
      </c>
      <c r="DO27" s="7">
        <f t="shared" ca="1" si="20"/>
        <v>0.47619047619047616</v>
      </c>
      <c r="DP27" s="7">
        <f t="shared" ca="1" si="20"/>
        <v>0.42857142857142855</v>
      </c>
      <c r="DQ27" s="7">
        <f t="shared" ca="1" si="20"/>
        <v>0.36507936507936506</v>
      </c>
      <c r="DR27" s="7">
        <f t="shared" ca="1" si="20"/>
        <v>0.3968253968253968</v>
      </c>
      <c r="DS27" s="7">
        <f t="shared" ca="1" si="20"/>
        <v>0.42857142857142855</v>
      </c>
      <c r="DT27" s="7">
        <f t="shared" ca="1" si="20"/>
        <v>0.34920634920634919</v>
      </c>
      <c r="DU27" s="7">
        <f t="shared" ca="1" si="20"/>
        <v>0.38095238095238093</v>
      </c>
      <c r="DV27" s="7">
        <f t="shared" ca="1" si="20"/>
        <v>0.33333333333333331</v>
      </c>
      <c r="DW27" s="7">
        <f t="shared" ca="1" si="20"/>
        <v>0.31746031746031744</v>
      </c>
      <c r="DX27" s="7">
        <f t="shared" ca="1" si="20"/>
        <v>0.34920634920634919</v>
      </c>
      <c r="DY27" s="7">
        <f t="shared" ca="1" si="20"/>
        <v>0.30158730158730157</v>
      </c>
      <c r="DZ27" s="7">
        <f t="shared" ca="1" si="20"/>
        <v>0.31746031746031744</v>
      </c>
      <c r="EA27" s="7">
        <f t="shared" ca="1" si="20"/>
        <v>0.2857142857142857</v>
      </c>
      <c r="EB27" s="7">
        <f t="shared" ca="1" si="34"/>
        <v>0.1111111111111111</v>
      </c>
      <c r="EC27" s="7" t="str">
        <f t="shared" ca="1" si="34"/>
        <v/>
      </c>
      <c r="ED27" s="7" t="str">
        <f t="shared" ca="1" si="34"/>
        <v/>
      </c>
      <c r="EE27" s="7" t="str">
        <f t="shared" ca="1" si="34"/>
        <v/>
      </c>
      <c r="EF27" s="7" t="str">
        <f t="shared" ca="1" si="34"/>
        <v/>
      </c>
      <c r="EG27" s="7" t="str">
        <f t="shared" ca="1" si="34"/>
        <v/>
      </c>
      <c r="EH27" s="7" t="str">
        <f t="shared" ca="1" si="34"/>
        <v/>
      </c>
      <c r="EI27" s="7" t="str">
        <f t="shared" ca="1" si="34"/>
        <v/>
      </c>
    </row>
    <row r="28" spans="2:139" x14ac:dyDescent="0.25">
      <c r="B28">
        <f t="shared" si="21"/>
        <v>2017</v>
      </c>
      <c r="C28">
        <f t="shared" si="22"/>
        <v>11</v>
      </c>
      <c r="D28">
        <f t="shared" si="23"/>
        <v>201711</v>
      </c>
      <c r="E28" s="5">
        <f t="shared" ca="1" si="5"/>
        <v>41</v>
      </c>
      <c r="F28" s="8">
        <f t="shared" ca="1" si="29"/>
        <v>41</v>
      </c>
      <c r="G28" s="8">
        <f t="shared" ca="1" si="29"/>
        <v>21</v>
      </c>
      <c r="H28" s="8">
        <f t="shared" ca="1" si="29"/>
        <v>17</v>
      </c>
      <c r="I28" s="8">
        <f t="shared" ca="1" si="29"/>
        <v>16</v>
      </c>
      <c r="J28" s="8">
        <f t="shared" ca="1" si="29"/>
        <v>15</v>
      </c>
      <c r="K28" s="8">
        <f t="shared" ca="1" si="29"/>
        <v>13</v>
      </c>
      <c r="L28" s="8">
        <f t="shared" ca="1" si="29"/>
        <v>12</v>
      </c>
      <c r="M28" s="8">
        <f t="shared" ca="1" si="29"/>
        <v>12</v>
      </c>
      <c r="N28" s="8">
        <f t="shared" ca="1" si="29"/>
        <v>10</v>
      </c>
      <c r="O28" s="8">
        <f t="shared" ca="1" si="29"/>
        <v>11</v>
      </c>
      <c r="P28" s="8">
        <f t="shared" ca="1" si="27"/>
        <v>10</v>
      </c>
      <c r="Q28" s="8">
        <f t="shared" ca="1" si="27"/>
        <v>10</v>
      </c>
      <c r="R28" s="8">
        <f t="shared" ca="1" si="27"/>
        <v>10</v>
      </c>
      <c r="S28" s="8">
        <f t="shared" ca="1" si="27"/>
        <v>10</v>
      </c>
      <c r="T28" s="8">
        <f t="shared" ca="1" si="27"/>
        <v>9</v>
      </c>
      <c r="U28" s="8">
        <f t="shared" ca="1" si="27"/>
        <v>7</v>
      </c>
      <c r="V28" s="8">
        <f t="shared" ca="1" si="27"/>
        <v>5</v>
      </c>
      <c r="W28" s="8">
        <f t="shared" ca="1" si="27"/>
        <v>0</v>
      </c>
      <c r="X28" s="8">
        <f t="shared" ca="1" si="27"/>
        <v>0</v>
      </c>
      <c r="Y28" s="8">
        <f t="shared" ca="1" si="27"/>
        <v>0</v>
      </c>
      <c r="Z28" s="8">
        <f t="shared" ca="1" si="27"/>
        <v>0</v>
      </c>
      <c r="AA28" s="8">
        <f t="shared" ca="1" si="27"/>
        <v>0</v>
      </c>
      <c r="AB28" s="8">
        <f t="shared" ca="1" si="27"/>
        <v>0</v>
      </c>
      <c r="AC28" s="8">
        <f t="shared" ca="1" si="27"/>
        <v>0</v>
      </c>
      <c r="AD28" s="8">
        <f t="shared" ca="1" si="27"/>
        <v>0</v>
      </c>
      <c r="AE28" s="8">
        <f t="shared" ca="1" si="27"/>
        <v>45</v>
      </c>
      <c r="AF28" s="8">
        <f t="shared" ca="1" si="30"/>
        <v>23</v>
      </c>
      <c r="AG28" s="8">
        <f t="shared" ca="1" si="30"/>
        <v>18</v>
      </c>
      <c r="AH28" s="8">
        <f t="shared" ca="1" si="30"/>
        <v>16</v>
      </c>
      <c r="AI28" s="8">
        <f t="shared" ca="1" si="30"/>
        <v>15</v>
      </c>
      <c r="AJ28" s="8">
        <f t="shared" ca="1" si="30"/>
        <v>14</v>
      </c>
      <c r="AK28" s="8">
        <f t="shared" ca="1" si="30"/>
        <v>12</v>
      </c>
      <c r="AL28" s="8">
        <f t="shared" ca="1" si="30"/>
        <v>12</v>
      </c>
      <c r="AM28" s="8">
        <f t="shared" ca="1" si="30"/>
        <v>10</v>
      </c>
      <c r="AN28" s="8">
        <f t="shared" ca="1" si="30"/>
        <v>12</v>
      </c>
      <c r="AO28" s="8">
        <f t="shared" ca="1" si="30"/>
        <v>10</v>
      </c>
      <c r="AP28" s="8">
        <f t="shared" ca="1" si="30"/>
        <v>10</v>
      </c>
      <c r="AQ28" s="8">
        <f t="shared" ca="1" si="30"/>
        <v>11</v>
      </c>
      <c r="AR28" s="8">
        <f t="shared" ca="1" si="30"/>
        <v>15</v>
      </c>
      <c r="AS28" s="8">
        <f t="shared" ca="1" si="30"/>
        <v>10</v>
      </c>
      <c r="AT28" s="8">
        <f t="shared" ca="1" si="30"/>
        <v>7</v>
      </c>
      <c r="AU28" s="8">
        <f t="shared" ca="1" si="30"/>
        <v>5</v>
      </c>
      <c r="AV28" s="8">
        <f t="shared" ca="1" si="31"/>
        <v>0</v>
      </c>
      <c r="AW28" s="8">
        <f t="shared" ca="1" si="31"/>
        <v>0</v>
      </c>
      <c r="AX28" s="8">
        <f t="shared" ca="1" si="31"/>
        <v>0</v>
      </c>
      <c r="AY28" s="8">
        <f t="shared" ca="1" si="31"/>
        <v>0</v>
      </c>
      <c r="AZ28" s="8">
        <f t="shared" ca="1" si="31"/>
        <v>0</v>
      </c>
      <c r="BA28" s="8">
        <f t="shared" ca="1" si="31"/>
        <v>0</v>
      </c>
      <c r="BB28" s="8">
        <f t="shared" ca="1" si="31"/>
        <v>0</v>
      </c>
      <c r="BC28" s="8">
        <f t="shared" ca="1" si="31"/>
        <v>0</v>
      </c>
      <c r="BD28" s="8">
        <f t="shared" ca="1" si="31"/>
        <v>1237.8499999999999</v>
      </c>
      <c r="BE28" s="8">
        <f t="shared" ca="1" si="31"/>
        <v>506</v>
      </c>
      <c r="BF28" s="8">
        <f t="shared" ca="1" si="31"/>
        <v>364</v>
      </c>
      <c r="BG28" s="8">
        <f t="shared" ca="1" si="31"/>
        <v>327</v>
      </c>
      <c r="BH28" s="8">
        <f t="shared" ca="1" si="31"/>
        <v>273</v>
      </c>
      <c r="BI28" s="8">
        <f t="shared" ca="1" si="31"/>
        <v>267</v>
      </c>
      <c r="BJ28" s="8">
        <f t="shared" ca="1" si="31"/>
        <v>228</v>
      </c>
      <c r="BK28" s="8">
        <f t="shared" ca="1" si="31"/>
        <v>228</v>
      </c>
      <c r="BL28" s="8">
        <f t="shared" ca="1" si="32"/>
        <v>190</v>
      </c>
      <c r="BM28" s="8">
        <f t="shared" ca="1" si="32"/>
        <v>238</v>
      </c>
      <c r="BN28" s="8">
        <f t="shared" ca="1" si="32"/>
        <v>184</v>
      </c>
      <c r="BO28" s="8">
        <f t="shared" ca="1" si="32"/>
        <v>184</v>
      </c>
      <c r="BP28" s="8">
        <f t="shared" ca="1" si="32"/>
        <v>203</v>
      </c>
      <c r="BQ28" s="8">
        <f t="shared" ca="1" si="32"/>
        <v>458</v>
      </c>
      <c r="BR28" s="8">
        <f t="shared" ca="1" si="32"/>
        <v>184</v>
      </c>
      <c r="BS28" s="8">
        <f t="shared" ca="1" si="32"/>
        <v>127</v>
      </c>
      <c r="BT28" s="8">
        <f t="shared" ca="1" si="32"/>
        <v>89</v>
      </c>
      <c r="BU28" s="8">
        <f t="shared" ca="1" si="32"/>
        <v>0</v>
      </c>
      <c r="BV28" s="8">
        <f t="shared" ca="1" si="32"/>
        <v>0</v>
      </c>
      <c r="BW28" s="8">
        <f t="shared" ca="1" si="32"/>
        <v>0</v>
      </c>
      <c r="BX28" s="8">
        <f t="shared" ca="1" si="32"/>
        <v>0</v>
      </c>
      <c r="BY28" s="8">
        <f t="shared" ca="1" si="32"/>
        <v>0</v>
      </c>
      <c r="BZ28" s="8">
        <f t="shared" ca="1" si="32"/>
        <v>0</v>
      </c>
      <c r="CA28" s="8">
        <f t="shared" ca="1" si="32"/>
        <v>0</v>
      </c>
      <c r="CB28" s="8">
        <f t="shared" ca="1" si="33"/>
        <v>0</v>
      </c>
      <c r="CD28" s="6">
        <f t="shared" si="15"/>
        <v>201711</v>
      </c>
      <c r="CE28" s="6"/>
      <c r="CF28" s="6">
        <f t="shared" si="16"/>
        <v>201711</v>
      </c>
      <c r="CG28" s="5">
        <f t="shared" ca="1" si="16"/>
        <v>41</v>
      </c>
      <c r="CH28" s="4">
        <f t="shared" ca="1" si="26"/>
        <v>30.191463414634143</v>
      </c>
      <c r="CI28" s="4">
        <f t="shared" ca="1" si="26"/>
        <v>12.341463414634147</v>
      </c>
      <c r="CJ28" s="4">
        <f t="shared" ca="1" si="26"/>
        <v>8.8780487804878057</v>
      </c>
      <c r="CK28" s="4">
        <f t="shared" ca="1" si="26"/>
        <v>7.975609756097561</v>
      </c>
      <c r="CL28" s="4">
        <f t="shared" ca="1" si="26"/>
        <v>6.6585365853658534</v>
      </c>
      <c r="CM28" s="4">
        <f t="shared" ca="1" si="26"/>
        <v>6.5121951219512191</v>
      </c>
      <c r="CN28" s="4">
        <f t="shared" ca="1" si="26"/>
        <v>5.5609756097560972</v>
      </c>
      <c r="CO28" s="4">
        <f t="shared" ca="1" si="26"/>
        <v>5.5609756097560972</v>
      </c>
      <c r="CP28" s="4">
        <f t="shared" ca="1" si="26"/>
        <v>4.6341463414634143</v>
      </c>
      <c r="CQ28" s="4">
        <f t="shared" ca="1" si="26"/>
        <v>5.8048780487804876</v>
      </c>
      <c r="CR28" s="4">
        <f t="shared" ca="1" si="26"/>
        <v>4.4878048780487809</v>
      </c>
      <c r="CS28" s="4">
        <f t="shared" ca="1" si="26"/>
        <v>4.4878048780487809</v>
      </c>
      <c r="CT28" s="4">
        <f t="shared" ca="1" si="26"/>
        <v>4.9512195121951219</v>
      </c>
      <c r="CU28" s="4">
        <f t="shared" ca="1" si="26"/>
        <v>11.170731707317072</v>
      </c>
      <c r="CV28" s="4">
        <f t="shared" ca="1" si="26"/>
        <v>4.4878048780487809</v>
      </c>
      <c r="CW28" s="4">
        <f t="shared" ca="1" si="26"/>
        <v>3.0975609756097562</v>
      </c>
      <c r="CX28" s="4">
        <f t="shared" ca="1" si="25"/>
        <v>2.1707317073170733</v>
      </c>
      <c r="CY28" s="4">
        <f t="shared" ca="1" si="25"/>
        <v>0</v>
      </c>
      <c r="CZ28" s="4">
        <f t="shared" ca="1" si="25"/>
        <v>0</v>
      </c>
      <c r="DA28" s="4">
        <f t="shared" ca="1" si="25"/>
        <v>0</v>
      </c>
      <c r="DB28" s="4">
        <f t="shared" ca="1" si="25"/>
        <v>0</v>
      </c>
      <c r="DC28" s="4">
        <f t="shared" ca="1" si="25"/>
        <v>0</v>
      </c>
      <c r="DD28" s="4">
        <f t="shared" ca="1" si="25"/>
        <v>0</v>
      </c>
      <c r="DE28" s="4">
        <f t="shared" ca="1" si="25"/>
        <v>0</v>
      </c>
      <c r="DF28" s="4">
        <f t="shared" ca="1" si="25"/>
        <v>0</v>
      </c>
      <c r="DG28" s="15">
        <f t="shared" ca="1" si="17"/>
        <v>103.09390243902439</v>
      </c>
      <c r="DH28" s="13"/>
      <c r="DJ28" s="6">
        <f t="shared" si="18"/>
        <v>201711</v>
      </c>
      <c r="DK28" s="5">
        <f t="shared" ca="1" si="19"/>
        <v>41</v>
      </c>
      <c r="DL28" s="7">
        <f t="shared" ca="1" si="20"/>
        <v>0.51219512195121952</v>
      </c>
      <c r="DM28" s="7">
        <f t="shared" ca="1" si="20"/>
        <v>0.41463414634146339</v>
      </c>
      <c r="DN28" s="7">
        <f t="shared" ca="1" si="20"/>
        <v>0.3902439024390244</v>
      </c>
      <c r="DO28" s="7">
        <f t="shared" ca="1" si="20"/>
        <v>0.36585365853658536</v>
      </c>
      <c r="DP28" s="7">
        <f t="shared" ca="1" si="20"/>
        <v>0.31707317073170732</v>
      </c>
      <c r="DQ28" s="7">
        <f t="shared" ca="1" si="20"/>
        <v>0.29268292682926828</v>
      </c>
      <c r="DR28" s="7">
        <f t="shared" ca="1" si="20"/>
        <v>0.29268292682926828</v>
      </c>
      <c r="DS28" s="7">
        <f t="shared" ca="1" si="20"/>
        <v>0.24390243902439024</v>
      </c>
      <c r="DT28" s="7">
        <f t="shared" ca="1" si="20"/>
        <v>0.26829268292682928</v>
      </c>
      <c r="DU28" s="7">
        <f t="shared" ca="1" si="20"/>
        <v>0.24390243902439024</v>
      </c>
      <c r="DV28" s="7">
        <f t="shared" ca="1" si="20"/>
        <v>0.24390243902439024</v>
      </c>
      <c r="DW28" s="7">
        <f t="shared" ca="1" si="20"/>
        <v>0.24390243902439024</v>
      </c>
      <c r="DX28" s="7">
        <f t="shared" ca="1" si="20"/>
        <v>0.24390243902439024</v>
      </c>
      <c r="DY28" s="7">
        <f t="shared" ca="1" si="20"/>
        <v>0.21951219512195122</v>
      </c>
      <c r="DZ28" s="7">
        <f t="shared" ca="1" si="20"/>
        <v>0.17073170731707318</v>
      </c>
      <c r="EA28" s="7">
        <f t="shared" ca="1" si="20"/>
        <v>0.12195121951219512</v>
      </c>
      <c r="EB28" s="7" t="str">
        <f t="shared" ca="1" si="34"/>
        <v/>
      </c>
      <c r="EC28" s="7" t="str">
        <f t="shared" ca="1" si="34"/>
        <v/>
      </c>
      <c r="ED28" s="7" t="str">
        <f t="shared" ca="1" si="34"/>
        <v/>
      </c>
      <c r="EE28" s="7" t="str">
        <f t="shared" ca="1" si="34"/>
        <v/>
      </c>
      <c r="EF28" s="7" t="str">
        <f t="shared" ca="1" si="34"/>
        <v/>
      </c>
      <c r="EG28" s="7" t="str">
        <f t="shared" ca="1" si="34"/>
        <v/>
      </c>
      <c r="EH28" s="7" t="str">
        <f t="shared" ca="1" si="34"/>
        <v/>
      </c>
      <c r="EI28" s="7" t="str">
        <f t="shared" ca="1" si="34"/>
        <v/>
      </c>
    </row>
    <row r="29" spans="2:139" x14ac:dyDescent="0.25">
      <c r="B29">
        <f t="shared" si="21"/>
        <v>2017</v>
      </c>
      <c r="C29">
        <f t="shared" si="22"/>
        <v>12</v>
      </c>
      <c r="D29">
        <f t="shared" si="23"/>
        <v>201712</v>
      </c>
      <c r="E29" s="5">
        <f t="shared" ca="1" si="5"/>
        <v>33</v>
      </c>
      <c r="F29" s="8">
        <f t="shared" ca="1" si="29"/>
        <v>33</v>
      </c>
      <c r="G29" s="8">
        <f t="shared" ca="1" si="29"/>
        <v>26</v>
      </c>
      <c r="H29" s="8">
        <f t="shared" ca="1" si="29"/>
        <v>17</v>
      </c>
      <c r="I29" s="8">
        <f t="shared" ca="1" si="29"/>
        <v>17</v>
      </c>
      <c r="J29" s="8">
        <f t="shared" ca="1" si="29"/>
        <v>14</v>
      </c>
      <c r="K29" s="8">
        <f t="shared" ca="1" si="29"/>
        <v>9</v>
      </c>
      <c r="L29" s="8">
        <f t="shared" ca="1" si="29"/>
        <v>11</v>
      </c>
      <c r="M29" s="8">
        <f t="shared" ca="1" si="29"/>
        <v>10</v>
      </c>
      <c r="N29" s="8">
        <f t="shared" ca="1" si="29"/>
        <v>8</v>
      </c>
      <c r="O29" s="8">
        <f t="shared" ca="1" si="29"/>
        <v>7</v>
      </c>
      <c r="P29" s="8">
        <f t="shared" ca="1" si="27"/>
        <v>8</v>
      </c>
      <c r="Q29" s="8">
        <f t="shared" ca="1" si="27"/>
        <v>7</v>
      </c>
      <c r="R29" s="8">
        <f t="shared" ca="1" si="27"/>
        <v>8</v>
      </c>
      <c r="S29" s="8">
        <f t="shared" ca="1" si="27"/>
        <v>7</v>
      </c>
      <c r="T29" s="8">
        <f t="shared" ca="1" si="27"/>
        <v>6</v>
      </c>
      <c r="U29" s="8">
        <f t="shared" ca="1" si="27"/>
        <v>2</v>
      </c>
      <c r="V29" s="8">
        <f t="shared" ca="1" si="27"/>
        <v>0</v>
      </c>
      <c r="W29" s="8">
        <f t="shared" ca="1" si="27"/>
        <v>0</v>
      </c>
      <c r="X29" s="8">
        <f t="shared" ca="1" si="27"/>
        <v>0</v>
      </c>
      <c r="Y29" s="8">
        <f t="shared" ca="1" si="27"/>
        <v>0</v>
      </c>
      <c r="Z29" s="8">
        <f t="shared" ca="1" si="27"/>
        <v>0</v>
      </c>
      <c r="AA29" s="8">
        <f t="shared" ca="1" si="27"/>
        <v>0</v>
      </c>
      <c r="AB29" s="8">
        <f t="shared" ca="1" si="27"/>
        <v>0</v>
      </c>
      <c r="AC29" s="8">
        <f t="shared" ca="1" si="27"/>
        <v>0</v>
      </c>
      <c r="AD29" s="8">
        <f t="shared" ca="1" si="27"/>
        <v>0</v>
      </c>
      <c r="AE29" s="8">
        <f t="shared" ca="1" si="27"/>
        <v>39</v>
      </c>
      <c r="AF29" s="8">
        <f t="shared" ca="1" si="30"/>
        <v>27</v>
      </c>
      <c r="AG29" s="8">
        <f t="shared" ca="1" si="30"/>
        <v>18</v>
      </c>
      <c r="AH29" s="8">
        <f t="shared" ca="1" si="30"/>
        <v>18</v>
      </c>
      <c r="AI29" s="8">
        <f t="shared" ca="1" si="30"/>
        <v>15</v>
      </c>
      <c r="AJ29" s="8">
        <f t="shared" ca="1" si="30"/>
        <v>9</v>
      </c>
      <c r="AK29" s="8">
        <f t="shared" ca="1" si="30"/>
        <v>12</v>
      </c>
      <c r="AL29" s="8">
        <f t="shared" ca="1" si="30"/>
        <v>10</v>
      </c>
      <c r="AM29" s="8">
        <f t="shared" ca="1" si="30"/>
        <v>8</v>
      </c>
      <c r="AN29" s="8">
        <f t="shared" ca="1" si="30"/>
        <v>7</v>
      </c>
      <c r="AO29" s="8">
        <f t="shared" ca="1" si="30"/>
        <v>8</v>
      </c>
      <c r="AP29" s="8">
        <f t="shared" ca="1" si="30"/>
        <v>7</v>
      </c>
      <c r="AQ29" s="8">
        <f t="shared" ca="1" si="30"/>
        <v>8</v>
      </c>
      <c r="AR29" s="8">
        <f t="shared" ca="1" si="30"/>
        <v>8</v>
      </c>
      <c r="AS29" s="8">
        <f t="shared" ca="1" si="30"/>
        <v>7</v>
      </c>
      <c r="AT29" s="8">
        <f t="shared" ca="1" si="30"/>
        <v>2</v>
      </c>
      <c r="AU29" s="8">
        <f t="shared" ca="1" si="30"/>
        <v>0</v>
      </c>
      <c r="AV29" s="8">
        <f t="shared" ca="1" si="31"/>
        <v>0</v>
      </c>
      <c r="AW29" s="8">
        <f t="shared" ca="1" si="31"/>
        <v>0</v>
      </c>
      <c r="AX29" s="8">
        <f t="shared" ca="1" si="31"/>
        <v>0</v>
      </c>
      <c r="AY29" s="8">
        <f t="shared" ca="1" si="31"/>
        <v>0</v>
      </c>
      <c r="AZ29" s="8">
        <f t="shared" ca="1" si="31"/>
        <v>0</v>
      </c>
      <c r="BA29" s="8">
        <f t="shared" ca="1" si="31"/>
        <v>0</v>
      </c>
      <c r="BB29" s="8">
        <f t="shared" ca="1" si="31"/>
        <v>0</v>
      </c>
      <c r="BC29" s="8">
        <f t="shared" ca="1" si="31"/>
        <v>0</v>
      </c>
      <c r="BD29" s="8">
        <f t="shared" ca="1" si="31"/>
        <v>975.25</v>
      </c>
      <c r="BE29" s="8">
        <f t="shared" ca="1" si="31"/>
        <v>503</v>
      </c>
      <c r="BF29" s="8">
        <f t="shared" ca="1" si="31"/>
        <v>325</v>
      </c>
      <c r="BG29" s="8">
        <f t="shared" ca="1" si="31"/>
        <v>327</v>
      </c>
      <c r="BH29" s="8">
        <f t="shared" ca="1" si="31"/>
        <v>295</v>
      </c>
      <c r="BI29" s="8">
        <f t="shared" ca="1" si="31"/>
        <v>171</v>
      </c>
      <c r="BJ29" s="8">
        <f t="shared" ca="1" si="31"/>
        <v>259</v>
      </c>
      <c r="BK29" s="8">
        <f t="shared" ca="1" si="31"/>
        <v>187</v>
      </c>
      <c r="BL29" s="8">
        <f t="shared" ca="1" si="32"/>
        <v>157</v>
      </c>
      <c r="BM29" s="8">
        <f t="shared" ca="1" si="32"/>
        <v>168</v>
      </c>
      <c r="BN29" s="8">
        <f t="shared" ca="1" si="32"/>
        <v>141</v>
      </c>
      <c r="BO29" s="8">
        <f t="shared" ca="1" si="32"/>
        <v>156.80000000000001</v>
      </c>
      <c r="BP29" s="8">
        <f t="shared" ca="1" si="32"/>
        <v>160</v>
      </c>
      <c r="BQ29" s="8">
        <f t="shared" ca="1" si="32"/>
        <v>144</v>
      </c>
      <c r="BR29" s="8">
        <f t="shared" ca="1" si="32"/>
        <v>165</v>
      </c>
      <c r="BS29" s="8">
        <f t="shared" ca="1" si="32"/>
        <v>38</v>
      </c>
      <c r="BT29" s="8">
        <f t="shared" ca="1" si="32"/>
        <v>0</v>
      </c>
      <c r="BU29" s="8">
        <f t="shared" ca="1" si="32"/>
        <v>0</v>
      </c>
      <c r="BV29" s="8">
        <f t="shared" ca="1" si="32"/>
        <v>0</v>
      </c>
      <c r="BW29" s="8">
        <f t="shared" ca="1" si="32"/>
        <v>0</v>
      </c>
      <c r="BX29" s="8">
        <f t="shared" ca="1" si="32"/>
        <v>0</v>
      </c>
      <c r="BY29" s="8">
        <f t="shared" ca="1" si="32"/>
        <v>0</v>
      </c>
      <c r="BZ29" s="8">
        <f t="shared" ca="1" si="32"/>
        <v>0</v>
      </c>
      <c r="CA29" s="8">
        <f t="shared" ca="1" si="32"/>
        <v>0</v>
      </c>
      <c r="CB29" s="8">
        <f t="shared" ca="1" si="33"/>
        <v>0</v>
      </c>
      <c r="CD29" s="6">
        <f t="shared" si="15"/>
        <v>201712</v>
      </c>
      <c r="CE29" s="6"/>
      <c r="CF29" s="6">
        <f t="shared" si="16"/>
        <v>201712</v>
      </c>
      <c r="CG29" s="5">
        <f t="shared" ca="1" si="16"/>
        <v>33</v>
      </c>
      <c r="CH29" s="4">
        <f t="shared" ca="1" si="26"/>
        <v>29.553030303030305</v>
      </c>
      <c r="CI29" s="4">
        <f t="shared" ca="1" si="26"/>
        <v>15.242424242424242</v>
      </c>
      <c r="CJ29" s="4">
        <f t="shared" ca="1" si="26"/>
        <v>9.8484848484848477</v>
      </c>
      <c r="CK29" s="4">
        <f t="shared" ca="1" si="26"/>
        <v>9.9090909090909083</v>
      </c>
      <c r="CL29" s="4">
        <f t="shared" ca="1" si="26"/>
        <v>8.9393939393939394</v>
      </c>
      <c r="CM29" s="4">
        <f t="shared" ca="1" si="26"/>
        <v>5.1818181818181817</v>
      </c>
      <c r="CN29" s="4">
        <f t="shared" ca="1" si="26"/>
        <v>7.8484848484848486</v>
      </c>
      <c r="CO29" s="4">
        <f t="shared" ca="1" si="26"/>
        <v>5.666666666666667</v>
      </c>
      <c r="CP29" s="4">
        <f t="shared" ca="1" si="26"/>
        <v>4.7575757575757578</v>
      </c>
      <c r="CQ29" s="4">
        <f t="shared" ca="1" si="26"/>
        <v>5.0909090909090908</v>
      </c>
      <c r="CR29" s="4">
        <f t="shared" ca="1" si="26"/>
        <v>4.2727272727272725</v>
      </c>
      <c r="CS29" s="4">
        <f t="shared" ca="1" si="26"/>
        <v>4.7515151515151519</v>
      </c>
      <c r="CT29" s="4">
        <f t="shared" ca="1" si="26"/>
        <v>4.8484848484848486</v>
      </c>
      <c r="CU29" s="4">
        <f t="shared" ca="1" si="26"/>
        <v>4.3636363636363633</v>
      </c>
      <c r="CV29" s="4">
        <f t="shared" ca="1" si="26"/>
        <v>5</v>
      </c>
      <c r="CW29" s="4">
        <f t="shared" ca="1" si="26"/>
        <v>1.1515151515151516</v>
      </c>
      <c r="CX29" s="4">
        <f t="shared" ca="1" si="25"/>
        <v>0</v>
      </c>
      <c r="CY29" s="4">
        <f t="shared" ca="1" si="25"/>
        <v>0</v>
      </c>
      <c r="CZ29" s="4">
        <f t="shared" ca="1" si="25"/>
        <v>0</v>
      </c>
      <c r="DA29" s="4">
        <f t="shared" ca="1" si="25"/>
        <v>0</v>
      </c>
      <c r="DB29" s="4">
        <f t="shared" ca="1" si="25"/>
        <v>0</v>
      </c>
      <c r="DC29" s="4">
        <f t="shared" ca="1" si="25"/>
        <v>0</v>
      </c>
      <c r="DD29" s="4">
        <f t="shared" ca="1" si="25"/>
        <v>0</v>
      </c>
      <c r="DE29" s="4">
        <f t="shared" ca="1" si="25"/>
        <v>0</v>
      </c>
      <c r="DF29" s="4">
        <f t="shared" ca="1" si="25"/>
        <v>0</v>
      </c>
      <c r="DG29" s="15">
        <f t="shared" ca="1" si="17"/>
        <v>111.0621212121212</v>
      </c>
      <c r="DH29" s="13"/>
      <c r="DJ29" s="6">
        <f t="shared" si="18"/>
        <v>201712</v>
      </c>
      <c r="DK29" s="5">
        <f t="shared" ca="1" si="19"/>
        <v>33</v>
      </c>
      <c r="DL29" s="7">
        <f t="shared" ca="1" si="20"/>
        <v>0.78787878787878785</v>
      </c>
      <c r="DM29" s="7">
        <f t="shared" ca="1" si="20"/>
        <v>0.51515151515151514</v>
      </c>
      <c r="DN29" s="7">
        <f t="shared" ca="1" si="20"/>
        <v>0.51515151515151514</v>
      </c>
      <c r="DO29" s="7">
        <f t="shared" ca="1" si="20"/>
        <v>0.42424242424242425</v>
      </c>
      <c r="DP29" s="7">
        <f t="shared" ca="1" si="20"/>
        <v>0.27272727272727271</v>
      </c>
      <c r="DQ29" s="7">
        <f t="shared" ca="1" si="20"/>
        <v>0.33333333333333331</v>
      </c>
      <c r="DR29" s="7">
        <f t="shared" ca="1" si="20"/>
        <v>0.30303030303030304</v>
      </c>
      <c r="DS29" s="7">
        <f t="shared" ca="1" si="20"/>
        <v>0.24242424242424243</v>
      </c>
      <c r="DT29" s="7">
        <f t="shared" ca="1" si="20"/>
        <v>0.21212121212121213</v>
      </c>
      <c r="DU29" s="7">
        <f t="shared" ca="1" si="20"/>
        <v>0.24242424242424243</v>
      </c>
      <c r="DV29" s="7">
        <f t="shared" ca="1" si="20"/>
        <v>0.21212121212121213</v>
      </c>
      <c r="DW29" s="7">
        <f t="shared" ca="1" si="20"/>
        <v>0.24242424242424243</v>
      </c>
      <c r="DX29" s="7">
        <f t="shared" ca="1" si="20"/>
        <v>0.21212121212121213</v>
      </c>
      <c r="DY29" s="7">
        <f t="shared" ca="1" si="20"/>
        <v>0.18181818181818182</v>
      </c>
      <c r="DZ29" s="7">
        <f t="shared" ca="1" si="20"/>
        <v>6.0606060606060608E-2</v>
      </c>
      <c r="EA29" s="7" t="str">
        <f t="shared" ca="1" si="20"/>
        <v/>
      </c>
      <c r="EB29" s="7" t="str">
        <f t="shared" ca="1" si="34"/>
        <v/>
      </c>
      <c r="EC29" s="7" t="str">
        <f t="shared" ca="1" si="34"/>
        <v/>
      </c>
      <c r="ED29" s="7" t="str">
        <f t="shared" ca="1" si="34"/>
        <v/>
      </c>
      <c r="EE29" s="7" t="str">
        <f t="shared" ca="1" si="34"/>
        <v/>
      </c>
      <c r="EF29" s="7" t="str">
        <f t="shared" ca="1" si="34"/>
        <v/>
      </c>
      <c r="EG29" s="7" t="str">
        <f t="shared" ca="1" si="34"/>
        <v/>
      </c>
      <c r="EH29" s="7" t="str">
        <f t="shared" ca="1" si="34"/>
        <v/>
      </c>
      <c r="EI29" s="7" t="str">
        <f t="shared" ca="1" si="34"/>
        <v/>
      </c>
    </row>
    <row r="30" spans="2:139" x14ac:dyDescent="0.25">
      <c r="B30">
        <f t="shared" si="21"/>
        <v>2018</v>
      </c>
      <c r="C30">
        <f t="shared" si="22"/>
        <v>1</v>
      </c>
      <c r="D30">
        <f t="shared" si="23"/>
        <v>201801</v>
      </c>
      <c r="E30" s="5">
        <f t="shared" ca="1" si="5"/>
        <v>42</v>
      </c>
      <c r="F30" s="8">
        <f t="shared" ca="1" si="29"/>
        <v>42</v>
      </c>
      <c r="G30" s="8">
        <f t="shared" ca="1" si="29"/>
        <v>28</v>
      </c>
      <c r="H30" s="8">
        <f t="shared" ca="1" si="29"/>
        <v>25</v>
      </c>
      <c r="I30" s="8">
        <f t="shared" ca="1" si="29"/>
        <v>21</v>
      </c>
      <c r="J30" s="8">
        <f t="shared" ca="1" si="29"/>
        <v>18</v>
      </c>
      <c r="K30" s="8">
        <f t="shared" ca="1" si="29"/>
        <v>16</v>
      </c>
      <c r="L30" s="8">
        <f t="shared" ca="1" si="29"/>
        <v>14</v>
      </c>
      <c r="M30" s="8">
        <f t="shared" ca="1" si="29"/>
        <v>10</v>
      </c>
      <c r="N30" s="8">
        <f t="shared" ca="1" si="29"/>
        <v>10</v>
      </c>
      <c r="O30" s="8">
        <f t="shared" ca="1" si="29"/>
        <v>9</v>
      </c>
      <c r="P30" s="8">
        <f t="shared" ca="1" si="27"/>
        <v>9</v>
      </c>
      <c r="Q30" s="8">
        <f t="shared" ca="1" si="27"/>
        <v>10</v>
      </c>
      <c r="R30" s="8">
        <f t="shared" ca="1" si="27"/>
        <v>11</v>
      </c>
      <c r="S30" s="8">
        <f t="shared" ca="1" si="27"/>
        <v>11</v>
      </c>
      <c r="T30" s="8">
        <f t="shared" ca="1" si="27"/>
        <v>4</v>
      </c>
      <c r="U30" s="8">
        <f t="shared" ca="1" si="27"/>
        <v>0</v>
      </c>
      <c r="V30" s="8">
        <f t="shared" ca="1" si="27"/>
        <v>0</v>
      </c>
      <c r="W30" s="8">
        <f t="shared" ca="1" si="27"/>
        <v>0</v>
      </c>
      <c r="X30" s="8">
        <f t="shared" ca="1" si="27"/>
        <v>0</v>
      </c>
      <c r="Y30" s="8">
        <f t="shared" ca="1" si="27"/>
        <v>0</v>
      </c>
      <c r="Z30" s="8">
        <f t="shared" ca="1" si="27"/>
        <v>0</v>
      </c>
      <c r="AA30" s="8">
        <f t="shared" ca="1" si="27"/>
        <v>0</v>
      </c>
      <c r="AB30" s="8">
        <f t="shared" ca="1" si="27"/>
        <v>0</v>
      </c>
      <c r="AC30" s="8">
        <f t="shared" ca="1" si="27"/>
        <v>0</v>
      </c>
      <c r="AD30" s="8">
        <f t="shared" ca="1" si="27"/>
        <v>0</v>
      </c>
      <c r="AE30" s="8">
        <f t="shared" ca="1" si="27"/>
        <v>48</v>
      </c>
      <c r="AF30" s="8">
        <f t="shared" ca="1" si="30"/>
        <v>32</v>
      </c>
      <c r="AG30" s="8">
        <f t="shared" ca="1" si="30"/>
        <v>28</v>
      </c>
      <c r="AH30" s="8">
        <f t="shared" ca="1" si="30"/>
        <v>26</v>
      </c>
      <c r="AI30" s="8">
        <f t="shared" ca="1" si="30"/>
        <v>20</v>
      </c>
      <c r="AJ30" s="8">
        <f t="shared" ca="1" si="30"/>
        <v>18</v>
      </c>
      <c r="AK30" s="8">
        <f t="shared" ca="1" si="30"/>
        <v>14</v>
      </c>
      <c r="AL30" s="8">
        <f t="shared" ca="1" si="30"/>
        <v>11</v>
      </c>
      <c r="AM30" s="8">
        <f t="shared" ca="1" si="30"/>
        <v>13</v>
      </c>
      <c r="AN30" s="8">
        <f t="shared" ca="1" si="30"/>
        <v>9</v>
      </c>
      <c r="AO30" s="8">
        <f t="shared" ca="1" si="30"/>
        <v>13</v>
      </c>
      <c r="AP30" s="8">
        <f t="shared" ca="1" si="30"/>
        <v>10</v>
      </c>
      <c r="AQ30" s="8">
        <f t="shared" ca="1" si="30"/>
        <v>13</v>
      </c>
      <c r="AR30" s="8">
        <f t="shared" ca="1" si="30"/>
        <v>11</v>
      </c>
      <c r="AS30" s="8">
        <f t="shared" ca="1" si="30"/>
        <v>4</v>
      </c>
      <c r="AT30" s="8">
        <f t="shared" ca="1" si="30"/>
        <v>0</v>
      </c>
      <c r="AU30" s="8">
        <f t="shared" ca="1" si="30"/>
        <v>0</v>
      </c>
      <c r="AV30" s="8">
        <f t="shared" ca="1" si="31"/>
        <v>0</v>
      </c>
      <c r="AW30" s="8">
        <f t="shared" ca="1" si="31"/>
        <v>0</v>
      </c>
      <c r="AX30" s="8">
        <f t="shared" ca="1" si="31"/>
        <v>0</v>
      </c>
      <c r="AY30" s="8">
        <f t="shared" ca="1" si="31"/>
        <v>0</v>
      </c>
      <c r="AZ30" s="8">
        <f t="shared" ca="1" si="31"/>
        <v>0</v>
      </c>
      <c r="BA30" s="8">
        <f t="shared" ca="1" si="31"/>
        <v>0</v>
      </c>
      <c r="BB30" s="8">
        <f t="shared" ca="1" si="31"/>
        <v>0</v>
      </c>
      <c r="BC30" s="8">
        <f t="shared" ca="1" si="31"/>
        <v>0</v>
      </c>
      <c r="BD30" s="8">
        <f t="shared" ca="1" si="31"/>
        <v>1126.8599999999999</v>
      </c>
      <c r="BE30" s="8">
        <f t="shared" ca="1" si="31"/>
        <v>628</v>
      </c>
      <c r="BF30" s="8">
        <f t="shared" ca="1" si="31"/>
        <v>569</v>
      </c>
      <c r="BG30" s="8">
        <f t="shared" ca="1" si="31"/>
        <v>530</v>
      </c>
      <c r="BH30" s="8">
        <f t="shared" ca="1" si="31"/>
        <v>367</v>
      </c>
      <c r="BI30" s="8">
        <f t="shared" ca="1" si="31"/>
        <v>360</v>
      </c>
      <c r="BJ30" s="8">
        <f t="shared" ca="1" si="31"/>
        <v>242</v>
      </c>
      <c r="BK30" s="8">
        <f t="shared" ca="1" si="31"/>
        <v>202</v>
      </c>
      <c r="BL30" s="8">
        <f t="shared" ca="1" si="32"/>
        <v>263</v>
      </c>
      <c r="BM30" s="8">
        <f t="shared" ca="1" si="32"/>
        <v>156</v>
      </c>
      <c r="BN30" s="8">
        <f t="shared" ca="1" si="32"/>
        <v>305.89999999999998</v>
      </c>
      <c r="BO30" s="8">
        <f t="shared" ca="1" si="32"/>
        <v>178</v>
      </c>
      <c r="BP30" s="8">
        <f t="shared" ca="1" si="32"/>
        <v>276</v>
      </c>
      <c r="BQ30" s="8">
        <f t="shared" ca="1" si="32"/>
        <v>231</v>
      </c>
      <c r="BR30" s="8">
        <f t="shared" ca="1" si="32"/>
        <v>76</v>
      </c>
      <c r="BS30" s="8">
        <f t="shared" ca="1" si="32"/>
        <v>0</v>
      </c>
      <c r="BT30" s="8">
        <f t="shared" ca="1" si="32"/>
        <v>0</v>
      </c>
      <c r="BU30" s="8">
        <f t="shared" ca="1" si="32"/>
        <v>0</v>
      </c>
      <c r="BV30" s="8">
        <f t="shared" ca="1" si="32"/>
        <v>0</v>
      </c>
      <c r="BW30" s="8">
        <f t="shared" ca="1" si="32"/>
        <v>0</v>
      </c>
      <c r="BX30" s="8">
        <f t="shared" ca="1" si="32"/>
        <v>0</v>
      </c>
      <c r="BY30" s="8">
        <f t="shared" ca="1" si="32"/>
        <v>0</v>
      </c>
      <c r="BZ30" s="8">
        <f t="shared" ca="1" si="32"/>
        <v>0</v>
      </c>
      <c r="CA30" s="8">
        <f t="shared" ca="1" si="32"/>
        <v>0</v>
      </c>
      <c r="CB30" s="8">
        <f t="shared" ca="1" si="33"/>
        <v>0</v>
      </c>
      <c r="CD30" s="6">
        <f t="shared" si="15"/>
        <v>201801</v>
      </c>
      <c r="CE30" s="6"/>
      <c r="CF30" s="6">
        <f t="shared" si="16"/>
        <v>201801</v>
      </c>
      <c r="CG30" s="5">
        <f t="shared" ca="1" si="16"/>
        <v>42</v>
      </c>
      <c r="CH30" s="4">
        <f t="shared" ca="1" si="26"/>
        <v>26.83</v>
      </c>
      <c r="CI30" s="4">
        <f t="shared" ca="1" si="26"/>
        <v>14.952380952380953</v>
      </c>
      <c r="CJ30" s="4">
        <f t="shared" ca="1" si="26"/>
        <v>13.547619047619047</v>
      </c>
      <c r="CK30" s="4">
        <f t="shared" ca="1" si="26"/>
        <v>12.619047619047619</v>
      </c>
      <c r="CL30" s="4">
        <f t="shared" ca="1" si="26"/>
        <v>8.7380952380952372</v>
      </c>
      <c r="CM30" s="4">
        <f t="shared" ca="1" si="26"/>
        <v>8.5714285714285712</v>
      </c>
      <c r="CN30" s="4">
        <f t="shared" ca="1" si="26"/>
        <v>5.7619047619047619</v>
      </c>
      <c r="CO30" s="4">
        <f t="shared" ca="1" si="26"/>
        <v>4.8095238095238093</v>
      </c>
      <c r="CP30" s="4">
        <f t="shared" ca="1" si="26"/>
        <v>6.2619047619047619</v>
      </c>
      <c r="CQ30" s="4">
        <f t="shared" ca="1" si="26"/>
        <v>3.7142857142857144</v>
      </c>
      <c r="CR30" s="4">
        <f t="shared" ca="1" si="26"/>
        <v>7.2833333333333332</v>
      </c>
      <c r="CS30" s="4">
        <f t="shared" ca="1" si="26"/>
        <v>4.2380952380952381</v>
      </c>
      <c r="CT30" s="4">
        <f t="shared" ca="1" si="26"/>
        <v>6.5714285714285712</v>
      </c>
      <c r="CU30" s="4">
        <f t="shared" ca="1" si="26"/>
        <v>5.5</v>
      </c>
      <c r="CV30" s="4">
        <f t="shared" ca="1" si="26"/>
        <v>1.8095238095238095</v>
      </c>
      <c r="CW30" s="4">
        <f t="shared" ca="1" si="26"/>
        <v>0</v>
      </c>
      <c r="CX30" s="4">
        <f t="shared" ca="1" si="25"/>
        <v>0</v>
      </c>
      <c r="CY30" s="4">
        <f t="shared" ca="1" si="25"/>
        <v>0</v>
      </c>
      <c r="CZ30" s="4">
        <f t="shared" ca="1" si="25"/>
        <v>0</v>
      </c>
      <c r="DA30" s="4">
        <f t="shared" ca="1" si="25"/>
        <v>0</v>
      </c>
      <c r="DB30" s="4">
        <f t="shared" ca="1" si="25"/>
        <v>0</v>
      </c>
      <c r="DC30" s="4">
        <f t="shared" ca="1" si="25"/>
        <v>0</v>
      </c>
      <c r="DD30" s="4">
        <f t="shared" ca="1" si="25"/>
        <v>0</v>
      </c>
      <c r="DE30" s="4">
        <f t="shared" ca="1" si="25"/>
        <v>0</v>
      </c>
      <c r="DF30" s="4">
        <f t="shared" ca="1" si="25"/>
        <v>0</v>
      </c>
      <c r="DG30" s="15">
        <f t="shared" ca="1" si="17"/>
        <v>117.32761904761904</v>
      </c>
      <c r="DH30" s="13"/>
      <c r="DJ30" s="6">
        <f t="shared" si="18"/>
        <v>201801</v>
      </c>
      <c r="DK30" s="5">
        <f t="shared" ca="1" si="19"/>
        <v>42</v>
      </c>
      <c r="DL30" s="7">
        <f t="shared" ca="1" si="20"/>
        <v>0.66666666666666663</v>
      </c>
      <c r="DM30" s="7">
        <f t="shared" ca="1" si="20"/>
        <v>0.59523809523809523</v>
      </c>
      <c r="DN30" s="7">
        <f t="shared" ca="1" si="20"/>
        <v>0.5</v>
      </c>
      <c r="DO30" s="7">
        <f t="shared" ca="1" si="20"/>
        <v>0.42857142857142855</v>
      </c>
      <c r="DP30" s="7">
        <f t="shared" ca="1" si="20"/>
        <v>0.38095238095238093</v>
      </c>
      <c r="DQ30" s="7">
        <f t="shared" ca="1" si="20"/>
        <v>0.33333333333333331</v>
      </c>
      <c r="DR30" s="7">
        <f t="shared" ca="1" si="20"/>
        <v>0.23809523809523808</v>
      </c>
      <c r="DS30" s="7">
        <f t="shared" ca="1" si="20"/>
        <v>0.23809523809523808</v>
      </c>
      <c r="DT30" s="7">
        <f t="shared" ca="1" si="20"/>
        <v>0.21428571428571427</v>
      </c>
      <c r="DU30" s="7">
        <f t="shared" ca="1" si="20"/>
        <v>0.21428571428571427</v>
      </c>
      <c r="DV30" s="7">
        <f t="shared" ca="1" si="20"/>
        <v>0.23809523809523808</v>
      </c>
      <c r="DW30" s="7">
        <f t="shared" ca="1" si="20"/>
        <v>0.26190476190476192</v>
      </c>
      <c r="DX30" s="7">
        <f t="shared" ca="1" si="20"/>
        <v>0.26190476190476192</v>
      </c>
      <c r="DY30" s="7">
        <f t="shared" ca="1" si="20"/>
        <v>9.5238095238095233E-2</v>
      </c>
      <c r="DZ30" s="7" t="str">
        <f t="shared" ca="1" si="20"/>
        <v/>
      </c>
      <c r="EA30" s="7" t="str">
        <f t="shared" ca="1" si="20"/>
        <v/>
      </c>
      <c r="EB30" s="7" t="str">
        <f t="shared" ca="1" si="34"/>
        <v/>
      </c>
      <c r="EC30" s="7" t="str">
        <f t="shared" ca="1" si="34"/>
        <v/>
      </c>
      <c r="ED30" s="7" t="str">
        <f t="shared" ca="1" si="34"/>
        <v/>
      </c>
      <c r="EE30" s="7" t="str">
        <f t="shared" ca="1" si="34"/>
        <v/>
      </c>
      <c r="EF30" s="7" t="str">
        <f t="shared" ca="1" si="34"/>
        <v/>
      </c>
      <c r="EG30" s="7" t="str">
        <f t="shared" ca="1" si="34"/>
        <v/>
      </c>
      <c r="EH30" s="7" t="str">
        <f t="shared" ca="1" si="34"/>
        <v/>
      </c>
      <c r="EI30" s="7" t="str">
        <f t="shared" ca="1" si="34"/>
        <v/>
      </c>
    </row>
    <row r="31" spans="2:139" x14ac:dyDescent="0.25">
      <c r="B31">
        <f t="shared" si="21"/>
        <v>2018</v>
      </c>
      <c r="C31">
        <f t="shared" si="22"/>
        <v>2</v>
      </c>
      <c r="D31">
        <f t="shared" si="23"/>
        <v>201802</v>
      </c>
      <c r="E31" s="5">
        <f t="shared" ca="1" si="5"/>
        <v>46</v>
      </c>
      <c r="F31" s="8">
        <f t="shared" ca="1" si="29"/>
        <v>46</v>
      </c>
      <c r="G31" s="8">
        <f t="shared" ca="1" si="29"/>
        <v>36</v>
      </c>
      <c r="H31" s="8">
        <f t="shared" ca="1" si="29"/>
        <v>27</v>
      </c>
      <c r="I31" s="8">
        <f t="shared" ca="1" si="29"/>
        <v>24</v>
      </c>
      <c r="J31" s="8">
        <f t="shared" ca="1" si="29"/>
        <v>21</v>
      </c>
      <c r="K31" s="8">
        <f t="shared" ca="1" si="29"/>
        <v>16</v>
      </c>
      <c r="L31" s="8">
        <f t="shared" ca="1" si="29"/>
        <v>12</v>
      </c>
      <c r="M31" s="8">
        <f t="shared" ca="1" si="29"/>
        <v>11</v>
      </c>
      <c r="N31" s="8">
        <f t="shared" ca="1" si="29"/>
        <v>10</v>
      </c>
      <c r="O31" s="8">
        <f t="shared" ca="1" si="29"/>
        <v>10</v>
      </c>
      <c r="P31" s="8">
        <f t="shared" ca="1" si="27"/>
        <v>5</v>
      </c>
      <c r="Q31" s="8">
        <f t="shared" ca="1" si="27"/>
        <v>7</v>
      </c>
      <c r="R31" s="8">
        <f t="shared" ca="1" si="27"/>
        <v>4</v>
      </c>
      <c r="S31" s="8">
        <f t="shared" ca="1" si="27"/>
        <v>1</v>
      </c>
      <c r="T31" s="8">
        <f t="shared" ca="1" si="27"/>
        <v>0</v>
      </c>
      <c r="U31" s="8">
        <f t="shared" ca="1" si="27"/>
        <v>0</v>
      </c>
      <c r="V31" s="8">
        <f t="shared" ca="1" si="27"/>
        <v>0</v>
      </c>
      <c r="W31" s="8">
        <f t="shared" ca="1" si="27"/>
        <v>0</v>
      </c>
      <c r="X31" s="8">
        <f t="shared" ca="1" si="27"/>
        <v>0</v>
      </c>
      <c r="Y31" s="8">
        <f t="shared" ca="1" si="27"/>
        <v>0</v>
      </c>
      <c r="Z31" s="8">
        <f t="shared" ca="1" si="27"/>
        <v>0</v>
      </c>
      <c r="AA31" s="8">
        <f t="shared" ca="1" si="27"/>
        <v>0</v>
      </c>
      <c r="AB31" s="8">
        <f t="shared" ca="1" si="27"/>
        <v>0</v>
      </c>
      <c r="AC31" s="8">
        <f t="shared" ca="1" si="27"/>
        <v>0</v>
      </c>
      <c r="AD31" s="8">
        <f t="shared" ca="1" si="27"/>
        <v>0</v>
      </c>
      <c r="AE31" s="8">
        <f t="shared" ca="1" si="27"/>
        <v>47</v>
      </c>
      <c r="AF31" s="8">
        <f t="shared" ca="1" si="30"/>
        <v>36</v>
      </c>
      <c r="AG31" s="8">
        <f t="shared" ca="1" si="30"/>
        <v>30</v>
      </c>
      <c r="AH31" s="8">
        <f t="shared" ca="1" si="30"/>
        <v>24</v>
      </c>
      <c r="AI31" s="8">
        <f t="shared" ca="1" si="30"/>
        <v>21</v>
      </c>
      <c r="AJ31" s="8">
        <f t="shared" ca="1" si="30"/>
        <v>16</v>
      </c>
      <c r="AK31" s="8">
        <f t="shared" ca="1" si="30"/>
        <v>12</v>
      </c>
      <c r="AL31" s="8">
        <f t="shared" ca="1" si="30"/>
        <v>11</v>
      </c>
      <c r="AM31" s="8">
        <f t="shared" ca="1" si="30"/>
        <v>10</v>
      </c>
      <c r="AN31" s="8">
        <f t="shared" ca="1" si="30"/>
        <v>11</v>
      </c>
      <c r="AO31" s="8">
        <f t="shared" ca="1" si="30"/>
        <v>5</v>
      </c>
      <c r="AP31" s="8">
        <f t="shared" ca="1" si="30"/>
        <v>7</v>
      </c>
      <c r="AQ31" s="8">
        <f t="shared" ca="1" si="30"/>
        <v>4</v>
      </c>
      <c r="AR31" s="8">
        <f t="shared" ca="1" si="30"/>
        <v>1</v>
      </c>
      <c r="AS31" s="8">
        <f t="shared" ca="1" si="30"/>
        <v>0</v>
      </c>
      <c r="AT31" s="8">
        <f t="shared" ca="1" si="30"/>
        <v>0</v>
      </c>
      <c r="AU31" s="8">
        <f t="shared" ca="1" si="30"/>
        <v>0</v>
      </c>
      <c r="AV31" s="8">
        <f t="shared" ca="1" si="31"/>
        <v>0</v>
      </c>
      <c r="AW31" s="8">
        <f t="shared" ca="1" si="31"/>
        <v>0</v>
      </c>
      <c r="AX31" s="8">
        <f t="shared" ca="1" si="31"/>
        <v>0</v>
      </c>
      <c r="AY31" s="8">
        <f t="shared" ca="1" si="31"/>
        <v>0</v>
      </c>
      <c r="AZ31" s="8">
        <f t="shared" ca="1" si="31"/>
        <v>0</v>
      </c>
      <c r="BA31" s="8">
        <f t="shared" ca="1" si="31"/>
        <v>0</v>
      </c>
      <c r="BB31" s="8">
        <f t="shared" ca="1" si="31"/>
        <v>0</v>
      </c>
      <c r="BC31" s="8">
        <f t="shared" ca="1" si="31"/>
        <v>0</v>
      </c>
      <c r="BD31" s="8">
        <f t="shared" ca="1" si="31"/>
        <v>1086.3</v>
      </c>
      <c r="BE31" s="8">
        <f t="shared" ca="1" si="31"/>
        <v>660</v>
      </c>
      <c r="BF31" s="8">
        <f t="shared" ca="1" si="31"/>
        <v>680.35</v>
      </c>
      <c r="BG31" s="8">
        <f t="shared" ca="1" si="31"/>
        <v>432</v>
      </c>
      <c r="BH31" s="8">
        <f t="shared" ca="1" si="31"/>
        <v>397.99</v>
      </c>
      <c r="BI31" s="8">
        <f t="shared" ca="1" si="31"/>
        <v>327</v>
      </c>
      <c r="BJ31" s="8">
        <f t="shared" ca="1" si="31"/>
        <v>233</v>
      </c>
      <c r="BK31" s="8">
        <f t="shared" ca="1" si="31"/>
        <v>197</v>
      </c>
      <c r="BL31" s="8">
        <f t="shared" ca="1" si="32"/>
        <v>213</v>
      </c>
      <c r="BM31" s="8">
        <f t="shared" ca="1" si="32"/>
        <v>216.3</v>
      </c>
      <c r="BN31" s="8">
        <f t="shared" ca="1" si="32"/>
        <v>83</v>
      </c>
      <c r="BO31" s="8">
        <f t="shared" ca="1" si="32"/>
        <v>162</v>
      </c>
      <c r="BP31" s="8">
        <f t="shared" ca="1" si="32"/>
        <v>87</v>
      </c>
      <c r="BQ31" s="8">
        <f t="shared" ca="1" si="32"/>
        <v>19</v>
      </c>
      <c r="BR31" s="8">
        <f t="shared" ca="1" si="32"/>
        <v>0</v>
      </c>
      <c r="BS31" s="8">
        <f t="shared" ca="1" si="32"/>
        <v>0</v>
      </c>
      <c r="BT31" s="8">
        <f t="shared" ca="1" si="32"/>
        <v>0</v>
      </c>
      <c r="BU31" s="8">
        <f t="shared" ca="1" si="32"/>
        <v>0</v>
      </c>
      <c r="BV31" s="8">
        <f t="shared" ca="1" si="32"/>
        <v>0</v>
      </c>
      <c r="BW31" s="8">
        <f t="shared" ca="1" si="32"/>
        <v>0</v>
      </c>
      <c r="BX31" s="8">
        <f t="shared" ca="1" si="32"/>
        <v>0</v>
      </c>
      <c r="BY31" s="8">
        <f t="shared" ca="1" si="32"/>
        <v>0</v>
      </c>
      <c r="BZ31" s="8">
        <f t="shared" ca="1" si="32"/>
        <v>0</v>
      </c>
      <c r="CA31" s="8">
        <f t="shared" ca="1" si="32"/>
        <v>0</v>
      </c>
      <c r="CB31" s="8">
        <f t="shared" ca="1" si="33"/>
        <v>0</v>
      </c>
      <c r="CD31" s="6">
        <f t="shared" si="15"/>
        <v>201802</v>
      </c>
      <c r="CE31" s="6"/>
      <c r="CF31" s="6">
        <f t="shared" si="16"/>
        <v>201802</v>
      </c>
      <c r="CG31" s="5">
        <f t="shared" ca="1" si="16"/>
        <v>46</v>
      </c>
      <c r="CH31" s="4">
        <f t="shared" ca="1" si="26"/>
        <v>23.615217391304348</v>
      </c>
      <c r="CI31" s="4">
        <f t="shared" ca="1" si="26"/>
        <v>14.347826086956522</v>
      </c>
      <c r="CJ31" s="4">
        <f t="shared" ca="1" si="26"/>
        <v>14.790217391304349</v>
      </c>
      <c r="CK31" s="4">
        <f t="shared" ca="1" si="26"/>
        <v>9.3913043478260878</v>
      </c>
      <c r="CL31" s="4">
        <f t="shared" ca="1" si="26"/>
        <v>8.6519565217391303</v>
      </c>
      <c r="CM31" s="4">
        <f t="shared" ca="1" si="26"/>
        <v>7.1086956521739131</v>
      </c>
      <c r="CN31" s="4">
        <f t="shared" ca="1" si="26"/>
        <v>5.0652173913043477</v>
      </c>
      <c r="CO31" s="4">
        <f t="shared" ca="1" si="26"/>
        <v>4.2826086956521738</v>
      </c>
      <c r="CP31" s="4">
        <f t="shared" ca="1" si="26"/>
        <v>4.6304347826086953</v>
      </c>
      <c r="CQ31" s="4">
        <f t="shared" ca="1" si="26"/>
        <v>4.7021739130434783</v>
      </c>
      <c r="CR31" s="4">
        <f t="shared" ca="1" si="26"/>
        <v>1.8043478260869565</v>
      </c>
      <c r="CS31" s="4">
        <f t="shared" ca="1" si="26"/>
        <v>3.5217391304347827</v>
      </c>
      <c r="CT31" s="4">
        <f t="shared" ca="1" si="26"/>
        <v>1.8913043478260869</v>
      </c>
      <c r="CU31" s="4">
        <f t="shared" ca="1" si="26"/>
        <v>0.41304347826086957</v>
      </c>
      <c r="CV31" s="4">
        <f t="shared" ca="1" si="26"/>
        <v>0</v>
      </c>
      <c r="CW31" s="4">
        <f t="shared" ca="1" si="26"/>
        <v>0</v>
      </c>
      <c r="CX31" s="4">
        <f t="shared" ca="1" si="25"/>
        <v>0</v>
      </c>
      <c r="CY31" s="4">
        <f t="shared" ca="1" si="25"/>
        <v>0</v>
      </c>
      <c r="CZ31" s="4">
        <f t="shared" ca="1" si="25"/>
        <v>0</v>
      </c>
      <c r="DA31" s="4">
        <f t="shared" ca="1" si="25"/>
        <v>0</v>
      </c>
      <c r="DB31" s="4">
        <f t="shared" ca="1" si="25"/>
        <v>0</v>
      </c>
      <c r="DC31" s="4">
        <f t="shared" ca="1" si="25"/>
        <v>0</v>
      </c>
      <c r="DD31" s="4">
        <f t="shared" ca="1" si="25"/>
        <v>0</v>
      </c>
      <c r="DE31" s="4">
        <f t="shared" ca="1" si="25"/>
        <v>0</v>
      </c>
      <c r="DF31" s="4">
        <f t="shared" ca="1" si="25"/>
        <v>0</v>
      </c>
      <c r="DG31" s="15">
        <f ca="1">SUM(CH31:CS31)</f>
        <v>101.91173913043478</v>
      </c>
      <c r="DH31" s="13"/>
      <c r="DJ31" s="6">
        <f t="shared" si="18"/>
        <v>201802</v>
      </c>
      <c r="DK31" s="5">
        <f t="shared" ca="1" si="19"/>
        <v>46</v>
      </c>
      <c r="DL31" s="7">
        <f t="shared" ca="1" si="20"/>
        <v>0.78260869565217395</v>
      </c>
      <c r="DM31" s="7">
        <f t="shared" ca="1" si="20"/>
        <v>0.58695652173913049</v>
      </c>
      <c r="DN31" s="7">
        <f t="shared" ca="1" si="20"/>
        <v>0.52173913043478259</v>
      </c>
      <c r="DO31" s="7">
        <f t="shared" ca="1" si="20"/>
        <v>0.45652173913043476</v>
      </c>
      <c r="DP31" s="7">
        <f t="shared" ca="1" si="20"/>
        <v>0.34782608695652173</v>
      </c>
      <c r="DQ31" s="7">
        <f t="shared" ca="1" si="20"/>
        <v>0.2608695652173913</v>
      </c>
      <c r="DR31" s="7">
        <f t="shared" ca="1" si="20"/>
        <v>0.2391304347826087</v>
      </c>
      <c r="DS31" s="7">
        <f t="shared" ca="1" si="20"/>
        <v>0.21739130434782608</v>
      </c>
      <c r="DT31" s="7">
        <f t="shared" ca="1" si="20"/>
        <v>0.21739130434782608</v>
      </c>
      <c r="DU31" s="7">
        <f t="shared" ca="1" si="20"/>
        <v>0.10869565217391304</v>
      </c>
      <c r="DV31" s="7">
        <f t="shared" ca="1" si="20"/>
        <v>0.15217391304347827</v>
      </c>
      <c r="DW31" s="7">
        <f t="shared" ca="1" si="20"/>
        <v>8.6956521739130432E-2</v>
      </c>
      <c r="DX31" s="7">
        <f t="shared" ca="1" si="20"/>
        <v>2.1739130434782608E-2</v>
      </c>
      <c r="DY31" s="7" t="str">
        <f t="shared" ca="1" si="20"/>
        <v/>
      </c>
      <c r="DZ31" s="7" t="str">
        <f t="shared" ca="1" si="20"/>
        <v/>
      </c>
      <c r="EA31" s="7" t="str">
        <f t="shared" ca="1" si="20"/>
        <v/>
      </c>
      <c r="EB31" s="7" t="str">
        <f t="shared" ca="1" si="34"/>
        <v/>
      </c>
      <c r="EC31" s="7" t="str">
        <f t="shared" ca="1" si="34"/>
        <v/>
      </c>
      <c r="ED31" s="7" t="str">
        <f t="shared" ca="1" si="34"/>
        <v/>
      </c>
      <c r="EE31" s="7" t="str">
        <f t="shared" ca="1" si="34"/>
        <v/>
      </c>
      <c r="EF31" s="7" t="str">
        <f t="shared" ca="1" si="34"/>
        <v/>
      </c>
      <c r="EG31" s="7" t="str">
        <f t="shared" ca="1" si="34"/>
        <v/>
      </c>
      <c r="EH31" s="7" t="str">
        <f t="shared" ca="1" si="34"/>
        <v/>
      </c>
      <c r="EI31" s="7" t="str">
        <f t="shared" ca="1" si="34"/>
        <v/>
      </c>
    </row>
    <row r="32" spans="2:139" x14ac:dyDescent="0.25">
      <c r="B32">
        <f t="shared" si="21"/>
        <v>2018</v>
      </c>
      <c r="C32">
        <f t="shared" si="22"/>
        <v>3</v>
      </c>
      <c r="D32">
        <f t="shared" si="23"/>
        <v>201803</v>
      </c>
      <c r="E32" s="5">
        <f t="shared" ca="1" si="5"/>
        <v>33</v>
      </c>
      <c r="F32" s="8">
        <f t="shared" ca="1" si="29"/>
        <v>33</v>
      </c>
      <c r="G32" s="8">
        <f t="shared" ca="1" si="29"/>
        <v>28</v>
      </c>
      <c r="H32" s="8">
        <f t="shared" ca="1" si="29"/>
        <v>25</v>
      </c>
      <c r="I32" s="8">
        <f t="shared" ca="1" si="29"/>
        <v>18</v>
      </c>
      <c r="J32" s="8">
        <f t="shared" ca="1" si="29"/>
        <v>16</v>
      </c>
      <c r="K32" s="8">
        <f t="shared" ca="1" si="29"/>
        <v>19</v>
      </c>
      <c r="L32" s="8">
        <f t="shared" ca="1" si="29"/>
        <v>14</v>
      </c>
      <c r="M32" s="8">
        <f t="shared" ca="1" si="29"/>
        <v>15</v>
      </c>
      <c r="N32" s="8">
        <f t="shared" ca="1" si="29"/>
        <v>17</v>
      </c>
      <c r="O32" s="8">
        <f t="shared" ca="1" si="29"/>
        <v>16</v>
      </c>
      <c r="P32" s="8">
        <f t="shared" ca="1" si="27"/>
        <v>18</v>
      </c>
      <c r="Q32" s="8">
        <f t="shared" ca="1" si="27"/>
        <v>15</v>
      </c>
      <c r="R32" s="8">
        <f t="shared" ca="1" si="27"/>
        <v>4</v>
      </c>
      <c r="S32" s="8">
        <f t="shared" ca="1" si="27"/>
        <v>0</v>
      </c>
      <c r="T32" s="8">
        <f t="shared" ca="1" si="27"/>
        <v>0</v>
      </c>
      <c r="U32" s="8">
        <f t="shared" ca="1" si="27"/>
        <v>0</v>
      </c>
      <c r="V32" s="8">
        <f t="shared" ca="1" si="27"/>
        <v>0</v>
      </c>
      <c r="W32" s="8">
        <f t="shared" ca="1" si="27"/>
        <v>0</v>
      </c>
      <c r="X32" s="8">
        <f t="shared" ca="1" si="27"/>
        <v>0</v>
      </c>
      <c r="Y32" s="8">
        <f t="shared" ca="1" si="27"/>
        <v>0</v>
      </c>
      <c r="Z32" s="8">
        <f t="shared" ca="1" si="27"/>
        <v>0</v>
      </c>
      <c r="AA32" s="8">
        <f t="shared" ca="1" si="27"/>
        <v>0</v>
      </c>
      <c r="AB32" s="8">
        <f t="shared" ca="1" si="27"/>
        <v>0</v>
      </c>
      <c r="AC32" s="8">
        <f t="shared" ca="1" si="27"/>
        <v>0</v>
      </c>
      <c r="AD32" s="8">
        <f t="shared" ca="1" si="27"/>
        <v>0</v>
      </c>
      <c r="AE32" s="8">
        <f t="shared" ca="1" si="27"/>
        <v>33</v>
      </c>
      <c r="AF32" s="8">
        <f t="shared" ca="1" si="30"/>
        <v>31</v>
      </c>
      <c r="AG32" s="8">
        <f t="shared" ca="1" si="30"/>
        <v>27</v>
      </c>
      <c r="AH32" s="8">
        <f t="shared" ca="1" si="30"/>
        <v>22</v>
      </c>
      <c r="AI32" s="8">
        <f t="shared" ca="1" si="30"/>
        <v>17</v>
      </c>
      <c r="AJ32" s="8">
        <f t="shared" ca="1" si="30"/>
        <v>19</v>
      </c>
      <c r="AK32" s="8">
        <f t="shared" ca="1" si="30"/>
        <v>15</v>
      </c>
      <c r="AL32" s="8">
        <f t="shared" ca="1" si="30"/>
        <v>16</v>
      </c>
      <c r="AM32" s="8">
        <f t="shared" ca="1" si="30"/>
        <v>19</v>
      </c>
      <c r="AN32" s="8">
        <f t="shared" ca="1" si="30"/>
        <v>17</v>
      </c>
      <c r="AO32" s="8">
        <f t="shared" ca="1" si="30"/>
        <v>18</v>
      </c>
      <c r="AP32" s="8">
        <f t="shared" ca="1" si="30"/>
        <v>15</v>
      </c>
      <c r="AQ32" s="8">
        <f t="shared" ca="1" si="30"/>
        <v>4</v>
      </c>
      <c r="AR32" s="8">
        <f t="shared" ca="1" si="30"/>
        <v>0</v>
      </c>
      <c r="AS32" s="8">
        <f t="shared" ca="1" si="30"/>
        <v>0</v>
      </c>
      <c r="AT32" s="8">
        <f t="shared" ca="1" si="30"/>
        <v>0</v>
      </c>
      <c r="AU32" s="8">
        <f t="shared" ca="1" si="30"/>
        <v>0</v>
      </c>
      <c r="AV32" s="8">
        <f t="shared" ca="1" si="31"/>
        <v>0</v>
      </c>
      <c r="AW32" s="8">
        <f t="shared" ca="1" si="31"/>
        <v>0</v>
      </c>
      <c r="AX32" s="8">
        <f t="shared" ca="1" si="31"/>
        <v>0</v>
      </c>
      <c r="AY32" s="8">
        <f t="shared" ca="1" si="31"/>
        <v>0</v>
      </c>
      <c r="AZ32" s="8">
        <f t="shared" ca="1" si="31"/>
        <v>0</v>
      </c>
      <c r="BA32" s="8">
        <f t="shared" ca="1" si="31"/>
        <v>0</v>
      </c>
      <c r="BB32" s="8">
        <f t="shared" ca="1" si="31"/>
        <v>0</v>
      </c>
      <c r="BC32" s="8">
        <f t="shared" ca="1" si="31"/>
        <v>0</v>
      </c>
      <c r="BD32" s="8">
        <f t="shared" ca="1" si="31"/>
        <v>808.75</v>
      </c>
      <c r="BE32" s="8">
        <f t="shared" ca="1" si="31"/>
        <v>602.25</v>
      </c>
      <c r="BF32" s="8">
        <f t="shared" ca="1" si="31"/>
        <v>502</v>
      </c>
      <c r="BG32" s="8">
        <f t="shared" ca="1" si="31"/>
        <v>467</v>
      </c>
      <c r="BH32" s="8">
        <f t="shared" ca="1" si="31"/>
        <v>316</v>
      </c>
      <c r="BI32" s="8">
        <f t="shared" ca="1" si="31"/>
        <v>366</v>
      </c>
      <c r="BJ32" s="8">
        <f t="shared" ca="1" si="31"/>
        <v>310</v>
      </c>
      <c r="BK32" s="8">
        <f t="shared" ca="1" si="31"/>
        <v>297.25</v>
      </c>
      <c r="BL32" s="8">
        <f t="shared" ca="1" si="32"/>
        <v>461</v>
      </c>
      <c r="BM32" s="8">
        <f t="shared" ca="1" si="32"/>
        <v>334</v>
      </c>
      <c r="BN32" s="8">
        <f t="shared" ca="1" si="32"/>
        <v>342</v>
      </c>
      <c r="BO32" s="8">
        <f t="shared" ca="1" si="32"/>
        <v>288</v>
      </c>
      <c r="BP32" s="8">
        <f t="shared" ca="1" si="32"/>
        <v>56</v>
      </c>
      <c r="BQ32" s="8">
        <f t="shared" ca="1" si="32"/>
        <v>0</v>
      </c>
      <c r="BR32" s="8">
        <f t="shared" ca="1" si="32"/>
        <v>0</v>
      </c>
      <c r="BS32" s="8">
        <f t="shared" ca="1" si="32"/>
        <v>0</v>
      </c>
      <c r="BT32" s="8">
        <f t="shared" ca="1" si="32"/>
        <v>0</v>
      </c>
      <c r="BU32" s="8">
        <f t="shared" ca="1" si="32"/>
        <v>0</v>
      </c>
      <c r="BV32" s="8">
        <f t="shared" ca="1" si="32"/>
        <v>0</v>
      </c>
      <c r="BW32" s="8">
        <f t="shared" ca="1" si="32"/>
        <v>0</v>
      </c>
      <c r="BX32" s="8">
        <f t="shared" ca="1" si="32"/>
        <v>0</v>
      </c>
      <c r="BY32" s="8">
        <f t="shared" ca="1" si="32"/>
        <v>0</v>
      </c>
      <c r="BZ32" s="8">
        <f t="shared" ca="1" si="32"/>
        <v>0</v>
      </c>
      <c r="CA32" s="8">
        <f t="shared" ca="1" si="32"/>
        <v>0</v>
      </c>
      <c r="CB32" s="8">
        <f t="shared" ca="1" si="33"/>
        <v>0</v>
      </c>
      <c r="CD32" s="6">
        <f t="shared" si="15"/>
        <v>201803</v>
      </c>
      <c r="CE32" s="6"/>
      <c r="CF32" s="6">
        <f t="shared" si="16"/>
        <v>201803</v>
      </c>
      <c r="CG32" s="5">
        <f t="shared" ca="1" si="16"/>
        <v>33</v>
      </c>
      <c r="CH32" s="4">
        <f t="shared" ca="1" si="26"/>
        <v>24.507575757575758</v>
      </c>
      <c r="CI32" s="4">
        <f t="shared" ca="1" si="26"/>
        <v>18.25</v>
      </c>
      <c r="CJ32" s="4">
        <f t="shared" ca="1" si="26"/>
        <v>15.212121212121213</v>
      </c>
      <c r="CK32" s="4">
        <f t="shared" ca="1" si="26"/>
        <v>14.151515151515152</v>
      </c>
      <c r="CL32" s="4">
        <f t="shared" ca="1" si="26"/>
        <v>9.5757575757575761</v>
      </c>
      <c r="CM32" s="4">
        <f t="shared" ca="1" si="26"/>
        <v>11.090909090909092</v>
      </c>
      <c r="CN32" s="4">
        <f t="shared" ca="1" si="26"/>
        <v>9.3939393939393945</v>
      </c>
      <c r="CO32" s="4">
        <f t="shared" ca="1" si="26"/>
        <v>9.0075757575757578</v>
      </c>
      <c r="CP32" s="4">
        <f t="shared" ca="1" si="26"/>
        <v>13.969696969696969</v>
      </c>
      <c r="CQ32" s="4">
        <f t="shared" ca="1" si="26"/>
        <v>10.121212121212121</v>
      </c>
      <c r="CR32" s="4">
        <f t="shared" ca="1" si="26"/>
        <v>10.363636363636363</v>
      </c>
      <c r="CS32" s="4">
        <f t="shared" ca="1" si="26"/>
        <v>8.7272727272727266</v>
      </c>
      <c r="CT32" s="4">
        <f t="shared" ca="1" si="26"/>
        <v>1.696969696969697</v>
      </c>
      <c r="CU32" s="4">
        <f t="shared" ca="1" si="26"/>
        <v>0</v>
      </c>
      <c r="CV32" s="4">
        <f t="shared" ca="1" si="26"/>
        <v>0</v>
      </c>
      <c r="CW32" s="4">
        <f t="shared" ref="CW32:CZ39" ca="1" si="35">BS32/$E32</f>
        <v>0</v>
      </c>
      <c r="CX32" s="4">
        <f t="shared" ca="1" si="25"/>
        <v>0</v>
      </c>
      <c r="CY32" s="4">
        <f t="shared" ca="1" si="25"/>
        <v>0</v>
      </c>
      <c r="CZ32" s="4">
        <f t="shared" ca="1" si="25"/>
        <v>0</v>
      </c>
      <c r="DA32" s="4">
        <f t="shared" ca="1" si="25"/>
        <v>0</v>
      </c>
      <c r="DB32" s="4">
        <f t="shared" ca="1" si="25"/>
        <v>0</v>
      </c>
      <c r="DC32" s="4">
        <f t="shared" ca="1" si="25"/>
        <v>0</v>
      </c>
      <c r="DD32" s="4">
        <f t="shared" ca="1" si="25"/>
        <v>0</v>
      </c>
      <c r="DE32" s="4">
        <f t="shared" ca="1" si="25"/>
        <v>0</v>
      </c>
      <c r="DF32" s="4">
        <f t="shared" ca="1" si="25"/>
        <v>0</v>
      </c>
      <c r="DG32" s="15"/>
      <c r="DH32" s="13"/>
      <c r="DJ32" s="6">
        <f t="shared" si="18"/>
        <v>201803</v>
      </c>
      <c r="DK32" s="5">
        <f t="shared" ca="1" si="19"/>
        <v>33</v>
      </c>
      <c r="DL32" s="7">
        <f t="shared" ca="1" si="20"/>
        <v>0.84848484848484851</v>
      </c>
      <c r="DM32" s="7">
        <f t="shared" ca="1" si="20"/>
        <v>0.75757575757575757</v>
      </c>
      <c r="DN32" s="7">
        <f t="shared" ca="1" si="20"/>
        <v>0.54545454545454541</v>
      </c>
      <c r="DO32" s="7">
        <f t="shared" ca="1" si="20"/>
        <v>0.48484848484848486</v>
      </c>
      <c r="DP32" s="7">
        <f t="shared" ca="1" si="20"/>
        <v>0.5757575757575758</v>
      </c>
      <c r="DQ32" s="7">
        <f t="shared" ca="1" si="20"/>
        <v>0.42424242424242425</v>
      </c>
      <c r="DR32" s="7">
        <f t="shared" ca="1" si="20"/>
        <v>0.45454545454545453</v>
      </c>
      <c r="DS32" s="7">
        <f t="shared" ca="1" si="20"/>
        <v>0.51515151515151514</v>
      </c>
      <c r="DT32" s="7">
        <f t="shared" ca="1" si="20"/>
        <v>0.48484848484848486</v>
      </c>
      <c r="DU32" s="7">
        <f t="shared" ca="1" si="20"/>
        <v>0.54545454545454541</v>
      </c>
      <c r="DV32" s="7">
        <f t="shared" ca="1" si="20"/>
        <v>0.45454545454545453</v>
      </c>
      <c r="DW32" s="7">
        <f t="shared" ca="1" si="20"/>
        <v>0.12121212121212122</v>
      </c>
      <c r="DX32" s="7" t="str">
        <f t="shared" ca="1" si="20"/>
        <v/>
      </c>
      <c r="DY32" s="7" t="str">
        <f t="shared" ca="1" si="20"/>
        <v/>
      </c>
      <c r="DZ32" s="7" t="str">
        <f t="shared" ca="1" si="20"/>
        <v/>
      </c>
      <c r="EA32" s="7" t="str">
        <f t="shared" ca="1" si="20"/>
        <v/>
      </c>
      <c r="EB32" s="7" t="str">
        <f t="shared" ca="1" si="34"/>
        <v/>
      </c>
      <c r="EC32" s="7" t="str">
        <f t="shared" ca="1" si="34"/>
        <v/>
      </c>
      <c r="ED32" s="7" t="str">
        <f t="shared" ca="1" si="34"/>
        <v/>
      </c>
      <c r="EE32" s="7" t="str">
        <f t="shared" ca="1" si="34"/>
        <v/>
      </c>
      <c r="EF32" s="7" t="str">
        <f t="shared" ca="1" si="34"/>
        <v/>
      </c>
      <c r="EG32" s="7" t="str">
        <f t="shared" ca="1" si="34"/>
        <v/>
      </c>
      <c r="EH32" s="7" t="str">
        <f t="shared" ca="1" si="34"/>
        <v/>
      </c>
      <c r="EI32" s="7" t="str">
        <f t="shared" ca="1" si="34"/>
        <v/>
      </c>
    </row>
    <row r="33" spans="2:139" x14ac:dyDescent="0.25">
      <c r="B33">
        <f t="shared" si="21"/>
        <v>2018</v>
      </c>
      <c r="C33">
        <f t="shared" si="22"/>
        <v>4</v>
      </c>
      <c r="D33">
        <f t="shared" si="23"/>
        <v>201804</v>
      </c>
      <c r="E33" s="5">
        <f t="shared" ca="1" si="5"/>
        <v>21</v>
      </c>
      <c r="F33" s="8">
        <f t="shared" ca="1" si="29"/>
        <v>21</v>
      </c>
      <c r="G33" s="8">
        <f t="shared" ca="1" si="29"/>
        <v>20</v>
      </c>
      <c r="H33" s="8">
        <f t="shared" ca="1" si="29"/>
        <v>16</v>
      </c>
      <c r="I33" s="8">
        <f t="shared" ca="1" si="29"/>
        <v>12</v>
      </c>
      <c r="J33" s="8">
        <f t="shared" ca="1" si="29"/>
        <v>10</v>
      </c>
      <c r="K33" s="8">
        <f t="shared" ca="1" si="29"/>
        <v>9</v>
      </c>
      <c r="L33" s="8">
        <f t="shared" ca="1" si="29"/>
        <v>8</v>
      </c>
      <c r="M33" s="8">
        <f t="shared" ca="1" si="29"/>
        <v>10</v>
      </c>
      <c r="N33" s="8">
        <f t="shared" ca="1" si="29"/>
        <v>9</v>
      </c>
      <c r="O33" s="8">
        <f t="shared" ca="1" si="29"/>
        <v>11</v>
      </c>
      <c r="P33" s="8">
        <f t="shared" ca="1" si="27"/>
        <v>10</v>
      </c>
      <c r="Q33" s="8">
        <f t="shared" ca="1" si="27"/>
        <v>3</v>
      </c>
      <c r="R33" s="8">
        <f t="shared" ca="1" si="27"/>
        <v>0</v>
      </c>
      <c r="S33" s="8">
        <f t="shared" ca="1" si="27"/>
        <v>0</v>
      </c>
      <c r="T33" s="8">
        <f t="shared" ca="1" si="27"/>
        <v>0</v>
      </c>
      <c r="U33" s="8">
        <f t="shared" ca="1" si="27"/>
        <v>0</v>
      </c>
      <c r="V33" s="8">
        <f t="shared" ca="1" si="27"/>
        <v>0</v>
      </c>
      <c r="W33" s="8">
        <f t="shared" ca="1" si="27"/>
        <v>0</v>
      </c>
      <c r="X33" s="8">
        <f t="shared" ca="1" si="27"/>
        <v>0</v>
      </c>
      <c r="Y33" s="8">
        <f t="shared" ca="1" si="27"/>
        <v>0</v>
      </c>
      <c r="Z33" s="8">
        <f t="shared" ca="1" si="27"/>
        <v>0</v>
      </c>
      <c r="AA33" s="8">
        <f t="shared" ca="1" si="27"/>
        <v>0</v>
      </c>
      <c r="AB33" s="8">
        <f t="shared" ca="1" si="27"/>
        <v>0</v>
      </c>
      <c r="AC33" s="8">
        <f t="shared" ca="1" si="27"/>
        <v>0</v>
      </c>
      <c r="AD33" s="8">
        <f t="shared" ca="1" si="27"/>
        <v>0</v>
      </c>
      <c r="AE33" s="8">
        <f t="shared" ca="1" si="27"/>
        <v>24</v>
      </c>
      <c r="AF33" s="8">
        <f t="shared" ca="1" si="30"/>
        <v>22</v>
      </c>
      <c r="AG33" s="8">
        <f t="shared" ca="1" si="30"/>
        <v>17</v>
      </c>
      <c r="AH33" s="8">
        <f t="shared" ca="1" si="30"/>
        <v>13</v>
      </c>
      <c r="AI33" s="8">
        <f t="shared" ca="1" si="30"/>
        <v>13</v>
      </c>
      <c r="AJ33" s="8">
        <f t="shared" ca="1" si="30"/>
        <v>9</v>
      </c>
      <c r="AK33" s="8">
        <f t="shared" ca="1" si="30"/>
        <v>8</v>
      </c>
      <c r="AL33" s="8">
        <f t="shared" ca="1" si="30"/>
        <v>10</v>
      </c>
      <c r="AM33" s="8">
        <f t="shared" ca="1" si="30"/>
        <v>10</v>
      </c>
      <c r="AN33" s="8">
        <f t="shared" ca="1" si="30"/>
        <v>12</v>
      </c>
      <c r="AO33" s="8">
        <f t="shared" ca="1" si="30"/>
        <v>11</v>
      </c>
      <c r="AP33" s="8">
        <f t="shared" ca="1" si="30"/>
        <v>3</v>
      </c>
      <c r="AQ33" s="8">
        <f t="shared" ca="1" si="30"/>
        <v>0</v>
      </c>
      <c r="AR33" s="8">
        <f t="shared" ca="1" si="30"/>
        <v>0</v>
      </c>
      <c r="AS33" s="8">
        <f t="shared" ca="1" si="30"/>
        <v>0</v>
      </c>
      <c r="AT33" s="8">
        <f t="shared" ca="1" si="30"/>
        <v>0</v>
      </c>
      <c r="AU33" s="8">
        <f t="shared" ca="1" si="30"/>
        <v>0</v>
      </c>
      <c r="AV33" s="8">
        <f t="shared" ca="1" si="31"/>
        <v>0</v>
      </c>
      <c r="AW33" s="8">
        <f t="shared" ca="1" si="31"/>
        <v>0</v>
      </c>
      <c r="AX33" s="8">
        <f t="shared" ca="1" si="31"/>
        <v>0</v>
      </c>
      <c r="AY33" s="8">
        <f t="shared" ca="1" si="31"/>
        <v>0</v>
      </c>
      <c r="AZ33" s="8">
        <f t="shared" ca="1" si="31"/>
        <v>0</v>
      </c>
      <c r="BA33" s="8">
        <f t="shared" ca="1" si="31"/>
        <v>0</v>
      </c>
      <c r="BB33" s="8">
        <f t="shared" ca="1" si="31"/>
        <v>0</v>
      </c>
      <c r="BC33" s="8">
        <f t="shared" ca="1" si="31"/>
        <v>0</v>
      </c>
      <c r="BD33" s="8">
        <f t="shared" ca="1" si="31"/>
        <v>650</v>
      </c>
      <c r="BE33" s="8">
        <f t="shared" ca="1" si="31"/>
        <v>418</v>
      </c>
      <c r="BF33" s="8">
        <f t="shared" ca="1" si="31"/>
        <v>321.99</v>
      </c>
      <c r="BG33" s="8">
        <f t="shared" ca="1" si="31"/>
        <v>250</v>
      </c>
      <c r="BH33" s="8">
        <f t="shared" ca="1" si="31"/>
        <v>307</v>
      </c>
      <c r="BI33" s="8">
        <f t="shared" ca="1" si="31"/>
        <v>164</v>
      </c>
      <c r="BJ33" s="8">
        <f t="shared" ca="1" si="31"/>
        <v>151</v>
      </c>
      <c r="BK33" s="8">
        <f t="shared" ca="1" si="31"/>
        <v>208</v>
      </c>
      <c r="BL33" s="8">
        <f t="shared" ca="1" si="32"/>
        <v>187</v>
      </c>
      <c r="BM33" s="8">
        <f t="shared" ca="1" si="32"/>
        <v>226</v>
      </c>
      <c r="BN33" s="8">
        <f t="shared" ca="1" si="32"/>
        <v>209</v>
      </c>
      <c r="BO33" s="8">
        <f t="shared" ca="1" si="32"/>
        <v>57</v>
      </c>
      <c r="BP33" s="8">
        <f t="shared" ca="1" si="32"/>
        <v>0</v>
      </c>
      <c r="BQ33" s="8">
        <f t="shared" ca="1" si="32"/>
        <v>0</v>
      </c>
      <c r="BR33" s="8">
        <f t="shared" ca="1" si="32"/>
        <v>0</v>
      </c>
      <c r="BS33" s="8">
        <f t="shared" ca="1" si="32"/>
        <v>0</v>
      </c>
      <c r="BT33" s="8">
        <f t="shared" ca="1" si="32"/>
        <v>0</v>
      </c>
      <c r="BU33" s="8">
        <f t="shared" ca="1" si="32"/>
        <v>0</v>
      </c>
      <c r="BV33" s="8">
        <f t="shared" ca="1" si="32"/>
        <v>0</v>
      </c>
      <c r="BW33" s="8">
        <f t="shared" ca="1" si="32"/>
        <v>0</v>
      </c>
      <c r="BX33" s="8">
        <f t="shared" ca="1" si="32"/>
        <v>0</v>
      </c>
      <c r="BY33" s="8">
        <f t="shared" ca="1" si="32"/>
        <v>0</v>
      </c>
      <c r="BZ33" s="8">
        <f t="shared" ca="1" si="32"/>
        <v>0</v>
      </c>
      <c r="CA33" s="8">
        <f t="shared" ca="1" si="32"/>
        <v>0</v>
      </c>
      <c r="CB33" s="8">
        <f t="shared" ca="1" si="33"/>
        <v>0</v>
      </c>
      <c r="CD33" s="6">
        <f t="shared" si="15"/>
        <v>201804</v>
      </c>
      <c r="CE33" s="6"/>
      <c r="CF33" s="6">
        <f t="shared" si="16"/>
        <v>201804</v>
      </c>
      <c r="CG33" s="5">
        <f t="shared" ca="1" si="16"/>
        <v>21</v>
      </c>
      <c r="CH33" s="4">
        <f t="shared" ref="CH33:CV39" ca="1" si="36">BD33/$E33</f>
        <v>30.952380952380953</v>
      </c>
      <c r="CI33" s="4">
        <f t="shared" ca="1" si="36"/>
        <v>19.904761904761905</v>
      </c>
      <c r="CJ33" s="4">
        <f t="shared" ca="1" si="36"/>
        <v>15.332857142857144</v>
      </c>
      <c r="CK33" s="4">
        <f t="shared" ca="1" si="36"/>
        <v>11.904761904761905</v>
      </c>
      <c r="CL33" s="4">
        <f t="shared" ca="1" si="36"/>
        <v>14.619047619047619</v>
      </c>
      <c r="CM33" s="4">
        <f t="shared" ca="1" si="36"/>
        <v>7.8095238095238093</v>
      </c>
      <c r="CN33" s="4">
        <f t="shared" ca="1" si="36"/>
        <v>7.1904761904761907</v>
      </c>
      <c r="CO33" s="4">
        <f t="shared" ca="1" si="36"/>
        <v>9.9047619047619051</v>
      </c>
      <c r="CP33" s="4">
        <f t="shared" ca="1" si="36"/>
        <v>8.9047619047619051</v>
      </c>
      <c r="CQ33" s="4">
        <f t="shared" ca="1" si="36"/>
        <v>10.761904761904763</v>
      </c>
      <c r="CR33" s="4">
        <f t="shared" ca="1" si="36"/>
        <v>9.9523809523809526</v>
      </c>
      <c r="CS33" s="4">
        <f t="shared" ca="1" si="36"/>
        <v>2.7142857142857144</v>
      </c>
      <c r="CT33" s="4">
        <f t="shared" ca="1" si="36"/>
        <v>0</v>
      </c>
      <c r="CU33" s="4">
        <f t="shared" ca="1" si="36"/>
        <v>0</v>
      </c>
      <c r="CV33" s="4">
        <f t="shared" ca="1" si="36"/>
        <v>0</v>
      </c>
      <c r="CW33" s="4">
        <f t="shared" ca="1" si="35"/>
        <v>0</v>
      </c>
      <c r="CX33" s="4">
        <f t="shared" ca="1" si="25"/>
        <v>0</v>
      </c>
      <c r="CY33" s="4">
        <f t="shared" ca="1" si="25"/>
        <v>0</v>
      </c>
      <c r="CZ33" s="4">
        <f t="shared" ca="1" si="25"/>
        <v>0</v>
      </c>
      <c r="DA33" s="4">
        <f t="shared" ca="1" si="25"/>
        <v>0</v>
      </c>
      <c r="DB33" s="4">
        <f t="shared" ca="1" si="25"/>
        <v>0</v>
      </c>
      <c r="DC33" s="4">
        <f t="shared" ca="1" si="25"/>
        <v>0</v>
      </c>
      <c r="DD33" s="4">
        <f t="shared" ca="1" si="25"/>
        <v>0</v>
      </c>
      <c r="DE33" s="4">
        <f t="shared" ca="1" si="25"/>
        <v>0</v>
      </c>
      <c r="DF33" s="4">
        <f t="shared" ca="1" si="25"/>
        <v>0</v>
      </c>
      <c r="DG33" s="15"/>
      <c r="DH33" s="13"/>
      <c r="DJ33" s="6">
        <f t="shared" si="18"/>
        <v>201804</v>
      </c>
      <c r="DK33" s="5">
        <f t="shared" ca="1" si="19"/>
        <v>21</v>
      </c>
      <c r="DL33" s="7">
        <f t="shared" ca="1" si="20"/>
        <v>0.95238095238095233</v>
      </c>
      <c r="DM33" s="7">
        <f t="shared" ca="1" si="20"/>
        <v>0.76190476190476186</v>
      </c>
      <c r="DN33" s="7">
        <f t="shared" ca="1" si="20"/>
        <v>0.5714285714285714</v>
      </c>
      <c r="DO33" s="7">
        <f t="shared" ca="1" si="20"/>
        <v>0.47619047619047616</v>
      </c>
      <c r="DP33" s="7">
        <f t="shared" ca="1" si="20"/>
        <v>0.42857142857142855</v>
      </c>
      <c r="DQ33" s="7">
        <f t="shared" ca="1" si="20"/>
        <v>0.38095238095238093</v>
      </c>
      <c r="DR33" s="7">
        <f t="shared" ca="1" si="20"/>
        <v>0.47619047619047616</v>
      </c>
      <c r="DS33" s="7">
        <f t="shared" ca="1" si="20"/>
        <v>0.42857142857142855</v>
      </c>
      <c r="DT33" s="7">
        <f t="shared" ca="1" si="20"/>
        <v>0.52380952380952384</v>
      </c>
      <c r="DU33" s="7">
        <f t="shared" ca="1" si="20"/>
        <v>0.47619047619047616</v>
      </c>
      <c r="DV33" s="7">
        <f t="shared" ca="1" si="20"/>
        <v>0.14285714285714285</v>
      </c>
      <c r="DW33" s="7" t="str">
        <f t="shared" ca="1" si="20"/>
        <v/>
      </c>
      <c r="DX33" s="7" t="str">
        <f t="shared" ca="1" si="20"/>
        <v/>
      </c>
      <c r="DY33" s="7" t="str">
        <f t="shared" ca="1" si="20"/>
        <v/>
      </c>
      <c r="DZ33" s="7" t="str">
        <f t="shared" ca="1" si="20"/>
        <v/>
      </c>
      <c r="EA33" s="7" t="str">
        <f t="shared" ca="1" si="20"/>
        <v/>
      </c>
      <c r="EB33" s="7" t="str">
        <f t="shared" ca="1" si="34"/>
        <v/>
      </c>
      <c r="EC33" s="7" t="str">
        <f t="shared" ca="1" si="34"/>
        <v/>
      </c>
      <c r="ED33" s="7" t="str">
        <f t="shared" ca="1" si="34"/>
        <v/>
      </c>
      <c r="EE33" s="7" t="str">
        <f t="shared" ca="1" si="34"/>
        <v/>
      </c>
      <c r="EF33" s="7" t="str">
        <f t="shared" ca="1" si="34"/>
        <v/>
      </c>
      <c r="EG33" s="7" t="str">
        <f t="shared" ca="1" si="34"/>
        <v/>
      </c>
      <c r="EH33" s="7" t="str">
        <f t="shared" ca="1" si="34"/>
        <v/>
      </c>
      <c r="EI33" s="7" t="str">
        <f t="shared" ca="1" si="34"/>
        <v/>
      </c>
    </row>
    <row r="34" spans="2:139" x14ac:dyDescent="0.25">
      <c r="B34">
        <f t="shared" si="21"/>
        <v>2018</v>
      </c>
      <c r="C34">
        <f t="shared" si="22"/>
        <v>5</v>
      </c>
      <c r="D34">
        <f t="shared" si="23"/>
        <v>201805</v>
      </c>
      <c r="E34" s="5">
        <f t="shared" ca="1" si="5"/>
        <v>57</v>
      </c>
      <c r="F34" s="8">
        <f t="shared" ca="1" si="29"/>
        <v>57</v>
      </c>
      <c r="G34" s="8">
        <f t="shared" ca="1" si="29"/>
        <v>40</v>
      </c>
      <c r="H34" s="8">
        <f t="shared" ca="1" si="29"/>
        <v>25</v>
      </c>
      <c r="I34" s="8">
        <f t="shared" ca="1" si="29"/>
        <v>20</v>
      </c>
      <c r="J34" s="8">
        <f t="shared" ca="1" si="29"/>
        <v>22</v>
      </c>
      <c r="K34" s="8">
        <f t="shared" ca="1" si="29"/>
        <v>20</v>
      </c>
      <c r="L34" s="8">
        <f t="shared" ca="1" si="29"/>
        <v>16</v>
      </c>
      <c r="M34" s="8">
        <f t="shared" ca="1" si="29"/>
        <v>15</v>
      </c>
      <c r="N34" s="8">
        <f t="shared" ca="1" si="29"/>
        <v>12</v>
      </c>
      <c r="O34" s="8">
        <f t="shared" ca="1" si="29"/>
        <v>9</v>
      </c>
      <c r="P34" s="8">
        <f t="shared" ca="1" si="27"/>
        <v>1</v>
      </c>
      <c r="Q34" s="8">
        <f t="shared" ca="1" si="27"/>
        <v>0</v>
      </c>
      <c r="R34" s="8">
        <f t="shared" ca="1" si="27"/>
        <v>0</v>
      </c>
      <c r="S34" s="8">
        <f t="shared" ca="1" si="27"/>
        <v>0</v>
      </c>
      <c r="T34" s="8">
        <f t="shared" ca="1" si="27"/>
        <v>0</v>
      </c>
      <c r="U34" s="8">
        <f t="shared" ca="1" si="27"/>
        <v>0</v>
      </c>
      <c r="V34" s="8">
        <f t="shared" ca="1" si="27"/>
        <v>0</v>
      </c>
      <c r="W34" s="8">
        <f t="shared" ca="1" si="27"/>
        <v>0</v>
      </c>
      <c r="X34" s="8">
        <f t="shared" ca="1" si="27"/>
        <v>0</v>
      </c>
      <c r="Y34" s="8">
        <f t="shared" ca="1" si="27"/>
        <v>0</v>
      </c>
      <c r="Z34" s="8">
        <f t="shared" ca="1" si="27"/>
        <v>0</v>
      </c>
      <c r="AA34" s="8">
        <f t="shared" ca="1" si="27"/>
        <v>0</v>
      </c>
      <c r="AB34" s="8">
        <f t="shared" ca="1" si="27"/>
        <v>0</v>
      </c>
      <c r="AC34" s="8">
        <f t="shared" ca="1" si="27"/>
        <v>0</v>
      </c>
      <c r="AD34" s="8">
        <f t="shared" ca="1" si="27"/>
        <v>0</v>
      </c>
      <c r="AE34" s="8">
        <f t="shared" ca="1" si="27"/>
        <v>62</v>
      </c>
      <c r="AF34" s="8">
        <f t="shared" ca="1" si="30"/>
        <v>44</v>
      </c>
      <c r="AG34" s="8">
        <f t="shared" ca="1" si="30"/>
        <v>25</v>
      </c>
      <c r="AH34" s="8">
        <f t="shared" ca="1" si="30"/>
        <v>21</v>
      </c>
      <c r="AI34" s="8">
        <f t="shared" ca="1" si="30"/>
        <v>22</v>
      </c>
      <c r="AJ34" s="8">
        <f t="shared" ca="1" si="30"/>
        <v>20</v>
      </c>
      <c r="AK34" s="8">
        <f t="shared" ca="1" si="30"/>
        <v>17</v>
      </c>
      <c r="AL34" s="8">
        <f t="shared" ca="1" si="30"/>
        <v>15</v>
      </c>
      <c r="AM34" s="8">
        <f t="shared" ca="1" si="30"/>
        <v>13</v>
      </c>
      <c r="AN34" s="8">
        <f t="shared" ca="1" si="30"/>
        <v>9</v>
      </c>
      <c r="AO34" s="8">
        <f t="shared" ca="1" si="30"/>
        <v>1</v>
      </c>
      <c r="AP34" s="8">
        <f t="shared" ca="1" si="30"/>
        <v>0</v>
      </c>
      <c r="AQ34" s="8">
        <f t="shared" ca="1" si="30"/>
        <v>0</v>
      </c>
      <c r="AR34" s="8">
        <f t="shared" ca="1" si="30"/>
        <v>0</v>
      </c>
      <c r="AS34" s="8">
        <f t="shared" ca="1" si="30"/>
        <v>0</v>
      </c>
      <c r="AT34" s="8">
        <f t="shared" ca="1" si="30"/>
        <v>0</v>
      </c>
      <c r="AU34" s="8">
        <f t="shared" ca="1" si="30"/>
        <v>0</v>
      </c>
      <c r="AV34" s="8">
        <f t="shared" ca="1" si="31"/>
        <v>0</v>
      </c>
      <c r="AW34" s="8">
        <f t="shared" ca="1" si="31"/>
        <v>0</v>
      </c>
      <c r="AX34" s="8">
        <f t="shared" ca="1" si="31"/>
        <v>0</v>
      </c>
      <c r="AY34" s="8">
        <f t="shared" ca="1" si="31"/>
        <v>0</v>
      </c>
      <c r="AZ34" s="8">
        <f t="shared" ca="1" si="31"/>
        <v>0</v>
      </c>
      <c r="BA34" s="8">
        <f t="shared" ca="1" si="31"/>
        <v>0</v>
      </c>
      <c r="BB34" s="8">
        <f t="shared" ca="1" si="31"/>
        <v>0</v>
      </c>
      <c r="BC34" s="8">
        <f t="shared" ca="1" si="31"/>
        <v>0</v>
      </c>
      <c r="BD34" s="8">
        <f t="shared" ca="1" si="31"/>
        <v>1557</v>
      </c>
      <c r="BE34" s="8">
        <f t="shared" ca="1" si="31"/>
        <v>847</v>
      </c>
      <c r="BF34" s="8">
        <f t="shared" ca="1" si="31"/>
        <v>458</v>
      </c>
      <c r="BG34" s="8">
        <f t="shared" ca="1" si="31"/>
        <v>374</v>
      </c>
      <c r="BH34" s="8">
        <f t="shared" ca="1" si="31"/>
        <v>387</v>
      </c>
      <c r="BI34" s="8">
        <f t="shared" ca="1" si="31"/>
        <v>368</v>
      </c>
      <c r="BJ34" s="8">
        <f t="shared" ca="1" si="31"/>
        <v>313</v>
      </c>
      <c r="BK34" s="8">
        <f t="shared" ca="1" si="31"/>
        <v>280</v>
      </c>
      <c r="BL34" s="8">
        <f t="shared" ca="1" si="32"/>
        <v>222</v>
      </c>
      <c r="BM34" s="8">
        <f t="shared" ca="1" si="32"/>
        <v>159</v>
      </c>
      <c r="BN34" s="8">
        <f t="shared" ca="1" si="32"/>
        <v>19</v>
      </c>
      <c r="BO34" s="8">
        <f t="shared" ca="1" si="32"/>
        <v>0</v>
      </c>
      <c r="BP34" s="8">
        <f t="shared" ca="1" si="32"/>
        <v>0</v>
      </c>
      <c r="BQ34" s="8">
        <f t="shared" ca="1" si="32"/>
        <v>0</v>
      </c>
      <c r="BR34" s="8">
        <f t="shared" ca="1" si="32"/>
        <v>0</v>
      </c>
      <c r="BS34" s="8">
        <f t="shared" ca="1" si="32"/>
        <v>0</v>
      </c>
      <c r="BT34" s="8">
        <f t="shared" ca="1" si="32"/>
        <v>0</v>
      </c>
      <c r="BU34" s="8">
        <f t="shared" ca="1" si="32"/>
        <v>0</v>
      </c>
      <c r="BV34" s="8">
        <f t="shared" ca="1" si="32"/>
        <v>0</v>
      </c>
      <c r="BW34" s="8">
        <f t="shared" ca="1" si="32"/>
        <v>0</v>
      </c>
      <c r="BX34" s="8">
        <f t="shared" ca="1" si="32"/>
        <v>0</v>
      </c>
      <c r="BY34" s="8">
        <f t="shared" ca="1" si="32"/>
        <v>0</v>
      </c>
      <c r="BZ34" s="8">
        <f t="shared" ca="1" si="32"/>
        <v>0</v>
      </c>
      <c r="CA34" s="8">
        <f t="shared" ca="1" si="32"/>
        <v>0</v>
      </c>
      <c r="CB34" s="8">
        <f t="shared" ca="1" si="33"/>
        <v>0</v>
      </c>
      <c r="CD34" s="6">
        <f t="shared" si="15"/>
        <v>201805</v>
      </c>
      <c r="CE34" s="6"/>
      <c r="CF34" s="6">
        <f t="shared" si="16"/>
        <v>201805</v>
      </c>
      <c r="CG34" s="5">
        <f t="shared" ca="1" si="16"/>
        <v>57</v>
      </c>
      <c r="CH34" s="4">
        <f t="shared" ca="1" si="36"/>
        <v>27.315789473684209</v>
      </c>
      <c r="CI34" s="4">
        <f t="shared" ca="1" si="36"/>
        <v>14.859649122807017</v>
      </c>
      <c r="CJ34" s="4">
        <f t="shared" ca="1" si="36"/>
        <v>8.0350877192982448</v>
      </c>
      <c r="CK34" s="4">
        <f t="shared" ca="1" si="36"/>
        <v>6.5614035087719298</v>
      </c>
      <c r="CL34" s="4">
        <f t="shared" ca="1" si="36"/>
        <v>6.7894736842105265</v>
      </c>
      <c r="CM34" s="4">
        <f t="shared" ca="1" si="36"/>
        <v>6.4561403508771926</v>
      </c>
      <c r="CN34" s="4">
        <f t="shared" ca="1" si="36"/>
        <v>5.4912280701754383</v>
      </c>
      <c r="CO34" s="4">
        <f t="shared" ca="1" si="36"/>
        <v>4.9122807017543861</v>
      </c>
      <c r="CP34" s="4">
        <f t="shared" ca="1" si="36"/>
        <v>3.8947368421052633</v>
      </c>
      <c r="CQ34" s="4">
        <f t="shared" ca="1" si="36"/>
        <v>2.7894736842105261</v>
      </c>
      <c r="CR34" s="4">
        <f t="shared" ca="1" si="36"/>
        <v>0.33333333333333331</v>
      </c>
      <c r="CS34" s="4">
        <f t="shared" ca="1" si="36"/>
        <v>0</v>
      </c>
      <c r="CT34" s="4">
        <f t="shared" ca="1" si="36"/>
        <v>0</v>
      </c>
      <c r="CU34" s="4">
        <f t="shared" ca="1" si="36"/>
        <v>0</v>
      </c>
      <c r="CV34" s="4">
        <f t="shared" ca="1" si="36"/>
        <v>0</v>
      </c>
      <c r="CW34" s="4">
        <f t="shared" ca="1" si="35"/>
        <v>0</v>
      </c>
      <c r="CX34" s="4">
        <f t="shared" ca="1" si="25"/>
        <v>0</v>
      </c>
      <c r="CY34" s="4">
        <f t="shared" ca="1" si="25"/>
        <v>0</v>
      </c>
      <c r="CZ34" s="4">
        <f t="shared" ca="1" si="25"/>
        <v>0</v>
      </c>
      <c r="DA34" s="4">
        <f t="shared" ca="1" si="25"/>
        <v>0</v>
      </c>
      <c r="DB34" s="4">
        <f t="shared" ca="1" si="25"/>
        <v>0</v>
      </c>
      <c r="DC34" s="4">
        <f t="shared" ca="1" si="25"/>
        <v>0</v>
      </c>
      <c r="DD34" s="4">
        <f t="shared" ca="1" si="25"/>
        <v>0</v>
      </c>
      <c r="DE34" s="4">
        <f t="shared" ca="1" si="25"/>
        <v>0</v>
      </c>
      <c r="DF34" s="4">
        <f t="shared" ca="1" si="25"/>
        <v>0</v>
      </c>
      <c r="DG34" s="15"/>
      <c r="DH34" s="13"/>
      <c r="DJ34" s="6">
        <f t="shared" si="18"/>
        <v>201805</v>
      </c>
      <c r="DK34" s="5">
        <f t="shared" ca="1" si="19"/>
        <v>57</v>
      </c>
      <c r="DL34" s="7">
        <f t="shared" ca="1" si="20"/>
        <v>0.70175438596491224</v>
      </c>
      <c r="DM34" s="7">
        <f t="shared" ca="1" si="20"/>
        <v>0.43859649122807015</v>
      </c>
      <c r="DN34" s="7">
        <f t="shared" ca="1" si="20"/>
        <v>0.35087719298245612</v>
      </c>
      <c r="DO34" s="7">
        <f t="shared" ca="1" si="20"/>
        <v>0.38596491228070173</v>
      </c>
      <c r="DP34" s="7">
        <f t="shared" ca="1" si="20"/>
        <v>0.35087719298245612</v>
      </c>
      <c r="DQ34" s="7">
        <f t="shared" ca="1" si="20"/>
        <v>0.2807017543859649</v>
      </c>
      <c r="DR34" s="7">
        <f t="shared" ca="1" si="20"/>
        <v>0.26315789473684209</v>
      </c>
      <c r="DS34" s="7">
        <f t="shared" ca="1" si="20"/>
        <v>0.21052631578947367</v>
      </c>
      <c r="DT34" s="7">
        <f t="shared" ca="1" si="20"/>
        <v>0.15789473684210525</v>
      </c>
      <c r="DU34" s="7">
        <f t="shared" ca="1" si="20"/>
        <v>1.7543859649122806E-2</v>
      </c>
      <c r="DV34" s="7" t="str">
        <f t="shared" ca="1" si="20"/>
        <v/>
      </c>
      <c r="DW34" s="7" t="str">
        <f t="shared" ca="1" si="20"/>
        <v/>
      </c>
      <c r="DX34" s="7" t="str">
        <f t="shared" ca="1" si="20"/>
        <v/>
      </c>
      <c r="DY34" s="7" t="str">
        <f t="shared" ca="1" si="20"/>
        <v/>
      </c>
      <c r="DZ34" s="7" t="str">
        <f t="shared" ca="1" si="20"/>
        <v/>
      </c>
      <c r="EA34" s="7" t="str">
        <f t="shared" ca="1" si="20"/>
        <v/>
      </c>
      <c r="EB34" s="7" t="str">
        <f t="shared" ca="1" si="34"/>
        <v/>
      </c>
      <c r="EC34" s="7" t="str">
        <f t="shared" ca="1" si="34"/>
        <v/>
      </c>
      <c r="ED34" s="7" t="str">
        <f t="shared" ca="1" si="34"/>
        <v/>
      </c>
      <c r="EE34" s="7" t="str">
        <f t="shared" ca="1" si="34"/>
        <v/>
      </c>
      <c r="EF34" s="7" t="str">
        <f t="shared" ca="1" si="34"/>
        <v/>
      </c>
      <c r="EG34" s="7" t="str">
        <f t="shared" ca="1" si="34"/>
        <v/>
      </c>
      <c r="EH34" s="7" t="str">
        <f t="shared" ca="1" si="34"/>
        <v/>
      </c>
      <c r="EI34" s="7" t="str">
        <f t="shared" ca="1" si="34"/>
        <v/>
      </c>
    </row>
    <row r="35" spans="2:139" x14ac:dyDescent="0.25">
      <c r="B35">
        <f t="shared" si="21"/>
        <v>2018</v>
      </c>
      <c r="C35">
        <f t="shared" si="22"/>
        <v>6</v>
      </c>
      <c r="D35">
        <f t="shared" si="23"/>
        <v>201806</v>
      </c>
      <c r="E35" s="5">
        <f t="shared" ca="1" si="5"/>
        <v>146</v>
      </c>
      <c r="F35" s="8">
        <f t="shared" ca="1" si="29"/>
        <v>146</v>
      </c>
      <c r="G35" s="8">
        <f t="shared" ca="1" si="29"/>
        <v>103</v>
      </c>
      <c r="H35" s="8">
        <f t="shared" ca="1" si="29"/>
        <v>92</v>
      </c>
      <c r="I35" s="8">
        <f t="shared" ca="1" si="29"/>
        <v>74</v>
      </c>
      <c r="J35" s="8">
        <f t="shared" ca="1" si="29"/>
        <v>63</v>
      </c>
      <c r="K35" s="8">
        <f t="shared" ca="1" si="29"/>
        <v>64</v>
      </c>
      <c r="L35" s="8">
        <f t="shared" ca="1" si="29"/>
        <v>56</v>
      </c>
      <c r="M35" s="8">
        <f t="shared" ca="1" si="29"/>
        <v>55</v>
      </c>
      <c r="N35" s="8">
        <f t="shared" ca="1" si="29"/>
        <v>54</v>
      </c>
      <c r="O35" s="8">
        <f t="shared" ca="1" si="29"/>
        <v>21</v>
      </c>
      <c r="P35" s="8">
        <f t="shared" ca="1" si="27"/>
        <v>0</v>
      </c>
      <c r="Q35" s="8">
        <f t="shared" ca="1" si="27"/>
        <v>0</v>
      </c>
      <c r="R35" s="8">
        <f t="shared" ca="1" si="27"/>
        <v>0</v>
      </c>
      <c r="S35" s="8">
        <f t="shared" ca="1" si="27"/>
        <v>0</v>
      </c>
      <c r="T35" s="8">
        <f t="shared" ca="1" si="27"/>
        <v>0</v>
      </c>
      <c r="U35" s="8">
        <f t="shared" ca="1" si="27"/>
        <v>0</v>
      </c>
      <c r="V35" s="8">
        <f t="shared" ca="1" si="27"/>
        <v>0</v>
      </c>
      <c r="W35" s="8">
        <f t="shared" ca="1" si="27"/>
        <v>0</v>
      </c>
      <c r="X35" s="8">
        <f t="shared" ca="1" si="27"/>
        <v>0</v>
      </c>
      <c r="Y35" s="8">
        <f t="shared" ca="1" si="27"/>
        <v>0</v>
      </c>
      <c r="Z35" s="8">
        <f t="shared" ca="1" si="27"/>
        <v>0</v>
      </c>
      <c r="AA35" s="8">
        <f t="shared" ca="1" si="27"/>
        <v>0</v>
      </c>
      <c r="AB35" s="8">
        <f t="shared" ca="1" si="27"/>
        <v>0</v>
      </c>
      <c r="AC35" s="8">
        <f t="shared" ca="1" si="27"/>
        <v>0</v>
      </c>
      <c r="AD35" s="8">
        <f t="shared" ca="1" si="27"/>
        <v>0</v>
      </c>
      <c r="AE35" s="8">
        <f t="shared" ca="1" si="27"/>
        <v>162</v>
      </c>
      <c r="AF35" s="8">
        <f t="shared" ca="1" si="30"/>
        <v>114</v>
      </c>
      <c r="AG35" s="8">
        <f t="shared" ca="1" si="30"/>
        <v>100</v>
      </c>
      <c r="AH35" s="8">
        <f t="shared" ca="1" si="30"/>
        <v>80</v>
      </c>
      <c r="AI35" s="8">
        <f t="shared" ca="1" si="30"/>
        <v>71</v>
      </c>
      <c r="AJ35" s="8">
        <f t="shared" ca="1" si="30"/>
        <v>78</v>
      </c>
      <c r="AK35" s="8">
        <f t="shared" ca="1" si="30"/>
        <v>60</v>
      </c>
      <c r="AL35" s="8">
        <f t="shared" ca="1" si="30"/>
        <v>58</v>
      </c>
      <c r="AM35" s="8">
        <f t="shared" ca="1" si="30"/>
        <v>59</v>
      </c>
      <c r="AN35" s="8">
        <f t="shared" ca="1" si="30"/>
        <v>23</v>
      </c>
      <c r="AO35" s="8">
        <f t="shared" ca="1" si="30"/>
        <v>0</v>
      </c>
      <c r="AP35" s="8">
        <f t="shared" ca="1" si="30"/>
        <v>0</v>
      </c>
      <c r="AQ35" s="8">
        <f t="shared" ca="1" si="30"/>
        <v>0</v>
      </c>
      <c r="AR35" s="8">
        <f t="shared" ca="1" si="30"/>
        <v>0</v>
      </c>
      <c r="AS35" s="8">
        <f t="shared" ca="1" si="30"/>
        <v>0</v>
      </c>
      <c r="AT35" s="8">
        <f t="shared" ca="1" si="30"/>
        <v>0</v>
      </c>
      <c r="AU35" s="8">
        <f t="shared" ca="1" si="30"/>
        <v>0</v>
      </c>
      <c r="AV35" s="8">
        <f t="shared" ca="1" si="31"/>
        <v>0</v>
      </c>
      <c r="AW35" s="8">
        <f t="shared" ca="1" si="31"/>
        <v>0</v>
      </c>
      <c r="AX35" s="8">
        <f t="shared" ca="1" si="31"/>
        <v>0</v>
      </c>
      <c r="AY35" s="8">
        <f t="shared" ca="1" si="31"/>
        <v>0</v>
      </c>
      <c r="AZ35" s="8">
        <f t="shared" ca="1" si="31"/>
        <v>0</v>
      </c>
      <c r="BA35" s="8">
        <f t="shared" ca="1" si="31"/>
        <v>0</v>
      </c>
      <c r="BB35" s="8">
        <f t="shared" ca="1" si="31"/>
        <v>0</v>
      </c>
      <c r="BC35" s="8">
        <f t="shared" ca="1" si="31"/>
        <v>0</v>
      </c>
      <c r="BD35" s="8">
        <f t="shared" ca="1" si="31"/>
        <v>4178.3999999999996</v>
      </c>
      <c r="BE35" s="8">
        <f t="shared" ca="1" si="31"/>
        <v>2233.8000000000002</v>
      </c>
      <c r="BF35" s="8">
        <f t="shared" ca="1" si="31"/>
        <v>1901</v>
      </c>
      <c r="BG35" s="8">
        <f t="shared" ca="1" si="31"/>
        <v>1479</v>
      </c>
      <c r="BH35" s="8">
        <f t="shared" ca="1" si="31"/>
        <v>1339</v>
      </c>
      <c r="BI35" s="8">
        <f t="shared" ca="1" si="31"/>
        <v>1697.4</v>
      </c>
      <c r="BJ35" s="8">
        <f t="shared" ca="1" si="31"/>
        <v>1044</v>
      </c>
      <c r="BK35" s="8">
        <f t="shared" ca="1" si="31"/>
        <v>1045</v>
      </c>
      <c r="BL35" s="8">
        <f t="shared" ca="1" si="32"/>
        <v>1082</v>
      </c>
      <c r="BM35" s="8">
        <f t="shared" ca="1" si="32"/>
        <v>424</v>
      </c>
      <c r="BN35" s="8">
        <f t="shared" ca="1" si="32"/>
        <v>0</v>
      </c>
      <c r="BO35" s="8">
        <f t="shared" ca="1" si="32"/>
        <v>0</v>
      </c>
      <c r="BP35" s="8">
        <f t="shared" ca="1" si="32"/>
        <v>0</v>
      </c>
      <c r="BQ35" s="8">
        <f t="shared" ca="1" si="32"/>
        <v>0</v>
      </c>
      <c r="BR35" s="8">
        <f t="shared" ca="1" si="32"/>
        <v>0</v>
      </c>
      <c r="BS35" s="8">
        <f t="shared" ca="1" si="32"/>
        <v>0</v>
      </c>
      <c r="BT35" s="8">
        <f t="shared" ca="1" si="32"/>
        <v>0</v>
      </c>
      <c r="BU35" s="8">
        <f t="shared" ca="1" si="32"/>
        <v>0</v>
      </c>
      <c r="BV35" s="8">
        <f t="shared" ca="1" si="32"/>
        <v>0</v>
      </c>
      <c r="BW35" s="8">
        <f t="shared" ca="1" si="32"/>
        <v>0</v>
      </c>
      <c r="BX35" s="8">
        <f t="shared" ca="1" si="32"/>
        <v>0</v>
      </c>
      <c r="BY35" s="8">
        <f t="shared" ca="1" si="32"/>
        <v>0</v>
      </c>
      <c r="BZ35" s="8">
        <f t="shared" ca="1" si="32"/>
        <v>0</v>
      </c>
      <c r="CA35" s="8">
        <f t="shared" ca="1" si="32"/>
        <v>0</v>
      </c>
      <c r="CB35" s="8">
        <f t="shared" ca="1" si="33"/>
        <v>0</v>
      </c>
      <c r="CD35" s="6">
        <f t="shared" si="15"/>
        <v>201806</v>
      </c>
      <c r="CE35" s="6"/>
      <c r="CF35" s="6">
        <f t="shared" si="16"/>
        <v>201806</v>
      </c>
      <c r="CG35" s="5">
        <f t="shared" ca="1" si="16"/>
        <v>146</v>
      </c>
      <c r="CH35" s="4">
        <f t="shared" ca="1" si="36"/>
        <v>28.619178082191777</v>
      </c>
      <c r="CI35" s="4">
        <f t="shared" ca="1" si="36"/>
        <v>15.3</v>
      </c>
      <c r="CJ35" s="4">
        <f t="shared" ca="1" si="36"/>
        <v>13.020547945205479</v>
      </c>
      <c r="CK35" s="4">
        <f t="shared" ca="1" si="36"/>
        <v>10.13013698630137</v>
      </c>
      <c r="CL35" s="4">
        <f t="shared" ca="1" si="36"/>
        <v>9.1712328767123292</v>
      </c>
      <c r="CM35" s="4">
        <f t="shared" ca="1" si="36"/>
        <v>11.626027397260275</v>
      </c>
      <c r="CN35" s="4">
        <f t="shared" ca="1" si="36"/>
        <v>7.1506849315068495</v>
      </c>
      <c r="CO35" s="4">
        <f t="shared" ca="1" si="36"/>
        <v>7.1575342465753424</v>
      </c>
      <c r="CP35" s="4">
        <f t="shared" ca="1" si="36"/>
        <v>7.4109589041095889</v>
      </c>
      <c r="CQ35" s="4">
        <f t="shared" ca="1" si="36"/>
        <v>2.904109589041096</v>
      </c>
      <c r="CR35" s="4">
        <f t="shared" ca="1" si="36"/>
        <v>0</v>
      </c>
      <c r="CS35" s="4">
        <f t="shared" ca="1" si="36"/>
        <v>0</v>
      </c>
      <c r="CT35" s="4">
        <f t="shared" ca="1" si="36"/>
        <v>0</v>
      </c>
      <c r="CU35" s="4">
        <f t="shared" ca="1" si="36"/>
        <v>0</v>
      </c>
      <c r="CV35" s="4">
        <f t="shared" ca="1" si="36"/>
        <v>0</v>
      </c>
      <c r="CW35" s="4">
        <f t="shared" ca="1" si="35"/>
        <v>0</v>
      </c>
      <c r="CX35" s="4">
        <f t="shared" ca="1" si="25"/>
        <v>0</v>
      </c>
      <c r="CY35" s="4">
        <f t="shared" ca="1" si="25"/>
        <v>0</v>
      </c>
      <c r="CZ35" s="4">
        <f t="shared" ca="1" si="25"/>
        <v>0</v>
      </c>
      <c r="DA35" s="4">
        <f t="shared" ca="1" si="25"/>
        <v>0</v>
      </c>
      <c r="DB35" s="4">
        <f t="shared" ca="1" si="25"/>
        <v>0</v>
      </c>
      <c r="DC35" s="4">
        <f t="shared" ca="1" si="25"/>
        <v>0</v>
      </c>
      <c r="DD35" s="4">
        <f t="shared" ca="1" si="25"/>
        <v>0</v>
      </c>
      <c r="DE35" s="4">
        <f t="shared" ca="1" si="25"/>
        <v>0</v>
      </c>
      <c r="DF35" s="4">
        <f t="shared" ca="1" si="25"/>
        <v>0</v>
      </c>
      <c r="DG35" s="15"/>
      <c r="DH35" s="13"/>
      <c r="DJ35" s="6">
        <f t="shared" si="18"/>
        <v>201806</v>
      </c>
      <c r="DK35" s="5">
        <f t="shared" ca="1" si="19"/>
        <v>146</v>
      </c>
      <c r="DL35" s="7">
        <f t="shared" ca="1" si="20"/>
        <v>0.70547945205479456</v>
      </c>
      <c r="DM35" s="7">
        <f t="shared" ca="1" si="20"/>
        <v>0.63013698630136983</v>
      </c>
      <c r="DN35" s="7">
        <f t="shared" ca="1" si="20"/>
        <v>0.50684931506849318</v>
      </c>
      <c r="DO35" s="7">
        <f t="shared" ca="1" si="20"/>
        <v>0.4315068493150685</v>
      </c>
      <c r="DP35" s="7">
        <f t="shared" ca="1" si="20"/>
        <v>0.43835616438356162</v>
      </c>
      <c r="DQ35" s="7">
        <f t="shared" ca="1" si="20"/>
        <v>0.38356164383561642</v>
      </c>
      <c r="DR35" s="7">
        <f t="shared" ca="1" si="20"/>
        <v>0.37671232876712329</v>
      </c>
      <c r="DS35" s="7">
        <f t="shared" ca="1" si="20"/>
        <v>0.36986301369863012</v>
      </c>
      <c r="DT35" s="7">
        <f t="shared" ca="1" si="20"/>
        <v>0.14383561643835616</v>
      </c>
      <c r="DU35" s="7" t="str">
        <f t="shared" ca="1" si="20"/>
        <v/>
      </c>
      <c r="DV35" s="7" t="str">
        <f t="shared" ca="1" si="20"/>
        <v/>
      </c>
      <c r="DW35" s="7" t="str">
        <f t="shared" ca="1" si="20"/>
        <v/>
      </c>
      <c r="DX35" s="7" t="str">
        <f t="shared" ca="1" si="20"/>
        <v/>
      </c>
      <c r="DY35" s="7" t="str">
        <f t="shared" ca="1" si="20"/>
        <v/>
      </c>
      <c r="DZ35" s="7" t="str">
        <f t="shared" ca="1" si="20"/>
        <v/>
      </c>
      <c r="EA35" s="7" t="str">
        <f t="shared" ca="1" si="20"/>
        <v/>
      </c>
      <c r="EB35" s="7" t="str">
        <f t="shared" ca="1" si="34"/>
        <v/>
      </c>
      <c r="EC35" s="7" t="str">
        <f t="shared" ca="1" si="34"/>
        <v/>
      </c>
      <c r="ED35" s="7" t="str">
        <f t="shared" ca="1" si="34"/>
        <v/>
      </c>
      <c r="EE35" s="7" t="str">
        <f t="shared" ca="1" si="34"/>
        <v/>
      </c>
      <c r="EF35" s="7" t="str">
        <f t="shared" ca="1" si="34"/>
        <v/>
      </c>
      <c r="EG35" s="7" t="str">
        <f t="shared" ca="1" si="34"/>
        <v/>
      </c>
      <c r="EH35" s="7" t="str">
        <f t="shared" ca="1" si="34"/>
        <v/>
      </c>
      <c r="EI35" s="7" t="str">
        <f t="shared" ca="1" si="34"/>
        <v/>
      </c>
    </row>
    <row r="36" spans="2:139" x14ac:dyDescent="0.25">
      <c r="B36">
        <f t="shared" si="21"/>
        <v>2018</v>
      </c>
      <c r="C36">
        <f t="shared" si="22"/>
        <v>7</v>
      </c>
      <c r="D36">
        <f t="shared" si="23"/>
        <v>201807</v>
      </c>
      <c r="E36" s="5">
        <f t="shared" ca="1" si="5"/>
        <v>198</v>
      </c>
      <c r="F36" s="8">
        <f t="shared" ca="1" si="29"/>
        <v>198</v>
      </c>
      <c r="G36" s="8">
        <f t="shared" ca="1" si="29"/>
        <v>162</v>
      </c>
      <c r="H36" s="8">
        <f t="shared" ca="1" si="29"/>
        <v>128</v>
      </c>
      <c r="I36" s="8">
        <f t="shared" ca="1" si="29"/>
        <v>104</v>
      </c>
      <c r="J36" s="8">
        <f t="shared" ca="1" si="29"/>
        <v>100</v>
      </c>
      <c r="K36" s="8">
        <f t="shared" ca="1" si="29"/>
        <v>89</v>
      </c>
      <c r="L36" s="8">
        <f t="shared" ca="1" si="29"/>
        <v>80</v>
      </c>
      <c r="M36" s="8">
        <f t="shared" ca="1" si="29"/>
        <v>74</v>
      </c>
      <c r="N36" s="8">
        <f t="shared" ca="1" si="29"/>
        <v>23</v>
      </c>
      <c r="O36" s="8">
        <f t="shared" ca="1" si="29"/>
        <v>0</v>
      </c>
      <c r="P36" s="8">
        <f t="shared" ca="1" si="27"/>
        <v>0</v>
      </c>
      <c r="Q36" s="8">
        <f t="shared" ca="1" si="27"/>
        <v>0</v>
      </c>
      <c r="R36" s="8">
        <f t="shared" ca="1" si="27"/>
        <v>0</v>
      </c>
      <c r="S36" s="8">
        <f t="shared" ca="1" si="27"/>
        <v>0</v>
      </c>
      <c r="T36" s="8">
        <f t="shared" ca="1" si="27"/>
        <v>0</v>
      </c>
      <c r="U36" s="8">
        <f t="shared" ca="1" si="27"/>
        <v>0</v>
      </c>
      <c r="V36" s="8">
        <f t="shared" ca="1" si="27"/>
        <v>0</v>
      </c>
      <c r="W36" s="8">
        <f t="shared" ca="1" si="27"/>
        <v>0</v>
      </c>
      <c r="X36" s="8">
        <f t="shared" ca="1" si="27"/>
        <v>0</v>
      </c>
      <c r="Y36" s="8">
        <f t="shared" ca="1" si="27"/>
        <v>0</v>
      </c>
      <c r="Z36" s="8">
        <f t="shared" ca="1" si="27"/>
        <v>0</v>
      </c>
      <c r="AA36" s="8">
        <f t="shared" ca="1" si="27"/>
        <v>0</v>
      </c>
      <c r="AB36" s="8">
        <f t="shared" ca="1" si="27"/>
        <v>0</v>
      </c>
      <c r="AC36" s="8">
        <f t="shared" ca="1" si="27"/>
        <v>0</v>
      </c>
      <c r="AD36" s="8">
        <f t="shared" ca="1" si="27"/>
        <v>0</v>
      </c>
      <c r="AE36" s="8">
        <f t="shared" ca="1" si="27"/>
        <v>214</v>
      </c>
      <c r="AF36" s="8">
        <f t="shared" ca="1" si="30"/>
        <v>174</v>
      </c>
      <c r="AG36" s="8">
        <f t="shared" ca="1" si="30"/>
        <v>142</v>
      </c>
      <c r="AH36" s="8">
        <f t="shared" ca="1" si="30"/>
        <v>114</v>
      </c>
      <c r="AI36" s="8">
        <f t="shared" ca="1" si="30"/>
        <v>109</v>
      </c>
      <c r="AJ36" s="8">
        <f t="shared" ca="1" si="30"/>
        <v>99</v>
      </c>
      <c r="AK36" s="8">
        <f t="shared" ca="1" si="30"/>
        <v>87</v>
      </c>
      <c r="AL36" s="8">
        <f t="shared" ca="1" si="30"/>
        <v>78</v>
      </c>
      <c r="AM36" s="8">
        <f t="shared" ca="1" si="30"/>
        <v>24</v>
      </c>
      <c r="AN36" s="8">
        <f t="shared" ca="1" si="30"/>
        <v>0</v>
      </c>
      <c r="AO36" s="8">
        <f t="shared" ca="1" si="30"/>
        <v>0</v>
      </c>
      <c r="AP36" s="8">
        <f t="shared" ca="1" si="30"/>
        <v>0</v>
      </c>
      <c r="AQ36" s="8">
        <f t="shared" ca="1" si="30"/>
        <v>0</v>
      </c>
      <c r="AR36" s="8">
        <f t="shared" ca="1" si="30"/>
        <v>0</v>
      </c>
      <c r="AS36" s="8">
        <f t="shared" ca="1" si="30"/>
        <v>0</v>
      </c>
      <c r="AT36" s="8">
        <f t="shared" ca="1" si="30"/>
        <v>0</v>
      </c>
      <c r="AU36" s="8">
        <f t="shared" ca="1" si="30"/>
        <v>0</v>
      </c>
      <c r="AV36" s="8">
        <f t="shared" ca="1" si="31"/>
        <v>0</v>
      </c>
      <c r="AW36" s="8">
        <f t="shared" ca="1" si="31"/>
        <v>0</v>
      </c>
      <c r="AX36" s="8">
        <f t="shared" ca="1" si="31"/>
        <v>0</v>
      </c>
      <c r="AY36" s="8">
        <f t="shared" ca="1" si="31"/>
        <v>0</v>
      </c>
      <c r="AZ36" s="8">
        <f t="shared" ca="1" si="31"/>
        <v>0</v>
      </c>
      <c r="BA36" s="8">
        <f t="shared" ca="1" si="31"/>
        <v>0</v>
      </c>
      <c r="BB36" s="8">
        <f t="shared" ca="1" si="31"/>
        <v>0</v>
      </c>
      <c r="BC36" s="8">
        <f t="shared" ca="1" si="31"/>
        <v>0</v>
      </c>
      <c r="BD36" s="8">
        <f t="shared" ca="1" si="31"/>
        <v>5542.77</v>
      </c>
      <c r="BE36" s="8">
        <f t="shared" ca="1" si="31"/>
        <v>3398</v>
      </c>
      <c r="BF36" s="8">
        <f t="shared" ca="1" si="31"/>
        <v>2795.31</v>
      </c>
      <c r="BG36" s="8">
        <f t="shared" ca="1" si="31"/>
        <v>2108</v>
      </c>
      <c r="BH36" s="8">
        <f t="shared" ca="1" si="31"/>
        <v>2267.75</v>
      </c>
      <c r="BI36" s="8">
        <f t="shared" ca="1" si="31"/>
        <v>1967.9</v>
      </c>
      <c r="BJ36" s="8">
        <f t="shared" ca="1" si="31"/>
        <v>1586.31</v>
      </c>
      <c r="BK36" s="8">
        <f t="shared" ca="1" si="31"/>
        <v>1402</v>
      </c>
      <c r="BL36" s="8">
        <f t="shared" ca="1" si="32"/>
        <v>415</v>
      </c>
      <c r="BM36" s="8">
        <f t="shared" ca="1" si="32"/>
        <v>0</v>
      </c>
      <c r="BN36" s="8">
        <f t="shared" ca="1" si="32"/>
        <v>0</v>
      </c>
      <c r="BO36" s="8">
        <f t="shared" ca="1" si="32"/>
        <v>0</v>
      </c>
      <c r="BP36" s="8">
        <f t="shared" ca="1" si="32"/>
        <v>0</v>
      </c>
      <c r="BQ36" s="8">
        <f t="shared" ca="1" si="32"/>
        <v>0</v>
      </c>
      <c r="BR36" s="8">
        <f t="shared" ca="1" si="32"/>
        <v>0</v>
      </c>
      <c r="BS36" s="8">
        <f t="shared" ca="1" si="32"/>
        <v>0</v>
      </c>
      <c r="BT36" s="8">
        <f t="shared" ca="1" si="32"/>
        <v>0</v>
      </c>
      <c r="BU36" s="8">
        <f t="shared" ca="1" si="32"/>
        <v>0</v>
      </c>
      <c r="BV36" s="8">
        <f t="shared" ca="1" si="32"/>
        <v>0</v>
      </c>
      <c r="BW36" s="8">
        <f t="shared" ca="1" si="32"/>
        <v>0</v>
      </c>
      <c r="BX36" s="8">
        <f t="shared" ca="1" si="32"/>
        <v>0</v>
      </c>
      <c r="BY36" s="8">
        <f t="shared" ca="1" si="32"/>
        <v>0</v>
      </c>
      <c r="BZ36" s="8">
        <f t="shared" ca="1" si="32"/>
        <v>0</v>
      </c>
      <c r="CA36" s="8">
        <f t="shared" ca="1" si="32"/>
        <v>0</v>
      </c>
      <c r="CB36" s="8">
        <f t="shared" ca="1" si="33"/>
        <v>0</v>
      </c>
      <c r="CD36" s="6">
        <f t="shared" si="15"/>
        <v>201807</v>
      </c>
      <c r="CE36" s="6"/>
      <c r="CF36" s="6">
        <f t="shared" si="16"/>
        <v>201807</v>
      </c>
      <c r="CG36" s="5">
        <f t="shared" ca="1" si="16"/>
        <v>198</v>
      </c>
      <c r="CH36" s="4">
        <f t="shared" ca="1" si="36"/>
        <v>27.993787878787881</v>
      </c>
      <c r="CI36" s="4">
        <f t="shared" ca="1" si="36"/>
        <v>17.161616161616163</v>
      </c>
      <c r="CJ36" s="4">
        <f t="shared" ca="1" si="36"/>
        <v>14.117727272727272</v>
      </c>
      <c r="CK36" s="4">
        <f t="shared" ca="1" si="36"/>
        <v>10.646464646464647</v>
      </c>
      <c r="CL36" s="4">
        <f t="shared" ca="1" si="36"/>
        <v>11.453282828282829</v>
      </c>
      <c r="CM36" s="4">
        <f t="shared" ca="1" si="36"/>
        <v>9.93888888888889</v>
      </c>
      <c r="CN36" s="4">
        <f t="shared" ca="1" si="36"/>
        <v>8.0116666666666667</v>
      </c>
      <c r="CO36" s="4">
        <f t="shared" ca="1" si="36"/>
        <v>7.0808080808080804</v>
      </c>
      <c r="CP36" s="4">
        <f t="shared" ca="1" si="36"/>
        <v>2.095959595959596</v>
      </c>
      <c r="CQ36" s="4">
        <f t="shared" ca="1" si="36"/>
        <v>0</v>
      </c>
      <c r="CR36" s="4">
        <f t="shared" ca="1" si="36"/>
        <v>0</v>
      </c>
      <c r="CS36" s="4">
        <f t="shared" ca="1" si="36"/>
        <v>0</v>
      </c>
      <c r="CT36" s="4">
        <f t="shared" ca="1" si="36"/>
        <v>0</v>
      </c>
      <c r="CU36" s="4">
        <f t="shared" ca="1" si="36"/>
        <v>0</v>
      </c>
      <c r="CV36" s="4">
        <f t="shared" ca="1" si="36"/>
        <v>0</v>
      </c>
      <c r="CW36" s="4">
        <f t="shared" ca="1" si="35"/>
        <v>0</v>
      </c>
      <c r="CX36" s="4">
        <f t="shared" ca="1" si="35"/>
        <v>0</v>
      </c>
      <c r="CY36" s="4">
        <f t="shared" ca="1" si="35"/>
        <v>0</v>
      </c>
      <c r="CZ36" s="4">
        <f t="shared" ca="1" si="35"/>
        <v>0</v>
      </c>
      <c r="DA36" s="4">
        <f t="shared" ca="1" si="25"/>
        <v>0</v>
      </c>
      <c r="DB36" s="4">
        <f t="shared" ca="1" si="25"/>
        <v>0</v>
      </c>
      <c r="DC36" s="4">
        <f t="shared" ca="1" si="25"/>
        <v>0</v>
      </c>
      <c r="DD36" s="4">
        <f t="shared" ca="1" si="25"/>
        <v>0</v>
      </c>
      <c r="DE36" s="4">
        <f t="shared" ca="1" si="25"/>
        <v>0</v>
      </c>
      <c r="DF36" s="4">
        <f t="shared" ca="1" si="25"/>
        <v>0</v>
      </c>
      <c r="DG36" s="15"/>
      <c r="DH36" s="13"/>
      <c r="DJ36" s="6">
        <f t="shared" si="18"/>
        <v>201807</v>
      </c>
      <c r="DK36" s="5">
        <f t="shared" ca="1" si="19"/>
        <v>198</v>
      </c>
      <c r="DL36" s="7">
        <f t="shared" ca="1" si="20"/>
        <v>0.81818181818181823</v>
      </c>
      <c r="DM36" s="7">
        <f t="shared" ca="1" si="20"/>
        <v>0.64646464646464652</v>
      </c>
      <c r="DN36" s="7">
        <f t="shared" ca="1" si="20"/>
        <v>0.5252525252525253</v>
      </c>
      <c r="DO36" s="7">
        <f t="shared" ca="1" si="20"/>
        <v>0.50505050505050508</v>
      </c>
      <c r="DP36" s="7">
        <f t="shared" ca="1" si="20"/>
        <v>0.4494949494949495</v>
      </c>
      <c r="DQ36" s="7">
        <f t="shared" ca="1" si="20"/>
        <v>0.40404040404040403</v>
      </c>
      <c r="DR36" s="7">
        <f t="shared" ca="1" si="20"/>
        <v>0.37373737373737376</v>
      </c>
      <c r="DS36" s="7">
        <f t="shared" ca="1" si="20"/>
        <v>0.11616161616161616</v>
      </c>
      <c r="DT36" s="7" t="str">
        <f t="shared" ref="DL36:EA39" ca="1" si="37">IF(O36=0,"",O36/$E36)</f>
        <v/>
      </c>
      <c r="DU36" s="7" t="str">
        <f t="shared" ca="1" si="37"/>
        <v/>
      </c>
      <c r="DV36" s="7" t="str">
        <f t="shared" ca="1" si="37"/>
        <v/>
      </c>
      <c r="DW36" s="7" t="str">
        <f t="shared" ca="1" si="37"/>
        <v/>
      </c>
      <c r="DX36" s="7" t="str">
        <f t="shared" ca="1" si="37"/>
        <v/>
      </c>
      <c r="DY36" s="7" t="str">
        <f t="shared" ca="1" si="37"/>
        <v/>
      </c>
      <c r="DZ36" s="7" t="str">
        <f t="shared" ca="1" si="37"/>
        <v/>
      </c>
      <c r="EA36" s="7" t="str">
        <f t="shared" ca="1" si="37"/>
        <v/>
      </c>
      <c r="EB36" s="7" t="str">
        <f t="shared" ca="1" si="34"/>
        <v/>
      </c>
      <c r="EC36" s="7" t="str">
        <f t="shared" ca="1" si="34"/>
        <v/>
      </c>
      <c r="ED36" s="7" t="str">
        <f t="shared" ca="1" si="34"/>
        <v/>
      </c>
      <c r="EE36" s="7" t="str">
        <f t="shared" ca="1" si="34"/>
        <v/>
      </c>
      <c r="EF36" s="7" t="str">
        <f t="shared" ca="1" si="34"/>
        <v/>
      </c>
      <c r="EG36" s="7" t="str">
        <f t="shared" ca="1" si="34"/>
        <v/>
      </c>
      <c r="EH36" s="7" t="str">
        <f t="shared" ca="1" si="34"/>
        <v/>
      </c>
      <c r="EI36" s="7" t="str">
        <f t="shared" ca="1" si="34"/>
        <v/>
      </c>
    </row>
    <row r="37" spans="2:139" x14ac:dyDescent="0.25">
      <c r="B37">
        <f t="shared" si="21"/>
        <v>2018</v>
      </c>
      <c r="C37">
        <f t="shared" si="22"/>
        <v>8</v>
      </c>
      <c r="D37">
        <f t="shared" si="23"/>
        <v>201808</v>
      </c>
      <c r="E37" s="5">
        <f t="shared" ca="1" si="5"/>
        <v>178</v>
      </c>
      <c r="F37" s="8">
        <f t="shared" ca="1" si="29"/>
        <v>178</v>
      </c>
      <c r="G37" s="8">
        <f t="shared" ca="1" si="29"/>
        <v>133</v>
      </c>
      <c r="H37" s="8">
        <f t="shared" ca="1" si="29"/>
        <v>97</v>
      </c>
      <c r="I37" s="8">
        <f t="shared" ca="1" si="29"/>
        <v>94</v>
      </c>
      <c r="J37" s="8">
        <f t="shared" ca="1" si="29"/>
        <v>85</v>
      </c>
      <c r="K37" s="8">
        <f t="shared" ca="1" si="29"/>
        <v>75</v>
      </c>
      <c r="L37" s="8">
        <f t="shared" ca="1" si="29"/>
        <v>64</v>
      </c>
      <c r="M37" s="8">
        <f t="shared" ca="1" si="29"/>
        <v>14</v>
      </c>
      <c r="N37" s="8">
        <f t="shared" ca="1" si="29"/>
        <v>0</v>
      </c>
      <c r="O37" s="8">
        <f t="shared" ca="1" si="29"/>
        <v>0</v>
      </c>
      <c r="P37" s="8">
        <f t="shared" ca="1" si="29"/>
        <v>0</v>
      </c>
      <c r="Q37" s="8">
        <f t="shared" ca="1" si="29"/>
        <v>0</v>
      </c>
      <c r="R37" s="8">
        <f t="shared" ca="1" si="29"/>
        <v>0</v>
      </c>
      <c r="S37" s="8">
        <f t="shared" ca="1" si="29"/>
        <v>0</v>
      </c>
      <c r="T37" s="8">
        <f t="shared" ca="1" si="29"/>
        <v>0</v>
      </c>
      <c r="U37" s="8">
        <f t="shared" ca="1" si="29"/>
        <v>0</v>
      </c>
      <c r="V37" s="8">
        <f t="shared" ref="V37:AK42" ca="1" si="38">SUMIFS(INDIRECT(V$4),first_ord_myr,$D37,first_type,$CG$1,msfo,V$5)</f>
        <v>0</v>
      </c>
      <c r="W37" s="8">
        <f t="shared" ca="1" si="38"/>
        <v>0</v>
      </c>
      <c r="X37" s="8">
        <f t="shared" ca="1" si="38"/>
        <v>0</v>
      </c>
      <c r="Y37" s="8">
        <f t="shared" ca="1" si="38"/>
        <v>0</v>
      </c>
      <c r="Z37" s="8">
        <f t="shared" ca="1" si="38"/>
        <v>0</v>
      </c>
      <c r="AA37" s="8">
        <f t="shared" ca="1" si="38"/>
        <v>0</v>
      </c>
      <c r="AB37" s="8">
        <f t="shared" ca="1" si="38"/>
        <v>0</v>
      </c>
      <c r="AC37" s="8">
        <f t="shared" ca="1" si="38"/>
        <v>0</v>
      </c>
      <c r="AD37" s="8">
        <f t="shared" ca="1" si="38"/>
        <v>0</v>
      </c>
      <c r="AE37" s="8">
        <f t="shared" ca="1" si="38"/>
        <v>193</v>
      </c>
      <c r="AF37" s="8">
        <f t="shared" ca="1" si="38"/>
        <v>141</v>
      </c>
      <c r="AG37" s="8">
        <f t="shared" ca="1" si="38"/>
        <v>100</v>
      </c>
      <c r="AH37" s="8">
        <f t="shared" ca="1" si="38"/>
        <v>101</v>
      </c>
      <c r="AI37" s="8">
        <f t="shared" ca="1" si="38"/>
        <v>94</v>
      </c>
      <c r="AJ37" s="8">
        <f t="shared" ca="1" si="30"/>
        <v>80</v>
      </c>
      <c r="AK37" s="8">
        <f t="shared" ca="1" si="30"/>
        <v>68</v>
      </c>
      <c r="AL37" s="8">
        <f t="shared" ca="1" si="30"/>
        <v>14</v>
      </c>
      <c r="AM37" s="8">
        <f t="shared" ca="1" si="30"/>
        <v>0</v>
      </c>
      <c r="AN37" s="8">
        <f t="shared" ca="1" si="30"/>
        <v>0</v>
      </c>
      <c r="AO37" s="8">
        <f t="shared" ca="1" si="30"/>
        <v>0</v>
      </c>
      <c r="AP37" s="8">
        <f t="shared" ca="1" si="30"/>
        <v>0</v>
      </c>
      <c r="AQ37" s="8">
        <f t="shared" ca="1" si="30"/>
        <v>0</v>
      </c>
      <c r="AR37" s="8">
        <f t="shared" ca="1" si="30"/>
        <v>0</v>
      </c>
      <c r="AS37" s="8">
        <f t="shared" ca="1" si="30"/>
        <v>0</v>
      </c>
      <c r="AT37" s="8">
        <f t="shared" ca="1" si="30"/>
        <v>0</v>
      </c>
      <c r="AU37" s="8">
        <f t="shared" ca="1" si="30"/>
        <v>0</v>
      </c>
      <c r="AV37" s="8">
        <f t="shared" ca="1" si="31"/>
        <v>0</v>
      </c>
      <c r="AW37" s="8">
        <f t="shared" ca="1" si="31"/>
        <v>0</v>
      </c>
      <c r="AX37" s="8">
        <f t="shared" ca="1" si="31"/>
        <v>0</v>
      </c>
      <c r="AY37" s="8">
        <f t="shared" ca="1" si="31"/>
        <v>0</v>
      </c>
      <c r="AZ37" s="8">
        <f t="shared" ca="1" si="31"/>
        <v>0</v>
      </c>
      <c r="BA37" s="8">
        <f t="shared" ca="1" si="31"/>
        <v>0</v>
      </c>
      <c r="BB37" s="8">
        <f t="shared" ca="1" si="31"/>
        <v>0</v>
      </c>
      <c r="BC37" s="8">
        <f t="shared" ca="1" si="31"/>
        <v>0</v>
      </c>
      <c r="BD37" s="8">
        <f t="shared" ca="1" si="31"/>
        <v>4840.75</v>
      </c>
      <c r="BE37" s="8">
        <f t="shared" ca="1" si="31"/>
        <v>2787.6</v>
      </c>
      <c r="BF37" s="8">
        <f t="shared" ca="1" si="31"/>
        <v>1897</v>
      </c>
      <c r="BG37" s="8">
        <f t="shared" ca="1" si="31"/>
        <v>2160.5</v>
      </c>
      <c r="BH37" s="8">
        <f t="shared" ca="1" si="31"/>
        <v>1914.45</v>
      </c>
      <c r="BI37" s="8">
        <f t="shared" ca="1" si="31"/>
        <v>1451</v>
      </c>
      <c r="BJ37" s="8">
        <f t="shared" ca="1" si="31"/>
        <v>1228</v>
      </c>
      <c r="BK37" s="8">
        <f t="shared" ref="BK37:BM37" ca="1" si="39">SUMIFS(INDIRECT(BK$4),first_ord_myr,$D37,first_type,$CG$1,msfo,BK$5)</f>
        <v>306.2</v>
      </c>
      <c r="BL37" s="8">
        <f t="shared" ca="1" si="39"/>
        <v>0</v>
      </c>
      <c r="BM37" s="8">
        <f t="shared" ca="1" si="39"/>
        <v>0</v>
      </c>
      <c r="BN37" s="8">
        <f t="shared" ca="1" si="32"/>
        <v>0</v>
      </c>
      <c r="BO37" s="8">
        <f t="shared" ca="1" si="32"/>
        <v>0</v>
      </c>
      <c r="BP37" s="8">
        <f t="shared" ca="1" si="32"/>
        <v>0</v>
      </c>
      <c r="BQ37" s="8">
        <f t="shared" ca="1" si="32"/>
        <v>0</v>
      </c>
      <c r="BR37" s="8">
        <f t="shared" ca="1" si="32"/>
        <v>0</v>
      </c>
      <c r="BS37" s="8">
        <f t="shared" ca="1" si="32"/>
        <v>0</v>
      </c>
      <c r="BT37" s="8">
        <f t="shared" ca="1" si="32"/>
        <v>0</v>
      </c>
      <c r="BU37" s="8">
        <f t="shared" ca="1" si="32"/>
        <v>0</v>
      </c>
      <c r="BV37" s="8">
        <f t="shared" ca="1" si="32"/>
        <v>0</v>
      </c>
      <c r="BW37" s="8">
        <f t="shared" ca="1" si="32"/>
        <v>0</v>
      </c>
      <c r="BX37" s="8">
        <f t="shared" ca="1" si="32"/>
        <v>0</v>
      </c>
      <c r="BY37" s="8">
        <f t="shared" ca="1" si="32"/>
        <v>0</v>
      </c>
      <c r="BZ37" s="8">
        <f t="shared" ca="1" si="32"/>
        <v>0</v>
      </c>
      <c r="CA37" s="8">
        <f t="shared" ca="1" si="32"/>
        <v>0</v>
      </c>
      <c r="CB37" s="8">
        <f t="shared" ca="1" si="33"/>
        <v>0</v>
      </c>
      <c r="CD37" s="6">
        <f t="shared" si="15"/>
        <v>201808</v>
      </c>
      <c r="CE37" s="6"/>
      <c r="CF37" s="6">
        <f t="shared" si="16"/>
        <v>201808</v>
      </c>
      <c r="CG37" s="5">
        <f t="shared" ca="1" si="16"/>
        <v>178</v>
      </c>
      <c r="CH37" s="4">
        <f t="shared" ca="1" si="36"/>
        <v>27.195224719101123</v>
      </c>
      <c r="CI37" s="4">
        <f t="shared" ca="1" si="36"/>
        <v>15.660674157303371</v>
      </c>
      <c r="CJ37" s="4">
        <f t="shared" ca="1" si="36"/>
        <v>10.657303370786517</v>
      </c>
      <c r="CK37" s="4">
        <f t="shared" ca="1" si="36"/>
        <v>12.137640449438202</v>
      </c>
      <c r="CL37" s="4">
        <f t="shared" ca="1" si="36"/>
        <v>10.755337078651685</v>
      </c>
      <c r="CM37" s="4">
        <f t="shared" ca="1" si="36"/>
        <v>8.1516853932584272</v>
      </c>
      <c r="CN37" s="4">
        <f t="shared" ca="1" si="36"/>
        <v>6.8988764044943824</v>
      </c>
      <c r="CO37" s="4">
        <f t="shared" ca="1" si="36"/>
        <v>1.7202247191011235</v>
      </c>
      <c r="CP37" s="4">
        <f t="shared" ca="1" si="36"/>
        <v>0</v>
      </c>
      <c r="CQ37" s="4">
        <f t="shared" ca="1" si="36"/>
        <v>0</v>
      </c>
      <c r="CR37" s="4">
        <f t="shared" ca="1" si="36"/>
        <v>0</v>
      </c>
      <c r="CS37" s="4">
        <f t="shared" ca="1" si="36"/>
        <v>0</v>
      </c>
      <c r="CT37" s="4">
        <f t="shared" ca="1" si="36"/>
        <v>0</v>
      </c>
      <c r="CU37" s="4">
        <f t="shared" ca="1" si="36"/>
        <v>0</v>
      </c>
      <c r="CV37" s="4">
        <f t="shared" ca="1" si="36"/>
        <v>0</v>
      </c>
      <c r="CW37" s="4">
        <f t="shared" ca="1" si="35"/>
        <v>0</v>
      </c>
      <c r="CX37" s="4">
        <f t="shared" ca="1" si="35"/>
        <v>0</v>
      </c>
      <c r="CY37" s="4">
        <f t="shared" ca="1" si="35"/>
        <v>0</v>
      </c>
      <c r="CZ37" s="4">
        <f t="shared" ca="1" si="35"/>
        <v>0</v>
      </c>
      <c r="DA37" s="4">
        <f t="shared" ca="1" si="25"/>
        <v>0</v>
      </c>
      <c r="DB37" s="4">
        <f t="shared" ca="1" si="25"/>
        <v>0</v>
      </c>
      <c r="DC37" s="4">
        <f t="shared" ca="1" si="25"/>
        <v>0</v>
      </c>
      <c r="DD37" s="4">
        <f t="shared" ca="1" si="25"/>
        <v>0</v>
      </c>
      <c r="DE37" s="4">
        <f t="shared" ca="1" si="25"/>
        <v>0</v>
      </c>
      <c r="DF37" s="4">
        <f t="shared" ca="1" si="25"/>
        <v>0</v>
      </c>
      <c r="DG37" s="15"/>
      <c r="DH37" s="13"/>
      <c r="DJ37" s="6">
        <f t="shared" si="18"/>
        <v>201808</v>
      </c>
      <c r="DK37" s="5">
        <f t="shared" ca="1" si="19"/>
        <v>178</v>
      </c>
      <c r="DL37" s="7">
        <f t="shared" ca="1" si="37"/>
        <v>0.7471910112359551</v>
      </c>
      <c r="DM37" s="7">
        <f t="shared" ca="1" si="37"/>
        <v>0.5449438202247191</v>
      </c>
      <c r="DN37" s="7">
        <f t="shared" ca="1" si="37"/>
        <v>0.5280898876404494</v>
      </c>
      <c r="DO37" s="7">
        <f t="shared" ca="1" si="37"/>
        <v>0.47752808988764045</v>
      </c>
      <c r="DP37" s="7">
        <f t="shared" ca="1" si="37"/>
        <v>0.42134831460674155</v>
      </c>
      <c r="DQ37" s="7">
        <f t="shared" ca="1" si="37"/>
        <v>0.3595505617977528</v>
      </c>
      <c r="DR37" s="7">
        <f t="shared" ca="1" si="37"/>
        <v>7.8651685393258425E-2</v>
      </c>
      <c r="DS37" s="7" t="str">
        <f t="shared" ca="1" si="37"/>
        <v/>
      </c>
      <c r="DT37" s="7" t="str">
        <f t="shared" ca="1" si="37"/>
        <v/>
      </c>
      <c r="DU37" s="7" t="str">
        <f t="shared" ca="1" si="37"/>
        <v/>
      </c>
      <c r="DV37" s="7" t="str">
        <f t="shared" ca="1" si="37"/>
        <v/>
      </c>
      <c r="DW37" s="7" t="str">
        <f t="shared" ca="1" si="37"/>
        <v/>
      </c>
      <c r="DX37" s="7" t="str">
        <f t="shared" ca="1" si="37"/>
        <v/>
      </c>
      <c r="DY37" s="7" t="str">
        <f t="shared" ca="1" si="37"/>
        <v/>
      </c>
      <c r="DZ37" s="7" t="str">
        <f t="shared" ca="1" si="37"/>
        <v/>
      </c>
      <c r="EA37" s="7" t="str">
        <f t="shared" ca="1" si="37"/>
        <v/>
      </c>
      <c r="EB37" s="7" t="str">
        <f t="shared" ca="1" si="34"/>
        <v/>
      </c>
      <c r="EC37" s="7" t="str">
        <f t="shared" ca="1" si="34"/>
        <v/>
      </c>
      <c r="ED37" s="7" t="str">
        <f t="shared" ca="1" si="34"/>
        <v/>
      </c>
      <c r="EE37" s="7" t="str">
        <f t="shared" ca="1" si="34"/>
        <v/>
      </c>
      <c r="EF37" s="7" t="str">
        <f t="shared" ca="1" si="34"/>
        <v/>
      </c>
      <c r="EG37" s="7" t="str">
        <f t="shared" ca="1" si="34"/>
        <v/>
      </c>
      <c r="EH37" s="7" t="str">
        <f t="shared" ca="1" si="34"/>
        <v/>
      </c>
      <c r="EI37" s="7" t="str">
        <f t="shared" ca="1" si="34"/>
        <v/>
      </c>
    </row>
    <row r="38" spans="2:139" x14ac:dyDescent="0.25">
      <c r="B38">
        <f t="shared" si="21"/>
        <v>2018</v>
      </c>
      <c r="C38">
        <f t="shared" si="22"/>
        <v>9</v>
      </c>
      <c r="D38">
        <f t="shared" si="23"/>
        <v>201809</v>
      </c>
      <c r="E38" s="5">
        <f t="shared" ca="1" si="5"/>
        <v>147</v>
      </c>
      <c r="F38" s="8">
        <f t="shared" ref="F38:U42" ca="1" si="40">SUMIFS(INDIRECT(F$4),first_ord_myr,$D38,first_type,$CG$1,msfo,F$5)</f>
        <v>147</v>
      </c>
      <c r="G38" s="8">
        <f t="shared" ca="1" si="40"/>
        <v>108</v>
      </c>
      <c r="H38" s="8">
        <f t="shared" ca="1" si="40"/>
        <v>90</v>
      </c>
      <c r="I38" s="8">
        <f t="shared" ca="1" si="40"/>
        <v>79</v>
      </c>
      <c r="J38" s="8">
        <f t="shared" ca="1" si="40"/>
        <v>76</v>
      </c>
      <c r="K38" s="8">
        <f t="shared" ca="1" si="40"/>
        <v>71</v>
      </c>
      <c r="L38" s="8">
        <f t="shared" ca="1" si="40"/>
        <v>28</v>
      </c>
      <c r="M38" s="8">
        <f t="shared" ca="1" si="40"/>
        <v>0</v>
      </c>
      <c r="N38" s="8">
        <f t="shared" ca="1" si="40"/>
        <v>0</v>
      </c>
      <c r="O38" s="8">
        <f t="shared" ca="1" si="40"/>
        <v>0</v>
      </c>
      <c r="P38" s="8">
        <f t="shared" ca="1" si="40"/>
        <v>0</v>
      </c>
      <c r="Q38" s="8">
        <f t="shared" ca="1" si="40"/>
        <v>0</v>
      </c>
      <c r="R38" s="8">
        <f t="shared" ca="1" si="40"/>
        <v>0</v>
      </c>
      <c r="S38" s="8">
        <f t="shared" ca="1" si="40"/>
        <v>0</v>
      </c>
      <c r="T38" s="8">
        <f t="shared" ca="1" si="40"/>
        <v>0</v>
      </c>
      <c r="U38" s="8">
        <f t="shared" ca="1" si="40"/>
        <v>0</v>
      </c>
      <c r="V38" s="8">
        <f t="shared" ca="1" si="38"/>
        <v>0</v>
      </c>
      <c r="W38" s="8">
        <f t="shared" ca="1" si="38"/>
        <v>0</v>
      </c>
      <c r="X38" s="8">
        <f t="shared" ca="1" si="38"/>
        <v>0</v>
      </c>
      <c r="Y38" s="8">
        <f t="shared" ca="1" si="38"/>
        <v>0</v>
      </c>
      <c r="Z38" s="8">
        <f t="shared" ca="1" si="38"/>
        <v>0</v>
      </c>
      <c r="AA38" s="8">
        <f t="shared" ca="1" si="38"/>
        <v>0</v>
      </c>
      <c r="AB38" s="8">
        <f t="shared" ca="1" si="38"/>
        <v>0</v>
      </c>
      <c r="AC38" s="8">
        <f t="shared" ca="1" si="38"/>
        <v>0</v>
      </c>
      <c r="AD38" s="8">
        <f t="shared" ca="1" si="38"/>
        <v>0</v>
      </c>
      <c r="AE38" s="8">
        <f t="shared" ca="1" si="38"/>
        <v>161</v>
      </c>
      <c r="AF38" s="8">
        <f t="shared" ca="1" si="38"/>
        <v>117</v>
      </c>
      <c r="AG38" s="8">
        <f t="shared" ca="1" si="38"/>
        <v>103</v>
      </c>
      <c r="AH38" s="8">
        <f t="shared" ca="1" si="38"/>
        <v>87</v>
      </c>
      <c r="AI38" s="8">
        <f t="shared" ca="1" si="38"/>
        <v>80</v>
      </c>
      <c r="AJ38" s="8">
        <f t="shared" ca="1" si="38"/>
        <v>81</v>
      </c>
      <c r="AK38" s="8">
        <f t="shared" ca="1" si="38"/>
        <v>29</v>
      </c>
      <c r="AL38" s="8">
        <f t="shared" ref="AL38:BA42" ca="1" si="41">SUMIFS(INDIRECT(AL$4),first_ord_myr,$D38,first_type,$CG$1,msfo,AL$5)</f>
        <v>0</v>
      </c>
      <c r="AM38" s="8">
        <f t="shared" ca="1" si="41"/>
        <v>0</v>
      </c>
      <c r="AN38" s="8">
        <f t="shared" ca="1" si="41"/>
        <v>0</v>
      </c>
      <c r="AO38" s="8">
        <f t="shared" ca="1" si="41"/>
        <v>0</v>
      </c>
      <c r="AP38" s="8">
        <f t="shared" ca="1" si="41"/>
        <v>0</v>
      </c>
      <c r="AQ38" s="8">
        <f t="shared" ca="1" si="41"/>
        <v>0</v>
      </c>
      <c r="AR38" s="8">
        <f t="shared" ca="1" si="41"/>
        <v>0</v>
      </c>
      <c r="AS38" s="8">
        <f t="shared" ca="1" si="41"/>
        <v>0</v>
      </c>
      <c r="AT38" s="8">
        <f t="shared" ca="1" si="41"/>
        <v>0</v>
      </c>
      <c r="AU38" s="8">
        <f t="shared" ca="1" si="41"/>
        <v>0</v>
      </c>
      <c r="AV38" s="8">
        <f t="shared" ca="1" si="41"/>
        <v>0</v>
      </c>
      <c r="AW38" s="8">
        <f t="shared" ca="1" si="41"/>
        <v>0</v>
      </c>
      <c r="AX38" s="8">
        <f t="shared" ca="1" si="41"/>
        <v>0</v>
      </c>
      <c r="AY38" s="8">
        <f t="shared" ca="1" si="41"/>
        <v>0</v>
      </c>
      <c r="AZ38" s="8">
        <f t="shared" ca="1" si="41"/>
        <v>0</v>
      </c>
      <c r="BA38" s="8">
        <f t="shared" ca="1" si="41"/>
        <v>0</v>
      </c>
      <c r="BB38" s="8">
        <f t="shared" ref="BB38:BQ42" ca="1" si="42">SUMIFS(INDIRECT(BB$4),first_ord_myr,$D38,first_type,$CG$1,msfo,BB$5)</f>
        <v>0</v>
      </c>
      <c r="BC38" s="8">
        <f t="shared" ca="1" si="42"/>
        <v>0</v>
      </c>
      <c r="BD38" s="8">
        <f t="shared" ca="1" si="42"/>
        <v>4214</v>
      </c>
      <c r="BE38" s="8">
        <f t="shared" ca="1" si="42"/>
        <v>2149</v>
      </c>
      <c r="BF38" s="8">
        <f t="shared" ca="1" si="42"/>
        <v>2166.1</v>
      </c>
      <c r="BG38" s="8">
        <f t="shared" ca="1" si="42"/>
        <v>1722</v>
      </c>
      <c r="BH38" s="8">
        <f t="shared" ca="1" si="42"/>
        <v>1461</v>
      </c>
      <c r="BI38" s="8">
        <f t="shared" ca="1" si="42"/>
        <v>1663</v>
      </c>
      <c r="BJ38" s="8">
        <f t="shared" ca="1" si="42"/>
        <v>528</v>
      </c>
      <c r="BK38" s="8">
        <f t="shared" ca="1" si="42"/>
        <v>0</v>
      </c>
      <c r="BL38" s="8">
        <f t="shared" ca="1" si="42"/>
        <v>0</v>
      </c>
      <c r="BM38" s="8">
        <f t="shared" ca="1" si="42"/>
        <v>0</v>
      </c>
      <c r="BN38" s="8">
        <f t="shared" ca="1" si="42"/>
        <v>0</v>
      </c>
      <c r="BO38" s="8">
        <f t="shared" ca="1" si="42"/>
        <v>0</v>
      </c>
      <c r="BP38" s="8">
        <f t="shared" ca="1" si="42"/>
        <v>0</v>
      </c>
      <c r="BQ38" s="8">
        <f t="shared" ca="1" si="42"/>
        <v>0</v>
      </c>
      <c r="BR38" s="8">
        <f t="shared" ref="BR38:CB42" ca="1" si="43">SUMIFS(INDIRECT(BR$4),first_ord_myr,$D38,first_type,$CG$1,msfo,BR$5)</f>
        <v>0</v>
      </c>
      <c r="BS38" s="8">
        <f t="shared" ca="1" si="43"/>
        <v>0</v>
      </c>
      <c r="BT38" s="8">
        <f t="shared" ca="1" si="43"/>
        <v>0</v>
      </c>
      <c r="BU38" s="8">
        <f t="shared" ca="1" si="43"/>
        <v>0</v>
      </c>
      <c r="BV38" s="8">
        <f t="shared" ca="1" si="43"/>
        <v>0</v>
      </c>
      <c r="BW38" s="8">
        <f t="shared" ca="1" si="43"/>
        <v>0</v>
      </c>
      <c r="BX38" s="8">
        <f t="shared" ca="1" si="43"/>
        <v>0</v>
      </c>
      <c r="BY38" s="8">
        <f t="shared" ca="1" si="43"/>
        <v>0</v>
      </c>
      <c r="BZ38" s="8">
        <f t="shared" ca="1" si="43"/>
        <v>0</v>
      </c>
      <c r="CA38" s="8">
        <f t="shared" ca="1" si="43"/>
        <v>0</v>
      </c>
      <c r="CB38" s="8">
        <f t="shared" ca="1" si="43"/>
        <v>0</v>
      </c>
      <c r="CD38" s="6">
        <f t="shared" si="15"/>
        <v>201809</v>
      </c>
      <c r="CE38" s="6"/>
      <c r="CF38" s="6">
        <f t="shared" si="16"/>
        <v>201809</v>
      </c>
      <c r="CG38" s="5">
        <f t="shared" ca="1" si="16"/>
        <v>147</v>
      </c>
      <c r="CH38" s="4">
        <f t="shared" ca="1" si="36"/>
        <v>28.666666666666668</v>
      </c>
      <c r="CI38" s="4">
        <f t="shared" ca="1" si="36"/>
        <v>14.619047619047619</v>
      </c>
      <c r="CJ38" s="4">
        <f t="shared" ca="1" si="36"/>
        <v>14.735374149659863</v>
      </c>
      <c r="CK38" s="4">
        <f t="shared" ca="1" si="36"/>
        <v>11.714285714285714</v>
      </c>
      <c r="CL38" s="4">
        <f t="shared" ca="1" si="36"/>
        <v>9.9387755102040813</v>
      </c>
      <c r="CM38" s="4">
        <f t="shared" ca="1" si="36"/>
        <v>11.312925170068027</v>
      </c>
      <c r="CN38" s="4">
        <f t="shared" ca="1" si="36"/>
        <v>3.5918367346938775</v>
      </c>
      <c r="CO38" s="4">
        <f t="shared" ca="1" si="36"/>
        <v>0</v>
      </c>
      <c r="CP38" s="4">
        <f t="shared" ca="1" si="36"/>
        <v>0</v>
      </c>
      <c r="CQ38" s="4">
        <f t="shared" ca="1" si="36"/>
        <v>0</v>
      </c>
      <c r="CR38" s="4">
        <f t="shared" ca="1" si="36"/>
        <v>0</v>
      </c>
      <c r="CS38" s="4">
        <f t="shared" ca="1" si="36"/>
        <v>0</v>
      </c>
      <c r="CT38" s="4">
        <f t="shared" ca="1" si="36"/>
        <v>0</v>
      </c>
      <c r="CU38" s="4">
        <f t="shared" ca="1" si="36"/>
        <v>0</v>
      </c>
      <c r="CV38" s="4">
        <f t="shared" ca="1" si="36"/>
        <v>0</v>
      </c>
      <c r="CW38" s="4">
        <f t="shared" ca="1" si="35"/>
        <v>0</v>
      </c>
      <c r="CX38" s="4">
        <f t="shared" ca="1" si="35"/>
        <v>0</v>
      </c>
      <c r="CY38" s="4">
        <f t="shared" ca="1" si="35"/>
        <v>0</v>
      </c>
      <c r="CZ38" s="4">
        <f t="shared" ca="1" si="35"/>
        <v>0</v>
      </c>
      <c r="DA38" s="4">
        <f t="shared" ca="1" si="25"/>
        <v>0</v>
      </c>
      <c r="DB38" s="4">
        <f t="shared" ca="1" si="25"/>
        <v>0</v>
      </c>
      <c r="DC38" s="4">
        <f t="shared" ca="1" si="25"/>
        <v>0</v>
      </c>
      <c r="DD38" s="4">
        <f t="shared" ca="1" si="25"/>
        <v>0</v>
      </c>
      <c r="DE38" s="4">
        <f t="shared" ca="1" si="25"/>
        <v>0</v>
      </c>
      <c r="DF38" s="4">
        <f t="shared" ca="1" si="25"/>
        <v>0</v>
      </c>
      <c r="DG38" s="15"/>
      <c r="DH38" s="13"/>
      <c r="DJ38" s="6">
        <f t="shared" si="18"/>
        <v>201809</v>
      </c>
      <c r="DK38" s="5">
        <f t="shared" ca="1" si="19"/>
        <v>147</v>
      </c>
      <c r="DL38" s="7">
        <f t="shared" ca="1" si="37"/>
        <v>0.73469387755102045</v>
      </c>
      <c r="DM38" s="7">
        <f t="shared" ca="1" si="37"/>
        <v>0.61224489795918369</v>
      </c>
      <c r="DN38" s="7">
        <f t="shared" ca="1" si="37"/>
        <v>0.5374149659863946</v>
      </c>
      <c r="DO38" s="7">
        <f t="shared" ca="1" si="37"/>
        <v>0.51700680272108845</v>
      </c>
      <c r="DP38" s="7">
        <f t="shared" ca="1" si="37"/>
        <v>0.48299319727891155</v>
      </c>
      <c r="DQ38" s="7">
        <f t="shared" ca="1" si="37"/>
        <v>0.19047619047619047</v>
      </c>
      <c r="DR38" s="7" t="str">
        <f t="shared" ca="1" si="37"/>
        <v/>
      </c>
      <c r="DS38" s="7" t="str">
        <f t="shared" ca="1" si="37"/>
        <v/>
      </c>
      <c r="DT38" s="7" t="str">
        <f t="shared" ca="1" si="37"/>
        <v/>
      </c>
      <c r="DU38" s="7" t="str">
        <f t="shared" ca="1" si="37"/>
        <v/>
      </c>
      <c r="DV38" s="7" t="str">
        <f t="shared" ca="1" si="37"/>
        <v/>
      </c>
      <c r="DW38" s="7" t="str">
        <f t="shared" ca="1" si="37"/>
        <v/>
      </c>
      <c r="DX38" s="7" t="str">
        <f t="shared" ca="1" si="37"/>
        <v/>
      </c>
      <c r="DY38" s="7" t="str">
        <f t="shared" ca="1" si="37"/>
        <v/>
      </c>
      <c r="DZ38" s="7" t="str">
        <f t="shared" ca="1" si="37"/>
        <v/>
      </c>
      <c r="EA38" s="7" t="str">
        <f t="shared" ca="1" si="37"/>
        <v/>
      </c>
      <c r="EB38" s="7" t="str">
        <f t="shared" ref="EB38:EI39" ca="1" si="44">IF(W38=0,"",W38/$E38)</f>
        <v/>
      </c>
      <c r="EC38" s="7" t="str">
        <f t="shared" ca="1" si="44"/>
        <v/>
      </c>
      <c r="ED38" s="7" t="str">
        <f t="shared" ca="1" si="44"/>
        <v/>
      </c>
      <c r="EE38" s="7" t="str">
        <f t="shared" ca="1" si="44"/>
        <v/>
      </c>
      <c r="EF38" s="7" t="str">
        <f t="shared" ca="1" si="44"/>
        <v/>
      </c>
      <c r="EG38" s="7" t="str">
        <f t="shared" ca="1" si="44"/>
        <v/>
      </c>
      <c r="EH38" s="7" t="str">
        <f t="shared" ca="1" si="44"/>
        <v/>
      </c>
      <c r="EI38" s="7" t="str">
        <f t="shared" ca="1" si="44"/>
        <v/>
      </c>
    </row>
    <row r="39" spans="2:139" x14ac:dyDescent="0.25">
      <c r="B39">
        <f t="shared" si="21"/>
        <v>2018</v>
      </c>
      <c r="C39">
        <f t="shared" si="22"/>
        <v>10</v>
      </c>
      <c r="D39">
        <f t="shared" si="23"/>
        <v>201810</v>
      </c>
      <c r="E39" s="5">
        <f t="shared" ca="1" si="5"/>
        <v>119</v>
      </c>
      <c r="F39" s="8">
        <f t="shared" ca="1" si="40"/>
        <v>119</v>
      </c>
      <c r="G39" s="8">
        <f t="shared" ca="1" si="40"/>
        <v>95</v>
      </c>
      <c r="H39" s="8">
        <f t="shared" ca="1" si="40"/>
        <v>72</v>
      </c>
      <c r="I39" s="8">
        <f t="shared" ca="1" si="40"/>
        <v>67</v>
      </c>
      <c r="J39" s="8">
        <f t="shared" ca="1" si="40"/>
        <v>58</v>
      </c>
      <c r="K39" s="8">
        <f t="shared" ca="1" si="40"/>
        <v>15</v>
      </c>
      <c r="L39" s="8">
        <f t="shared" ca="1" si="40"/>
        <v>0</v>
      </c>
      <c r="M39" s="8">
        <f t="shared" ca="1" si="40"/>
        <v>0</v>
      </c>
      <c r="N39" s="8">
        <f t="shared" ca="1" si="40"/>
        <v>0</v>
      </c>
      <c r="O39" s="8">
        <f t="shared" ca="1" si="40"/>
        <v>0</v>
      </c>
      <c r="P39" s="8">
        <f t="shared" ca="1" si="40"/>
        <v>0</v>
      </c>
      <c r="Q39" s="8">
        <f t="shared" ca="1" si="40"/>
        <v>0</v>
      </c>
      <c r="R39" s="8">
        <f t="shared" ca="1" si="40"/>
        <v>0</v>
      </c>
      <c r="S39" s="8">
        <f t="shared" ca="1" si="40"/>
        <v>0</v>
      </c>
      <c r="T39" s="8">
        <f t="shared" ca="1" si="40"/>
        <v>0</v>
      </c>
      <c r="U39" s="8">
        <f t="shared" ca="1" si="40"/>
        <v>0</v>
      </c>
      <c r="V39" s="8">
        <f t="shared" ca="1" si="38"/>
        <v>0</v>
      </c>
      <c r="W39" s="8">
        <f t="shared" ca="1" si="38"/>
        <v>0</v>
      </c>
      <c r="X39" s="8">
        <f t="shared" ca="1" si="38"/>
        <v>0</v>
      </c>
      <c r="Y39" s="8">
        <f t="shared" ca="1" si="38"/>
        <v>0</v>
      </c>
      <c r="Z39" s="8">
        <f t="shared" ca="1" si="38"/>
        <v>0</v>
      </c>
      <c r="AA39" s="8">
        <f t="shared" ca="1" si="38"/>
        <v>0</v>
      </c>
      <c r="AB39" s="8">
        <f t="shared" ca="1" si="38"/>
        <v>0</v>
      </c>
      <c r="AC39" s="8">
        <f t="shared" ca="1" si="38"/>
        <v>0</v>
      </c>
      <c r="AD39" s="8">
        <f t="shared" ca="1" si="38"/>
        <v>0</v>
      </c>
      <c r="AE39" s="8">
        <f t="shared" ca="1" si="38"/>
        <v>133</v>
      </c>
      <c r="AF39" s="8">
        <f t="shared" ca="1" si="38"/>
        <v>110</v>
      </c>
      <c r="AG39" s="8">
        <f t="shared" ca="1" si="38"/>
        <v>84</v>
      </c>
      <c r="AH39" s="8">
        <f t="shared" ca="1" si="38"/>
        <v>74</v>
      </c>
      <c r="AI39" s="8">
        <f t="shared" ca="1" si="38"/>
        <v>63</v>
      </c>
      <c r="AJ39" s="8">
        <f t="shared" ca="1" si="38"/>
        <v>15</v>
      </c>
      <c r="AK39" s="8">
        <f t="shared" ca="1" si="38"/>
        <v>0</v>
      </c>
      <c r="AL39" s="8">
        <f t="shared" ca="1" si="41"/>
        <v>0</v>
      </c>
      <c r="AM39" s="8">
        <f t="shared" ca="1" si="41"/>
        <v>0</v>
      </c>
      <c r="AN39" s="8">
        <f t="shared" ca="1" si="41"/>
        <v>0</v>
      </c>
      <c r="AO39" s="8">
        <f t="shared" ca="1" si="41"/>
        <v>0</v>
      </c>
      <c r="AP39" s="8">
        <f t="shared" ca="1" si="41"/>
        <v>0</v>
      </c>
      <c r="AQ39" s="8">
        <f t="shared" ca="1" si="41"/>
        <v>0</v>
      </c>
      <c r="AR39" s="8">
        <f t="shared" ca="1" si="41"/>
        <v>0</v>
      </c>
      <c r="AS39" s="8">
        <f t="shared" ca="1" si="41"/>
        <v>0</v>
      </c>
      <c r="AT39" s="8">
        <f t="shared" ca="1" si="41"/>
        <v>0</v>
      </c>
      <c r="AU39" s="8">
        <f t="shared" ca="1" si="41"/>
        <v>0</v>
      </c>
      <c r="AV39" s="8">
        <f t="shared" ca="1" si="41"/>
        <v>0</v>
      </c>
      <c r="AW39" s="8">
        <f t="shared" ca="1" si="41"/>
        <v>0</v>
      </c>
      <c r="AX39" s="8">
        <f t="shared" ca="1" si="41"/>
        <v>0</v>
      </c>
      <c r="AY39" s="8">
        <f t="shared" ca="1" si="41"/>
        <v>0</v>
      </c>
      <c r="AZ39" s="8">
        <f t="shared" ca="1" si="41"/>
        <v>0</v>
      </c>
      <c r="BA39" s="8">
        <f t="shared" ca="1" si="41"/>
        <v>0</v>
      </c>
      <c r="BB39" s="8">
        <f t="shared" ca="1" si="42"/>
        <v>0</v>
      </c>
      <c r="BC39" s="8">
        <f t="shared" ca="1" si="42"/>
        <v>0</v>
      </c>
      <c r="BD39" s="8">
        <f t="shared" ca="1" si="42"/>
        <v>3586.7</v>
      </c>
      <c r="BE39" s="8">
        <f t="shared" ca="1" si="42"/>
        <v>2237.4</v>
      </c>
      <c r="BF39" s="8">
        <f t="shared" ca="1" si="42"/>
        <v>1652</v>
      </c>
      <c r="BG39" s="8">
        <f t="shared" ca="1" si="42"/>
        <v>1443</v>
      </c>
      <c r="BH39" s="8">
        <f t="shared" ca="1" si="42"/>
        <v>1166</v>
      </c>
      <c r="BI39" s="8">
        <f t="shared" ca="1" si="42"/>
        <v>267</v>
      </c>
      <c r="BJ39" s="8">
        <f t="shared" ca="1" si="42"/>
        <v>0</v>
      </c>
      <c r="BK39" s="8">
        <f t="shared" ca="1" si="42"/>
        <v>0</v>
      </c>
      <c r="BL39" s="8">
        <f t="shared" ca="1" si="42"/>
        <v>0</v>
      </c>
      <c r="BM39" s="8">
        <f t="shared" ca="1" si="42"/>
        <v>0</v>
      </c>
      <c r="BN39" s="8">
        <f t="shared" ca="1" si="42"/>
        <v>0</v>
      </c>
      <c r="BO39" s="8">
        <f t="shared" ca="1" si="42"/>
        <v>0</v>
      </c>
      <c r="BP39" s="8">
        <f t="shared" ca="1" si="42"/>
        <v>0</v>
      </c>
      <c r="BQ39" s="8">
        <f t="shared" ca="1" si="42"/>
        <v>0</v>
      </c>
      <c r="BR39" s="8">
        <f t="shared" ca="1" si="43"/>
        <v>0</v>
      </c>
      <c r="BS39" s="8">
        <f t="shared" ca="1" si="43"/>
        <v>0</v>
      </c>
      <c r="BT39" s="8">
        <f t="shared" ca="1" si="43"/>
        <v>0</v>
      </c>
      <c r="BU39" s="8">
        <f t="shared" ca="1" si="43"/>
        <v>0</v>
      </c>
      <c r="BV39" s="8">
        <f t="shared" ca="1" si="43"/>
        <v>0</v>
      </c>
      <c r="BW39" s="8">
        <f t="shared" ca="1" si="43"/>
        <v>0</v>
      </c>
      <c r="BX39" s="8">
        <f t="shared" ca="1" si="43"/>
        <v>0</v>
      </c>
      <c r="BY39" s="8">
        <f t="shared" ca="1" si="43"/>
        <v>0</v>
      </c>
      <c r="BZ39" s="8">
        <f t="shared" ca="1" si="43"/>
        <v>0</v>
      </c>
      <c r="CA39" s="8">
        <f t="shared" ca="1" si="43"/>
        <v>0</v>
      </c>
      <c r="CB39" s="8">
        <f t="shared" ca="1" si="43"/>
        <v>0</v>
      </c>
      <c r="CD39" s="6">
        <f t="shared" si="15"/>
        <v>201810</v>
      </c>
      <c r="CE39" s="6"/>
      <c r="CF39" s="6">
        <f t="shared" si="16"/>
        <v>201810</v>
      </c>
      <c r="CG39" s="5">
        <f t="shared" ca="1" si="16"/>
        <v>119</v>
      </c>
      <c r="CH39" s="4">
        <f t="shared" ca="1" si="36"/>
        <v>30.140336134453779</v>
      </c>
      <c r="CI39" s="4">
        <f t="shared" ca="1" si="36"/>
        <v>18.801680672268908</v>
      </c>
      <c r="CJ39" s="4">
        <f t="shared" ca="1" si="36"/>
        <v>13.882352941176471</v>
      </c>
      <c r="CK39" s="4">
        <f t="shared" ca="1" si="36"/>
        <v>12.126050420168067</v>
      </c>
      <c r="CL39" s="4">
        <f t="shared" ca="1" si="36"/>
        <v>9.7983193277310932</v>
      </c>
      <c r="CM39" s="4">
        <f t="shared" ca="1" si="36"/>
        <v>2.2436974789915967</v>
      </c>
      <c r="CN39" s="4">
        <f t="shared" ca="1" si="36"/>
        <v>0</v>
      </c>
      <c r="CO39" s="4">
        <f t="shared" ca="1" si="36"/>
        <v>0</v>
      </c>
      <c r="CP39" s="4">
        <f t="shared" ca="1" si="36"/>
        <v>0</v>
      </c>
      <c r="CQ39" s="4">
        <f t="shared" ca="1" si="36"/>
        <v>0</v>
      </c>
      <c r="CR39" s="4">
        <f t="shared" ca="1" si="36"/>
        <v>0</v>
      </c>
      <c r="CS39" s="4">
        <f t="shared" ca="1" si="36"/>
        <v>0</v>
      </c>
      <c r="CT39" s="4">
        <f t="shared" ca="1" si="36"/>
        <v>0</v>
      </c>
      <c r="CU39" s="4">
        <f t="shared" ca="1" si="36"/>
        <v>0</v>
      </c>
      <c r="CV39" s="4">
        <f t="shared" ca="1" si="36"/>
        <v>0</v>
      </c>
      <c r="CW39" s="4">
        <f t="shared" ca="1" si="35"/>
        <v>0</v>
      </c>
      <c r="CX39" s="4">
        <f t="shared" ca="1" si="35"/>
        <v>0</v>
      </c>
      <c r="CY39" s="4">
        <f t="shared" ca="1" si="35"/>
        <v>0</v>
      </c>
      <c r="CZ39" s="4">
        <f t="shared" ca="1" si="35"/>
        <v>0</v>
      </c>
      <c r="DA39" s="4">
        <f t="shared" ca="1" si="25"/>
        <v>0</v>
      </c>
      <c r="DB39" s="4">
        <f t="shared" ca="1" si="25"/>
        <v>0</v>
      </c>
      <c r="DC39" s="4">
        <f t="shared" ca="1" si="25"/>
        <v>0</v>
      </c>
      <c r="DD39" s="4">
        <f t="shared" ca="1" si="25"/>
        <v>0</v>
      </c>
      <c r="DE39" s="4">
        <f t="shared" ca="1" si="25"/>
        <v>0</v>
      </c>
      <c r="DF39" s="4">
        <f t="shared" ca="1" si="25"/>
        <v>0</v>
      </c>
      <c r="DG39" s="15"/>
      <c r="DH39" s="13"/>
      <c r="DJ39" s="6">
        <f t="shared" si="18"/>
        <v>201810</v>
      </c>
      <c r="DK39" s="5">
        <f t="shared" ca="1" si="19"/>
        <v>119</v>
      </c>
      <c r="DL39" s="7">
        <f t="shared" ca="1" si="37"/>
        <v>0.79831932773109249</v>
      </c>
      <c r="DM39" s="7">
        <f t="shared" ca="1" si="37"/>
        <v>0.60504201680672265</v>
      </c>
      <c r="DN39" s="7">
        <f t="shared" ca="1" si="37"/>
        <v>0.56302521008403361</v>
      </c>
      <c r="DO39" s="7">
        <f t="shared" ca="1" si="37"/>
        <v>0.48739495798319327</v>
      </c>
      <c r="DP39" s="7">
        <f t="shared" ca="1" si="37"/>
        <v>0.12605042016806722</v>
      </c>
      <c r="DQ39" s="7" t="str">
        <f t="shared" ca="1" si="37"/>
        <v/>
      </c>
      <c r="DR39" s="7" t="str">
        <f t="shared" ca="1" si="37"/>
        <v/>
      </c>
      <c r="DS39" s="7" t="str">
        <f t="shared" ca="1" si="37"/>
        <v/>
      </c>
      <c r="DT39" s="7" t="str">
        <f t="shared" ca="1" si="37"/>
        <v/>
      </c>
      <c r="DU39" s="7" t="str">
        <f t="shared" ca="1" si="37"/>
        <v/>
      </c>
      <c r="DV39" s="7" t="str">
        <f t="shared" ca="1" si="37"/>
        <v/>
      </c>
      <c r="DW39" s="7" t="str">
        <f t="shared" ca="1" si="37"/>
        <v/>
      </c>
      <c r="DX39" s="7" t="str">
        <f t="shared" ca="1" si="37"/>
        <v/>
      </c>
      <c r="DY39" s="7" t="str">
        <f t="shared" ca="1" si="37"/>
        <v/>
      </c>
      <c r="DZ39" s="7" t="str">
        <f t="shared" ca="1" si="37"/>
        <v/>
      </c>
      <c r="EA39" s="7" t="str">
        <f t="shared" ca="1" si="37"/>
        <v/>
      </c>
      <c r="EB39" s="7" t="str">
        <f t="shared" ca="1" si="44"/>
        <v/>
      </c>
      <c r="EC39" s="7" t="str">
        <f t="shared" ca="1" si="44"/>
        <v/>
      </c>
      <c r="ED39" s="7" t="str">
        <f t="shared" ca="1" si="44"/>
        <v/>
      </c>
      <c r="EE39" s="7" t="str">
        <f t="shared" ca="1" si="44"/>
        <v/>
      </c>
      <c r="EF39" s="7" t="str">
        <f t="shared" ca="1" si="44"/>
        <v/>
      </c>
      <c r="EG39" s="7" t="str">
        <f t="shared" ca="1" si="44"/>
        <v/>
      </c>
      <c r="EH39" s="7" t="str">
        <f t="shared" ca="1" si="44"/>
        <v/>
      </c>
      <c r="EI39" s="7" t="str">
        <f t="shared" ca="1" si="44"/>
        <v/>
      </c>
    </row>
    <row r="40" spans="2:139" x14ac:dyDescent="0.25">
      <c r="B40">
        <f t="shared" ref="B40:B42" si="45">IF(C39=12,B39+1,B39)</f>
        <v>2018</v>
      </c>
      <c r="C40">
        <f t="shared" si="22"/>
        <v>11</v>
      </c>
      <c r="D40">
        <f t="shared" ref="D40:D42" si="46">B40*100+C40</f>
        <v>201811</v>
      </c>
      <c r="E40" s="5">
        <f t="shared" ca="1" si="5"/>
        <v>103</v>
      </c>
      <c r="F40" s="8">
        <f t="shared" ca="1" si="40"/>
        <v>103</v>
      </c>
      <c r="G40" s="8">
        <f t="shared" ca="1" si="40"/>
        <v>82</v>
      </c>
      <c r="H40" s="8">
        <f t="shared" ca="1" si="40"/>
        <v>67</v>
      </c>
      <c r="I40" s="8">
        <f t="shared" ca="1" si="40"/>
        <v>50</v>
      </c>
      <c r="J40" s="8">
        <f t="shared" ca="1" si="40"/>
        <v>23</v>
      </c>
      <c r="K40" s="8">
        <f t="shared" ca="1" si="40"/>
        <v>0</v>
      </c>
      <c r="L40" s="8">
        <f t="shared" ca="1" si="40"/>
        <v>0</v>
      </c>
      <c r="M40" s="8">
        <f t="shared" ca="1" si="40"/>
        <v>0</v>
      </c>
      <c r="N40" s="8">
        <f t="shared" ca="1" si="40"/>
        <v>0</v>
      </c>
      <c r="O40" s="8">
        <f t="shared" ca="1" si="40"/>
        <v>0</v>
      </c>
      <c r="P40" s="8">
        <f t="shared" ca="1" si="40"/>
        <v>0</v>
      </c>
      <c r="Q40" s="8">
        <f t="shared" ca="1" si="40"/>
        <v>0</v>
      </c>
      <c r="R40" s="8">
        <f t="shared" ca="1" si="40"/>
        <v>0</v>
      </c>
      <c r="S40" s="8">
        <f t="shared" ca="1" si="40"/>
        <v>0</v>
      </c>
      <c r="T40" s="8">
        <f t="shared" ca="1" si="40"/>
        <v>0</v>
      </c>
      <c r="U40" s="8">
        <f t="shared" ca="1" si="40"/>
        <v>0</v>
      </c>
      <c r="V40" s="8">
        <f t="shared" ca="1" si="38"/>
        <v>0</v>
      </c>
      <c r="W40" s="8">
        <f t="shared" ca="1" si="38"/>
        <v>0</v>
      </c>
      <c r="X40" s="8">
        <f t="shared" ca="1" si="38"/>
        <v>0</v>
      </c>
      <c r="Y40" s="8">
        <f t="shared" ca="1" si="38"/>
        <v>0</v>
      </c>
      <c r="Z40" s="8">
        <f t="shared" ca="1" si="38"/>
        <v>0</v>
      </c>
      <c r="AA40" s="8">
        <f t="shared" ca="1" si="38"/>
        <v>0</v>
      </c>
      <c r="AB40" s="8">
        <f t="shared" ca="1" si="38"/>
        <v>0</v>
      </c>
      <c r="AC40" s="8">
        <f t="shared" ca="1" si="38"/>
        <v>0</v>
      </c>
      <c r="AD40" s="8">
        <f t="shared" ca="1" si="38"/>
        <v>0</v>
      </c>
      <c r="AE40" s="8">
        <f t="shared" ca="1" si="38"/>
        <v>126</v>
      </c>
      <c r="AF40" s="8">
        <f t="shared" ca="1" si="38"/>
        <v>90</v>
      </c>
      <c r="AG40" s="8">
        <f t="shared" ca="1" si="38"/>
        <v>72</v>
      </c>
      <c r="AH40" s="8">
        <f t="shared" ca="1" si="38"/>
        <v>52</v>
      </c>
      <c r="AI40" s="8">
        <f t="shared" ca="1" si="38"/>
        <v>23</v>
      </c>
      <c r="AJ40" s="8">
        <f t="shared" ca="1" si="38"/>
        <v>0</v>
      </c>
      <c r="AK40" s="8">
        <f t="shared" ca="1" si="38"/>
        <v>0</v>
      </c>
      <c r="AL40" s="8">
        <f t="shared" ca="1" si="41"/>
        <v>0</v>
      </c>
      <c r="AM40" s="8">
        <f t="shared" ca="1" si="41"/>
        <v>0</v>
      </c>
      <c r="AN40" s="8">
        <f t="shared" ca="1" si="41"/>
        <v>0</v>
      </c>
      <c r="AO40" s="8">
        <f t="shared" ca="1" si="41"/>
        <v>0</v>
      </c>
      <c r="AP40" s="8">
        <f t="shared" ca="1" si="41"/>
        <v>0</v>
      </c>
      <c r="AQ40" s="8">
        <f t="shared" ca="1" si="41"/>
        <v>0</v>
      </c>
      <c r="AR40" s="8">
        <f t="shared" ca="1" si="41"/>
        <v>0</v>
      </c>
      <c r="AS40" s="8">
        <f t="shared" ca="1" si="41"/>
        <v>0</v>
      </c>
      <c r="AT40" s="8">
        <f t="shared" ca="1" si="41"/>
        <v>0</v>
      </c>
      <c r="AU40" s="8">
        <f t="shared" ca="1" si="41"/>
        <v>0</v>
      </c>
      <c r="AV40" s="8">
        <f t="shared" ca="1" si="41"/>
        <v>0</v>
      </c>
      <c r="AW40" s="8">
        <f t="shared" ca="1" si="41"/>
        <v>0</v>
      </c>
      <c r="AX40" s="8">
        <f t="shared" ca="1" si="41"/>
        <v>0</v>
      </c>
      <c r="AY40" s="8">
        <f t="shared" ca="1" si="41"/>
        <v>0</v>
      </c>
      <c r="AZ40" s="8">
        <f t="shared" ca="1" si="41"/>
        <v>0</v>
      </c>
      <c r="BA40" s="8">
        <f t="shared" ca="1" si="41"/>
        <v>0</v>
      </c>
      <c r="BB40" s="8">
        <f t="shared" ca="1" si="42"/>
        <v>0</v>
      </c>
      <c r="BC40" s="8">
        <f t="shared" ca="1" si="42"/>
        <v>0</v>
      </c>
      <c r="BD40" s="8">
        <f t="shared" ca="1" si="42"/>
        <v>3524.15</v>
      </c>
      <c r="BE40" s="8">
        <f t="shared" ca="1" si="42"/>
        <v>1740</v>
      </c>
      <c r="BF40" s="8">
        <f t="shared" ca="1" si="42"/>
        <v>1368</v>
      </c>
      <c r="BG40" s="8">
        <f t="shared" ca="1" si="42"/>
        <v>969</v>
      </c>
      <c r="BH40" s="8">
        <f t="shared" ca="1" si="42"/>
        <v>425</v>
      </c>
      <c r="BI40" s="8">
        <f t="shared" ca="1" si="42"/>
        <v>0</v>
      </c>
      <c r="BJ40" s="8">
        <f t="shared" ca="1" si="42"/>
        <v>0</v>
      </c>
      <c r="BK40" s="8">
        <f t="shared" ca="1" si="42"/>
        <v>0</v>
      </c>
      <c r="BL40" s="8">
        <f t="shared" ca="1" si="42"/>
        <v>0</v>
      </c>
      <c r="BM40" s="8">
        <f t="shared" ca="1" si="42"/>
        <v>0</v>
      </c>
      <c r="BN40" s="8">
        <f t="shared" ca="1" si="42"/>
        <v>0</v>
      </c>
      <c r="BO40" s="8">
        <f t="shared" ca="1" si="42"/>
        <v>0</v>
      </c>
      <c r="BP40" s="8">
        <f t="shared" ca="1" si="42"/>
        <v>0</v>
      </c>
      <c r="BQ40" s="8">
        <f t="shared" ca="1" si="42"/>
        <v>0</v>
      </c>
      <c r="BR40" s="8">
        <f t="shared" ca="1" si="43"/>
        <v>0</v>
      </c>
      <c r="BS40" s="8">
        <f t="shared" ca="1" si="43"/>
        <v>0</v>
      </c>
      <c r="BT40" s="8">
        <f t="shared" ca="1" si="43"/>
        <v>0</v>
      </c>
      <c r="BU40" s="8">
        <f t="shared" ca="1" si="43"/>
        <v>0</v>
      </c>
      <c r="BV40" s="8">
        <f t="shared" ca="1" si="43"/>
        <v>0</v>
      </c>
      <c r="BW40" s="8">
        <f t="shared" ca="1" si="43"/>
        <v>0</v>
      </c>
      <c r="BX40" s="8">
        <f t="shared" ca="1" si="43"/>
        <v>0</v>
      </c>
      <c r="BY40" s="8">
        <f t="shared" ca="1" si="43"/>
        <v>0</v>
      </c>
      <c r="BZ40" s="8">
        <f t="shared" ca="1" si="43"/>
        <v>0</v>
      </c>
      <c r="CA40" s="8">
        <f t="shared" ca="1" si="43"/>
        <v>0</v>
      </c>
      <c r="CB40" s="8">
        <f t="shared" ca="1" si="43"/>
        <v>0</v>
      </c>
      <c r="CD40" s="6">
        <f t="shared" si="15"/>
        <v>201811</v>
      </c>
      <c r="CE40" s="6"/>
      <c r="CF40" s="6">
        <f t="shared" ref="CF40:CF42" si="47">D40</f>
        <v>201811</v>
      </c>
      <c r="CG40" s="5">
        <f t="shared" ref="CG40:CG42" ca="1" si="48">E40</f>
        <v>103</v>
      </c>
      <c r="CH40" s="4">
        <f t="shared" ref="CH40:CH42" ca="1" si="49">BD40/$E40</f>
        <v>34.215048543689321</v>
      </c>
      <c r="CI40" s="4">
        <f t="shared" ref="CI40:CI42" ca="1" si="50">BE40/$E40</f>
        <v>16.893203883495147</v>
      </c>
      <c r="CJ40" s="4">
        <f t="shared" ref="CJ40:CJ42" ca="1" si="51">BF40/$E40</f>
        <v>13.281553398058252</v>
      </c>
      <c r="CK40" s="4">
        <f t="shared" ref="CK40:CK42" ca="1" si="52">BG40/$E40</f>
        <v>9.4077669902912628</v>
      </c>
      <c r="CL40" s="4">
        <f t="shared" ref="CL40:CL42" ca="1" si="53">BH40/$E40</f>
        <v>4.1262135922330101</v>
      </c>
      <c r="CM40" s="4">
        <f t="shared" ref="CM40:CM42" ca="1" si="54">BI40/$E40</f>
        <v>0</v>
      </c>
      <c r="CN40" s="4">
        <f t="shared" ref="CN40:CN42" ca="1" si="55">BJ40/$E40</f>
        <v>0</v>
      </c>
      <c r="CO40" s="4">
        <f t="shared" ref="CO40:CO42" ca="1" si="56">BK40/$E40</f>
        <v>0</v>
      </c>
      <c r="CP40" s="4">
        <f t="shared" ref="CP40:CP42" ca="1" si="57">BL40/$E40</f>
        <v>0</v>
      </c>
      <c r="CQ40" s="4">
        <f t="shared" ref="CQ40:CQ42" ca="1" si="58">BM40/$E40</f>
        <v>0</v>
      </c>
      <c r="CR40" s="4">
        <f t="shared" ref="CR40:CR42" ca="1" si="59">BN40/$E40</f>
        <v>0</v>
      </c>
      <c r="CS40" s="4">
        <f t="shared" ref="CS40:CS42" ca="1" si="60">BO40/$E40</f>
        <v>0</v>
      </c>
      <c r="CT40" s="4">
        <f t="shared" ref="CT40:CT42" ca="1" si="61">BP40/$E40</f>
        <v>0</v>
      </c>
      <c r="CU40" s="4">
        <f t="shared" ref="CU40:CU42" ca="1" si="62">BQ40/$E40</f>
        <v>0</v>
      </c>
      <c r="CV40" s="4">
        <f t="shared" ref="CV40:CV42" ca="1" si="63">BR40/$E40</f>
        <v>0</v>
      </c>
      <c r="CW40" s="4">
        <f t="shared" ref="CW40:CW42" ca="1" si="64">BS40/$E40</f>
        <v>0</v>
      </c>
      <c r="CX40" s="4">
        <f t="shared" ref="CX40:CX42" ca="1" si="65">BT40/$E40</f>
        <v>0</v>
      </c>
      <c r="CY40" s="4">
        <f t="shared" ref="CY40:CY42" ca="1" si="66">BU40/$E40</f>
        <v>0</v>
      </c>
      <c r="CZ40" s="4">
        <f t="shared" ref="CZ40:CZ42" ca="1" si="67">BV40/$E40</f>
        <v>0</v>
      </c>
      <c r="DA40" s="4">
        <f t="shared" ref="DA40:DA42" ca="1" si="68">BW40/$E40</f>
        <v>0</v>
      </c>
      <c r="DB40" s="4">
        <f t="shared" ref="DB40:DB42" ca="1" si="69">BX40/$E40</f>
        <v>0</v>
      </c>
      <c r="DC40" s="4">
        <f t="shared" ref="DC40:DC42" ca="1" si="70">BY40/$E40</f>
        <v>0</v>
      </c>
      <c r="DD40" s="4">
        <f t="shared" ref="DD40:DD42" ca="1" si="71">BZ40/$E40</f>
        <v>0</v>
      </c>
      <c r="DE40" s="4">
        <f t="shared" ref="DE40:DE42" ca="1" si="72">CA40/$E40</f>
        <v>0</v>
      </c>
      <c r="DF40" s="4">
        <f t="shared" ref="DF40:DF42" ca="1" si="73">CB40/$E40</f>
        <v>0</v>
      </c>
      <c r="DG40" s="15"/>
      <c r="DH40" s="13"/>
      <c r="DJ40" s="6">
        <f t="shared" si="18"/>
        <v>201811</v>
      </c>
      <c r="DK40" s="5">
        <f t="shared" ref="DK40:DK42" ca="1" si="74">CG40</f>
        <v>103</v>
      </c>
      <c r="DL40" s="7">
        <f t="shared" ref="DL40:DL42" ca="1" si="75">IF(G40=0,"",G40/$E40)</f>
        <v>0.79611650485436891</v>
      </c>
      <c r="DM40" s="7">
        <f t="shared" ref="DM40:DM42" ca="1" si="76">IF(H40=0,"",H40/$E40)</f>
        <v>0.65048543689320393</v>
      </c>
      <c r="DN40" s="7">
        <f t="shared" ref="DN40:DN42" ca="1" si="77">IF(I40=0,"",I40/$E40)</f>
        <v>0.4854368932038835</v>
      </c>
      <c r="DO40" s="7">
        <f t="shared" ref="DO40:DO42" ca="1" si="78">IF(J40=0,"",J40/$E40)</f>
        <v>0.22330097087378642</v>
      </c>
      <c r="DP40" s="7" t="str">
        <f t="shared" ref="DP40:DP42" ca="1" si="79">IF(K40=0,"",K40/$E40)</f>
        <v/>
      </c>
      <c r="DQ40" s="7" t="str">
        <f t="shared" ref="DQ40:DQ42" ca="1" si="80">IF(L40=0,"",L40/$E40)</f>
        <v/>
      </c>
      <c r="DR40" s="7" t="str">
        <f t="shared" ref="DR40:DR42" ca="1" si="81">IF(M40=0,"",M40/$E40)</f>
        <v/>
      </c>
      <c r="DS40" s="7" t="str">
        <f t="shared" ref="DS40:DS42" ca="1" si="82">IF(N40=0,"",N40/$E40)</f>
        <v/>
      </c>
      <c r="DT40" s="7" t="str">
        <f t="shared" ref="DT40:DT42" ca="1" si="83">IF(O40=0,"",O40/$E40)</f>
        <v/>
      </c>
      <c r="DU40" s="7" t="str">
        <f t="shared" ref="DU40:DU42" ca="1" si="84">IF(P40=0,"",P40/$E40)</f>
        <v/>
      </c>
      <c r="DV40" s="7" t="str">
        <f t="shared" ref="DV40:DV42" ca="1" si="85">IF(Q40=0,"",Q40/$E40)</f>
        <v/>
      </c>
      <c r="DW40" s="7" t="str">
        <f t="shared" ref="DW40:DW42" ca="1" si="86">IF(R40=0,"",R40/$E40)</f>
        <v/>
      </c>
      <c r="DX40" s="7" t="str">
        <f t="shared" ref="DX40:DX42" ca="1" si="87">IF(S40=0,"",S40/$E40)</f>
        <v/>
      </c>
      <c r="DY40" s="7" t="str">
        <f t="shared" ref="DY40:DY42" ca="1" si="88">IF(T40=0,"",T40/$E40)</f>
        <v/>
      </c>
      <c r="DZ40" s="7" t="str">
        <f t="shared" ref="DZ40:DZ42" ca="1" si="89">IF(U40=0,"",U40/$E40)</f>
        <v/>
      </c>
      <c r="EA40" s="7" t="str">
        <f t="shared" ref="EA40:EA42" ca="1" si="90">IF(V40=0,"",V40/$E40)</f>
        <v/>
      </c>
      <c r="EB40" s="7" t="str">
        <f t="shared" ref="EB40:EB42" ca="1" si="91">IF(W40=0,"",W40/$E40)</f>
        <v/>
      </c>
      <c r="EC40" s="7" t="str">
        <f t="shared" ref="EC40:EC42" ca="1" si="92">IF(X40=0,"",X40/$E40)</f>
        <v/>
      </c>
      <c r="ED40" s="7" t="str">
        <f t="shared" ref="ED40:ED42" ca="1" si="93">IF(Y40=0,"",Y40/$E40)</f>
        <v/>
      </c>
      <c r="EE40" s="7" t="str">
        <f t="shared" ref="EE40:EE42" ca="1" si="94">IF(Z40=0,"",Z40/$E40)</f>
        <v/>
      </c>
      <c r="EF40" s="7" t="str">
        <f t="shared" ref="EF40:EF42" ca="1" si="95">IF(AA40=0,"",AA40/$E40)</f>
        <v/>
      </c>
      <c r="EG40" s="7" t="str">
        <f t="shared" ref="EG40:EG42" ca="1" si="96">IF(AB40=0,"",AB40/$E40)</f>
        <v/>
      </c>
      <c r="EH40" s="7" t="str">
        <f t="shared" ref="EH40:EH42" ca="1" si="97">IF(AC40=0,"",AC40/$E40)</f>
        <v/>
      </c>
      <c r="EI40" s="7" t="str">
        <f t="shared" ref="EI40:EI42" ca="1" si="98">IF(AD40=0,"",AD40/$E40)</f>
        <v/>
      </c>
    </row>
    <row r="41" spans="2:139" x14ac:dyDescent="0.25">
      <c r="B41">
        <f t="shared" si="45"/>
        <v>2018</v>
      </c>
      <c r="C41">
        <f t="shared" si="22"/>
        <v>12</v>
      </c>
      <c r="D41">
        <f t="shared" si="46"/>
        <v>201812</v>
      </c>
      <c r="E41" s="5">
        <f t="shared" ca="1" si="5"/>
        <v>80</v>
      </c>
      <c r="F41" s="8">
        <f t="shared" ca="1" si="40"/>
        <v>80</v>
      </c>
      <c r="G41" s="8">
        <f t="shared" ca="1" si="40"/>
        <v>57</v>
      </c>
      <c r="H41" s="8">
        <f t="shared" ca="1" si="40"/>
        <v>48</v>
      </c>
      <c r="I41" s="8">
        <f t="shared" ca="1" si="40"/>
        <v>18</v>
      </c>
      <c r="J41" s="8">
        <f t="shared" ca="1" si="40"/>
        <v>0</v>
      </c>
      <c r="K41" s="8">
        <f t="shared" ca="1" si="40"/>
        <v>0</v>
      </c>
      <c r="L41" s="8">
        <f t="shared" ca="1" si="40"/>
        <v>0</v>
      </c>
      <c r="M41" s="8">
        <f t="shared" ca="1" si="40"/>
        <v>0</v>
      </c>
      <c r="N41" s="8">
        <f t="shared" ca="1" si="40"/>
        <v>0</v>
      </c>
      <c r="O41" s="8">
        <f t="shared" ca="1" si="40"/>
        <v>0</v>
      </c>
      <c r="P41" s="8">
        <f t="shared" ca="1" si="40"/>
        <v>0</v>
      </c>
      <c r="Q41" s="8">
        <f t="shared" ca="1" si="40"/>
        <v>0</v>
      </c>
      <c r="R41" s="8">
        <f t="shared" ca="1" si="40"/>
        <v>0</v>
      </c>
      <c r="S41" s="8">
        <f t="shared" ca="1" si="40"/>
        <v>0</v>
      </c>
      <c r="T41" s="8">
        <f t="shared" ca="1" si="40"/>
        <v>0</v>
      </c>
      <c r="U41" s="8">
        <f t="shared" ca="1" si="40"/>
        <v>0</v>
      </c>
      <c r="V41" s="8">
        <f t="shared" ca="1" si="38"/>
        <v>0</v>
      </c>
      <c r="W41" s="8">
        <f t="shared" ca="1" si="38"/>
        <v>0</v>
      </c>
      <c r="X41" s="8">
        <f t="shared" ca="1" si="38"/>
        <v>0</v>
      </c>
      <c r="Y41" s="8">
        <f t="shared" ca="1" si="38"/>
        <v>0</v>
      </c>
      <c r="Z41" s="8">
        <f t="shared" ca="1" si="38"/>
        <v>0</v>
      </c>
      <c r="AA41" s="8">
        <f t="shared" ca="1" si="38"/>
        <v>0</v>
      </c>
      <c r="AB41" s="8">
        <f t="shared" ca="1" si="38"/>
        <v>0</v>
      </c>
      <c r="AC41" s="8">
        <f t="shared" ca="1" si="38"/>
        <v>0</v>
      </c>
      <c r="AD41" s="8">
        <f t="shared" ca="1" si="38"/>
        <v>0</v>
      </c>
      <c r="AE41" s="8">
        <f t="shared" ca="1" si="38"/>
        <v>91</v>
      </c>
      <c r="AF41" s="8">
        <f t="shared" ca="1" si="38"/>
        <v>62</v>
      </c>
      <c r="AG41" s="8">
        <f t="shared" ca="1" si="38"/>
        <v>55</v>
      </c>
      <c r="AH41" s="8">
        <f t="shared" ca="1" si="38"/>
        <v>18</v>
      </c>
      <c r="AI41" s="8">
        <f t="shared" ca="1" si="38"/>
        <v>0</v>
      </c>
      <c r="AJ41" s="8">
        <f t="shared" ca="1" si="38"/>
        <v>0</v>
      </c>
      <c r="AK41" s="8">
        <f t="shared" ca="1" si="38"/>
        <v>0</v>
      </c>
      <c r="AL41" s="8">
        <f t="shared" ca="1" si="41"/>
        <v>0</v>
      </c>
      <c r="AM41" s="8">
        <f t="shared" ca="1" si="41"/>
        <v>0</v>
      </c>
      <c r="AN41" s="8">
        <f t="shared" ca="1" si="41"/>
        <v>0</v>
      </c>
      <c r="AO41" s="8">
        <f t="shared" ca="1" si="41"/>
        <v>0</v>
      </c>
      <c r="AP41" s="8">
        <f t="shared" ca="1" si="41"/>
        <v>0</v>
      </c>
      <c r="AQ41" s="8">
        <f t="shared" ca="1" si="41"/>
        <v>0</v>
      </c>
      <c r="AR41" s="8">
        <f t="shared" ca="1" si="41"/>
        <v>0</v>
      </c>
      <c r="AS41" s="8">
        <f t="shared" ca="1" si="41"/>
        <v>0</v>
      </c>
      <c r="AT41" s="8">
        <f t="shared" ca="1" si="41"/>
        <v>0</v>
      </c>
      <c r="AU41" s="8">
        <f t="shared" ca="1" si="41"/>
        <v>0</v>
      </c>
      <c r="AV41" s="8">
        <f t="shared" ca="1" si="41"/>
        <v>0</v>
      </c>
      <c r="AW41" s="8">
        <f t="shared" ca="1" si="41"/>
        <v>0</v>
      </c>
      <c r="AX41" s="8">
        <f t="shared" ca="1" si="41"/>
        <v>0</v>
      </c>
      <c r="AY41" s="8">
        <f t="shared" ca="1" si="41"/>
        <v>0</v>
      </c>
      <c r="AZ41" s="8">
        <f t="shared" ca="1" si="41"/>
        <v>0</v>
      </c>
      <c r="BA41" s="8">
        <f t="shared" ca="1" si="41"/>
        <v>0</v>
      </c>
      <c r="BB41" s="8">
        <f t="shared" ca="1" si="42"/>
        <v>0</v>
      </c>
      <c r="BC41" s="8">
        <f t="shared" ca="1" si="42"/>
        <v>0</v>
      </c>
      <c r="BD41" s="8">
        <f t="shared" ca="1" si="42"/>
        <v>2217.85</v>
      </c>
      <c r="BE41" s="8">
        <f t="shared" ca="1" si="42"/>
        <v>1198</v>
      </c>
      <c r="BF41" s="8">
        <f t="shared" ca="1" si="42"/>
        <v>1050</v>
      </c>
      <c r="BG41" s="8">
        <f t="shared" ca="1" si="42"/>
        <v>319</v>
      </c>
      <c r="BH41" s="8">
        <f t="shared" ca="1" si="42"/>
        <v>0</v>
      </c>
      <c r="BI41" s="8">
        <f t="shared" ca="1" si="42"/>
        <v>0</v>
      </c>
      <c r="BJ41" s="8">
        <f t="shared" ca="1" si="42"/>
        <v>0</v>
      </c>
      <c r="BK41" s="8">
        <f t="shared" ca="1" si="42"/>
        <v>0</v>
      </c>
      <c r="BL41" s="8">
        <f t="shared" ca="1" si="42"/>
        <v>0</v>
      </c>
      <c r="BM41" s="8">
        <f t="shared" ca="1" si="42"/>
        <v>0</v>
      </c>
      <c r="BN41" s="8">
        <f t="shared" ca="1" si="42"/>
        <v>0</v>
      </c>
      <c r="BO41" s="8">
        <f t="shared" ca="1" si="42"/>
        <v>0</v>
      </c>
      <c r="BP41" s="8">
        <f t="shared" ca="1" si="42"/>
        <v>0</v>
      </c>
      <c r="BQ41" s="8">
        <f t="shared" ca="1" si="42"/>
        <v>0</v>
      </c>
      <c r="BR41" s="8">
        <f t="shared" ca="1" si="43"/>
        <v>0</v>
      </c>
      <c r="BS41" s="8">
        <f t="shared" ca="1" si="43"/>
        <v>0</v>
      </c>
      <c r="BT41" s="8">
        <f t="shared" ca="1" si="43"/>
        <v>0</v>
      </c>
      <c r="BU41" s="8">
        <f t="shared" ca="1" si="43"/>
        <v>0</v>
      </c>
      <c r="BV41" s="8">
        <f t="shared" ca="1" si="43"/>
        <v>0</v>
      </c>
      <c r="BW41" s="8">
        <f t="shared" ca="1" si="43"/>
        <v>0</v>
      </c>
      <c r="BX41" s="8">
        <f t="shared" ca="1" si="43"/>
        <v>0</v>
      </c>
      <c r="BY41" s="8">
        <f t="shared" ca="1" si="43"/>
        <v>0</v>
      </c>
      <c r="BZ41" s="8">
        <f t="shared" ca="1" si="43"/>
        <v>0</v>
      </c>
      <c r="CA41" s="8">
        <f t="shared" ca="1" si="43"/>
        <v>0</v>
      </c>
      <c r="CB41" s="8">
        <f t="shared" ca="1" si="43"/>
        <v>0</v>
      </c>
      <c r="CD41" s="6">
        <f t="shared" si="15"/>
        <v>201812</v>
      </c>
      <c r="CE41" s="6"/>
      <c r="CF41" s="6">
        <f t="shared" si="47"/>
        <v>201812</v>
      </c>
      <c r="CG41" s="5">
        <f t="shared" ca="1" si="48"/>
        <v>80</v>
      </c>
      <c r="CH41" s="4">
        <f t="shared" ca="1" si="49"/>
        <v>27.723125</v>
      </c>
      <c r="CI41" s="4">
        <f t="shared" ca="1" si="50"/>
        <v>14.975</v>
      </c>
      <c r="CJ41" s="4">
        <f t="shared" ca="1" si="51"/>
        <v>13.125</v>
      </c>
      <c r="CK41" s="4">
        <f t="shared" ca="1" si="52"/>
        <v>3.9874999999999998</v>
      </c>
      <c r="CL41" s="4">
        <f t="shared" ca="1" si="53"/>
        <v>0</v>
      </c>
      <c r="CM41" s="4">
        <f t="shared" ca="1" si="54"/>
        <v>0</v>
      </c>
      <c r="CN41" s="4">
        <f t="shared" ca="1" si="55"/>
        <v>0</v>
      </c>
      <c r="CO41" s="4">
        <f t="shared" ca="1" si="56"/>
        <v>0</v>
      </c>
      <c r="CP41" s="4">
        <f t="shared" ca="1" si="57"/>
        <v>0</v>
      </c>
      <c r="CQ41" s="4">
        <f t="shared" ca="1" si="58"/>
        <v>0</v>
      </c>
      <c r="CR41" s="4">
        <f t="shared" ca="1" si="59"/>
        <v>0</v>
      </c>
      <c r="CS41" s="4">
        <f t="shared" ca="1" si="60"/>
        <v>0</v>
      </c>
      <c r="CT41" s="4">
        <f t="shared" ca="1" si="61"/>
        <v>0</v>
      </c>
      <c r="CU41" s="4">
        <f t="shared" ca="1" si="62"/>
        <v>0</v>
      </c>
      <c r="CV41" s="4">
        <f t="shared" ca="1" si="63"/>
        <v>0</v>
      </c>
      <c r="CW41" s="4">
        <f t="shared" ca="1" si="64"/>
        <v>0</v>
      </c>
      <c r="CX41" s="4">
        <f t="shared" ca="1" si="65"/>
        <v>0</v>
      </c>
      <c r="CY41" s="4">
        <f t="shared" ca="1" si="66"/>
        <v>0</v>
      </c>
      <c r="CZ41" s="4">
        <f t="shared" ca="1" si="67"/>
        <v>0</v>
      </c>
      <c r="DA41" s="4">
        <f t="shared" ca="1" si="68"/>
        <v>0</v>
      </c>
      <c r="DB41" s="4">
        <f t="shared" ca="1" si="69"/>
        <v>0</v>
      </c>
      <c r="DC41" s="4">
        <f t="shared" ca="1" si="70"/>
        <v>0</v>
      </c>
      <c r="DD41" s="4">
        <f t="shared" ca="1" si="71"/>
        <v>0</v>
      </c>
      <c r="DE41" s="4">
        <f t="shared" ca="1" si="72"/>
        <v>0</v>
      </c>
      <c r="DF41" s="4">
        <f t="shared" ca="1" si="73"/>
        <v>0</v>
      </c>
      <c r="DG41" s="15"/>
      <c r="DH41" s="13"/>
      <c r="DJ41" s="6">
        <f t="shared" si="18"/>
        <v>201812</v>
      </c>
      <c r="DK41" s="5">
        <f t="shared" ca="1" si="74"/>
        <v>80</v>
      </c>
      <c r="DL41" s="7">
        <f t="shared" ca="1" si="75"/>
        <v>0.71250000000000002</v>
      </c>
      <c r="DM41" s="7">
        <f t="shared" ca="1" si="76"/>
        <v>0.6</v>
      </c>
      <c r="DN41" s="7">
        <f t="shared" ca="1" si="77"/>
        <v>0.22500000000000001</v>
      </c>
      <c r="DO41" s="7" t="str">
        <f t="shared" ca="1" si="78"/>
        <v/>
      </c>
      <c r="DP41" s="7" t="str">
        <f t="shared" ca="1" si="79"/>
        <v/>
      </c>
      <c r="DQ41" s="7" t="str">
        <f t="shared" ca="1" si="80"/>
        <v/>
      </c>
      <c r="DR41" s="7" t="str">
        <f t="shared" ca="1" si="81"/>
        <v/>
      </c>
      <c r="DS41" s="7" t="str">
        <f t="shared" ca="1" si="82"/>
        <v/>
      </c>
      <c r="DT41" s="7" t="str">
        <f t="shared" ca="1" si="83"/>
        <v/>
      </c>
      <c r="DU41" s="7" t="str">
        <f t="shared" ca="1" si="84"/>
        <v/>
      </c>
      <c r="DV41" s="7" t="str">
        <f t="shared" ca="1" si="85"/>
        <v/>
      </c>
      <c r="DW41" s="7" t="str">
        <f t="shared" ca="1" si="86"/>
        <v/>
      </c>
      <c r="DX41" s="7" t="str">
        <f t="shared" ca="1" si="87"/>
        <v/>
      </c>
      <c r="DY41" s="7" t="str">
        <f t="shared" ca="1" si="88"/>
        <v/>
      </c>
      <c r="DZ41" s="7" t="str">
        <f t="shared" ca="1" si="89"/>
        <v/>
      </c>
      <c r="EA41" s="7" t="str">
        <f t="shared" ca="1" si="90"/>
        <v/>
      </c>
      <c r="EB41" s="7" t="str">
        <f t="shared" ca="1" si="91"/>
        <v/>
      </c>
      <c r="EC41" s="7" t="str">
        <f t="shared" ca="1" si="92"/>
        <v/>
      </c>
      <c r="ED41" s="7" t="str">
        <f t="shared" ca="1" si="93"/>
        <v/>
      </c>
      <c r="EE41" s="7" t="str">
        <f t="shared" ca="1" si="94"/>
        <v/>
      </c>
      <c r="EF41" s="7" t="str">
        <f t="shared" ca="1" si="95"/>
        <v/>
      </c>
      <c r="EG41" s="7" t="str">
        <f t="shared" ca="1" si="96"/>
        <v/>
      </c>
      <c r="EH41" s="7" t="str">
        <f t="shared" ca="1" si="97"/>
        <v/>
      </c>
      <c r="EI41" s="7" t="str">
        <f t="shared" ca="1" si="98"/>
        <v/>
      </c>
    </row>
    <row r="42" spans="2:139" x14ac:dyDescent="0.25">
      <c r="B42">
        <f t="shared" si="45"/>
        <v>2019</v>
      </c>
      <c r="C42">
        <f t="shared" si="22"/>
        <v>1</v>
      </c>
      <c r="D42">
        <f t="shared" si="46"/>
        <v>201901</v>
      </c>
      <c r="E42" s="5">
        <f t="shared" ca="1" si="5"/>
        <v>159</v>
      </c>
      <c r="F42" s="8">
        <f t="shared" ca="1" si="40"/>
        <v>159</v>
      </c>
      <c r="G42" s="8">
        <f t="shared" ca="1" si="40"/>
        <v>119</v>
      </c>
      <c r="H42" s="8">
        <f t="shared" ca="1" si="40"/>
        <v>42</v>
      </c>
      <c r="I42" s="8">
        <f t="shared" ca="1" si="40"/>
        <v>0</v>
      </c>
      <c r="J42" s="8">
        <f t="shared" ca="1" si="40"/>
        <v>0</v>
      </c>
      <c r="K42" s="8">
        <f t="shared" ca="1" si="40"/>
        <v>0</v>
      </c>
      <c r="L42" s="8">
        <f t="shared" ca="1" si="40"/>
        <v>0</v>
      </c>
      <c r="M42" s="8">
        <f t="shared" ca="1" si="40"/>
        <v>0</v>
      </c>
      <c r="N42" s="8">
        <f t="shared" ca="1" si="40"/>
        <v>0</v>
      </c>
      <c r="O42" s="8">
        <f t="shared" ca="1" si="40"/>
        <v>0</v>
      </c>
      <c r="P42" s="8">
        <f t="shared" ca="1" si="40"/>
        <v>0</v>
      </c>
      <c r="Q42" s="8">
        <f t="shared" ca="1" si="40"/>
        <v>0</v>
      </c>
      <c r="R42" s="8">
        <f t="shared" ca="1" si="40"/>
        <v>0</v>
      </c>
      <c r="S42" s="8">
        <f t="shared" ca="1" si="40"/>
        <v>0</v>
      </c>
      <c r="T42" s="8">
        <f t="shared" ca="1" si="40"/>
        <v>0</v>
      </c>
      <c r="U42" s="8">
        <f t="shared" ca="1" si="40"/>
        <v>0</v>
      </c>
      <c r="V42" s="8">
        <f t="shared" ca="1" si="38"/>
        <v>0</v>
      </c>
      <c r="W42" s="8">
        <f t="shared" ca="1" si="38"/>
        <v>0</v>
      </c>
      <c r="X42" s="8">
        <f t="shared" ca="1" si="38"/>
        <v>0</v>
      </c>
      <c r="Y42" s="8">
        <f t="shared" ca="1" si="38"/>
        <v>0</v>
      </c>
      <c r="Z42" s="8">
        <f t="shared" ca="1" si="38"/>
        <v>0</v>
      </c>
      <c r="AA42" s="8">
        <f t="shared" ca="1" si="38"/>
        <v>0</v>
      </c>
      <c r="AB42" s="8">
        <f t="shared" ca="1" si="38"/>
        <v>0</v>
      </c>
      <c r="AC42" s="8">
        <f t="shared" ca="1" si="38"/>
        <v>0</v>
      </c>
      <c r="AD42" s="8">
        <f t="shared" ca="1" si="38"/>
        <v>0</v>
      </c>
      <c r="AE42" s="8">
        <f t="shared" ca="1" si="38"/>
        <v>174</v>
      </c>
      <c r="AF42" s="8">
        <f t="shared" ca="1" si="38"/>
        <v>143</v>
      </c>
      <c r="AG42" s="8">
        <f t="shared" ca="1" si="38"/>
        <v>43</v>
      </c>
      <c r="AH42" s="8">
        <f t="shared" ca="1" si="38"/>
        <v>0</v>
      </c>
      <c r="AI42" s="8">
        <f t="shared" ca="1" si="38"/>
        <v>0</v>
      </c>
      <c r="AJ42" s="8">
        <f t="shared" ca="1" si="38"/>
        <v>0</v>
      </c>
      <c r="AK42" s="8">
        <f t="shared" ca="1" si="38"/>
        <v>0</v>
      </c>
      <c r="AL42" s="8">
        <f t="shared" ca="1" si="41"/>
        <v>0</v>
      </c>
      <c r="AM42" s="8">
        <f t="shared" ca="1" si="41"/>
        <v>0</v>
      </c>
      <c r="AN42" s="8">
        <f t="shared" ca="1" si="41"/>
        <v>0</v>
      </c>
      <c r="AO42" s="8">
        <f t="shared" ca="1" si="41"/>
        <v>0</v>
      </c>
      <c r="AP42" s="8">
        <f t="shared" ca="1" si="41"/>
        <v>0</v>
      </c>
      <c r="AQ42" s="8">
        <f t="shared" ca="1" si="41"/>
        <v>0</v>
      </c>
      <c r="AR42" s="8">
        <f t="shared" ca="1" si="41"/>
        <v>0</v>
      </c>
      <c r="AS42" s="8">
        <f t="shared" ca="1" si="41"/>
        <v>0</v>
      </c>
      <c r="AT42" s="8">
        <f t="shared" ca="1" si="41"/>
        <v>0</v>
      </c>
      <c r="AU42" s="8">
        <f t="shared" ca="1" si="41"/>
        <v>0</v>
      </c>
      <c r="AV42" s="8">
        <f t="shared" ca="1" si="41"/>
        <v>0</v>
      </c>
      <c r="AW42" s="8">
        <f t="shared" ca="1" si="41"/>
        <v>0</v>
      </c>
      <c r="AX42" s="8">
        <f t="shared" ca="1" si="41"/>
        <v>0</v>
      </c>
      <c r="AY42" s="8">
        <f t="shared" ca="1" si="41"/>
        <v>0</v>
      </c>
      <c r="AZ42" s="8">
        <f t="shared" ca="1" si="41"/>
        <v>0</v>
      </c>
      <c r="BA42" s="8">
        <f t="shared" ca="1" si="41"/>
        <v>0</v>
      </c>
      <c r="BB42" s="8">
        <f t="shared" ca="1" si="42"/>
        <v>0</v>
      </c>
      <c r="BC42" s="8">
        <f t="shared" ca="1" si="42"/>
        <v>0</v>
      </c>
      <c r="BD42" s="8">
        <f t="shared" ca="1" si="42"/>
        <v>4422.3</v>
      </c>
      <c r="BE42" s="8">
        <f t="shared" ca="1" si="42"/>
        <v>2957.26</v>
      </c>
      <c r="BF42" s="8">
        <f t="shared" ca="1" si="42"/>
        <v>835</v>
      </c>
      <c r="BG42" s="8">
        <f t="shared" ca="1" si="42"/>
        <v>0</v>
      </c>
      <c r="BH42" s="8">
        <f t="shared" ca="1" si="42"/>
        <v>0</v>
      </c>
      <c r="BI42" s="8">
        <f t="shared" ca="1" si="42"/>
        <v>0</v>
      </c>
      <c r="BJ42" s="8">
        <f t="shared" ca="1" si="42"/>
        <v>0</v>
      </c>
      <c r="BK42" s="8">
        <f t="shared" ca="1" si="42"/>
        <v>0</v>
      </c>
      <c r="BL42" s="8">
        <f t="shared" ca="1" si="42"/>
        <v>0</v>
      </c>
      <c r="BM42" s="8">
        <f t="shared" ca="1" si="42"/>
        <v>0</v>
      </c>
      <c r="BN42" s="8">
        <f t="shared" ca="1" si="42"/>
        <v>0</v>
      </c>
      <c r="BO42" s="8">
        <f t="shared" ca="1" si="42"/>
        <v>0</v>
      </c>
      <c r="BP42" s="8">
        <f t="shared" ca="1" si="42"/>
        <v>0</v>
      </c>
      <c r="BQ42" s="8">
        <f t="shared" ca="1" si="42"/>
        <v>0</v>
      </c>
      <c r="BR42" s="8">
        <f t="shared" ca="1" si="43"/>
        <v>0</v>
      </c>
      <c r="BS42" s="8">
        <f t="shared" ca="1" si="43"/>
        <v>0</v>
      </c>
      <c r="BT42" s="8">
        <f t="shared" ca="1" si="43"/>
        <v>0</v>
      </c>
      <c r="BU42" s="8">
        <f t="shared" ca="1" si="43"/>
        <v>0</v>
      </c>
      <c r="BV42" s="8">
        <f t="shared" ca="1" si="43"/>
        <v>0</v>
      </c>
      <c r="BW42" s="8">
        <f t="shared" ca="1" si="43"/>
        <v>0</v>
      </c>
      <c r="BX42" s="8">
        <f t="shared" ca="1" si="43"/>
        <v>0</v>
      </c>
      <c r="BY42" s="8">
        <f t="shared" ca="1" si="43"/>
        <v>0</v>
      </c>
      <c r="BZ42" s="8">
        <f t="shared" ca="1" si="43"/>
        <v>0</v>
      </c>
      <c r="CA42" s="8">
        <f t="shared" ca="1" si="43"/>
        <v>0</v>
      </c>
      <c r="CB42" s="8">
        <f t="shared" ca="1" si="43"/>
        <v>0</v>
      </c>
      <c r="CD42" s="6">
        <f t="shared" si="15"/>
        <v>201901</v>
      </c>
      <c r="CE42" s="6"/>
      <c r="CF42" s="6">
        <f t="shared" si="47"/>
        <v>201901</v>
      </c>
      <c r="CG42" s="5">
        <f t="shared" ca="1" si="48"/>
        <v>159</v>
      </c>
      <c r="CH42" s="4">
        <f t="shared" ca="1" si="49"/>
        <v>27.813207547169814</v>
      </c>
      <c r="CI42" s="4">
        <f t="shared" ca="1" si="50"/>
        <v>18.599119496855348</v>
      </c>
      <c r="CJ42" s="4">
        <f t="shared" ca="1" si="51"/>
        <v>5.2515723270440251</v>
      </c>
      <c r="CK42" s="4">
        <f t="shared" ca="1" si="52"/>
        <v>0</v>
      </c>
      <c r="CL42" s="4">
        <f t="shared" ca="1" si="53"/>
        <v>0</v>
      </c>
      <c r="CM42" s="4">
        <f t="shared" ca="1" si="54"/>
        <v>0</v>
      </c>
      <c r="CN42" s="4">
        <f t="shared" ca="1" si="55"/>
        <v>0</v>
      </c>
      <c r="CO42" s="4">
        <f t="shared" ca="1" si="56"/>
        <v>0</v>
      </c>
      <c r="CP42" s="4">
        <f t="shared" ca="1" si="57"/>
        <v>0</v>
      </c>
      <c r="CQ42" s="4">
        <f t="shared" ca="1" si="58"/>
        <v>0</v>
      </c>
      <c r="CR42" s="4">
        <f t="shared" ca="1" si="59"/>
        <v>0</v>
      </c>
      <c r="CS42" s="4">
        <f t="shared" ca="1" si="60"/>
        <v>0</v>
      </c>
      <c r="CT42" s="4">
        <f t="shared" ca="1" si="61"/>
        <v>0</v>
      </c>
      <c r="CU42" s="4">
        <f t="shared" ca="1" si="62"/>
        <v>0</v>
      </c>
      <c r="CV42" s="4">
        <f t="shared" ca="1" si="63"/>
        <v>0</v>
      </c>
      <c r="CW42" s="4">
        <f t="shared" ca="1" si="64"/>
        <v>0</v>
      </c>
      <c r="CX42" s="4">
        <f t="shared" ca="1" si="65"/>
        <v>0</v>
      </c>
      <c r="CY42" s="4">
        <f t="shared" ca="1" si="66"/>
        <v>0</v>
      </c>
      <c r="CZ42" s="4">
        <f t="shared" ca="1" si="67"/>
        <v>0</v>
      </c>
      <c r="DA42" s="4">
        <f t="shared" ca="1" si="68"/>
        <v>0</v>
      </c>
      <c r="DB42" s="4">
        <f t="shared" ca="1" si="69"/>
        <v>0</v>
      </c>
      <c r="DC42" s="4">
        <f t="shared" ca="1" si="70"/>
        <v>0</v>
      </c>
      <c r="DD42" s="4">
        <f t="shared" ca="1" si="71"/>
        <v>0</v>
      </c>
      <c r="DE42" s="4">
        <f t="shared" ca="1" si="72"/>
        <v>0</v>
      </c>
      <c r="DF42" s="4">
        <f t="shared" ca="1" si="73"/>
        <v>0</v>
      </c>
      <c r="DG42" s="15"/>
      <c r="DH42" s="13"/>
      <c r="DJ42" s="6">
        <f t="shared" si="18"/>
        <v>201901</v>
      </c>
      <c r="DK42" s="5">
        <f t="shared" ca="1" si="74"/>
        <v>159</v>
      </c>
      <c r="DL42" s="7">
        <f t="shared" ca="1" si="75"/>
        <v>0.74842767295597479</v>
      </c>
      <c r="DM42" s="7">
        <f t="shared" ca="1" si="76"/>
        <v>0.26415094339622641</v>
      </c>
      <c r="DN42" s="7" t="str">
        <f t="shared" ca="1" si="77"/>
        <v/>
      </c>
      <c r="DO42" s="7" t="str">
        <f t="shared" ca="1" si="78"/>
        <v/>
      </c>
      <c r="DP42" s="7" t="str">
        <f t="shared" ca="1" si="79"/>
        <v/>
      </c>
      <c r="DQ42" s="7" t="str">
        <f t="shared" ca="1" si="80"/>
        <v/>
      </c>
      <c r="DR42" s="7" t="str">
        <f t="shared" ca="1" si="81"/>
        <v/>
      </c>
      <c r="DS42" s="7" t="str">
        <f t="shared" ca="1" si="82"/>
        <v/>
      </c>
      <c r="DT42" s="7" t="str">
        <f t="shared" ca="1" si="83"/>
        <v/>
      </c>
      <c r="DU42" s="7" t="str">
        <f t="shared" ca="1" si="84"/>
        <v/>
      </c>
      <c r="DV42" s="7" t="str">
        <f t="shared" ca="1" si="85"/>
        <v/>
      </c>
      <c r="DW42" s="7" t="str">
        <f t="shared" ca="1" si="86"/>
        <v/>
      </c>
      <c r="DX42" s="7" t="str">
        <f t="shared" ca="1" si="87"/>
        <v/>
      </c>
      <c r="DY42" s="7" t="str">
        <f t="shared" ca="1" si="88"/>
        <v/>
      </c>
      <c r="DZ42" s="7" t="str">
        <f t="shared" ca="1" si="89"/>
        <v/>
      </c>
      <c r="EA42" s="7" t="str">
        <f t="shared" ca="1" si="90"/>
        <v/>
      </c>
      <c r="EB42" s="7" t="str">
        <f t="shared" ca="1" si="91"/>
        <v/>
      </c>
      <c r="EC42" s="7" t="str">
        <f t="shared" ca="1" si="92"/>
        <v/>
      </c>
      <c r="ED42" s="7" t="str">
        <f t="shared" ca="1" si="93"/>
        <v/>
      </c>
      <c r="EE42" s="7" t="str">
        <f t="shared" ca="1" si="94"/>
        <v/>
      </c>
      <c r="EF42" s="7" t="str">
        <f t="shared" ca="1" si="95"/>
        <v/>
      </c>
      <c r="EG42" s="7" t="str">
        <f t="shared" ca="1" si="96"/>
        <v/>
      </c>
      <c r="EH42" s="7" t="str">
        <f t="shared" ca="1" si="97"/>
        <v/>
      </c>
      <c r="EI42" s="7" t="str">
        <f t="shared" ca="1" si="98"/>
        <v/>
      </c>
    </row>
    <row r="43" spans="2:139" x14ac:dyDescent="0.25">
      <c r="E43" s="5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D43" s="6"/>
      <c r="CE43" s="6"/>
      <c r="CF43" s="6"/>
      <c r="CG43" s="5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15"/>
      <c r="DH43" s="13"/>
      <c r="DJ43" s="6"/>
      <c r="DK43" s="5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39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39" x14ac:dyDescent="0.25">
      <c r="CG51" s="12" t="s">
        <v>33</v>
      </c>
      <c r="CH51" s="17">
        <f ca="1">AVERAGE(CH6:CH39)</f>
        <v>26.983534938769949</v>
      </c>
      <c r="CI51" s="17">
        <f ca="1">AVERAGE(CI6:CI38)</f>
        <v>17.412693976467409</v>
      </c>
      <c r="CJ51" s="17">
        <f ca="1">AVERAGE(CJ6:CJ37)</f>
        <v>13.267826773946535</v>
      </c>
      <c r="CK51" s="17">
        <f ca="1">AVERAGE(CK6:CK36)</f>
        <v>10.786516113653418</v>
      </c>
      <c r="CL51" s="17">
        <f ca="1">AVERAGE(CL6:CL35)</f>
        <v>9.5671047459118697</v>
      </c>
      <c r="CM51" s="17">
        <f ca="1">AVERAGE(CM6:CM34)</f>
        <v>8.3093753806568671</v>
      </c>
      <c r="CN51" s="17">
        <f ca="1">AVERAGE(CN6:CN33)</f>
        <v>7.0579087029712086</v>
      </c>
      <c r="CO51" s="17">
        <f ca="1">AVERAGE(CO6:CO32)</f>
        <v>6.8009696990272364</v>
      </c>
      <c r="CP51" s="17">
        <f ca="1">AVERAGE(CP6:CP31)</f>
        <v>5.9791253527495156</v>
      </c>
      <c r="CQ51" s="17">
        <f ca="1">AVERAGE(CQ6:CQ30)</f>
        <v>5.328812674498014</v>
      </c>
      <c r="CR51" s="17">
        <f ca="1">AVERAGE(CR6:CR29)</f>
        <v>5.1745742429636357</v>
      </c>
      <c r="CS51" s="17">
        <f ca="1">AVERAGE(CS6:CS28)</f>
        <v>4.7987089302632286</v>
      </c>
      <c r="CT51" s="17">
        <f ca="1">AVERAGE(CT6:CT27)</f>
        <v>4.0206842985844489</v>
      </c>
      <c r="CU51" s="17">
        <f ca="1">AVERAGE(CU6:CU26)</f>
        <v>3.9309137883919139</v>
      </c>
      <c r="CV51" s="17">
        <f ca="1">AVERAGE(CV6:CV25)</f>
        <v>4.3983600614838876</v>
      </c>
      <c r="CW51" s="17">
        <f ca="1">AVERAGE(CW6:CW24)</f>
        <v>3.5506660007662636</v>
      </c>
      <c r="CX51" s="17">
        <f ca="1">AVERAGE(CX6:CX23)</f>
        <v>3.5542325726544117</v>
      </c>
      <c r="CY51" s="17">
        <f ca="1">AVERAGE(CY6:CY22)</f>
        <v>3.4942757066678189</v>
      </c>
      <c r="CZ51" s="17">
        <f ca="1">AVERAGE(CZ6:CZ21)</f>
        <v>2.954096028550425</v>
      </c>
      <c r="DA51" s="17">
        <f ca="1">AVERAGE(DA6:DA20)</f>
        <v>2.7055317953316731</v>
      </c>
      <c r="DB51" s="17">
        <f ca="1">AVERAGE(DB6:DB19)</f>
        <v>3.2438461783533197</v>
      </c>
      <c r="DC51" s="17">
        <f ca="1">AVERAGE(DC6:DC18)</f>
        <v>2.3091343465310783</v>
      </c>
      <c r="DD51" s="17">
        <f ca="1">AVERAGE(DD6:DD17)</f>
        <v>2.717596967927371</v>
      </c>
      <c r="DE51" s="17">
        <f ca="1">AVERAGE(DE6:DE16)</f>
        <v>4.0406279662413844</v>
      </c>
      <c r="DF51" s="17">
        <f ca="1">AVERAGE(DF6:DF15)</f>
        <v>2.7809040262335802</v>
      </c>
      <c r="DG51" s="17">
        <f ca="1">AVERAGE(DG6:DG28)</f>
        <v>122.49829982729206</v>
      </c>
      <c r="DH51" s="17">
        <f ca="1">AVERAGE(DH6:DH28)</f>
        <v>165.54470171825895</v>
      </c>
      <c r="DI51" s="12"/>
      <c r="DJ51" s="12"/>
      <c r="DK51" s="12" t="s">
        <v>33</v>
      </c>
      <c r="DL51" s="18">
        <f ca="1">AVERAGE(DL6:DL38)</f>
        <v>0.76141146353714184</v>
      </c>
      <c r="DM51" s="18">
        <f ca="1">AVERAGE(DM6:DM37)</f>
        <v>0.61909250554520967</v>
      </c>
      <c r="DN51" s="18">
        <f ca="1">AVERAGE(DN6:DN36)</f>
        <v>0.51845619791423492</v>
      </c>
      <c r="DO51" s="18">
        <f ca="1">AVERAGE(DO6:DO35)</f>
        <v>0.44634358435108384</v>
      </c>
      <c r="DP51" s="18">
        <f ca="1">AVERAGE(DP6:DP34)</f>
        <v>0.4110017527985782</v>
      </c>
      <c r="DQ51" s="18">
        <f ca="1">AVERAGE(DQ6:DQ33)</f>
        <v>0.35482137960077004</v>
      </c>
      <c r="DR51" s="18">
        <f ca="1">AVERAGE(DR6:DR32)</f>
        <v>0.353094202288599</v>
      </c>
      <c r="DS51" s="18">
        <f ca="1">AVERAGE(DS6:DS31)</f>
        <v>0.29077644370708117</v>
      </c>
      <c r="DT51" s="18">
        <f ca="1">AVERAGE(DT6:DT30)</f>
        <v>0.27166910811879669</v>
      </c>
      <c r="DU51" s="18">
        <f ca="1">AVERAGE(DU6:DU29)</f>
        <v>0.26408391955666866</v>
      </c>
      <c r="DV51" s="18">
        <f ca="1">AVERAGE(DV6:DV28)</f>
        <v>0.23319001428649128</v>
      </c>
      <c r="DW51" s="18">
        <f ca="1">AVERAGE(DW6:DW27)</f>
        <v>0.23064548755794906</v>
      </c>
      <c r="DX51" s="18">
        <f ca="1">AVERAGE(DX6:DX26)</f>
        <v>0.20842236423232099</v>
      </c>
      <c r="DY51" s="18">
        <f ca="1">AVERAGE(DY6:DY25)</f>
        <v>0.20876382030971308</v>
      </c>
      <c r="DZ51" s="18">
        <f ca="1">AVERAGE(DZ6:DZ24)</f>
        <v>0.18680407953021611</v>
      </c>
      <c r="EA51" s="18">
        <f ca="1">AVERAGE(EA6:EA23)</f>
        <v>0.18786713023618085</v>
      </c>
      <c r="EB51" s="18">
        <f ca="1">AVERAGE(EB6:EB22)</f>
        <v>0.177196850358564</v>
      </c>
      <c r="EC51" s="18">
        <f ca="1">AVERAGE(EC6:EC21)</f>
        <v>0.18147091163975823</v>
      </c>
      <c r="ED51" s="18">
        <f ca="1">AVERAGE(ED6:ED20)</f>
        <v>0.16891878115822959</v>
      </c>
      <c r="EE51" s="18">
        <f ca="1">AVERAGE(EE6:EE19)</f>
        <v>0.17217042220510276</v>
      </c>
      <c r="EF51" s="18">
        <f ca="1">AVERAGE(EF6:EF18)</f>
        <v>0.15702063055231702</v>
      </c>
      <c r="EG51" s="18">
        <f ca="1">AVERAGE(EG6:EG17)</f>
        <v>0.17124893193308777</v>
      </c>
      <c r="EH51" s="18">
        <f ca="1">AVERAGE(EH6:EH16)</f>
        <v>0.1839775371246585</v>
      </c>
      <c r="EI51" s="18">
        <f ca="1">AVERAGE(EI6:EI15)</f>
        <v>0.1640920564655588</v>
      </c>
    </row>
    <row r="52" spans="5:139" x14ac:dyDescent="0.25">
      <c r="DG52"/>
      <c r="DH52"/>
      <c r="DK52" t="s">
        <v>34</v>
      </c>
      <c r="DL52" s="16">
        <f ca="1">1-DL51</f>
        <v>0.23858853646285816</v>
      </c>
      <c r="DM52" s="16">
        <f ca="1">DL51-DM51</f>
        <v>0.14231895799193217</v>
      </c>
      <c r="DN52" s="16">
        <f t="shared" ref="DN52:EF52" ca="1" si="99">DM51-DN51</f>
        <v>0.10063630763097475</v>
      </c>
      <c r="DO52" s="16">
        <f t="shared" ca="1" si="99"/>
        <v>7.2112613563151073E-2</v>
      </c>
      <c r="DP52" s="16">
        <f t="shared" ca="1" si="99"/>
        <v>3.5341831552505643E-2</v>
      </c>
      <c r="DQ52" s="16">
        <f t="shared" ca="1" si="99"/>
        <v>5.6180373197808164E-2</v>
      </c>
      <c r="DR52" s="16">
        <f t="shared" ca="1" si="99"/>
        <v>1.7271773121710354E-3</v>
      </c>
      <c r="DS52" s="16">
        <f t="shared" ca="1" si="99"/>
        <v>6.2317758581517835E-2</v>
      </c>
      <c r="DT52" s="16">
        <f t="shared" ca="1" si="99"/>
        <v>1.910733558828448E-2</v>
      </c>
      <c r="DU52" s="16">
        <f t="shared" ca="1" si="99"/>
        <v>7.5851885621280313E-3</v>
      </c>
      <c r="DV52" s="16">
        <f t="shared" ca="1" si="99"/>
        <v>3.089390527017738E-2</v>
      </c>
      <c r="DW52" s="16">
        <f t="shared" ca="1" si="99"/>
        <v>2.544526728542218E-3</v>
      </c>
      <c r="DX52" s="16">
        <f t="shared" ca="1" si="99"/>
        <v>2.2223123325628064E-2</v>
      </c>
      <c r="DY52" s="16">
        <f t="shared" ca="1" si="99"/>
        <v>-3.4145607739208272E-4</v>
      </c>
      <c r="DZ52" s="16">
        <f t="shared" ca="1" si="99"/>
        <v>2.1959740779496972E-2</v>
      </c>
      <c r="EA52" s="16">
        <f t="shared" ca="1" si="99"/>
        <v>-1.0630507059647409E-3</v>
      </c>
      <c r="EB52" s="16">
        <f t="shared" ca="1" si="99"/>
        <v>1.0670279877616845E-2</v>
      </c>
      <c r="EC52" s="16">
        <f t="shared" ca="1" si="99"/>
        <v>-4.2740612811942302E-3</v>
      </c>
      <c r="ED52" s="16">
        <f t="shared" ca="1" si="99"/>
        <v>1.2552130481528645E-2</v>
      </c>
      <c r="EE52" s="16">
        <f t="shared" ca="1" si="99"/>
        <v>-3.2516410468731716E-3</v>
      </c>
      <c r="EF52" s="16">
        <f t="shared" ca="1" si="99"/>
        <v>1.5149791652785738E-2</v>
      </c>
      <c r="EG52" s="16">
        <f ca="1">EF51-EG51</f>
        <v>-1.4228301380770747E-2</v>
      </c>
      <c r="EH52" s="16">
        <f t="shared" ref="EH52:EI52" ca="1" si="100">EG51-EH51</f>
        <v>-1.2728605191570735E-2</v>
      </c>
      <c r="EI52" s="16">
        <f t="shared" ca="1" si="100"/>
        <v>1.9885480659099702E-2</v>
      </c>
    </row>
  </sheetData>
  <mergeCells count="4">
    <mergeCell ref="CH3:DF3"/>
    <mergeCell ref="DL3:EI3"/>
    <mergeCell ref="CH4:DF4"/>
    <mergeCell ref="DL4:E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9558-6E32-4855-B293-B0274DD39B53}">
  <dimension ref="A1:EJ53"/>
  <sheetViews>
    <sheetView showGridLines="0" topLeftCell="CE1" workbookViewId="0">
      <selection activeCell="CG3" sqref="CG3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7" bestFit="1" customWidth="1"/>
    <col min="86" max="86" width="8" bestFit="1" customWidth="1"/>
    <col min="87" max="88" width="7" bestFit="1" customWidth="1"/>
    <col min="89" max="89" width="8" bestFit="1" customWidth="1"/>
    <col min="90" max="91" width="7" bestFit="1" customWidth="1"/>
    <col min="92" max="92" width="8" bestFit="1" customWidth="1"/>
    <col min="93" max="94" width="7" bestFit="1" customWidth="1"/>
    <col min="95" max="95" width="8" bestFit="1" customWidth="1"/>
    <col min="96" max="97" width="7" bestFit="1" customWidth="1"/>
    <col min="98" max="98" width="8" bestFit="1" customWidth="1"/>
    <col min="99" max="110" width="7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7" bestFit="1" customWidth="1"/>
    <col min="116" max="117" width="5.5703125" hidden="1" customWidth="1"/>
    <col min="118" max="118" width="7.42578125" customWidth="1"/>
    <col min="119" max="120" width="5.5703125" hidden="1" customWidth="1"/>
    <col min="121" max="121" width="5.5703125" customWidth="1"/>
    <col min="122" max="123" width="5.5703125" hidden="1" customWidth="1"/>
    <col min="124" max="124" width="5.5703125" customWidth="1"/>
    <col min="125" max="126" width="5.5703125" hidden="1" customWidth="1"/>
    <col min="127" max="127" width="5.5703125" customWidth="1"/>
    <col min="128" max="129" width="5.5703125" hidden="1" customWidth="1"/>
    <col min="130" max="130" width="6" customWidth="1"/>
    <col min="131" max="131" width="5.85546875" hidden="1" customWidth="1"/>
    <col min="132" max="132" width="5.5703125" hidden="1" customWidth="1"/>
    <col min="133" max="133" width="5.5703125" customWidth="1"/>
    <col min="134" max="135" width="5.5703125" hidden="1" customWidth="1"/>
    <col min="136" max="136" width="5.5703125" customWidth="1"/>
    <col min="137" max="138" width="5.5703125" hidden="1" customWidth="1"/>
    <col min="139" max="139" width="5.5703125" customWidth="1"/>
  </cols>
  <sheetData>
    <row r="1" spans="2:139" x14ac:dyDescent="0.25">
      <c r="CF1" t="s">
        <v>8</v>
      </c>
      <c r="CG1" t="s">
        <v>18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N4" s="21" t="s">
        <v>14</v>
      </c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3" ca="1" si="5">SUMIFS(INDIRECT(E$4),first_ord_myr,$D6,first_type,$CG$1)</f>
        <v>34</v>
      </c>
      <c r="F6" s="8">
        <f t="shared" ref="F6:O15" ca="1" si="6">SUMIFS(INDIRECT(F$4),first_ord_myr,$D6,first_type,$CG$1,msfo,F$5)</f>
        <v>34</v>
      </c>
      <c r="G6" s="8">
        <f t="shared" ca="1" si="6"/>
        <v>1</v>
      </c>
      <c r="H6" s="8">
        <f t="shared" ca="1" si="6"/>
        <v>3</v>
      </c>
      <c r="I6" s="8">
        <f t="shared" ca="1" si="6"/>
        <v>30</v>
      </c>
      <c r="J6" s="8">
        <f t="shared" ca="1" si="6"/>
        <v>3</v>
      </c>
      <c r="K6" s="8">
        <f t="shared" ca="1" si="6"/>
        <v>3</v>
      </c>
      <c r="L6" s="8">
        <f t="shared" ca="1" si="6"/>
        <v>24</v>
      </c>
      <c r="M6" s="8">
        <f t="shared" ca="1" si="6"/>
        <v>2</v>
      </c>
      <c r="N6" s="8">
        <f t="shared" ca="1" si="6"/>
        <v>1</v>
      </c>
      <c r="O6" s="8">
        <f t="shared" ca="1" si="6"/>
        <v>17</v>
      </c>
      <c r="P6" s="8">
        <f t="shared" ref="P6:Y15" ca="1" si="7">SUMIFS(INDIRECT(P$4),first_ord_myr,$D6,first_type,$CG$1,msfo,P$5)</f>
        <v>3</v>
      </c>
      <c r="Q6" s="8">
        <f t="shared" ca="1" si="7"/>
        <v>1</v>
      </c>
      <c r="R6" s="8">
        <f t="shared" ca="1" si="7"/>
        <v>14</v>
      </c>
      <c r="S6" s="8">
        <f t="shared" ca="1" si="7"/>
        <v>5</v>
      </c>
      <c r="T6" s="8">
        <f t="shared" ca="1" si="7"/>
        <v>2</v>
      </c>
      <c r="U6" s="8">
        <f t="shared" ca="1" si="7"/>
        <v>13</v>
      </c>
      <c r="V6" s="8">
        <f t="shared" ca="1" si="7"/>
        <v>3</v>
      </c>
      <c r="W6" s="8">
        <f t="shared" ca="1" si="7"/>
        <v>3</v>
      </c>
      <c r="X6" s="8">
        <f t="shared" ca="1" si="7"/>
        <v>12</v>
      </c>
      <c r="Y6" s="8">
        <f t="shared" ca="1" si="7"/>
        <v>5</v>
      </c>
      <c r="Z6" s="8">
        <f t="shared" ref="Z6:AI15" ca="1" si="8">SUMIFS(INDIRECT(Z$4),first_ord_myr,$D6,first_type,$CG$1,msfo,Z$5)</f>
        <v>4</v>
      </c>
      <c r="AA6" s="8">
        <f t="shared" ca="1" si="8"/>
        <v>12</v>
      </c>
      <c r="AB6" s="8">
        <f t="shared" ca="1" si="8"/>
        <v>4</v>
      </c>
      <c r="AC6" s="8">
        <f t="shared" ca="1" si="8"/>
        <v>4</v>
      </c>
      <c r="AD6" s="8">
        <f t="shared" ca="1" si="8"/>
        <v>12</v>
      </c>
      <c r="AE6" s="8">
        <f t="shared" ca="1" si="8"/>
        <v>34</v>
      </c>
      <c r="AF6" s="8">
        <f t="shared" ca="1" si="8"/>
        <v>1</v>
      </c>
      <c r="AG6" s="8">
        <f t="shared" ca="1" si="8"/>
        <v>3</v>
      </c>
      <c r="AH6" s="8">
        <f t="shared" ca="1" si="8"/>
        <v>30</v>
      </c>
      <c r="AI6" s="8">
        <f t="shared" ca="1" si="8"/>
        <v>3</v>
      </c>
      <c r="AJ6" s="8">
        <f t="shared" ref="AJ6:AS15" ca="1" si="9">SUMIFS(INDIRECT(AJ$4),first_ord_myr,$D6,first_type,$CG$1,msfo,AJ$5)</f>
        <v>3</v>
      </c>
      <c r="AK6" s="8">
        <f t="shared" ca="1" si="9"/>
        <v>24</v>
      </c>
      <c r="AL6" s="8">
        <f t="shared" ca="1" si="9"/>
        <v>2</v>
      </c>
      <c r="AM6" s="8">
        <f t="shared" ca="1" si="9"/>
        <v>1</v>
      </c>
      <c r="AN6" s="8">
        <f t="shared" ca="1" si="9"/>
        <v>17</v>
      </c>
      <c r="AO6" s="8">
        <f t="shared" ca="1" si="9"/>
        <v>3</v>
      </c>
      <c r="AP6" s="8">
        <f t="shared" ca="1" si="9"/>
        <v>1</v>
      </c>
      <c r="AQ6" s="8">
        <f t="shared" ca="1" si="9"/>
        <v>14</v>
      </c>
      <c r="AR6" s="8">
        <f t="shared" ca="1" si="9"/>
        <v>6</v>
      </c>
      <c r="AS6" s="8">
        <f t="shared" ca="1" si="9"/>
        <v>3</v>
      </c>
      <c r="AT6" s="8">
        <f t="shared" ref="AT6:BC15" ca="1" si="10">SUMIFS(INDIRECT(AT$4),first_ord_myr,$D6,first_type,$CG$1,msfo,AT$5)</f>
        <v>13</v>
      </c>
      <c r="AU6" s="8">
        <f t="shared" ca="1" si="10"/>
        <v>4</v>
      </c>
      <c r="AV6" s="8">
        <f t="shared" ca="1" si="10"/>
        <v>3</v>
      </c>
      <c r="AW6" s="8">
        <f t="shared" ca="1" si="10"/>
        <v>12</v>
      </c>
      <c r="AX6" s="8">
        <f t="shared" ca="1" si="10"/>
        <v>7</v>
      </c>
      <c r="AY6" s="8">
        <f t="shared" ca="1" si="10"/>
        <v>4</v>
      </c>
      <c r="AZ6" s="8">
        <f t="shared" ca="1" si="10"/>
        <v>12</v>
      </c>
      <c r="BA6" s="8">
        <f t="shared" ca="1" si="10"/>
        <v>4</v>
      </c>
      <c r="BB6" s="8">
        <f t="shared" ca="1" si="10"/>
        <v>4</v>
      </c>
      <c r="BC6" s="8">
        <f t="shared" ca="1" si="10"/>
        <v>12</v>
      </c>
      <c r="BD6" s="8">
        <f t="shared" ref="BD6:BM15" ca="1" si="11">SUMIFS(INDIRECT(BD$4),first_ord_myr,$D6,first_type,$CG$1,msfo,BD$5)</f>
        <v>913.1</v>
      </c>
      <c r="BE6" s="8">
        <f t="shared" ca="1" si="11"/>
        <v>14</v>
      </c>
      <c r="BF6" s="8">
        <f t="shared" ca="1" si="11"/>
        <v>93</v>
      </c>
      <c r="BG6" s="8">
        <f t="shared" ca="1" si="11"/>
        <v>645</v>
      </c>
      <c r="BH6" s="8">
        <f t="shared" ca="1" si="11"/>
        <v>65</v>
      </c>
      <c r="BI6" s="8">
        <f t="shared" ca="1" si="11"/>
        <v>72</v>
      </c>
      <c r="BJ6" s="8">
        <f t="shared" ca="1" si="11"/>
        <v>529</v>
      </c>
      <c r="BK6" s="8">
        <f t="shared" ca="1" si="11"/>
        <v>40</v>
      </c>
      <c r="BL6" s="8">
        <f t="shared" ca="1" si="11"/>
        <v>19</v>
      </c>
      <c r="BM6" s="8">
        <f t="shared" ca="1" si="11"/>
        <v>325</v>
      </c>
      <c r="BN6" s="8">
        <f t="shared" ref="BN6:CB15" ca="1" si="12">SUMIFS(INDIRECT(BN$4),first_ord_myr,$D6,first_type,$CG$1,msfo,BN$5)</f>
        <v>93</v>
      </c>
      <c r="BO6" s="8">
        <f t="shared" ca="1" si="12"/>
        <v>19</v>
      </c>
      <c r="BP6" s="8">
        <f t="shared" ca="1" si="12"/>
        <v>253</v>
      </c>
      <c r="BQ6" s="8">
        <f t="shared" ca="1" si="12"/>
        <v>106</v>
      </c>
      <c r="BR6" s="8">
        <f t="shared" ca="1" si="12"/>
        <v>52</v>
      </c>
      <c r="BS6" s="8">
        <f t="shared" ca="1" si="12"/>
        <v>233</v>
      </c>
      <c r="BT6" s="8">
        <f t="shared" ca="1" si="12"/>
        <v>86</v>
      </c>
      <c r="BU6" s="8">
        <f t="shared" ca="1" si="12"/>
        <v>51</v>
      </c>
      <c r="BV6" s="8">
        <f t="shared" ca="1" si="12"/>
        <v>208</v>
      </c>
      <c r="BW6" s="8">
        <f t="shared" ca="1" si="12"/>
        <v>177</v>
      </c>
      <c r="BX6" s="8">
        <f t="shared" ca="1" si="12"/>
        <v>106</v>
      </c>
      <c r="BY6" s="8">
        <f t="shared" ca="1" si="12"/>
        <v>208</v>
      </c>
      <c r="BZ6" s="8">
        <f t="shared" ca="1" si="12"/>
        <v>201</v>
      </c>
      <c r="CA6" s="8">
        <f t="shared" ca="1" si="12"/>
        <v>69</v>
      </c>
      <c r="CB6" s="8">
        <f t="shared" ca="1" si="12"/>
        <v>213</v>
      </c>
      <c r="CD6" s="6">
        <f>$D6</f>
        <v>201601</v>
      </c>
      <c r="CE6" s="6"/>
      <c r="CF6" s="6">
        <f>D6</f>
        <v>201601</v>
      </c>
      <c r="CG6" s="5">
        <f ca="1">E6</f>
        <v>34</v>
      </c>
      <c r="CH6" s="4">
        <f t="shared" ref="CH6:DF6" ca="1" si="13">BD6/$E6</f>
        <v>26.855882352941176</v>
      </c>
      <c r="CI6" s="4">
        <f t="shared" ca="1" si="13"/>
        <v>0.41176470588235292</v>
      </c>
      <c r="CJ6" s="4">
        <f t="shared" ca="1" si="13"/>
        <v>2.7352941176470589</v>
      </c>
      <c r="CK6" s="4">
        <f t="shared" ca="1" si="13"/>
        <v>18.970588235294116</v>
      </c>
      <c r="CL6" s="4">
        <f t="shared" ca="1" si="13"/>
        <v>1.911764705882353</v>
      </c>
      <c r="CM6" s="4">
        <f t="shared" ca="1" si="13"/>
        <v>2.1176470588235294</v>
      </c>
      <c r="CN6" s="4">
        <f t="shared" ca="1" si="13"/>
        <v>15.558823529411764</v>
      </c>
      <c r="CO6" s="4">
        <f t="shared" ca="1" si="13"/>
        <v>1.1764705882352942</v>
      </c>
      <c r="CP6" s="4">
        <f t="shared" ca="1" si="13"/>
        <v>0.55882352941176472</v>
      </c>
      <c r="CQ6" s="4">
        <f t="shared" ca="1" si="13"/>
        <v>9.5588235294117645</v>
      </c>
      <c r="CR6" s="4">
        <f t="shared" ca="1" si="13"/>
        <v>2.7352941176470589</v>
      </c>
      <c r="CS6" s="4">
        <f t="shared" ca="1" si="13"/>
        <v>0.55882352941176472</v>
      </c>
      <c r="CT6" s="4">
        <f t="shared" ca="1" si="13"/>
        <v>7.4411764705882355</v>
      </c>
      <c r="CU6" s="4">
        <f t="shared" ca="1" si="13"/>
        <v>3.1176470588235294</v>
      </c>
      <c r="CV6" s="4">
        <f t="shared" ca="1" si="13"/>
        <v>1.5294117647058822</v>
      </c>
      <c r="CW6" s="4">
        <f t="shared" ca="1" si="13"/>
        <v>6.8529411764705879</v>
      </c>
      <c r="CX6" s="4">
        <f t="shared" ca="1" si="13"/>
        <v>2.5294117647058822</v>
      </c>
      <c r="CY6" s="4">
        <f t="shared" ca="1" si="13"/>
        <v>1.5</v>
      </c>
      <c r="CZ6" s="4">
        <f t="shared" ca="1" si="13"/>
        <v>6.117647058823529</v>
      </c>
      <c r="DA6" s="4">
        <f t="shared" ca="1" si="13"/>
        <v>5.2058823529411766</v>
      </c>
      <c r="DB6" s="4">
        <f t="shared" ca="1" si="13"/>
        <v>3.1176470588235294</v>
      </c>
      <c r="DC6" s="4">
        <f t="shared" ca="1" si="13"/>
        <v>6.117647058823529</v>
      </c>
      <c r="DD6" s="4">
        <f t="shared" ca="1" si="13"/>
        <v>5.9117647058823533</v>
      </c>
      <c r="DE6" s="4">
        <f t="shared" ca="1" si="13"/>
        <v>2.0294117647058822</v>
      </c>
      <c r="DF6" s="4">
        <f t="shared" ca="1" si="13"/>
        <v>6.2647058823529411</v>
      </c>
      <c r="DG6" s="15">
        <f ca="1">SUM(CH6:CS6)</f>
        <v>83.15</v>
      </c>
      <c r="DH6" s="13">
        <f t="shared" ref="DH6:DH18" ca="1" si="14">SUM(CH6:DF6)</f>
        <v>140.88529411764705</v>
      </c>
      <c r="DJ6" s="6">
        <f>$D6</f>
        <v>201601</v>
      </c>
      <c r="DK6" s="5">
        <f ca="1">CG6</f>
        <v>34</v>
      </c>
      <c r="DL6" s="7">
        <f t="shared" ref="DL6:DL39" ca="1" si="15">IF(G6=0,"",G6/$E6)</f>
        <v>2.9411764705882353E-2</v>
      </c>
      <c r="DM6" s="7">
        <f t="shared" ref="DM6:DM39" ca="1" si="16">IF(H6=0,"",H6/$E6)</f>
        <v>8.8235294117647065E-2</v>
      </c>
      <c r="DN6" s="7">
        <f t="shared" ref="DN6:DN39" ca="1" si="17">IF(I6=0,"",I6/$E6)</f>
        <v>0.88235294117647056</v>
      </c>
      <c r="DO6" s="7">
        <f t="shared" ref="DO6:DO39" ca="1" si="18">IF(J6=0,"",J6/$E6)</f>
        <v>8.8235294117647065E-2</v>
      </c>
      <c r="DP6" s="7">
        <f t="shared" ref="DP6:DP39" ca="1" si="19">IF(K6=0,"",K6/$E6)</f>
        <v>8.8235294117647065E-2</v>
      </c>
      <c r="DQ6" s="7">
        <f t="shared" ref="DQ6:DQ39" ca="1" si="20">IF(L6=0,"",L6/$E6)</f>
        <v>0.70588235294117652</v>
      </c>
      <c r="DR6" s="7">
        <f t="shared" ref="DR6:DR39" ca="1" si="21">IF(M6=0,"",M6/$E6)</f>
        <v>5.8823529411764705E-2</v>
      </c>
      <c r="DS6" s="7">
        <f t="shared" ref="DS6:DS39" ca="1" si="22">IF(N6=0,"",N6/$E6)</f>
        <v>2.9411764705882353E-2</v>
      </c>
      <c r="DT6" s="7">
        <f t="shared" ref="DT6:DT39" ca="1" si="23">IF(O6=0,"",O6/$E6)</f>
        <v>0.5</v>
      </c>
      <c r="DU6" s="7">
        <f t="shared" ref="DU6:DU39" ca="1" si="24">IF(P6=0,"",P6/$E6)</f>
        <v>8.8235294117647065E-2</v>
      </c>
      <c r="DV6" s="7">
        <f t="shared" ref="DV6:DV39" ca="1" si="25">IF(Q6=0,"",Q6/$E6)</f>
        <v>2.9411764705882353E-2</v>
      </c>
      <c r="DW6" s="7">
        <f t="shared" ref="DW6:DW39" ca="1" si="26">IF(R6=0,"",R6/$E6)</f>
        <v>0.41176470588235292</v>
      </c>
      <c r="DX6" s="7">
        <f t="shared" ref="DX6:DX39" ca="1" si="27">IF(S6=0,"",S6/$E6)</f>
        <v>0.14705882352941177</v>
      </c>
      <c r="DY6" s="7">
        <f t="shared" ref="DY6:DY39" ca="1" si="28">IF(T6=0,"",T6/$E6)</f>
        <v>5.8823529411764705E-2</v>
      </c>
      <c r="DZ6" s="7">
        <f t="shared" ref="DZ6:DZ39" ca="1" si="29">IF(U6=0,"",U6/$E6)</f>
        <v>0.38235294117647056</v>
      </c>
      <c r="EA6" s="7">
        <f t="shared" ref="EA6:EA39" ca="1" si="30">IF(V6=0,"",V6/$E6)</f>
        <v>8.8235294117647065E-2</v>
      </c>
      <c r="EB6" s="7">
        <f t="shared" ref="EB6:EB39" ca="1" si="31">IF(W6=0,"",W6/$E6)</f>
        <v>8.8235294117647065E-2</v>
      </c>
      <c r="EC6" s="7">
        <f t="shared" ref="EC6:EC39" ca="1" si="32">IF(X6=0,"",X6/$E6)</f>
        <v>0.35294117647058826</v>
      </c>
      <c r="ED6" s="7">
        <f t="shared" ref="ED6:ED39" ca="1" si="33">IF(Y6=0,"",Y6/$E6)</f>
        <v>0.14705882352941177</v>
      </c>
      <c r="EE6" s="7">
        <f t="shared" ref="EE6:EE39" ca="1" si="34">IF(Z6=0,"",Z6/$E6)</f>
        <v>0.11764705882352941</v>
      </c>
      <c r="EF6" s="7">
        <f t="shared" ref="EF6:EF39" ca="1" si="35">IF(AA6=0,"",AA6/$E6)</f>
        <v>0.35294117647058826</v>
      </c>
      <c r="EG6" s="7">
        <f t="shared" ref="EG6:EG39" ca="1" si="36">IF(AB6=0,"",AB6/$E6)</f>
        <v>0.11764705882352941</v>
      </c>
      <c r="EH6" s="7">
        <f t="shared" ref="EH6:EH39" ca="1" si="37">IF(AC6=0,"",AC6/$E6)</f>
        <v>0.11764705882352941</v>
      </c>
      <c r="EI6" s="7">
        <f t="shared" ref="EI6:EI39" ca="1" si="38">IF(AD6=0,"",AD6/$E6)</f>
        <v>0.35294117647058826</v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28</v>
      </c>
      <c r="F7" s="8">
        <f t="shared" ca="1" si="6"/>
        <v>28</v>
      </c>
      <c r="G7" s="8">
        <f t="shared" ca="1" si="6"/>
        <v>0</v>
      </c>
      <c r="H7" s="8">
        <f t="shared" ca="1" si="6"/>
        <v>2</v>
      </c>
      <c r="I7" s="8">
        <f t="shared" ca="1" si="6"/>
        <v>20</v>
      </c>
      <c r="J7" s="8">
        <f t="shared" ca="1" si="6"/>
        <v>2</v>
      </c>
      <c r="K7" s="8">
        <f t="shared" ca="1" si="6"/>
        <v>2</v>
      </c>
      <c r="L7" s="8">
        <f t="shared" ca="1" si="6"/>
        <v>18</v>
      </c>
      <c r="M7" s="8">
        <f t="shared" ca="1" si="6"/>
        <v>0</v>
      </c>
      <c r="N7" s="8">
        <f t="shared" ca="1" si="6"/>
        <v>1</v>
      </c>
      <c r="O7" s="8">
        <f t="shared" ca="1" si="6"/>
        <v>13</v>
      </c>
      <c r="P7" s="8">
        <f t="shared" ca="1" si="7"/>
        <v>1</v>
      </c>
      <c r="Q7" s="8">
        <f t="shared" ca="1" si="7"/>
        <v>3</v>
      </c>
      <c r="R7" s="8">
        <f t="shared" ca="1" si="7"/>
        <v>13</v>
      </c>
      <c r="S7" s="8">
        <f t="shared" ca="1" si="7"/>
        <v>1</v>
      </c>
      <c r="T7" s="8">
        <f t="shared" ca="1" si="7"/>
        <v>1</v>
      </c>
      <c r="U7" s="8">
        <f t="shared" ca="1" si="7"/>
        <v>13</v>
      </c>
      <c r="V7" s="8">
        <f t="shared" ca="1" si="7"/>
        <v>1</v>
      </c>
      <c r="W7" s="8">
        <f t="shared" ca="1" si="7"/>
        <v>2</v>
      </c>
      <c r="X7" s="8">
        <f t="shared" ca="1" si="7"/>
        <v>10</v>
      </c>
      <c r="Y7" s="8">
        <f t="shared" ca="1" si="7"/>
        <v>0</v>
      </c>
      <c r="Z7" s="8">
        <f t="shared" ca="1" si="8"/>
        <v>2</v>
      </c>
      <c r="AA7" s="8">
        <f t="shared" ca="1" si="8"/>
        <v>10</v>
      </c>
      <c r="AB7" s="8">
        <f t="shared" ca="1" si="8"/>
        <v>1</v>
      </c>
      <c r="AC7" s="8">
        <f t="shared" ca="1" si="8"/>
        <v>3</v>
      </c>
      <c r="AD7" s="8">
        <f t="shared" ca="1" si="8"/>
        <v>8</v>
      </c>
      <c r="AE7" s="8">
        <f t="shared" ca="1" si="8"/>
        <v>29</v>
      </c>
      <c r="AF7" s="8">
        <f t="shared" ca="1" si="8"/>
        <v>0</v>
      </c>
      <c r="AG7" s="8">
        <f t="shared" ca="1" si="8"/>
        <v>2</v>
      </c>
      <c r="AH7" s="8">
        <f t="shared" ca="1" si="8"/>
        <v>20</v>
      </c>
      <c r="AI7" s="8">
        <f t="shared" ca="1" si="8"/>
        <v>2</v>
      </c>
      <c r="AJ7" s="8">
        <f t="shared" ca="1" si="9"/>
        <v>2</v>
      </c>
      <c r="AK7" s="8">
        <f t="shared" ca="1" si="9"/>
        <v>18</v>
      </c>
      <c r="AL7" s="8">
        <f t="shared" ca="1" si="9"/>
        <v>0</v>
      </c>
      <c r="AM7" s="8">
        <f t="shared" ca="1" si="9"/>
        <v>1</v>
      </c>
      <c r="AN7" s="8">
        <f t="shared" ca="1" si="9"/>
        <v>13</v>
      </c>
      <c r="AO7" s="8">
        <f t="shared" ca="1" si="9"/>
        <v>1</v>
      </c>
      <c r="AP7" s="8">
        <f t="shared" ca="1" si="9"/>
        <v>4</v>
      </c>
      <c r="AQ7" s="8">
        <f t="shared" ca="1" si="9"/>
        <v>13</v>
      </c>
      <c r="AR7" s="8">
        <f t="shared" ca="1" si="9"/>
        <v>1</v>
      </c>
      <c r="AS7" s="8">
        <f t="shared" ca="1" si="9"/>
        <v>1</v>
      </c>
      <c r="AT7" s="8">
        <f t="shared" ca="1" si="10"/>
        <v>16</v>
      </c>
      <c r="AU7" s="8">
        <f t="shared" ca="1" si="10"/>
        <v>1</v>
      </c>
      <c r="AV7" s="8">
        <f t="shared" ca="1" si="10"/>
        <v>2</v>
      </c>
      <c r="AW7" s="8">
        <f t="shared" ca="1" si="10"/>
        <v>10</v>
      </c>
      <c r="AX7" s="8">
        <f t="shared" ca="1" si="10"/>
        <v>0</v>
      </c>
      <c r="AY7" s="8">
        <f t="shared" ca="1" si="10"/>
        <v>2</v>
      </c>
      <c r="AZ7" s="8">
        <f t="shared" ca="1" si="10"/>
        <v>12</v>
      </c>
      <c r="BA7" s="8">
        <f t="shared" ca="1" si="10"/>
        <v>1</v>
      </c>
      <c r="BB7" s="8">
        <f t="shared" ca="1" si="10"/>
        <v>3</v>
      </c>
      <c r="BC7" s="8">
        <f t="shared" ca="1" si="10"/>
        <v>8</v>
      </c>
      <c r="BD7" s="8">
        <f t="shared" ca="1" si="11"/>
        <v>814.41</v>
      </c>
      <c r="BE7" s="8">
        <f t="shared" ca="1" si="11"/>
        <v>0</v>
      </c>
      <c r="BF7" s="8">
        <f t="shared" ca="1" si="11"/>
        <v>28</v>
      </c>
      <c r="BG7" s="8">
        <f t="shared" ca="1" si="11"/>
        <v>407</v>
      </c>
      <c r="BH7" s="8">
        <f t="shared" ca="1" si="11"/>
        <v>8</v>
      </c>
      <c r="BI7" s="8">
        <f t="shared" ca="1" si="11"/>
        <v>29</v>
      </c>
      <c r="BJ7" s="8">
        <f t="shared" ca="1" si="11"/>
        <v>358</v>
      </c>
      <c r="BK7" s="8">
        <f t="shared" ca="1" si="11"/>
        <v>0</v>
      </c>
      <c r="BL7" s="8">
        <f t="shared" ca="1" si="11"/>
        <v>18</v>
      </c>
      <c r="BM7" s="8">
        <f t="shared" ca="1" si="11"/>
        <v>234</v>
      </c>
      <c r="BN7" s="8">
        <f t="shared" ca="1" si="12"/>
        <v>36</v>
      </c>
      <c r="BO7" s="8">
        <f t="shared" ca="1" si="12"/>
        <v>42</v>
      </c>
      <c r="BP7" s="8">
        <f t="shared" ca="1" si="12"/>
        <v>234</v>
      </c>
      <c r="BQ7" s="8">
        <f t="shared" ca="1" si="12"/>
        <v>54</v>
      </c>
      <c r="BR7" s="8">
        <f t="shared" ca="1" si="12"/>
        <v>36</v>
      </c>
      <c r="BS7" s="8">
        <f t="shared" ca="1" si="12"/>
        <v>338</v>
      </c>
      <c r="BT7" s="8">
        <f t="shared" ca="1" si="12"/>
        <v>54</v>
      </c>
      <c r="BU7" s="8">
        <f t="shared" ca="1" si="12"/>
        <v>54</v>
      </c>
      <c r="BV7" s="8">
        <f t="shared" ca="1" si="12"/>
        <v>224</v>
      </c>
      <c r="BW7" s="8">
        <f t="shared" ca="1" si="12"/>
        <v>0</v>
      </c>
      <c r="BX7" s="8">
        <f t="shared" ca="1" si="12"/>
        <v>54</v>
      </c>
      <c r="BY7" s="8">
        <f t="shared" ca="1" si="12"/>
        <v>225</v>
      </c>
      <c r="BZ7" s="8">
        <f t="shared" ca="1" si="12"/>
        <v>33</v>
      </c>
      <c r="CA7" s="8">
        <f t="shared" ca="1" si="12"/>
        <v>72</v>
      </c>
      <c r="CB7" s="8">
        <f t="shared" ca="1" si="12"/>
        <v>144</v>
      </c>
      <c r="CD7" s="6">
        <f t="shared" ref="CD7:CD43" si="39">$D7</f>
        <v>201602</v>
      </c>
      <c r="CE7" s="6"/>
      <c r="CF7" s="6">
        <f t="shared" ref="CF7:CG39" si="40">D7</f>
        <v>201602</v>
      </c>
      <c r="CG7" s="5">
        <f t="shared" ca="1" si="40"/>
        <v>28</v>
      </c>
      <c r="CH7" s="4">
        <f t="shared" ref="CH7:CW22" ca="1" si="41">BD7/$E7</f>
        <v>29.086071428571426</v>
      </c>
      <c r="CI7" s="4">
        <f t="shared" ca="1" si="41"/>
        <v>0</v>
      </c>
      <c r="CJ7" s="4">
        <f t="shared" ca="1" si="41"/>
        <v>1</v>
      </c>
      <c r="CK7" s="4">
        <f t="shared" ca="1" si="41"/>
        <v>14.535714285714286</v>
      </c>
      <c r="CL7" s="4">
        <f t="shared" ca="1" si="41"/>
        <v>0.2857142857142857</v>
      </c>
      <c r="CM7" s="4">
        <f t="shared" ca="1" si="41"/>
        <v>1.0357142857142858</v>
      </c>
      <c r="CN7" s="4">
        <f t="shared" ca="1" si="41"/>
        <v>12.785714285714286</v>
      </c>
      <c r="CO7" s="4">
        <f t="shared" ca="1" si="41"/>
        <v>0</v>
      </c>
      <c r="CP7" s="4">
        <f t="shared" ca="1" si="41"/>
        <v>0.6428571428571429</v>
      </c>
      <c r="CQ7" s="4">
        <f t="shared" ca="1" si="41"/>
        <v>8.3571428571428577</v>
      </c>
      <c r="CR7" s="4">
        <f t="shared" ca="1" si="41"/>
        <v>1.2857142857142858</v>
      </c>
      <c r="CS7" s="4">
        <f t="shared" ca="1" si="41"/>
        <v>1.5</v>
      </c>
      <c r="CT7" s="4">
        <f t="shared" ca="1" si="41"/>
        <v>8.3571428571428577</v>
      </c>
      <c r="CU7" s="4">
        <f t="shared" ca="1" si="41"/>
        <v>1.9285714285714286</v>
      </c>
      <c r="CV7" s="4">
        <f t="shared" ca="1" si="41"/>
        <v>1.2857142857142858</v>
      </c>
      <c r="CW7" s="4">
        <f t="shared" ca="1" si="41"/>
        <v>12.071428571428571</v>
      </c>
      <c r="CX7" s="4">
        <f t="shared" ref="CX7:DF35" ca="1" si="42">BT7/$E7</f>
        <v>1.9285714285714286</v>
      </c>
      <c r="CY7" s="4">
        <f t="shared" ca="1" si="42"/>
        <v>1.9285714285714286</v>
      </c>
      <c r="CZ7" s="4">
        <f t="shared" ca="1" si="42"/>
        <v>8</v>
      </c>
      <c r="DA7" s="4">
        <f t="shared" ca="1" si="42"/>
        <v>0</v>
      </c>
      <c r="DB7" s="4">
        <f t="shared" ca="1" si="42"/>
        <v>1.9285714285714286</v>
      </c>
      <c r="DC7" s="4">
        <f t="shared" ca="1" si="42"/>
        <v>8.0357142857142865</v>
      </c>
      <c r="DD7" s="4">
        <f t="shared" ca="1" si="42"/>
        <v>1.1785714285714286</v>
      </c>
      <c r="DE7" s="4">
        <f t="shared" ca="1" si="42"/>
        <v>2.5714285714285716</v>
      </c>
      <c r="DF7" s="4">
        <f t="shared" ca="1" si="42"/>
        <v>5.1428571428571432</v>
      </c>
      <c r="DG7" s="15">
        <f t="shared" ref="DG7:DG31" ca="1" si="43">SUM(CH7:CS7)</f>
        <v>70.51464285714286</v>
      </c>
      <c r="DH7" s="13">
        <f t="shared" ca="1" si="14"/>
        <v>124.87178571428574</v>
      </c>
      <c r="DJ7" s="6">
        <f t="shared" ref="DJ7:DJ43" si="44">$D7</f>
        <v>201602</v>
      </c>
      <c r="DK7" s="5">
        <f t="shared" ref="DK7:DK39" ca="1" si="45">CG7</f>
        <v>28</v>
      </c>
      <c r="DL7" s="7" t="str">
        <f t="shared" ca="1" si="15"/>
        <v/>
      </c>
      <c r="DM7" s="7">
        <f t="shared" ca="1" si="16"/>
        <v>7.1428571428571425E-2</v>
      </c>
      <c r="DN7" s="7">
        <f t="shared" ca="1" si="17"/>
        <v>0.7142857142857143</v>
      </c>
      <c r="DO7" s="7">
        <f t="shared" ca="1" si="18"/>
        <v>7.1428571428571425E-2</v>
      </c>
      <c r="DP7" s="7">
        <f t="shared" ca="1" si="19"/>
        <v>7.1428571428571425E-2</v>
      </c>
      <c r="DQ7" s="7">
        <f t="shared" ca="1" si="20"/>
        <v>0.6428571428571429</v>
      </c>
      <c r="DR7" s="7" t="str">
        <f t="shared" ca="1" si="21"/>
        <v/>
      </c>
      <c r="DS7" s="7">
        <f t="shared" ca="1" si="22"/>
        <v>3.5714285714285712E-2</v>
      </c>
      <c r="DT7" s="7">
        <f t="shared" ca="1" si="23"/>
        <v>0.4642857142857143</v>
      </c>
      <c r="DU7" s="7">
        <f t="shared" ca="1" si="24"/>
        <v>3.5714285714285712E-2</v>
      </c>
      <c r="DV7" s="7">
        <f t="shared" ca="1" si="25"/>
        <v>0.10714285714285714</v>
      </c>
      <c r="DW7" s="7">
        <f t="shared" ca="1" si="26"/>
        <v>0.4642857142857143</v>
      </c>
      <c r="DX7" s="7">
        <f t="shared" ca="1" si="27"/>
        <v>3.5714285714285712E-2</v>
      </c>
      <c r="DY7" s="7">
        <f t="shared" ca="1" si="28"/>
        <v>3.5714285714285712E-2</v>
      </c>
      <c r="DZ7" s="7">
        <f t="shared" ca="1" si="29"/>
        <v>0.4642857142857143</v>
      </c>
      <c r="EA7" s="7">
        <f t="shared" ca="1" si="30"/>
        <v>3.5714285714285712E-2</v>
      </c>
      <c r="EB7" s="7">
        <f t="shared" ca="1" si="31"/>
        <v>7.1428571428571425E-2</v>
      </c>
      <c r="EC7" s="7">
        <f t="shared" ca="1" si="32"/>
        <v>0.35714285714285715</v>
      </c>
      <c r="ED7" s="7" t="str">
        <f t="shared" ca="1" si="33"/>
        <v/>
      </c>
      <c r="EE7" s="7">
        <f t="shared" ca="1" si="34"/>
        <v>7.1428571428571425E-2</v>
      </c>
      <c r="EF7" s="7">
        <f t="shared" ca="1" si="35"/>
        <v>0.35714285714285715</v>
      </c>
      <c r="EG7" s="7">
        <f t="shared" ca="1" si="36"/>
        <v>3.5714285714285712E-2</v>
      </c>
      <c r="EH7" s="7">
        <f t="shared" ca="1" si="37"/>
        <v>0.10714285714285714</v>
      </c>
      <c r="EI7" s="7">
        <f t="shared" ca="1" si="38"/>
        <v>0.2857142857142857</v>
      </c>
    </row>
    <row r="8" spans="2:139" x14ac:dyDescent="0.25">
      <c r="B8">
        <f t="shared" ref="B8:B39" si="46">IF(C7=12,B7+1,B7)</f>
        <v>2016</v>
      </c>
      <c r="C8">
        <f t="shared" ref="C8:C43" si="47">IF(C7=12,1,C7+1)</f>
        <v>3</v>
      </c>
      <c r="D8">
        <f t="shared" ref="D8:D39" si="48">B8*100+C8</f>
        <v>201603</v>
      </c>
      <c r="E8" s="5">
        <f t="shared" ca="1" si="5"/>
        <v>36</v>
      </c>
      <c r="F8" s="8">
        <f t="shared" ca="1" si="6"/>
        <v>36</v>
      </c>
      <c r="G8" s="8">
        <f t="shared" ca="1" si="6"/>
        <v>2</v>
      </c>
      <c r="H8" s="8">
        <f t="shared" ca="1" si="6"/>
        <v>2</v>
      </c>
      <c r="I8" s="8">
        <f t="shared" ca="1" si="6"/>
        <v>26</v>
      </c>
      <c r="J8" s="8">
        <f t="shared" ca="1" si="6"/>
        <v>0</v>
      </c>
      <c r="K8" s="8">
        <f t="shared" ca="1" si="6"/>
        <v>0</v>
      </c>
      <c r="L8" s="8">
        <f t="shared" ca="1" si="6"/>
        <v>22</v>
      </c>
      <c r="M8" s="8">
        <f t="shared" ca="1" si="6"/>
        <v>0</v>
      </c>
      <c r="N8" s="8">
        <f t="shared" ca="1" si="6"/>
        <v>1</v>
      </c>
      <c r="O8" s="8">
        <f t="shared" ca="1" si="6"/>
        <v>18</v>
      </c>
      <c r="P8" s="8">
        <f t="shared" ca="1" si="7"/>
        <v>0</v>
      </c>
      <c r="Q8" s="8">
        <f t="shared" ca="1" si="7"/>
        <v>0</v>
      </c>
      <c r="R8" s="8">
        <f t="shared" ca="1" si="7"/>
        <v>12</v>
      </c>
      <c r="S8" s="8">
        <f t="shared" ca="1" si="7"/>
        <v>1</v>
      </c>
      <c r="T8" s="8">
        <f t="shared" ca="1" si="7"/>
        <v>1</v>
      </c>
      <c r="U8" s="8">
        <f t="shared" ca="1" si="7"/>
        <v>14</v>
      </c>
      <c r="V8" s="8">
        <f t="shared" ca="1" si="7"/>
        <v>0</v>
      </c>
      <c r="W8" s="8">
        <f t="shared" ca="1" si="7"/>
        <v>0</v>
      </c>
      <c r="X8" s="8">
        <f t="shared" ca="1" si="7"/>
        <v>10</v>
      </c>
      <c r="Y8" s="8">
        <f t="shared" ca="1" si="7"/>
        <v>1</v>
      </c>
      <c r="Z8" s="8">
        <f t="shared" ca="1" si="8"/>
        <v>2</v>
      </c>
      <c r="AA8" s="8">
        <f t="shared" ca="1" si="8"/>
        <v>8</v>
      </c>
      <c r="AB8" s="8">
        <f t="shared" ca="1" si="8"/>
        <v>1</v>
      </c>
      <c r="AC8" s="8">
        <f t="shared" ca="1" si="8"/>
        <v>2</v>
      </c>
      <c r="AD8" s="8">
        <f t="shared" ca="1" si="8"/>
        <v>7</v>
      </c>
      <c r="AE8" s="8">
        <f t="shared" ca="1" si="8"/>
        <v>36</v>
      </c>
      <c r="AF8" s="8">
        <f t="shared" ca="1" si="8"/>
        <v>3</v>
      </c>
      <c r="AG8" s="8">
        <f t="shared" ca="1" si="8"/>
        <v>2</v>
      </c>
      <c r="AH8" s="8">
        <f t="shared" ca="1" si="8"/>
        <v>26</v>
      </c>
      <c r="AI8" s="8">
        <f t="shared" ca="1" si="8"/>
        <v>0</v>
      </c>
      <c r="AJ8" s="8">
        <f t="shared" ca="1" si="9"/>
        <v>0</v>
      </c>
      <c r="AK8" s="8">
        <f t="shared" ca="1" si="9"/>
        <v>22</v>
      </c>
      <c r="AL8" s="8">
        <f t="shared" ca="1" si="9"/>
        <v>0</v>
      </c>
      <c r="AM8" s="8">
        <f t="shared" ca="1" si="9"/>
        <v>1</v>
      </c>
      <c r="AN8" s="8">
        <f t="shared" ca="1" si="9"/>
        <v>19</v>
      </c>
      <c r="AO8" s="8">
        <f t="shared" ca="1" si="9"/>
        <v>0</v>
      </c>
      <c r="AP8" s="8">
        <f t="shared" ca="1" si="9"/>
        <v>0</v>
      </c>
      <c r="AQ8" s="8">
        <f t="shared" ca="1" si="9"/>
        <v>12</v>
      </c>
      <c r="AR8" s="8">
        <f t="shared" ca="1" si="9"/>
        <v>1</v>
      </c>
      <c r="AS8" s="8">
        <f t="shared" ca="1" si="9"/>
        <v>1</v>
      </c>
      <c r="AT8" s="8">
        <f t="shared" ca="1" si="10"/>
        <v>15</v>
      </c>
      <c r="AU8" s="8">
        <f t="shared" ca="1" si="10"/>
        <v>0</v>
      </c>
      <c r="AV8" s="8">
        <f t="shared" ca="1" si="10"/>
        <v>0</v>
      </c>
      <c r="AW8" s="8">
        <f t="shared" ca="1" si="10"/>
        <v>10</v>
      </c>
      <c r="AX8" s="8">
        <f t="shared" ca="1" si="10"/>
        <v>1</v>
      </c>
      <c r="AY8" s="8">
        <f t="shared" ca="1" si="10"/>
        <v>2</v>
      </c>
      <c r="AZ8" s="8">
        <f t="shared" ca="1" si="10"/>
        <v>8</v>
      </c>
      <c r="BA8" s="8">
        <f t="shared" ca="1" si="10"/>
        <v>1</v>
      </c>
      <c r="BB8" s="8">
        <f t="shared" ca="1" si="10"/>
        <v>2</v>
      </c>
      <c r="BC8" s="8">
        <f t="shared" ca="1" si="10"/>
        <v>7</v>
      </c>
      <c r="BD8" s="8">
        <f t="shared" ca="1" si="11"/>
        <v>950.4</v>
      </c>
      <c r="BE8" s="8">
        <f t="shared" ca="1" si="11"/>
        <v>26.9</v>
      </c>
      <c r="BF8" s="8">
        <f t="shared" ca="1" si="11"/>
        <v>45.9</v>
      </c>
      <c r="BG8" s="8">
        <f t="shared" ca="1" si="11"/>
        <v>582</v>
      </c>
      <c r="BH8" s="8">
        <f t="shared" ca="1" si="11"/>
        <v>0</v>
      </c>
      <c r="BI8" s="8">
        <f t="shared" ca="1" si="11"/>
        <v>0</v>
      </c>
      <c r="BJ8" s="8">
        <f t="shared" ca="1" si="11"/>
        <v>422.3</v>
      </c>
      <c r="BK8" s="8">
        <f t="shared" ca="1" si="11"/>
        <v>0</v>
      </c>
      <c r="BL8" s="8">
        <f t="shared" ca="1" si="11"/>
        <v>12.6</v>
      </c>
      <c r="BM8" s="8">
        <f t="shared" ca="1" si="11"/>
        <v>337.3</v>
      </c>
      <c r="BN8" s="8">
        <f t="shared" ca="1" si="12"/>
        <v>0</v>
      </c>
      <c r="BO8" s="8">
        <f t="shared" ca="1" si="12"/>
        <v>0</v>
      </c>
      <c r="BP8" s="8">
        <f t="shared" ca="1" si="12"/>
        <v>234</v>
      </c>
      <c r="BQ8" s="8">
        <f t="shared" ca="1" si="12"/>
        <v>44</v>
      </c>
      <c r="BR8" s="8">
        <f t="shared" ca="1" si="12"/>
        <v>14</v>
      </c>
      <c r="BS8" s="8">
        <f t="shared" ca="1" si="12"/>
        <v>300</v>
      </c>
      <c r="BT8" s="8">
        <f t="shared" ca="1" si="12"/>
        <v>0</v>
      </c>
      <c r="BU8" s="8">
        <f t="shared" ca="1" si="12"/>
        <v>0</v>
      </c>
      <c r="BV8" s="8">
        <f t="shared" ca="1" si="12"/>
        <v>193</v>
      </c>
      <c r="BW8" s="8">
        <f t="shared" ca="1" si="12"/>
        <v>13</v>
      </c>
      <c r="BX8" s="8">
        <f t="shared" ca="1" si="12"/>
        <v>26</v>
      </c>
      <c r="BY8" s="8">
        <f t="shared" ca="1" si="12"/>
        <v>157</v>
      </c>
      <c r="BZ8" s="8">
        <f t="shared" ca="1" si="12"/>
        <v>13</v>
      </c>
      <c r="CA8" s="8">
        <f t="shared" ca="1" si="12"/>
        <v>31</v>
      </c>
      <c r="CB8" s="8">
        <f t="shared" ca="1" si="12"/>
        <v>139</v>
      </c>
      <c r="CD8" s="6">
        <f t="shared" si="39"/>
        <v>201603</v>
      </c>
      <c r="CE8" s="6"/>
      <c r="CF8" s="6">
        <f t="shared" si="40"/>
        <v>201603</v>
      </c>
      <c r="CG8" s="5">
        <f t="shared" ca="1" si="40"/>
        <v>36</v>
      </c>
      <c r="CH8" s="4">
        <f t="shared" ca="1" si="41"/>
        <v>26.4</v>
      </c>
      <c r="CI8" s="4">
        <f t="shared" ca="1" si="41"/>
        <v>0.74722222222222223</v>
      </c>
      <c r="CJ8" s="4">
        <f t="shared" ca="1" si="41"/>
        <v>1.2749999999999999</v>
      </c>
      <c r="CK8" s="4">
        <f t="shared" ca="1" si="41"/>
        <v>16.166666666666668</v>
      </c>
      <c r="CL8" s="4">
        <f t="shared" ca="1" si="41"/>
        <v>0</v>
      </c>
      <c r="CM8" s="4">
        <f t="shared" ca="1" si="41"/>
        <v>0</v>
      </c>
      <c r="CN8" s="4">
        <f t="shared" ca="1" si="41"/>
        <v>11.730555555555556</v>
      </c>
      <c r="CO8" s="4">
        <f t="shared" ca="1" si="41"/>
        <v>0</v>
      </c>
      <c r="CP8" s="4">
        <f t="shared" ca="1" si="41"/>
        <v>0.35</v>
      </c>
      <c r="CQ8" s="4">
        <f t="shared" ca="1" si="41"/>
        <v>9.3694444444444454</v>
      </c>
      <c r="CR8" s="4">
        <f t="shared" ca="1" si="41"/>
        <v>0</v>
      </c>
      <c r="CS8" s="4">
        <f t="shared" ca="1" si="41"/>
        <v>0</v>
      </c>
      <c r="CT8" s="4">
        <f t="shared" ca="1" si="41"/>
        <v>6.5</v>
      </c>
      <c r="CU8" s="4">
        <f t="shared" ca="1" si="41"/>
        <v>1.2222222222222223</v>
      </c>
      <c r="CV8" s="4">
        <f t="shared" ca="1" si="41"/>
        <v>0.3888888888888889</v>
      </c>
      <c r="CW8" s="4">
        <f t="shared" ca="1" si="41"/>
        <v>8.3333333333333339</v>
      </c>
      <c r="CX8" s="4">
        <f t="shared" ca="1" si="42"/>
        <v>0</v>
      </c>
      <c r="CY8" s="4">
        <f t="shared" ca="1" si="42"/>
        <v>0</v>
      </c>
      <c r="CZ8" s="4">
        <f t="shared" ca="1" si="42"/>
        <v>5.3611111111111107</v>
      </c>
      <c r="DA8" s="4">
        <f t="shared" ca="1" si="42"/>
        <v>0.3611111111111111</v>
      </c>
      <c r="DB8" s="4">
        <f t="shared" ca="1" si="42"/>
        <v>0.72222222222222221</v>
      </c>
      <c r="DC8" s="4">
        <f t="shared" ca="1" si="42"/>
        <v>4.3611111111111107</v>
      </c>
      <c r="DD8" s="4">
        <f t="shared" ca="1" si="42"/>
        <v>0.3611111111111111</v>
      </c>
      <c r="DE8" s="4">
        <f t="shared" ca="1" si="42"/>
        <v>0.86111111111111116</v>
      </c>
      <c r="DF8" s="4">
        <f t="shared" ca="1" si="42"/>
        <v>3.8611111111111112</v>
      </c>
      <c r="DG8" s="15">
        <f t="shared" ca="1" si="43"/>
        <v>66.038888888888891</v>
      </c>
      <c r="DH8" s="13">
        <f t="shared" ca="1" si="14"/>
        <v>98.372222222222248</v>
      </c>
      <c r="DJ8" s="6">
        <f t="shared" si="44"/>
        <v>201603</v>
      </c>
      <c r="DK8" s="5">
        <f t="shared" ca="1" si="45"/>
        <v>36</v>
      </c>
      <c r="DL8" s="7">
        <f t="shared" ca="1" si="15"/>
        <v>5.5555555555555552E-2</v>
      </c>
      <c r="DM8" s="7">
        <f t="shared" ca="1" si="16"/>
        <v>5.5555555555555552E-2</v>
      </c>
      <c r="DN8" s="7">
        <f t="shared" ca="1" si="17"/>
        <v>0.72222222222222221</v>
      </c>
      <c r="DO8" s="7" t="str">
        <f t="shared" ca="1" si="18"/>
        <v/>
      </c>
      <c r="DP8" s="7" t="str">
        <f t="shared" ca="1" si="19"/>
        <v/>
      </c>
      <c r="DQ8" s="7">
        <f t="shared" ca="1" si="20"/>
        <v>0.61111111111111116</v>
      </c>
      <c r="DR8" s="7" t="str">
        <f t="shared" ca="1" si="21"/>
        <v/>
      </c>
      <c r="DS8" s="7">
        <f t="shared" ca="1" si="22"/>
        <v>2.7777777777777776E-2</v>
      </c>
      <c r="DT8" s="7">
        <f t="shared" ca="1" si="23"/>
        <v>0.5</v>
      </c>
      <c r="DU8" s="7" t="str">
        <f t="shared" ca="1" si="24"/>
        <v/>
      </c>
      <c r="DV8" s="7" t="str">
        <f t="shared" ca="1" si="25"/>
        <v/>
      </c>
      <c r="DW8" s="7">
        <f t="shared" ca="1" si="26"/>
        <v>0.33333333333333331</v>
      </c>
      <c r="DX8" s="7">
        <f t="shared" ca="1" si="27"/>
        <v>2.7777777777777776E-2</v>
      </c>
      <c r="DY8" s="7">
        <f t="shared" ca="1" si="28"/>
        <v>2.7777777777777776E-2</v>
      </c>
      <c r="DZ8" s="7">
        <f t="shared" ca="1" si="29"/>
        <v>0.3888888888888889</v>
      </c>
      <c r="EA8" s="7" t="str">
        <f t="shared" ca="1" si="30"/>
        <v/>
      </c>
      <c r="EB8" s="7" t="str">
        <f t="shared" ca="1" si="31"/>
        <v/>
      </c>
      <c r="EC8" s="7">
        <f t="shared" ca="1" si="32"/>
        <v>0.27777777777777779</v>
      </c>
      <c r="ED8" s="7">
        <f t="shared" ca="1" si="33"/>
        <v>2.7777777777777776E-2</v>
      </c>
      <c r="EE8" s="7">
        <f t="shared" ca="1" si="34"/>
        <v>5.5555555555555552E-2</v>
      </c>
      <c r="EF8" s="7">
        <f t="shared" ca="1" si="35"/>
        <v>0.22222222222222221</v>
      </c>
      <c r="EG8" s="7">
        <f t="shared" ca="1" si="36"/>
        <v>2.7777777777777776E-2</v>
      </c>
      <c r="EH8" s="7">
        <f t="shared" ca="1" si="37"/>
        <v>5.5555555555555552E-2</v>
      </c>
      <c r="EI8" s="7">
        <f t="shared" ca="1" si="38"/>
        <v>0.19444444444444445</v>
      </c>
    </row>
    <row r="9" spans="2:139" x14ac:dyDescent="0.25">
      <c r="B9">
        <f t="shared" si="46"/>
        <v>2016</v>
      </c>
      <c r="C9">
        <f t="shared" si="47"/>
        <v>4</v>
      </c>
      <c r="D9">
        <f t="shared" si="48"/>
        <v>201604</v>
      </c>
      <c r="E9" s="5">
        <f t="shared" ca="1" si="5"/>
        <v>34</v>
      </c>
      <c r="F9" s="8">
        <f t="shared" ca="1" si="6"/>
        <v>34</v>
      </c>
      <c r="G9" s="8">
        <f t="shared" ca="1" si="6"/>
        <v>0</v>
      </c>
      <c r="H9" s="8">
        <f t="shared" ca="1" si="6"/>
        <v>1</v>
      </c>
      <c r="I9" s="8">
        <f t="shared" ca="1" si="6"/>
        <v>23</v>
      </c>
      <c r="J9" s="8">
        <f t="shared" ca="1" si="6"/>
        <v>2</v>
      </c>
      <c r="K9" s="8">
        <f t="shared" ca="1" si="6"/>
        <v>1</v>
      </c>
      <c r="L9" s="8">
        <f t="shared" ca="1" si="6"/>
        <v>19</v>
      </c>
      <c r="M9" s="8">
        <f t="shared" ca="1" si="6"/>
        <v>2</v>
      </c>
      <c r="N9" s="8">
        <f t="shared" ca="1" si="6"/>
        <v>2</v>
      </c>
      <c r="O9" s="8">
        <f t="shared" ca="1" si="6"/>
        <v>17</v>
      </c>
      <c r="P9" s="8">
        <f t="shared" ca="1" si="7"/>
        <v>2</v>
      </c>
      <c r="Q9" s="8">
        <f t="shared" ca="1" si="7"/>
        <v>2</v>
      </c>
      <c r="R9" s="8">
        <f t="shared" ca="1" si="7"/>
        <v>16</v>
      </c>
      <c r="S9" s="8">
        <f t="shared" ca="1" si="7"/>
        <v>3</v>
      </c>
      <c r="T9" s="8">
        <f t="shared" ca="1" si="7"/>
        <v>2</v>
      </c>
      <c r="U9" s="8">
        <f t="shared" ca="1" si="7"/>
        <v>14</v>
      </c>
      <c r="V9" s="8">
        <f t="shared" ca="1" si="7"/>
        <v>1</v>
      </c>
      <c r="W9" s="8">
        <f t="shared" ca="1" si="7"/>
        <v>1</v>
      </c>
      <c r="X9" s="8">
        <f t="shared" ca="1" si="7"/>
        <v>12</v>
      </c>
      <c r="Y9" s="8">
        <f t="shared" ca="1" si="7"/>
        <v>2</v>
      </c>
      <c r="Z9" s="8">
        <f t="shared" ca="1" si="8"/>
        <v>2</v>
      </c>
      <c r="AA9" s="8">
        <f t="shared" ca="1" si="8"/>
        <v>10</v>
      </c>
      <c r="AB9" s="8">
        <f t="shared" ca="1" si="8"/>
        <v>1</v>
      </c>
      <c r="AC9" s="8">
        <f t="shared" ca="1" si="8"/>
        <v>1</v>
      </c>
      <c r="AD9" s="8">
        <f t="shared" ca="1" si="8"/>
        <v>11</v>
      </c>
      <c r="AE9" s="8">
        <f t="shared" ca="1" si="8"/>
        <v>34</v>
      </c>
      <c r="AF9" s="8">
        <f t="shared" ca="1" si="8"/>
        <v>0</v>
      </c>
      <c r="AG9" s="8">
        <f t="shared" ca="1" si="8"/>
        <v>1</v>
      </c>
      <c r="AH9" s="8">
        <f t="shared" ca="1" si="8"/>
        <v>24</v>
      </c>
      <c r="AI9" s="8">
        <f t="shared" ca="1" si="8"/>
        <v>2</v>
      </c>
      <c r="AJ9" s="8">
        <f t="shared" ca="1" si="9"/>
        <v>1</v>
      </c>
      <c r="AK9" s="8">
        <f t="shared" ca="1" si="9"/>
        <v>19</v>
      </c>
      <c r="AL9" s="8">
        <f t="shared" ca="1" si="9"/>
        <v>2</v>
      </c>
      <c r="AM9" s="8">
        <f t="shared" ca="1" si="9"/>
        <v>2</v>
      </c>
      <c r="AN9" s="8">
        <f t="shared" ca="1" si="9"/>
        <v>17</v>
      </c>
      <c r="AO9" s="8">
        <f t="shared" ca="1" si="9"/>
        <v>2</v>
      </c>
      <c r="AP9" s="8">
        <f t="shared" ca="1" si="9"/>
        <v>2</v>
      </c>
      <c r="AQ9" s="8">
        <f t="shared" ca="1" si="9"/>
        <v>16</v>
      </c>
      <c r="AR9" s="8">
        <f t="shared" ca="1" si="9"/>
        <v>3</v>
      </c>
      <c r="AS9" s="8">
        <f t="shared" ca="1" si="9"/>
        <v>2</v>
      </c>
      <c r="AT9" s="8">
        <f t="shared" ca="1" si="10"/>
        <v>14</v>
      </c>
      <c r="AU9" s="8">
        <f t="shared" ca="1" si="10"/>
        <v>1</v>
      </c>
      <c r="AV9" s="8">
        <f t="shared" ca="1" si="10"/>
        <v>1</v>
      </c>
      <c r="AW9" s="8">
        <f t="shared" ca="1" si="10"/>
        <v>14</v>
      </c>
      <c r="AX9" s="8">
        <f t="shared" ca="1" si="10"/>
        <v>2</v>
      </c>
      <c r="AY9" s="8">
        <f t="shared" ca="1" si="10"/>
        <v>2</v>
      </c>
      <c r="AZ9" s="8">
        <f t="shared" ca="1" si="10"/>
        <v>10</v>
      </c>
      <c r="BA9" s="8">
        <f t="shared" ca="1" si="10"/>
        <v>1</v>
      </c>
      <c r="BB9" s="8">
        <f t="shared" ca="1" si="10"/>
        <v>1</v>
      </c>
      <c r="BC9" s="8">
        <f t="shared" ca="1" si="10"/>
        <v>12</v>
      </c>
      <c r="BD9" s="8">
        <f t="shared" ca="1" si="11"/>
        <v>1007.01</v>
      </c>
      <c r="BE9" s="8">
        <f t="shared" ca="1" si="11"/>
        <v>0</v>
      </c>
      <c r="BF9" s="8">
        <f t="shared" ca="1" si="11"/>
        <v>21</v>
      </c>
      <c r="BG9" s="8">
        <f t="shared" ca="1" si="11"/>
        <v>489</v>
      </c>
      <c r="BH9" s="8">
        <f t="shared" ca="1" si="11"/>
        <v>33</v>
      </c>
      <c r="BI9" s="8">
        <f t="shared" ca="1" si="11"/>
        <v>13</v>
      </c>
      <c r="BJ9" s="8">
        <f t="shared" ca="1" si="11"/>
        <v>337</v>
      </c>
      <c r="BK9" s="8">
        <f t="shared" ca="1" si="11"/>
        <v>39</v>
      </c>
      <c r="BL9" s="8">
        <f t="shared" ca="1" si="11"/>
        <v>38</v>
      </c>
      <c r="BM9" s="8">
        <f t="shared" ca="1" si="11"/>
        <v>301</v>
      </c>
      <c r="BN9" s="8">
        <f t="shared" ca="1" si="12"/>
        <v>55</v>
      </c>
      <c r="BO9" s="8">
        <f t="shared" ca="1" si="12"/>
        <v>27</v>
      </c>
      <c r="BP9" s="8">
        <f t="shared" ca="1" si="12"/>
        <v>296</v>
      </c>
      <c r="BQ9" s="8">
        <f t="shared" ca="1" si="12"/>
        <v>39.5</v>
      </c>
      <c r="BR9" s="8">
        <f t="shared" ca="1" si="12"/>
        <v>31</v>
      </c>
      <c r="BS9" s="8">
        <f t="shared" ca="1" si="12"/>
        <v>260</v>
      </c>
      <c r="BT9" s="8">
        <f t="shared" ca="1" si="12"/>
        <v>13</v>
      </c>
      <c r="BU9" s="8">
        <f t="shared" ca="1" si="12"/>
        <v>13</v>
      </c>
      <c r="BV9" s="8">
        <f t="shared" ca="1" si="12"/>
        <v>271</v>
      </c>
      <c r="BW9" s="8">
        <f t="shared" ca="1" si="12"/>
        <v>78</v>
      </c>
      <c r="BX9" s="8">
        <f t="shared" ca="1" si="12"/>
        <v>34</v>
      </c>
      <c r="BY9" s="8">
        <f t="shared" ca="1" si="12"/>
        <v>195</v>
      </c>
      <c r="BZ9" s="8">
        <f t="shared" ca="1" si="12"/>
        <v>13</v>
      </c>
      <c r="CA9" s="8">
        <f t="shared" ca="1" si="12"/>
        <v>13</v>
      </c>
      <c r="CB9" s="8">
        <f t="shared" ca="1" si="12"/>
        <v>218</v>
      </c>
      <c r="CD9" s="6">
        <f t="shared" si="39"/>
        <v>201604</v>
      </c>
      <c r="CE9" s="6"/>
      <c r="CF9" s="6">
        <f t="shared" si="40"/>
        <v>201604</v>
      </c>
      <c r="CG9" s="5">
        <f t="shared" ca="1" si="40"/>
        <v>34</v>
      </c>
      <c r="CH9" s="4">
        <f t="shared" ca="1" si="41"/>
        <v>29.617941176470588</v>
      </c>
      <c r="CI9" s="4">
        <f t="shared" ca="1" si="41"/>
        <v>0</v>
      </c>
      <c r="CJ9" s="4">
        <f t="shared" ca="1" si="41"/>
        <v>0.61764705882352944</v>
      </c>
      <c r="CK9" s="4">
        <f t="shared" ca="1" si="41"/>
        <v>14.382352941176471</v>
      </c>
      <c r="CL9" s="4">
        <f t="shared" ca="1" si="41"/>
        <v>0.97058823529411764</v>
      </c>
      <c r="CM9" s="4">
        <f t="shared" ca="1" si="41"/>
        <v>0.38235294117647056</v>
      </c>
      <c r="CN9" s="4">
        <f t="shared" ca="1" si="41"/>
        <v>9.9117647058823533</v>
      </c>
      <c r="CO9" s="4">
        <f t="shared" ca="1" si="41"/>
        <v>1.1470588235294117</v>
      </c>
      <c r="CP9" s="4">
        <f t="shared" ca="1" si="41"/>
        <v>1.1176470588235294</v>
      </c>
      <c r="CQ9" s="4">
        <f t="shared" ca="1" si="41"/>
        <v>8.8529411764705888</v>
      </c>
      <c r="CR9" s="4">
        <f t="shared" ca="1" si="41"/>
        <v>1.6176470588235294</v>
      </c>
      <c r="CS9" s="4">
        <f t="shared" ca="1" si="41"/>
        <v>0.79411764705882348</v>
      </c>
      <c r="CT9" s="4">
        <f t="shared" ca="1" si="41"/>
        <v>8.7058823529411757</v>
      </c>
      <c r="CU9" s="4">
        <f t="shared" ca="1" si="41"/>
        <v>1.161764705882353</v>
      </c>
      <c r="CV9" s="4">
        <f t="shared" ca="1" si="41"/>
        <v>0.91176470588235292</v>
      </c>
      <c r="CW9" s="4">
        <f t="shared" ca="1" si="41"/>
        <v>7.6470588235294121</v>
      </c>
      <c r="CX9" s="4">
        <f t="shared" ca="1" si="42"/>
        <v>0.38235294117647056</v>
      </c>
      <c r="CY9" s="4">
        <f t="shared" ca="1" si="42"/>
        <v>0.38235294117647056</v>
      </c>
      <c r="CZ9" s="4">
        <f t="shared" ca="1" si="42"/>
        <v>7.9705882352941178</v>
      </c>
      <c r="DA9" s="4">
        <f t="shared" ca="1" si="42"/>
        <v>2.2941176470588234</v>
      </c>
      <c r="DB9" s="4">
        <f t="shared" ca="1" si="42"/>
        <v>1</v>
      </c>
      <c r="DC9" s="4">
        <f t="shared" ca="1" si="42"/>
        <v>5.7352941176470589</v>
      </c>
      <c r="DD9" s="4">
        <f t="shared" ca="1" si="42"/>
        <v>0.38235294117647056</v>
      </c>
      <c r="DE9" s="4">
        <f t="shared" ca="1" si="42"/>
        <v>0.38235294117647056</v>
      </c>
      <c r="DF9" s="4">
        <f t="shared" ca="1" si="42"/>
        <v>6.4117647058823533</v>
      </c>
      <c r="DG9" s="15">
        <f t="shared" ca="1" si="43"/>
        <v>69.412058823529421</v>
      </c>
      <c r="DH9" s="13">
        <f t="shared" ca="1" si="14"/>
        <v>112.7797058823529</v>
      </c>
      <c r="DJ9" s="6">
        <f t="shared" si="44"/>
        <v>201604</v>
      </c>
      <c r="DK9" s="5">
        <f t="shared" ca="1" si="45"/>
        <v>34</v>
      </c>
      <c r="DL9" s="7" t="str">
        <f t="shared" ca="1" si="15"/>
        <v/>
      </c>
      <c r="DM9" s="7">
        <f t="shared" ca="1" si="16"/>
        <v>2.9411764705882353E-2</v>
      </c>
      <c r="DN9" s="7">
        <f t="shared" ca="1" si="17"/>
        <v>0.67647058823529416</v>
      </c>
      <c r="DO9" s="7">
        <f t="shared" ca="1" si="18"/>
        <v>5.8823529411764705E-2</v>
      </c>
      <c r="DP9" s="7">
        <f t="shared" ca="1" si="19"/>
        <v>2.9411764705882353E-2</v>
      </c>
      <c r="DQ9" s="7">
        <f t="shared" ca="1" si="20"/>
        <v>0.55882352941176472</v>
      </c>
      <c r="DR9" s="7">
        <f t="shared" ca="1" si="21"/>
        <v>5.8823529411764705E-2</v>
      </c>
      <c r="DS9" s="7">
        <f t="shared" ca="1" si="22"/>
        <v>5.8823529411764705E-2</v>
      </c>
      <c r="DT9" s="7">
        <f t="shared" ca="1" si="23"/>
        <v>0.5</v>
      </c>
      <c r="DU9" s="7">
        <f t="shared" ca="1" si="24"/>
        <v>5.8823529411764705E-2</v>
      </c>
      <c r="DV9" s="7">
        <f t="shared" ca="1" si="25"/>
        <v>5.8823529411764705E-2</v>
      </c>
      <c r="DW9" s="7">
        <f t="shared" ca="1" si="26"/>
        <v>0.47058823529411764</v>
      </c>
      <c r="DX9" s="7">
        <f t="shared" ca="1" si="27"/>
        <v>8.8235294117647065E-2</v>
      </c>
      <c r="DY9" s="7">
        <f t="shared" ca="1" si="28"/>
        <v>5.8823529411764705E-2</v>
      </c>
      <c r="DZ9" s="7">
        <f t="shared" ca="1" si="29"/>
        <v>0.41176470588235292</v>
      </c>
      <c r="EA9" s="7">
        <f t="shared" ca="1" si="30"/>
        <v>2.9411764705882353E-2</v>
      </c>
      <c r="EB9" s="7">
        <f t="shared" ca="1" si="31"/>
        <v>2.9411764705882353E-2</v>
      </c>
      <c r="EC9" s="7">
        <f t="shared" ca="1" si="32"/>
        <v>0.35294117647058826</v>
      </c>
      <c r="ED9" s="7">
        <f t="shared" ca="1" si="33"/>
        <v>5.8823529411764705E-2</v>
      </c>
      <c r="EE9" s="7">
        <f t="shared" ca="1" si="34"/>
        <v>5.8823529411764705E-2</v>
      </c>
      <c r="EF9" s="7">
        <f t="shared" ca="1" si="35"/>
        <v>0.29411764705882354</v>
      </c>
      <c r="EG9" s="7">
        <f t="shared" ca="1" si="36"/>
        <v>2.9411764705882353E-2</v>
      </c>
      <c r="EH9" s="7">
        <f t="shared" ca="1" si="37"/>
        <v>2.9411764705882353E-2</v>
      </c>
      <c r="EI9" s="7">
        <f t="shared" ca="1" si="38"/>
        <v>0.3235294117647059</v>
      </c>
    </row>
    <row r="10" spans="2:139" x14ac:dyDescent="0.25">
      <c r="B10">
        <f t="shared" si="46"/>
        <v>2016</v>
      </c>
      <c r="C10">
        <f t="shared" si="47"/>
        <v>5</v>
      </c>
      <c r="D10">
        <f t="shared" si="48"/>
        <v>201605</v>
      </c>
      <c r="E10" s="5">
        <f t="shared" ca="1" si="5"/>
        <v>34</v>
      </c>
      <c r="F10" s="8">
        <f t="shared" ca="1" si="6"/>
        <v>34</v>
      </c>
      <c r="G10" s="8">
        <f t="shared" ca="1" si="6"/>
        <v>1</v>
      </c>
      <c r="H10" s="8">
        <f t="shared" ca="1" si="6"/>
        <v>2</v>
      </c>
      <c r="I10" s="8">
        <f t="shared" ca="1" si="6"/>
        <v>22</v>
      </c>
      <c r="J10" s="8">
        <f t="shared" ca="1" si="6"/>
        <v>0</v>
      </c>
      <c r="K10" s="8">
        <f t="shared" ca="1" si="6"/>
        <v>1</v>
      </c>
      <c r="L10" s="8">
        <f t="shared" ca="1" si="6"/>
        <v>19</v>
      </c>
      <c r="M10" s="8">
        <f t="shared" ca="1" si="6"/>
        <v>1</v>
      </c>
      <c r="N10" s="8">
        <f t="shared" ca="1" si="6"/>
        <v>2</v>
      </c>
      <c r="O10" s="8">
        <f t="shared" ca="1" si="6"/>
        <v>12</v>
      </c>
      <c r="P10" s="8">
        <f t="shared" ca="1" si="7"/>
        <v>1</v>
      </c>
      <c r="Q10" s="8">
        <f t="shared" ca="1" si="7"/>
        <v>2</v>
      </c>
      <c r="R10" s="8">
        <f t="shared" ca="1" si="7"/>
        <v>12</v>
      </c>
      <c r="S10" s="8">
        <f t="shared" ca="1" si="7"/>
        <v>0</v>
      </c>
      <c r="T10" s="8">
        <f t="shared" ca="1" si="7"/>
        <v>3</v>
      </c>
      <c r="U10" s="8">
        <f t="shared" ca="1" si="7"/>
        <v>10</v>
      </c>
      <c r="V10" s="8">
        <f t="shared" ca="1" si="7"/>
        <v>1</v>
      </c>
      <c r="W10" s="8">
        <f t="shared" ca="1" si="7"/>
        <v>2</v>
      </c>
      <c r="X10" s="8">
        <f t="shared" ca="1" si="7"/>
        <v>10</v>
      </c>
      <c r="Y10" s="8">
        <f t="shared" ca="1" si="7"/>
        <v>1</v>
      </c>
      <c r="Z10" s="8">
        <f t="shared" ca="1" si="8"/>
        <v>2</v>
      </c>
      <c r="AA10" s="8">
        <f t="shared" ca="1" si="8"/>
        <v>10</v>
      </c>
      <c r="AB10" s="8">
        <f t="shared" ca="1" si="8"/>
        <v>2</v>
      </c>
      <c r="AC10" s="8">
        <f t="shared" ca="1" si="8"/>
        <v>4</v>
      </c>
      <c r="AD10" s="8">
        <f t="shared" ca="1" si="8"/>
        <v>8</v>
      </c>
      <c r="AE10" s="8">
        <f t="shared" ca="1" si="8"/>
        <v>36</v>
      </c>
      <c r="AF10" s="8">
        <f t="shared" ca="1" si="8"/>
        <v>1</v>
      </c>
      <c r="AG10" s="8">
        <f t="shared" ca="1" si="8"/>
        <v>2</v>
      </c>
      <c r="AH10" s="8">
        <f t="shared" ca="1" si="8"/>
        <v>25</v>
      </c>
      <c r="AI10" s="8">
        <f t="shared" ca="1" si="8"/>
        <v>0</v>
      </c>
      <c r="AJ10" s="8">
        <f t="shared" ca="1" si="9"/>
        <v>1</v>
      </c>
      <c r="AK10" s="8">
        <f t="shared" ca="1" si="9"/>
        <v>20</v>
      </c>
      <c r="AL10" s="8">
        <f t="shared" ca="1" si="9"/>
        <v>1</v>
      </c>
      <c r="AM10" s="8">
        <f t="shared" ca="1" si="9"/>
        <v>2</v>
      </c>
      <c r="AN10" s="8">
        <f t="shared" ca="1" si="9"/>
        <v>12</v>
      </c>
      <c r="AO10" s="8">
        <f t="shared" ca="1" si="9"/>
        <v>1</v>
      </c>
      <c r="AP10" s="8">
        <f t="shared" ca="1" si="9"/>
        <v>2</v>
      </c>
      <c r="AQ10" s="8">
        <f t="shared" ca="1" si="9"/>
        <v>12</v>
      </c>
      <c r="AR10" s="8">
        <f t="shared" ca="1" si="9"/>
        <v>0</v>
      </c>
      <c r="AS10" s="8">
        <f t="shared" ca="1" si="9"/>
        <v>3</v>
      </c>
      <c r="AT10" s="8">
        <f t="shared" ca="1" si="10"/>
        <v>11</v>
      </c>
      <c r="AU10" s="8">
        <f t="shared" ca="1" si="10"/>
        <v>1</v>
      </c>
      <c r="AV10" s="8">
        <f t="shared" ca="1" si="10"/>
        <v>2</v>
      </c>
      <c r="AW10" s="8">
        <f t="shared" ca="1" si="10"/>
        <v>10</v>
      </c>
      <c r="AX10" s="8">
        <f t="shared" ca="1" si="10"/>
        <v>2</v>
      </c>
      <c r="AY10" s="8">
        <f t="shared" ca="1" si="10"/>
        <v>2</v>
      </c>
      <c r="AZ10" s="8">
        <f t="shared" ca="1" si="10"/>
        <v>10</v>
      </c>
      <c r="BA10" s="8">
        <f t="shared" ca="1" si="10"/>
        <v>2</v>
      </c>
      <c r="BB10" s="8">
        <f t="shared" ca="1" si="10"/>
        <v>4</v>
      </c>
      <c r="BC10" s="8">
        <f t="shared" ca="1" si="10"/>
        <v>8</v>
      </c>
      <c r="BD10" s="8">
        <f t="shared" ca="1" si="11"/>
        <v>844.2</v>
      </c>
      <c r="BE10" s="8">
        <f t="shared" ca="1" si="11"/>
        <v>18</v>
      </c>
      <c r="BF10" s="8">
        <f t="shared" ca="1" si="11"/>
        <v>64</v>
      </c>
      <c r="BG10" s="8">
        <f t="shared" ca="1" si="11"/>
        <v>476.8</v>
      </c>
      <c r="BH10" s="8">
        <f t="shared" ca="1" si="11"/>
        <v>0</v>
      </c>
      <c r="BI10" s="8">
        <f t="shared" ca="1" si="11"/>
        <v>36</v>
      </c>
      <c r="BJ10" s="8">
        <f t="shared" ca="1" si="11"/>
        <v>390</v>
      </c>
      <c r="BK10" s="8">
        <f t="shared" ca="1" si="11"/>
        <v>37.799999999999997</v>
      </c>
      <c r="BL10" s="8">
        <f t="shared" ca="1" si="11"/>
        <v>54</v>
      </c>
      <c r="BM10" s="8">
        <f t="shared" ca="1" si="11"/>
        <v>252</v>
      </c>
      <c r="BN10" s="8">
        <f t="shared" ca="1" si="12"/>
        <v>14</v>
      </c>
      <c r="BO10" s="8">
        <f t="shared" ca="1" si="12"/>
        <v>78</v>
      </c>
      <c r="BP10" s="8">
        <f t="shared" ca="1" si="12"/>
        <v>252</v>
      </c>
      <c r="BQ10" s="8">
        <f t="shared" ca="1" si="12"/>
        <v>0</v>
      </c>
      <c r="BR10" s="8">
        <f t="shared" ca="1" si="12"/>
        <v>101</v>
      </c>
      <c r="BS10" s="8">
        <f t="shared" ca="1" si="12"/>
        <v>217</v>
      </c>
      <c r="BT10" s="8">
        <f t="shared" ca="1" si="12"/>
        <v>7</v>
      </c>
      <c r="BU10" s="8">
        <f t="shared" ca="1" si="12"/>
        <v>43</v>
      </c>
      <c r="BV10" s="8">
        <f t="shared" ca="1" si="12"/>
        <v>205</v>
      </c>
      <c r="BW10" s="8">
        <f t="shared" ca="1" si="12"/>
        <v>42</v>
      </c>
      <c r="BX10" s="8">
        <f t="shared" ca="1" si="12"/>
        <v>43</v>
      </c>
      <c r="BY10" s="8">
        <f t="shared" ca="1" si="12"/>
        <v>205</v>
      </c>
      <c r="BZ10" s="8">
        <f t="shared" ca="1" si="12"/>
        <v>25</v>
      </c>
      <c r="CA10" s="8">
        <f t="shared" ca="1" si="12"/>
        <v>81.5</v>
      </c>
      <c r="CB10" s="8">
        <f t="shared" ca="1" si="12"/>
        <v>169</v>
      </c>
      <c r="CD10" s="6">
        <f t="shared" si="39"/>
        <v>201605</v>
      </c>
      <c r="CE10" s="6"/>
      <c r="CF10" s="6">
        <f t="shared" si="40"/>
        <v>201605</v>
      </c>
      <c r="CG10" s="5">
        <f t="shared" ca="1" si="40"/>
        <v>34</v>
      </c>
      <c r="CH10" s="4">
        <f t="shared" ca="1" si="41"/>
        <v>24.829411764705885</v>
      </c>
      <c r="CI10" s="4">
        <f t="shared" ca="1" si="41"/>
        <v>0.52941176470588236</v>
      </c>
      <c r="CJ10" s="4">
        <f t="shared" ca="1" si="41"/>
        <v>1.8823529411764706</v>
      </c>
      <c r="CK10" s="4">
        <f t="shared" ca="1" si="41"/>
        <v>14.023529411764706</v>
      </c>
      <c r="CL10" s="4">
        <f t="shared" ca="1" si="41"/>
        <v>0</v>
      </c>
      <c r="CM10" s="4">
        <f t="shared" ca="1" si="41"/>
        <v>1.0588235294117647</v>
      </c>
      <c r="CN10" s="4">
        <f t="shared" ca="1" si="41"/>
        <v>11.470588235294118</v>
      </c>
      <c r="CO10" s="4">
        <f t="shared" ca="1" si="41"/>
        <v>1.1117647058823528</v>
      </c>
      <c r="CP10" s="4">
        <f t="shared" ca="1" si="41"/>
        <v>1.588235294117647</v>
      </c>
      <c r="CQ10" s="4">
        <f t="shared" ca="1" si="41"/>
        <v>7.4117647058823533</v>
      </c>
      <c r="CR10" s="4">
        <f t="shared" ca="1" si="41"/>
        <v>0.41176470588235292</v>
      </c>
      <c r="CS10" s="4">
        <f t="shared" ca="1" si="41"/>
        <v>2.2941176470588234</v>
      </c>
      <c r="CT10" s="4">
        <f t="shared" ca="1" si="41"/>
        <v>7.4117647058823533</v>
      </c>
      <c r="CU10" s="4">
        <f t="shared" ca="1" si="41"/>
        <v>0</v>
      </c>
      <c r="CV10" s="4">
        <f t="shared" ca="1" si="41"/>
        <v>2.9705882352941178</v>
      </c>
      <c r="CW10" s="4">
        <f t="shared" ca="1" si="41"/>
        <v>6.382352941176471</v>
      </c>
      <c r="CX10" s="4">
        <f t="shared" ca="1" si="42"/>
        <v>0.20588235294117646</v>
      </c>
      <c r="CY10" s="4">
        <f t="shared" ca="1" si="42"/>
        <v>1.2647058823529411</v>
      </c>
      <c r="CZ10" s="4">
        <f t="shared" ca="1" si="42"/>
        <v>6.0294117647058822</v>
      </c>
      <c r="DA10" s="4">
        <f t="shared" ca="1" si="42"/>
        <v>1.2352941176470589</v>
      </c>
      <c r="DB10" s="4">
        <f t="shared" ca="1" si="42"/>
        <v>1.2647058823529411</v>
      </c>
      <c r="DC10" s="4">
        <f t="shared" ca="1" si="42"/>
        <v>6.0294117647058822</v>
      </c>
      <c r="DD10" s="4">
        <f t="shared" ca="1" si="42"/>
        <v>0.73529411764705888</v>
      </c>
      <c r="DE10" s="4">
        <f t="shared" ca="1" si="42"/>
        <v>2.3970588235294117</v>
      </c>
      <c r="DF10" s="4">
        <f t="shared" ca="1" si="42"/>
        <v>4.9705882352941178</v>
      </c>
      <c r="DG10" s="15">
        <f t="shared" ca="1" si="43"/>
        <v>66.611764705882351</v>
      </c>
      <c r="DH10" s="13">
        <f t="shared" ca="1" si="14"/>
        <v>107.50882352941176</v>
      </c>
      <c r="DJ10" s="6">
        <f t="shared" si="44"/>
        <v>201605</v>
      </c>
      <c r="DK10" s="5">
        <f t="shared" ca="1" si="45"/>
        <v>34</v>
      </c>
      <c r="DL10" s="7">
        <f t="shared" ca="1" si="15"/>
        <v>2.9411764705882353E-2</v>
      </c>
      <c r="DM10" s="7">
        <f t="shared" ca="1" si="16"/>
        <v>5.8823529411764705E-2</v>
      </c>
      <c r="DN10" s="7">
        <f t="shared" ca="1" si="17"/>
        <v>0.6470588235294118</v>
      </c>
      <c r="DO10" s="7" t="str">
        <f t="shared" ca="1" si="18"/>
        <v/>
      </c>
      <c r="DP10" s="7">
        <f t="shared" ca="1" si="19"/>
        <v>2.9411764705882353E-2</v>
      </c>
      <c r="DQ10" s="7">
        <f t="shared" ca="1" si="20"/>
        <v>0.55882352941176472</v>
      </c>
      <c r="DR10" s="7">
        <f t="shared" ca="1" si="21"/>
        <v>2.9411764705882353E-2</v>
      </c>
      <c r="DS10" s="7">
        <f t="shared" ca="1" si="22"/>
        <v>5.8823529411764705E-2</v>
      </c>
      <c r="DT10" s="7">
        <f t="shared" ca="1" si="23"/>
        <v>0.35294117647058826</v>
      </c>
      <c r="DU10" s="7">
        <f t="shared" ca="1" si="24"/>
        <v>2.9411764705882353E-2</v>
      </c>
      <c r="DV10" s="7">
        <f t="shared" ca="1" si="25"/>
        <v>5.8823529411764705E-2</v>
      </c>
      <c r="DW10" s="7">
        <f t="shared" ca="1" si="26"/>
        <v>0.35294117647058826</v>
      </c>
      <c r="DX10" s="7" t="str">
        <f t="shared" ca="1" si="27"/>
        <v/>
      </c>
      <c r="DY10" s="7">
        <f t="shared" ca="1" si="28"/>
        <v>8.8235294117647065E-2</v>
      </c>
      <c r="DZ10" s="7">
        <f t="shared" ca="1" si="29"/>
        <v>0.29411764705882354</v>
      </c>
      <c r="EA10" s="7">
        <f t="shared" ca="1" si="30"/>
        <v>2.9411764705882353E-2</v>
      </c>
      <c r="EB10" s="7">
        <f t="shared" ca="1" si="31"/>
        <v>5.8823529411764705E-2</v>
      </c>
      <c r="EC10" s="7">
        <f t="shared" ca="1" si="32"/>
        <v>0.29411764705882354</v>
      </c>
      <c r="ED10" s="7">
        <f t="shared" ca="1" si="33"/>
        <v>2.9411764705882353E-2</v>
      </c>
      <c r="EE10" s="7">
        <f t="shared" ca="1" si="34"/>
        <v>5.8823529411764705E-2</v>
      </c>
      <c r="EF10" s="7">
        <f t="shared" ca="1" si="35"/>
        <v>0.29411764705882354</v>
      </c>
      <c r="EG10" s="7">
        <f t="shared" ca="1" si="36"/>
        <v>5.8823529411764705E-2</v>
      </c>
      <c r="EH10" s="7">
        <f t="shared" ca="1" si="37"/>
        <v>0.11764705882352941</v>
      </c>
      <c r="EI10" s="7">
        <f t="shared" ca="1" si="38"/>
        <v>0.23529411764705882</v>
      </c>
    </row>
    <row r="11" spans="2:139" x14ac:dyDescent="0.25">
      <c r="B11">
        <f t="shared" si="46"/>
        <v>2016</v>
      </c>
      <c r="C11">
        <f t="shared" si="47"/>
        <v>6</v>
      </c>
      <c r="D11">
        <f t="shared" si="48"/>
        <v>201606</v>
      </c>
      <c r="E11" s="5">
        <f t="shared" ca="1" si="5"/>
        <v>48</v>
      </c>
      <c r="F11" s="8">
        <f t="shared" ca="1" si="6"/>
        <v>48</v>
      </c>
      <c r="G11" s="8">
        <f t="shared" ca="1" si="6"/>
        <v>3</v>
      </c>
      <c r="H11" s="8">
        <f t="shared" ca="1" si="6"/>
        <v>2</v>
      </c>
      <c r="I11" s="8">
        <f t="shared" ca="1" si="6"/>
        <v>34</v>
      </c>
      <c r="J11" s="8">
        <f t="shared" ca="1" si="6"/>
        <v>1</v>
      </c>
      <c r="K11" s="8">
        <f t="shared" ca="1" si="6"/>
        <v>1</v>
      </c>
      <c r="L11" s="8">
        <f t="shared" ca="1" si="6"/>
        <v>28</v>
      </c>
      <c r="M11" s="8">
        <f t="shared" ca="1" si="6"/>
        <v>1</v>
      </c>
      <c r="N11" s="8">
        <f t="shared" ca="1" si="6"/>
        <v>2</v>
      </c>
      <c r="O11" s="8">
        <f t="shared" ca="1" si="6"/>
        <v>21</v>
      </c>
      <c r="P11" s="8">
        <f t="shared" ca="1" si="7"/>
        <v>2</v>
      </c>
      <c r="Q11" s="8">
        <f t="shared" ca="1" si="7"/>
        <v>3</v>
      </c>
      <c r="R11" s="8">
        <f t="shared" ca="1" si="7"/>
        <v>21</v>
      </c>
      <c r="S11" s="8">
        <f t="shared" ca="1" si="7"/>
        <v>2</v>
      </c>
      <c r="T11" s="8">
        <f t="shared" ca="1" si="7"/>
        <v>5</v>
      </c>
      <c r="U11" s="8">
        <f t="shared" ca="1" si="7"/>
        <v>18</v>
      </c>
      <c r="V11" s="8">
        <f t="shared" ca="1" si="7"/>
        <v>4</v>
      </c>
      <c r="W11" s="8">
        <f t="shared" ca="1" si="7"/>
        <v>4</v>
      </c>
      <c r="X11" s="8">
        <f t="shared" ca="1" si="7"/>
        <v>17</v>
      </c>
      <c r="Y11" s="8">
        <f t="shared" ca="1" si="7"/>
        <v>2</v>
      </c>
      <c r="Z11" s="8">
        <f t="shared" ca="1" si="8"/>
        <v>1</v>
      </c>
      <c r="AA11" s="8">
        <f t="shared" ca="1" si="8"/>
        <v>16</v>
      </c>
      <c r="AB11" s="8">
        <f t="shared" ca="1" si="8"/>
        <v>3</v>
      </c>
      <c r="AC11" s="8">
        <f t="shared" ca="1" si="8"/>
        <v>2</v>
      </c>
      <c r="AD11" s="8">
        <f t="shared" ca="1" si="8"/>
        <v>12</v>
      </c>
      <c r="AE11" s="8">
        <f t="shared" ca="1" si="8"/>
        <v>48</v>
      </c>
      <c r="AF11" s="8">
        <f t="shared" ca="1" si="8"/>
        <v>3</v>
      </c>
      <c r="AG11" s="8">
        <f t="shared" ca="1" si="8"/>
        <v>2</v>
      </c>
      <c r="AH11" s="8">
        <f t="shared" ca="1" si="8"/>
        <v>34</v>
      </c>
      <c r="AI11" s="8">
        <f t="shared" ca="1" si="8"/>
        <v>1</v>
      </c>
      <c r="AJ11" s="8">
        <f t="shared" ca="1" si="9"/>
        <v>1</v>
      </c>
      <c r="AK11" s="8">
        <f t="shared" ca="1" si="9"/>
        <v>28</v>
      </c>
      <c r="AL11" s="8">
        <f t="shared" ca="1" si="9"/>
        <v>1</v>
      </c>
      <c r="AM11" s="8">
        <f t="shared" ca="1" si="9"/>
        <v>3</v>
      </c>
      <c r="AN11" s="8">
        <f t="shared" ca="1" si="9"/>
        <v>22</v>
      </c>
      <c r="AO11" s="8">
        <f t="shared" ca="1" si="9"/>
        <v>2</v>
      </c>
      <c r="AP11" s="8">
        <f t="shared" ca="1" si="9"/>
        <v>4</v>
      </c>
      <c r="AQ11" s="8">
        <f t="shared" ca="1" si="9"/>
        <v>22</v>
      </c>
      <c r="AR11" s="8">
        <f t="shared" ca="1" si="9"/>
        <v>2</v>
      </c>
      <c r="AS11" s="8">
        <f t="shared" ca="1" si="9"/>
        <v>6</v>
      </c>
      <c r="AT11" s="8">
        <f t="shared" ca="1" si="10"/>
        <v>18</v>
      </c>
      <c r="AU11" s="8">
        <f t="shared" ca="1" si="10"/>
        <v>4</v>
      </c>
      <c r="AV11" s="8">
        <f t="shared" ca="1" si="10"/>
        <v>4</v>
      </c>
      <c r="AW11" s="8">
        <f t="shared" ca="1" si="10"/>
        <v>17</v>
      </c>
      <c r="AX11" s="8">
        <f t="shared" ca="1" si="10"/>
        <v>2</v>
      </c>
      <c r="AY11" s="8">
        <f t="shared" ca="1" si="10"/>
        <v>1</v>
      </c>
      <c r="AZ11" s="8">
        <f t="shared" ca="1" si="10"/>
        <v>16</v>
      </c>
      <c r="BA11" s="8">
        <f t="shared" ca="1" si="10"/>
        <v>3</v>
      </c>
      <c r="BB11" s="8">
        <f t="shared" ca="1" si="10"/>
        <v>2</v>
      </c>
      <c r="BC11" s="8">
        <f t="shared" ca="1" si="10"/>
        <v>13</v>
      </c>
      <c r="BD11" s="8">
        <f t="shared" ca="1" si="11"/>
        <v>1144</v>
      </c>
      <c r="BE11" s="8">
        <f t="shared" ca="1" si="11"/>
        <v>66</v>
      </c>
      <c r="BF11" s="8">
        <f t="shared" ca="1" si="11"/>
        <v>43</v>
      </c>
      <c r="BG11" s="8">
        <f t="shared" ca="1" si="11"/>
        <v>666</v>
      </c>
      <c r="BH11" s="8">
        <f t="shared" ca="1" si="11"/>
        <v>13</v>
      </c>
      <c r="BI11" s="8">
        <f t="shared" ca="1" si="11"/>
        <v>18.899999999999999</v>
      </c>
      <c r="BJ11" s="8">
        <f t="shared" ca="1" si="11"/>
        <v>547</v>
      </c>
      <c r="BK11" s="8">
        <f t="shared" ca="1" si="11"/>
        <v>7</v>
      </c>
      <c r="BL11" s="8">
        <f t="shared" ca="1" si="11"/>
        <v>38</v>
      </c>
      <c r="BM11" s="8">
        <f t="shared" ca="1" si="11"/>
        <v>429</v>
      </c>
      <c r="BN11" s="8">
        <f t="shared" ca="1" si="12"/>
        <v>26</v>
      </c>
      <c r="BO11" s="8">
        <f t="shared" ca="1" si="12"/>
        <v>93.11</v>
      </c>
      <c r="BP11" s="8">
        <f t="shared" ca="1" si="12"/>
        <v>404</v>
      </c>
      <c r="BQ11" s="8">
        <f t="shared" ca="1" si="12"/>
        <v>26</v>
      </c>
      <c r="BR11" s="8">
        <f t="shared" ca="1" si="12"/>
        <v>123.11</v>
      </c>
      <c r="BS11" s="8">
        <f t="shared" ca="1" si="12"/>
        <v>332</v>
      </c>
      <c r="BT11" s="8">
        <f t="shared" ca="1" si="12"/>
        <v>103</v>
      </c>
      <c r="BU11" s="8">
        <f t="shared" ca="1" si="12"/>
        <v>69</v>
      </c>
      <c r="BV11" s="8">
        <f t="shared" ca="1" si="12"/>
        <v>322</v>
      </c>
      <c r="BW11" s="8">
        <f t="shared" ca="1" si="12"/>
        <v>25</v>
      </c>
      <c r="BX11" s="8">
        <f t="shared" ca="1" si="12"/>
        <v>7</v>
      </c>
      <c r="BY11" s="8">
        <f t="shared" ca="1" si="12"/>
        <v>320</v>
      </c>
      <c r="BZ11" s="8">
        <f t="shared" ca="1" si="12"/>
        <v>49</v>
      </c>
      <c r="CA11" s="8">
        <f t="shared" ca="1" si="12"/>
        <v>28</v>
      </c>
      <c r="CB11" s="8">
        <f t="shared" ca="1" si="12"/>
        <v>258</v>
      </c>
      <c r="CD11" s="6">
        <f t="shared" si="39"/>
        <v>201606</v>
      </c>
      <c r="CE11" s="6"/>
      <c r="CF11" s="6">
        <f t="shared" si="40"/>
        <v>201606</v>
      </c>
      <c r="CG11" s="5">
        <f t="shared" ca="1" si="40"/>
        <v>48</v>
      </c>
      <c r="CH11" s="4">
        <f t="shared" ca="1" si="41"/>
        <v>23.833333333333332</v>
      </c>
      <c r="CI11" s="4">
        <f t="shared" ca="1" si="41"/>
        <v>1.375</v>
      </c>
      <c r="CJ11" s="4">
        <f t="shared" ca="1" si="41"/>
        <v>0.89583333333333337</v>
      </c>
      <c r="CK11" s="4">
        <f t="shared" ca="1" si="41"/>
        <v>13.875</v>
      </c>
      <c r="CL11" s="4">
        <f t="shared" ca="1" si="41"/>
        <v>0.27083333333333331</v>
      </c>
      <c r="CM11" s="4">
        <f t="shared" ca="1" si="41"/>
        <v>0.39374999999999999</v>
      </c>
      <c r="CN11" s="4">
        <f t="shared" ca="1" si="41"/>
        <v>11.395833333333334</v>
      </c>
      <c r="CO11" s="4">
        <f t="shared" ca="1" si="41"/>
        <v>0.14583333333333334</v>
      </c>
      <c r="CP11" s="4">
        <f t="shared" ca="1" si="41"/>
        <v>0.79166666666666663</v>
      </c>
      <c r="CQ11" s="4">
        <f t="shared" ca="1" si="41"/>
        <v>8.9375</v>
      </c>
      <c r="CR11" s="4">
        <f t="shared" ca="1" si="41"/>
        <v>0.54166666666666663</v>
      </c>
      <c r="CS11" s="4">
        <f t="shared" ca="1" si="41"/>
        <v>1.9397916666666666</v>
      </c>
      <c r="CT11" s="4">
        <f t="shared" ca="1" si="41"/>
        <v>8.4166666666666661</v>
      </c>
      <c r="CU11" s="4">
        <f t="shared" ca="1" si="41"/>
        <v>0.54166666666666663</v>
      </c>
      <c r="CV11" s="4">
        <f t="shared" ca="1" si="41"/>
        <v>2.5647916666666668</v>
      </c>
      <c r="CW11" s="4">
        <f t="shared" ca="1" si="41"/>
        <v>6.916666666666667</v>
      </c>
      <c r="CX11" s="4">
        <f t="shared" ca="1" si="42"/>
        <v>2.1458333333333335</v>
      </c>
      <c r="CY11" s="4">
        <f t="shared" ca="1" si="42"/>
        <v>1.4375</v>
      </c>
      <c r="CZ11" s="4">
        <f t="shared" ca="1" si="42"/>
        <v>6.708333333333333</v>
      </c>
      <c r="DA11" s="4">
        <f t="shared" ca="1" si="42"/>
        <v>0.52083333333333337</v>
      </c>
      <c r="DB11" s="4">
        <f t="shared" ca="1" si="42"/>
        <v>0.14583333333333334</v>
      </c>
      <c r="DC11" s="4">
        <f t="shared" ca="1" si="42"/>
        <v>6.666666666666667</v>
      </c>
      <c r="DD11" s="4">
        <f t="shared" ca="1" si="42"/>
        <v>1.0208333333333333</v>
      </c>
      <c r="DE11" s="4">
        <f t="shared" ca="1" si="42"/>
        <v>0.58333333333333337</v>
      </c>
      <c r="DF11" s="4">
        <f t="shared" ca="1" si="42"/>
        <v>5.375</v>
      </c>
      <c r="DG11" s="15">
        <f t="shared" ca="1" si="43"/>
        <v>64.396041666666662</v>
      </c>
      <c r="DH11" s="13">
        <f t="shared" ca="1" si="14"/>
        <v>107.43999999999998</v>
      </c>
      <c r="DJ11" s="6">
        <f t="shared" si="44"/>
        <v>201606</v>
      </c>
      <c r="DK11" s="5">
        <f t="shared" ca="1" si="45"/>
        <v>48</v>
      </c>
      <c r="DL11" s="7">
        <f t="shared" ca="1" si="15"/>
        <v>6.25E-2</v>
      </c>
      <c r="DM11" s="7">
        <f t="shared" ca="1" si="16"/>
        <v>4.1666666666666664E-2</v>
      </c>
      <c r="DN11" s="7">
        <f t="shared" ca="1" si="17"/>
        <v>0.70833333333333337</v>
      </c>
      <c r="DO11" s="7">
        <f t="shared" ca="1" si="18"/>
        <v>2.0833333333333332E-2</v>
      </c>
      <c r="DP11" s="7">
        <f t="shared" ca="1" si="19"/>
        <v>2.0833333333333332E-2</v>
      </c>
      <c r="DQ11" s="7">
        <f t="shared" ca="1" si="20"/>
        <v>0.58333333333333337</v>
      </c>
      <c r="DR11" s="7">
        <f t="shared" ca="1" si="21"/>
        <v>2.0833333333333332E-2</v>
      </c>
      <c r="DS11" s="7">
        <f t="shared" ca="1" si="22"/>
        <v>4.1666666666666664E-2</v>
      </c>
      <c r="DT11" s="7">
        <f t="shared" ca="1" si="23"/>
        <v>0.4375</v>
      </c>
      <c r="DU11" s="7">
        <f t="shared" ca="1" si="24"/>
        <v>4.1666666666666664E-2</v>
      </c>
      <c r="DV11" s="7">
        <f t="shared" ca="1" si="25"/>
        <v>6.25E-2</v>
      </c>
      <c r="DW11" s="7">
        <f t="shared" ca="1" si="26"/>
        <v>0.4375</v>
      </c>
      <c r="DX11" s="7">
        <f t="shared" ca="1" si="27"/>
        <v>4.1666666666666664E-2</v>
      </c>
      <c r="DY11" s="7">
        <f t="shared" ca="1" si="28"/>
        <v>0.10416666666666667</v>
      </c>
      <c r="DZ11" s="7">
        <f t="shared" ca="1" si="29"/>
        <v>0.375</v>
      </c>
      <c r="EA11" s="7">
        <f t="shared" ca="1" si="30"/>
        <v>8.3333333333333329E-2</v>
      </c>
      <c r="EB11" s="7">
        <f t="shared" ca="1" si="31"/>
        <v>8.3333333333333329E-2</v>
      </c>
      <c r="EC11" s="7">
        <f t="shared" ca="1" si="32"/>
        <v>0.35416666666666669</v>
      </c>
      <c r="ED11" s="7">
        <f t="shared" ca="1" si="33"/>
        <v>4.1666666666666664E-2</v>
      </c>
      <c r="EE11" s="7">
        <f t="shared" ca="1" si="34"/>
        <v>2.0833333333333332E-2</v>
      </c>
      <c r="EF11" s="7">
        <f t="shared" ca="1" si="35"/>
        <v>0.33333333333333331</v>
      </c>
      <c r="EG11" s="7">
        <f t="shared" ca="1" si="36"/>
        <v>6.25E-2</v>
      </c>
      <c r="EH11" s="7">
        <f t="shared" ca="1" si="37"/>
        <v>4.1666666666666664E-2</v>
      </c>
      <c r="EI11" s="7">
        <f t="shared" ca="1" si="38"/>
        <v>0.25</v>
      </c>
    </row>
    <row r="12" spans="2:139" x14ac:dyDescent="0.25">
      <c r="B12">
        <f t="shared" si="46"/>
        <v>2016</v>
      </c>
      <c r="C12">
        <f t="shared" si="47"/>
        <v>7</v>
      </c>
      <c r="D12">
        <f t="shared" si="48"/>
        <v>201607</v>
      </c>
      <c r="E12" s="5">
        <f t="shared" ca="1" si="5"/>
        <v>42</v>
      </c>
      <c r="F12" s="8">
        <f t="shared" ca="1" si="6"/>
        <v>42</v>
      </c>
      <c r="G12" s="8">
        <f t="shared" ca="1" si="6"/>
        <v>2</v>
      </c>
      <c r="H12" s="8">
        <f t="shared" ca="1" si="6"/>
        <v>1</v>
      </c>
      <c r="I12" s="8">
        <f t="shared" ca="1" si="6"/>
        <v>34</v>
      </c>
      <c r="J12" s="8">
        <f t="shared" ca="1" si="6"/>
        <v>3</v>
      </c>
      <c r="K12" s="8">
        <f t="shared" ca="1" si="6"/>
        <v>1</v>
      </c>
      <c r="L12" s="8">
        <f t="shared" ca="1" si="6"/>
        <v>26</v>
      </c>
      <c r="M12" s="8">
        <f t="shared" ca="1" si="6"/>
        <v>1</v>
      </c>
      <c r="N12" s="8">
        <f t="shared" ca="1" si="6"/>
        <v>1</v>
      </c>
      <c r="O12" s="8">
        <f t="shared" ca="1" si="6"/>
        <v>18</v>
      </c>
      <c r="P12" s="8">
        <f t="shared" ca="1" si="7"/>
        <v>2</v>
      </c>
      <c r="Q12" s="8">
        <f t="shared" ca="1" si="7"/>
        <v>0</v>
      </c>
      <c r="R12" s="8">
        <f t="shared" ca="1" si="7"/>
        <v>16</v>
      </c>
      <c r="S12" s="8">
        <f t="shared" ca="1" si="7"/>
        <v>2</v>
      </c>
      <c r="T12" s="8">
        <f t="shared" ca="1" si="7"/>
        <v>0</v>
      </c>
      <c r="U12" s="8">
        <f t="shared" ca="1" si="7"/>
        <v>18</v>
      </c>
      <c r="V12" s="8">
        <f t="shared" ca="1" si="7"/>
        <v>3</v>
      </c>
      <c r="W12" s="8">
        <f t="shared" ca="1" si="7"/>
        <v>1</v>
      </c>
      <c r="X12" s="8">
        <f t="shared" ca="1" si="7"/>
        <v>14</v>
      </c>
      <c r="Y12" s="8">
        <f t="shared" ca="1" si="7"/>
        <v>1</v>
      </c>
      <c r="Z12" s="8">
        <f t="shared" ca="1" si="8"/>
        <v>1</v>
      </c>
      <c r="AA12" s="8">
        <f t="shared" ca="1" si="8"/>
        <v>12</v>
      </c>
      <c r="AB12" s="8">
        <f t="shared" ca="1" si="8"/>
        <v>1</v>
      </c>
      <c r="AC12" s="8">
        <f t="shared" ca="1" si="8"/>
        <v>3</v>
      </c>
      <c r="AD12" s="8">
        <f t="shared" ca="1" si="8"/>
        <v>13</v>
      </c>
      <c r="AE12" s="8">
        <f t="shared" ca="1" si="8"/>
        <v>42</v>
      </c>
      <c r="AF12" s="8">
        <f t="shared" ca="1" si="8"/>
        <v>3</v>
      </c>
      <c r="AG12" s="8">
        <f t="shared" ca="1" si="8"/>
        <v>1</v>
      </c>
      <c r="AH12" s="8">
        <f t="shared" ca="1" si="8"/>
        <v>36</v>
      </c>
      <c r="AI12" s="8">
        <f t="shared" ca="1" si="8"/>
        <v>3</v>
      </c>
      <c r="AJ12" s="8">
        <f t="shared" ca="1" si="9"/>
        <v>1</v>
      </c>
      <c r="AK12" s="8">
        <f t="shared" ca="1" si="9"/>
        <v>26</v>
      </c>
      <c r="AL12" s="8">
        <f t="shared" ca="1" si="9"/>
        <v>1</v>
      </c>
      <c r="AM12" s="8">
        <f t="shared" ca="1" si="9"/>
        <v>1</v>
      </c>
      <c r="AN12" s="8">
        <f t="shared" ca="1" si="9"/>
        <v>19</v>
      </c>
      <c r="AO12" s="8">
        <f t="shared" ca="1" si="9"/>
        <v>2</v>
      </c>
      <c r="AP12" s="8">
        <f t="shared" ca="1" si="9"/>
        <v>0</v>
      </c>
      <c r="AQ12" s="8">
        <f t="shared" ca="1" si="9"/>
        <v>16</v>
      </c>
      <c r="AR12" s="8">
        <f t="shared" ca="1" si="9"/>
        <v>2</v>
      </c>
      <c r="AS12" s="8">
        <f t="shared" ca="1" si="9"/>
        <v>0</v>
      </c>
      <c r="AT12" s="8">
        <f t="shared" ca="1" si="10"/>
        <v>18</v>
      </c>
      <c r="AU12" s="8">
        <f t="shared" ca="1" si="10"/>
        <v>3</v>
      </c>
      <c r="AV12" s="8">
        <f t="shared" ca="1" si="10"/>
        <v>1</v>
      </c>
      <c r="AW12" s="8">
        <f t="shared" ca="1" si="10"/>
        <v>16</v>
      </c>
      <c r="AX12" s="8">
        <f t="shared" ca="1" si="10"/>
        <v>1</v>
      </c>
      <c r="AY12" s="8">
        <f t="shared" ca="1" si="10"/>
        <v>1</v>
      </c>
      <c r="AZ12" s="8">
        <f t="shared" ca="1" si="10"/>
        <v>12</v>
      </c>
      <c r="BA12" s="8">
        <f t="shared" ca="1" si="10"/>
        <v>1</v>
      </c>
      <c r="BB12" s="8">
        <f t="shared" ca="1" si="10"/>
        <v>3</v>
      </c>
      <c r="BC12" s="8">
        <f t="shared" ca="1" si="10"/>
        <v>13</v>
      </c>
      <c r="BD12" s="8">
        <f t="shared" ca="1" si="11"/>
        <v>987.8</v>
      </c>
      <c r="BE12" s="8">
        <f t="shared" ca="1" si="11"/>
        <v>90</v>
      </c>
      <c r="BF12" s="8">
        <f t="shared" ca="1" si="11"/>
        <v>36</v>
      </c>
      <c r="BG12" s="8">
        <f t="shared" ca="1" si="11"/>
        <v>633</v>
      </c>
      <c r="BH12" s="8">
        <f t="shared" ca="1" si="11"/>
        <v>90.8</v>
      </c>
      <c r="BI12" s="8">
        <f t="shared" ca="1" si="11"/>
        <v>36</v>
      </c>
      <c r="BJ12" s="8">
        <f t="shared" ca="1" si="11"/>
        <v>468</v>
      </c>
      <c r="BK12" s="8">
        <f t="shared" ca="1" si="11"/>
        <v>36</v>
      </c>
      <c r="BL12" s="8">
        <f t="shared" ca="1" si="11"/>
        <v>29.5</v>
      </c>
      <c r="BM12" s="8">
        <f t="shared" ca="1" si="11"/>
        <v>345</v>
      </c>
      <c r="BN12" s="8">
        <f t="shared" ca="1" si="12"/>
        <v>54</v>
      </c>
      <c r="BO12" s="8">
        <f t="shared" ca="1" si="12"/>
        <v>0</v>
      </c>
      <c r="BP12" s="8">
        <f t="shared" ca="1" si="12"/>
        <v>288</v>
      </c>
      <c r="BQ12" s="8">
        <f t="shared" ca="1" si="12"/>
        <v>54</v>
      </c>
      <c r="BR12" s="8">
        <f t="shared" ca="1" si="12"/>
        <v>0</v>
      </c>
      <c r="BS12" s="8">
        <f t="shared" ca="1" si="12"/>
        <v>337.5</v>
      </c>
      <c r="BT12" s="8">
        <f t="shared" ca="1" si="12"/>
        <v>81</v>
      </c>
      <c r="BU12" s="8">
        <f t="shared" ca="1" si="12"/>
        <v>36</v>
      </c>
      <c r="BV12" s="8">
        <f t="shared" ca="1" si="12"/>
        <v>298</v>
      </c>
      <c r="BW12" s="8">
        <f t="shared" ca="1" si="12"/>
        <v>18</v>
      </c>
      <c r="BX12" s="8">
        <f t="shared" ca="1" si="12"/>
        <v>36</v>
      </c>
      <c r="BY12" s="8">
        <f t="shared" ca="1" si="12"/>
        <v>216</v>
      </c>
      <c r="BZ12" s="8">
        <f t="shared" ca="1" si="12"/>
        <v>18</v>
      </c>
      <c r="CA12" s="8">
        <f t="shared" ca="1" si="12"/>
        <v>61</v>
      </c>
      <c r="CB12" s="8">
        <f t="shared" ca="1" si="12"/>
        <v>225</v>
      </c>
      <c r="CD12" s="6">
        <f t="shared" si="39"/>
        <v>201607</v>
      </c>
      <c r="CE12" s="6"/>
      <c r="CF12" s="6">
        <f t="shared" si="40"/>
        <v>201607</v>
      </c>
      <c r="CG12" s="5">
        <f t="shared" ca="1" si="40"/>
        <v>42</v>
      </c>
      <c r="CH12" s="4">
        <f t="shared" ca="1" si="41"/>
        <v>23.519047619047619</v>
      </c>
      <c r="CI12" s="4">
        <f t="shared" ca="1" si="41"/>
        <v>2.1428571428571428</v>
      </c>
      <c r="CJ12" s="4">
        <f t="shared" ca="1" si="41"/>
        <v>0.8571428571428571</v>
      </c>
      <c r="CK12" s="4">
        <f t="shared" ca="1" si="41"/>
        <v>15.071428571428571</v>
      </c>
      <c r="CL12" s="4">
        <f t="shared" ca="1" si="41"/>
        <v>2.1619047619047618</v>
      </c>
      <c r="CM12" s="4">
        <f t="shared" ca="1" si="41"/>
        <v>0.8571428571428571</v>
      </c>
      <c r="CN12" s="4">
        <f t="shared" ca="1" si="41"/>
        <v>11.142857142857142</v>
      </c>
      <c r="CO12" s="4">
        <f t="shared" ca="1" si="41"/>
        <v>0.8571428571428571</v>
      </c>
      <c r="CP12" s="4">
        <f t="shared" ca="1" si="41"/>
        <v>0.70238095238095233</v>
      </c>
      <c r="CQ12" s="4">
        <f t="shared" ca="1" si="41"/>
        <v>8.2142857142857135</v>
      </c>
      <c r="CR12" s="4">
        <f t="shared" ca="1" si="41"/>
        <v>1.2857142857142858</v>
      </c>
      <c r="CS12" s="4">
        <f t="shared" ca="1" si="41"/>
        <v>0</v>
      </c>
      <c r="CT12" s="4">
        <f t="shared" ca="1" si="41"/>
        <v>6.8571428571428568</v>
      </c>
      <c r="CU12" s="4">
        <f t="shared" ca="1" si="41"/>
        <v>1.2857142857142858</v>
      </c>
      <c r="CV12" s="4">
        <f t="shared" ca="1" si="41"/>
        <v>0</v>
      </c>
      <c r="CW12" s="4">
        <f t="shared" ca="1" si="41"/>
        <v>8.0357142857142865</v>
      </c>
      <c r="CX12" s="4">
        <f t="shared" ca="1" si="42"/>
        <v>1.9285714285714286</v>
      </c>
      <c r="CY12" s="4">
        <f t="shared" ca="1" si="42"/>
        <v>0.8571428571428571</v>
      </c>
      <c r="CZ12" s="4">
        <f t="shared" ca="1" si="42"/>
        <v>7.0952380952380949</v>
      </c>
      <c r="DA12" s="4">
        <f t="shared" ca="1" si="42"/>
        <v>0.42857142857142855</v>
      </c>
      <c r="DB12" s="4">
        <f t="shared" ca="1" si="42"/>
        <v>0.8571428571428571</v>
      </c>
      <c r="DC12" s="4">
        <f t="shared" ca="1" si="42"/>
        <v>5.1428571428571432</v>
      </c>
      <c r="DD12" s="4">
        <f t="shared" ca="1" si="42"/>
        <v>0.42857142857142855</v>
      </c>
      <c r="DE12" s="4">
        <f t="shared" ca="1" si="42"/>
        <v>1.4523809523809523</v>
      </c>
      <c r="DF12" s="4">
        <f t="shared" ca="1" si="42"/>
        <v>5.3571428571428568</v>
      </c>
      <c r="DG12" s="15">
        <f t="shared" ca="1" si="43"/>
        <v>66.811904761904756</v>
      </c>
      <c r="DH12" s="13">
        <f t="shared" ca="1" si="14"/>
        <v>106.53809523809527</v>
      </c>
      <c r="DJ12" s="6">
        <f t="shared" si="44"/>
        <v>201607</v>
      </c>
      <c r="DK12" s="5">
        <f t="shared" ca="1" si="45"/>
        <v>42</v>
      </c>
      <c r="DL12" s="7">
        <f t="shared" ca="1" si="15"/>
        <v>4.7619047619047616E-2</v>
      </c>
      <c r="DM12" s="7">
        <f t="shared" ca="1" si="16"/>
        <v>2.3809523809523808E-2</v>
      </c>
      <c r="DN12" s="7">
        <f t="shared" ca="1" si="17"/>
        <v>0.80952380952380953</v>
      </c>
      <c r="DO12" s="7">
        <f t="shared" ca="1" si="18"/>
        <v>7.1428571428571425E-2</v>
      </c>
      <c r="DP12" s="7">
        <f t="shared" ca="1" si="19"/>
        <v>2.3809523809523808E-2</v>
      </c>
      <c r="DQ12" s="7">
        <f t="shared" ca="1" si="20"/>
        <v>0.61904761904761907</v>
      </c>
      <c r="DR12" s="7">
        <f t="shared" ca="1" si="21"/>
        <v>2.3809523809523808E-2</v>
      </c>
      <c r="DS12" s="7">
        <f t="shared" ca="1" si="22"/>
        <v>2.3809523809523808E-2</v>
      </c>
      <c r="DT12" s="7">
        <f t="shared" ca="1" si="23"/>
        <v>0.42857142857142855</v>
      </c>
      <c r="DU12" s="7">
        <f t="shared" ca="1" si="24"/>
        <v>4.7619047619047616E-2</v>
      </c>
      <c r="DV12" s="7" t="str">
        <f t="shared" ca="1" si="25"/>
        <v/>
      </c>
      <c r="DW12" s="7">
        <f t="shared" ca="1" si="26"/>
        <v>0.38095238095238093</v>
      </c>
      <c r="DX12" s="7">
        <f t="shared" ca="1" si="27"/>
        <v>4.7619047619047616E-2</v>
      </c>
      <c r="DY12" s="7" t="str">
        <f t="shared" ca="1" si="28"/>
        <v/>
      </c>
      <c r="DZ12" s="7">
        <f t="shared" ca="1" si="29"/>
        <v>0.42857142857142855</v>
      </c>
      <c r="EA12" s="7">
        <f t="shared" ca="1" si="30"/>
        <v>7.1428571428571425E-2</v>
      </c>
      <c r="EB12" s="7">
        <f t="shared" ca="1" si="31"/>
        <v>2.3809523809523808E-2</v>
      </c>
      <c r="EC12" s="7">
        <f t="shared" ca="1" si="32"/>
        <v>0.33333333333333331</v>
      </c>
      <c r="ED12" s="7">
        <f t="shared" ca="1" si="33"/>
        <v>2.3809523809523808E-2</v>
      </c>
      <c r="EE12" s="7">
        <f t="shared" ca="1" si="34"/>
        <v>2.3809523809523808E-2</v>
      </c>
      <c r="EF12" s="7">
        <f t="shared" ca="1" si="35"/>
        <v>0.2857142857142857</v>
      </c>
      <c r="EG12" s="7">
        <f t="shared" ca="1" si="36"/>
        <v>2.3809523809523808E-2</v>
      </c>
      <c r="EH12" s="7">
        <f t="shared" ca="1" si="37"/>
        <v>7.1428571428571425E-2</v>
      </c>
      <c r="EI12" s="7">
        <f t="shared" ca="1" si="38"/>
        <v>0.30952380952380953</v>
      </c>
    </row>
    <row r="13" spans="2:139" x14ac:dyDescent="0.25">
      <c r="B13">
        <f t="shared" si="46"/>
        <v>2016</v>
      </c>
      <c r="C13">
        <f t="shared" si="47"/>
        <v>8</v>
      </c>
      <c r="D13">
        <f t="shared" si="48"/>
        <v>201608</v>
      </c>
      <c r="E13" s="5">
        <f t="shared" ca="1" si="5"/>
        <v>50</v>
      </c>
      <c r="F13" s="8">
        <f t="shared" ca="1" si="6"/>
        <v>50</v>
      </c>
      <c r="G13" s="8">
        <f t="shared" ca="1" si="6"/>
        <v>3</v>
      </c>
      <c r="H13" s="8">
        <f t="shared" ca="1" si="6"/>
        <v>2</v>
      </c>
      <c r="I13" s="8">
        <f t="shared" ca="1" si="6"/>
        <v>33</v>
      </c>
      <c r="J13" s="8">
        <f t="shared" ca="1" si="6"/>
        <v>3</v>
      </c>
      <c r="K13" s="8">
        <f t="shared" ca="1" si="6"/>
        <v>1</v>
      </c>
      <c r="L13" s="8">
        <f t="shared" ca="1" si="6"/>
        <v>24</v>
      </c>
      <c r="M13" s="8">
        <f t="shared" ca="1" si="6"/>
        <v>0</v>
      </c>
      <c r="N13" s="8">
        <f t="shared" ca="1" si="6"/>
        <v>0</v>
      </c>
      <c r="O13" s="8">
        <f t="shared" ca="1" si="6"/>
        <v>22</v>
      </c>
      <c r="P13" s="8">
        <f t="shared" ca="1" si="7"/>
        <v>0</v>
      </c>
      <c r="Q13" s="8">
        <f t="shared" ca="1" si="7"/>
        <v>2</v>
      </c>
      <c r="R13" s="8">
        <f t="shared" ca="1" si="7"/>
        <v>19</v>
      </c>
      <c r="S13" s="8">
        <f t="shared" ca="1" si="7"/>
        <v>1</v>
      </c>
      <c r="T13" s="8">
        <f t="shared" ca="1" si="7"/>
        <v>1</v>
      </c>
      <c r="U13" s="8">
        <f t="shared" ca="1" si="7"/>
        <v>17</v>
      </c>
      <c r="V13" s="8">
        <f t="shared" ca="1" si="7"/>
        <v>2</v>
      </c>
      <c r="W13" s="8">
        <f t="shared" ca="1" si="7"/>
        <v>3</v>
      </c>
      <c r="X13" s="8">
        <f t="shared" ca="1" si="7"/>
        <v>15</v>
      </c>
      <c r="Y13" s="8">
        <f t="shared" ca="1" si="7"/>
        <v>0</v>
      </c>
      <c r="Z13" s="8">
        <f t="shared" ca="1" si="8"/>
        <v>2</v>
      </c>
      <c r="AA13" s="8">
        <f t="shared" ca="1" si="8"/>
        <v>9</v>
      </c>
      <c r="AB13" s="8">
        <f t="shared" ca="1" si="8"/>
        <v>4</v>
      </c>
      <c r="AC13" s="8">
        <f t="shared" ca="1" si="8"/>
        <v>4</v>
      </c>
      <c r="AD13" s="8">
        <f t="shared" ca="1" si="8"/>
        <v>8</v>
      </c>
      <c r="AE13" s="8">
        <f t="shared" ca="1" si="8"/>
        <v>52</v>
      </c>
      <c r="AF13" s="8">
        <f t="shared" ca="1" si="8"/>
        <v>3</v>
      </c>
      <c r="AG13" s="8">
        <f t="shared" ca="1" si="8"/>
        <v>2</v>
      </c>
      <c r="AH13" s="8">
        <f t="shared" ca="1" si="8"/>
        <v>36</v>
      </c>
      <c r="AI13" s="8">
        <f t="shared" ca="1" si="8"/>
        <v>3</v>
      </c>
      <c r="AJ13" s="8">
        <f t="shared" ca="1" si="9"/>
        <v>1</v>
      </c>
      <c r="AK13" s="8">
        <f t="shared" ca="1" si="9"/>
        <v>24</v>
      </c>
      <c r="AL13" s="8">
        <f t="shared" ca="1" si="9"/>
        <v>0</v>
      </c>
      <c r="AM13" s="8">
        <f t="shared" ca="1" si="9"/>
        <v>0</v>
      </c>
      <c r="AN13" s="8">
        <f t="shared" ca="1" si="9"/>
        <v>22</v>
      </c>
      <c r="AO13" s="8">
        <f t="shared" ca="1" si="9"/>
        <v>0</v>
      </c>
      <c r="AP13" s="8">
        <f t="shared" ca="1" si="9"/>
        <v>2</v>
      </c>
      <c r="AQ13" s="8">
        <f t="shared" ca="1" si="9"/>
        <v>19</v>
      </c>
      <c r="AR13" s="8">
        <f t="shared" ca="1" si="9"/>
        <v>1</v>
      </c>
      <c r="AS13" s="8">
        <f t="shared" ca="1" si="9"/>
        <v>1</v>
      </c>
      <c r="AT13" s="8">
        <f t="shared" ca="1" si="10"/>
        <v>18</v>
      </c>
      <c r="AU13" s="8">
        <f t="shared" ca="1" si="10"/>
        <v>3</v>
      </c>
      <c r="AV13" s="8">
        <f t="shared" ca="1" si="10"/>
        <v>3</v>
      </c>
      <c r="AW13" s="8">
        <f t="shared" ca="1" si="10"/>
        <v>15</v>
      </c>
      <c r="AX13" s="8">
        <f t="shared" ca="1" si="10"/>
        <v>0</v>
      </c>
      <c r="AY13" s="8">
        <f t="shared" ca="1" si="10"/>
        <v>2</v>
      </c>
      <c r="AZ13" s="8">
        <f t="shared" ca="1" si="10"/>
        <v>10</v>
      </c>
      <c r="BA13" s="8">
        <f t="shared" ca="1" si="10"/>
        <v>4</v>
      </c>
      <c r="BB13" s="8">
        <f t="shared" ca="1" si="10"/>
        <v>4</v>
      </c>
      <c r="BC13" s="8">
        <f t="shared" ca="1" si="10"/>
        <v>9</v>
      </c>
      <c r="BD13" s="8">
        <f t="shared" ca="1" si="11"/>
        <v>1254.3399999999999</v>
      </c>
      <c r="BE13" s="8">
        <f t="shared" ca="1" si="11"/>
        <v>121</v>
      </c>
      <c r="BF13" s="8">
        <f t="shared" ca="1" si="11"/>
        <v>25</v>
      </c>
      <c r="BG13" s="8">
        <f t="shared" ca="1" si="11"/>
        <v>847.22</v>
      </c>
      <c r="BH13" s="8">
        <f t="shared" ca="1" si="11"/>
        <v>160.6</v>
      </c>
      <c r="BI13" s="8">
        <f t="shared" ca="1" si="11"/>
        <v>7</v>
      </c>
      <c r="BJ13" s="8">
        <f t="shared" ca="1" si="11"/>
        <v>569.22</v>
      </c>
      <c r="BK13" s="8">
        <f t="shared" ca="1" si="11"/>
        <v>0</v>
      </c>
      <c r="BL13" s="8">
        <f t="shared" ca="1" si="11"/>
        <v>0</v>
      </c>
      <c r="BM13" s="8">
        <f t="shared" ca="1" si="11"/>
        <v>529.22</v>
      </c>
      <c r="BN13" s="8">
        <f t="shared" ca="1" si="12"/>
        <v>0</v>
      </c>
      <c r="BO13" s="8">
        <f t="shared" ca="1" si="12"/>
        <v>109</v>
      </c>
      <c r="BP13" s="8">
        <f t="shared" ca="1" si="12"/>
        <v>428</v>
      </c>
      <c r="BQ13" s="8">
        <f t="shared" ca="1" si="12"/>
        <v>49</v>
      </c>
      <c r="BR13" s="8">
        <f t="shared" ca="1" si="12"/>
        <v>32</v>
      </c>
      <c r="BS13" s="8">
        <f t="shared" ca="1" si="12"/>
        <v>438</v>
      </c>
      <c r="BT13" s="8">
        <f t="shared" ca="1" si="12"/>
        <v>50</v>
      </c>
      <c r="BU13" s="8">
        <f t="shared" ca="1" si="12"/>
        <v>59</v>
      </c>
      <c r="BV13" s="8">
        <f t="shared" ca="1" si="12"/>
        <v>378</v>
      </c>
      <c r="BW13" s="8">
        <f t="shared" ca="1" si="12"/>
        <v>0</v>
      </c>
      <c r="BX13" s="8">
        <f t="shared" ca="1" si="12"/>
        <v>20.5</v>
      </c>
      <c r="BY13" s="8">
        <f t="shared" ca="1" si="12"/>
        <v>282</v>
      </c>
      <c r="BZ13" s="8">
        <f t="shared" ca="1" si="12"/>
        <v>118</v>
      </c>
      <c r="CA13" s="8">
        <f t="shared" ca="1" si="12"/>
        <v>70</v>
      </c>
      <c r="CB13" s="8">
        <f t="shared" ca="1" si="12"/>
        <v>234</v>
      </c>
      <c r="CD13" s="6">
        <f t="shared" si="39"/>
        <v>201608</v>
      </c>
      <c r="CE13" s="6"/>
      <c r="CF13" s="6">
        <f t="shared" si="40"/>
        <v>201608</v>
      </c>
      <c r="CG13" s="5">
        <f t="shared" ca="1" si="40"/>
        <v>50</v>
      </c>
      <c r="CH13" s="4">
        <f t="shared" ca="1" si="41"/>
        <v>25.086799999999997</v>
      </c>
      <c r="CI13" s="4">
        <f t="shared" ca="1" si="41"/>
        <v>2.42</v>
      </c>
      <c r="CJ13" s="4">
        <f t="shared" ca="1" si="41"/>
        <v>0.5</v>
      </c>
      <c r="CK13" s="4">
        <f t="shared" ca="1" si="41"/>
        <v>16.944400000000002</v>
      </c>
      <c r="CL13" s="4">
        <f t="shared" ca="1" si="41"/>
        <v>3.2119999999999997</v>
      </c>
      <c r="CM13" s="4">
        <f t="shared" ca="1" si="41"/>
        <v>0.14000000000000001</v>
      </c>
      <c r="CN13" s="4">
        <f t="shared" ca="1" si="41"/>
        <v>11.384400000000001</v>
      </c>
      <c r="CO13" s="4">
        <f t="shared" ca="1" si="41"/>
        <v>0</v>
      </c>
      <c r="CP13" s="4">
        <f t="shared" ca="1" si="41"/>
        <v>0</v>
      </c>
      <c r="CQ13" s="4">
        <f t="shared" ca="1" si="41"/>
        <v>10.5844</v>
      </c>
      <c r="CR13" s="4">
        <f t="shared" ca="1" si="41"/>
        <v>0</v>
      </c>
      <c r="CS13" s="4">
        <f t="shared" ca="1" si="41"/>
        <v>2.1800000000000002</v>
      </c>
      <c r="CT13" s="4">
        <f t="shared" ca="1" si="41"/>
        <v>8.56</v>
      </c>
      <c r="CU13" s="4">
        <f t="shared" ca="1" si="41"/>
        <v>0.98</v>
      </c>
      <c r="CV13" s="4">
        <f t="shared" ca="1" si="41"/>
        <v>0.64</v>
      </c>
      <c r="CW13" s="4">
        <f t="shared" ca="1" si="41"/>
        <v>8.76</v>
      </c>
      <c r="CX13" s="4">
        <f t="shared" ca="1" si="42"/>
        <v>1</v>
      </c>
      <c r="CY13" s="4">
        <f t="shared" ca="1" si="42"/>
        <v>1.18</v>
      </c>
      <c r="CZ13" s="4">
        <f t="shared" ca="1" si="42"/>
        <v>7.56</v>
      </c>
      <c r="DA13" s="4">
        <f t="shared" ca="1" si="42"/>
        <v>0</v>
      </c>
      <c r="DB13" s="4">
        <f t="shared" ca="1" si="42"/>
        <v>0.41</v>
      </c>
      <c r="DC13" s="4">
        <f t="shared" ca="1" si="42"/>
        <v>5.64</v>
      </c>
      <c r="DD13" s="4">
        <f t="shared" ca="1" si="42"/>
        <v>2.36</v>
      </c>
      <c r="DE13" s="4">
        <f t="shared" ca="1" si="42"/>
        <v>1.4</v>
      </c>
      <c r="DF13" s="4">
        <f t="shared" ca="1" si="42"/>
        <v>4.68</v>
      </c>
      <c r="DG13" s="15">
        <f t="shared" ca="1" si="43"/>
        <v>72.452000000000012</v>
      </c>
      <c r="DH13" s="13">
        <f t="shared" ca="1" si="14"/>
        <v>115.62200000000004</v>
      </c>
      <c r="DJ13" s="6">
        <f t="shared" si="44"/>
        <v>201608</v>
      </c>
      <c r="DK13" s="5">
        <f t="shared" ca="1" si="45"/>
        <v>50</v>
      </c>
      <c r="DL13" s="7">
        <f t="shared" ca="1" si="15"/>
        <v>0.06</v>
      </c>
      <c r="DM13" s="7">
        <f t="shared" ca="1" si="16"/>
        <v>0.04</v>
      </c>
      <c r="DN13" s="7">
        <f t="shared" ca="1" si="17"/>
        <v>0.66</v>
      </c>
      <c r="DO13" s="7">
        <f t="shared" ca="1" si="18"/>
        <v>0.06</v>
      </c>
      <c r="DP13" s="7">
        <f t="shared" ca="1" si="19"/>
        <v>0.02</v>
      </c>
      <c r="DQ13" s="7">
        <f t="shared" ca="1" si="20"/>
        <v>0.48</v>
      </c>
      <c r="DR13" s="7" t="str">
        <f t="shared" ca="1" si="21"/>
        <v/>
      </c>
      <c r="DS13" s="7" t="str">
        <f t="shared" ca="1" si="22"/>
        <v/>
      </c>
      <c r="DT13" s="7">
        <f t="shared" ca="1" si="23"/>
        <v>0.44</v>
      </c>
      <c r="DU13" s="7" t="str">
        <f t="shared" ca="1" si="24"/>
        <v/>
      </c>
      <c r="DV13" s="7">
        <f t="shared" ca="1" si="25"/>
        <v>0.04</v>
      </c>
      <c r="DW13" s="7">
        <f t="shared" ca="1" si="26"/>
        <v>0.38</v>
      </c>
      <c r="DX13" s="7">
        <f t="shared" ca="1" si="27"/>
        <v>0.02</v>
      </c>
      <c r="DY13" s="7">
        <f t="shared" ca="1" si="28"/>
        <v>0.02</v>
      </c>
      <c r="DZ13" s="7">
        <f t="shared" ca="1" si="29"/>
        <v>0.34</v>
      </c>
      <c r="EA13" s="7">
        <f t="shared" ca="1" si="30"/>
        <v>0.04</v>
      </c>
      <c r="EB13" s="7">
        <f t="shared" ca="1" si="31"/>
        <v>0.06</v>
      </c>
      <c r="EC13" s="7">
        <f t="shared" ca="1" si="32"/>
        <v>0.3</v>
      </c>
      <c r="ED13" s="7" t="str">
        <f t="shared" ca="1" si="33"/>
        <v/>
      </c>
      <c r="EE13" s="7">
        <f t="shared" ca="1" si="34"/>
        <v>0.04</v>
      </c>
      <c r="EF13" s="7">
        <f t="shared" ca="1" si="35"/>
        <v>0.18</v>
      </c>
      <c r="EG13" s="7">
        <f t="shared" ca="1" si="36"/>
        <v>0.08</v>
      </c>
      <c r="EH13" s="7">
        <f t="shared" ca="1" si="37"/>
        <v>0.08</v>
      </c>
      <c r="EI13" s="7">
        <f t="shared" ca="1" si="38"/>
        <v>0.16</v>
      </c>
    </row>
    <row r="14" spans="2:139" x14ac:dyDescent="0.25">
      <c r="B14">
        <f t="shared" si="46"/>
        <v>2016</v>
      </c>
      <c r="C14">
        <f t="shared" si="47"/>
        <v>9</v>
      </c>
      <c r="D14">
        <f t="shared" si="48"/>
        <v>201609</v>
      </c>
      <c r="E14" s="5">
        <f t="shared" ca="1" si="5"/>
        <v>48</v>
      </c>
      <c r="F14" s="8">
        <f t="shared" ca="1" si="6"/>
        <v>48</v>
      </c>
      <c r="G14" s="8">
        <f t="shared" ca="1" si="6"/>
        <v>4</v>
      </c>
      <c r="H14" s="8">
        <f t="shared" ca="1" si="6"/>
        <v>1</v>
      </c>
      <c r="I14" s="8">
        <f t="shared" ca="1" si="6"/>
        <v>29</v>
      </c>
      <c r="J14" s="8">
        <f t="shared" ca="1" si="6"/>
        <v>2</v>
      </c>
      <c r="K14" s="8">
        <f t="shared" ca="1" si="6"/>
        <v>3</v>
      </c>
      <c r="L14" s="8">
        <f t="shared" ca="1" si="6"/>
        <v>23</v>
      </c>
      <c r="M14" s="8">
        <f t="shared" ca="1" si="6"/>
        <v>0</v>
      </c>
      <c r="N14" s="8">
        <f t="shared" ca="1" si="6"/>
        <v>1</v>
      </c>
      <c r="O14" s="8">
        <f t="shared" ca="1" si="6"/>
        <v>19</v>
      </c>
      <c r="P14" s="8">
        <f t="shared" ca="1" si="7"/>
        <v>0</v>
      </c>
      <c r="Q14" s="8">
        <f t="shared" ca="1" si="7"/>
        <v>2</v>
      </c>
      <c r="R14" s="8">
        <f t="shared" ca="1" si="7"/>
        <v>13</v>
      </c>
      <c r="S14" s="8">
        <f t="shared" ca="1" si="7"/>
        <v>0</v>
      </c>
      <c r="T14" s="8">
        <f t="shared" ca="1" si="7"/>
        <v>2</v>
      </c>
      <c r="U14" s="8">
        <f t="shared" ca="1" si="7"/>
        <v>11</v>
      </c>
      <c r="V14" s="8">
        <f t="shared" ca="1" si="7"/>
        <v>0</v>
      </c>
      <c r="W14" s="8">
        <f t="shared" ca="1" si="7"/>
        <v>2</v>
      </c>
      <c r="X14" s="8">
        <f t="shared" ca="1" si="7"/>
        <v>14</v>
      </c>
      <c r="Y14" s="8">
        <f t="shared" ca="1" si="7"/>
        <v>2</v>
      </c>
      <c r="Z14" s="8">
        <f t="shared" ca="1" si="8"/>
        <v>2</v>
      </c>
      <c r="AA14" s="8">
        <f t="shared" ca="1" si="8"/>
        <v>8</v>
      </c>
      <c r="AB14" s="8">
        <f t="shared" ca="1" si="8"/>
        <v>0</v>
      </c>
      <c r="AC14" s="8">
        <f t="shared" ca="1" si="8"/>
        <v>1</v>
      </c>
      <c r="AD14" s="8">
        <f t="shared" ca="1" si="8"/>
        <v>6</v>
      </c>
      <c r="AE14" s="8">
        <f t="shared" ca="1" si="8"/>
        <v>49</v>
      </c>
      <c r="AF14" s="8">
        <f t="shared" ca="1" si="8"/>
        <v>4</v>
      </c>
      <c r="AG14" s="8">
        <f t="shared" ca="1" si="8"/>
        <v>1</v>
      </c>
      <c r="AH14" s="8">
        <f t="shared" ca="1" si="8"/>
        <v>29</v>
      </c>
      <c r="AI14" s="8">
        <f t="shared" ca="1" si="8"/>
        <v>2</v>
      </c>
      <c r="AJ14" s="8">
        <f t="shared" ca="1" si="9"/>
        <v>3</v>
      </c>
      <c r="AK14" s="8">
        <f t="shared" ca="1" si="9"/>
        <v>24</v>
      </c>
      <c r="AL14" s="8">
        <f t="shared" ca="1" si="9"/>
        <v>0</v>
      </c>
      <c r="AM14" s="8">
        <f t="shared" ca="1" si="9"/>
        <v>1</v>
      </c>
      <c r="AN14" s="8">
        <f t="shared" ca="1" si="9"/>
        <v>19</v>
      </c>
      <c r="AO14" s="8">
        <f t="shared" ca="1" si="9"/>
        <v>0</v>
      </c>
      <c r="AP14" s="8">
        <f t="shared" ca="1" si="9"/>
        <v>2</v>
      </c>
      <c r="AQ14" s="8">
        <f t="shared" ca="1" si="9"/>
        <v>13</v>
      </c>
      <c r="AR14" s="8">
        <f t="shared" ca="1" si="9"/>
        <v>0</v>
      </c>
      <c r="AS14" s="8">
        <f t="shared" ca="1" si="9"/>
        <v>2</v>
      </c>
      <c r="AT14" s="8">
        <f t="shared" ca="1" si="10"/>
        <v>11</v>
      </c>
      <c r="AU14" s="8">
        <f t="shared" ca="1" si="10"/>
        <v>0</v>
      </c>
      <c r="AV14" s="8">
        <f t="shared" ca="1" si="10"/>
        <v>2</v>
      </c>
      <c r="AW14" s="8">
        <f t="shared" ca="1" si="10"/>
        <v>14</v>
      </c>
      <c r="AX14" s="8">
        <f t="shared" ca="1" si="10"/>
        <v>2</v>
      </c>
      <c r="AY14" s="8">
        <f t="shared" ca="1" si="10"/>
        <v>2</v>
      </c>
      <c r="AZ14" s="8">
        <f t="shared" ca="1" si="10"/>
        <v>8</v>
      </c>
      <c r="BA14" s="8">
        <f t="shared" ca="1" si="10"/>
        <v>0</v>
      </c>
      <c r="BB14" s="8">
        <f t="shared" ca="1" si="10"/>
        <v>1</v>
      </c>
      <c r="BC14" s="8">
        <f t="shared" ca="1" si="10"/>
        <v>6</v>
      </c>
      <c r="BD14" s="8">
        <f t="shared" ca="1" si="11"/>
        <v>1043.4000000000001</v>
      </c>
      <c r="BE14" s="8">
        <f t="shared" ca="1" si="11"/>
        <v>48</v>
      </c>
      <c r="BF14" s="8">
        <f t="shared" ca="1" si="11"/>
        <v>36</v>
      </c>
      <c r="BG14" s="8">
        <f t="shared" ca="1" si="11"/>
        <v>520</v>
      </c>
      <c r="BH14" s="8">
        <f t="shared" ca="1" si="11"/>
        <v>35</v>
      </c>
      <c r="BI14" s="8">
        <f t="shared" ca="1" si="11"/>
        <v>73</v>
      </c>
      <c r="BJ14" s="8">
        <f t="shared" ca="1" si="11"/>
        <v>433</v>
      </c>
      <c r="BK14" s="8">
        <f t="shared" ca="1" si="11"/>
        <v>0</v>
      </c>
      <c r="BL14" s="8">
        <f t="shared" ca="1" si="11"/>
        <v>36</v>
      </c>
      <c r="BM14" s="8">
        <f t="shared" ca="1" si="11"/>
        <v>363</v>
      </c>
      <c r="BN14" s="8">
        <f t="shared" ca="1" si="12"/>
        <v>0</v>
      </c>
      <c r="BO14" s="8">
        <f t="shared" ca="1" si="12"/>
        <v>54</v>
      </c>
      <c r="BP14" s="8">
        <f t="shared" ca="1" si="12"/>
        <v>261</v>
      </c>
      <c r="BQ14" s="8">
        <f t="shared" ca="1" si="12"/>
        <v>0</v>
      </c>
      <c r="BR14" s="8">
        <f t="shared" ca="1" si="12"/>
        <v>54</v>
      </c>
      <c r="BS14" s="8">
        <f t="shared" ca="1" si="12"/>
        <v>216</v>
      </c>
      <c r="BT14" s="8">
        <f t="shared" ca="1" si="12"/>
        <v>0</v>
      </c>
      <c r="BU14" s="8">
        <f t="shared" ca="1" si="12"/>
        <v>54</v>
      </c>
      <c r="BV14" s="8">
        <f t="shared" ca="1" si="12"/>
        <v>271</v>
      </c>
      <c r="BW14" s="8">
        <f t="shared" ca="1" si="12"/>
        <v>50</v>
      </c>
      <c r="BX14" s="8">
        <f t="shared" ca="1" si="12"/>
        <v>53</v>
      </c>
      <c r="BY14" s="8">
        <f t="shared" ca="1" si="12"/>
        <v>180</v>
      </c>
      <c r="BZ14" s="8">
        <f t="shared" ca="1" si="12"/>
        <v>0</v>
      </c>
      <c r="CA14" s="8">
        <f t="shared" ca="1" si="12"/>
        <v>36</v>
      </c>
      <c r="CB14" s="8">
        <f t="shared" ca="1" si="12"/>
        <v>162</v>
      </c>
      <c r="CD14" s="6">
        <f t="shared" si="39"/>
        <v>201609</v>
      </c>
      <c r="CE14" s="6"/>
      <c r="CF14" s="6">
        <f t="shared" si="40"/>
        <v>201609</v>
      </c>
      <c r="CG14" s="5">
        <f t="shared" ca="1" si="40"/>
        <v>48</v>
      </c>
      <c r="CH14" s="4">
        <f t="shared" ca="1" si="41"/>
        <v>21.737500000000001</v>
      </c>
      <c r="CI14" s="4">
        <f t="shared" ca="1" si="41"/>
        <v>1</v>
      </c>
      <c r="CJ14" s="4">
        <f t="shared" ca="1" si="41"/>
        <v>0.75</v>
      </c>
      <c r="CK14" s="4">
        <f t="shared" ca="1" si="41"/>
        <v>10.833333333333334</v>
      </c>
      <c r="CL14" s="4">
        <f t="shared" ca="1" si="41"/>
        <v>0.72916666666666663</v>
      </c>
      <c r="CM14" s="4">
        <f t="shared" ca="1" si="41"/>
        <v>1.5208333333333333</v>
      </c>
      <c r="CN14" s="4">
        <f t="shared" ca="1" si="41"/>
        <v>9.0208333333333339</v>
      </c>
      <c r="CO14" s="4">
        <f t="shared" ca="1" si="41"/>
        <v>0</v>
      </c>
      <c r="CP14" s="4">
        <f t="shared" ca="1" si="41"/>
        <v>0.75</v>
      </c>
      <c r="CQ14" s="4">
        <f t="shared" ca="1" si="41"/>
        <v>7.5625</v>
      </c>
      <c r="CR14" s="4">
        <f t="shared" ca="1" si="41"/>
        <v>0</v>
      </c>
      <c r="CS14" s="4">
        <f t="shared" ca="1" si="41"/>
        <v>1.125</v>
      </c>
      <c r="CT14" s="4">
        <f t="shared" ca="1" si="41"/>
        <v>5.4375</v>
      </c>
      <c r="CU14" s="4">
        <f t="shared" ca="1" si="41"/>
        <v>0</v>
      </c>
      <c r="CV14" s="4">
        <f t="shared" ca="1" si="41"/>
        <v>1.125</v>
      </c>
      <c r="CW14" s="4">
        <f t="shared" ca="1" si="41"/>
        <v>4.5</v>
      </c>
      <c r="CX14" s="4">
        <f t="shared" ca="1" si="42"/>
        <v>0</v>
      </c>
      <c r="CY14" s="4">
        <f t="shared" ca="1" si="42"/>
        <v>1.125</v>
      </c>
      <c r="CZ14" s="4">
        <f t="shared" ca="1" si="42"/>
        <v>5.645833333333333</v>
      </c>
      <c r="DA14" s="4">
        <f t="shared" ca="1" si="42"/>
        <v>1.0416666666666667</v>
      </c>
      <c r="DB14" s="4">
        <f t="shared" ca="1" si="42"/>
        <v>1.1041666666666667</v>
      </c>
      <c r="DC14" s="4">
        <f t="shared" ca="1" si="42"/>
        <v>3.75</v>
      </c>
      <c r="DD14" s="4">
        <f t="shared" ca="1" si="42"/>
        <v>0</v>
      </c>
      <c r="DE14" s="4">
        <f t="shared" ca="1" si="42"/>
        <v>0.75</v>
      </c>
      <c r="DF14" s="4">
        <f t="shared" ca="1" si="42"/>
        <v>3.375</v>
      </c>
      <c r="DG14" s="15">
        <f t="shared" ca="1" si="43"/>
        <v>55.029166666666669</v>
      </c>
      <c r="DH14" s="13">
        <f t="shared" ca="1" si="14"/>
        <v>82.88333333333334</v>
      </c>
      <c r="DJ14" s="6">
        <f t="shared" si="44"/>
        <v>201609</v>
      </c>
      <c r="DK14" s="5">
        <f t="shared" ca="1" si="45"/>
        <v>48</v>
      </c>
      <c r="DL14" s="7">
        <f t="shared" ca="1" si="15"/>
        <v>8.3333333333333329E-2</v>
      </c>
      <c r="DM14" s="7">
        <f t="shared" ca="1" si="16"/>
        <v>2.0833333333333332E-2</v>
      </c>
      <c r="DN14" s="7">
        <f t="shared" ca="1" si="17"/>
        <v>0.60416666666666663</v>
      </c>
      <c r="DO14" s="7">
        <f t="shared" ca="1" si="18"/>
        <v>4.1666666666666664E-2</v>
      </c>
      <c r="DP14" s="7">
        <f t="shared" ca="1" si="19"/>
        <v>6.25E-2</v>
      </c>
      <c r="DQ14" s="7">
        <f t="shared" ca="1" si="20"/>
        <v>0.47916666666666669</v>
      </c>
      <c r="DR14" s="7" t="str">
        <f t="shared" ca="1" si="21"/>
        <v/>
      </c>
      <c r="DS14" s="7">
        <f t="shared" ca="1" si="22"/>
        <v>2.0833333333333332E-2</v>
      </c>
      <c r="DT14" s="7">
        <f t="shared" ca="1" si="23"/>
        <v>0.39583333333333331</v>
      </c>
      <c r="DU14" s="7" t="str">
        <f t="shared" ca="1" si="24"/>
        <v/>
      </c>
      <c r="DV14" s="7">
        <f t="shared" ca="1" si="25"/>
        <v>4.1666666666666664E-2</v>
      </c>
      <c r="DW14" s="7">
        <f t="shared" ca="1" si="26"/>
        <v>0.27083333333333331</v>
      </c>
      <c r="DX14" s="7" t="str">
        <f t="shared" ca="1" si="27"/>
        <v/>
      </c>
      <c r="DY14" s="7">
        <f t="shared" ca="1" si="28"/>
        <v>4.1666666666666664E-2</v>
      </c>
      <c r="DZ14" s="7">
        <f t="shared" ca="1" si="29"/>
        <v>0.22916666666666666</v>
      </c>
      <c r="EA14" s="7" t="str">
        <f t="shared" ca="1" si="30"/>
        <v/>
      </c>
      <c r="EB14" s="7">
        <f t="shared" ca="1" si="31"/>
        <v>4.1666666666666664E-2</v>
      </c>
      <c r="EC14" s="7">
        <f t="shared" ca="1" si="32"/>
        <v>0.29166666666666669</v>
      </c>
      <c r="ED14" s="7">
        <f t="shared" ca="1" si="33"/>
        <v>4.1666666666666664E-2</v>
      </c>
      <c r="EE14" s="7">
        <f t="shared" ca="1" si="34"/>
        <v>4.1666666666666664E-2</v>
      </c>
      <c r="EF14" s="7">
        <f t="shared" ca="1" si="35"/>
        <v>0.16666666666666666</v>
      </c>
      <c r="EG14" s="7" t="str">
        <f t="shared" ca="1" si="36"/>
        <v/>
      </c>
      <c r="EH14" s="7">
        <f t="shared" ca="1" si="37"/>
        <v>2.0833333333333332E-2</v>
      </c>
      <c r="EI14" s="7">
        <f t="shared" ca="1" si="38"/>
        <v>0.125</v>
      </c>
    </row>
    <row r="15" spans="2:139" x14ac:dyDescent="0.25">
      <c r="B15">
        <f t="shared" si="46"/>
        <v>2016</v>
      </c>
      <c r="C15">
        <f t="shared" si="47"/>
        <v>10</v>
      </c>
      <c r="D15">
        <f t="shared" si="48"/>
        <v>201610</v>
      </c>
      <c r="E15" s="5">
        <f t="shared" ca="1" si="5"/>
        <v>127</v>
      </c>
      <c r="F15" s="8">
        <f t="shared" ca="1" si="6"/>
        <v>127</v>
      </c>
      <c r="G15" s="8">
        <f t="shared" ca="1" si="6"/>
        <v>11</v>
      </c>
      <c r="H15" s="8">
        <f t="shared" ca="1" si="6"/>
        <v>6</v>
      </c>
      <c r="I15" s="8">
        <f t="shared" ca="1" si="6"/>
        <v>74</v>
      </c>
      <c r="J15" s="8">
        <f t="shared" ca="1" si="6"/>
        <v>8</v>
      </c>
      <c r="K15" s="8">
        <f t="shared" ca="1" si="6"/>
        <v>6</v>
      </c>
      <c r="L15" s="8">
        <f t="shared" ca="1" si="6"/>
        <v>61</v>
      </c>
      <c r="M15" s="8">
        <f t="shared" ca="1" si="6"/>
        <v>6</v>
      </c>
      <c r="N15" s="8">
        <f t="shared" ca="1" si="6"/>
        <v>6</v>
      </c>
      <c r="O15" s="8">
        <f t="shared" ca="1" si="6"/>
        <v>44</v>
      </c>
      <c r="P15" s="8">
        <f t="shared" ca="1" si="7"/>
        <v>3</v>
      </c>
      <c r="Q15" s="8">
        <f t="shared" ca="1" si="7"/>
        <v>5</v>
      </c>
      <c r="R15" s="8">
        <f t="shared" ca="1" si="7"/>
        <v>37</v>
      </c>
      <c r="S15" s="8">
        <f t="shared" ca="1" si="7"/>
        <v>3</v>
      </c>
      <c r="T15" s="8">
        <f t="shared" ca="1" si="7"/>
        <v>6</v>
      </c>
      <c r="U15" s="8">
        <f t="shared" ca="1" si="7"/>
        <v>29</v>
      </c>
      <c r="V15" s="8">
        <f t="shared" ca="1" si="7"/>
        <v>3</v>
      </c>
      <c r="W15" s="8">
        <f t="shared" ca="1" si="7"/>
        <v>5</v>
      </c>
      <c r="X15" s="8">
        <f t="shared" ca="1" si="7"/>
        <v>24</v>
      </c>
      <c r="Y15" s="8">
        <f t="shared" ca="1" si="7"/>
        <v>2</v>
      </c>
      <c r="Z15" s="8">
        <f t="shared" ca="1" si="8"/>
        <v>4</v>
      </c>
      <c r="AA15" s="8">
        <f t="shared" ca="1" si="8"/>
        <v>23</v>
      </c>
      <c r="AB15" s="8">
        <f t="shared" ca="1" si="8"/>
        <v>3</v>
      </c>
      <c r="AC15" s="8">
        <f t="shared" ca="1" si="8"/>
        <v>4</v>
      </c>
      <c r="AD15" s="8">
        <f t="shared" ca="1" si="8"/>
        <v>21</v>
      </c>
      <c r="AE15" s="8">
        <f t="shared" ca="1" si="8"/>
        <v>134</v>
      </c>
      <c r="AF15" s="8">
        <f t="shared" ca="1" si="8"/>
        <v>12</v>
      </c>
      <c r="AG15" s="8">
        <f t="shared" ca="1" si="8"/>
        <v>6</v>
      </c>
      <c r="AH15" s="8">
        <f t="shared" ca="1" si="8"/>
        <v>75</v>
      </c>
      <c r="AI15" s="8">
        <f t="shared" ca="1" si="8"/>
        <v>9</v>
      </c>
      <c r="AJ15" s="8">
        <f t="shared" ca="1" si="9"/>
        <v>6</v>
      </c>
      <c r="AK15" s="8">
        <f t="shared" ca="1" si="9"/>
        <v>66</v>
      </c>
      <c r="AL15" s="8">
        <f t="shared" ca="1" si="9"/>
        <v>6</v>
      </c>
      <c r="AM15" s="8">
        <f t="shared" ca="1" si="9"/>
        <v>6</v>
      </c>
      <c r="AN15" s="8">
        <f t="shared" ca="1" si="9"/>
        <v>48</v>
      </c>
      <c r="AO15" s="8">
        <f t="shared" ca="1" si="9"/>
        <v>3</v>
      </c>
      <c r="AP15" s="8">
        <f t="shared" ca="1" si="9"/>
        <v>5</v>
      </c>
      <c r="AQ15" s="8">
        <f t="shared" ca="1" si="9"/>
        <v>39</v>
      </c>
      <c r="AR15" s="8">
        <f t="shared" ca="1" si="9"/>
        <v>3</v>
      </c>
      <c r="AS15" s="8">
        <f t="shared" ca="1" si="9"/>
        <v>10</v>
      </c>
      <c r="AT15" s="8">
        <f t="shared" ca="1" si="10"/>
        <v>30</v>
      </c>
      <c r="AU15" s="8">
        <f t="shared" ca="1" si="10"/>
        <v>3</v>
      </c>
      <c r="AV15" s="8">
        <f t="shared" ca="1" si="10"/>
        <v>7</v>
      </c>
      <c r="AW15" s="8">
        <f t="shared" ca="1" si="10"/>
        <v>25</v>
      </c>
      <c r="AX15" s="8">
        <f t="shared" ca="1" si="10"/>
        <v>2</v>
      </c>
      <c r="AY15" s="8">
        <f t="shared" ca="1" si="10"/>
        <v>6</v>
      </c>
      <c r="AZ15" s="8">
        <f t="shared" ca="1" si="10"/>
        <v>23</v>
      </c>
      <c r="BA15" s="8">
        <f t="shared" ca="1" si="10"/>
        <v>3</v>
      </c>
      <c r="BB15" s="8">
        <f t="shared" ca="1" si="10"/>
        <v>7</v>
      </c>
      <c r="BC15" s="8">
        <f t="shared" ca="1" si="10"/>
        <v>22</v>
      </c>
      <c r="BD15" s="8">
        <f t="shared" ca="1" si="11"/>
        <v>2681.1</v>
      </c>
      <c r="BE15" s="8">
        <f t="shared" ca="1" si="11"/>
        <v>467.65</v>
      </c>
      <c r="BF15" s="8">
        <f t="shared" ca="1" si="11"/>
        <v>193.2</v>
      </c>
      <c r="BG15" s="8">
        <f t="shared" ca="1" si="11"/>
        <v>1422</v>
      </c>
      <c r="BH15" s="8">
        <f t="shared" ca="1" si="11"/>
        <v>116</v>
      </c>
      <c r="BI15" s="8">
        <f t="shared" ca="1" si="11"/>
        <v>104</v>
      </c>
      <c r="BJ15" s="8">
        <f t="shared" ca="1" si="11"/>
        <v>1311</v>
      </c>
      <c r="BK15" s="8">
        <f t="shared" ca="1" si="11"/>
        <v>98</v>
      </c>
      <c r="BL15" s="8">
        <f t="shared" ca="1" si="11"/>
        <v>139.25</v>
      </c>
      <c r="BM15" s="8">
        <f t="shared" ca="1" si="11"/>
        <v>937</v>
      </c>
      <c r="BN15" s="8">
        <f t="shared" ca="1" si="12"/>
        <v>49</v>
      </c>
      <c r="BO15" s="8">
        <f t="shared" ca="1" si="12"/>
        <v>98.5</v>
      </c>
      <c r="BP15" s="8">
        <f t="shared" ca="1" si="12"/>
        <v>732</v>
      </c>
      <c r="BQ15" s="8">
        <f t="shared" ca="1" si="12"/>
        <v>54</v>
      </c>
      <c r="BR15" s="8">
        <f t="shared" ca="1" si="12"/>
        <v>215</v>
      </c>
      <c r="BS15" s="8">
        <f t="shared" ca="1" si="12"/>
        <v>594</v>
      </c>
      <c r="BT15" s="8">
        <f t="shared" ca="1" si="12"/>
        <v>54</v>
      </c>
      <c r="BU15" s="8">
        <f t="shared" ca="1" si="12"/>
        <v>130</v>
      </c>
      <c r="BV15" s="8">
        <f t="shared" ca="1" si="12"/>
        <v>457</v>
      </c>
      <c r="BW15" s="8">
        <f t="shared" ca="1" si="12"/>
        <v>36</v>
      </c>
      <c r="BX15" s="8">
        <f t="shared" ca="1" si="12"/>
        <v>121</v>
      </c>
      <c r="BY15" s="8">
        <f t="shared" ca="1" si="12"/>
        <v>409</v>
      </c>
      <c r="BZ15" s="8">
        <f t="shared" ca="1" si="12"/>
        <v>32</v>
      </c>
      <c r="CA15" s="8">
        <f t="shared" ca="1" si="12"/>
        <v>104</v>
      </c>
      <c r="CB15" s="8">
        <f t="shared" ca="1" si="12"/>
        <v>404</v>
      </c>
      <c r="CD15" s="6">
        <f t="shared" si="39"/>
        <v>201610</v>
      </c>
      <c r="CE15" s="6"/>
      <c r="CF15" s="6">
        <f t="shared" si="40"/>
        <v>201610</v>
      </c>
      <c r="CG15" s="5">
        <f t="shared" ca="1" si="40"/>
        <v>127</v>
      </c>
      <c r="CH15" s="4">
        <f t="shared" ca="1" si="41"/>
        <v>21.111023622047245</v>
      </c>
      <c r="CI15" s="4">
        <f t="shared" ca="1" si="41"/>
        <v>3.6822834645669289</v>
      </c>
      <c r="CJ15" s="4">
        <f t="shared" ca="1" si="41"/>
        <v>1.521259842519685</v>
      </c>
      <c r="CK15" s="4">
        <f t="shared" ca="1" si="41"/>
        <v>11.196850393700787</v>
      </c>
      <c r="CL15" s="4">
        <f t="shared" ca="1" si="41"/>
        <v>0.91338582677165359</v>
      </c>
      <c r="CM15" s="4">
        <f t="shared" ca="1" si="41"/>
        <v>0.81889763779527558</v>
      </c>
      <c r="CN15" s="4">
        <f t="shared" ca="1" si="41"/>
        <v>10.322834645669291</v>
      </c>
      <c r="CO15" s="4">
        <f t="shared" ca="1" si="41"/>
        <v>0.77165354330708658</v>
      </c>
      <c r="CP15" s="4">
        <f t="shared" ca="1" si="41"/>
        <v>1.0964566929133859</v>
      </c>
      <c r="CQ15" s="4">
        <f t="shared" ca="1" si="41"/>
        <v>7.377952755905512</v>
      </c>
      <c r="CR15" s="4">
        <f t="shared" ca="1" si="41"/>
        <v>0.38582677165354329</v>
      </c>
      <c r="CS15" s="4">
        <f t="shared" ca="1" si="41"/>
        <v>0.77559055118110232</v>
      </c>
      <c r="CT15" s="4">
        <f t="shared" ca="1" si="41"/>
        <v>5.7637795275590555</v>
      </c>
      <c r="CU15" s="4">
        <f t="shared" ca="1" si="41"/>
        <v>0.42519685039370081</v>
      </c>
      <c r="CV15" s="4">
        <f t="shared" ca="1" si="41"/>
        <v>1.6929133858267718</v>
      </c>
      <c r="CW15" s="4">
        <f t="shared" ca="1" si="41"/>
        <v>4.6771653543307083</v>
      </c>
      <c r="CX15" s="4">
        <f t="shared" ca="1" si="42"/>
        <v>0.42519685039370081</v>
      </c>
      <c r="CY15" s="4">
        <f t="shared" ca="1" si="42"/>
        <v>1.0236220472440944</v>
      </c>
      <c r="CZ15" s="4">
        <f t="shared" ca="1" si="42"/>
        <v>3.5984251968503935</v>
      </c>
      <c r="DA15" s="4">
        <f t="shared" ca="1" si="42"/>
        <v>0.28346456692913385</v>
      </c>
      <c r="DB15" s="4">
        <f t="shared" ca="1" si="42"/>
        <v>0.952755905511811</v>
      </c>
      <c r="DC15" s="4">
        <f t="shared" ca="1" si="42"/>
        <v>3.2204724409448819</v>
      </c>
      <c r="DD15" s="4">
        <f t="shared" ca="1" si="42"/>
        <v>0.25196850393700787</v>
      </c>
      <c r="DE15" s="4">
        <f t="shared" ca="1" si="42"/>
        <v>0.81889763779527558</v>
      </c>
      <c r="DF15" s="4">
        <f t="shared" ca="1" si="42"/>
        <v>3.1811023622047245</v>
      </c>
      <c r="DG15" s="15">
        <f t="shared" ca="1" si="43"/>
        <v>59.974015748031491</v>
      </c>
      <c r="DH15" s="13">
        <f t="shared" ca="1" si="14"/>
        <v>86.288976377952764</v>
      </c>
      <c r="DJ15" s="6">
        <f t="shared" si="44"/>
        <v>201610</v>
      </c>
      <c r="DK15" s="5">
        <f t="shared" ca="1" si="45"/>
        <v>127</v>
      </c>
      <c r="DL15" s="7">
        <f t="shared" ca="1" si="15"/>
        <v>8.6614173228346455E-2</v>
      </c>
      <c r="DM15" s="7">
        <f t="shared" ca="1" si="16"/>
        <v>4.7244094488188976E-2</v>
      </c>
      <c r="DN15" s="7">
        <f t="shared" ca="1" si="17"/>
        <v>0.58267716535433067</v>
      </c>
      <c r="DO15" s="7">
        <f t="shared" ca="1" si="18"/>
        <v>6.2992125984251968E-2</v>
      </c>
      <c r="DP15" s="7">
        <f t="shared" ca="1" si="19"/>
        <v>4.7244094488188976E-2</v>
      </c>
      <c r="DQ15" s="7">
        <f t="shared" ca="1" si="20"/>
        <v>0.48031496062992124</v>
      </c>
      <c r="DR15" s="7">
        <f t="shared" ca="1" si="21"/>
        <v>4.7244094488188976E-2</v>
      </c>
      <c r="DS15" s="7">
        <f t="shared" ca="1" si="22"/>
        <v>4.7244094488188976E-2</v>
      </c>
      <c r="DT15" s="7">
        <f t="shared" ca="1" si="23"/>
        <v>0.34645669291338582</v>
      </c>
      <c r="DU15" s="7">
        <f t="shared" ca="1" si="24"/>
        <v>2.3622047244094488E-2</v>
      </c>
      <c r="DV15" s="7">
        <f t="shared" ca="1" si="25"/>
        <v>3.937007874015748E-2</v>
      </c>
      <c r="DW15" s="7">
        <f t="shared" ca="1" si="26"/>
        <v>0.29133858267716534</v>
      </c>
      <c r="DX15" s="7">
        <f t="shared" ca="1" si="27"/>
        <v>2.3622047244094488E-2</v>
      </c>
      <c r="DY15" s="7">
        <f t="shared" ca="1" si="28"/>
        <v>4.7244094488188976E-2</v>
      </c>
      <c r="DZ15" s="7">
        <f t="shared" ca="1" si="29"/>
        <v>0.2283464566929134</v>
      </c>
      <c r="EA15" s="7">
        <f t="shared" ca="1" si="30"/>
        <v>2.3622047244094488E-2</v>
      </c>
      <c r="EB15" s="7">
        <f t="shared" ca="1" si="31"/>
        <v>3.937007874015748E-2</v>
      </c>
      <c r="EC15" s="7">
        <f t="shared" ca="1" si="32"/>
        <v>0.1889763779527559</v>
      </c>
      <c r="ED15" s="7">
        <f t="shared" ca="1" si="33"/>
        <v>1.5748031496062992E-2</v>
      </c>
      <c r="EE15" s="7">
        <f t="shared" ca="1" si="34"/>
        <v>3.1496062992125984E-2</v>
      </c>
      <c r="EF15" s="7">
        <f t="shared" ca="1" si="35"/>
        <v>0.18110236220472442</v>
      </c>
      <c r="EG15" s="7">
        <f t="shared" ca="1" si="36"/>
        <v>2.3622047244094488E-2</v>
      </c>
      <c r="EH15" s="7">
        <f t="shared" ca="1" si="37"/>
        <v>3.1496062992125984E-2</v>
      </c>
      <c r="EI15" s="7">
        <f t="shared" ca="1" si="38"/>
        <v>0.16535433070866143</v>
      </c>
    </row>
    <row r="16" spans="2:139" x14ac:dyDescent="0.25">
      <c r="B16">
        <f t="shared" si="46"/>
        <v>2016</v>
      </c>
      <c r="C16">
        <f t="shared" si="47"/>
        <v>11</v>
      </c>
      <c r="D16">
        <f t="shared" si="48"/>
        <v>201611</v>
      </c>
      <c r="E16" s="5">
        <f t="shared" ca="1" si="5"/>
        <v>149</v>
      </c>
      <c r="F16" s="8">
        <f t="shared" ref="F16:O25" ca="1" si="49">SUMIFS(INDIRECT(F$4),first_ord_myr,$D16,first_type,$CG$1,msfo,F$5)</f>
        <v>149</v>
      </c>
      <c r="G16" s="8">
        <f t="shared" ca="1" si="49"/>
        <v>5</v>
      </c>
      <c r="H16" s="8">
        <f t="shared" ca="1" si="49"/>
        <v>6</v>
      </c>
      <c r="I16" s="8">
        <f t="shared" ca="1" si="49"/>
        <v>106</v>
      </c>
      <c r="J16" s="8">
        <f t="shared" ca="1" si="49"/>
        <v>1</v>
      </c>
      <c r="K16" s="8">
        <f t="shared" ca="1" si="49"/>
        <v>5</v>
      </c>
      <c r="L16" s="8">
        <f t="shared" ca="1" si="49"/>
        <v>79</v>
      </c>
      <c r="M16" s="8">
        <f t="shared" ca="1" si="49"/>
        <v>5</v>
      </c>
      <c r="N16" s="8">
        <f t="shared" ca="1" si="49"/>
        <v>6</v>
      </c>
      <c r="O16" s="8">
        <f t="shared" ca="1" si="49"/>
        <v>62</v>
      </c>
      <c r="P16" s="8">
        <f t="shared" ref="P16:Y25" ca="1" si="50">SUMIFS(INDIRECT(P$4),first_ord_myr,$D16,first_type,$CG$1,msfo,P$5)</f>
        <v>3</v>
      </c>
      <c r="Q16" s="8">
        <f t="shared" ca="1" si="50"/>
        <v>3</v>
      </c>
      <c r="R16" s="8">
        <f t="shared" ca="1" si="50"/>
        <v>47</v>
      </c>
      <c r="S16" s="8">
        <f t="shared" ca="1" si="50"/>
        <v>6</v>
      </c>
      <c r="T16" s="8">
        <f t="shared" ca="1" si="50"/>
        <v>3</v>
      </c>
      <c r="U16" s="8">
        <f t="shared" ca="1" si="50"/>
        <v>43</v>
      </c>
      <c r="V16" s="8">
        <f t="shared" ca="1" si="50"/>
        <v>3</v>
      </c>
      <c r="W16" s="8">
        <f t="shared" ca="1" si="50"/>
        <v>4</v>
      </c>
      <c r="X16" s="8">
        <f t="shared" ca="1" si="50"/>
        <v>36</v>
      </c>
      <c r="Y16" s="8">
        <f t="shared" ca="1" si="50"/>
        <v>7</v>
      </c>
      <c r="Z16" s="8">
        <f t="shared" ref="Z16:AI25" ca="1" si="51">SUMIFS(INDIRECT(Z$4),first_ord_myr,$D16,first_type,$CG$1,msfo,Z$5)</f>
        <v>5</v>
      </c>
      <c r="AA16" s="8">
        <f t="shared" ca="1" si="51"/>
        <v>24</v>
      </c>
      <c r="AB16" s="8">
        <f t="shared" ca="1" si="51"/>
        <v>3</v>
      </c>
      <c r="AC16" s="8">
        <f t="shared" ca="1" si="51"/>
        <v>4</v>
      </c>
      <c r="AD16" s="8">
        <f t="shared" ca="1" si="51"/>
        <v>21</v>
      </c>
      <c r="AE16" s="8">
        <f t="shared" ca="1" si="51"/>
        <v>153</v>
      </c>
      <c r="AF16" s="8">
        <f t="shared" ca="1" si="51"/>
        <v>5</v>
      </c>
      <c r="AG16" s="8">
        <f t="shared" ca="1" si="51"/>
        <v>7</v>
      </c>
      <c r="AH16" s="8">
        <f t="shared" ca="1" si="51"/>
        <v>108</v>
      </c>
      <c r="AI16" s="8">
        <f t="shared" ca="1" si="51"/>
        <v>2</v>
      </c>
      <c r="AJ16" s="8">
        <f t="shared" ref="AJ16:AS25" ca="1" si="52">SUMIFS(INDIRECT(AJ$4),first_ord_myr,$D16,first_type,$CG$1,msfo,AJ$5)</f>
        <v>6</v>
      </c>
      <c r="AK16" s="8">
        <f t="shared" ca="1" si="52"/>
        <v>84</v>
      </c>
      <c r="AL16" s="8">
        <f t="shared" ca="1" si="52"/>
        <v>6</v>
      </c>
      <c r="AM16" s="8">
        <f t="shared" ca="1" si="52"/>
        <v>7</v>
      </c>
      <c r="AN16" s="8">
        <f t="shared" ca="1" si="52"/>
        <v>64</v>
      </c>
      <c r="AO16" s="8">
        <f t="shared" ca="1" si="52"/>
        <v>4</v>
      </c>
      <c r="AP16" s="8">
        <f t="shared" ca="1" si="52"/>
        <v>3</v>
      </c>
      <c r="AQ16" s="8">
        <f t="shared" ca="1" si="52"/>
        <v>48</v>
      </c>
      <c r="AR16" s="8">
        <f t="shared" ca="1" si="52"/>
        <v>6</v>
      </c>
      <c r="AS16" s="8">
        <f t="shared" ca="1" si="52"/>
        <v>4</v>
      </c>
      <c r="AT16" s="8">
        <f t="shared" ref="AT16:BC25" ca="1" si="53">SUMIFS(INDIRECT(AT$4),first_ord_myr,$D16,first_type,$CG$1,msfo,AT$5)</f>
        <v>43</v>
      </c>
      <c r="AU16" s="8">
        <f t="shared" ca="1" si="53"/>
        <v>3</v>
      </c>
      <c r="AV16" s="8">
        <f t="shared" ca="1" si="53"/>
        <v>4</v>
      </c>
      <c r="AW16" s="8">
        <f t="shared" ca="1" si="53"/>
        <v>37</v>
      </c>
      <c r="AX16" s="8">
        <f t="shared" ca="1" si="53"/>
        <v>7</v>
      </c>
      <c r="AY16" s="8">
        <f t="shared" ca="1" si="53"/>
        <v>5</v>
      </c>
      <c r="AZ16" s="8">
        <f t="shared" ca="1" si="53"/>
        <v>24</v>
      </c>
      <c r="BA16" s="8">
        <f t="shared" ca="1" si="53"/>
        <v>3</v>
      </c>
      <c r="BB16" s="8">
        <f t="shared" ca="1" si="53"/>
        <v>4</v>
      </c>
      <c r="BC16" s="8">
        <f t="shared" ca="1" si="53"/>
        <v>22</v>
      </c>
      <c r="BD16" s="8">
        <f t="shared" ref="BD16:BM25" ca="1" si="54">SUMIFS(INDIRECT(BD$4),first_ord_myr,$D16,first_type,$CG$1,msfo,BD$5)</f>
        <v>2846.2</v>
      </c>
      <c r="BE16" s="8">
        <f t="shared" ca="1" si="54"/>
        <v>119</v>
      </c>
      <c r="BF16" s="8">
        <f t="shared" ca="1" si="54"/>
        <v>152</v>
      </c>
      <c r="BG16" s="8">
        <f t="shared" ca="1" si="54"/>
        <v>2008</v>
      </c>
      <c r="BH16" s="8">
        <f t="shared" ca="1" si="54"/>
        <v>26</v>
      </c>
      <c r="BI16" s="8">
        <f t="shared" ca="1" si="54"/>
        <v>148</v>
      </c>
      <c r="BJ16" s="8">
        <f t="shared" ca="1" si="54"/>
        <v>1534</v>
      </c>
      <c r="BK16" s="8">
        <f t="shared" ca="1" si="54"/>
        <v>129</v>
      </c>
      <c r="BL16" s="8">
        <f t="shared" ca="1" si="54"/>
        <v>145</v>
      </c>
      <c r="BM16" s="8">
        <f t="shared" ca="1" si="54"/>
        <v>1197</v>
      </c>
      <c r="BN16" s="8">
        <f t="shared" ref="BN16:CB25" ca="1" si="55">SUMIFS(INDIRECT(BN$4),first_ord_myr,$D16,first_type,$CG$1,msfo,BN$5)</f>
        <v>77</v>
      </c>
      <c r="BO16" s="8">
        <f t="shared" ca="1" si="55"/>
        <v>81</v>
      </c>
      <c r="BP16" s="8">
        <f t="shared" ca="1" si="55"/>
        <v>1026</v>
      </c>
      <c r="BQ16" s="8">
        <f t="shared" ca="1" si="55"/>
        <v>90</v>
      </c>
      <c r="BR16" s="8">
        <f t="shared" ca="1" si="55"/>
        <v>43</v>
      </c>
      <c r="BS16" s="8">
        <f t="shared" ca="1" si="55"/>
        <v>819</v>
      </c>
      <c r="BT16" s="8">
        <f t="shared" ca="1" si="55"/>
        <v>74</v>
      </c>
      <c r="BU16" s="8">
        <f t="shared" ca="1" si="55"/>
        <v>54</v>
      </c>
      <c r="BV16" s="8">
        <f t="shared" ca="1" si="55"/>
        <v>718</v>
      </c>
      <c r="BW16" s="8">
        <f t="shared" ca="1" si="55"/>
        <v>112</v>
      </c>
      <c r="BX16" s="8">
        <f t="shared" ca="1" si="55"/>
        <v>91</v>
      </c>
      <c r="BY16" s="8">
        <f t="shared" ca="1" si="55"/>
        <v>434</v>
      </c>
      <c r="BZ16" s="8">
        <f t="shared" ca="1" si="55"/>
        <v>74</v>
      </c>
      <c r="CA16" s="8">
        <f t="shared" ca="1" si="55"/>
        <v>78</v>
      </c>
      <c r="CB16" s="8">
        <f t="shared" ca="1" si="55"/>
        <v>419</v>
      </c>
      <c r="CD16" s="6">
        <f t="shared" si="39"/>
        <v>201611</v>
      </c>
      <c r="CE16" s="6"/>
      <c r="CF16" s="6">
        <f t="shared" si="40"/>
        <v>201611</v>
      </c>
      <c r="CG16" s="5">
        <f t="shared" ca="1" si="40"/>
        <v>149</v>
      </c>
      <c r="CH16" s="4">
        <f t="shared" ca="1" si="41"/>
        <v>19.102013422818789</v>
      </c>
      <c r="CI16" s="4">
        <f t="shared" ca="1" si="41"/>
        <v>0.79865771812080533</v>
      </c>
      <c r="CJ16" s="4">
        <f t="shared" ca="1" si="41"/>
        <v>1.0201342281879195</v>
      </c>
      <c r="CK16" s="4">
        <f t="shared" ca="1" si="41"/>
        <v>13.476510067114093</v>
      </c>
      <c r="CL16" s="4">
        <f t="shared" ca="1" si="41"/>
        <v>0.17449664429530201</v>
      </c>
      <c r="CM16" s="4">
        <f t="shared" ca="1" si="41"/>
        <v>0.99328859060402686</v>
      </c>
      <c r="CN16" s="4">
        <f t="shared" ca="1" si="41"/>
        <v>10.295302013422818</v>
      </c>
      <c r="CO16" s="4">
        <f t="shared" ca="1" si="41"/>
        <v>0.86577181208053688</v>
      </c>
      <c r="CP16" s="4">
        <f t="shared" ca="1" si="41"/>
        <v>0.97315436241610742</v>
      </c>
      <c r="CQ16" s="4">
        <f t="shared" ca="1" si="41"/>
        <v>8.0335570469798654</v>
      </c>
      <c r="CR16" s="4">
        <f t="shared" ca="1" si="41"/>
        <v>0.51677852348993292</v>
      </c>
      <c r="CS16" s="4">
        <f t="shared" ca="1" si="41"/>
        <v>0.5436241610738255</v>
      </c>
      <c r="CT16" s="4">
        <f t="shared" ca="1" si="41"/>
        <v>6.8859060402684564</v>
      </c>
      <c r="CU16" s="4">
        <f t="shared" ca="1" si="41"/>
        <v>0.60402684563758391</v>
      </c>
      <c r="CV16" s="4">
        <f t="shared" ca="1" si="41"/>
        <v>0.28859060402684567</v>
      </c>
      <c r="CW16" s="4">
        <f t="shared" ca="1" si="41"/>
        <v>5.4966442953020138</v>
      </c>
      <c r="CX16" s="4">
        <f t="shared" ca="1" si="42"/>
        <v>0.49664429530201343</v>
      </c>
      <c r="CY16" s="4">
        <f t="shared" ca="1" si="42"/>
        <v>0.36241610738255031</v>
      </c>
      <c r="CZ16" s="4">
        <f t="shared" ca="1" si="42"/>
        <v>4.8187919463087248</v>
      </c>
      <c r="DA16" s="4">
        <f t="shared" ca="1" si="42"/>
        <v>0.75167785234899331</v>
      </c>
      <c r="DB16" s="4">
        <f t="shared" ca="1" si="42"/>
        <v>0.61073825503355705</v>
      </c>
      <c r="DC16" s="4">
        <f t="shared" ca="1" si="42"/>
        <v>2.912751677852349</v>
      </c>
      <c r="DD16" s="4">
        <f t="shared" ca="1" si="42"/>
        <v>0.49664429530201343</v>
      </c>
      <c r="DE16" s="4">
        <f t="shared" ca="1" si="42"/>
        <v>0.52348993288590606</v>
      </c>
      <c r="DF16" s="4">
        <f t="shared" ca="1" si="42"/>
        <v>2.8120805369127515</v>
      </c>
      <c r="DG16" s="15">
        <f t="shared" ca="1" si="43"/>
        <v>56.793288590604021</v>
      </c>
      <c r="DH16" s="13">
        <f t="shared" ca="1" si="14"/>
        <v>83.85369127516779</v>
      </c>
      <c r="DJ16" s="6">
        <f t="shared" si="44"/>
        <v>201611</v>
      </c>
      <c r="DK16" s="5">
        <f t="shared" ca="1" si="45"/>
        <v>149</v>
      </c>
      <c r="DL16" s="7">
        <f t="shared" ca="1" si="15"/>
        <v>3.3557046979865772E-2</v>
      </c>
      <c r="DM16" s="7">
        <f t="shared" ca="1" si="16"/>
        <v>4.0268456375838924E-2</v>
      </c>
      <c r="DN16" s="7">
        <f t="shared" ca="1" si="17"/>
        <v>0.71140939597315433</v>
      </c>
      <c r="DO16" s="7">
        <f t="shared" ca="1" si="18"/>
        <v>6.7114093959731542E-3</v>
      </c>
      <c r="DP16" s="7">
        <f t="shared" ca="1" si="19"/>
        <v>3.3557046979865772E-2</v>
      </c>
      <c r="DQ16" s="7">
        <f t="shared" ca="1" si="20"/>
        <v>0.53020134228187921</v>
      </c>
      <c r="DR16" s="7">
        <f t="shared" ca="1" si="21"/>
        <v>3.3557046979865772E-2</v>
      </c>
      <c r="DS16" s="7">
        <f t="shared" ca="1" si="22"/>
        <v>4.0268456375838924E-2</v>
      </c>
      <c r="DT16" s="7">
        <f t="shared" ca="1" si="23"/>
        <v>0.41610738255033558</v>
      </c>
      <c r="DU16" s="7">
        <f t="shared" ca="1" si="24"/>
        <v>2.0134228187919462E-2</v>
      </c>
      <c r="DV16" s="7">
        <f t="shared" ca="1" si="25"/>
        <v>2.0134228187919462E-2</v>
      </c>
      <c r="DW16" s="7">
        <f t="shared" ca="1" si="26"/>
        <v>0.31543624161073824</v>
      </c>
      <c r="DX16" s="7">
        <f t="shared" ca="1" si="27"/>
        <v>4.0268456375838924E-2</v>
      </c>
      <c r="DY16" s="7">
        <f t="shared" ca="1" si="28"/>
        <v>2.0134228187919462E-2</v>
      </c>
      <c r="DZ16" s="7">
        <f t="shared" ca="1" si="29"/>
        <v>0.28859060402684567</v>
      </c>
      <c r="EA16" s="7">
        <f t="shared" ca="1" si="30"/>
        <v>2.0134228187919462E-2</v>
      </c>
      <c r="EB16" s="7">
        <f t="shared" ca="1" si="31"/>
        <v>2.6845637583892617E-2</v>
      </c>
      <c r="EC16" s="7">
        <f t="shared" ca="1" si="32"/>
        <v>0.24161073825503357</v>
      </c>
      <c r="ED16" s="7">
        <f t="shared" ca="1" si="33"/>
        <v>4.6979865771812082E-2</v>
      </c>
      <c r="EE16" s="7">
        <f t="shared" ca="1" si="34"/>
        <v>3.3557046979865772E-2</v>
      </c>
      <c r="EF16" s="7">
        <f t="shared" ca="1" si="35"/>
        <v>0.16107382550335569</v>
      </c>
      <c r="EG16" s="7">
        <f t="shared" ca="1" si="36"/>
        <v>2.0134228187919462E-2</v>
      </c>
      <c r="EH16" s="7">
        <f t="shared" ca="1" si="37"/>
        <v>2.6845637583892617E-2</v>
      </c>
      <c r="EI16" s="7">
        <f t="shared" ca="1" si="38"/>
        <v>0.14093959731543623</v>
      </c>
    </row>
    <row r="17" spans="2:139" x14ac:dyDescent="0.25">
      <c r="B17">
        <f t="shared" si="46"/>
        <v>2016</v>
      </c>
      <c r="C17">
        <f t="shared" si="47"/>
        <v>12</v>
      </c>
      <c r="D17">
        <f t="shared" si="48"/>
        <v>201612</v>
      </c>
      <c r="E17" s="5">
        <f t="shared" ca="1" si="5"/>
        <v>278</v>
      </c>
      <c r="F17" s="8">
        <f t="shared" ca="1" si="49"/>
        <v>278</v>
      </c>
      <c r="G17" s="8">
        <f t="shared" ca="1" si="49"/>
        <v>9</v>
      </c>
      <c r="H17" s="8">
        <f t="shared" ca="1" si="49"/>
        <v>8</v>
      </c>
      <c r="I17" s="8">
        <f t="shared" ca="1" si="49"/>
        <v>164</v>
      </c>
      <c r="J17" s="8">
        <f t="shared" ca="1" si="49"/>
        <v>12</v>
      </c>
      <c r="K17" s="8">
        <f t="shared" ca="1" si="49"/>
        <v>12</v>
      </c>
      <c r="L17" s="8">
        <f t="shared" ca="1" si="49"/>
        <v>132</v>
      </c>
      <c r="M17" s="8">
        <f t="shared" ca="1" si="49"/>
        <v>5</v>
      </c>
      <c r="N17" s="8">
        <f t="shared" ca="1" si="49"/>
        <v>5</v>
      </c>
      <c r="O17" s="8">
        <f t="shared" ca="1" si="49"/>
        <v>105</v>
      </c>
      <c r="P17" s="8">
        <f t="shared" ca="1" si="50"/>
        <v>6</v>
      </c>
      <c r="Q17" s="8">
        <f t="shared" ca="1" si="50"/>
        <v>7</v>
      </c>
      <c r="R17" s="8">
        <f t="shared" ca="1" si="50"/>
        <v>76</v>
      </c>
      <c r="S17" s="8">
        <f t="shared" ca="1" si="50"/>
        <v>6</v>
      </c>
      <c r="T17" s="8">
        <f t="shared" ca="1" si="50"/>
        <v>10</v>
      </c>
      <c r="U17" s="8">
        <f t="shared" ca="1" si="50"/>
        <v>67</v>
      </c>
      <c r="V17" s="8">
        <f t="shared" ca="1" si="50"/>
        <v>6</v>
      </c>
      <c r="W17" s="8">
        <f t="shared" ca="1" si="50"/>
        <v>8</v>
      </c>
      <c r="X17" s="8">
        <f t="shared" ca="1" si="50"/>
        <v>62</v>
      </c>
      <c r="Y17" s="8">
        <f t="shared" ca="1" si="50"/>
        <v>4</v>
      </c>
      <c r="Z17" s="8">
        <f t="shared" ca="1" si="51"/>
        <v>5</v>
      </c>
      <c r="AA17" s="8">
        <f t="shared" ca="1" si="51"/>
        <v>51</v>
      </c>
      <c r="AB17" s="8">
        <f t="shared" ca="1" si="51"/>
        <v>7</v>
      </c>
      <c r="AC17" s="8">
        <f t="shared" ca="1" si="51"/>
        <v>7</v>
      </c>
      <c r="AD17" s="8">
        <f t="shared" ca="1" si="51"/>
        <v>49</v>
      </c>
      <c r="AE17" s="8">
        <f t="shared" ca="1" si="51"/>
        <v>289</v>
      </c>
      <c r="AF17" s="8">
        <f t="shared" ca="1" si="51"/>
        <v>9</v>
      </c>
      <c r="AG17" s="8">
        <f t="shared" ca="1" si="51"/>
        <v>11</v>
      </c>
      <c r="AH17" s="8">
        <f t="shared" ca="1" si="51"/>
        <v>172</v>
      </c>
      <c r="AI17" s="8">
        <f t="shared" ca="1" si="51"/>
        <v>13</v>
      </c>
      <c r="AJ17" s="8">
        <f t="shared" ca="1" si="52"/>
        <v>13</v>
      </c>
      <c r="AK17" s="8">
        <f t="shared" ca="1" si="52"/>
        <v>138</v>
      </c>
      <c r="AL17" s="8">
        <f t="shared" ca="1" si="52"/>
        <v>5</v>
      </c>
      <c r="AM17" s="8">
        <f t="shared" ca="1" si="52"/>
        <v>6</v>
      </c>
      <c r="AN17" s="8">
        <f t="shared" ca="1" si="52"/>
        <v>106</v>
      </c>
      <c r="AO17" s="8">
        <f t="shared" ca="1" si="52"/>
        <v>6</v>
      </c>
      <c r="AP17" s="8">
        <f t="shared" ca="1" si="52"/>
        <v>9</v>
      </c>
      <c r="AQ17" s="8">
        <f t="shared" ca="1" si="52"/>
        <v>79</v>
      </c>
      <c r="AR17" s="8">
        <f t="shared" ca="1" si="52"/>
        <v>7</v>
      </c>
      <c r="AS17" s="8">
        <f t="shared" ca="1" si="52"/>
        <v>10</v>
      </c>
      <c r="AT17" s="8">
        <f t="shared" ca="1" si="53"/>
        <v>68</v>
      </c>
      <c r="AU17" s="8">
        <f t="shared" ca="1" si="53"/>
        <v>7</v>
      </c>
      <c r="AV17" s="8">
        <f t="shared" ca="1" si="53"/>
        <v>8</v>
      </c>
      <c r="AW17" s="8">
        <f t="shared" ca="1" si="53"/>
        <v>64</v>
      </c>
      <c r="AX17" s="8">
        <f t="shared" ca="1" si="53"/>
        <v>4</v>
      </c>
      <c r="AY17" s="8">
        <f t="shared" ca="1" si="53"/>
        <v>7</v>
      </c>
      <c r="AZ17" s="8">
        <f t="shared" ca="1" si="53"/>
        <v>51</v>
      </c>
      <c r="BA17" s="8">
        <f t="shared" ca="1" si="53"/>
        <v>7</v>
      </c>
      <c r="BB17" s="8">
        <f t="shared" ca="1" si="53"/>
        <v>7</v>
      </c>
      <c r="BC17" s="8">
        <f t="shared" ca="1" si="53"/>
        <v>50</v>
      </c>
      <c r="BD17" s="8">
        <f t="shared" ca="1" si="54"/>
        <v>5081</v>
      </c>
      <c r="BE17" s="8">
        <f t="shared" ca="1" si="54"/>
        <v>155</v>
      </c>
      <c r="BF17" s="8">
        <f t="shared" ca="1" si="54"/>
        <v>274.5</v>
      </c>
      <c r="BG17" s="8">
        <f t="shared" ca="1" si="54"/>
        <v>3291</v>
      </c>
      <c r="BH17" s="8">
        <f t="shared" ca="1" si="54"/>
        <v>272</v>
      </c>
      <c r="BI17" s="8">
        <f t="shared" ca="1" si="54"/>
        <v>264.5</v>
      </c>
      <c r="BJ17" s="8">
        <f t="shared" ca="1" si="54"/>
        <v>2715</v>
      </c>
      <c r="BK17" s="8">
        <f t="shared" ca="1" si="54"/>
        <v>74</v>
      </c>
      <c r="BL17" s="8">
        <f t="shared" ca="1" si="54"/>
        <v>98</v>
      </c>
      <c r="BM17" s="8">
        <f t="shared" ca="1" si="54"/>
        <v>2075</v>
      </c>
      <c r="BN17" s="8">
        <f t="shared" ca="1" si="55"/>
        <v>168</v>
      </c>
      <c r="BO17" s="8">
        <f t="shared" ca="1" si="55"/>
        <v>197</v>
      </c>
      <c r="BP17" s="8">
        <f t="shared" ca="1" si="55"/>
        <v>1539</v>
      </c>
      <c r="BQ17" s="8">
        <f t="shared" ca="1" si="55"/>
        <v>95</v>
      </c>
      <c r="BR17" s="8">
        <f t="shared" ca="1" si="55"/>
        <v>268</v>
      </c>
      <c r="BS17" s="8">
        <f t="shared" ca="1" si="55"/>
        <v>1293</v>
      </c>
      <c r="BT17" s="8">
        <f t="shared" ca="1" si="55"/>
        <v>137</v>
      </c>
      <c r="BU17" s="8">
        <f t="shared" ca="1" si="55"/>
        <v>167</v>
      </c>
      <c r="BV17" s="8">
        <f t="shared" ca="1" si="55"/>
        <v>1220.99</v>
      </c>
      <c r="BW17" s="8">
        <f t="shared" ca="1" si="55"/>
        <v>70</v>
      </c>
      <c r="BX17" s="8">
        <f t="shared" ca="1" si="55"/>
        <v>160</v>
      </c>
      <c r="BY17" s="8">
        <f t="shared" ca="1" si="55"/>
        <v>984</v>
      </c>
      <c r="BZ17" s="8">
        <f t="shared" ca="1" si="55"/>
        <v>175</v>
      </c>
      <c r="CA17" s="8">
        <f t="shared" ca="1" si="55"/>
        <v>153.4</v>
      </c>
      <c r="CB17" s="8">
        <f t="shared" ca="1" si="55"/>
        <v>1006.4</v>
      </c>
      <c r="CD17" s="6">
        <f t="shared" si="39"/>
        <v>201612</v>
      </c>
      <c r="CE17" s="6"/>
      <c r="CF17" s="6">
        <f t="shared" si="40"/>
        <v>201612</v>
      </c>
      <c r="CG17" s="5">
        <f t="shared" ca="1" si="40"/>
        <v>278</v>
      </c>
      <c r="CH17" s="4">
        <f t="shared" ca="1" si="41"/>
        <v>18.276978417266186</v>
      </c>
      <c r="CI17" s="4">
        <f t="shared" ca="1" si="41"/>
        <v>0.55755395683453235</v>
      </c>
      <c r="CJ17" s="4">
        <f t="shared" ca="1" si="41"/>
        <v>0.98741007194244601</v>
      </c>
      <c r="CK17" s="4">
        <f t="shared" ca="1" si="41"/>
        <v>11.838129496402878</v>
      </c>
      <c r="CL17" s="4">
        <f t="shared" ca="1" si="41"/>
        <v>0.97841726618705038</v>
      </c>
      <c r="CM17" s="4">
        <f t="shared" ca="1" si="41"/>
        <v>0.95143884892086328</v>
      </c>
      <c r="CN17" s="4">
        <f t="shared" ca="1" si="41"/>
        <v>9.7661870503597115</v>
      </c>
      <c r="CO17" s="4">
        <f t="shared" ca="1" si="41"/>
        <v>0.26618705035971224</v>
      </c>
      <c r="CP17" s="4">
        <f t="shared" ca="1" si="41"/>
        <v>0.35251798561151076</v>
      </c>
      <c r="CQ17" s="4">
        <f t="shared" ca="1" si="41"/>
        <v>7.4640287769784175</v>
      </c>
      <c r="CR17" s="4">
        <f t="shared" ca="1" si="41"/>
        <v>0.60431654676258995</v>
      </c>
      <c r="CS17" s="4">
        <f t="shared" ca="1" si="41"/>
        <v>0.70863309352517989</v>
      </c>
      <c r="CT17" s="4">
        <f t="shared" ca="1" si="41"/>
        <v>5.5359712230215825</v>
      </c>
      <c r="CU17" s="4">
        <f t="shared" ca="1" si="41"/>
        <v>0.34172661870503596</v>
      </c>
      <c r="CV17" s="4">
        <f t="shared" ca="1" si="41"/>
        <v>0.96402877697841727</v>
      </c>
      <c r="CW17" s="4">
        <f t="shared" ca="1" si="41"/>
        <v>4.6510791366906474</v>
      </c>
      <c r="CX17" s="4">
        <f t="shared" ca="1" si="42"/>
        <v>0.49280575539568344</v>
      </c>
      <c r="CY17" s="4">
        <f t="shared" ca="1" si="42"/>
        <v>0.60071942446043169</v>
      </c>
      <c r="CZ17" s="4">
        <f t="shared" ca="1" si="42"/>
        <v>4.39205035971223</v>
      </c>
      <c r="DA17" s="4">
        <f t="shared" ca="1" si="42"/>
        <v>0.25179856115107913</v>
      </c>
      <c r="DB17" s="4">
        <f t="shared" ca="1" si="42"/>
        <v>0.57553956834532372</v>
      </c>
      <c r="DC17" s="4">
        <f t="shared" ca="1" si="42"/>
        <v>3.5395683453237412</v>
      </c>
      <c r="DD17" s="4">
        <f t="shared" ca="1" si="42"/>
        <v>0.62949640287769781</v>
      </c>
      <c r="DE17" s="4">
        <f t="shared" ca="1" si="42"/>
        <v>0.55179856115107917</v>
      </c>
      <c r="DF17" s="4">
        <f t="shared" ca="1" si="42"/>
        <v>3.6201438848920864</v>
      </c>
      <c r="DG17" s="15">
        <f t="shared" ca="1" si="43"/>
        <v>52.751798561151077</v>
      </c>
      <c r="DH17" s="13">
        <f t="shared" ca="1" si="14"/>
        <v>78.898525179856108</v>
      </c>
      <c r="DJ17" s="6">
        <f t="shared" si="44"/>
        <v>201612</v>
      </c>
      <c r="DK17" s="5">
        <f t="shared" ca="1" si="45"/>
        <v>278</v>
      </c>
      <c r="DL17" s="7">
        <f t="shared" ca="1" si="15"/>
        <v>3.237410071942446E-2</v>
      </c>
      <c r="DM17" s="7">
        <f t="shared" ca="1" si="16"/>
        <v>2.8776978417266189E-2</v>
      </c>
      <c r="DN17" s="7">
        <f t="shared" ca="1" si="17"/>
        <v>0.58992805755395683</v>
      </c>
      <c r="DO17" s="7">
        <f t="shared" ca="1" si="18"/>
        <v>4.3165467625899283E-2</v>
      </c>
      <c r="DP17" s="7">
        <f t="shared" ca="1" si="19"/>
        <v>4.3165467625899283E-2</v>
      </c>
      <c r="DQ17" s="7">
        <f t="shared" ca="1" si="20"/>
        <v>0.47482014388489208</v>
      </c>
      <c r="DR17" s="7">
        <f t="shared" ca="1" si="21"/>
        <v>1.7985611510791366E-2</v>
      </c>
      <c r="DS17" s="7">
        <f t="shared" ca="1" si="22"/>
        <v>1.7985611510791366E-2</v>
      </c>
      <c r="DT17" s="7">
        <f t="shared" ca="1" si="23"/>
        <v>0.37769784172661869</v>
      </c>
      <c r="DU17" s="7">
        <f t="shared" ca="1" si="24"/>
        <v>2.1582733812949641E-2</v>
      </c>
      <c r="DV17" s="7">
        <f t="shared" ca="1" si="25"/>
        <v>2.5179856115107913E-2</v>
      </c>
      <c r="DW17" s="7">
        <f t="shared" ca="1" si="26"/>
        <v>0.2733812949640288</v>
      </c>
      <c r="DX17" s="7">
        <f t="shared" ca="1" si="27"/>
        <v>2.1582733812949641E-2</v>
      </c>
      <c r="DY17" s="7">
        <f t="shared" ca="1" si="28"/>
        <v>3.5971223021582732E-2</v>
      </c>
      <c r="DZ17" s="7">
        <f t="shared" ca="1" si="29"/>
        <v>0.24100719424460432</v>
      </c>
      <c r="EA17" s="7">
        <f t="shared" ca="1" si="30"/>
        <v>2.1582733812949641E-2</v>
      </c>
      <c r="EB17" s="7">
        <f t="shared" ca="1" si="31"/>
        <v>2.8776978417266189E-2</v>
      </c>
      <c r="EC17" s="7">
        <f t="shared" ca="1" si="32"/>
        <v>0.22302158273381295</v>
      </c>
      <c r="ED17" s="7">
        <f t="shared" ca="1" si="33"/>
        <v>1.4388489208633094E-2</v>
      </c>
      <c r="EE17" s="7">
        <f t="shared" ca="1" si="34"/>
        <v>1.7985611510791366E-2</v>
      </c>
      <c r="EF17" s="7">
        <f t="shared" ca="1" si="35"/>
        <v>0.18345323741007194</v>
      </c>
      <c r="EG17" s="7">
        <f t="shared" ca="1" si="36"/>
        <v>2.5179856115107913E-2</v>
      </c>
      <c r="EH17" s="7">
        <f t="shared" ca="1" si="37"/>
        <v>2.5179856115107913E-2</v>
      </c>
      <c r="EI17" s="7">
        <f t="shared" ca="1" si="38"/>
        <v>0.17625899280575538</v>
      </c>
    </row>
    <row r="18" spans="2:139" x14ac:dyDescent="0.25">
      <c r="B18">
        <f t="shared" si="46"/>
        <v>2017</v>
      </c>
      <c r="C18">
        <f t="shared" si="47"/>
        <v>1</v>
      </c>
      <c r="D18">
        <f t="shared" si="48"/>
        <v>201701</v>
      </c>
      <c r="E18" s="5">
        <f t="shared" ca="1" si="5"/>
        <v>207</v>
      </c>
      <c r="F18" s="8">
        <f t="shared" ca="1" si="49"/>
        <v>207</v>
      </c>
      <c r="G18" s="8">
        <f t="shared" ca="1" si="49"/>
        <v>9</v>
      </c>
      <c r="H18" s="8">
        <f t="shared" ca="1" si="49"/>
        <v>9</v>
      </c>
      <c r="I18" s="8">
        <f t="shared" ca="1" si="49"/>
        <v>137</v>
      </c>
      <c r="J18" s="8">
        <f t="shared" ca="1" si="49"/>
        <v>11</v>
      </c>
      <c r="K18" s="8">
        <f t="shared" ca="1" si="49"/>
        <v>13</v>
      </c>
      <c r="L18" s="8">
        <f t="shared" ca="1" si="49"/>
        <v>109</v>
      </c>
      <c r="M18" s="8">
        <f t="shared" ca="1" si="49"/>
        <v>9</v>
      </c>
      <c r="N18" s="8">
        <f t="shared" ca="1" si="49"/>
        <v>9</v>
      </c>
      <c r="O18" s="8">
        <f t="shared" ca="1" si="49"/>
        <v>89</v>
      </c>
      <c r="P18" s="8">
        <f t="shared" ca="1" si="50"/>
        <v>8</v>
      </c>
      <c r="Q18" s="8">
        <f t="shared" ca="1" si="50"/>
        <v>7</v>
      </c>
      <c r="R18" s="8">
        <f t="shared" ca="1" si="50"/>
        <v>64</v>
      </c>
      <c r="S18" s="8">
        <f t="shared" ca="1" si="50"/>
        <v>7</v>
      </c>
      <c r="T18" s="8">
        <f t="shared" ca="1" si="50"/>
        <v>9</v>
      </c>
      <c r="U18" s="8">
        <f t="shared" ca="1" si="50"/>
        <v>63</v>
      </c>
      <c r="V18" s="8">
        <f t="shared" ca="1" si="50"/>
        <v>5</v>
      </c>
      <c r="W18" s="8">
        <f t="shared" ca="1" si="50"/>
        <v>7</v>
      </c>
      <c r="X18" s="8">
        <f t="shared" ca="1" si="50"/>
        <v>41</v>
      </c>
      <c r="Y18" s="8">
        <f t="shared" ca="1" si="50"/>
        <v>6</v>
      </c>
      <c r="Z18" s="8">
        <f t="shared" ca="1" si="51"/>
        <v>8</v>
      </c>
      <c r="AA18" s="8">
        <f t="shared" ca="1" si="51"/>
        <v>34</v>
      </c>
      <c r="AB18" s="8">
        <f t="shared" ca="1" si="51"/>
        <v>5</v>
      </c>
      <c r="AC18" s="8">
        <f t="shared" ca="1" si="51"/>
        <v>7</v>
      </c>
      <c r="AD18" s="8">
        <f t="shared" ca="1" si="51"/>
        <v>36</v>
      </c>
      <c r="AE18" s="8">
        <f t="shared" ca="1" si="51"/>
        <v>216</v>
      </c>
      <c r="AF18" s="8">
        <f t="shared" ca="1" si="51"/>
        <v>10</v>
      </c>
      <c r="AG18" s="8">
        <f t="shared" ca="1" si="51"/>
        <v>10</v>
      </c>
      <c r="AH18" s="8">
        <f t="shared" ca="1" si="51"/>
        <v>144</v>
      </c>
      <c r="AI18" s="8">
        <f t="shared" ca="1" si="51"/>
        <v>11</v>
      </c>
      <c r="AJ18" s="8">
        <f t="shared" ca="1" si="52"/>
        <v>13</v>
      </c>
      <c r="AK18" s="8">
        <f t="shared" ca="1" si="52"/>
        <v>109</v>
      </c>
      <c r="AL18" s="8">
        <f t="shared" ca="1" si="52"/>
        <v>9</v>
      </c>
      <c r="AM18" s="8">
        <f t="shared" ca="1" si="52"/>
        <v>11</v>
      </c>
      <c r="AN18" s="8">
        <f t="shared" ca="1" si="52"/>
        <v>92</v>
      </c>
      <c r="AO18" s="8">
        <f t="shared" ca="1" si="52"/>
        <v>8</v>
      </c>
      <c r="AP18" s="8">
        <f t="shared" ca="1" si="52"/>
        <v>7</v>
      </c>
      <c r="AQ18" s="8">
        <f t="shared" ca="1" si="52"/>
        <v>66</v>
      </c>
      <c r="AR18" s="8">
        <f t="shared" ca="1" si="52"/>
        <v>7</v>
      </c>
      <c r="AS18" s="8">
        <f t="shared" ca="1" si="52"/>
        <v>10</v>
      </c>
      <c r="AT18" s="8">
        <f t="shared" ca="1" si="53"/>
        <v>66</v>
      </c>
      <c r="AU18" s="8">
        <f t="shared" ca="1" si="53"/>
        <v>5</v>
      </c>
      <c r="AV18" s="8">
        <f t="shared" ca="1" si="53"/>
        <v>9</v>
      </c>
      <c r="AW18" s="8">
        <f t="shared" ca="1" si="53"/>
        <v>41</v>
      </c>
      <c r="AX18" s="8">
        <f t="shared" ca="1" si="53"/>
        <v>6</v>
      </c>
      <c r="AY18" s="8">
        <f t="shared" ca="1" si="53"/>
        <v>8</v>
      </c>
      <c r="AZ18" s="8">
        <f t="shared" ca="1" si="53"/>
        <v>37</v>
      </c>
      <c r="BA18" s="8">
        <f t="shared" ca="1" si="53"/>
        <v>5</v>
      </c>
      <c r="BB18" s="8">
        <f t="shared" ca="1" si="53"/>
        <v>7</v>
      </c>
      <c r="BC18" s="8">
        <f t="shared" ca="1" si="53"/>
        <v>37</v>
      </c>
      <c r="BD18" s="8">
        <f t="shared" ca="1" si="54"/>
        <v>4123.3999999999996</v>
      </c>
      <c r="BE18" s="8">
        <f t="shared" ca="1" si="54"/>
        <v>175</v>
      </c>
      <c r="BF18" s="8">
        <f t="shared" ca="1" si="54"/>
        <v>161</v>
      </c>
      <c r="BG18" s="8">
        <f t="shared" ca="1" si="54"/>
        <v>2561</v>
      </c>
      <c r="BH18" s="8">
        <f t="shared" ca="1" si="54"/>
        <v>145</v>
      </c>
      <c r="BI18" s="8">
        <f t="shared" ca="1" si="54"/>
        <v>252.6</v>
      </c>
      <c r="BJ18" s="8">
        <f t="shared" ca="1" si="54"/>
        <v>1986</v>
      </c>
      <c r="BK18" s="8">
        <f t="shared" ca="1" si="54"/>
        <v>100</v>
      </c>
      <c r="BL18" s="8">
        <f t="shared" ca="1" si="54"/>
        <v>199</v>
      </c>
      <c r="BM18" s="8">
        <f t="shared" ca="1" si="54"/>
        <v>1729.3</v>
      </c>
      <c r="BN18" s="8">
        <f t="shared" ca="1" si="55"/>
        <v>174</v>
      </c>
      <c r="BO18" s="8">
        <f t="shared" ca="1" si="55"/>
        <v>135</v>
      </c>
      <c r="BP18" s="8">
        <f t="shared" ca="1" si="55"/>
        <v>1249</v>
      </c>
      <c r="BQ18" s="8">
        <f t="shared" ca="1" si="55"/>
        <v>153</v>
      </c>
      <c r="BR18" s="8">
        <f t="shared" ca="1" si="55"/>
        <v>176</v>
      </c>
      <c r="BS18" s="8">
        <f t="shared" ca="1" si="55"/>
        <v>1270</v>
      </c>
      <c r="BT18" s="8">
        <f t="shared" ca="1" si="55"/>
        <v>87</v>
      </c>
      <c r="BU18" s="8">
        <f t="shared" ca="1" si="55"/>
        <v>174</v>
      </c>
      <c r="BV18" s="8">
        <f t="shared" ca="1" si="55"/>
        <v>781</v>
      </c>
      <c r="BW18" s="8">
        <f t="shared" ca="1" si="55"/>
        <v>116</v>
      </c>
      <c r="BX18" s="8">
        <f t="shared" ca="1" si="55"/>
        <v>171</v>
      </c>
      <c r="BY18" s="8">
        <f t="shared" ca="1" si="55"/>
        <v>674</v>
      </c>
      <c r="BZ18" s="8">
        <f t="shared" ca="1" si="55"/>
        <v>80</v>
      </c>
      <c r="CA18" s="8">
        <f t="shared" ca="1" si="55"/>
        <v>115</v>
      </c>
      <c r="CB18" s="8">
        <f t="shared" ca="1" si="55"/>
        <v>651</v>
      </c>
      <c r="CD18" s="6">
        <f t="shared" si="39"/>
        <v>201701</v>
      </c>
      <c r="CE18" s="6"/>
      <c r="CF18" s="6">
        <f t="shared" si="40"/>
        <v>201701</v>
      </c>
      <c r="CG18" s="5">
        <f t="shared" ca="1" si="40"/>
        <v>207</v>
      </c>
      <c r="CH18" s="4">
        <f t="shared" ca="1" si="41"/>
        <v>19.919806763285024</v>
      </c>
      <c r="CI18" s="4">
        <f t="shared" ca="1" si="41"/>
        <v>0.84541062801932365</v>
      </c>
      <c r="CJ18" s="4">
        <f t="shared" ca="1" si="41"/>
        <v>0.77777777777777779</v>
      </c>
      <c r="CK18" s="4">
        <f t="shared" ca="1" si="41"/>
        <v>12.371980676328503</v>
      </c>
      <c r="CL18" s="4">
        <f t="shared" ca="1" si="41"/>
        <v>0.70048309178743962</v>
      </c>
      <c r="CM18" s="4">
        <f t="shared" ca="1" si="41"/>
        <v>1.2202898550724637</v>
      </c>
      <c r="CN18" s="4">
        <f t="shared" ca="1" si="41"/>
        <v>9.5942028985507246</v>
      </c>
      <c r="CO18" s="4">
        <f t="shared" ca="1" si="41"/>
        <v>0.48309178743961351</v>
      </c>
      <c r="CP18" s="4">
        <f t="shared" ca="1" si="41"/>
        <v>0.96135265700483097</v>
      </c>
      <c r="CQ18" s="4">
        <f t="shared" ca="1" si="41"/>
        <v>8.3541062801932373</v>
      </c>
      <c r="CR18" s="4">
        <f t="shared" ca="1" si="41"/>
        <v>0.84057971014492749</v>
      </c>
      <c r="CS18" s="4">
        <f t="shared" ca="1" si="41"/>
        <v>0.65217391304347827</v>
      </c>
      <c r="CT18" s="4">
        <f t="shared" ca="1" si="41"/>
        <v>6.0338164251207731</v>
      </c>
      <c r="CU18" s="4">
        <f t="shared" ca="1" si="41"/>
        <v>0.73913043478260865</v>
      </c>
      <c r="CV18" s="4">
        <f t="shared" ca="1" si="41"/>
        <v>0.85024154589371981</v>
      </c>
      <c r="CW18" s="4">
        <f t="shared" ca="1" si="41"/>
        <v>6.1352657004830915</v>
      </c>
      <c r="CX18" s="4">
        <f t="shared" ca="1" si="42"/>
        <v>0.42028985507246375</v>
      </c>
      <c r="CY18" s="4">
        <f t="shared" ca="1" si="42"/>
        <v>0.84057971014492749</v>
      </c>
      <c r="CZ18" s="4">
        <f t="shared" ca="1" si="42"/>
        <v>3.7729468599033815</v>
      </c>
      <c r="DA18" s="4">
        <f t="shared" ca="1" si="42"/>
        <v>0.56038647342995174</v>
      </c>
      <c r="DB18" s="4">
        <f t="shared" ca="1" si="42"/>
        <v>0.82608695652173914</v>
      </c>
      <c r="DC18" s="4">
        <f t="shared" ca="1" si="42"/>
        <v>3.256038647342995</v>
      </c>
      <c r="DD18" s="4">
        <f t="shared" ca="1" si="42"/>
        <v>0.38647342995169082</v>
      </c>
      <c r="DE18" s="4">
        <f t="shared" ca="1" si="42"/>
        <v>0.55555555555555558</v>
      </c>
      <c r="DF18" s="4">
        <f t="shared" ca="1" si="42"/>
        <v>3.1449275362318843</v>
      </c>
      <c r="DG18" s="15">
        <f t="shared" ca="1" si="43"/>
        <v>56.721256038647347</v>
      </c>
      <c r="DH18" s="13">
        <f t="shared" ca="1" si="14"/>
        <v>84.242995169082135</v>
      </c>
      <c r="DJ18" s="6">
        <f t="shared" si="44"/>
        <v>201701</v>
      </c>
      <c r="DK18" s="5">
        <f t="shared" ca="1" si="45"/>
        <v>207</v>
      </c>
      <c r="DL18" s="7">
        <f t="shared" ca="1" si="15"/>
        <v>4.3478260869565216E-2</v>
      </c>
      <c r="DM18" s="7">
        <f t="shared" ca="1" si="16"/>
        <v>4.3478260869565216E-2</v>
      </c>
      <c r="DN18" s="7">
        <f t="shared" ca="1" si="17"/>
        <v>0.66183574879227058</v>
      </c>
      <c r="DO18" s="7">
        <f t="shared" ca="1" si="18"/>
        <v>5.3140096618357488E-2</v>
      </c>
      <c r="DP18" s="7">
        <f t="shared" ca="1" si="19"/>
        <v>6.280193236714976E-2</v>
      </c>
      <c r="DQ18" s="7">
        <f t="shared" ca="1" si="20"/>
        <v>0.52657004830917875</v>
      </c>
      <c r="DR18" s="7">
        <f t="shared" ca="1" si="21"/>
        <v>4.3478260869565216E-2</v>
      </c>
      <c r="DS18" s="7">
        <f t="shared" ca="1" si="22"/>
        <v>4.3478260869565216E-2</v>
      </c>
      <c r="DT18" s="7">
        <f t="shared" ca="1" si="23"/>
        <v>0.42995169082125606</v>
      </c>
      <c r="DU18" s="7">
        <f t="shared" ca="1" si="24"/>
        <v>3.864734299516908E-2</v>
      </c>
      <c r="DV18" s="7">
        <f t="shared" ca="1" si="25"/>
        <v>3.3816425120772944E-2</v>
      </c>
      <c r="DW18" s="7">
        <f t="shared" ca="1" si="26"/>
        <v>0.30917874396135264</v>
      </c>
      <c r="DX18" s="7">
        <f t="shared" ca="1" si="27"/>
        <v>3.3816425120772944E-2</v>
      </c>
      <c r="DY18" s="7">
        <f t="shared" ca="1" si="28"/>
        <v>4.3478260869565216E-2</v>
      </c>
      <c r="DZ18" s="7">
        <f t="shared" ca="1" si="29"/>
        <v>0.30434782608695654</v>
      </c>
      <c r="EA18" s="7">
        <f t="shared" ca="1" si="30"/>
        <v>2.4154589371980676E-2</v>
      </c>
      <c r="EB18" s="7">
        <f t="shared" ca="1" si="31"/>
        <v>3.3816425120772944E-2</v>
      </c>
      <c r="EC18" s="7">
        <f t="shared" ca="1" si="32"/>
        <v>0.19806763285024154</v>
      </c>
      <c r="ED18" s="7">
        <f t="shared" ca="1" si="33"/>
        <v>2.8985507246376812E-2</v>
      </c>
      <c r="EE18" s="7">
        <f t="shared" ca="1" si="34"/>
        <v>3.864734299516908E-2</v>
      </c>
      <c r="EF18" s="7">
        <f t="shared" ca="1" si="35"/>
        <v>0.16425120772946861</v>
      </c>
      <c r="EG18" s="7">
        <f t="shared" ca="1" si="36"/>
        <v>2.4154589371980676E-2</v>
      </c>
      <c r="EH18" s="7">
        <f t="shared" ca="1" si="37"/>
        <v>3.3816425120772944E-2</v>
      </c>
      <c r="EI18" s="7">
        <f t="shared" ca="1" si="38"/>
        <v>0.17391304347826086</v>
      </c>
    </row>
    <row r="19" spans="2:139" x14ac:dyDescent="0.25">
      <c r="B19">
        <f t="shared" si="46"/>
        <v>2017</v>
      </c>
      <c r="C19">
        <f t="shared" si="47"/>
        <v>2</v>
      </c>
      <c r="D19">
        <f t="shared" si="48"/>
        <v>201702</v>
      </c>
      <c r="E19" s="5">
        <f t="shared" ca="1" si="5"/>
        <v>177</v>
      </c>
      <c r="F19" s="8">
        <f t="shared" ca="1" si="49"/>
        <v>177</v>
      </c>
      <c r="G19" s="8">
        <f t="shared" ca="1" si="49"/>
        <v>8</v>
      </c>
      <c r="H19" s="8">
        <f t="shared" ca="1" si="49"/>
        <v>10</v>
      </c>
      <c r="I19" s="8">
        <f t="shared" ca="1" si="49"/>
        <v>140</v>
      </c>
      <c r="J19" s="8">
        <f t="shared" ca="1" si="49"/>
        <v>8</v>
      </c>
      <c r="K19" s="8">
        <f t="shared" ca="1" si="49"/>
        <v>7</v>
      </c>
      <c r="L19" s="8">
        <f t="shared" ca="1" si="49"/>
        <v>99</v>
      </c>
      <c r="M19" s="8">
        <f t="shared" ca="1" si="49"/>
        <v>6</v>
      </c>
      <c r="N19" s="8">
        <f t="shared" ca="1" si="49"/>
        <v>10</v>
      </c>
      <c r="O19" s="8">
        <f t="shared" ca="1" si="49"/>
        <v>79</v>
      </c>
      <c r="P19" s="8">
        <f t="shared" ca="1" si="50"/>
        <v>7</v>
      </c>
      <c r="Q19" s="8">
        <f t="shared" ca="1" si="50"/>
        <v>5</v>
      </c>
      <c r="R19" s="8">
        <f t="shared" ca="1" si="50"/>
        <v>62</v>
      </c>
      <c r="S19" s="8">
        <f t="shared" ca="1" si="50"/>
        <v>4</v>
      </c>
      <c r="T19" s="8">
        <f t="shared" ca="1" si="50"/>
        <v>7</v>
      </c>
      <c r="U19" s="8">
        <f t="shared" ca="1" si="50"/>
        <v>52</v>
      </c>
      <c r="V19" s="8">
        <f t="shared" ca="1" si="50"/>
        <v>9</v>
      </c>
      <c r="W19" s="8">
        <f t="shared" ca="1" si="50"/>
        <v>7</v>
      </c>
      <c r="X19" s="8">
        <f t="shared" ca="1" si="50"/>
        <v>35</v>
      </c>
      <c r="Y19" s="8">
        <f t="shared" ca="1" si="50"/>
        <v>4</v>
      </c>
      <c r="Z19" s="8">
        <f t="shared" ca="1" si="51"/>
        <v>8</v>
      </c>
      <c r="AA19" s="8">
        <f t="shared" ca="1" si="51"/>
        <v>35</v>
      </c>
      <c r="AB19" s="8">
        <f t="shared" ca="1" si="51"/>
        <v>4</v>
      </c>
      <c r="AC19" s="8">
        <f t="shared" ca="1" si="51"/>
        <v>10</v>
      </c>
      <c r="AD19" s="8">
        <f t="shared" ca="1" si="51"/>
        <v>24</v>
      </c>
      <c r="AE19" s="8">
        <f t="shared" ca="1" si="51"/>
        <v>182</v>
      </c>
      <c r="AF19" s="8">
        <f t="shared" ca="1" si="51"/>
        <v>8</v>
      </c>
      <c r="AG19" s="8">
        <f t="shared" ca="1" si="51"/>
        <v>10</v>
      </c>
      <c r="AH19" s="8">
        <f t="shared" ca="1" si="51"/>
        <v>146</v>
      </c>
      <c r="AI19" s="8">
        <f t="shared" ca="1" si="51"/>
        <v>9</v>
      </c>
      <c r="AJ19" s="8">
        <f t="shared" ca="1" si="52"/>
        <v>8</v>
      </c>
      <c r="AK19" s="8">
        <f t="shared" ca="1" si="52"/>
        <v>102</v>
      </c>
      <c r="AL19" s="8">
        <f t="shared" ca="1" si="52"/>
        <v>6</v>
      </c>
      <c r="AM19" s="8">
        <f t="shared" ca="1" si="52"/>
        <v>11</v>
      </c>
      <c r="AN19" s="8">
        <f t="shared" ca="1" si="52"/>
        <v>83</v>
      </c>
      <c r="AO19" s="8">
        <f t="shared" ca="1" si="52"/>
        <v>8</v>
      </c>
      <c r="AP19" s="8">
        <f t="shared" ca="1" si="52"/>
        <v>5</v>
      </c>
      <c r="AQ19" s="8">
        <f t="shared" ca="1" si="52"/>
        <v>63</v>
      </c>
      <c r="AR19" s="8">
        <f t="shared" ca="1" si="52"/>
        <v>5</v>
      </c>
      <c r="AS19" s="8">
        <f t="shared" ca="1" si="52"/>
        <v>7</v>
      </c>
      <c r="AT19" s="8">
        <f t="shared" ca="1" si="53"/>
        <v>53</v>
      </c>
      <c r="AU19" s="8">
        <f t="shared" ca="1" si="53"/>
        <v>9</v>
      </c>
      <c r="AV19" s="8">
        <f t="shared" ca="1" si="53"/>
        <v>8</v>
      </c>
      <c r="AW19" s="8">
        <f t="shared" ca="1" si="53"/>
        <v>36</v>
      </c>
      <c r="AX19" s="8">
        <f t="shared" ca="1" si="53"/>
        <v>5</v>
      </c>
      <c r="AY19" s="8">
        <f t="shared" ca="1" si="53"/>
        <v>8</v>
      </c>
      <c r="AZ19" s="8">
        <f t="shared" ca="1" si="53"/>
        <v>38</v>
      </c>
      <c r="BA19" s="8">
        <f t="shared" ca="1" si="53"/>
        <v>4</v>
      </c>
      <c r="BB19" s="8">
        <f t="shared" ca="1" si="53"/>
        <v>10</v>
      </c>
      <c r="BC19" s="8">
        <f t="shared" ca="1" si="53"/>
        <v>25</v>
      </c>
      <c r="BD19" s="8">
        <f t="shared" ca="1" si="54"/>
        <v>3702.35</v>
      </c>
      <c r="BE19" s="8">
        <f t="shared" ca="1" si="54"/>
        <v>214</v>
      </c>
      <c r="BF19" s="8">
        <f t="shared" ca="1" si="54"/>
        <v>255</v>
      </c>
      <c r="BG19" s="8">
        <f t="shared" ca="1" si="54"/>
        <v>2746</v>
      </c>
      <c r="BH19" s="8">
        <f t="shared" ca="1" si="54"/>
        <v>193</v>
      </c>
      <c r="BI19" s="8">
        <f t="shared" ca="1" si="54"/>
        <v>114</v>
      </c>
      <c r="BJ19" s="8">
        <f t="shared" ca="1" si="54"/>
        <v>1923</v>
      </c>
      <c r="BK19" s="8">
        <f t="shared" ca="1" si="54"/>
        <v>118</v>
      </c>
      <c r="BL19" s="8">
        <f t="shared" ca="1" si="54"/>
        <v>219</v>
      </c>
      <c r="BM19" s="8">
        <f t="shared" ca="1" si="54"/>
        <v>1532</v>
      </c>
      <c r="BN19" s="8">
        <f t="shared" ca="1" si="55"/>
        <v>171</v>
      </c>
      <c r="BO19" s="8">
        <f t="shared" ca="1" si="55"/>
        <v>70</v>
      </c>
      <c r="BP19" s="8">
        <f t="shared" ca="1" si="55"/>
        <v>1138</v>
      </c>
      <c r="BQ19" s="8">
        <f t="shared" ca="1" si="55"/>
        <v>68</v>
      </c>
      <c r="BR19" s="8">
        <f t="shared" ca="1" si="55"/>
        <v>121</v>
      </c>
      <c r="BS19" s="8">
        <f t="shared" ca="1" si="55"/>
        <v>979</v>
      </c>
      <c r="BT19" s="8">
        <f t="shared" ca="1" si="55"/>
        <v>211.99</v>
      </c>
      <c r="BU19" s="8">
        <f t="shared" ca="1" si="55"/>
        <v>138</v>
      </c>
      <c r="BV19" s="8">
        <f t="shared" ca="1" si="55"/>
        <v>663</v>
      </c>
      <c r="BW19" s="8">
        <f t="shared" ca="1" si="55"/>
        <v>90</v>
      </c>
      <c r="BX19" s="8">
        <f t="shared" ca="1" si="55"/>
        <v>160</v>
      </c>
      <c r="BY19" s="8">
        <f t="shared" ca="1" si="55"/>
        <v>756.5</v>
      </c>
      <c r="BZ19" s="8">
        <f t="shared" ca="1" si="55"/>
        <v>92</v>
      </c>
      <c r="CA19" s="8">
        <f t="shared" ca="1" si="55"/>
        <v>218</v>
      </c>
      <c r="CB19" s="8">
        <f t="shared" ca="1" si="55"/>
        <v>482</v>
      </c>
      <c r="CD19" s="6">
        <f t="shared" si="39"/>
        <v>201702</v>
      </c>
      <c r="CE19" s="6"/>
      <c r="CF19" s="6">
        <f t="shared" si="40"/>
        <v>201702</v>
      </c>
      <c r="CG19" s="5">
        <f t="shared" ca="1" si="40"/>
        <v>177</v>
      </c>
      <c r="CH19" s="4">
        <f t="shared" ca="1" si="41"/>
        <v>20.91723163841808</v>
      </c>
      <c r="CI19" s="4">
        <f t="shared" ca="1" si="41"/>
        <v>1.2090395480225988</v>
      </c>
      <c r="CJ19" s="4">
        <f t="shared" ca="1" si="41"/>
        <v>1.4406779661016949</v>
      </c>
      <c r="CK19" s="4">
        <f t="shared" ca="1" si="41"/>
        <v>15.514124293785311</v>
      </c>
      <c r="CL19" s="4">
        <f t="shared" ca="1" si="41"/>
        <v>1.0903954802259888</v>
      </c>
      <c r="CM19" s="4">
        <f t="shared" ca="1" si="41"/>
        <v>0.64406779661016944</v>
      </c>
      <c r="CN19" s="4">
        <f t="shared" ca="1" si="41"/>
        <v>10.864406779661017</v>
      </c>
      <c r="CO19" s="4">
        <f t="shared" ca="1" si="41"/>
        <v>0.66666666666666663</v>
      </c>
      <c r="CP19" s="4">
        <f t="shared" ca="1" si="41"/>
        <v>1.2372881355932204</v>
      </c>
      <c r="CQ19" s="4">
        <f t="shared" ca="1" si="41"/>
        <v>8.6553672316384187</v>
      </c>
      <c r="CR19" s="4">
        <f t="shared" ca="1" si="41"/>
        <v>0.96610169491525422</v>
      </c>
      <c r="CS19" s="4">
        <f t="shared" ca="1" si="41"/>
        <v>0.39548022598870058</v>
      </c>
      <c r="CT19" s="4">
        <f t="shared" ca="1" si="41"/>
        <v>6.4293785310734464</v>
      </c>
      <c r="CU19" s="4">
        <f t="shared" ca="1" si="41"/>
        <v>0.38418079096045199</v>
      </c>
      <c r="CV19" s="4">
        <f t="shared" ca="1" si="41"/>
        <v>0.68361581920903958</v>
      </c>
      <c r="CW19" s="4">
        <f t="shared" ca="1" si="41"/>
        <v>5.5310734463276834</v>
      </c>
      <c r="CX19" s="4">
        <f t="shared" ca="1" si="42"/>
        <v>1.197683615819209</v>
      </c>
      <c r="CY19" s="4">
        <f t="shared" ca="1" si="42"/>
        <v>0.77966101694915257</v>
      </c>
      <c r="CZ19" s="4">
        <f t="shared" ca="1" si="42"/>
        <v>3.7457627118644066</v>
      </c>
      <c r="DA19" s="4">
        <f t="shared" ca="1" si="42"/>
        <v>0.50847457627118642</v>
      </c>
      <c r="DB19" s="4">
        <f t="shared" ca="1" si="42"/>
        <v>0.903954802259887</v>
      </c>
      <c r="DC19" s="4">
        <f t="shared" ca="1" si="42"/>
        <v>4.2740112994350286</v>
      </c>
      <c r="DD19" s="4">
        <f t="shared" ca="1" si="42"/>
        <v>0.51977401129943501</v>
      </c>
      <c r="DE19" s="4">
        <f t="shared" ca="1" si="42"/>
        <v>1.231638418079096</v>
      </c>
      <c r="DF19" s="4">
        <f t="shared" ca="1" si="42"/>
        <v>2.7231638418079096</v>
      </c>
      <c r="DG19" s="15">
        <f t="shared" ca="1" si="43"/>
        <v>63.600847457627104</v>
      </c>
      <c r="DH19" s="13"/>
      <c r="DJ19" s="6">
        <f t="shared" si="44"/>
        <v>201702</v>
      </c>
      <c r="DK19" s="5">
        <f t="shared" ca="1" si="45"/>
        <v>177</v>
      </c>
      <c r="DL19" s="7">
        <f t="shared" ca="1" si="15"/>
        <v>4.519774011299435E-2</v>
      </c>
      <c r="DM19" s="7">
        <f t="shared" ca="1" si="16"/>
        <v>5.6497175141242938E-2</v>
      </c>
      <c r="DN19" s="7">
        <f t="shared" ca="1" si="17"/>
        <v>0.79096045197740117</v>
      </c>
      <c r="DO19" s="7">
        <f t="shared" ca="1" si="18"/>
        <v>4.519774011299435E-2</v>
      </c>
      <c r="DP19" s="7">
        <f t="shared" ca="1" si="19"/>
        <v>3.954802259887006E-2</v>
      </c>
      <c r="DQ19" s="7">
        <f t="shared" ca="1" si="20"/>
        <v>0.55932203389830504</v>
      </c>
      <c r="DR19" s="7">
        <f t="shared" ca="1" si="21"/>
        <v>3.3898305084745763E-2</v>
      </c>
      <c r="DS19" s="7">
        <f t="shared" ca="1" si="22"/>
        <v>5.6497175141242938E-2</v>
      </c>
      <c r="DT19" s="7">
        <f t="shared" ca="1" si="23"/>
        <v>0.4463276836158192</v>
      </c>
      <c r="DU19" s="7">
        <f t="shared" ca="1" si="24"/>
        <v>3.954802259887006E-2</v>
      </c>
      <c r="DV19" s="7">
        <f t="shared" ca="1" si="25"/>
        <v>2.8248587570621469E-2</v>
      </c>
      <c r="DW19" s="7">
        <f t="shared" ca="1" si="26"/>
        <v>0.35028248587570621</v>
      </c>
      <c r="DX19" s="7">
        <f t="shared" ca="1" si="27"/>
        <v>2.2598870056497175E-2</v>
      </c>
      <c r="DY19" s="7">
        <f t="shared" ca="1" si="28"/>
        <v>3.954802259887006E-2</v>
      </c>
      <c r="DZ19" s="7">
        <f t="shared" ca="1" si="29"/>
        <v>0.29378531073446329</v>
      </c>
      <c r="EA19" s="7">
        <f t="shared" ca="1" si="30"/>
        <v>5.0847457627118647E-2</v>
      </c>
      <c r="EB19" s="7">
        <f t="shared" ca="1" si="31"/>
        <v>3.954802259887006E-2</v>
      </c>
      <c r="EC19" s="7">
        <f t="shared" ca="1" si="32"/>
        <v>0.19774011299435029</v>
      </c>
      <c r="ED19" s="7">
        <f t="shared" ca="1" si="33"/>
        <v>2.2598870056497175E-2</v>
      </c>
      <c r="EE19" s="7">
        <f t="shared" ca="1" si="34"/>
        <v>4.519774011299435E-2</v>
      </c>
      <c r="EF19" s="7">
        <f t="shared" ca="1" si="35"/>
        <v>0.19774011299435029</v>
      </c>
      <c r="EG19" s="7">
        <f t="shared" ca="1" si="36"/>
        <v>2.2598870056497175E-2</v>
      </c>
      <c r="EH19" s="7">
        <f t="shared" ca="1" si="37"/>
        <v>5.6497175141242938E-2</v>
      </c>
      <c r="EI19" s="7">
        <f t="shared" ca="1" si="38"/>
        <v>0.13559322033898305</v>
      </c>
    </row>
    <row r="20" spans="2:139" x14ac:dyDescent="0.25">
      <c r="B20">
        <f t="shared" si="46"/>
        <v>2017</v>
      </c>
      <c r="C20">
        <f t="shared" si="47"/>
        <v>3</v>
      </c>
      <c r="D20">
        <f t="shared" si="48"/>
        <v>201703</v>
      </c>
      <c r="E20" s="5">
        <f t="shared" ca="1" si="5"/>
        <v>163</v>
      </c>
      <c r="F20" s="8">
        <f t="shared" ca="1" si="49"/>
        <v>163</v>
      </c>
      <c r="G20" s="8">
        <f t="shared" ca="1" si="49"/>
        <v>7</v>
      </c>
      <c r="H20" s="8">
        <f t="shared" ca="1" si="49"/>
        <v>11</v>
      </c>
      <c r="I20" s="8">
        <f t="shared" ca="1" si="49"/>
        <v>120</v>
      </c>
      <c r="J20" s="8">
        <f t="shared" ca="1" si="49"/>
        <v>10</v>
      </c>
      <c r="K20" s="8">
        <f t="shared" ca="1" si="49"/>
        <v>18</v>
      </c>
      <c r="L20" s="8">
        <f t="shared" ca="1" si="49"/>
        <v>84</v>
      </c>
      <c r="M20" s="8">
        <f t="shared" ca="1" si="49"/>
        <v>10</v>
      </c>
      <c r="N20" s="8">
        <f t="shared" ca="1" si="49"/>
        <v>11</v>
      </c>
      <c r="O20" s="8">
        <f t="shared" ca="1" si="49"/>
        <v>60</v>
      </c>
      <c r="P20" s="8">
        <f t="shared" ca="1" si="50"/>
        <v>8</v>
      </c>
      <c r="Q20" s="8">
        <f t="shared" ca="1" si="50"/>
        <v>8</v>
      </c>
      <c r="R20" s="8">
        <f t="shared" ca="1" si="50"/>
        <v>55</v>
      </c>
      <c r="S20" s="8">
        <f t="shared" ca="1" si="50"/>
        <v>9</v>
      </c>
      <c r="T20" s="8">
        <f t="shared" ca="1" si="50"/>
        <v>12</v>
      </c>
      <c r="U20" s="8">
        <f t="shared" ca="1" si="50"/>
        <v>47</v>
      </c>
      <c r="V20" s="8">
        <f t="shared" ca="1" si="50"/>
        <v>7</v>
      </c>
      <c r="W20" s="8">
        <f t="shared" ca="1" si="50"/>
        <v>8</v>
      </c>
      <c r="X20" s="8">
        <f t="shared" ca="1" si="50"/>
        <v>40</v>
      </c>
      <c r="Y20" s="8">
        <f t="shared" ca="1" si="50"/>
        <v>7</v>
      </c>
      <c r="Z20" s="8">
        <f t="shared" ca="1" si="51"/>
        <v>11</v>
      </c>
      <c r="AA20" s="8">
        <f t="shared" ca="1" si="51"/>
        <v>40</v>
      </c>
      <c r="AB20" s="8">
        <f t="shared" ca="1" si="51"/>
        <v>6</v>
      </c>
      <c r="AC20" s="8">
        <f t="shared" ca="1" si="51"/>
        <v>8</v>
      </c>
      <c r="AD20" s="8">
        <f t="shared" ca="1" si="51"/>
        <v>10</v>
      </c>
      <c r="AE20" s="8">
        <f t="shared" ca="1" si="51"/>
        <v>169</v>
      </c>
      <c r="AF20" s="8">
        <f t="shared" ca="1" si="51"/>
        <v>7</v>
      </c>
      <c r="AG20" s="8">
        <f t="shared" ca="1" si="51"/>
        <v>12</v>
      </c>
      <c r="AH20" s="8">
        <f t="shared" ca="1" si="51"/>
        <v>126</v>
      </c>
      <c r="AI20" s="8">
        <f t="shared" ca="1" si="51"/>
        <v>11</v>
      </c>
      <c r="AJ20" s="8">
        <f t="shared" ca="1" si="52"/>
        <v>18</v>
      </c>
      <c r="AK20" s="8">
        <f t="shared" ca="1" si="52"/>
        <v>86</v>
      </c>
      <c r="AL20" s="8">
        <f t="shared" ca="1" si="52"/>
        <v>10</v>
      </c>
      <c r="AM20" s="8">
        <f t="shared" ca="1" si="52"/>
        <v>12</v>
      </c>
      <c r="AN20" s="8">
        <f t="shared" ca="1" si="52"/>
        <v>61</v>
      </c>
      <c r="AO20" s="8">
        <f t="shared" ca="1" si="52"/>
        <v>8</v>
      </c>
      <c r="AP20" s="8">
        <f t="shared" ca="1" si="52"/>
        <v>10</v>
      </c>
      <c r="AQ20" s="8">
        <f t="shared" ca="1" si="52"/>
        <v>58</v>
      </c>
      <c r="AR20" s="8">
        <f t="shared" ca="1" si="52"/>
        <v>9</v>
      </c>
      <c r="AS20" s="8">
        <f t="shared" ca="1" si="52"/>
        <v>12</v>
      </c>
      <c r="AT20" s="8">
        <f t="shared" ca="1" si="53"/>
        <v>47</v>
      </c>
      <c r="AU20" s="8">
        <f t="shared" ca="1" si="53"/>
        <v>8</v>
      </c>
      <c r="AV20" s="8">
        <f t="shared" ca="1" si="53"/>
        <v>9</v>
      </c>
      <c r="AW20" s="8">
        <f t="shared" ca="1" si="53"/>
        <v>41</v>
      </c>
      <c r="AX20" s="8">
        <f t="shared" ca="1" si="53"/>
        <v>7</v>
      </c>
      <c r="AY20" s="8">
        <f t="shared" ca="1" si="53"/>
        <v>11</v>
      </c>
      <c r="AZ20" s="8">
        <f t="shared" ca="1" si="53"/>
        <v>41</v>
      </c>
      <c r="BA20" s="8">
        <f t="shared" ca="1" si="53"/>
        <v>6</v>
      </c>
      <c r="BB20" s="8">
        <f t="shared" ca="1" si="53"/>
        <v>8</v>
      </c>
      <c r="BC20" s="8">
        <f t="shared" ca="1" si="53"/>
        <v>10</v>
      </c>
      <c r="BD20" s="8">
        <f t="shared" ca="1" si="54"/>
        <v>3942.5</v>
      </c>
      <c r="BE20" s="8">
        <f t="shared" ca="1" si="54"/>
        <v>227</v>
      </c>
      <c r="BF20" s="8">
        <f t="shared" ca="1" si="54"/>
        <v>368</v>
      </c>
      <c r="BG20" s="8">
        <f t="shared" ca="1" si="54"/>
        <v>2387</v>
      </c>
      <c r="BH20" s="8">
        <f t="shared" ca="1" si="54"/>
        <v>199</v>
      </c>
      <c r="BI20" s="8">
        <f t="shared" ca="1" si="54"/>
        <v>383</v>
      </c>
      <c r="BJ20" s="8">
        <f t="shared" ca="1" si="54"/>
        <v>1586</v>
      </c>
      <c r="BK20" s="8">
        <f t="shared" ca="1" si="54"/>
        <v>208</v>
      </c>
      <c r="BL20" s="8">
        <f t="shared" ca="1" si="54"/>
        <v>309</v>
      </c>
      <c r="BM20" s="8">
        <f t="shared" ca="1" si="54"/>
        <v>1167</v>
      </c>
      <c r="BN20" s="8">
        <f t="shared" ca="1" si="55"/>
        <v>136</v>
      </c>
      <c r="BO20" s="8">
        <f t="shared" ca="1" si="55"/>
        <v>239</v>
      </c>
      <c r="BP20" s="8">
        <f t="shared" ca="1" si="55"/>
        <v>1117</v>
      </c>
      <c r="BQ20" s="8">
        <f t="shared" ca="1" si="55"/>
        <v>298.85000000000002</v>
      </c>
      <c r="BR20" s="8">
        <f t="shared" ca="1" si="55"/>
        <v>215</v>
      </c>
      <c r="BS20" s="8">
        <f t="shared" ca="1" si="55"/>
        <v>904</v>
      </c>
      <c r="BT20" s="8">
        <f t="shared" ca="1" si="55"/>
        <v>234</v>
      </c>
      <c r="BU20" s="8">
        <f t="shared" ca="1" si="55"/>
        <v>178</v>
      </c>
      <c r="BV20" s="8">
        <f t="shared" ca="1" si="55"/>
        <v>776</v>
      </c>
      <c r="BW20" s="8">
        <f t="shared" ca="1" si="55"/>
        <v>260.35000000000002</v>
      </c>
      <c r="BX20" s="8">
        <f t="shared" ca="1" si="55"/>
        <v>335.2</v>
      </c>
      <c r="BY20" s="8">
        <f t="shared" ca="1" si="55"/>
        <v>866</v>
      </c>
      <c r="BZ20" s="8">
        <f t="shared" ca="1" si="55"/>
        <v>142</v>
      </c>
      <c r="CA20" s="8">
        <f t="shared" ca="1" si="55"/>
        <v>178</v>
      </c>
      <c r="CB20" s="8">
        <f t="shared" ca="1" si="55"/>
        <v>180</v>
      </c>
      <c r="CD20" s="6">
        <f t="shared" si="39"/>
        <v>201703</v>
      </c>
      <c r="CE20" s="6"/>
      <c r="CF20" s="6">
        <f t="shared" si="40"/>
        <v>201703</v>
      </c>
      <c r="CG20" s="5">
        <f t="shared" ca="1" si="40"/>
        <v>163</v>
      </c>
      <c r="CH20" s="4">
        <f t="shared" ca="1" si="41"/>
        <v>24.187116564417177</v>
      </c>
      <c r="CI20" s="4">
        <f t="shared" ca="1" si="41"/>
        <v>1.3926380368098159</v>
      </c>
      <c r="CJ20" s="4">
        <f t="shared" ca="1" si="41"/>
        <v>2.2576687116564416</v>
      </c>
      <c r="CK20" s="4">
        <f t="shared" ca="1" si="41"/>
        <v>14.644171779141104</v>
      </c>
      <c r="CL20" s="4">
        <f t="shared" ca="1" si="41"/>
        <v>1.2208588957055215</v>
      </c>
      <c r="CM20" s="4">
        <f t="shared" ca="1" si="41"/>
        <v>2.3496932515337425</v>
      </c>
      <c r="CN20" s="4">
        <f t="shared" ca="1" si="41"/>
        <v>9.7300613496932513</v>
      </c>
      <c r="CO20" s="4">
        <f t="shared" ca="1" si="41"/>
        <v>1.2760736196319018</v>
      </c>
      <c r="CP20" s="4">
        <f t="shared" ca="1" si="41"/>
        <v>1.8957055214723926</v>
      </c>
      <c r="CQ20" s="4">
        <f t="shared" ca="1" si="41"/>
        <v>7.1595092024539877</v>
      </c>
      <c r="CR20" s="4">
        <f t="shared" ca="1" si="41"/>
        <v>0.83435582822085885</v>
      </c>
      <c r="CS20" s="4">
        <f t="shared" ca="1" si="41"/>
        <v>1.4662576687116564</v>
      </c>
      <c r="CT20" s="4">
        <f t="shared" ca="1" si="41"/>
        <v>6.852760736196319</v>
      </c>
      <c r="CU20" s="4">
        <f t="shared" ca="1" si="41"/>
        <v>1.8334355828220861</v>
      </c>
      <c r="CV20" s="4">
        <f t="shared" ca="1" si="41"/>
        <v>1.3190184049079754</v>
      </c>
      <c r="CW20" s="4">
        <f t="shared" ca="1" si="41"/>
        <v>5.5460122699386503</v>
      </c>
      <c r="CX20" s="4">
        <f t="shared" ca="1" si="42"/>
        <v>1.4355828220858895</v>
      </c>
      <c r="CY20" s="4">
        <f t="shared" ca="1" si="42"/>
        <v>1.0920245398773005</v>
      </c>
      <c r="CZ20" s="4">
        <f t="shared" ca="1" si="42"/>
        <v>4.7607361963190185</v>
      </c>
      <c r="DA20" s="4">
        <f t="shared" ca="1" si="42"/>
        <v>1.5972392638036812</v>
      </c>
      <c r="DB20" s="4">
        <f t="shared" ca="1" si="42"/>
        <v>2.0564417177914112</v>
      </c>
      <c r="DC20" s="4">
        <f t="shared" ca="1" si="42"/>
        <v>5.3128834355828225</v>
      </c>
      <c r="DD20" s="4">
        <f t="shared" ca="1" si="42"/>
        <v>0.87116564417177911</v>
      </c>
      <c r="DE20" s="4">
        <f t="shared" ca="1" si="42"/>
        <v>1.0920245398773005</v>
      </c>
      <c r="DF20" s="4">
        <f t="shared" ca="1" si="42"/>
        <v>1.1042944785276074</v>
      </c>
      <c r="DG20" s="15">
        <f t="shared" ca="1" si="43"/>
        <v>68.414110429447859</v>
      </c>
      <c r="DH20" s="13"/>
      <c r="DJ20" s="6">
        <f t="shared" si="44"/>
        <v>201703</v>
      </c>
      <c r="DK20" s="5">
        <f t="shared" ca="1" si="45"/>
        <v>163</v>
      </c>
      <c r="DL20" s="7">
        <f t="shared" ca="1" si="15"/>
        <v>4.2944785276073622E-2</v>
      </c>
      <c r="DM20" s="7">
        <f t="shared" ca="1" si="16"/>
        <v>6.7484662576687116E-2</v>
      </c>
      <c r="DN20" s="7">
        <f t="shared" ca="1" si="17"/>
        <v>0.73619631901840488</v>
      </c>
      <c r="DO20" s="7">
        <f t="shared" ca="1" si="18"/>
        <v>6.1349693251533742E-2</v>
      </c>
      <c r="DP20" s="7">
        <f t="shared" ca="1" si="19"/>
        <v>0.11042944785276074</v>
      </c>
      <c r="DQ20" s="7">
        <f t="shared" ca="1" si="20"/>
        <v>0.51533742331288346</v>
      </c>
      <c r="DR20" s="7">
        <f t="shared" ca="1" si="21"/>
        <v>6.1349693251533742E-2</v>
      </c>
      <c r="DS20" s="7">
        <f t="shared" ca="1" si="22"/>
        <v>6.7484662576687116E-2</v>
      </c>
      <c r="DT20" s="7">
        <f t="shared" ca="1" si="23"/>
        <v>0.36809815950920244</v>
      </c>
      <c r="DU20" s="7">
        <f t="shared" ca="1" si="24"/>
        <v>4.9079754601226995E-2</v>
      </c>
      <c r="DV20" s="7">
        <f t="shared" ca="1" si="25"/>
        <v>4.9079754601226995E-2</v>
      </c>
      <c r="DW20" s="7">
        <f t="shared" ca="1" si="26"/>
        <v>0.33742331288343558</v>
      </c>
      <c r="DX20" s="7">
        <f t="shared" ca="1" si="27"/>
        <v>5.5214723926380369E-2</v>
      </c>
      <c r="DY20" s="7">
        <f t="shared" ca="1" si="28"/>
        <v>7.3619631901840496E-2</v>
      </c>
      <c r="DZ20" s="7">
        <f t="shared" ca="1" si="29"/>
        <v>0.28834355828220859</v>
      </c>
      <c r="EA20" s="7">
        <f t="shared" ca="1" si="30"/>
        <v>4.2944785276073622E-2</v>
      </c>
      <c r="EB20" s="7">
        <f t="shared" ca="1" si="31"/>
        <v>4.9079754601226995E-2</v>
      </c>
      <c r="EC20" s="7">
        <f t="shared" ca="1" si="32"/>
        <v>0.24539877300613497</v>
      </c>
      <c r="ED20" s="7">
        <f t="shared" ca="1" si="33"/>
        <v>4.2944785276073622E-2</v>
      </c>
      <c r="EE20" s="7">
        <f t="shared" ca="1" si="34"/>
        <v>6.7484662576687116E-2</v>
      </c>
      <c r="EF20" s="7">
        <f t="shared" ca="1" si="35"/>
        <v>0.24539877300613497</v>
      </c>
      <c r="EG20" s="7">
        <f t="shared" ca="1" si="36"/>
        <v>3.6809815950920248E-2</v>
      </c>
      <c r="EH20" s="7">
        <f t="shared" ca="1" si="37"/>
        <v>4.9079754601226995E-2</v>
      </c>
      <c r="EI20" s="7">
        <f t="shared" ca="1" si="38"/>
        <v>6.1349693251533742E-2</v>
      </c>
    </row>
    <row r="21" spans="2:139" x14ac:dyDescent="0.25">
      <c r="B21">
        <f t="shared" si="46"/>
        <v>2017</v>
      </c>
      <c r="C21">
        <f t="shared" si="47"/>
        <v>4</v>
      </c>
      <c r="D21">
        <f t="shared" si="48"/>
        <v>201704</v>
      </c>
      <c r="E21" s="5">
        <f t="shared" ca="1" si="5"/>
        <v>99</v>
      </c>
      <c r="F21" s="8">
        <f t="shared" ca="1" si="49"/>
        <v>99</v>
      </c>
      <c r="G21" s="8">
        <f t="shared" ca="1" si="49"/>
        <v>4</v>
      </c>
      <c r="H21" s="8">
        <f t="shared" ca="1" si="49"/>
        <v>7</v>
      </c>
      <c r="I21" s="8">
        <f t="shared" ca="1" si="49"/>
        <v>67</v>
      </c>
      <c r="J21" s="8">
        <f t="shared" ca="1" si="49"/>
        <v>3</v>
      </c>
      <c r="K21" s="8">
        <f t="shared" ca="1" si="49"/>
        <v>7</v>
      </c>
      <c r="L21" s="8">
        <f t="shared" ca="1" si="49"/>
        <v>49</v>
      </c>
      <c r="M21" s="8">
        <f t="shared" ca="1" si="49"/>
        <v>6</v>
      </c>
      <c r="N21" s="8">
        <f t="shared" ca="1" si="49"/>
        <v>6</v>
      </c>
      <c r="O21" s="8">
        <f t="shared" ca="1" si="49"/>
        <v>39</v>
      </c>
      <c r="P21" s="8">
        <f t="shared" ca="1" si="50"/>
        <v>6</v>
      </c>
      <c r="Q21" s="8">
        <f t="shared" ca="1" si="50"/>
        <v>2</v>
      </c>
      <c r="R21" s="8">
        <f t="shared" ca="1" si="50"/>
        <v>36</v>
      </c>
      <c r="S21" s="8">
        <f t="shared" ca="1" si="50"/>
        <v>9</v>
      </c>
      <c r="T21" s="8">
        <f t="shared" ca="1" si="50"/>
        <v>7</v>
      </c>
      <c r="U21" s="8">
        <f t="shared" ca="1" si="50"/>
        <v>28</v>
      </c>
      <c r="V21" s="8">
        <f t="shared" ca="1" si="50"/>
        <v>4</v>
      </c>
      <c r="W21" s="8">
        <f t="shared" ca="1" si="50"/>
        <v>7</v>
      </c>
      <c r="X21" s="8">
        <f t="shared" ca="1" si="50"/>
        <v>24</v>
      </c>
      <c r="Y21" s="8">
        <f t="shared" ca="1" si="50"/>
        <v>5</v>
      </c>
      <c r="Z21" s="8">
        <f t="shared" ca="1" si="51"/>
        <v>4</v>
      </c>
      <c r="AA21" s="8">
        <f t="shared" ca="1" si="51"/>
        <v>24</v>
      </c>
      <c r="AB21" s="8">
        <f t="shared" ca="1" si="51"/>
        <v>4</v>
      </c>
      <c r="AC21" s="8">
        <f t="shared" ca="1" si="51"/>
        <v>1</v>
      </c>
      <c r="AD21" s="8">
        <f t="shared" ca="1" si="51"/>
        <v>0</v>
      </c>
      <c r="AE21" s="8">
        <f t="shared" ca="1" si="51"/>
        <v>105</v>
      </c>
      <c r="AF21" s="8">
        <f t="shared" ca="1" si="51"/>
        <v>5</v>
      </c>
      <c r="AG21" s="8">
        <f t="shared" ca="1" si="51"/>
        <v>8</v>
      </c>
      <c r="AH21" s="8">
        <f t="shared" ca="1" si="51"/>
        <v>69</v>
      </c>
      <c r="AI21" s="8">
        <f t="shared" ca="1" si="51"/>
        <v>4</v>
      </c>
      <c r="AJ21" s="8">
        <f t="shared" ca="1" si="52"/>
        <v>7</v>
      </c>
      <c r="AK21" s="8">
        <f t="shared" ca="1" si="52"/>
        <v>50</v>
      </c>
      <c r="AL21" s="8">
        <f t="shared" ca="1" si="52"/>
        <v>6</v>
      </c>
      <c r="AM21" s="8">
        <f t="shared" ca="1" si="52"/>
        <v>6</v>
      </c>
      <c r="AN21" s="8">
        <f t="shared" ca="1" si="52"/>
        <v>41</v>
      </c>
      <c r="AO21" s="8">
        <f t="shared" ca="1" si="52"/>
        <v>6</v>
      </c>
      <c r="AP21" s="8">
        <f t="shared" ca="1" si="52"/>
        <v>3</v>
      </c>
      <c r="AQ21" s="8">
        <f t="shared" ca="1" si="52"/>
        <v>37</v>
      </c>
      <c r="AR21" s="8">
        <f t="shared" ca="1" si="52"/>
        <v>10</v>
      </c>
      <c r="AS21" s="8">
        <f t="shared" ca="1" si="52"/>
        <v>7</v>
      </c>
      <c r="AT21" s="8">
        <f t="shared" ca="1" si="53"/>
        <v>28</v>
      </c>
      <c r="AU21" s="8">
        <f t="shared" ca="1" si="53"/>
        <v>5</v>
      </c>
      <c r="AV21" s="8">
        <f t="shared" ca="1" si="53"/>
        <v>8</v>
      </c>
      <c r="AW21" s="8">
        <f t="shared" ca="1" si="53"/>
        <v>24</v>
      </c>
      <c r="AX21" s="8">
        <f t="shared" ca="1" si="53"/>
        <v>5</v>
      </c>
      <c r="AY21" s="8">
        <f t="shared" ca="1" si="53"/>
        <v>4</v>
      </c>
      <c r="AZ21" s="8">
        <f t="shared" ca="1" si="53"/>
        <v>24</v>
      </c>
      <c r="BA21" s="8">
        <f t="shared" ca="1" si="53"/>
        <v>4</v>
      </c>
      <c r="BB21" s="8">
        <f t="shared" ca="1" si="53"/>
        <v>1</v>
      </c>
      <c r="BC21" s="8">
        <f t="shared" ca="1" si="53"/>
        <v>0</v>
      </c>
      <c r="BD21" s="8">
        <f t="shared" ca="1" si="54"/>
        <v>2214.5</v>
      </c>
      <c r="BE21" s="8">
        <f t="shared" ca="1" si="54"/>
        <v>218</v>
      </c>
      <c r="BF21" s="8">
        <f t="shared" ca="1" si="54"/>
        <v>200.9</v>
      </c>
      <c r="BG21" s="8">
        <f t="shared" ca="1" si="54"/>
        <v>1343</v>
      </c>
      <c r="BH21" s="8">
        <f t="shared" ca="1" si="54"/>
        <v>109</v>
      </c>
      <c r="BI21" s="8">
        <f t="shared" ca="1" si="54"/>
        <v>140</v>
      </c>
      <c r="BJ21" s="8">
        <f t="shared" ca="1" si="54"/>
        <v>993</v>
      </c>
      <c r="BK21" s="8">
        <f t="shared" ca="1" si="54"/>
        <v>101</v>
      </c>
      <c r="BL21" s="8">
        <f t="shared" ca="1" si="54"/>
        <v>165</v>
      </c>
      <c r="BM21" s="8">
        <f t="shared" ca="1" si="54"/>
        <v>765</v>
      </c>
      <c r="BN21" s="8">
        <f t="shared" ca="1" si="55"/>
        <v>127</v>
      </c>
      <c r="BO21" s="8">
        <f t="shared" ca="1" si="55"/>
        <v>43</v>
      </c>
      <c r="BP21" s="8">
        <f t="shared" ca="1" si="55"/>
        <v>790</v>
      </c>
      <c r="BQ21" s="8">
        <f t="shared" ca="1" si="55"/>
        <v>219.6</v>
      </c>
      <c r="BR21" s="8">
        <f t="shared" ca="1" si="55"/>
        <v>146.99</v>
      </c>
      <c r="BS21" s="8">
        <f t="shared" ca="1" si="55"/>
        <v>553</v>
      </c>
      <c r="BT21" s="8">
        <f t="shared" ca="1" si="55"/>
        <v>121</v>
      </c>
      <c r="BU21" s="8">
        <f t="shared" ca="1" si="55"/>
        <v>149</v>
      </c>
      <c r="BV21" s="8">
        <f t="shared" ca="1" si="55"/>
        <v>463</v>
      </c>
      <c r="BW21" s="8">
        <f t="shared" ca="1" si="55"/>
        <v>120.2</v>
      </c>
      <c r="BX21" s="8">
        <f t="shared" ca="1" si="55"/>
        <v>67</v>
      </c>
      <c r="BY21" s="8">
        <f t="shared" ca="1" si="55"/>
        <v>499</v>
      </c>
      <c r="BZ21" s="8">
        <f t="shared" ca="1" si="55"/>
        <v>98</v>
      </c>
      <c r="CA21" s="8">
        <f t="shared" ca="1" si="55"/>
        <v>13</v>
      </c>
      <c r="CB21" s="8">
        <f t="shared" ca="1" si="55"/>
        <v>0</v>
      </c>
      <c r="CD21" s="6">
        <f t="shared" si="39"/>
        <v>201704</v>
      </c>
      <c r="CE21" s="6"/>
      <c r="CF21" s="6">
        <f t="shared" si="40"/>
        <v>201704</v>
      </c>
      <c r="CG21" s="5">
        <f t="shared" ca="1" si="40"/>
        <v>99</v>
      </c>
      <c r="CH21" s="4">
        <f t="shared" ca="1" si="41"/>
        <v>22.368686868686869</v>
      </c>
      <c r="CI21" s="4">
        <f t="shared" ca="1" si="41"/>
        <v>2.202020202020202</v>
      </c>
      <c r="CJ21" s="4">
        <f t="shared" ca="1" si="41"/>
        <v>2.0292929292929291</v>
      </c>
      <c r="CK21" s="4">
        <f t="shared" ca="1" si="41"/>
        <v>13.565656565656566</v>
      </c>
      <c r="CL21" s="4">
        <f t="shared" ca="1" si="41"/>
        <v>1.101010101010101</v>
      </c>
      <c r="CM21" s="4">
        <f t="shared" ca="1" si="41"/>
        <v>1.4141414141414141</v>
      </c>
      <c r="CN21" s="4">
        <f t="shared" ca="1" si="41"/>
        <v>10.030303030303031</v>
      </c>
      <c r="CO21" s="4">
        <f t="shared" ca="1" si="41"/>
        <v>1.0202020202020201</v>
      </c>
      <c r="CP21" s="4">
        <f t="shared" ca="1" si="41"/>
        <v>1.6666666666666667</v>
      </c>
      <c r="CQ21" s="4">
        <f t="shared" ca="1" si="41"/>
        <v>7.7272727272727275</v>
      </c>
      <c r="CR21" s="4">
        <f t="shared" ca="1" si="41"/>
        <v>1.2828282828282829</v>
      </c>
      <c r="CS21" s="4">
        <f t="shared" ca="1" si="41"/>
        <v>0.43434343434343436</v>
      </c>
      <c r="CT21" s="4">
        <f t="shared" ca="1" si="41"/>
        <v>7.9797979797979801</v>
      </c>
      <c r="CU21" s="4">
        <f t="shared" ca="1" si="41"/>
        <v>2.2181818181818183</v>
      </c>
      <c r="CV21" s="4">
        <f t="shared" ca="1" si="41"/>
        <v>1.4847474747474749</v>
      </c>
      <c r="CW21" s="4">
        <f t="shared" ca="1" si="41"/>
        <v>5.5858585858585856</v>
      </c>
      <c r="CX21" s="4">
        <f t="shared" ca="1" si="42"/>
        <v>1.2222222222222223</v>
      </c>
      <c r="CY21" s="4">
        <f t="shared" ca="1" si="42"/>
        <v>1.505050505050505</v>
      </c>
      <c r="CZ21" s="4">
        <f t="shared" ca="1" si="42"/>
        <v>4.6767676767676765</v>
      </c>
      <c r="DA21" s="4">
        <f t="shared" ca="1" si="42"/>
        <v>1.2141414141414142</v>
      </c>
      <c r="DB21" s="4">
        <f t="shared" ca="1" si="42"/>
        <v>0.6767676767676768</v>
      </c>
      <c r="DC21" s="4">
        <f t="shared" ca="1" si="42"/>
        <v>5.0404040404040407</v>
      </c>
      <c r="DD21" s="4">
        <f t="shared" ca="1" si="42"/>
        <v>0.98989898989898994</v>
      </c>
      <c r="DE21" s="4">
        <f t="shared" ca="1" si="42"/>
        <v>0.13131313131313133</v>
      </c>
      <c r="DF21" s="4">
        <f t="shared" ca="1" si="42"/>
        <v>0</v>
      </c>
      <c r="DG21" s="15">
        <f t="shared" ca="1" si="43"/>
        <v>64.842424242424229</v>
      </c>
      <c r="DH21" s="13"/>
      <c r="DJ21" s="6">
        <f t="shared" si="44"/>
        <v>201704</v>
      </c>
      <c r="DK21" s="5">
        <f t="shared" ca="1" si="45"/>
        <v>99</v>
      </c>
      <c r="DL21" s="7">
        <f t="shared" ca="1" si="15"/>
        <v>4.0404040404040407E-2</v>
      </c>
      <c r="DM21" s="7">
        <f t="shared" ca="1" si="16"/>
        <v>7.0707070707070704E-2</v>
      </c>
      <c r="DN21" s="7">
        <f t="shared" ca="1" si="17"/>
        <v>0.6767676767676768</v>
      </c>
      <c r="DO21" s="7">
        <f t="shared" ca="1" si="18"/>
        <v>3.0303030303030304E-2</v>
      </c>
      <c r="DP21" s="7">
        <f t="shared" ca="1" si="19"/>
        <v>7.0707070707070704E-2</v>
      </c>
      <c r="DQ21" s="7">
        <f t="shared" ca="1" si="20"/>
        <v>0.49494949494949497</v>
      </c>
      <c r="DR21" s="7">
        <f t="shared" ca="1" si="21"/>
        <v>6.0606060606060608E-2</v>
      </c>
      <c r="DS21" s="7">
        <f t="shared" ca="1" si="22"/>
        <v>6.0606060606060608E-2</v>
      </c>
      <c r="DT21" s="7">
        <f t="shared" ca="1" si="23"/>
        <v>0.39393939393939392</v>
      </c>
      <c r="DU21" s="7">
        <f t="shared" ca="1" si="24"/>
        <v>6.0606060606060608E-2</v>
      </c>
      <c r="DV21" s="7">
        <f t="shared" ca="1" si="25"/>
        <v>2.0202020202020204E-2</v>
      </c>
      <c r="DW21" s="7">
        <f t="shared" ca="1" si="26"/>
        <v>0.36363636363636365</v>
      </c>
      <c r="DX21" s="7">
        <f t="shared" ca="1" si="27"/>
        <v>9.0909090909090912E-2</v>
      </c>
      <c r="DY21" s="7">
        <f t="shared" ca="1" si="28"/>
        <v>7.0707070707070704E-2</v>
      </c>
      <c r="DZ21" s="7">
        <f t="shared" ca="1" si="29"/>
        <v>0.28282828282828282</v>
      </c>
      <c r="EA21" s="7">
        <f t="shared" ca="1" si="30"/>
        <v>4.0404040404040407E-2</v>
      </c>
      <c r="EB21" s="7">
        <f t="shared" ca="1" si="31"/>
        <v>7.0707070707070704E-2</v>
      </c>
      <c r="EC21" s="7">
        <f t="shared" ca="1" si="32"/>
        <v>0.24242424242424243</v>
      </c>
      <c r="ED21" s="7">
        <f t="shared" ca="1" si="33"/>
        <v>5.0505050505050504E-2</v>
      </c>
      <c r="EE21" s="7">
        <f t="shared" ca="1" si="34"/>
        <v>4.0404040404040407E-2</v>
      </c>
      <c r="EF21" s="7">
        <f t="shared" ca="1" si="35"/>
        <v>0.24242424242424243</v>
      </c>
      <c r="EG21" s="7">
        <f t="shared" ca="1" si="36"/>
        <v>4.0404040404040407E-2</v>
      </c>
      <c r="EH21" s="7">
        <f t="shared" ca="1" si="37"/>
        <v>1.0101010101010102E-2</v>
      </c>
      <c r="EI21" s="7" t="str">
        <f t="shared" ca="1" si="38"/>
        <v/>
      </c>
    </row>
    <row r="22" spans="2:139" x14ac:dyDescent="0.25">
      <c r="B22">
        <f t="shared" si="46"/>
        <v>2017</v>
      </c>
      <c r="C22">
        <f t="shared" si="47"/>
        <v>5</v>
      </c>
      <c r="D22">
        <f t="shared" si="48"/>
        <v>201705</v>
      </c>
      <c r="E22" s="5">
        <f t="shared" ca="1" si="5"/>
        <v>112</v>
      </c>
      <c r="F22" s="8">
        <f t="shared" ca="1" si="49"/>
        <v>112</v>
      </c>
      <c r="G22" s="8">
        <f t="shared" ca="1" si="49"/>
        <v>3</v>
      </c>
      <c r="H22" s="8">
        <f t="shared" ca="1" si="49"/>
        <v>6</v>
      </c>
      <c r="I22" s="8">
        <f t="shared" ca="1" si="49"/>
        <v>85</v>
      </c>
      <c r="J22" s="8">
        <f t="shared" ca="1" si="49"/>
        <v>5</v>
      </c>
      <c r="K22" s="8">
        <f t="shared" ca="1" si="49"/>
        <v>9</v>
      </c>
      <c r="L22" s="8">
        <f t="shared" ca="1" si="49"/>
        <v>69</v>
      </c>
      <c r="M22" s="8">
        <f t="shared" ca="1" si="49"/>
        <v>7</v>
      </c>
      <c r="N22" s="8">
        <f t="shared" ca="1" si="49"/>
        <v>6</v>
      </c>
      <c r="O22" s="8">
        <f t="shared" ca="1" si="49"/>
        <v>58</v>
      </c>
      <c r="P22" s="8">
        <f t="shared" ca="1" si="50"/>
        <v>6</v>
      </c>
      <c r="Q22" s="8">
        <f t="shared" ca="1" si="50"/>
        <v>6</v>
      </c>
      <c r="R22" s="8">
        <f t="shared" ca="1" si="50"/>
        <v>36</v>
      </c>
      <c r="S22" s="8">
        <f t="shared" ca="1" si="50"/>
        <v>1</v>
      </c>
      <c r="T22" s="8">
        <f t="shared" ca="1" si="50"/>
        <v>4</v>
      </c>
      <c r="U22" s="8">
        <f t="shared" ca="1" si="50"/>
        <v>32</v>
      </c>
      <c r="V22" s="8">
        <f t="shared" ca="1" si="50"/>
        <v>0</v>
      </c>
      <c r="W22" s="8">
        <f t="shared" ca="1" si="50"/>
        <v>2</v>
      </c>
      <c r="X22" s="8">
        <f t="shared" ca="1" si="50"/>
        <v>30</v>
      </c>
      <c r="Y22" s="8">
        <f t="shared" ca="1" si="50"/>
        <v>0</v>
      </c>
      <c r="Z22" s="8">
        <f t="shared" ca="1" si="51"/>
        <v>6</v>
      </c>
      <c r="AA22" s="8">
        <f t="shared" ca="1" si="51"/>
        <v>29</v>
      </c>
      <c r="AB22" s="8">
        <f t="shared" ca="1" si="51"/>
        <v>0</v>
      </c>
      <c r="AC22" s="8">
        <f t="shared" ca="1" si="51"/>
        <v>0</v>
      </c>
      <c r="AD22" s="8">
        <f t="shared" ca="1" si="51"/>
        <v>0</v>
      </c>
      <c r="AE22" s="8">
        <f t="shared" ca="1" si="51"/>
        <v>116</v>
      </c>
      <c r="AF22" s="8">
        <f t="shared" ca="1" si="51"/>
        <v>4</v>
      </c>
      <c r="AG22" s="8">
        <f t="shared" ca="1" si="51"/>
        <v>6</v>
      </c>
      <c r="AH22" s="8">
        <f t="shared" ca="1" si="51"/>
        <v>88</v>
      </c>
      <c r="AI22" s="8">
        <f t="shared" ca="1" si="51"/>
        <v>6</v>
      </c>
      <c r="AJ22" s="8">
        <f t="shared" ca="1" si="52"/>
        <v>9</v>
      </c>
      <c r="AK22" s="8">
        <f t="shared" ca="1" si="52"/>
        <v>70</v>
      </c>
      <c r="AL22" s="8">
        <f t="shared" ca="1" si="52"/>
        <v>7</v>
      </c>
      <c r="AM22" s="8">
        <f t="shared" ca="1" si="52"/>
        <v>6</v>
      </c>
      <c r="AN22" s="8">
        <f t="shared" ca="1" si="52"/>
        <v>58</v>
      </c>
      <c r="AO22" s="8">
        <f t="shared" ca="1" si="52"/>
        <v>6</v>
      </c>
      <c r="AP22" s="8">
        <f t="shared" ca="1" si="52"/>
        <v>6</v>
      </c>
      <c r="AQ22" s="8">
        <f t="shared" ca="1" si="52"/>
        <v>37</v>
      </c>
      <c r="AR22" s="8">
        <f t="shared" ca="1" si="52"/>
        <v>1</v>
      </c>
      <c r="AS22" s="8">
        <f t="shared" ca="1" si="52"/>
        <v>4</v>
      </c>
      <c r="AT22" s="8">
        <f t="shared" ca="1" si="53"/>
        <v>32</v>
      </c>
      <c r="AU22" s="8">
        <f t="shared" ca="1" si="53"/>
        <v>0</v>
      </c>
      <c r="AV22" s="8">
        <f t="shared" ca="1" si="53"/>
        <v>2</v>
      </c>
      <c r="AW22" s="8">
        <f t="shared" ca="1" si="53"/>
        <v>30</v>
      </c>
      <c r="AX22" s="8">
        <f t="shared" ca="1" si="53"/>
        <v>0</v>
      </c>
      <c r="AY22" s="8">
        <f t="shared" ca="1" si="53"/>
        <v>6</v>
      </c>
      <c r="AZ22" s="8">
        <f t="shared" ca="1" si="53"/>
        <v>29</v>
      </c>
      <c r="BA22" s="8">
        <f t="shared" ca="1" si="53"/>
        <v>0</v>
      </c>
      <c r="BB22" s="8">
        <f t="shared" ca="1" si="53"/>
        <v>0</v>
      </c>
      <c r="BC22" s="8">
        <f t="shared" ca="1" si="53"/>
        <v>0</v>
      </c>
      <c r="BD22" s="8">
        <f t="shared" ca="1" si="54"/>
        <v>2493.94</v>
      </c>
      <c r="BE22" s="8">
        <f t="shared" ca="1" si="54"/>
        <v>45</v>
      </c>
      <c r="BF22" s="8">
        <f t="shared" ca="1" si="54"/>
        <v>90.9</v>
      </c>
      <c r="BG22" s="8">
        <f t="shared" ca="1" si="54"/>
        <v>1702</v>
      </c>
      <c r="BH22" s="8">
        <f t="shared" ca="1" si="54"/>
        <v>87</v>
      </c>
      <c r="BI22" s="8">
        <f t="shared" ca="1" si="54"/>
        <v>152</v>
      </c>
      <c r="BJ22" s="8">
        <f t="shared" ca="1" si="54"/>
        <v>1459</v>
      </c>
      <c r="BK22" s="8">
        <f t="shared" ca="1" si="54"/>
        <v>609</v>
      </c>
      <c r="BL22" s="8">
        <f t="shared" ca="1" si="54"/>
        <v>83</v>
      </c>
      <c r="BM22" s="8">
        <f t="shared" ca="1" si="54"/>
        <v>1148</v>
      </c>
      <c r="BN22" s="8">
        <f t="shared" ca="1" si="55"/>
        <v>96</v>
      </c>
      <c r="BO22" s="8">
        <f t="shared" ca="1" si="55"/>
        <v>117.5</v>
      </c>
      <c r="BP22" s="8">
        <f t="shared" ca="1" si="55"/>
        <v>764</v>
      </c>
      <c r="BQ22" s="8">
        <f t="shared" ca="1" si="55"/>
        <v>19</v>
      </c>
      <c r="BR22" s="8">
        <f t="shared" ca="1" si="55"/>
        <v>115</v>
      </c>
      <c r="BS22" s="8">
        <f t="shared" ca="1" si="55"/>
        <v>664</v>
      </c>
      <c r="BT22" s="8">
        <f t="shared" ca="1" si="55"/>
        <v>0</v>
      </c>
      <c r="BU22" s="8">
        <f t="shared" ca="1" si="55"/>
        <v>94</v>
      </c>
      <c r="BV22" s="8">
        <f t="shared" ca="1" si="55"/>
        <v>672.9</v>
      </c>
      <c r="BW22" s="8">
        <f t="shared" ca="1" si="55"/>
        <v>0</v>
      </c>
      <c r="BX22" s="8">
        <f t="shared" ca="1" si="55"/>
        <v>179</v>
      </c>
      <c r="BY22" s="8">
        <f t="shared" ca="1" si="55"/>
        <v>576</v>
      </c>
      <c r="BZ22" s="8">
        <f t="shared" ca="1" si="55"/>
        <v>0</v>
      </c>
      <c r="CA22" s="8">
        <f t="shared" ca="1" si="55"/>
        <v>0</v>
      </c>
      <c r="CB22" s="8">
        <f t="shared" ca="1" si="55"/>
        <v>0</v>
      </c>
      <c r="CD22" s="6">
        <f t="shared" si="39"/>
        <v>201705</v>
      </c>
      <c r="CE22" s="6"/>
      <c r="CF22" s="6">
        <f t="shared" si="40"/>
        <v>201705</v>
      </c>
      <c r="CG22" s="5">
        <f t="shared" ca="1" si="40"/>
        <v>112</v>
      </c>
      <c r="CH22" s="4">
        <f t="shared" ca="1" si="41"/>
        <v>22.267321428571428</v>
      </c>
      <c r="CI22" s="4">
        <f t="shared" ca="1" si="41"/>
        <v>0.4017857142857143</v>
      </c>
      <c r="CJ22" s="4">
        <f t="shared" ca="1" si="41"/>
        <v>0.81160714285714286</v>
      </c>
      <c r="CK22" s="4">
        <f t="shared" ca="1" si="41"/>
        <v>15.196428571428571</v>
      </c>
      <c r="CL22" s="4">
        <f t="shared" ca="1" si="41"/>
        <v>0.7767857142857143</v>
      </c>
      <c r="CM22" s="4">
        <f t="shared" ca="1" si="41"/>
        <v>1.3571428571428572</v>
      </c>
      <c r="CN22" s="4">
        <f t="shared" ca="1" si="41"/>
        <v>13.026785714285714</v>
      </c>
      <c r="CO22" s="4">
        <f t="shared" ca="1" si="41"/>
        <v>5.4375</v>
      </c>
      <c r="CP22" s="4">
        <f t="shared" ca="1" si="41"/>
        <v>0.7410714285714286</v>
      </c>
      <c r="CQ22" s="4">
        <f t="shared" ca="1" si="41"/>
        <v>10.25</v>
      </c>
      <c r="CR22" s="4">
        <f t="shared" ca="1" si="41"/>
        <v>0.8571428571428571</v>
      </c>
      <c r="CS22" s="4">
        <f t="shared" ca="1" si="41"/>
        <v>1.0491071428571428</v>
      </c>
      <c r="CT22" s="4">
        <f t="shared" ca="1" si="41"/>
        <v>6.8214285714285712</v>
      </c>
      <c r="CU22" s="4">
        <f t="shared" ca="1" si="41"/>
        <v>0.16964285714285715</v>
      </c>
      <c r="CV22" s="4">
        <f t="shared" ca="1" si="41"/>
        <v>1.0267857142857142</v>
      </c>
      <c r="CW22" s="4">
        <f t="shared" ref="CW22:CZ39" ca="1" si="56">BS22/$E22</f>
        <v>5.9285714285714288</v>
      </c>
      <c r="CX22" s="4">
        <f t="shared" ca="1" si="42"/>
        <v>0</v>
      </c>
      <c r="CY22" s="4">
        <f t="shared" ca="1" si="42"/>
        <v>0.8392857142857143</v>
      </c>
      <c r="CZ22" s="4">
        <f t="shared" ca="1" si="42"/>
        <v>6.0080357142857137</v>
      </c>
      <c r="DA22" s="4">
        <f t="shared" ca="1" si="42"/>
        <v>0</v>
      </c>
      <c r="DB22" s="4">
        <f t="shared" ca="1" si="42"/>
        <v>1.5982142857142858</v>
      </c>
      <c r="DC22" s="4">
        <f t="shared" ca="1" si="42"/>
        <v>5.1428571428571432</v>
      </c>
      <c r="DD22" s="4">
        <f t="shared" ca="1" si="42"/>
        <v>0</v>
      </c>
      <c r="DE22" s="4">
        <f t="shared" ca="1" si="42"/>
        <v>0</v>
      </c>
      <c r="DF22" s="4">
        <f t="shared" ca="1" si="42"/>
        <v>0</v>
      </c>
      <c r="DG22" s="15">
        <f t="shared" ca="1" si="43"/>
        <v>72.172678571428577</v>
      </c>
      <c r="DH22" s="13"/>
      <c r="DJ22" s="6">
        <f t="shared" si="44"/>
        <v>201705</v>
      </c>
      <c r="DK22" s="5">
        <f t="shared" ca="1" si="45"/>
        <v>112</v>
      </c>
      <c r="DL22" s="7">
        <f t="shared" ca="1" si="15"/>
        <v>2.6785714285714284E-2</v>
      </c>
      <c r="DM22" s="7">
        <f t="shared" ca="1" si="16"/>
        <v>5.3571428571428568E-2</v>
      </c>
      <c r="DN22" s="7">
        <f t="shared" ca="1" si="17"/>
        <v>0.7589285714285714</v>
      </c>
      <c r="DO22" s="7">
        <f t="shared" ca="1" si="18"/>
        <v>4.4642857142857144E-2</v>
      </c>
      <c r="DP22" s="7">
        <f t="shared" ca="1" si="19"/>
        <v>8.0357142857142863E-2</v>
      </c>
      <c r="DQ22" s="7">
        <f t="shared" ca="1" si="20"/>
        <v>0.6160714285714286</v>
      </c>
      <c r="DR22" s="7">
        <f t="shared" ca="1" si="21"/>
        <v>6.25E-2</v>
      </c>
      <c r="DS22" s="7">
        <f t="shared" ca="1" si="22"/>
        <v>5.3571428571428568E-2</v>
      </c>
      <c r="DT22" s="7">
        <f t="shared" ca="1" si="23"/>
        <v>0.5178571428571429</v>
      </c>
      <c r="DU22" s="7">
        <f t="shared" ca="1" si="24"/>
        <v>5.3571428571428568E-2</v>
      </c>
      <c r="DV22" s="7">
        <f t="shared" ca="1" si="25"/>
        <v>5.3571428571428568E-2</v>
      </c>
      <c r="DW22" s="7">
        <f t="shared" ca="1" si="26"/>
        <v>0.32142857142857145</v>
      </c>
      <c r="DX22" s="7">
        <f t="shared" ca="1" si="27"/>
        <v>8.9285714285714281E-3</v>
      </c>
      <c r="DY22" s="7">
        <f t="shared" ca="1" si="28"/>
        <v>3.5714285714285712E-2</v>
      </c>
      <c r="DZ22" s="7">
        <f t="shared" ca="1" si="29"/>
        <v>0.2857142857142857</v>
      </c>
      <c r="EA22" s="7" t="str">
        <f t="shared" ca="1" si="30"/>
        <v/>
      </c>
      <c r="EB22" s="7">
        <f t="shared" ca="1" si="31"/>
        <v>1.7857142857142856E-2</v>
      </c>
      <c r="EC22" s="7">
        <f t="shared" ca="1" si="32"/>
        <v>0.26785714285714285</v>
      </c>
      <c r="ED22" s="7" t="str">
        <f t="shared" ca="1" si="33"/>
        <v/>
      </c>
      <c r="EE22" s="7">
        <f t="shared" ca="1" si="34"/>
        <v>5.3571428571428568E-2</v>
      </c>
      <c r="EF22" s="7">
        <f t="shared" ca="1" si="35"/>
        <v>0.25892857142857145</v>
      </c>
      <c r="EG22" s="7" t="str">
        <f t="shared" ca="1" si="36"/>
        <v/>
      </c>
      <c r="EH22" s="7" t="str">
        <f t="shared" ca="1" si="37"/>
        <v/>
      </c>
      <c r="EI22" s="7" t="str">
        <f t="shared" ca="1" si="38"/>
        <v/>
      </c>
    </row>
    <row r="23" spans="2:139" x14ac:dyDescent="0.25">
      <c r="B23">
        <f t="shared" si="46"/>
        <v>2017</v>
      </c>
      <c r="C23">
        <f t="shared" si="47"/>
        <v>6</v>
      </c>
      <c r="D23">
        <f t="shared" si="48"/>
        <v>201706</v>
      </c>
      <c r="E23" s="5">
        <f t="shared" ca="1" si="5"/>
        <v>90</v>
      </c>
      <c r="F23" s="8">
        <f t="shared" ca="1" si="49"/>
        <v>90</v>
      </c>
      <c r="G23" s="8">
        <f t="shared" ca="1" si="49"/>
        <v>2</v>
      </c>
      <c r="H23" s="8">
        <f t="shared" ca="1" si="49"/>
        <v>3</v>
      </c>
      <c r="I23" s="8">
        <f t="shared" ca="1" si="49"/>
        <v>63</v>
      </c>
      <c r="J23" s="8">
        <f t="shared" ca="1" si="49"/>
        <v>6</v>
      </c>
      <c r="K23" s="8">
        <f t="shared" ca="1" si="49"/>
        <v>13</v>
      </c>
      <c r="L23" s="8">
        <f t="shared" ca="1" si="49"/>
        <v>54</v>
      </c>
      <c r="M23" s="8">
        <f t="shared" ca="1" si="49"/>
        <v>8</v>
      </c>
      <c r="N23" s="8">
        <f t="shared" ca="1" si="49"/>
        <v>9</v>
      </c>
      <c r="O23" s="8">
        <f t="shared" ca="1" si="49"/>
        <v>39</v>
      </c>
      <c r="P23" s="8">
        <f t="shared" ca="1" si="50"/>
        <v>9</v>
      </c>
      <c r="Q23" s="8">
        <f t="shared" ca="1" si="50"/>
        <v>8</v>
      </c>
      <c r="R23" s="8">
        <f t="shared" ca="1" si="50"/>
        <v>32</v>
      </c>
      <c r="S23" s="8">
        <f t="shared" ca="1" si="50"/>
        <v>4</v>
      </c>
      <c r="T23" s="8">
        <f t="shared" ca="1" si="50"/>
        <v>7</v>
      </c>
      <c r="U23" s="8">
        <f t="shared" ca="1" si="50"/>
        <v>26</v>
      </c>
      <c r="V23" s="8">
        <f t="shared" ca="1" si="50"/>
        <v>5</v>
      </c>
      <c r="W23" s="8">
        <f t="shared" ca="1" si="50"/>
        <v>9</v>
      </c>
      <c r="X23" s="8">
        <f t="shared" ca="1" si="50"/>
        <v>24</v>
      </c>
      <c r="Y23" s="8">
        <f t="shared" ca="1" si="50"/>
        <v>3</v>
      </c>
      <c r="Z23" s="8">
        <f t="shared" ca="1" si="51"/>
        <v>6</v>
      </c>
      <c r="AA23" s="8">
        <f t="shared" ca="1" si="51"/>
        <v>8</v>
      </c>
      <c r="AB23" s="8">
        <f t="shared" ca="1" si="51"/>
        <v>0</v>
      </c>
      <c r="AC23" s="8">
        <f t="shared" ca="1" si="51"/>
        <v>0</v>
      </c>
      <c r="AD23" s="8">
        <f t="shared" ca="1" si="51"/>
        <v>0</v>
      </c>
      <c r="AE23" s="8">
        <f t="shared" ca="1" si="51"/>
        <v>96</v>
      </c>
      <c r="AF23" s="8">
        <f t="shared" ca="1" si="51"/>
        <v>2</v>
      </c>
      <c r="AG23" s="8">
        <f t="shared" ca="1" si="51"/>
        <v>3</v>
      </c>
      <c r="AH23" s="8">
        <f t="shared" ca="1" si="51"/>
        <v>71</v>
      </c>
      <c r="AI23" s="8">
        <f t="shared" ca="1" si="51"/>
        <v>6</v>
      </c>
      <c r="AJ23" s="8">
        <f t="shared" ca="1" si="52"/>
        <v>15</v>
      </c>
      <c r="AK23" s="8">
        <f t="shared" ca="1" si="52"/>
        <v>58</v>
      </c>
      <c r="AL23" s="8">
        <f t="shared" ca="1" si="52"/>
        <v>8</v>
      </c>
      <c r="AM23" s="8">
        <f t="shared" ca="1" si="52"/>
        <v>10</v>
      </c>
      <c r="AN23" s="8">
        <f t="shared" ca="1" si="52"/>
        <v>40</v>
      </c>
      <c r="AO23" s="8">
        <f t="shared" ca="1" si="52"/>
        <v>9</v>
      </c>
      <c r="AP23" s="8">
        <f t="shared" ca="1" si="52"/>
        <v>8</v>
      </c>
      <c r="AQ23" s="8">
        <f t="shared" ca="1" si="52"/>
        <v>32</v>
      </c>
      <c r="AR23" s="8">
        <f t="shared" ca="1" si="52"/>
        <v>4</v>
      </c>
      <c r="AS23" s="8">
        <f t="shared" ca="1" si="52"/>
        <v>7</v>
      </c>
      <c r="AT23" s="8">
        <f t="shared" ca="1" si="53"/>
        <v>27</v>
      </c>
      <c r="AU23" s="8">
        <f t="shared" ca="1" si="53"/>
        <v>5</v>
      </c>
      <c r="AV23" s="8">
        <f t="shared" ca="1" si="53"/>
        <v>9</v>
      </c>
      <c r="AW23" s="8">
        <f t="shared" ca="1" si="53"/>
        <v>26</v>
      </c>
      <c r="AX23" s="8">
        <f t="shared" ca="1" si="53"/>
        <v>3</v>
      </c>
      <c r="AY23" s="8">
        <f t="shared" ca="1" si="53"/>
        <v>7</v>
      </c>
      <c r="AZ23" s="8">
        <f t="shared" ca="1" si="53"/>
        <v>9</v>
      </c>
      <c r="BA23" s="8">
        <f t="shared" ca="1" si="53"/>
        <v>0</v>
      </c>
      <c r="BB23" s="8">
        <f t="shared" ca="1" si="53"/>
        <v>0</v>
      </c>
      <c r="BC23" s="8">
        <f t="shared" ca="1" si="53"/>
        <v>0</v>
      </c>
      <c r="BD23" s="8">
        <f t="shared" ca="1" si="54"/>
        <v>2215.9</v>
      </c>
      <c r="BE23" s="8">
        <f t="shared" ca="1" si="54"/>
        <v>58</v>
      </c>
      <c r="BF23" s="8">
        <f t="shared" ca="1" si="54"/>
        <v>79</v>
      </c>
      <c r="BG23" s="8">
        <f t="shared" ca="1" si="54"/>
        <v>1391</v>
      </c>
      <c r="BH23" s="8">
        <f t="shared" ca="1" si="54"/>
        <v>130</v>
      </c>
      <c r="BI23" s="8">
        <f t="shared" ca="1" si="54"/>
        <v>362</v>
      </c>
      <c r="BJ23" s="8">
        <f t="shared" ca="1" si="54"/>
        <v>1096</v>
      </c>
      <c r="BK23" s="8">
        <f t="shared" ca="1" si="54"/>
        <v>196</v>
      </c>
      <c r="BL23" s="8">
        <f t="shared" ca="1" si="54"/>
        <v>221</v>
      </c>
      <c r="BM23" s="8">
        <f t="shared" ca="1" si="54"/>
        <v>700</v>
      </c>
      <c r="BN23" s="8">
        <f t="shared" ca="1" si="55"/>
        <v>191</v>
      </c>
      <c r="BO23" s="8">
        <f t="shared" ca="1" si="55"/>
        <v>176</v>
      </c>
      <c r="BP23" s="8">
        <f t="shared" ca="1" si="55"/>
        <v>561</v>
      </c>
      <c r="BQ23" s="8">
        <f t="shared" ca="1" si="55"/>
        <v>63</v>
      </c>
      <c r="BR23" s="8">
        <f t="shared" ca="1" si="55"/>
        <v>136</v>
      </c>
      <c r="BS23" s="8">
        <f t="shared" ca="1" si="55"/>
        <v>463</v>
      </c>
      <c r="BT23" s="8">
        <f t="shared" ca="1" si="55"/>
        <v>75.5</v>
      </c>
      <c r="BU23" s="8">
        <f t="shared" ca="1" si="55"/>
        <v>215</v>
      </c>
      <c r="BV23" s="8">
        <f t="shared" ca="1" si="55"/>
        <v>474</v>
      </c>
      <c r="BW23" s="8">
        <f t="shared" ca="1" si="55"/>
        <v>62.6</v>
      </c>
      <c r="BX23" s="8">
        <f t="shared" ca="1" si="55"/>
        <v>140</v>
      </c>
      <c r="BY23" s="8">
        <f t="shared" ca="1" si="55"/>
        <v>154</v>
      </c>
      <c r="BZ23" s="8">
        <f t="shared" ca="1" si="55"/>
        <v>0</v>
      </c>
      <c r="CA23" s="8">
        <f t="shared" ca="1" si="55"/>
        <v>0</v>
      </c>
      <c r="CB23" s="8">
        <f t="shared" ca="1" si="55"/>
        <v>0</v>
      </c>
      <c r="CD23" s="6">
        <f t="shared" si="39"/>
        <v>201706</v>
      </c>
      <c r="CE23" s="6"/>
      <c r="CF23" s="6">
        <f t="shared" si="40"/>
        <v>201706</v>
      </c>
      <c r="CG23" s="5">
        <f t="shared" ca="1" si="40"/>
        <v>90</v>
      </c>
      <c r="CH23" s="4">
        <f t="shared" ref="CH23:CV39" ca="1" si="57">BD23/$E23</f>
        <v>24.621111111111112</v>
      </c>
      <c r="CI23" s="4">
        <f t="shared" ca="1" si="57"/>
        <v>0.64444444444444449</v>
      </c>
      <c r="CJ23" s="4">
        <f t="shared" ca="1" si="57"/>
        <v>0.87777777777777777</v>
      </c>
      <c r="CK23" s="4">
        <f t="shared" ca="1" si="57"/>
        <v>15.455555555555556</v>
      </c>
      <c r="CL23" s="4">
        <f t="shared" ca="1" si="57"/>
        <v>1.4444444444444444</v>
      </c>
      <c r="CM23" s="4">
        <f t="shared" ca="1" si="57"/>
        <v>4.0222222222222221</v>
      </c>
      <c r="CN23" s="4">
        <f t="shared" ca="1" si="57"/>
        <v>12.177777777777777</v>
      </c>
      <c r="CO23" s="4">
        <f t="shared" ca="1" si="57"/>
        <v>2.1777777777777776</v>
      </c>
      <c r="CP23" s="4">
        <f t="shared" ca="1" si="57"/>
        <v>2.4555555555555557</v>
      </c>
      <c r="CQ23" s="4">
        <f t="shared" ca="1" si="57"/>
        <v>7.7777777777777777</v>
      </c>
      <c r="CR23" s="4">
        <f t="shared" ca="1" si="57"/>
        <v>2.1222222222222222</v>
      </c>
      <c r="CS23" s="4">
        <f t="shared" ca="1" si="57"/>
        <v>1.9555555555555555</v>
      </c>
      <c r="CT23" s="4">
        <f t="shared" ca="1" si="57"/>
        <v>6.2333333333333334</v>
      </c>
      <c r="CU23" s="4">
        <f t="shared" ca="1" si="57"/>
        <v>0.7</v>
      </c>
      <c r="CV23" s="4">
        <f t="shared" ca="1" si="57"/>
        <v>1.5111111111111111</v>
      </c>
      <c r="CW23" s="4">
        <f t="shared" ca="1" si="56"/>
        <v>5.1444444444444448</v>
      </c>
      <c r="CX23" s="4">
        <f t="shared" ca="1" si="42"/>
        <v>0.83888888888888891</v>
      </c>
      <c r="CY23" s="4">
        <f t="shared" ca="1" si="42"/>
        <v>2.3888888888888888</v>
      </c>
      <c r="CZ23" s="4">
        <f t="shared" ca="1" si="42"/>
        <v>5.2666666666666666</v>
      </c>
      <c r="DA23" s="4">
        <f t="shared" ca="1" si="42"/>
        <v>0.69555555555555559</v>
      </c>
      <c r="DB23" s="4">
        <f t="shared" ca="1" si="42"/>
        <v>1.5555555555555556</v>
      </c>
      <c r="DC23" s="4">
        <f t="shared" ca="1" si="42"/>
        <v>1.711111111111111</v>
      </c>
      <c r="DD23" s="4">
        <f t="shared" ca="1" si="42"/>
        <v>0</v>
      </c>
      <c r="DE23" s="4">
        <f t="shared" ca="1" si="42"/>
        <v>0</v>
      </c>
      <c r="DF23" s="4">
        <f t="shared" ca="1" si="42"/>
        <v>0</v>
      </c>
      <c r="DG23" s="15">
        <f t="shared" ca="1" si="43"/>
        <v>75.732222222222219</v>
      </c>
      <c r="DH23" s="13"/>
      <c r="DJ23" s="6">
        <f t="shared" si="44"/>
        <v>201706</v>
      </c>
      <c r="DK23" s="5">
        <f t="shared" ca="1" si="45"/>
        <v>90</v>
      </c>
      <c r="DL23" s="7">
        <f t="shared" ca="1" si="15"/>
        <v>2.2222222222222223E-2</v>
      </c>
      <c r="DM23" s="7">
        <f t="shared" ca="1" si="16"/>
        <v>3.3333333333333333E-2</v>
      </c>
      <c r="DN23" s="7">
        <f t="shared" ca="1" si="17"/>
        <v>0.7</v>
      </c>
      <c r="DO23" s="7">
        <f t="shared" ca="1" si="18"/>
        <v>6.6666666666666666E-2</v>
      </c>
      <c r="DP23" s="7">
        <f t="shared" ca="1" si="19"/>
        <v>0.14444444444444443</v>
      </c>
      <c r="DQ23" s="7">
        <f t="shared" ca="1" si="20"/>
        <v>0.6</v>
      </c>
      <c r="DR23" s="7">
        <f t="shared" ca="1" si="21"/>
        <v>8.8888888888888892E-2</v>
      </c>
      <c r="DS23" s="7">
        <f t="shared" ca="1" si="22"/>
        <v>0.1</v>
      </c>
      <c r="DT23" s="7">
        <f t="shared" ca="1" si="23"/>
        <v>0.43333333333333335</v>
      </c>
      <c r="DU23" s="7">
        <f t="shared" ca="1" si="24"/>
        <v>0.1</v>
      </c>
      <c r="DV23" s="7">
        <f t="shared" ca="1" si="25"/>
        <v>8.8888888888888892E-2</v>
      </c>
      <c r="DW23" s="7">
        <f t="shared" ca="1" si="26"/>
        <v>0.35555555555555557</v>
      </c>
      <c r="DX23" s="7">
        <f t="shared" ca="1" si="27"/>
        <v>4.4444444444444446E-2</v>
      </c>
      <c r="DY23" s="7">
        <f t="shared" ca="1" si="28"/>
        <v>7.7777777777777779E-2</v>
      </c>
      <c r="DZ23" s="7">
        <f t="shared" ca="1" si="29"/>
        <v>0.28888888888888886</v>
      </c>
      <c r="EA23" s="7">
        <f t="shared" ca="1" si="30"/>
        <v>5.5555555555555552E-2</v>
      </c>
      <c r="EB23" s="7">
        <f t="shared" ca="1" si="31"/>
        <v>0.1</v>
      </c>
      <c r="EC23" s="7">
        <f t="shared" ca="1" si="32"/>
        <v>0.26666666666666666</v>
      </c>
      <c r="ED23" s="7">
        <f t="shared" ca="1" si="33"/>
        <v>3.3333333333333333E-2</v>
      </c>
      <c r="EE23" s="7">
        <f t="shared" ca="1" si="34"/>
        <v>6.6666666666666666E-2</v>
      </c>
      <c r="EF23" s="7">
        <f t="shared" ca="1" si="35"/>
        <v>8.8888888888888892E-2</v>
      </c>
      <c r="EG23" s="7" t="str">
        <f t="shared" ca="1" si="36"/>
        <v/>
      </c>
      <c r="EH23" s="7" t="str">
        <f t="shared" ca="1" si="37"/>
        <v/>
      </c>
      <c r="EI23" s="7" t="str">
        <f t="shared" ca="1" si="38"/>
        <v/>
      </c>
    </row>
    <row r="24" spans="2:139" x14ac:dyDescent="0.25">
      <c r="B24">
        <f t="shared" si="46"/>
        <v>2017</v>
      </c>
      <c r="C24">
        <f t="shared" si="47"/>
        <v>7</v>
      </c>
      <c r="D24">
        <f t="shared" si="48"/>
        <v>201707</v>
      </c>
      <c r="E24" s="5">
        <f t="shared" ca="1" si="5"/>
        <v>76</v>
      </c>
      <c r="F24" s="8">
        <f t="shared" ca="1" si="49"/>
        <v>76</v>
      </c>
      <c r="G24" s="8">
        <f t="shared" ca="1" si="49"/>
        <v>5</v>
      </c>
      <c r="H24" s="8">
        <f t="shared" ca="1" si="49"/>
        <v>2</v>
      </c>
      <c r="I24" s="8">
        <f t="shared" ca="1" si="49"/>
        <v>55</v>
      </c>
      <c r="J24" s="8">
        <f t="shared" ca="1" si="49"/>
        <v>5</v>
      </c>
      <c r="K24" s="8">
        <f t="shared" ca="1" si="49"/>
        <v>5</v>
      </c>
      <c r="L24" s="8">
        <f t="shared" ca="1" si="49"/>
        <v>41</v>
      </c>
      <c r="M24" s="8">
        <f t="shared" ca="1" si="49"/>
        <v>7</v>
      </c>
      <c r="N24" s="8">
        <f t="shared" ca="1" si="49"/>
        <v>4</v>
      </c>
      <c r="O24" s="8">
        <f t="shared" ca="1" si="49"/>
        <v>36</v>
      </c>
      <c r="P24" s="8">
        <f t="shared" ca="1" si="50"/>
        <v>3</v>
      </c>
      <c r="Q24" s="8">
        <f t="shared" ca="1" si="50"/>
        <v>5</v>
      </c>
      <c r="R24" s="8">
        <f t="shared" ca="1" si="50"/>
        <v>29</v>
      </c>
      <c r="S24" s="8">
        <f t="shared" ca="1" si="50"/>
        <v>3</v>
      </c>
      <c r="T24" s="8">
        <f t="shared" ca="1" si="50"/>
        <v>3</v>
      </c>
      <c r="U24" s="8">
        <f t="shared" ca="1" si="50"/>
        <v>23</v>
      </c>
      <c r="V24" s="8">
        <f t="shared" ca="1" si="50"/>
        <v>6</v>
      </c>
      <c r="W24" s="8">
        <f t="shared" ca="1" si="50"/>
        <v>5</v>
      </c>
      <c r="X24" s="8">
        <f t="shared" ca="1" si="50"/>
        <v>20</v>
      </c>
      <c r="Y24" s="8">
        <f t="shared" ca="1" si="50"/>
        <v>2</v>
      </c>
      <c r="Z24" s="8">
        <f t="shared" ca="1" si="51"/>
        <v>1</v>
      </c>
      <c r="AA24" s="8">
        <f t="shared" ca="1" si="51"/>
        <v>0</v>
      </c>
      <c r="AB24" s="8">
        <f t="shared" ca="1" si="51"/>
        <v>0</v>
      </c>
      <c r="AC24" s="8">
        <f t="shared" ca="1" si="51"/>
        <v>0</v>
      </c>
      <c r="AD24" s="8">
        <f t="shared" ca="1" si="51"/>
        <v>0</v>
      </c>
      <c r="AE24" s="8">
        <f t="shared" ca="1" si="51"/>
        <v>78</v>
      </c>
      <c r="AF24" s="8">
        <f t="shared" ca="1" si="51"/>
        <v>6</v>
      </c>
      <c r="AG24" s="8">
        <f t="shared" ca="1" si="51"/>
        <v>2</v>
      </c>
      <c r="AH24" s="8">
        <f t="shared" ca="1" si="51"/>
        <v>59</v>
      </c>
      <c r="AI24" s="8">
        <f t="shared" ca="1" si="51"/>
        <v>6</v>
      </c>
      <c r="AJ24" s="8">
        <f t="shared" ca="1" si="52"/>
        <v>5</v>
      </c>
      <c r="AK24" s="8">
        <f t="shared" ca="1" si="52"/>
        <v>41</v>
      </c>
      <c r="AL24" s="8">
        <f t="shared" ca="1" si="52"/>
        <v>7</v>
      </c>
      <c r="AM24" s="8">
        <f t="shared" ca="1" si="52"/>
        <v>6</v>
      </c>
      <c r="AN24" s="8">
        <f t="shared" ca="1" si="52"/>
        <v>38</v>
      </c>
      <c r="AO24" s="8">
        <f t="shared" ca="1" si="52"/>
        <v>3</v>
      </c>
      <c r="AP24" s="8">
        <f t="shared" ca="1" si="52"/>
        <v>5</v>
      </c>
      <c r="AQ24" s="8">
        <f t="shared" ca="1" si="52"/>
        <v>30</v>
      </c>
      <c r="AR24" s="8">
        <f t="shared" ca="1" si="52"/>
        <v>3</v>
      </c>
      <c r="AS24" s="8">
        <f t="shared" ca="1" si="52"/>
        <v>3</v>
      </c>
      <c r="AT24" s="8">
        <f t="shared" ca="1" si="53"/>
        <v>24</v>
      </c>
      <c r="AU24" s="8">
        <f t="shared" ca="1" si="53"/>
        <v>6</v>
      </c>
      <c r="AV24" s="8">
        <f t="shared" ca="1" si="53"/>
        <v>5</v>
      </c>
      <c r="AW24" s="8">
        <f t="shared" ca="1" si="53"/>
        <v>21</v>
      </c>
      <c r="AX24" s="8">
        <f t="shared" ca="1" si="53"/>
        <v>3</v>
      </c>
      <c r="AY24" s="8">
        <f t="shared" ca="1" si="53"/>
        <v>1</v>
      </c>
      <c r="AZ24" s="8">
        <f t="shared" ca="1" si="53"/>
        <v>0</v>
      </c>
      <c r="BA24" s="8">
        <f t="shared" ca="1" si="53"/>
        <v>0</v>
      </c>
      <c r="BB24" s="8">
        <f t="shared" ca="1" si="53"/>
        <v>0</v>
      </c>
      <c r="BC24" s="8">
        <f t="shared" ca="1" si="53"/>
        <v>0</v>
      </c>
      <c r="BD24" s="8">
        <f t="shared" ca="1" si="54"/>
        <v>1772</v>
      </c>
      <c r="BE24" s="8">
        <f t="shared" ca="1" si="54"/>
        <v>106</v>
      </c>
      <c r="BF24" s="8">
        <f t="shared" ca="1" si="54"/>
        <v>20</v>
      </c>
      <c r="BG24" s="8">
        <f t="shared" ca="1" si="54"/>
        <v>1123</v>
      </c>
      <c r="BH24" s="8">
        <f t="shared" ca="1" si="54"/>
        <v>100</v>
      </c>
      <c r="BI24" s="8">
        <f t="shared" ca="1" si="54"/>
        <v>128</v>
      </c>
      <c r="BJ24" s="8">
        <f t="shared" ca="1" si="54"/>
        <v>717</v>
      </c>
      <c r="BK24" s="8">
        <f t="shared" ca="1" si="54"/>
        <v>120</v>
      </c>
      <c r="BL24" s="8">
        <f t="shared" ca="1" si="54"/>
        <v>81</v>
      </c>
      <c r="BM24" s="8">
        <f t="shared" ca="1" si="54"/>
        <v>707</v>
      </c>
      <c r="BN24" s="8">
        <f t="shared" ca="1" si="55"/>
        <v>46</v>
      </c>
      <c r="BO24" s="8">
        <f t="shared" ca="1" si="55"/>
        <v>82</v>
      </c>
      <c r="BP24" s="8">
        <f t="shared" ca="1" si="55"/>
        <v>535</v>
      </c>
      <c r="BQ24" s="8">
        <f t="shared" ca="1" si="55"/>
        <v>47</v>
      </c>
      <c r="BR24" s="8">
        <f t="shared" ca="1" si="55"/>
        <v>61</v>
      </c>
      <c r="BS24" s="8">
        <f t="shared" ca="1" si="55"/>
        <v>452</v>
      </c>
      <c r="BT24" s="8">
        <f t="shared" ca="1" si="55"/>
        <v>161.30000000000001</v>
      </c>
      <c r="BU24" s="8">
        <f t="shared" ca="1" si="55"/>
        <v>151</v>
      </c>
      <c r="BV24" s="8">
        <f t="shared" ca="1" si="55"/>
        <v>376</v>
      </c>
      <c r="BW24" s="8">
        <f t="shared" ca="1" si="55"/>
        <v>38</v>
      </c>
      <c r="BX24" s="8">
        <f t="shared" ca="1" si="55"/>
        <v>36</v>
      </c>
      <c r="BY24" s="8">
        <f t="shared" ca="1" si="55"/>
        <v>0</v>
      </c>
      <c r="BZ24" s="8">
        <f t="shared" ca="1" si="55"/>
        <v>0</v>
      </c>
      <c r="CA24" s="8">
        <f t="shared" ca="1" si="55"/>
        <v>0</v>
      </c>
      <c r="CB24" s="8">
        <f t="shared" ca="1" si="55"/>
        <v>0</v>
      </c>
      <c r="CD24" s="6">
        <f t="shared" si="39"/>
        <v>201707</v>
      </c>
      <c r="CE24" s="6"/>
      <c r="CF24" s="6">
        <f t="shared" si="40"/>
        <v>201707</v>
      </c>
      <c r="CG24" s="5">
        <f t="shared" ca="1" si="40"/>
        <v>76</v>
      </c>
      <c r="CH24" s="4">
        <f t="shared" ca="1" si="57"/>
        <v>23.315789473684209</v>
      </c>
      <c r="CI24" s="4">
        <f t="shared" ca="1" si="57"/>
        <v>1.3947368421052631</v>
      </c>
      <c r="CJ24" s="4">
        <f t="shared" ca="1" si="57"/>
        <v>0.26315789473684209</v>
      </c>
      <c r="CK24" s="4">
        <f t="shared" ca="1" si="57"/>
        <v>14.776315789473685</v>
      </c>
      <c r="CL24" s="4">
        <f t="shared" ca="1" si="57"/>
        <v>1.3157894736842106</v>
      </c>
      <c r="CM24" s="4">
        <f t="shared" ca="1" si="57"/>
        <v>1.6842105263157894</v>
      </c>
      <c r="CN24" s="4">
        <f t="shared" ca="1" si="57"/>
        <v>9.4342105263157894</v>
      </c>
      <c r="CO24" s="4">
        <f t="shared" ca="1" si="57"/>
        <v>1.5789473684210527</v>
      </c>
      <c r="CP24" s="4">
        <f t="shared" ca="1" si="57"/>
        <v>1.0657894736842106</v>
      </c>
      <c r="CQ24" s="4">
        <f t="shared" ca="1" si="57"/>
        <v>9.3026315789473681</v>
      </c>
      <c r="CR24" s="4">
        <f t="shared" ca="1" si="57"/>
        <v>0.60526315789473684</v>
      </c>
      <c r="CS24" s="4">
        <f t="shared" ca="1" si="57"/>
        <v>1.0789473684210527</v>
      </c>
      <c r="CT24" s="4">
        <f t="shared" ca="1" si="57"/>
        <v>7.0394736842105265</v>
      </c>
      <c r="CU24" s="4">
        <f t="shared" ca="1" si="57"/>
        <v>0.61842105263157898</v>
      </c>
      <c r="CV24" s="4">
        <f t="shared" ca="1" si="57"/>
        <v>0.80263157894736847</v>
      </c>
      <c r="CW24" s="4">
        <f t="shared" ca="1" si="56"/>
        <v>5.9473684210526319</v>
      </c>
      <c r="CX24" s="4">
        <f t="shared" ca="1" si="42"/>
        <v>2.1223684210526317</v>
      </c>
      <c r="CY24" s="4">
        <f t="shared" ca="1" si="42"/>
        <v>1.986842105263158</v>
      </c>
      <c r="CZ24" s="4">
        <f t="shared" ca="1" si="42"/>
        <v>4.9473684210526319</v>
      </c>
      <c r="DA24" s="4">
        <f t="shared" ca="1" si="42"/>
        <v>0.5</v>
      </c>
      <c r="DB24" s="4">
        <f t="shared" ca="1" si="42"/>
        <v>0.47368421052631576</v>
      </c>
      <c r="DC24" s="4">
        <f t="shared" ca="1" si="42"/>
        <v>0</v>
      </c>
      <c r="DD24" s="4">
        <f t="shared" ca="1" si="42"/>
        <v>0</v>
      </c>
      <c r="DE24" s="4">
        <f t="shared" ca="1" si="42"/>
        <v>0</v>
      </c>
      <c r="DF24" s="4">
        <f t="shared" ca="1" si="42"/>
        <v>0</v>
      </c>
      <c r="DG24" s="15">
        <f t="shared" ca="1" si="43"/>
        <v>65.81578947368422</v>
      </c>
      <c r="DH24" s="13"/>
      <c r="DJ24" s="6">
        <f t="shared" si="44"/>
        <v>201707</v>
      </c>
      <c r="DK24" s="5">
        <f t="shared" ca="1" si="45"/>
        <v>76</v>
      </c>
      <c r="DL24" s="7">
        <f t="shared" ca="1" si="15"/>
        <v>6.5789473684210523E-2</v>
      </c>
      <c r="DM24" s="7">
        <f t="shared" ca="1" si="16"/>
        <v>2.6315789473684209E-2</v>
      </c>
      <c r="DN24" s="7">
        <f t="shared" ca="1" si="17"/>
        <v>0.72368421052631582</v>
      </c>
      <c r="DO24" s="7">
        <f t="shared" ca="1" si="18"/>
        <v>6.5789473684210523E-2</v>
      </c>
      <c r="DP24" s="7">
        <f t="shared" ca="1" si="19"/>
        <v>6.5789473684210523E-2</v>
      </c>
      <c r="DQ24" s="7">
        <f t="shared" ca="1" si="20"/>
        <v>0.53947368421052633</v>
      </c>
      <c r="DR24" s="7">
        <f t="shared" ca="1" si="21"/>
        <v>9.2105263157894732E-2</v>
      </c>
      <c r="DS24" s="7">
        <f t="shared" ca="1" si="22"/>
        <v>5.2631578947368418E-2</v>
      </c>
      <c r="DT24" s="7">
        <f t="shared" ca="1" si="23"/>
        <v>0.47368421052631576</v>
      </c>
      <c r="DU24" s="7">
        <f t="shared" ca="1" si="24"/>
        <v>3.9473684210526314E-2</v>
      </c>
      <c r="DV24" s="7">
        <f t="shared" ca="1" si="25"/>
        <v>6.5789473684210523E-2</v>
      </c>
      <c r="DW24" s="7">
        <f t="shared" ca="1" si="26"/>
        <v>0.38157894736842107</v>
      </c>
      <c r="DX24" s="7">
        <f t="shared" ca="1" si="27"/>
        <v>3.9473684210526314E-2</v>
      </c>
      <c r="DY24" s="7">
        <f t="shared" ca="1" si="28"/>
        <v>3.9473684210526314E-2</v>
      </c>
      <c r="DZ24" s="7">
        <f t="shared" ca="1" si="29"/>
        <v>0.30263157894736842</v>
      </c>
      <c r="EA24" s="7">
        <f t="shared" ca="1" si="30"/>
        <v>7.8947368421052627E-2</v>
      </c>
      <c r="EB24" s="7">
        <f t="shared" ca="1" si="31"/>
        <v>6.5789473684210523E-2</v>
      </c>
      <c r="EC24" s="7">
        <f t="shared" ca="1" si="32"/>
        <v>0.26315789473684209</v>
      </c>
      <c r="ED24" s="7">
        <f t="shared" ca="1" si="33"/>
        <v>2.6315789473684209E-2</v>
      </c>
      <c r="EE24" s="7">
        <f t="shared" ca="1" si="34"/>
        <v>1.3157894736842105E-2</v>
      </c>
      <c r="EF24" s="7" t="str">
        <f t="shared" ca="1" si="35"/>
        <v/>
      </c>
      <c r="EG24" s="7" t="str">
        <f t="shared" ca="1" si="36"/>
        <v/>
      </c>
      <c r="EH24" s="7" t="str">
        <f t="shared" ca="1" si="37"/>
        <v/>
      </c>
      <c r="EI24" s="7" t="str">
        <f t="shared" ca="1" si="38"/>
        <v/>
      </c>
    </row>
    <row r="25" spans="2:139" x14ac:dyDescent="0.25">
      <c r="B25">
        <f t="shared" si="46"/>
        <v>2017</v>
      </c>
      <c r="C25">
        <f t="shared" si="47"/>
        <v>8</v>
      </c>
      <c r="D25">
        <f t="shared" si="48"/>
        <v>201708</v>
      </c>
      <c r="E25" s="5">
        <f t="shared" ca="1" si="5"/>
        <v>97</v>
      </c>
      <c r="F25" s="8">
        <f t="shared" ca="1" si="49"/>
        <v>97</v>
      </c>
      <c r="G25" s="8">
        <f t="shared" ca="1" si="49"/>
        <v>4</v>
      </c>
      <c r="H25" s="8">
        <f t="shared" ca="1" si="49"/>
        <v>3</v>
      </c>
      <c r="I25" s="8">
        <f t="shared" ca="1" si="49"/>
        <v>76</v>
      </c>
      <c r="J25" s="8">
        <f t="shared" ca="1" si="49"/>
        <v>3</v>
      </c>
      <c r="K25" s="8">
        <f t="shared" ca="1" si="49"/>
        <v>4</v>
      </c>
      <c r="L25" s="8">
        <f t="shared" ca="1" si="49"/>
        <v>61</v>
      </c>
      <c r="M25" s="8">
        <f t="shared" ca="1" si="49"/>
        <v>2</v>
      </c>
      <c r="N25" s="8">
        <f t="shared" ca="1" si="49"/>
        <v>7</v>
      </c>
      <c r="O25" s="8">
        <f t="shared" ca="1" si="49"/>
        <v>51</v>
      </c>
      <c r="P25" s="8">
        <f t="shared" ca="1" si="50"/>
        <v>0</v>
      </c>
      <c r="Q25" s="8">
        <f t="shared" ca="1" si="50"/>
        <v>4</v>
      </c>
      <c r="R25" s="8">
        <f t="shared" ca="1" si="50"/>
        <v>36</v>
      </c>
      <c r="S25" s="8">
        <f t="shared" ca="1" si="50"/>
        <v>4</v>
      </c>
      <c r="T25" s="8">
        <f t="shared" ca="1" si="50"/>
        <v>7</v>
      </c>
      <c r="U25" s="8">
        <f t="shared" ca="1" si="50"/>
        <v>34</v>
      </c>
      <c r="V25" s="8">
        <f t="shared" ca="1" si="50"/>
        <v>2</v>
      </c>
      <c r="W25" s="8">
        <f t="shared" ca="1" si="50"/>
        <v>7</v>
      </c>
      <c r="X25" s="8">
        <f t="shared" ca="1" si="50"/>
        <v>28</v>
      </c>
      <c r="Y25" s="8">
        <f t="shared" ca="1" si="50"/>
        <v>1</v>
      </c>
      <c r="Z25" s="8">
        <f t="shared" ca="1" si="51"/>
        <v>0</v>
      </c>
      <c r="AA25" s="8">
        <f t="shared" ca="1" si="51"/>
        <v>0</v>
      </c>
      <c r="AB25" s="8">
        <f t="shared" ca="1" si="51"/>
        <v>0</v>
      </c>
      <c r="AC25" s="8">
        <f t="shared" ca="1" si="51"/>
        <v>0</v>
      </c>
      <c r="AD25" s="8">
        <f t="shared" ca="1" si="51"/>
        <v>0</v>
      </c>
      <c r="AE25" s="8">
        <f t="shared" ca="1" si="51"/>
        <v>103</v>
      </c>
      <c r="AF25" s="8">
        <f t="shared" ca="1" si="51"/>
        <v>4</v>
      </c>
      <c r="AG25" s="8">
        <f t="shared" ca="1" si="51"/>
        <v>3</v>
      </c>
      <c r="AH25" s="8">
        <f t="shared" ca="1" si="51"/>
        <v>84</v>
      </c>
      <c r="AI25" s="8">
        <f t="shared" ca="1" si="51"/>
        <v>4</v>
      </c>
      <c r="AJ25" s="8">
        <f t="shared" ca="1" si="52"/>
        <v>4</v>
      </c>
      <c r="AK25" s="8">
        <f t="shared" ca="1" si="52"/>
        <v>66</v>
      </c>
      <c r="AL25" s="8">
        <f t="shared" ca="1" si="52"/>
        <v>2</v>
      </c>
      <c r="AM25" s="8">
        <f t="shared" ca="1" si="52"/>
        <v>7</v>
      </c>
      <c r="AN25" s="8">
        <f t="shared" ca="1" si="52"/>
        <v>53</v>
      </c>
      <c r="AO25" s="8">
        <f t="shared" ca="1" si="52"/>
        <v>0</v>
      </c>
      <c r="AP25" s="8">
        <f t="shared" ca="1" si="52"/>
        <v>5</v>
      </c>
      <c r="AQ25" s="8">
        <f t="shared" ca="1" si="52"/>
        <v>37</v>
      </c>
      <c r="AR25" s="8">
        <f t="shared" ca="1" si="52"/>
        <v>4</v>
      </c>
      <c r="AS25" s="8">
        <f t="shared" ca="1" si="52"/>
        <v>8</v>
      </c>
      <c r="AT25" s="8">
        <f t="shared" ca="1" si="53"/>
        <v>36</v>
      </c>
      <c r="AU25" s="8">
        <f t="shared" ca="1" si="53"/>
        <v>2</v>
      </c>
      <c r="AV25" s="8">
        <f t="shared" ca="1" si="53"/>
        <v>7</v>
      </c>
      <c r="AW25" s="8">
        <f t="shared" ca="1" si="53"/>
        <v>30</v>
      </c>
      <c r="AX25" s="8">
        <f t="shared" ca="1" si="53"/>
        <v>1</v>
      </c>
      <c r="AY25" s="8">
        <f t="shared" ca="1" si="53"/>
        <v>0</v>
      </c>
      <c r="AZ25" s="8">
        <f t="shared" ca="1" si="53"/>
        <v>0</v>
      </c>
      <c r="BA25" s="8">
        <f t="shared" ca="1" si="53"/>
        <v>0</v>
      </c>
      <c r="BB25" s="8">
        <f t="shared" ca="1" si="53"/>
        <v>0</v>
      </c>
      <c r="BC25" s="8">
        <f t="shared" ca="1" si="53"/>
        <v>0</v>
      </c>
      <c r="BD25" s="8">
        <f t="shared" ca="1" si="54"/>
        <v>2350.9</v>
      </c>
      <c r="BE25" s="8">
        <f t="shared" ca="1" si="54"/>
        <v>74</v>
      </c>
      <c r="BF25" s="8">
        <f t="shared" ca="1" si="54"/>
        <v>80</v>
      </c>
      <c r="BG25" s="8">
        <f t="shared" ca="1" si="54"/>
        <v>1538</v>
      </c>
      <c r="BH25" s="8">
        <f t="shared" ca="1" si="54"/>
        <v>62</v>
      </c>
      <c r="BI25" s="8">
        <f t="shared" ca="1" si="54"/>
        <v>55</v>
      </c>
      <c r="BJ25" s="8">
        <f t="shared" ca="1" si="54"/>
        <v>1296</v>
      </c>
      <c r="BK25" s="8">
        <f t="shared" ca="1" si="54"/>
        <v>25</v>
      </c>
      <c r="BL25" s="8">
        <f t="shared" ca="1" si="54"/>
        <v>163</v>
      </c>
      <c r="BM25" s="8">
        <f t="shared" ca="1" si="54"/>
        <v>1000</v>
      </c>
      <c r="BN25" s="8">
        <f t="shared" ca="1" si="55"/>
        <v>0</v>
      </c>
      <c r="BO25" s="8">
        <f t="shared" ca="1" si="55"/>
        <v>107</v>
      </c>
      <c r="BP25" s="8">
        <f t="shared" ca="1" si="55"/>
        <v>681.11</v>
      </c>
      <c r="BQ25" s="8">
        <f t="shared" ca="1" si="55"/>
        <v>60</v>
      </c>
      <c r="BR25" s="8">
        <f t="shared" ca="1" si="55"/>
        <v>167</v>
      </c>
      <c r="BS25" s="8">
        <f t="shared" ca="1" si="55"/>
        <v>775</v>
      </c>
      <c r="BT25" s="8">
        <f t="shared" ca="1" si="55"/>
        <v>25</v>
      </c>
      <c r="BU25" s="8">
        <f t="shared" ca="1" si="55"/>
        <v>151</v>
      </c>
      <c r="BV25" s="8">
        <f t="shared" ca="1" si="55"/>
        <v>579</v>
      </c>
      <c r="BW25" s="8">
        <f t="shared" ca="1" si="55"/>
        <v>18</v>
      </c>
      <c r="BX25" s="8">
        <f t="shared" ca="1" si="55"/>
        <v>0</v>
      </c>
      <c r="BY25" s="8">
        <f t="shared" ca="1" si="55"/>
        <v>0</v>
      </c>
      <c r="BZ25" s="8">
        <f t="shared" ca="1" si="55"/>
        <v>0</v>
      </c>
      <c r="CA25" s="8">
        <f t="shared" ca="1" si="55"/>
        <v>0</v>
      </c>
      <c r="CB25" s="8">
        <f t="shared" ca="1" si="55"/>
        <v>0</v>
      </c>
      <c r="CD25" s="6">
        <f t="shared" si="39"/>
        <v>201708</v>
      </c>
      <c r="CE25" s="6"/>
      <c r="CF25" s="6">
        <f t="shared" si="40"/>
        <v>201708</v>
      </c>
      <c r="CG25" s="5">
        <f t="shared" ca="1" si="40"/>
        <v>97</v>
      </c>
      <c r="CH25" s="4">
        <f t="shared" ca="1" si="57"/>
        <v>24.236082474226805</v>
      </c>
      <c r="CI25" s="4">
        <f t="shared" ca="1" si="57"/>
        <v>0.76288659793814428</v>
      </c>
      <c r="CJ25" s="4">
        <f t="shared" ca="1" si="57"/>
        <v>0.82474226804123707</v>
      </c>
      <c r="CK25" s="4">
        <f t="shared" ca="1" si="57"/>
        <v>15.855670103092784</v>
      </c>
      <c r="CL25" s="4">
        <f t="shared" ca="1" si="57"/>
        <v>0.63917525773195871</v>
      </c>
      <c r="CM25" s="4">
        <f t="shared" ca="1" si="57"/>
        <v>0.5670103092783505</v>
      </c>
      <c r="CN25" s="4">
        <f t="shared" ca="1" si="57"/>
        <v>13.360824742268042</v>
      </c>
      <c r="CO25" s="4">
        <f t="shared" ca="1" si="57"/>
        <v>0.25773195876288657</v>
      </c>
      <c r="CP25" s="4">
        <f t="shared" ca="1" si="57"/>
        <v>1.6804123711340206</v>
      </c>
      <c r="CQ25" s="4">
        <f t="shared" ca="1" si="57"/>
        <v>10.309278350515465</v>
      </c>
      <c r="CR25" s="4">
        <f t="shared" ca="1" si="57"/>
        <v>0</v>
      </c>
      <c r="CS25" s="4">
        <f t="shared" ca="1" si="57"/>
        <v>1.1030927835051547</v>
      </c>
      <c r="CT25" s="4">
        <f t="shared" ca="1" si="57"/>
        <v>7.0217525773195879</v>
      </c>
      <c r="CU25" s="4">
        <f t="shared" ca="1" si="57"/>
        <v>0.61855670103092786</v>
      </c>
      <c r="CV25" s="4">
        <f t="shared" ca="1" si="57"/>
        <v>1.7216494845360826</v>
      </c>
      <c r="CW25" s="4">
        <f t="shared" ca="1" si="56"/>
        <v>7.9896907216494846</v>
      </c>
      <c r="CX25" s="4">
        <f t="shared" ca="1" si="42"/>
        <v>0.25773195876288657</v>
      </c>
      <c r="CY25" s="4">
        <f t="shared" ca="1" si="42"/>
        <v>1.5567010309278351</v>
      </c>
      <c r="CZ25" s="4">
        <f t="shared" ca="1" si="42"/>
        <v>5.9690721649484537</v>
      </c>
      <c r="DA25" s="4">
        <f t="shared" ca="1" si="42"/>
        <v>0.18556701030927836</v>
      </c>
      <c r="DB25" s="4">
        <f t="shared" ca="1" si="42"/>
        <v>0</v>
      </c>
      <c r="DC25" s="4">
        <f t="shared" ca="1" si="42"/>
        <v>0</v>
      </c>
      <c r="DD25" s="4">
        <f t="shared" ca="1" si="42"/>
        <v>0</v>
      </c>
      <c r="DE25" s="4">
        <f t="shared" ca="1" si="42"/>
        <v>0</v>
      </c>
      <c r="DF25" s="4">
        <f t="shared" ca="1" si="42"/>
        <v>0</v>
      </c>
      <c r="DG25" s="15">
        <f t="shared" ca="1" si="43"/>
        <v>69.596907216494856</v>
      </c>
      <c r="DH25" s="13"/>
      <c r="DJ25" s="6">
        <f t="shared" si="44"/>
        <v>201708</v>
      </c>
      <c r="DK25" s="5">
        <f t="shared" ca="1" si="45"/>
        <v>97</v>
      </c>
      <c r="DL25" s="7">
        <f t="shared" ca="1" si="15"/>
        <v>4.1237113402061855E-2</v>
      </c>
      <c r="DM25" s="7">
        <f t="shared" ca="1" si="16"/>
        <v>3.0927835051546393E-2</v>
      </c>
      <c r="DN25" s="7">
        <f t="shared" ca="1" si="17"/>
        <v>0.78350515463917525</v>
      </c>
      <c r="DO25" s="7">
        <f t="shared" ca="1" si="18"/>
        <v>3.0927835051546393E-2</v>
      </c>
      <c r="DP25" s="7">
        <f t="shared" ca="1" si="19"/>
        <v>4.1237113402061855E-2</v>
      </c>
      <c r="DQ25" s="7">
        <f t="shared" ca="1" si="20"/>
        <v>0.62886597938144329</v>
      </c>
      <c r="DR25" s="7">
        <f t="shared" ca="1" si="21"/>
        <v>2.0618556701030927E-2</v>
      </c>
      <c r="DS25" s="7">
        <f t="shared" ca="1" si="22"/>
        <v>7.2164948453608241E-2</v>
      </c>
      <c r="DT25" s="7">
        <f t="shared" ca="1" si="23"/>
        <v>0.52577319587628868</v>
      </c>
      <c r="DU25" s="7" t="str">
        <f t="shared" ca="1" si="24"/>
        <v/>
      </c>
      <c r="DV25" s="7">
        <f t="shared" ca="1" si="25"/>
        <v>4.1237113402061855E-2</v>
      </c>
      <c r="DW25" s="7">
        <f t="shared" ca="1" si="26"/>
        <v>0.37113402061855671</v>
      </c>
      <c r="DX25" s="7">
        <f t="shared" ca="1" si="27"/>
        <v>4.1237113402061855E-2</v>
      </c>
      <c r="DY25" s="7">
        <f t="shared" ca="1" si="28"/>
        <v>7.2164948453608241E-2</v>
      </c>
      <c r="DZ25" s="7">
        <f t="shared" ca="1" si="29"/>
        <v>0.35051546391752575</v>
      </c>
      <c r="EA25" s="7">
        <f t="shared" ca="1" si="30"/>
        <v>2.0618556701030927E-2</v>
      </c>
      <c r="EB25" s="7">
        <f t="shared" ca="1" si="31"/>
        <v>7.2164948453608241E-2</v>
      </c>
      <c r="EC25" s="7">
        <f t="shared" ca="1" si="32"/>
        <v>0.28865979381443296</v>
      </c>
      <c r="ED25" s="7">
        <f t="shared" ca="1" si="33"/>
        <v>1.0309278350515464E-2</v>
      </c>
      <c r="EE25" s="7" t="str">
        <f t="shared" ca="1" si="34"/>
        <v/>
      </c>
      <c r="EF25" s="7" t="str">
        <f t="shared" ca="1" si="35"/>
        <v/>
      </c>
      <c r="EG25" s="7" t="str">
        <f t="shared" ca="1" si="36"/>
        <v/>
      </c>
      <c r="EH25" s="7" t="str">
        <f t="shared" ca="1" si="37"/>
        <v/>
      </c>
      <c r="EI25" s="7" t="str">
        <f t="shared" ca="1" si="38"/>
        <v/>
      </c>
    </row>
    <row r="26" spans="2:139" x14ac:dyDescent="0.25">
      <c r="B26">
        <f t="shared" si="46"/>
        <v>2017</v>
      </c>
      <c r="C26">
        <f t="shared" si="47"/>
        <v>9</v>
      </c>
      <c r="D26">
        <f t="shared" si="48"/>
        <v>201709</v>
      </c>
      <c r="E26" s="5">
        <f t="shared" ca="1" si="5"/>
        <v>95</v>
      </c>
      <c r="F26" s="8">
        <f t="shared" ref="F26:O41" ca="1" si="58">SUMIFS(INDIRECT(F$4),first_ord_myr,$D26,first_type,$CG$1,msfo,F$5)</f>
        <v>95</v>
      </c>
      <c r="G26" s="8">
        <f t="shared" ca="1" si="58"/>
        <v>4</v>
      </c>
      <c r="H26" s="8">
        <f t="shared" ca="1" si="58"/>
        <v>7</v>
      </c>
      <c r="I26" s="8">
        <f t="shared" ca="1" si="58"/>
        <v>66</v>
      </c>
      <c r="J26" s="8">
        <f t="shared" ca="1" si="58"/>
        <v>1</v>
      </c>
      <c r="K26" s="8">
        <f t="shared" ca="1" si="58"/>
        <v>2</v>
      </c>
      <c r="L26" s="8">
        <f t="shared" ca="1" si="58"/>
        <v>47</v>
      </c>
      <c r="M26" s="8">
        <f t="shared" ca="1" si="58"/>
        <v>4</v>
      </c>
      <c r="N26" s="8">
        <f t="shared" ca="1" si="58"/>
        <v>4</v>
      </c>
      <c r="O26" s="8">
        <f t="shared" ca="1" si="58"/>
        <v>33</v>
      </c>
      <c r="P26" s="8">
        <f t="shared" ref="P26:Y41" ca="1" si="59">SUMIFS(INDIRECT(P$4),first_ord_myr,$D26,first_type,$CG$1,msfo,P$5)</f>
        <v>1</v>
      </c>
      <c r="Q26" s="8">
        <f t="shared" ca="1" si="59"/>
        <v>2</v>
      </c>
      <c r="R26" s="8">
        <f t="shared" ca="1" si="59"/>
        <v>26</v>
      </c>
      <c r="S26" s="8">
        <f t="shared" ca="1" si="59"/>
        <v>3</v>
      </c>
      <c r="T26" s="8">
        <f t="shared" ca="1" si="59"/>
        <v>3</v>
      </c>
      <c r="U26" s="8">
        <f t="shared" ca="1" si="59"/>
        <v>22</v>
      </c>
      <c r="V26" s="8">
        <f t="shared" ca="1" si="59"/>
        <v>3</v>
      </c>
      <c r="W26" s="8">
        <f t="shared" ca="1" si="59"/>
        <v>1</v>
      </c>
      <c r="X26" s="8">
        <f t="shared" ca="1" si="59"/>
        <v>6</v>
      </c>
      <c r="Y26" s="8">
        <f t="shared" ca="1" si="59"/>
        <v>0</v>
      </c>
      <c r="Z26" s="8">
        <f t="shared" ref="Z26:AI41" ca="1" si="60">SUMIFS(INDIRECT(Z$4),first_ord_myr,$D26,first_type,$CG$1,msfo,Z$5)</f>
        <v>0</v>
      </c>
      <c r="AA26" s="8">
        <f t="shared" ca="1" si="60"/>
        <v>0</v>
      </c>
      <c r="AB26" s="8">
        <f t="shared" ca="1" si="60"/>
        <v>0</v>
      </c>
      <c r="AC26" s="8">
        <f t="shared" ca="1" si="60"/>
        <v>0</v>
      </c>
      <c r="AD26" s="8">
        <f t="shared" ca="1" si="60"/>
        <v>0</v>
      </c>
      <c r="AE26" s="8">
        <f t="shared" ca="1" si="60"/>
        <v>98</v>
      </c>
      <c r="AF26" s="8">
        <f t="shared" ca="1" si="60"/>
        <v>4</v>
      </c>
      <c r="AG26" s="8">
        <f t="shared" ca="1" si="60"/>
        <v>8</v>
      </c>
      <c r="AH26" s="8">
        <f t="shared" ca="1" si="60"/>
        <v>68</v>
      </c>
      <c r="AI26" s="8">
        <f t="shared" ca="1" si="60"/>
        <v>1</v>
      </c>
      <c r="AJ26" s="8">
        <f t="shared" ref="AJ26:AS41" ca="1" si="61">SUMIFS(INDIRECT(AJ$4),first_ord_myr,$D26,first_type,$CG$1,msfo,AJ$5)</f>
        <v>2</v>
      </c>
      <c r="AK26" s="8">
        <f t="shared" ca="1" si="61"/>
        <v>47</v>
      </c>
      <c r="AL26" s="8">
        <f t="shared" ca="1" si="61"/>
        <v>4</v>
      </c>
      <c r="AM26" s="8">
        <f t="shared" ca="1" si="61"/>
        <v>4</v>
      </c>
      <c r="AN26" s="8">
        <f t="shared" ca="1" si="61"/>
        <v>33</v>
      </c>
      <c r="AO26" s="8">
        <f t="shared" ca="1" si="61"/>
        <v>1</v>
      </c>
      <c r="AP26" s="8">
        <f t="shared" ca="1" si="61"/>
        <v>2</v>
      </c>
      <c r="AQ26" s="8">
        <f t="shared" ca="1" si="61"/>
        <v>27</v>
      </c>
      <c r="AR26" s="8">
        <f t="shared" ca="1" si="61"/>
        <v>3</v>
      </c>
      <c r="AS26" s="8">
        <f t="shared" ca="1" si="61"/>
        <v>3</v>
      </c>
      <c r="AT26" s="8">
        <f t="shared" ref="AT26:BC41" ca="1" si="62">SUMIFS(INDIRECT(AT$4),first_ord_myr,$D26,first_type,$CG$1,msfo,AT$5)</f>
        <v>22</v>
      </c>
      <c r="AU26" s="8">
        <f t="shared" ca="1" si="62"/>
        <v>3</v>
      </c>
      <c r="AV26" s="8">
        <f t="shared" ca="1" si="62"/>
        <v>1</v>
      </c>
      <c r="AW26" s="8">
        <f t="shared" ca="1" si="62"/>
        <v>6</v>
      </c>
      <c r="AX26" s="8">
        <f t="shared" ca="1" si="62"/>
        <v>0</v>
      </c>
      <c r="AY26" s="8">
        <f t="shared" ca="1" si="62"/>
        <v>0</v>
      </c>
      <c r="AZ26" s="8">
        <f t="shared" ca="1" si="62"/>
        <v>0</v>
      </c>
      <c r="BA26" s="8">
        <f t="shared" ca="1" si="62"/>
        <v>0</v>
      </c>
      <c r="BB26" s="8">
        <f t="shared" ca="1" si="62"/>
        <v>0</v>
      </c>
      <c r="BC26" s="8">
        <f t="shared" ca="1" si="62"/>
        <v>0</v>
      </c>
      <c r="BD26" s="8">
        <f t="shared" ref="BD26:BM41" ca="1" si="63">SUMIFS(INDIRECT(BD$4),first_ord_myr,$D26,first_type,$CG$1,msfo,BD$5)</f>
        <v>2296.7199999999998</v>
      </c>
      <c r="BE26" s="8">
        <f t="shared" ca="1" si="63"/>
        <v>83</v>
      </c>
      <c r="BF26" s="8">
        <f t="shared" ca="1" si="63"/>
        <v>219</v>
      </c>
      <c r="BG26" s="8">
        <f t="shared" ca="1" si="63"/>
        <v>1332.11</v>
      </c>
      <c r="BH26" s="8">
        <f t="shared" ca="1" si="63"/>
        <v>13</v>
      </c>
      <c r="BI26" s="8">
        <f t="shared" ca="1" si="63"/>
        <v>49</v>
      </c>
      <c r="BJ26" s="8">
        <f t="shared" ca="1" si="63"/>
        <v>867.11</v>
      </c>
      <c r="BK26" s="8">
        <f t="shared" ca="1" si="63"/>
        <v>42</v>
      </c>
      <c r="BL26" s="8">
        <f t="shared" ca="1" si="63"/>
        <v>88</v>
      </c>
      <c r="BM26" s="8">
        <f t="shared" ca="1" si="63"/>
        <v>609.11</v>
      </c>
      <c r="BN26" s="8">
        <f t="shared" ref="BN26:CB41" ca="1" si="64">SUMIFS(INDIRECT(BN$4),first_ord_myr,$D26,first_type,$CG$1,msfo,BN$5)</f>
        <v>18</v>
      </c>
      <c r="BO26" s="8">
        <f t="shared" ca="1" si="64"/>
        <v>54</v>
      </c>
      <c r="BP26" s="8">
        <f t="shared" ca="1" si="64"/>
        <v>517.11</v>
      </c>
      <c r="BQ26" s="8">
        <f t="shared" ca="1" si="64"/>
        <v>43</v>
      </c>
      <c r="BR26" s="8">
        <f t="shared" ca="1" si="64"/>
        <v>56.7</v>
      </c>
      <c r="BS26" s="8">
        <f t="shared" ca="1" si="64"/>
        <v>411.11</v>
      </c>
      <c r="BT26" s="8">
        <f t="shared" ca="1" si="64"/>
        <v>67</v>
      </c>
      <c r="BU26" s="8">
        <f t="shared" ca="1" si="64"/>
        <v>5</v>
      </c>
      <c r="BV26" s="8">
        <f t="shared" ca="1" si="64"/>
        <v>108</v>
      </c>
      <c r="BW26" s="8">
        <f t="shared" ca="1" si="64"/>
        <v>0</v>
      </c>
      <c r="BX26" s="8">
        <f t="shared" ca="1" si="64"/>
        <v>0</v>
      </c>
      <c r="BY26" s="8">
        <f t="shared" ca="1" si="64"/>
        <v>0</v>
      </c>
      <c r="BZ26" s="8">
        <f t="shared" ca="1" si="64"/>
        <v>0</v>
      </c>
      <c r="CA26" s="8">
        <f t="shared" ca="1" si="64"/>
        <v>0</v>
      </c>
      <c r="CB26" s="8">
        <f t="shared" ca="1" si="64"/>
        <v>0</v>
      </c>
      <c r="CD26" s="6">
        <f t="shared" si="39"/>
        <v>201709</v>
      </c>
      <c r="CE26" s="6"/>
      <c r="CF26" s="6">
        <f t="shared" si="40"/>
        <v>201709</v>
      </c>
      <c r="CG26" s="5">
        <f t="shared" ca="1" si="40"/>
        <v>95</v>
      </c>
      <c r="CH26" s="4">
        <f t="shared" ca="1" si="57"/>
        <v>24.175999999999998</v>
      </c>
      <c r="CI26" s="4">
        <f t="shared" ca="1" si="57"/>
        <v>0.87368421052631584</v>
      </c>
      <c r="CJ26" s="4">
        <f t="shared" ca="1" si="57"/>
        <v>2.3052631578947369</v>
      </c>
      <c r="CK26" s="4">
        <f t="shared" ca="1" si="57"/>
        <v>14.022210526315789</v>
      </c>
      <c r="CL26" s="4">
        <f t="shared" ca="1" si="57"/>
        <v>0.1368421052631579</v>
      </c>
      <c r="CM26" s="4">
        <f t="shared" ca="1" si="57"/>
        <v>0.51578947368421058</v>
      </c>
      <c r="CN26" s="4">
        <f t="shared" ca="1" si="57"/>
        <v>9.1274736842105266</v>
      </c>
      <c r="CO26" s="4">
        <f t="shared" ca="1" si="57"/>
        <v>0.44210526315789472</v>
      </c>
      <c r="CP26" s="4">
        <f t="shared" ca="1" si="57"/>
        <v>0.9263157894736842</v>
      </c>
      <c r="CQ26" s="4">
        <f t="shared" ca="1" si="57"/>
        <v>6.4116842105263157</v>
      </c>
      <c r="CR26" s="4">
        <f t="shared" ca="1" si="57"/>
        <v>0.18947368421052632</v>
      </c>
      <c r="CS26" s="4">
        <f t="shared" ca="1" si="57"/>
        <v>0.56842105263157894</v>
      </c>
      <c r="CT26" s="4">
        <f t="shared" ca="1" si="57"/>
        <v>5.4432631578947372</v>
      </c>
      <c r="CU26" s="4">
        <f t="shared" ca="1" si="57"/>
        <v>0.45263157894736844</v>
      </c>
      <c r="CV26" s="4">
        <f t="shared" ca="1" si="57"/>
        <v>0.59684210526315795</v>
      </c>
      <c r="CW26" s="4">
        <f t="shared" ca="1" si="56"/>
        <v>4.3274736842105268</v>
      </c>
      <c r="CX26" s="4">
        <f t="shared" ca="1" si="42"/>
        <v>0.70526315789473681</v>
      </c>
      <c r="CY26" s="4">
        <f t="shared" ca="1" si="42"/>
        <v>5.2631578947368418E-2</v>
      </c>
      <c r="CZ26" s="4">
        <f t="shared" ca="1" si="42"/>
        <v>1.1368421052631579</v>
      </c>
      <c r="DA26" s="4">
        <f t="shared" ca="1" si="42"/>
        <v>0</v>
      </c>
      <c r="DB26" s="4">
        <f t="shared" ca="1" si="42"/>
        <v>0</v>
      </c>
      <c r="DC26" s="4">
        <f t="shared" ca="1" si="42"/>
        <v>0</v>
      </c>
      <c r="DD26" s="4">
        <f t="shared" ca="1" si="42"/>
        <v>0</v>
      </c>
      <c r="DE26" s="4">
        <f t="shared" ca="1" si="42"/>
        <v>0</v>
      </c>
      <c r="DF26" s="4">
        <f t="shared" ca="1" si="42"/>
        <v>0</v>
      </c>
      <c r="DG26" s="15">
        <f t="shared" ca="1" si="43"/>
        <v>59.695263157894729</v>
      </c>
      <c r="DH26" s="13"/>
      <c r="DJ26" s="6">
        <f t="shared" si="44"/>
        <v>201709</v>
      </c>
      <c r="DK26" s="5">
        <f t="shared" ca="1" si="45"/>
        <v>95</v>
      </c>
      <c r="DL26" s="7">
        <f t="shared" ca="1" si="15"/>
        <v>4.2105263157894736E-2</v>
      </c>
      <c r="DM26" s="7">
        <f t="shared" ca="1" si="16"/>
        <v>7.3684210526315783E-2</v>
      </c>
      <c r="DN26" s="7">
        <f t="shared" ca="1" si="17"/>
        <v>0.69473684210526321</v>
      </c>
      <c r="DO26" s="7">
        <f t="shared" ca="1" si="18"/>
        <v>1.0526315789473684E-2</v>
      </c>
      <c r="DP26" s="7">
        <f t="shared" ca="1" si="19"/>
        <v>2.1052631578947368E-2</v>
      </c>
      <c r="DQ26" s="7">
        <f t="shared" ca="1" si="20"/>
        <v>0.49473684210526314</v>
      </c>
      <c r="DR26" s="7">
        <f t="shared" ca="1" si="21"/>
        <v>4.2105263157894736E-2</v>
      </c>
      <c r="DS26" s="7">
        <f t="shared" ca="1" si="22"/>
        <v>4.2105263157894736E-2</v>
      </c>
      <c r="DT26" s="7">
        <f t="shared" ca="1" si="23"/>
        <v>0.3473684210526316</v>
      </c>
      <c r="DU26" s="7">
        <f t="shared" ca="1" si="24"/>
        <v>1.0526315789473684E-2</v>
      </c>
      <c r="DV26" s="7">
        <f t="shared" ca="1" si="25"/>
        <v>2.1052631578947368E-2</v>
      </c>
      <c r="DW26" s="7">
        <f t="shared" ca="1" si="26"/>
        <v>0.27368421052631581</v>
      </c>
      <c r="DX26" s="7">
        <f t="shared" ca="1" si="27"/>
        <v>3.1578947368421054E-2</v>
      </c>
      <c r="DY26" s="7">
        <f t="shared" ca="1" si="28"/>
        <v>3.1578947368421054E-2</v>
      </c>
      <c r="DZ26" s="7">
        <f t="shared" ca="1" si="29"/>
        <v>0.23157894736842105</v>
      </c>
      <c r="EA26" s="7">
        <f t="shared" ca="1" si="30"/>
        <v>3.1578947368421054E-2</v>
      </c>
      <c r="EB26" s="7">
        <f t="shared" ca="1" si="31"/>
        <v>1.0526315789473684E-2</v>
      </c>
      <c r="EC26" s="7">
        <f t="shared" ca="1" si="32"/>
        <v>6.3157894736842107E-2</v>
      </c>
      <c r="ED26" s="7" t="str">
        <f t="shared" ca="1" si="33"/>
        <v/>
      </c>
      <c r="EE26" s="7" t="str">
        <f t="shared" ca="1" si="34"/>
        <v/>
      </c>
      <c r="EF26" s="7" t="str">
        <f t="shared" ca="1" si="35"/>
        <v/>
      </c>
      <c r="EG26" s="7" t="str">
        <f t="shared" ca="1" si="36"/>
        <v/>
      </c>
      <c r="EH26" s="7" t="str">
        <f t="shared" ca="1" si="37"/>
        <v/>
      </c>
      <c r="EI26" s="7" t="str">
        <f t="shared" ca="1" si="38"/>
        <v/>
      </c>
    </row>
    <row r="27" spans="2:139" x14ac:dyDescent="0.25">
      <c r="B27">
        <f t="shared" si="46"/>
        <v>2017</v>
      </c>
      <c r="C27">
        <f t="shared" si="47"/>
        <v>10</v>
      </c>
      <c r="D27">
        <f t="shared" si="48"/>
        <v>201710</v>
      </c>
      <c r="E27" s="5">
        <f t="shared" ca="1" si="5"/>
        <v>93</v>
      </c>
      <c r="F27" s="8">
        <f t="shared" ca="1" si="58"/>
        <v>93</v>
      </c>
      <c r="G27" s="8">
        <f t="shared" ca="1" si="58"/>
        <v>5</v>
      </c>
      <c r="H27" s="8">
        <f t="shared" ca="1" si="58"/>
        <v>3</v>
      </c>
      <c r="I27" s="8">
        <f t="shared" ca="1" si="58"/>
        <v>58</v>
      </c>
      <c r="J27" s="8">
        <f t="shared" ca="1" si="58"/>
        <v>4</v>
      </c>
      <c r="K27" s="8">
        <f t="shared" ca="1" si="58"/>
        <v>2</v>
      </c>
      <c r="L27" s="8">
        <f t="shared" ca="1" si="58"/>
        <v>48</v>
      </c>
      <c r="M27" s="8">
        <f t="shared" ca="1" si="58"/>
        <v>6</v>
      </c>
      <c r="N27" s="8">
        <f t="shared" ca="1" si="58"/>
        <v>2</v>
      </c>
      <c r="O27" s="8">
        <f t="shared" ca="1" si="58"/>
        <v>39</v>
      </c>
      <c r="P27" s="8">
        <f t="shared" ca="1" si="59"/>
        <v>6</v>
      </c>
      <c r="Q27" s="8">
        <f t="shared" ca="1" si="59"/>
        <v>1</v>
      </c>
      <c r="R27" s="8">
        <f t="shared" ca="1" si="59"/>
        <v>35</v>
      </c>
      <c r="S27" s="8">
        <f t="shared" ca="1" si="59"/>
        <v>8</v>
      </c>
      <c r="T27" s="8">
        <f t="shared" ca="1" si="59"/>
        <v>4</v>
      </c>
      <c r="U27" s="8">
        <f t="shared" ca="1" si="59"/>
        <v>32</v>
      </c>
      <c r="V27" s="8">
        <f t="shared" ca="1" si="59"/>
        <v>3</v>
      </c>
      <c r="W27" s="8">
        <f t="shared" ca="1" si="59"/>
        <v>1</v>
      </c>
      <c r="X27" s="8">
        <f t="shared" ca="1" si="59"/>
        <v>0</v>
      </c>
      <c r="Y27" s="8">
        <f t="shared" ca="1" si="59"/>
        <v>0</v>
      </c>
      <c r="Z27" s="8">
        <f t="shared" ca="1" si="60"/>
        <v>0</v>
      </c>
      <c r="AA27" s="8">
        <f t="shared" ca="1" si="60"/>
        <v>0</v>
      </c>
      <c r="AB27" s="8">
        <f t="shared" ca="1" si="60"/>
        <v>0</v>
      </c>
      <c r="AC27" s="8">
        <f t="shared" ca="1" si="60"/>
        <v>0</v>
      </c>
      <c r="AD27" s="8">
        <f t="shared" ca="1" si="60"/>
        <v>0</v>
      </c>
      <c r="AE27" s="8">
        <f t="shared" ca="1" si="60"/>
        <v>96</v>
      </c>
      <c r="AF27" s="8">
        <f t="shared" ca="1" si="60"/>
        <v>5</v>
      </c>
      <c r="AG27" s="8">
        <f t="shared" ca="1" si="60"/>
        <v>4</v>
      </c>
      <c r="AH27" s="8">
        <f t="shared" ca="1" si="60"/>
        <v>58</v>
      </c>
      <c r="AI27" s="8">
        <f t="shared" ca="1" si="60"/>
        <v>4</v>
      </c>
      <c r="AJ27" s="8">
        <f t="shared" ca="1" si="61"/>
        <v>2</v>
      </c>
      <c r="AK27" s="8">
        <f t="shared" ca="1" si="61"/>
        <v>55</v>
      </c>
      <c r="AL27" s="8">
        <f t="shared" ca="1" si="61"/>
        <v>6</v>
      </c>
      <c r="AM27" s="8">
        <f t="shared" ca="1" si="61"/>
        <v>2</v>
      </c>
      <c r="AN27" s="8">
        <f t="shared" ca="1" si="61"/>
        <v>41</v>
      </c>
      <c r="AO27" s="8">
        <f t="shared" ca="1" si="61"/>
        <v>6</v>
      </c>
      <c r="AP27" s="8">
        <f t="shared" ca="1" si="61"/>
        <v>1</v>
      </c>
      <c r="AQ27" s="8">
        <f t="shared" ca="1" si="61"/>
        <v>36</v>
      </c>
      <c r="AR27" s="8">
        <f t="shared" ca="1" si="61"/>
        <v>8</v>
      </c>
      <c r="AS27" s="8">
        <f t="shared" ca="1" si="61"/>
        <v>4</v>
      </c>
      <c r="AT27" s="8">
        <f t="shared" ca="1" si="62"/>
        <v>32</v>
      </c>
      <c r="AU27" s="8">
        <f t="shared" ca="1" si="62"/>
        <v>3</v>
      </c>
      <c r="AV27" s="8">
        <f t="shared" ca="1" si="62"/>
        <v>1</v>
      </c>
      <c r="AW27" s="8">
        <f t="shared" ca="1" si="62"/>
        <v>0</v>
      </c>
      <c r="AX27" s="8">
        <f t="shared" ca="1" si="62"/>
        <v>0</v>
      </c>
      <c r="AY27" s="8">
        <f t="shared" ca="1" si="62"/>
        <v>0</v>
      </c>
      <c r="AZ27" s="8">
        <f t="shared" ca="1" si="62"/>
        <v>0</v>
      </c>
      <c r="BA27" s="8">
        <f t="shared" ca="1" si="62"/>
        <v>0</v>
      </c>
      <c r="BB27" s="8">
        <f t="shared" ca="1" si="62"/>
        <v>0</v>
      </c>
      <c r="BC27" s="8">
        <f t="shared" ca="1" si="62"/>
        <v>0</v>
      </c>
      <c r="BD27" s="8">
        <f t="shared" ca="1" si="63"/>
        <v>2243.5</v>
      </c>
      <c r="BE27" s="8">
        <f t="shared" ca="1" si="63"/>
        <v>128</v>
      </c>
      <c r="BF27" s="8">
        <f t="shared" ca="1" si="63"/>
        <v>100</v>
      </c>
      <c r="BG27" s="8">
        <f t="shared" ca="1" si="63"/>
        <v>1069</v>
      </c>
      <c r="BH27" s="8">
        <f t="shared" ca="1" si="63"/>
        <v>130</v>
      </c>
      <c r="BI27" s="8">
        <f t="shared" ca="1" si="63"/>
        <v>19</v>
      </c>
      <c r="BJ27" s="8">
        <f t="shared" ca="1" si="63"/>
        <v>1083</v>
      </c>
      <c r="BK27" s="8">
        <f t="shared" ca="1" si="63"/>
        <v>171</v>
      </c>
      <c r="BL27" s="8">
        <f t="shared" ca="1" si="63"/>
        <v>62.99</v>
      </c>
      <c r="BM27" s="8">
        <f t="shared" ca="1" si="63"/>
        <v>760</v>
      </c>
      <c r="BN27" s="8">
        <f t="shared" ca="1" si="64"/>
        <v>192</v>
      </c>
      <c r="BO27" s="8">
        <f t="shared" ca="1" si="64"/>
        <v>34</v>
      </c>
      <c r="BP27" s="8">
        <f t="shared" ca="1" si="64"/>
        <v>697</v>
      </c>
      <c r="BQ27" s="8">
        <f t="shared" ca="1" si="64"/>
        <v>240.2</v>
      </c>
      <c r="BR27" s="8">
        <f t="shared" ca="1" si="64"/>
        <v>79</v>
      </c>
      <c r="BS27" s="8">
        <f t="shared" ca="1" si="64"/>
        <v>619</v>
      </c>
      <c r="BT27" s="8">
        <f t="shared" ca="1" si="64"/>
        <v>83</v>
      </c>
      <c r="BU27" s="8">
        <f t="shared" ca="1" si="64"/>
        <v>18</v>
      </c>
      <c r="BV27" s="8">
        <f t="shared" ca="1" si="64"/>
        <v>0</v>
      </c>
      <c r="BW27" s="8">
        <f t="shared" ca="1" si="64"/>
        <v>0</v>
      </c>
      <c r="BX27" s="8">
        <f t="shared" ca="1" si="64"/>
        <v>0</v>
      </c>
      <c r="BY27" s="8">
        <f t="shared" ca="1" si="64"/>
        <v>0</v>
      </c>
      <c r="BZ27" s="8">
        <f t="shared" ca="1" si="64"/>
        <v>0</v>
      </c>
      <c r="CA27" s="8">
        <f t="shared" ca="1" si="64"/>
        <v>0</v>
      </c>
      <c r="CB27" s="8">
        <f t="shared" ca="1" si="64"/>
        <v>0</v>
      </c>
      <c r="CD27" s="6">
        <f t="shared" si="39"/>
        <v>201710</v>
      </c>
      <c r="CE27" s="6"/>
      <c r="CF27" s="6">
        <f t="shared" si="40"/>
        <v>201710</v>
      </c>
      <c r="CG27" s="5">
        <f t="shared" ca="1" si="40"/>
        <v>93</v>
      </c>
      <c r="CH27" s="4">
        <f t="shared" ca="1" si="57"/>
        <v>24.123655913978496</v>
      </c>
      <c r="CI27" s="4">
        <f t="shared" ca="1" si="57"/>
        <v>1.3763440860215055</v>
      </c>
      <c r="CJ27" s="4">
        <f t="shared" ca="1" si="57"/>
        <v>1.075268817204301</v>
      </c>
      <c r="CK27" s="4">
        <f t="shared" ca="1" si="57"/>
        <v>11.494623655913978</v>
      </c>
      <c r="CL27" s="4">
        <f t="shared" ca="1" si="57"/>
        <v>1.3978494623655915</v>
      </c>
      <c r="CM27" s="4">
        <f t="shared" ca="1" si="57"/>
        <v>0.20430107526881722</v>
      </c>
      <c r="CN27" s="4">
        <f t="shared" ca="1" si="57"/>
        <v>11.64516129032258</v>
      </c>
      <c r="CO27" s="4">
        <f t="shared" ca="1" si="57"/>
        <v>1.8387096774193548</v>
      </c>
      <c r="CP27" s="4">
        <f t="shared" ca="1" si="57"/>
        <v>0.6773118279569893</v>
      </c>
      <c r="CQ27" s="4">
        <f t="shared" ca="1" si="57"/>
        <v>8.172043010752688</v>
      </c>
      <c r="CR27" s="4">
        <f t="shared" ca="1" si="57"/>
        <v>2.064516129032258</v>
      </c>
      <c r="CS27" s="4">
        <f t="shared" ca="1" si="57"/>
        <v>0.36559139784946237</v>
      </c>
      <c r="CT27" s="4">
        <f t="shared" ca="1" si="57"/>
        <v>7.4946236559139781</v>
      </c>
      <c r="CU27" s="4">
        <f t="shared" ca="1" si="57"/>
        <v>2.5827956989247309</v>
      </c>
      <c r="CV27" s="4">
        <f t="shared" ca="1" si="57"/>
        <v>0.84946236559139787</v>
      </c>
      <c r="CW27" s="4">
        <f t="shared" ca="1" si="56"/>
        <v>6.655913978494624</v>
      </c>
      <c r="CX27" s="4">
        <f t="shared" ca="1" si="42"/>
        <v>0.89247311827956988</v>
      </c>
      <c r="CY27" s="4">
        <f t="shared" ca="1" si="42"/>
        <v>0.19354838709677419</v>
      </c>
      <c r="CZ27" s="4">
        <f t="shared" ca="1" si="42"/>
        <v>0</v>
      </c>
      <c r="DA27" s="4">
        <f t="shared" ca="1" si="42"/>
        <v>0</v>
      </c>
      <c r="DB27" s="4">
        <f t="shared" ca="1" si="42"/>
        <v>0</v>
      </c>
      <c r="DC27" s="4">
        <f t="shared" ca="1" si="42"/>
        <v>0</v>
      </c>
      <c r="DD27" s="4">
        <f t="shared" ca="1" si="42"/>
        <v>0</v>
      </c>
      <c r="DE27" s="4">
        <f t="shared" ca="1" si="42"/>
        <v>0</v>
      </c>
      <c r="DF27" s="4">
        <f t="shared" ca="1" si="42"/>
        <v>0</v>
      </c>
      <c r="DG27" s="15">
        <f t="shared" ca="1" si="43"/>
        <v>64.435376344086009</v>
      </c>
      <c r="DH27" s="13"/>
      <c r="DJ27" s="6">
        <f t="shared" si="44"/>
        <v>201710</v>
      </c>
      <c r="DK27" s="5">
        <f t="shared" ca="1" si="45"/>
        <v>93</v>
      </c>
      <c r="DL27" s="7">
        <f t="shared" ca="1" si="15"/>
        <v>5.3763440860215055E-2</v>
      </c>
      <c r="DM27" s="7">
        <f t="shared" ca="1" si="16"/>
        <v>3.2258064516129031E-2</v>
      </c>
      <c r="DN27" s="7">
        <f t="shared" ca="1" si="17"/>
        <v>0.62365591397849462</v>
      </c>
      <c r="DO27" s="7">
        <f t="shared" ca="1" si="18"/>
        <v>4.3010752688172046E-2</v>
      </c>
      <c r="DP27" s="7">
        <f t="shared" ca="1" si="19"/>
        <v>2.1505376344086023E-2</v>
      </c>
      <c r="DQ27" s="7">
        <f t="shared" ca="1" si="20"/>
        <v>0.5161290322580645</v>
      </c>
      <c r="DR27" s="7">
        <f t="shared" ca="1" si="21"/>
        <v>6.4516129032258063E-2</v>
      </c>
      <c r="DS27" s="7">
        <f t="shared" ca="1" si="22"/>
        <v>2.1505376344086023E-2</v>
      </c>
      <c r="DT27" s="7">
        <f t="shared" ca="1" si="23"/>
        <v>0.41935483870967744</v>
      </c>
      <c r="DU27" s="7">
        <f t="shared" ca="1" si="24"/>
        <v>6.4516129032258063E-2</v>
      </c>
      <c r="DV27" s="7">
        <f t="shared" ca="1" si="25"/>
        <v>1.0752688172043012E-2</v>
      </c>
      <c r="DW27" s="7">
        <f t="shared" ca="1" si="26"/>
        <v>0.37634408602150538</v>
      </c>
      <c r="DX27" s="7">
        <f t="shared" ca="1" si="27"/>
        <v>8.6021505376344093E-2</v>
      </c>
      <c r="DY27" s="7">
        <f t="shared" ca="1" si="28"/>
        <v>4.3010752688172046E-2</v>
      </c>
      <c r="DZ27" s="7">
        <f t="shared" ca="1" si="29"/>
        <v>0.34408602150537637</v>
      </c>
      <c r="EA27" s="7">
        <f t="shared" ca="1" si="30"/>
        <v>3.2258064516129031E-2</v>
      </c>
      <c r="EB27" s="7">
        <f t="shared" ca="1" si="31"/>
        <v>1.0752688172043012E-2</v>
      </c>
      <c r="EC27" s="7" t="str">
        <f t="shared" ca="1" si="32"/>
        <v/>
      </c>
      <c r="ED27" s="7" t="str">
        <f t="shared" ca="1" si="33"/>
        <v/>
      </c>
      <c r="EE27" s="7" t="str">
        <f t="shared" ca="1" si="34"/>
        <v/>
      </c>
      <c r="EF27" s="7" t="str">
        <f t="shared" ca="1" si="35"/>
        <v/>
      </c>
      <c r="EG27" s="7" t="str">
        <f t="shared" ca="1" si="36"/>
        <v/>
      </c>
      <c r="EH27" s="7" t="str">
        <f t="shared" ca="1" si="37"/>
        <v/>
      </c>
      <c r="EI27" s="7" t="str">
        <f t="shared" ca="1" si="38"/>
        <v/>
      </c>
    </row>
    <row r="28" spans="2:139" x14ac:dyDescent="0.25">
      <c r="B28">
        <f t="shared" si="46"/>
        <v>2017</v>
      </c>
      <c r="C28">
        <f t="shared" si="47"/>
        <v>11</v>
      </c>
      <c r="D28">
        <f t="shared" si="48"/>
        <v>201711</v>
      </c>
      <c r="E28" s="5">
        <f t="shared" ca="1" si="5"/>
        <v>119</v>
      </c>
      <c r="F28" s="8">
        <f t="shared" ca="1" si="58"/>
        <v>119</v>
      </c>
      <c r="G28" s="8">
        <f t="shared" ca="1" si="58"/>
        <v>4</v>
      </c>
      <c r="H28" s="8">
        <f t="shared" ca="1" si="58"/>
        <v>4</v>
      </c>
      <c r="I28" s="8">
        <f t="shared" ca="1" si="58"/>
        <v>78</v>
      </c>
      <c r="J28" s="8">
        <f t="shared" ca="1" si="58"/>
        <v>4</v>
      </c>
      <c r="K28" s="8">
        <f t="shared" ca="1" si="58"/>
        <v>9</v>
      </c>
      <c r="L28" s="8">
        <f t="shared" ca="1" si="58"/>
        <v>52</v>
      </c>
      <c r="M28" s="8">
        <f t="shared" ca="1" si="58"/>
        <v>4</v>
      </c>
      <c r="N28" s="8">
        <f t="shared" ca="1" si="58"/>
        <v>6</v>
      </c>
      <c r="O28" s="8">
        <f t="shared" ca="1" si="58"/>
        <v>44</v>
      </c>
      <c r="P28" s="8">
        <f t="shared" ca="1" si="59"/>
        <v>4</v>
      </c>
      <c r="Q28" s="8">
        <f t="shared" ca="1" si="59"/>
        <v>4</v>
      </c>
      <c r="R28" s="8">
        <f t="shared" ca="1" si="59"/>
        <v>34</v>
      </c>
      <c r="S28" s="8">
        <f t="shared" ca="1" si="59"/>
        <v>4</v>
      </c>
      <c r="T28" s="8">
        <f t="shared" ca="1" si="59"/>
        <v>4</v>
      </c>
      <c r="U28" s="8">
        <f t="shared" ca="1" si="59"/>
        <v>29</v>
      </c>
      <c r="V28" s="8">
        <f t="shared" ca="1" si="59"/>
        <v>3</v>
      </c>
      <c r="W28" s="8">
        <f t="shared" ca="1" si="59"/>
        <v>0</v>
      </c>
      <c r="X28" s="8">
        <f t="shared" ca="1" si="59"/>
        <v>0</v>
      </c>
      <c r="Y28" s="8">
        <f t="shared" ca="1" si="59"/>
        <v>0</v>
      </c>
      <c r="Z28" s="8">
        <f t="shared" ca="1" si="60"/>
        <v>0</v>
      </c>
      <c r="AA28" s="8">
        <f t="shared" ca="1" si="60"/>
        <v>0</v>
      </c>
      <c r="AB28" s="8">
        <f t="shared" ca="1" si="60"/>
        <v>0</v>
      </c>
      <c r="AC28" s="8">
        <f t="shared" ca="1" si="60"/>
        <v>0</v>
      </c>
      <c r="AD28" s="8">
        <f t="shared" ca="1" si="60"/>
        <v>0</v>
      </c>
      <c r="AE28" s="8">
        <f t="shared" ca="1" si="60"/>
        <v>124</v>
      </c>
      <c r="AF28" s="8">
        <f t="shared" ca="1" si="60"/>
        <v>5</v>
      </c>
      <c r="AG28" s="8">
        <f t="shared" ca="1" si="60"/>
        <v>4</v>
      </c>
      <c r="AH28" s="8">
        <f t="shared" ca="1" si="60"/>
        <v>80</v>
      </c>
      <c r="AI28" s="8">
        <f t="shared" ca="1" si="60"/>
        <v>5</v>
      </c>
      <c r="AJ28" s="8">
        <f t="shared" ca="1" si="61"/>
        <v>11</v>
      </c>
      <c r="AK28" s="8">
        <f t="shared" ca="1" si="61"/>
        <v>52</v>
      </c>
      <c r="AL28" s="8">
        <f t="shared" ca="1" si="61"/>
        <v>6</v>
      </c>
      <c r="AM28" s="8">
        <f t="shared" ca="1" si="61"/>
        <v>6</v>
      </c>
      <c r="AN28" s="8">
        <f t="shared" ca="1" si="61"/>
        <v>44</v>
      </c>
      <c r="AO28" s="8">
        <f t="shared" ca="1" si="61"/>
        <v>4</v>
      </c>
      <c r="AP28" s="8">
        <f t="shared" ca="1" si="61"/>
        <v>4</v>
      </c>
      <c r="AQ28" s="8">
        <f t="shared" ca="1" si="61"/>
        <v>36</v>
      </c>
      <c r="AR28" s="8">
        <f t="shared" ca="1" si="61"/>
        <v>4</v>
      </c>
      <c r="AS28" s="8">
        <f t="shared" ca="1" si="61"/>
        <v>4</v>
      </c>
      <c r="AT28" s="8">
        <f t="shared" ca="1" si="62"/>
        <v>29</v>
      </c>
      <c r="AU28" s="8">
        <f t="shared" ca="1" si="62"/>
        <v>3</v>
      </c>
      <c r="AV28" s="8">
        <f t="shared" ca="1" si="62"/>
        <v>0</v>
      </c>
      <c r="AW28" s="8">
        <f t="shared" ca="1" si="62"/>
        <v>0</v>
      </c>
      <c r="AX28" s="8">
        <f t="shared" ca="1" si="62"/>
        <v>0</v>
      </c>
      <c r="AY28" s="8">
        <f t="shared" ca="1" si="62"/>
        <v>0</v>
      </c>
      <c r="AZ28" s="8">
        <f t="shared" ca="1" si="62"/>
        <v>0</v>
      </c>
      <c r="BA28" s="8">
        <f t="shared" ca="1" si="62"/>
        <v>0</v>
      </c>
      <c r="BB28" s="8">
        <f t="shared" ca="1" si="62"/>
        <v>0</v>
      </c>
      <c r="BC28" s="8">
        <f t="shared" ca="1" si="62"/>
        <v>0</v>
      </c>
      <c r="BD28" s="8">
        <f t="shared" ca="1" si="63"/>
        <v>2760.61</v>
      </c>
      <c r="BE28" s="8">
        <f t="shared" ca="1" si="63"/>
        <v>161</v>
      </c>
      <c r="BF28" s="8">
        <f t="shared" ca="1" si="63"/>
        <v>66</v>
      </c>
      <c r="BG28" s="8">
        <f t="shared" ca="1" si="63"/>
        <v>1507.11</v>
      </c>
      <c r="BH28" s="8">
        <f t="shared" ca="1" si="63"/>
        <v>82</v>
      </c>
      <c r="BI28" s="8">
        <f t="shared" ca="1" si="63"/>
        <v>222.5</v>
      </c>
      <c r="BJ28" s="8">
        <f t="shared" ca="1" si="63"/>
        <v>1015</v>
      </c>
      <c r="BK28" s="8">
        <f t="shared" ca="1" si="63"/>
        <v>149.99</v>
      </c>
      <c r="BL28" s="8">
        <f t="shared" ca="1" si="63"/>
        <v>105</v>
      </c>
      <c r="BM28" s="8">
        <f t="shared" ca="1" si="63"/>
        <v>905</v>
      </c>
      <c r="BN28" s="8">
        <f t="shared" ca="1" si="64"/>
        <v>68</v>
      </c>
      <c r="BO28" s="8">
        <f t="shared" ca="1" si="64"/>
        <v>67</v>
      </c>
      <c r="BP28" s="8">
        <f t="shared" ca="1" si="64"/>
        <v>760.8</v>
      </c>
      <c r="BQ28" s="8">
        <f t="shared" ca="1" si="64"/>
        <v>79</v>
      </c>
      <c r="BR28" s="8">
        <f t="shared" ca="1" si="64"/>
        <v>50</v>
      </c>
      <c r="BS28" s="8">
        <f t="shared" ca="1" si="64"/>
        <v>565</v>
      </c>
      <c r="BT28" s="8">
        <f t="shared" ca="1" si="64"/>
        <v>43</v>
      </c>
      <c r="BU28" s="8">
        <f t="shared" ca="1" si="64"/>
        <v>0</v>
      </c>
      <c r="BV28" s="8">
        <f t="shared" ca="1" si="64"/>
        <v>0</v>
      </c>
      <c r="BW28" s="8">
        <f t="shared" ca="1" si="64"/>
        <v>0</v>
      </c>
      <c r="BX28" s="8">
        <f t="shared" ca="1" si="64"/>
        <v>0</v>
      </c>
      <c r="BY28" s="8">
        <f t="shared" ca="1" si="64"/>
        <v>0</v>
      </c>
      <c r="BZ28" s="8">
        <f t="shared" ca="1" si="64"/>
        <v>0</v>
      </c>
      <c r="CA28" s="8">
        <f t="shared" ca="1" si="64"/>
        <v>0</v>
      </c>
      <c r="CB28" s="8">
        <f t="shared" ca="1" si="64"/>
        <v>0</v>
      </c>
      <c r="CD28" s="6">
        <f t="shared" si="39"/>
        <v>201711</v>
      </c>
      <c r="CE28" s="6"/>
      <c r="CF28" s="6">
        <f t="shared" si="40"/>
        <v>201711</v>
      </c>
      <c r="CG28" s="5">
        <f t="shared" ca="1" si="40"/>
        <v>119</v>
      </c>
      <c r="CH28" s="4">
        <f t="shared" ca="1" si="57"/>
        <v>23.198403361344539</v>
      </c>
      <c r="CI28" s="4">
        <f t="shared" ca="1" si="57"/>
        <v>1.3529411764705883</v>
      </c>
      <c r="CJ28" s="4">
        <f t="shared" ca="1" si="57"/>
        <v>0.55462184873949583</v>
      </c>
      <c r="CK28" s="4">
        <f t="shared" ca="1" si="57"/>
        <v>12.664789915966386</v>
      </c>
      <c r="CL28" s="4">
        <f t="shared" ca="1" si="57"/>
        <v>0.68907563025210083</v>
      </c>
      <c r="CM28" s="4">
        <f t="shared" ca="1" si="57"/>
        <v>1.8697478991596639</v>
      </c>
      <c r="CN28" s="4">
        <f t="shared" ca="1" si="57"/>
        <v>8.5294117647058822</v>
      </c>
      <c r="CO28" s="4">
        <f t="shared" ca="1" si="57"/>
        <v>1.2604201680672269</v>
      </c>
      <c r="CP28" s="4">
        <f t="shared" ca="1" si="57"/>
        <v>0.88235294117647056</v>
      </c>
      <c r="CQ28" s="4">
        <f t="shared" ca="1" si="57"/>
        <v>7.6050420168067223</v>
      </c>
      <c r="CR28" s="4">
        <f t="shared" ca="1" si="57"/>
        <v>0.5714285714285714</v>
      </c>
      <c r="CS28" s="4">
        <f t="shared" ca="1" si="57"/>
        <v>0.56302521008403361</v>
      </c>
      <c r="CT28" s="4">
        <f t="shared" ca="1" si="57"/>
        <v>6.3932773109243692</v>
      </c>
      <c r="CU28" s="4">
        <f t="shared" ca="1" si="57"/>
        <v>0.66386554621848737</v>
      </c>
      <c r="CV28" s="4">
        <f t="shared" ca="1" si="57"/>
        <v>0.42016806722689076</v>
      </c>
      <c r="CW28" s="4">
        <f t="shared" ca="1" si="56"/>
        <v>4.7478991596638656</v>
      </c>
      <c r="CX28" s="4">
        <f t="shared" ca="1" si="42"/>
        <v>0.36134453781512604</v>
      </c>
      <c r="CY28" s="4">
        <f t="shared" ca="1" si="42"/>
        <v>0</v>
      </c>
      <c r="CZ28" s="4">
        <f t="shared" ca="1" si="42"/>
        <v>0</v>
      </c>
      <c r="DA28" s="4">
        <f t="shared" ca="1" si="42"/>
        <v>0</v>
      </c>
      <c r="DB28" s="4">
        <f t="shared" ca="1" si="42"/>
        <v>0</v>
      </c>
      <c r="DC28" s="4">
        <f t="shared" ca="1" si="42"/>
        <v>0</v>
      </c>
      <c r="DD28" s="4">
        <f t="shared" ca="1" si="42"/>
        <v>0</v>
      </c>
      <c r="DE28" s="4">
        <f t="shared" ca="1" si="42"/>
        <v>0</v>
      </c>
      <c r="DF28" s="4">
        <f t="shared" ca="1" si="42"/>
        <v>0</v>
      </c>
      <c r="DG28" s="15">
        <f t="shared" ca="1" si="43"/>
        <v>59.741260504201676</v>
      </c>
      <c r="DH28" s="13"/>
      <c r="DJ28" s="6">
        <f t="shared" si="44"/>
        <v>201711</v>
      </c>
      <c r="DK28" s="5">
        <f t="shared" ca="1" si="45"/>
        <v>119</v>
      </c>
      <c r="DL28" s="7">
        <f t="shared" ca="1" si="15"/>
        <v>3.3613445378151259E-2</v>
      </c>
      <c r="DM28" s="7">
        <f t="shared" ca="1" si="16"/>
        <v>3.3613445378151259E-2</v>
      </c>
      <c r="DN28" s="7">
        <f t="shared" ca="1" si="17"/>
        <v>0.65546218487394958</v>
      </c>
      <c r="DO28" s="7">
        <f t="shared" ca="1" si="18"/>
        <v>3.3613445378151259E-2</v>
      </c>
      <c r="DP28" s="7">
        <f t="shared" ca="1" si="19"/>
        <v>7.5630252100840331E-2</v>
      </c>
      <c r="DQ28" s="7">
        <f t="shared" ca="1" si="20"/>
        <v>0.43697478991596639</v>
      </c>
      <c r="DR28" s="7">
        <f t="shared" ca="1" si="21"/>
        <v>3.3613445378151259E-2</v>
      </c>
      <c r="DS28" s="7">
        <f t="shared" ca="1" si="22"/>
        <v>5.0420168067226892E-2</v>
      </c>
      <c r="DT28" s="7">
        <f t="shared" ca="1" si="23"/>
        <v>0.36974789915966388</v>
      </c>
      <c r="DU28" s="7">
        <f t="shared" ca="1" si="24"/>
        <v>3.3613445378151259E-2</v>
      </c>
      <c r="DV28" s="7">
        <f t="shared" ca="1" si="25"/>
        <v>3.3613445378151259E-2</v>
      </c>
      <c r="DW28" s="7">
        <f t="shared" ca="1" si="26"/>
        <v>0.2857142857142857</v>
      </c>
      <c r="DX28" s="7">
        <f t="shared" ca="1" si="27"/>
        <v>3.3613445378151259E-2</v>
      </c>
      <c r="DY28" s="7">
        <f t="shared" ca="1" si="28"/>
        <v>3.3613445378151259E-2</v>
      </c>
      <c r="DZ28" s="7">
        <f t="shared" ca="1" si="29"/>
        <v>0.24369747899159663</v>
      </c>
      <c r="EA28" s="7">
        <f t="shared" ca="1" si="30"/>
        <v>2.5210084033613446E-2</v>
      </c>
      <c r="EB28" s="7" t="str">
        <f t="shared" ca="1" si="31"/>
        <v/>
      </c>
      <c r="EC28" s="7" t="str">
        <f t="shared" ca="1" si="32"/>
        <v/>
      </c>
      <c r="ED28" s="7" t="str">
        <f t="shared" ca="1" si="33"/>
        <v/>
      </c>
      <c r="EE28" s="7" t="str">
        <f t="shared" ca="1" si="34"/>
        <v/>
      </c>
      <c r="EF28" s="7" t="str">
        <f t="shared" ca="1" si="35"/>
        <v/>
      </c>
      <c r="EG28" s="7" t="str">
        <f t="shared" ca="1" si="36"/>
        <v/>
      </c>
      <c r="EH28" s="7" t="str">
        <f t="shared" ca="1" si="37"/>
        <v/>
      </c>
      <c r="EI28" s="7" t="str">
        <f t="shared" ca="1" si="38"/>
        <v/>
      </c>
    </row>
    <row r="29" spans="2:139" x14ac:dyDescent="0.25">
      <c r="B29">
        <f t="shared" si="46"/>
        <v>2017</v>
      </c>
      <c r="C29">
        <f t="shared" si="47"/>
        <v>12</v>
      </c>
      <c r="D29">
        <f t="shared" si="48"/>
        <v>201712</v>
      </c>
      <c r="E29" s="5">
        <f t="shared" ca="1" si="5"/>
        <v>73</v>
      </c>
      <c r="F29" s="8">
        <f t="shared" ca="1" si="58"/>
        <v>73</v>
      </c>
      <c r="G29" s="8">
        <f t="shared" ca="1" si="58"/>
        <v>1</v>
      </c>
      <c r="H29" s="8">
        <f t="shared" ca="1" si="58"/>
        <v>4</v>
      </c>
      <c r="I29" s="8">
        <f t="shared" ca="1" si="58"/>
        <v>45</v>
      </c>
      <c r="J29" s="8">
        <f t="shared" ca="1" si="58"/>
        <v>4</v>
      </c>
      <c r="K29" s="8">
        <f t="shared" ca="1" si="58"/>
        <v>3</v>
      </c>
      <c r="L29" s="8">
        <f t="shared" ca="1" si="58"/>
        <v>37</v>
      </c>
      <c r="M29" s="8">
        <f t="shared" ca="1" si="58"/>
        <v>4</v>
      </c>
      <c r="N29" s="8">
        <f t="shared" ca="1" si="58"/>
        <v>3</v>
      </c>
      <c r="O29" s="8">
        <f t="shared" ca="1" si="58"/>
        <v>29</v>
      </c>
      <c r="P29" s="8">
        <f t="shared" ca="1" si="59"/>
        <v>4</v>
      </c>
      <c r="Q29" s="8">
        <f t="shared" ca="1" si="59"/>
        <v>7</v>
      </c>
      <c r="R29" s="8">
        <f t="shared" ca="1" si="59"/>
        <v>27</v>
      </c>
      <c r="S29" s="8">
        <f t="shared" ca="1" si="59"/>
        <v>2</v>
      </c>
      <c r="T29" s="8">
        <f t="shared" ca="1" si="59"/>
        <v>6</v>
      </c>
      <c r="U29" s="8">
        <f t="shared" ca="1" si="59"/>
        <v>7</v>
      </c>
      <c r="V29" s="8">
        <f t="shared" ca="1" si="59"/>
        <v>0</v>
      </c>
      <c r="W29" s="8">
        <f t="shared" ca="1" si="59"/>
        <v>0</v>
      </c>
      <c r="X29" s="8">
        <f t="shared" ca="1" si="59"/>
        <v>0</v>
      </c>
      <c r="Y29" s="8">
        <f t="shared" ca="1" si="59"/>
        <v>0</v>
      </c>
      <c r="Z29" s="8">
        <f t="shared" ca="1" si="60"/>
        <v>0</v>
      </c>
      <c r="AA29" s="8">
        <f t="shared" ca="1" si="60"/>
        <v>0</v>
      </c>
      <c r="AB29" s="8">
        <f t="shared" ca="1" si="60"/>
        <v>0</v>
      </c>
      <c r="AC29" s="8">
        <f t="shared" ca="1" si="60"/>
        <v>0</v>
      </c>
      <c r="AD29" s="8">
        <f t="shared" ca="1" si="60"/>
        <v>0</v>
      </c>
      <c r="AE29" s="8">
        <f t="shared" ca="1" si="60"/>
        <v>79</v>
      </c>
      <c r="AF29" s="8">
        <f t="shared" ca="1" si="60"/>
        <v>1</v>
      </c>
      <c r="AG29" s="8">
        <f t="shared" ca="1" si="60"/>
        <v>4</v>
      </c>
      <c r="AH29" s="8">
        <f t="shared" ca="1" si="60"/>
        <v>48</v>
      </c>
      <c r="AI29" s="8">
        <f t="shared" ca="1" si="60"/>
        <v>5</v>
      </c>
      <c r="AJ29" s="8">
        <f t="shared" ca="1" si="61"/>
        <v>3</v>
      </c>
      <c r="AK29" s="8">
        <f t="shared" ca="1" si="61"/>
        <v>37</v>
      </c>
      <c r="AL29" s="8">
        <f t="shared" ca="1" si="61"/>
        <v>4</v>
      </c>
      <c r="AM29" s="8">
        <f t="shared" ca="1" si="61"/>
        <v>3</v>
      </c>
      <c r="AN29" s="8">
        <f t="shared" ca="1" si="61"/>
        <v>29</v>
      </c>
      <c r="AO29" s="8">
        <f t="shared" ca="1" si="61"/>
        <v>4</v>
      </c>
      <c r="AP29" s="8">
        <f t="shared" ca="1" si="61"/>
        <v>7</v>
      </c>
      <c r="AQ29" s="8">
        <f t="shared" ca="1" si="61"/>
        <v>28</v>
      </c>
      <c r="AR29" s="8">
        <f t="shared" ca="1" si="61"/>
        <v>2</v>
      </c>
      <c r="AS29" s="8">
        <f t="shared" ca="1" si="61"/>
        <v>6</v>
      </c>
      <c r="AT29" s="8">
        <f t="shared" ca="1" si="62"/>
        <v>7</v>
      </c>
      <c r="AU29" s="8">
        <f t="shared" ca="1" si="62"/>
        <v>0</v>
      </c>
      <c r="AV29" s="8">
        <f t="shared" ca="1" si="62"/>
        <v>0</v>
      </c>
      <c r="AW29" s="8">
        <f t="shared" ca="1" si="62"/>
        <v>0</v>
      </c>
      <c r="AX29" s="8">
        <f t="shared" ca="1" si="62"/>
        <v>0</v>
      </c>
      <c r="AY29" s="8">
        <f t="shared" ca="1" si="62"/>
        <v>0</v>
      </c>
      <c r="AZ29" s="8">
        <f t="shared" ca="1" si="62"/>
        <v>0</v>
      </c>
      <c r="BA29" s="8">
        <f t="shared" ca="1" si="62"/>
        <v>0</v>
      </c>
      <c r="BB29" s="8">
        <f t="shared" ca="1" si="62"/>
        <v>0</v>
      </c>
      <c r="BC29" s="8">
        <f t="shared" ca="1" si="62"/>
        <v>0</v>
      </c>
      <c r="BD29" s="8">
        <f t="shared" ca="1" si="63"/>
        <v>2007</v>
      </c>
      <c r="BE29" s="8">
        <f t="shared" ca="1" si="63"/>
        <v>18</v>
      </c>
      <c r="BF29" s="8">
        <f t="shared" ca="1" si="63"/>
        <v>73</v>
      </c>
      <c r="BG29" s="8">
        <f t="shared" ca="1" si="63"/>
        <v>854.5</v>
      </c>
      <c r="BH29" s="8">
        <f t="shared" ca="1" si="63"/>
        <v>82.5</v>
      </c>
      <c r="BI29" s="8">
        <f t="shared" ca="1" si="63"/>
        <v>55</v>
      </c>
      <c r="BJ29" s="8">
        <f t="shared" ca="1" si="63"/>
        <v>722</v>
      </c>
      <c r="BK29" s="8">
        <f t="shared" ca="1" si="63"/>
        <v>105.2</v>
      </c>
      <c r="BL29" s="8">
        <f t="shared" ca="1" si="63"/>
        <v>67</v>
      </c>
      <c r="BM29" s="8">
        <f t="shared" ca="1" si="63"/>
        <v>531</v>
      </c>
      <c r="BN29" s="8">
        <f t="shared" ca="1" si="64"/>
        <v>114</v>
      </c>
      <c r="BO29" s="8">
        <f t="shared" ca="1" si="64"/>
        <v>308.2</v>
      </c>
      <c r="BP29" s="8">
        <f t="shared" ca="1" si="64"/>
        <v>548.75</v>
      </c>
      <c r="BQ29" s="8">
        <f t="shared" ca="1" si="64"/>
        <v>31</v>
      </c>
      <c r="BR29" s="8">
        <f t="shared" ca="1" si="64"/>
        <v>116.9</v>
      </c>
      <c r="BS29" s="8">
        <f t="shared" ca="1" si="64"/>
        <v>126</v>
      </c>
      <c r="BT29" s="8">
        <f t="shared" ca="1" si="64"/>
        <v>0</v>
      </c>
      <c r="BU29" s="8">
        <f t="shared" ca="1" si="64"/>
        <v>0</v>
      </c>
      <c r="BV29" s="8">
        <f t="shared" ca="1" si="64"/>
        <v>0</v>
      </c>
      <c r="BW29" s="8">
        <f t="shared" ca="1" si="64"/>
        <v>0</v>
      </c>
      <c r="BX29" s="8">
        <f t="shared" ca="1" si="64"/>
        <v>0</v>
      </c>
      <c r="BY29" s="8">
        <f t="shared" ca="1" si="64"/>
        <v>0</v>
      </c>
      <c r="BZ29" s="8">
        <f t="shared" ca="1" si="64"/>
        <v>0</v>
      </c>
      <c r="CA29" s="8">
        <f t="shared" ca="1" si="64"/>
        <v>0</v>
      </c>
      <c r="CB29" s="8">
        <f t="shared" ca="1" si="64"/>
        <v>0</v>
      </c>
      <c r="CD29" s="6">
        <f t="shared" si="39"/>
        <v>201712</v>
      </c>
      <c r="CE29" s="6"/>
      <c r="CF29" s="6">
        <f t="shared" si="40"/>
        <v>201712</v>
      </c>
      <c r="CG29" s="5">
        <f t="shared" ca="1" si="40"/>
        <v>73</v>
      </c>
      <c r="CH29" s="4">
        <f t="shared" ca="1" si="57"/>
        <v>27.493150684931507</v>
      </c>
      <c r="CI29" s="4">
        <f t="shared" ca="1" si="57"/>
        <v>0.24657534246575341</v>
      </c>
      <c r="CJ29" s="4">
        <f t="shared" ca="1" si="57"/>
        <v>1</v>
      </c>
      <c r="CK29" s="4">
        <f t="shared" ca="1" si="57"/>
        <v>11.705479452054794</v>
      </c>
      <c r="CL29" s="4">
        <f t="shared" ca="1" si="57"/>
        <v>1.1301369863013699</v>
      </c>
      <c r="CM29" s="4">
        <f t="shared" ca="1" si="57"/>
        <v>0.75342465753424659</v>
      </c>
      <c r="CN29" s="4">
        <f t="shared" ca="1" si="57"/>
        <v>9.8904109589041092</v>
      </c>
      <c r="CO29" s="4">
        <f t="shared" ca="1" si="57"/>
        <v>1.441095890410959</v>
      </c>
      <c r="CP29" s="4">
        <f t="shared" ca="1" si="57"/>
        <v>0.9178082191780822</v>
      </c>
      <c r="CQ29" s="4">
        <f t="shared" ca="1" si="57"/>
        <v>7.2739726027397262</v>
      </c>
      <c r="CR29" s="4">
        <f t="shared" ca="1" si="57"/>
        <v>1.5616438356164384</v>
      </c>
      <c r="CS29" s="4">
        <f t="shared" ca="1" si="57"/>
        <v>4.2219178082191782</v>
      </c>
      <c r="CT29" s="4">
        <f t="shared" ca="1" si="57"/>
        <v>7.5171232876712333</v>
      </c>
      <c r="CU29" s="4">
        <f t="shared" ca="1" si="57"/>
        <v>0.42465753424657532</v>
      </c>
      <c r="CV29" s="4">
        <f t="shared" ca="1" si="57"/>
        <v>1.6013698630136988</v>
      </c>
      <c r="CW29" s="4">
        <f t="shared" ca="1" si="56"/>
        <v>1.726027397260274</v>
      </c>
      <c r="CX29" s="4">
        <f t="shared" ca="1" si="42"/>
        <v>0</v>
      </c>
      <c r="CY29" s="4">
        <f t="shared" ca="1" si="42"/>
        <v>0</v>
      </c>
      <c r="CZ29" s="4">
        <f t="shared" ca="1" si="42"/>
        <v>0</v>
      </c>
      <c r="DA29" s="4">
        <f t="shared" ca="1" si="42"/>
        <v>0</v>
      </c>
      <c r="DB29" s="4">
        <f t="shared" ca="1" si="42"/>
        <v>0</v>
      </c>
      <c r="DC29" s="4">
        <f t="shared" ca="1" si="42"/>
        <v>0</v>
      </c>
      <c r="DD29" s="4">
        <f t="shared" ca="1" si="42"/>
        <v>0</v>
      </c>
      <c r="DE29" s="4">
        <f t="shared" ca="1" si="42"/>
        <v>0</v>
      </c>
      <c r="DF29" s="4">
        <f t="shared" ca="1" si="42"/>
        <v>0</v>
      </c>
      <c r="DG29" s="15">
        <f t="shared" ca="1" si="43"/>
        <v>67.635616438356166</v>
      </c>
      <c r="DH29" s="13"/>
      <c r="DJ29" s="6">
        <f t="shared" si="44"/>
        <v>201712</v>
      </c>
      <c r="DK29" s="5">
        <f t="shared" ca="1" si="45"/>
        <v>73</v>
      </c>
      <c r="DL29" s="7">
        <f t="shared" ca="1" si="15"/>
        <v>1.3698630136986301E-2</v>
      </c>
      <c r="DM29" s="7">
        <f t="shared" ca="1" si="16"/>
        <v>5.4794520547945202E-2</v>
      </c>
      <c r="DN29" s="7">
        <f t="shared" ca="1" si="17"/>
        <v>0.61643835616438358</v>
      </c>
      <c r="DO29" s="7">
        <f t="shared" ca="1" si="18"/>
        <v>5.4794520547945202E-2</v>
      </c>
      <c r="DP29" s="7">
        <f t="shared" ca="1" si="19"/>
        <v>4.1095890410958902E-2</v>
      </c>
      <c r="DQ29" s="7">
        <f t="shared" ca="1" si="20"/>
        <v>0.50684931506849318</v>
      </c>
      <c r="DR29" s="7">
        <f t="shared" ca="1" si="21"/>
        <v>5.4794520547945202E-2</v>
      </c>
      <c r="DS29" s="7">
        <f t="shared" ca="1" si="22"/>
        <v>4.1095890410958902E-2</v>
      </c>
      <c r="DT29" s="7">
        <f t="shared" ca="1" si="23"/>
        <v>0.39726027397260272</v>
      </c>
      <c r="DU29" s="7">
        <f t="shared" ca="1" si="24"/>
        <v>5.4794520547945202E-2</v>
      </c>
      <c r="DV29" s="7">
        <f t="shared" ca="1" si="25"/>
        <v>9.5890410958904104E-2</v>
      </c>
      <c r="DW29" s="7">
        <f t="shared" ca="1" si="26"/>
        <v>0.36986301369863012</v>
      </c>
      <c r="DX29" s="7">
        <f t="shared" ca="1" si="27"/>
        <v>2.7397260273972601E-2</v>
      </c>
      <c r="DY29" s="7">
        <f t="shared" ca="1" si="28"/>
        <v>8.2191780821917804E-2</v>
      </c>
      <c r="DZ29" s="7">
        <f t="shared" ca="1" si="29"/>
        <v>9.5890410958904104E-2</v>
      </c>
      <c r="EA29" s="7" t="str">
        <f t="shared" ca="1" si="30"/>
        <v/>
      </c>
      <c r="EB29" s="7" t="str">
        <f t="shared" ca="1" si="31"/>
        <v/>
      </c>
      <c r="EC29" s="7" t="str">
        <f t="shared" ca="1" si="32"/>
        <v/>
      </c>
      <c r="ED29" s="7" t="str">
        <f t="shared" ca="1" si="33"/>
        <v/>
      </c>
      <c r="EE29" s="7" t="str">
        <f t="shared" ca="1" si="34"/>
        <v/>
      </c>
      <c r="EF29" s="7" t="str">
        <f t="shared" ca="1" si="35"/>
        <v/>
      </c>
      <c r="EG29" s="7" t="str">
        <f t="shared" ca="1" si="36"/>
        <v/>
      </c>
      <c r="EH29" s="7" t="str">
        <f t="shared" ca="1" si="37"/>
        <v/>
      </c>
      <c r="EI29" s="7" t="str">
        <f t="shared" ca="1" si="38"/>
        <v/>
      </c>
    </row>
    <row r="30" spans="2:139" x14ac:dyDescent="0.25">
      <c r="B30">
        <f t="shared" si="46"/>
        <v>2018</v>
      </c>
      <c r="C30">
        <f t="shared" si="47"/>
        <v>1</v>
      </c>
      <c r="D30">
        <f t="shared" si="48"/>
        <v>201801</v>
      </c>
      <c r="E30" s="5">
        <f t="shared" ca="1" si="5"/>
        <v>53</v>
      </c>
      <c r="F30" s="8">
        <f t="shared" ca="1" si="58"/>
        <v>53</v>
      </c>
      <c r="G30" s="8">
        <f t="shared" ca="1" si="58"/>
        <v>4</v>
      </c>
      <c r="H30" s="8">
        <f t="shared" ca="1" si="58"/>
        <v>3</v>
      </c>
      <c r="I30" s="8">
        <f t="shared" ca="1" si="58"/>
        <v>35</v>
      </c>
      <c r="J30" s="8">
        <f t="shared" ca="1" si="58"/>
        <v>1</v>
      </c>
      <c r="K30" s="8">
        <f t="shared" ca="1" si="58"/>
        <v>1</v>
      </c>
      <c r="L30" s="8">
        <f t="shared" ca="1" si="58"/>
        <v>30</v>
      </c>
      <c r="M30" s="8">
        <f t="shared" ca="1" si="58"/>
        <v>1</v>
      </c>
      <c r="N30" s="8">
        <f t="shared" ca="1" si="58"/>
        <v>1</v>
      </c>
      <c r="O30" s="8">
        <f t="shared" ca="1" si="58"/>
        <v>23</v>
      </c>
      <c r="P30" s="8">
        <f t="shared" ca="1" si="59"/>
        <v>0</v>
      </c>
      <c r="Q30" s="8">
        <f t="shared" ca="1" si="59"/>
        <v>1</v>
      </c>
      <c r="R30" s="8">
        <f t="shared" ca="1" si="59"/>
        <v>20</v>
      </c>
      <c r="S30" s="8">
        <f t="shared" ca="1" si="59"/>
        <v>1</v>
      </c>
      <c r="T30" s="8">
        <f t="shared" ca="1" si="59"/>
        <v>1</v>
      </c>
      <c r="U30" s="8">
        <f t="shared" ca="1" si="59"/>
        <v>0</v>
      </c>
      <c r="V30" s="8">
        <f t="shared" ca="1" si="59"/>
        <v>0</v>
      </c>
      <c r="W30" s="8">
        <f t="shared" ca="1" si="59"/>
        <v>0</v>
      </c>
      <c r="X30" s="8">
        <f t="shared" ca="1" si="59"/>
        <v>0</v>
      </c>
      <c r="Y30" s="8">
        <f t="shared" ca="1" si="59"/>
        <v>0</v>
      </c>
      <c r="Z30" s="8">
        <f t="shared" ca="1" si="60"/>
        <v>0</v>
      </c>
      <c r="AA30" s="8">
        <f t="shared" ca="1" si="60"/>
        <v>0</v>
      </c>
      <c r="AB30" s="8">
        <f t="shared" ca="1" si="60"/>
        <v>0</v>
      </c>
      <c r="AC30" s="8">
        <f t="shared" ca="1" si="60"/>
        <v>0</v>
      </c>
      <c r="AD30" s="8">
        <f t="shared" ca="1" si="60"/>
        <v>0</v>
      </c>
      <c r="AE30" s="8">
        <f t="shared" ca="1" si="60"/>
        <v>54</v>
      </c>
      <c r="AF30" s="8">
        <f t="shared" ca="1" si="60"/>
        <v>4</v>
      </c>
      <c r="AG30" s="8">
        <f t="shared" ca="1" si="60"/>
        <v>4</v>
      </c>
      <c r="AH30" s="8">
        <f t="shared" ca="1" si="60"/>
        <v>38</v>
      </c>
      <c r="AI30" s="8">
        <f t="shared" ca="1" si="60"/>
        <v>1</v>
      </c>
      <c r="AJ30" s="8">
        <f t="shared" ca="1" si="61"/>
        <v>2</v>
      </c>
      <c r="AK30" s="8">
        <f t="shared" ca="1" si="61"/>
        <v>30</v>
      </c>
      <c r="AL30" s="8">
        <f t="shared" ca="1" si="61"/>
        <v>1</v>
      </c>
      <c r="AM30" s="8">
        <f t="shared" ca="1" si="61"/>
        <v>1</v>
      </c>
      <c r="AN30" s="8">
        <f t="shared" ca="1" si="61"/>
        <v>23</v>
      </c>
      <c r="AO30" s="8">
        <f t="shared" ca="1" si="61"/>
        <v>0</v>
      </c>
      <c r="AP30" s="8">
        <f t="shared" ca="1" si="61"/>
        <v>1</v>
      </c>
      <c r="AQ30" s="8">
        <f t="shared" ca="1" si="61"/>
        <v>21</v>
      </c>
      <c r="AR30" s="8">
        <f t="shared" ca="1" si="61"/>
        <v>1</v>
      </c>
      <c r="AS30" s="8">
        <f t="shared" ca="1" si="61"/>
        <v>1</v>
      </c>
      <c r="AT30" s="8">
        <f t="shared" ca="1" si="62"/>
        <v>0</v>
      </c>
      <c r="AU30" s="8">
        <f t="shared" ca="1" si="62"/>
        <v>0</v>
      </c>
      <c r="AV30" s="8">
        <f t="shared" ca="1" si="62"/>
        <v>0</v>
      </c>
      <c r="AW30" s="8">
        <f t="shared" ca="1" si="62"/>
        <v>0</v>
      </c>
      <c r="AX30" s="8">
        <f t="shared" ca="1" si="62"/>
        <v>0</v>
      </c>
      <c r="AY30" s="8">
        <f t="shared" ca="1" si="62"/>
        <v>0</v>
      </c>
      <c r="AZ30" s="8">
        <f t="shared" ca="1" si="62"/>
        <v>0</v>
      </c>
      <c r="BA30" s="8">
        <f t="shared" ca="1" si="62"/>
        <v>0</v>
      </c>
      <c r="BB30" s="8">
        <f t="shared" ca="1" si="62"/>
        <v>0</v>
      </c>
      <c r="BC30" s="8">
        <f t="shared" ca="1" si="62"/>
        <v>0</v>
      </c>
      <c r="BD30" s="8">
        <f t="shared" ca="1" si="63"/>
        <v>1143.5</v>
      </c>
      <c r="BE30" s="8">
        <f t="shared" ca="1" si="63"/>
        <v>85</v>
      </c>
      <c r="BF30" s="8">
        <f t="shared" ca="1" si="63"/>
        <v>78</v>
      </c>
      <c r="BG30" s="8">
        <f t="shared" ca="1" si="63"/>
        <v>763</v>
      </c>
      <c r="BH30" s="8">
        <f t="shared" ca="1" si="63"/>
        <v>26</v>
      </c>
      <c r="BI30" s="8">
        <f t="shared" ca="1" si="63"/>
        <v>34</v>
      </c>
      <c r="BJ30" s="8">
        <f t="shared" ca="1" si="63"/>
        <v>612</v>
      </c>
      <c r="BK30" s="8">
        <f t="shared" ca="1" si="63"/>
        <v>36</v>
      </c>
      <c r="BL30" s="8">
        <f t="shared" ca="1" si="63"/>
        <v>30</v>
      </c>
      <c r="BM30" s="8">
        <f t="shared" ca="1" si="63"/>
        <v>486</v>
      </c>
      <c r="BN30" s="8">
        <f t="shared" ca="1" si="64"/>
        <v>0</v>
      </c>
      <c r="BO30" s="8">
        <f t="shared" ca="1" si="64"/>
        <v>40</v>
      </c>
      <c r="BP30" s="8">
        <f t="shared" ca="1" si="64"/>
        <v>432</v>
      </c>
      <c r="BQ30" s="8">
        <f t="shared" ca="1" si="64"/>
        <v>36</v>
      </c>
      <c r="BR30" s="8">
        <f t="shared" ca="1" si="64"/>
        <v>39</v>
      </c>
      <c r="BS30" s="8">
        <f t="shared" ca="1" si="64"/>
        <v>0</v>
      </c>
      <c r="BT30" s="8">
        <f t="shared" ca="1" si="64"/>
        <v>0</v>
      </c>
      <c r="BU30" s="8">
        <f t="shared" ca="1" si="64"/>
        <v>0</v>
      </c>
      <c r="BV30" s="8">
        <f t="shared" ca="1" si="64"/>
        <v>0</v>
      </c>
      <c r="BW30" s="8">
        <f t="shared" ca="1" si="64"/>
        <v>0</v>
      </c>
      <c r="BX30" s="8">
        <f t="shared" ca="1" si="64"/>
        <v>0</v>
      </c>
      <c r="BY30" s="8">
        <f t="shared" ca="1" si="64"/>
        <v>0</v>
      </c>
      <c r="BZ30" s="8">
        <f t="shared" ca="1" si="64"/>
        <v>0</v>
      </c>
      <c r="CA30" s="8">
        <f t="shared" ca="1" si="64"/>
        <v>0</v>
      </c>
      <c r="CB30" s="8">
        <f t="shared" ca="1" si="64"/>
        <v>0</v>
      </c>
      <c r="CD30" s="6">
        <f t="shared" si="39"/>
        <v>201801</v>
      </c>
      <c r="CE30" s="6"/>
      <c r="CF30" s="6">
        <f t="shared" si="40"/>
        <v>201801</v>
      </c>
      <c r="CG30" s="5">
        <f t="shared" ca="1" si="40"/>
        <v>53</v>
      </c>
      <c r="CH30" s="4">
        <f t="shared" ca="1" si="57"/>
        <v>21.575471698113208</v>
      </c>
      <c r="CI30" s="4">
        <f t="shared" ca="1" si="57"/>
        <v>1.6037735849056605</v>
      </c>
      <c r="CJ30" s="4">
        <f t="shared" ca="1" si="57"/>
        <v>1.4716981132075471</v>
      </c>
      <c r="CK30" s="4">
        <f t="shared" ca="1" si="57"/>
        <v>14.39622641509434</v>
      </c>
      <c r="CL30" s="4">
        <f t="shared" ca="1" si="57"/>
        <v>0.49056603773584906</v>
      </c>
      <c r="CM30" s="4">
        <f t="shared" ca="1" si="57"/>
        <v>0.64150943396226412</v>
      </c>
      <c r="CN30" s="4">
        <f t="shared" ca="1" si="57"/>
        <v>11.547169811320755</v>
      </c>
      <c r="CO30" s="4">
        <f t="shared" ca="1" si="57"/>
        <v>0.67924528301886788</v>
      </c>
      <c r="CP30" s="4">
        <f t="shared" ca="1" si="57"/>
        <v>0.56603773584905659</v>
      </c>
      <c r="CQ30" s="4">
        <f t="shared" ca="1" si="57"/>
        <v>9.1698113207547163</v>
      </c>
      <c r="CR30" s="4">
        <f t="shared" ca="1" si="57"/>
        <v>0</v>
      </c>
      <c r="CS30" s="4">
        <f t="shared" ca="1" si="57"/>
        <v>0.75471698113207553</v>
      </c>
      <c r="CT30" s="4">
        <f t="shared" ca="1" si="57"/>
        <v>8.1509433962264151</v>
      </c>
      <c r="CU30" s="4">
        <f t="shared" ca="1" si="57"/>
        <v>0.67924528301886788</v>
      </c>
      <c r="CV30" s="4">
        <f t="shared" ca="1" si="57"/>
        <v>0.73584905660377353</v>
      </c>
      <c r="CW30" s="4">
        <f t="shared" ca="1" si="56"/>
        <v>0</v>
      </c>
      <c r="CX30" s="4">
        <f t="shared" ca="1" si="42"/>
        <v>0</v>
      </c>
      <c r="CY30" s="4">
        <f t="shared" ca="1" si="42"/>
        <v>0</v>
      </c>
      <c r="CZ30" s="4">
        <f t="shared" ca="1" si="42"/>
        <v>0</v>
      </c>
      <c r="DA30" s="4">
        <f t="shared" ca="1" si="42"/>
        <v>0</v>
      </c>
      <c r="DB30" s="4">
        <f t="shared" ca="1" si="42"/>
        <v>0</v>
      </c>
      <c r="DC30" s="4">
        <f t="shared" ca="1" si="42"/>
        <v>0</v>
      </c>
      <c r="DD30" s="4">
        <f t="shared" ca="1" si="42"/>
        <v>0</v>
      </c>
      <c r="DE30" s="4">
        <f t="shared" ca="1" si="42"/>
        <v>0</v>
      </c>
      <c r="DF30" s="4">
        <f t="shared" ca="1" si="42"/>
        <v>0</v>
      </c>
      <c r="DG30" s="15">
        <f t="shared" ca="1" si="43"/>
        <v>62.89622641509434</v>
      </c>
      <c r="DH30" s="13"/>
      <c r="DJ30" s="6">
        <f t="shared" si="44"/>
        <v>201801</v>
      </c>
      <c r="DK30" s="5">
        <f t="shared" ca="1" si="45"/>
        <v>53</v>
      </c>
      <c r="DL30" s="7">
        <f t="shared" ca="1" si="15"/>
        <v>7.5471698113207544E-2</v>
      </c>
      <c r="DM30" s="7">
        <f t="shared" ca="1" si="16"/>
        <v>5.6603773584905662E-2</v>
      </c>
      <c r="DN30" s="7">
        <f t="shared" ca="1" si="17"/>
        <v>0.660377358490566</v>
      </c>
      <c r="DO30" s="7">
        <f t="shared" ca="1" si="18"/>
        <v>1.8867924528301886E-2</v>
      </c>
      <c r="DP30" s="7">
        <f t="shared" ca="1" si="19"/>
        <v>1.8867924528301886E-2</v>
      </c>
      <c r="DQ30" s="7">
        <f t="shared" ca="1" si="20"/>
        <v>0.56603773584905659</v>
      </c>
      <c r="DR30" s="7">
        <f t="shared" ca="1" si="21"/>
        <v>1.8867924528301886E-2</v>
      </c>
      <c r="DS30" s="7">
        <f t="shared" ca="1" si="22"/>
        <v>1.8867924528301886E-2</v>
      </c>
      <c r="DT30" s="7">
        <f t="shared" ca="1" si="23"/>
        <v>0.43396226415094341</v>
      </c>
      <c r="DU30" s="7" t="str">
        <f t="shared" ca="1" si="24"/>
        <v/>
      </c>
      <c r="DV30" s="7">
        <f t="shared" ca="1" si="25"/>
        <v>1.8867924528301886E-2</v>
      </c>
      <c r="DW30" s="7">
        <f t="shared" ca="1" si="26"/>
        <v>0.37735849056603776</v>
      </c>
      <c r="DX30" s="7">
        <f t="shared" ca="1" si="27"/>
        <v>1.8867924528301886E-2</v>
      </c>
      <c r="DY30" s="7">
        <f t="shared" ca="1" si="28"/>
        <v>1.8867924528301886E-2</v>
      </c>
      <c r="DZ30" s="7" t="str">
        <f t="shared" ca="1" si="29"/>
        <v/>
      </c>
      <c r="EA30" s="7" t="str">
        <f t="shared" ca="1" si="30"/>
        <v/>
      </c>
      <c r="EB30" s="7" t="str">
        <f t="shared" ca="1" si="31"/>
        <v/>
      </c>
      <c r="EC30" s="7" t="str">
        <f t="shared" ca="1" si="32"/>
        <v/>
      </c>
      <c r="ED30" s="7" t="str">
        <f t="shared" ca="1" si="33"/>
        <v/>
      </c>
      <c r="EE30" s="7" t="str">
        <f t="shared" ca="1" si="34"/>
        <v/>
      </c>
      <c r="EF30" s="7" t="str">
        <f t="shared" ca="1" si="35"/>
        <v/>
      </c>
      <c r="EG30" s="7" t="str">
        <f t="shared" ca="1" si="36"/>
        <v/>
      </c>
      <c r="EH30" s="7" t="str">
        <f t="shared" ca="1" si="37"/>
        <v/>
      </c>
      <c r="EI30" s="7" t="str">
        <f t="shared" ca="1" si="38"/>
        <v/>
      </c>
    </row>
    <row r="31" spans="2:139" x14ac:dyDescent="0.25">
      <c r="B31">
        <f t="shared" si="46"/>
        <v>2018</v>
      </c>
      <c r="C31">
        <f t="shared" si="47"/>
        <v>2</v>
      </c>
      <c r="D31">
        <f t="shared" si="48"/>
        <v>201802</v>
      </c>
      <c r="E31" s="5">
        <f t="shared" ca="1" si="5"/>
        <v>64</v>
      </c>
      <c r="F31" s="8">
        <f t="shared" ca="1" si="58"/>
        <v>64</v>
      </c>
      <c r="G31" s="8">
        <f t="shared" ca="1" si="58"/>
        <v>5</v>
      </c>
      <c r="H31" s="8">
        <f t="shared" ca="1" si="58"/>
        <v>3</v>
      </c>
      <c r="I31" s="8">
        <f t="shared" ca="1" si="58"/>
        <v>40</v>
      </c>
      <c r="J31" s="8">
        <f t="shared" ca="1" si="58"/>
        <v>5</v>
      </c>
      <c r="K31" s="8">
        <f t="shared" ca="1" si="58"/>
        <v>4</v>
      </c>
      <c r="L31" s="8">
        <f t="shared" ca="1" si="58"/>
        <v>34</v>
      </c>
      <c r="M31" s="8">
        <f t="shared" ca="1" si="58"/>
        <v>5</v>
      </c>
      <c r="N31" s="8">
        <f t="shared" ca="1" si="58"/>
        <v>3</v>
      </c>
      <c r="O31" s="8">
        <f t="shared" ca="1" si="58"/>
        <v>26</v>
      </c>
      <c r="P31" s="8">
        <f t="shared" ca="1" si="59"/>
        <v>4</v>
      </c>
      <c r="Q31" s="8">
        <f t="shared" ca="1" si="59"/>
        <v>2</v>
      </c>
      <c r="R31" s="8">
        <f t="shared" ca="1" si="59"/>
        <v>20</v>
      </c>
      <c r="S31" s="8">
        <f t="shared" ca="1" si="59"/>
        <v>1</v>
      </c>
      <c r="T31" s="8">
        <f t="shared" ca="1" si="59"/>
        <v>0</v>
      </c>
      <c r="U31" s="8">
        <f t="shared" ca="1" si="59"/>
        <v>0</v>
      </c>
      <c r="V31" s="8">
        <f t="shared" ca="1" si="59"/>
        <v>0</v>
      </c>
      <c r="W31" s="8">
        <f t="shared" ca="1" si="59"/>
        <v>0</v>
      </c>
      <c r="X31" s="8">
        <f t="shared" ca="1" si="59"/>
        <v>0</v>
      </c>
      <c r="Y31" s="8">
        <f t="shared" ca="1" si="59"/>
        <v>0</v>
      </c>
      <c r="Z31" s="8">
        <f t="shared" ca="1" si="60"/>
        <v>0</v>
      </c>
      <c r="AA31" s="8">
        <f t="shared" ca="1" si="60"/>
        <v>0</v>
      </c>
      <c r="AB31" s="8">
        <f t="shared" ca="1" si="60"/>
        <v>0</v>
      </c>
      <c r="AC31" s="8">
        <f t="shared" ca="1" si="60"/>
        <v>0</v>
      </c>
      <c r="AD31" s="8">
        <f t="shared" ca="1" si="60"/>
        <v>0</v>
      </c>
      <c r="AE31" s="8">
        <f t="shared" ca="1" si="60"/>
        <v>65</v>
      </c>
      <c r="AF31" s="8">
        <f t="shared" ca="1" si="60"/>
        <v>6</v>
      </c>
      <c r="AG31" s="8">
        <f t="shared" ca="1" si="60"/>
        <v>6</v>
      </c>
      <c r="AH31" s="8">
        <f t="shared" ca="1" si="60"/>
        <v>45</v>
      </c>
      <c r="AI31" s="8">
        <f t="shared" ca="1" si="60"/>
        <v>5</v>
      </c>
      <c r="AJ31" s="8">
        <f t="shared" ca="1" si="61"/>
        <v>4</v>
      </c>
      <c r="AK31" s="8">
        <f t="shared" ca="1" si="61"/>
        <v>35</v>
      </c>
      <c r="AL31" s="8">
        <f t="shared" ca="1" si="61"/>
        <v>6</v>
      </c>
      <c r="AM31" s="8">
        <f t="shared" ca="1" si="61"/>
        <v>3</v>
      </c>
      <c r="AN31" s="8">
        <f t="shared" ca="1" si="61"/>
        <v>27</v>
      </c>
      <c r="AO31" s="8">
        <f t="shared" ca="1" si="61"/>
        <v>4</v>
      </c>
      <c r="AP31" s="8">
        <f t="shared" ca="1" si="61"/>
        <v>2</v>
      </c>
      <c r="AQ31" s="8">
        <f t="shared" ca="1" si="61"/>
        <v>20</v>
      </c>
      <c r="AR31" s="8">
        <f t="shared" ca="1" si="61"/>
        <v>1</v>
      </c>
      <c r="AS31" s="8">
        <f t="shared" ca="1" si="61"/>
        <v>0</v>
      </c>
      <c r="AT31" s="8">
        <f t="shared" ca="1" si="62"/>
        <v>0</v>
      </c>
      <c r="AU31" s="8">
        <f t="shared" ca="1" si="62"/>
        <v>0</v>
      </c>
      <c r="AV31" s="8">
        <f t="shared" ca="1" si="62"/>
        <v>0</v>
      </c>
      <c r="AW31" s="8">
        <f t="shared" ca="1" si="62"/>
        <v>0</v>
      </c>
      <c r="AX31" s="8">
        <f t="shared" ca="1" si="62"/>
        <v>0</v>
      </c>
      <c r="AY31" s="8">
        <f t="shared" ca="1" si="62"/>
        <v>0</v>
      </c>
      <c r="AZ31" s="8">
        <f t="shared" ca="1" si="62"/>
        <v>0</v>
      </c>
      <c r="BA31" s="8">
        <f t="shared" ca="1" si="62"/>
        <v>0</v>
      </c>
      <c r="BB31" s="8">
        <f t="shared" ca="1" si="62"/>
        <v>0</v>
      </c>
      <c r="BC31" s="8">
        <f t="shared" ca="1" si="62"/>
        <v>0</v>
      </c>
      <c r="BD31" s="8">
        <f t="shared" ca="1" si="63"/>
        <v>1540</v>
      </c>
      <c r="BE31" s="8">
        <f t="shared" ca="1" si="63"/>
        <v>90</v>
      </c>
      <c r="BF31" s="8">
        <f t="shared" ca="1" si="63"/>
        <v>182</v>
      </c>
      <c r="BG31" s="8">
        <f t="shared" ca="1" si="63"/>
        <v>848</v>
      </c>
      <c r="BH31" s="8">
        <f t="shared" ca="1" si="63"/>
        <v>97</v>
      </c>
      <c r="BI31" s="8">
        <f t="shared" ca="1" si="63"/>
        <v>66</v>
      </c>
      <c r="BJ31" s="8">
        <f t="shared" ca="1" si="63"/>
        <v>694</v>
      </c>
      <c r="BK31" s="8">
        <f t="shared" ca="1" si="63"/>
        <v>151</v>
      </c>
      <c r="BL31" s="8">
        <f t="shared" ca="1" si="63"/>
        <v>32</v>
      </c>
      <c r="BM31" s="8">
        <f t="shared" ca="1" si="63"/>
        <v>499</v>
      </c>
      <c r="BN31" s="8">
        <f t="shared" ca="1" si="64"/>
        <v>91</v>
      </c>
      <c r="BO31" s="8">
        <f t="shared" ca="1" si="64"/>
        <v>25</v>
      </c>
      <c r="BP31" s="8">
        <f t="shared" ca="1" si="64"/>
        <v>373</v>
      </c>
      <c r="BQ31" s="8">
        <f t="shared" ca="1" si="64"/>
        <v>13</v>
      </c>
      <c r="BR31" s="8">
        <f t="shared" ca="1" si="64"/>
        <v>0</v>
      </c>
      <c r="BS31" s="8">
        <f t="shared" ca="1" si="64"/>
        <v>0</v>
      </c>
      <c r="BT31" s="8">
        <f t="shared" ca="1" si="64"/>
        <v>0</v>
      </c>
      <c r="BU31" s="8">
        <f t="shared" ca="1" si="64"/>
        <v>0</v>
      </c>
      <c r="BV31" s="8">
        <f t="shared" ca="1" si="64"/>
        <v>0</v>
      </c>
      <c r="BW31" s="8">
        <f t="shared" ca="1" si="64"/>
        <v>0</v>
      </c>
      <c r="BX31" s="8">
        <f t="shared" ca="1" si="64"/>
        <v>0</v>
      </c>
      <c r="BY31" s="8">
        <f t="shared" ca="1" si="64"/>
        <v>0</v>
      </c>
      <c r="BZ31" s="8">
        <f t="shared" ca="1" si="64"/>
        <v>0</v>
      </c>
      <c r="CA31" s="8">
        <f t="shared" ca="1" si="64"/>
        <v>0</v>
      </c>
      <c r="CB31" s="8">
        <f t="shared" ca="1" si="64"/>
        <v>0</v>
      </c>
      <c r="CD31" s="6">
        <f t="shared" si="39"/>
        <v>201802</v>
      </c>
      <c r="CE31" s="6"/>
      <c r="CF31" s="6">
        <f t="shared" si="40"/>
        <v>201802</v>
      </c>
      <c r="CG31" s="5">
        <f t="shared" ca="1" si="40"/>
        <v>64</v>
      </c>
      <c r="CH31" s="4">
        <f t="shared" ca="1" si="57"/>
        <v>24.0625</v>
      </c>
      <c r="CI31" s="4">
        <f t="shared" ca="1" si="57"/>
        <v>1.40625</v>
      </c>
      <c r="CJ31" s="4">
        <f t="shared" ca="1" si="57"/>
        <v>2.84375</v>
      </c>
      <c r="CK31" s="4">
        <f t="shared" ca="1" si="57"/>
        <v>13.25</v>
      </c>
      <c r="CL31" s="4">
        <f t="shared" ca="1" si="57"/>
        <v>1.515625</v>
      </c>
      <c r="CM31" s="4">
        <f t="shared" ca="1" si="57"/>
        <v>1.03125</v>
      </c>
      <c r="CN31" s="4">
        <f t="shared" ca="1" si="57"/>
        <v>10.84375</v>
      </c>
      <c r="CO31" s="4">
        <f t="shared" ca="1" si="57"/>
        <v>2.359375</v>
      </c>
      <c r="CP31" s="4">
        <f t="shared" ca="1" si="57"/>
        <v>0.5</v>
      </c>
      <c r="CQ31" s="4">
        <f t="shared" ca="1" si="57"/>
        <v>7.796875</v>
      </c>
      <c r="CR31" s="4">
        <f t="shared" ca="1" si="57"/>
        <v>1.421875</v>
      </c>
      <c r="CS31" s="4">
        <f t="shared" ca="1" si="57"/>
        <v>0.390625</v>
      </c>
      <c r="CT31" s="4">
        <f t="shared" ca="1" si="57"/>
        <v>5.828125</v>
      </c>
      <c r="CU31" s="4">
        <f t="shared" ca="1" si="57"/>
        <v>0.203125</v>
      </c>
      <c r="CV31" s="4">
        <f t="shared" ca="1" si="57"/>
        <v>0</v>
      </c>
      <c r="CW31" s="4">
        <f t="shared" ca="1" si="56"/>
        <v>0</v>
      </c>
      <c r="CX31" s="4">
        <f t="shared" ca="1" si="42"/>
        <v>0</v>
      </c>
      <c r="CY31" s="4">
        <f t="shared" ca="1" si="42"/>
        <v>0</v>
      </c>
      <c r="CZ31" s="4">
        <f t="shared" ca="1" si="42"/>
        <v>0</v>
      </c>
      <c r="DA31" s="4">
        <f t="shared" ca="1" si="42"/>
        <v>0</v>
      </c>
      <c r="DB31" s="4">
        <f t="shared" ca="1" si="42"/>
        <v>0</v>
      </c>
      <c r="DC31" s="4">
        <f t="shared" ca="1" si="42"/>
        <v>0</v>
      </c>
      <c r="DD31" s="4">
        <f t="shared" ca="1" si="42"/>
        <v>0</v>
      </c>
      <c r="DE31" s="4">
        <f t="shared" ca="1" si="42"/>
        <v>0</v>
      </c>
      <c r="DF31" s="4">
        <f t="shared" ca="1" si="42"/>
        <v>0</v>
      </c>
      <c r="DG31" s="15">
        <f t="shared" ca="1" si="43"/>
        <v>67.421875</v>
      </c>
      <c r="DH31" s="13"/>
      <c r="DJ31" s="6">
        <f t="shared" si="44"/>
        <v>201802</v>
      </c>
      <c r="DK31" s="5">
        <f t="shared" ca="1" si="45"/>
        <v>64</v>
      </c>
      <c r="DL31" s="7">
        <f t="shared" ca="1" si="15"/>
        <v>7.8125E-2</v>
      </c>
      <c r="DM31" s="7">
        <f t="shared" ca="1" si="16"/>
        <v>4.6875E-2</v>
      </c>
      <c r="DN31" s="7">
        <f t="shared" ca="1" si="17"/>
        <v>0.625</v>
      </c>
      <c r="DO31" s="7">
        <f t="shared" ca="1" si="18"/>
        <v>7.8125E-2</v>
      </c>
      <c r="DP31" s="7">
        <f t="shared" ca="1" si="19"/>
        <v>6.25E-2</v>
      </c>
      <c r="DQ31" s="7">
        <f t="shared" ca="1" si="20"/>
        <v>0.53125</v>
      </c>
      <c r="DR31" s="7">
        <f t="shared" ca="1" si="21"/>
        <v>7.8125E-2</v>
      </c>
      <c r="DS31" s="7">
        <f t="shared" ca="1" si="22"/>
        <v>4.6875E-2</v>
      </c>
      <c r="DT31" s="7">
        <f t="shared" ca="1" si="23"/>
        <v>0.40625</v>
      </c>
      <c r="DU31" s="7">
        <f t="shared" ca="1" si="24"/>
        <v>6.25E-2</v>
      </c>
      <c r="DV31" s="7">
        <f t="shared" ca="1" si="25"/>
        <v>3.125E-2</v>
      </c>
      <c r="DW31" s="7">
        <f t="shared" ca="1" si="26"/>
        <v>0.3125</v>
      </c>
      <c r="DX31" s="7">
        <f t="shared" ca="1" si="27"/>
        <v>1.5625E-2</v>
      </c>
      <c r="DY31" s="7" t="str">
        <f t="shared" ca="1" si="28"/>
        <v/>
      </c>
      <c r="DZ31" s="7" t="str">
        <f t="shared" ca="1" si="29"/>
        <v/>
      </c>
      <c r="EA31" s="7" t="str">
        <f t="shared" ca="1" si="30"/>
        <v/>
      </c>
      <c r="EB31" s="7" t="str">
        <f t="shared" ca="1" si="31"/>
        <v/>
      </c>
      <c r="EC31" s="7" t="str">
        <f t="shared" ca="1" si="32"/>
        <v/>
      </c>
      <c r="ED31" s="7" t="str">
        <f t="shared" ca="1" si="33"/>
        <v/>
      </c>
      <c r="EE31" s="7" t="str">
        <f t="shared" ca="1" si="34"/>
        <v/>
      </c>
      <c r="EF31" s="7" t="str">
        <f t="shared" ca="1" si="35"/>
        <v/>
      </c>
      <c r="EG31" s="7" t="str">
        <f t="shared" ca="1" si="36"/>
        <v/>
      </c>
      <c r="EH31" s="7" t="str">
        <f t="shared" ca="1" si="37"/>
        <v/>
      </c>
      <c r="EI31" s="7" t="str">
        <f t="shared" ca="1" si="38"/>
        <v/>
      </c>
    </row>
    <row r="32" spans="2:139" x14ac:dyDescent="0.25">
      <c r="B32">
        <f t="shared" si="46"/>
        <v>2018</v>
      </c>
      <c r="C32">
        <f t="shared" si="47"/>
        <v>3</v>
      </c>
      <c r="D32">
        <f t="shared" si="48"/>
        <v>201803</v>
      </c>
      <c r="E32" s="5">
        <f t="shared" ca="1" si="5"/>
        <v>72</v>
      </c>
      <c r="F32" s="8">
        <f t="shared" ca="1" si="58"/>
        <v>72</v>
      </c>
      <c r="G32" s="8">
        <f t="shared" ca="1" si="58"/>
        <v>5</v>
      </c>
      <c r="H32" s="8">
        <f t="shared" ca="1" si="58"/>
        <v>4</v>
      </c>
      <c r="I32" s="8">
        <f t="shared" ca="1" si="58"/>
        <v>59</v>
      </c>
      <c r="J32" s="8">
        <f t="shared" ca="1" si="58"/>
        <v>0</v>
      </c>
      <c r="K32" s="8">
        <f t="shared" ca="1" si="58"/>
        <v>11</v>
      </c>
      <c r="L32" s="8">
        <f t="shared" ca="1" si="58"/>
        <v>47</v>
      </c>
      <c r="M32" s="8">
        <f t="shared" ca="1" si="58"/>
        <v>4</v>
      </c>
      <c r="N32" s="8">
        <f t="shared" ca="1" si="58"/>
        <v>11</v>
      </c>
      <c r="O32" s="8">
        <f t="shared" ca="1" si="58"/>
        <v>38</v>
      </c>
      <c r="P32" s="8">
        <f t="shared" ca="1" si="59"/>
        <v>5</v>
      </c>
      <c r="Q32" s="8">
        <f t="shared" ca="1" si="59"/>
        <v>9</v>
      </c>
      <c r="R32" s="8">
        <f t="shared" ca="1" si="59"/>
        <v>11</v>
      </c>
      <c r="S32" s="8">
        <f t="shared" ca="1" si="59"/>
        <v>0</v>
      </c>
      <c r="T32" s="8">
        <f t="shared" ca="1" si="59"/>
        <v>0</v>
      </c>
      <c r="U32" s="8">
        <f t="shared" ca="1" si="59"/>
        <v>0</v>
      </c>
      <c r="V32" s="8">
        <f t="shared" ca="1" si="59"/>
        <v>0</v>
      </c>
      <c r="W32" s="8">
        <f t="shared" ca="1" si="59"/>
        <v>0</v>
      </c>
      <c r="X32" s="8">
        <f t="shared" ca="1" si="59"/>
        <v>0</v>
      </c>
      <c r="Y32" s="8">
        <f t="shared" ca="1" si="59"/>
        <v>0</v>
      </c>
      <c r="Z32" s="8">
        <f t="shared" ca="1" si="60"/>
        <v>0</v>
      </c>
      <c r="AA32" s="8">
        <f t="shared" ca="1" si="60"/>
        <v>0</v>
      </c>
      <c r="AB32" s="8">
        <f t="shared" ca="1" si="60"/>
        <v>0</v>
      </c>
      <c r="AC32" s="8">
        <f t="shared" ca="1" si="60"/>
        <v>0</v>
      </c>
      <c r="AD32" s="8">
        <f t="shared" ca="1" si="60"/>
        <v>0</v>
      </c>
      <c r="AE32" s="8">
        <f t="shared" ca="1" si="60"/>
        <v>75</v>
      </c>
      <c r="AF32" s="8">
        <f t="shared" ca="1" si="60"/>
        <v>6</v>
      </c>
      <c r="AG32" s="8">
        <f t="shared" ca="1" si="60"/>
        <v>4</v>
      </c>
      <c r="AH32" s="8">
        <f t="shared" ca="1" si="60"/>
        <v>61</v>
      </c>
      <c r="AI32" s="8">
        <f t="shared" ca="1" si="60"/>
        <v>0</v>
      </c>
      <c r="AJ32" s="8">
        <f t="shared" ca="1" si="61"/>
        <v>11</v>
      </c>
      <c r="AK32" s="8">
        <f t="shared" ca="1" si="61"/>
        <v>48</v>
      </c>
      <c r="AL32" s="8">
        <f t="shared" ca="1" si="61"/>
        <v>4</v>
      </c>
      <c r="AM32" s="8">
        <f t="shared" ca="1" si="61"/>
        <v>11</v>
      </c>
      <c r="AN32" s="8">
        <f t="shared" ca="1" si="61"/>
        <v>39</v>
      </c>
      <c r="AO32" s="8">
        <f t="shared" ca="1" si="61"/>
        <v>5</v>
      </c>
      <c r="AP32" s="8">
        <f t="shared" ca="1" si="61"/>
        <v>11</v>
      </c>
      <c r="AQ32" s="8">
        <f t="shared" ca="1" si="61"/>
        <v>11</v>
      </c>
      <c r="AR32" s="8">
        <f t="shared" ca="1" si="61"/>
        <v>0</v>
      </c>
      <c r="AS32" s="8">
        <f t="shared" ca="1" si="61"/>
        <v>0</v>
      </c>
      <c r="AT32" s="8">
        <f t="shared" ca="1" si="62"/>
        <v>0</v>
      </c>
      <c r="AU32" s="8">
        <f t="shared" ca="1" si="62"/>
        <v>0</v>
      </c>
      <c r="AV32" s="8">
        <f t="shared" ca="1" si="62"/>
        <v>0</v>
      </c>
      <c r="AW32" s="8">
        <f t="shared" ca="1" si="62"/>
        <v>0</v>
      </c>
      <c r="AX32" s="8">
        <f t="shared" ca="1" si="62"/>
        <v>0</v>
      </c>
      <c r="AY32" s="8">
        <f t="shared" ca="1" si="62"/>
        <v>0</v>
      </c>
      <c r="AZ32" s="8">
        <f t="shared" ca="1" si="62"/>
        <v>0</v>
      </c>
      <c r="BA32" s="8">
        <f t="shared" ca="1" si="62"/>
        <v>0</v>
      </c>
      <c r="BB32" s="8">
        <f t="shared" ca="1" si="62"/>
        <v>0</v>
      </c>
      <c r="BC32" s="8">
        <f t="shared" ca="1" si="62"/>
        <v>0</v>
      </c>
      <c r="BD32" s="8">
        <f t="shared" ca="1" si="63"/>
        <v>1636.5</v>
      </c>
      <c r="BE32" s="8">
        <f t="shared" ca="1" si="63"/>
        <v>132</v>
      </c>
      <c r="BF32" s="8">
        <f t="shared" ca="1" si="63"/>
        <v>81</v>
      </c>
      <c r="BG32" s="8">
        <f t="shared" ca="1" si="63"/>
        <v>1113</v>
      </c>
      <c r="BH32" s="8">
        <f t="shared" ca="1" si="63"/>
        <v>0</v>
      </c>
      <c r="BI32" s="8">
        <f t="shared" ca="1" si="63"/>
        <v>198.8</v>
      </c>
      <c r="BJ32" s="8">
        <f t="shared" ca="1" si="63"/>
        <v>898.5</v>
      </c>
      <c r="BK32" s="8">
        <f t="shared" ca="1" si="63"/>
        <v>65</v>
      </c>
      <c r="BL32" s="8">
        <f t="shared" ca="1" si="63"/>
        <v>253.6</v>
      </c>
      <c r="BM32" s="8">
        <f t="shared" ca="1" si="63"/>
        <v>695.5</v>
      </c>
      <c r="BN32" s="8">
        <f t="shared" ca="1" si="64"/>
        <v>97</v>
      </c>
      <c r="BO32" s="8">
        <f t="shared" ca="1" si="64"/>
        <v>207</v>
      </c>
      <c r="BP32" s="8">
        <f t="shared" ca="1" si="64"/>
        <v>197</v>
      </c>
      <c r="BQ32" s="8">
        <f t="shared" ca="1" si="64"/>
        <v>0</v>
      </c>
      <c r="BR32" s="8">
        <f t="shared" ca="1" si="64"/>
        <v>0</v>
      </c>
      <c r="BS32" s="8">
        <f t="shared" ca="1" si="64"/>
        <v>0</v>
      </c>
      <c r="BT32" s="8">
        <f t="shared" ca="1" si="64"/>
        <v>0</v>
      </c>
      <c r="BU32" s="8">
        <f t="shared" ca="1" si="64"/>
        <v>0</v>
      </c>
      <c r="BV32" s="8">
        <f t="shared" ca="1" si="64"/>
        <v>0</v>
      </c>
      <c r="BW32" s="8">
        <f t="shared" ca="1" si="64"/>
        <v>0</v>
      </c>
      <c r="BX32" s="8">
        <f t="shared" ca="1" si="64"/>
        <v>0</v>
      </c>
      <c r="BY32" s="8">
        <f t="shared" ca="1" si="64"/>
        <v>0</v>
      </c>
      <c r="BZ32" s="8">
        <f t="shared" ca="1" si="64"/>
        <v>0</v>
      </c>
      <c r="CA32" s="8">
        <f t="shared" ca="1" si="64"/>
        <v>0</v>
      </c>
      <c r="CB32" s="8">
        <f t="shared" ca="1" si="64"/>
        <v>0</v>
      </c>
      <c r="CD32" s="6">
        <f t="shared" si="39"/>
        <v>201803</v>
      </c>
      <c r="CE32" s="6"/>
      <c r="CF32" s="6">
        <f t="shared" si="40"/>
        <v>201803</v>
      </c>
      <c r="CG32" s="5">
        <f t="shared" ca="1" si="40"/>
        <v>72</v>
      </c>
      <c r="CH32" s="4">
        <f t="shared" ca="1" si="57"/>
        <v>22.729166666666668</v>
      </c>
      <c r="CI32" s="4">
        <f t="shared" ca="1" si="57"/>
        <v>1.8333333333333333</v>
      </c>
      <c r="CJ32" s="4">
        <f t="shared" ca="1" si="57"/>
        <v>1.125</v>
      </c>
      <c r="CK32" s="4">
        <f t="shared" ca="1" si="57"/>
        <v>15.458333333333334</v>
      </c>
      <c r="CL32" s="4">
        <f t="shared" ca="1" si="57"/>
        <v>0</v>
      </c>
      <c r="CM32" s="4">
        <f t="shared" ca="1" si="57"/>
        <v>2.7611111111111111</v>
      </c>
      <c r="CN32" s="4">
        <f t="shared" ca="1" si="57"/>
        <v>12.479166666666666</v>
      </c>
      <c r="CO32" s="4">
        <f t="shared" ca="1" si="57"/>
        <v>0.90277777777777779</v>
      </c>
      <c r="CP32" s="4">
        <f t="shared" ca="1" si="57"/>
        <v>3.5222222222222221</v>
      </c>
      <c r="CQ32" s="4">
        <f t="shared" ca="1" si="57"/>
        <v>9.6597222222222214</v>
      </c>
      <c r="CR32" s="4">
        <f t="shared" ca="1" si="57"/>
        <v>1.3472222222222223</v>
      </c>
      <c r="CS32" s="4">
        <f t="shared" ca="1" si="57"/>
        <v>2.875</v>
      </c>
      <c r="CT32" s="4">
        <f t="shared" ca="1" si="57"/>
        <v>2.7361111111111112</v>
      </c>
      <c r="CU32" s="4">
        <f t="shared" ca="1" si="57"/>
        <v>0</v>
      </c>
      <c r="CV32" s="4">
        <f t="shared" ca="1" si="57"/>
        <v>0</v>
      </c>
      <c r="CW32" s="4">
        <f t="shared" ca="1" si="56"/>
        <v>0</v>
      </c>
      <c r="CX32" s="4">
        <f t="shared" ca="1" si="42"/>
        <v>0</v>
      </c>
      <c r="CY32" s="4">
        <f t="shared" ca="1" si="42"/>
        <v>0</v>
      </c>
      <c r="CZ32" s="4">
        <f t="shared" ca="1" si="42"/>
        <v>0</v>
      </c>
      <c r="DA32" s="4">
        <f t="shared" ca="1" si="42"/>
        <v>0</v>
      </c>
      <c r="DB32" s="4">
        <f t="shared" ca="1" si="42"/>
        <v>0</v>
      </c>
      <c r="DC32" s="4">
        <f t="shared" ca="1" si="42"/>
        <v>0</v>
      </c>
      <c r="DD32" s="4">
        <f t="shared" ca="1" si="42"/>
        <v>0</v>
      </c>
      <c r="DE32" s="4">
        <f t="shared" ca="1" si="42"/>
        <v>0</v>
      </c>
      <c r="DF32" s="4">
        <f t="shared" ca="1" si="42"/>
        <v>0</v>
      </c>
      <c r="DG32" s="15"/>
      <c r="DH32" s="13"/>
      <c r="DJ32" s="6">
        <f t="shared" si="44"/>
        <v>201803</v>
      </c>
      <c r="DK32" s="5">
        <f t="shared" ca="1" si="45"/>
        <v>72</v>
      </c>
      <c r="DL32" s="7">
        <f t="shared" ca="1" si="15"/>
        <v>6.9444444444444448E-2</v>
      </c>
      <c r="DM32" s="7">
        <f t="shared" ca="1" si="16"/>
        <v>5.5555555555555552E-2</v>
      </c>
      <c r="DN32" s="7">
        <f t="shared" ca="1" si="17"/>
        <v>0.81944444444444442</v>
      </c>
      <c r="DO32" s="7" t="str">
        <f t="shared" ca="1" si="18"/>
        <v/>
      </c>
      <c r="DP32" s="7">
        <f t="shared" ca="1" si="19"/>
        <v>0.15277777777777779</v>
      </c>
      <c r="DQ32" s="7">
        <f t="shared" ca="1" si="20"/>
        <v>0.65277777777777779</v>
      </c>
      <c r="DR32" s="7">
        <f t="shared" ca="1" si="21"/>
        <v>5.5555555555555552E-2</v>
      </c>
      <c r="DS32" s="7">
        <f t="shared" ca="1" si="22"/>
        <v>0.15277777777777779</v>
      </c>
      <c r="DT32" s="7">
        <f t="shared" ca="1" si="23"/>
        <v>0.52777777777777779</v>
      </c>
      <c r="DU32" s="7">
        <f t="shared" ca="1" si="24"/>
        <v>6.9444444444444448E-2</v>
      </c>
      <c r="DV32" s="7">
        <f t="shared" ca="1" si="25"/>
        <v>0.125</v>
      </c>
      <c r="DW32" s="7">
        <f t="shared" ca="1" si="26"/>
        <v>0.15277777777777779</v>
      </c>
      <c r="DX32" s="7" t="str">
        <f t="shared" ca="1" si="27"/>
        <v/>
      </c>
      <c r="DY32" s="7" t="str">
        <f t="shared" ca="1" si="28"/>
        <v/>
      </c>
      <c r="DZ32" s="7" t="str">
        <f t="shared" ca="1" si="29"/>
        <v/>
      </c>
      <c r="EA32" s="7" t="str">
        <f t="shared" ca="1" si="30"/>
        <v/>
      </c>
      <c r="EB32" s="7" t="str">
        <f t="shared" ca="1" si="31"/>
        <v/>
      </c>
      <c r="EC32" s="7" t="str">
        <f t="shared" ca="1" si="32"/>
        <v/>
      </c>
      <c r="ED32" s="7" t="str">
        <f t="shared" ca="1" si="33"/>
        <v/>
      </c>
      <c r="EE32" s="7" t="str">
        <f t="shared" ca="1" si="34"/>
        <v/>
      </c>
      <c r="EF32" s="7" t="str">
        <f t="shared" ca="1" si="35"/>
        <v/>
      </c>
      <c r="EG32" s="7" t="str">
        <f t="shared" ca="1" si="36"/>
        <v/>
      </c>
      <c r="EH32" s="7" t="str">
        <f t="shared" ca="1" si="37"/>
        <v/>
      </c>
      <c r="EI32" s="7" t="str">
        <f t="shared" ca="1" si="38"/>
        <v/>
      </c>
    </row>
    <row r="33" spans="2:139" x14ac:dyDescent="0.25">
      <c r="B33">
        <f t="shared" si="46"/>
        <v>2018</v>
      </c>
      <c r="C33">
        <f t="shared" si="47"/>
        <v>4</v>
      </c>
      <c r="D33">
        <f t="shared" si="48"/>
        <v>201804</v>
      </c>
      <c r="E33" s="5">
        <f t="shared" ca="1" si="5"/>
        <v>35</v>
      </c>
      <c r="F33" s="8">
        <f t="shared" ca="1" si="58"/>
        <v>35</v>
      </c>
      <c r="G33" s="8">
        <f t="shared" ca="1" si="58"/>
        <v>3</v>
      </c>
      <c r="H33" s="8">
        <f t="shared" ca="1" si="58"/>
        <v>6</v>
      </c>
      <c r="I33" s="8">
        <f t="shared" ca="1" si="58"/>
        <v>27</v>
      </c>
      <c r="J33" s="8">
        <f t="shared" ca="1" si="58"/>
        <v>1</v>
      </c>
      <c r="K33" s="8">
        <f t="shared" ca="1" si="58"/>
        <v>1</v>
      </c>
      <c r="L33" s="8">
        <f t="shared" ca="1" si="58"/>
        <v>22</v>
      </c>
      <c r="M33" s="8">
        <f t="shared" ca="1" si="58"/>
        <v>1</v>
      </c>
      <c r="N33" s="8">
        <f t="shared" ca="1" si="58"/>
        <v>1</v>
      </c>
      <c r="O33" s="8">
        <f t="shared" ca="1" si="58"/>
        <v>19</v>
      </c>
      <c r="P33" s="8">
        <f t="shared" ca="1" si="59"/>
        <v>1</v>
      </c>
      <c r="Q33" s="8">
        <f t="shared" ca="1" si="59"/>
        <v>1</v>
      </c>
      <c r="R33" s="8">
        <f t="shared" ca="1" si="59"/>
        <v>0</v>
      </c>
      <c r="S33" s="8">
        <f t="shared" ca="1" si="59"/>
        <v>0</v>
      </c>
      <c r="T33" s="8">
        <f t="shared" ca="1" si="59"/>
        <v>0</v>
      </c>
      <c r="U33" s="8">
        <f t="shared" ca="1" si="59"/>
        <v>0</v>
      </c>
      <c r="V33" s="8">
        <f t="shared" ca="1" si="59"/>
        <v>0</v>
      </c>
      <c r="W33" s="8">
        <f t="shared" ca="1" si="59"/>
        <v>0</v>
      </c>
      <c r="X33" s="8">
        <f t="shared" ca="1" si="59"/>
        <v>0</v>
      </c>
      <c r="Y33" s="8">
        <f t="shared" ca="1" si="59"/>
        <v>0</v>
      </c>
      <c r="Z33" s="8">
        <f t="shared" ca="1" si="60"/>
        <v>0</v>
      </c>
      <c r="AA33" s="8">
        <f t="shared" ca="1" si="60"/>
        <v>0</v>
      </c>
      <c r="AB33" s="8">
        <f t="shared" ca="1" si="60"/>
        <v>0</v>
      </c>
      <c r="AC33" s="8">
        <f t="shared" ca="1" si="60"/>
        <v>0</v>
      </c>
      <c r="AD33" s="8">
        <f t="shared" ca="1" si="60"/>
        <v>0</v>
      </c>
      <c r="AE33" s="8">
        <f t="shared" ca="1" si="60"/>
        <v>39</v>
      </c>
      <c r="AF33" s="8">
        <f t="shared" ca="1" si="60"/>
        <v>3</v>
      </c>
      <c r="AG33" s="8">
        <f t="shared" ca="1" si="60"/>
        <v>6</v>
      </c>
      <c r="AH33" s="8">
        <f t="shared" ca="1" si="60"/>
        <v>27</v>
      </c>
      <c r="AI33" s="8">
        <f t="shared" ca="1" si="60"/>
        <v>1</v>
      </c>
      <c r="AJ33" s="8">
        <f t="shared" ca="1" si="61"/>
        <v>1</v>
      </c>
      <c r="AK33" s="8">
        <f t="shared" ca="1" si="61"/>
        <v>22</v>
      </c>
      <c r="AL33" s="8">
        <f t="shared" ca="1" si="61"/>
        <v>1</v>
      </c>
      <c r="AM33" s="8">
        <f t="shared" ca="1" si="61"/>
        <v>1</v>
      </c>
      <c r="AN33" s="8">
        <f t="shared" ca="1" si="61"/>
        <v>19</v>
      </c>
      <c r="AO33" s="8">
        <f t="shared" ca="1" si="61"/>
        <v>2</v>
      </c>
      <c r="AP33" s="8">
        <f t="shared" ca="1" si="61"/>
        <v>1</v>
      </c>
      <c r="AQ33" s="8">
        <f t="shared" ca="1" si="61"/>
        <v>0</v>
      </c>
      <c r="AR33" s="8">
        <f t="shared" ca="1" si="61"/>
        <v>0</v>
      </c>
      <c r="AS33" s="8">
        <f t="shared" ca="1" si="61"/>
        <v>0</v>
      </c>
      <c r="AT33" s="8">
        <f t="shared" ca="1" si="62"/>
        <v>0</v>
      </c>
      <c r="AU33" s="8">
        <f t="shared" ca="1" si="62"/>
        <v>0</v>
      </c>
      <c r="AV33" s="8">
        <f t="shared" ca="1" si="62"/>
        <v>0</v>
      </c>
      <c r="AW33" s="8">
        <f t="shared" ca="1" si="62"/>
        <v>0</v>
      </c>
      <c r="AX33" s="8">
        <f t="shared" ca="1" si="62"/>
        <v>0</v>
      </c>
      <c r="AY33" s="8">
        <f t="shared" ca="1" si="62"/>
        <v>0</v>
      </c>
      <c r="AZ33" s="8">
        <f t="shared" ca="1" si="62"/>
        <v>0</v>
      </c>
      <c r="BA33" s="8">
        <f t="shared" ca="1" si="62"/>
        <v>0</v>
      </c>
      <c r="BB33" s="8">
        <f t="shared" ca="1" si="62"/>
        <v>0</v>
      </c>
      <c r="BC33" s="8">
        <f t="shared" ca="1" si="62"/>
        <v>0</v>
      </c>
      <c r="BD33" s="8">
        <f t="shared" ca="1" si="63"/>
        <v>846.72</v>
      </c>
      <c r="BE33" s="8">
        <f t="shared" ca="1" si="63"/>
        <v>100.2</v>
      </c>
      <c r="BF33" s="8">
        <f t="shared" ca="1" si="63"/>
        <v>170</v>
      </c>
      <c r="BG33" s="8">
        <f t="shared" ca="1" si="63"/>
        <v>535</v>
      </c>
      <c r="BH33" s="8">
        <f t="shared" ca="1" si="63"/>
        <v>13</v>
      </c>
      <c r="BI33" s="8">
        <f t="shared" ca="1" si="63"/>
        <v>36</v>
      </c>
      <c r="BJ33" s="8">
        <f t="shared" ca="1" si="63"/>
        <v>414</v>
      </c>
      <c r="BK33" s="8">
        <f t="shared" ca="1" si="63"/>
        <v>48.2</v>
      </c>
      <c r="BL33" s="8">
        <f t="shared" ca="1" si="63"/>
        <v>36</v>
      </c>
      <c r="BM33" s="8">
        <f t="shared" ca="1" si="63"/>
        <v>378</v>
      </c>
      <c r="BN33" s="8">
        <f t="shared" ca="1" si="64"/>
        <v>63</v>
      </c>
      <c r="BO33" s="8">
        <f t="shared" ca="1" si="64"/>
        <v>7</v>
      </c>
      <c r="BP33" s="8">
        <f t="shared" ca="1" si="64"/>
        <v>0</v>
      </c>
      <c r="BQ33" s="8">
        <f t="shared" ca="1" si="64"/>
        <v>0</v>
      </c>
      <c r="BR33" s="8">
        <f t="shared" ca="1" si="64"/>
        <v>0</v>
      </c>
      <c r="BS33" s="8">
        <f t="shared" ca="1" si="64"/>
        <v>0</v>
      </c>
      <c r="BT33" s="8">
        <f t="shared" ca="1" si="64"/>
        <v>0</v>
      </c>
      <c r="BU33" s="8">
        <f t="shared" ca="1" si="64"/>
        <v>0</v>
      </c>
      <c r="BV33" s="8">
        <f t="shared" ca="1" si="64"/>
        <v>0</v>
      </c>
      <c r="BW33" s="8">
        <f t="shared" ca="1" si="64"/>
        <v>0</v>
      </c>
      <c r="BX33" s="8">
        <f t="shared" ca="1" si="64"/>
        <v>0</v>
      </c>
      <c r="BY33" s="8">
        <f t="shared" ca="1" si="64"/>
        <v>0</v>
      </c>
      <c r="BZ33" s="8">
        <f t="shared" ca="1" si="64"/>
        <v>0</v>
      </c>
      <c r="CA33" s="8">
        <f t="shared" ca="1" si="64"/>
        <v>0</v>
      </c>
      <c r="CB33" s="8">
        <f t="shared" ca="1" si="64"/>
        <v>0</v>
      </c>
      <c r="CD33" s="6">
        <f t="shared" si="39"/>
        <v>201804</v>
      </c>
      <c r="CE33" s="6"/>
      <c r="CF33" s="6">
        <f t="shared" si="40"/>
        <v>201804</v>
      </c>
      <c r="CG33" s="5">
        <f t="shared" ca="1" si="40"/>
        <v>35</v>
      </c>
      <c r="CH33" s="4">
        <f t="shared" ca="1" si="57"/>
        <v>24.192</v>
      </c>
      <c r="CI33" s="4">
        <f t="shared" ca="1" si="57"/>
        <v>2.862857142857143</v>
      </c>
      <c r="CJ33" s="4">
        <f t="shared" ca="1" si="57"/>
        <v>4.8571428571428568</v>
      </c>
      <c r="CK33" s="4">
        <f t="shared" ca="1" si="57"/>
        <v>15.285714285714286</v>
      </c>
      <c r="CL33" s="4">
        <f t="shared" ca="1" si="57"/>
        <v>0.37142857142857144</v>
      </c>
      <c r="CM33" s="4">
        <f t="shared" ca="1" si="57"/>
        <v>1.0285714285714285</v>
      </c>
      <c r="CN33" s="4">
        <f t="shared" ca="1" si="57"/>
        <v>11.828571428571429</v>
      </c>
      <c r="CO33" s="4">
        <f t="shared" ca="1" si="57"/>
        <v>1.3771428571428572</v>
      </c>
      <c r="CP33" s="4">
        <f t="shared" ca="1" si="57"/>
        <v>1.0285714285714285</v>
      </c>
      <c r="CQ33" s="4">
        <f t="shared" ca="1" si="57"/>
        <v>10.8</v>
      </c>
      <c r="CR33" s="4">
        <f t="shared" ca="1" si="57"/>
        <v>1.8</v>
      </c>
      <c r="CS33" s="4">
        <f t="shared" ca="1" si="57"/>
        <v>0.2</v>
      </c>
      <c r="CT33" s="4">
        <f t="shared" ca="1" si="57"/>
        <v>0</v>
      </c>
      <c r="CU33" s="4">
        <f t="shared" ca="1" si="57"/>
        <v>0</v>
      </c>
      <c r="CV33" s="4">
        <f t="shared" ca="1" si="57"/>
        <v>0</v>
      </c>
      <c r="CW33" s="4">
        <f t="shared" ca="1" si="56"/>
        <v>0</v>
      </c>
      <c r="CX33" s="4">
        <f t="shared" ca="1" si="42"/>
        <v>0</v>
      </c>
      <c r="CY33" s="4">
        <f t="shared" ca="1" si="42"/>
        <v>0</v>
      </c>
      <c r="CZ33" s="4">
        <f t="shared" ca="1" si="42"/>
        <v>0</v>
      </c>
      <c r="DA33" s="4">
        <f t="shared" ca="1" si="42"/>
        <v>0</v>
      </c>
      <c r="DB33" s="4">
        <f t="shared" ca="1" si="42"/>
        <v>0</v>
      </c>
      <c r="DC33" s="4">
        <f t="shared" ca="1" si="42"/>
        <v>0</v>
      </c>
      <c r="DD33" s="4">
        <f t="shared" ca="1" si="42"/>
        <v>0</v>
      </c>
      <c r="DE33" s="4">
        <f t="shared" ca="1" si="42"/>
        <v>0</v>
      </c>
      <c r="DF33" s="4">
        <f t="shared" ca="1" si="42"/>
        <v>0</v>
      </c>
      <c r="DG33" s="15"/>
      <c r="DH33" s="13"/>
      <c r="DJ33" s="6">
        <f t="shared" si="44"/>
        <v>201804</v>
      </c>
      <c r="DK33" s="5">
        <f t="shared" ca="1" si="45"/>
        <v>35</v>
      </c>
      <c r="DL33" s="7">
        <f t="shared" ca="1" si="15"/>
        <v>8.5714285714285715E-2</v>
      </c>
      <c r="DM33" s="7">
        <f t="shared" ca="1" si="16"/>
        <v>0.17142857142857143</v>
      </c>
      <c r="DN33" s="7">
        <f t="shared" ca="1" si="17"/>
        <v>0.77142857142857146</v>
      </c>
      <c r="DO33" s="7">
        <f t="shared" ca="1" si="18"/>
        <v>2.8571428571428571E-2</v>
      </c>
      <c r="DP33" s="7">
        <f t="shared" ca="1" si="19"/>
        <v>2.8571428571428571E-2</v>
      </c>
      <c r="DQ33" s="7">
        <f t="shared" ca="1" si="20"/>
        <v>0.62857142857142856</v>
      </c>
      <c r="DR33" s="7">
        <f t="shared" ca="1" si="21"/>
        <v>2.8571428571428571E-2</v>
      </c>
      <c r="DS33" s="7">
        <f t="shared" ca="1" si="22"/>
        <v>2.8571428571428571E-2</v>
      </c>
      <c r="DT33" s="7">
        <f t="shared" ca="1" si="23"/>
        <v>0.54285714285714282</v>
      </c>
      <c r="DU33" s="7">
        <f t="shared" ca="1" si="24"/>
        <v>2.8571428571428571E-2</v>
      </c>
      <c r="DV33" s="7">
        <f t="shared" ca="1" si="25"/>
        <v>2.8571428571428571E-2</v>
      </c>
      <c r="DW33" s="7" t="str">
        <f t="shared" ca="1" si="26"/>
        <v/>
      </c>
      <c r="DX33" s="7" t="str">
        <f t="shared" ca="1" si="27"/>
        <v/>
      </c>
      <c r="DY33" s="7" t="str">
        <f t="shared" ca="1" si="28"/>
        <v/>
      </c>
      <c r="DZ33" s="7" t="str">
        <f t="shared" ca="1" si="29"/>
        <v/>
      </c>
      <c r="EA33" s="7" t="str">
        <f t="shared" ca="1" si="30"/>
        <v/>
      </c>
      <c r="EB33" s="7" t="str">
        <f t="shared" ca="1" si="31"/>
        <v/>
      </c>
      <c r="EC33" s="7" t="str">
        <f t="shared" ca="1" si="32"/>
        <v/>
      </c>
      <c r="ED33" s="7" t="str">
        <f t="shared" ca="1" si="33"/>
        <v/>
      </c>
      <c r="EE33" s="7" t="str">
        <f t="shared" ca="1" si="34"/>
        <v/>
      </c>
      <c r="EF33" s="7" t="str">
        <f t="shared" ca="1" si="35"/>
        <v/>
      </c>
      <c r="EG33" s="7" t="str">
        <f t="shared" ca="1" si="36"/>
        <v/>
      </c>
      <c r="EH33" s="7" t="str">
        <f t="shared" ca="1" si="37"/>
        <v/>
      </c>
      <c r="EI33" s="7" t="str">
        <f t="shared" ca="1" si="38"/>
        <v/>
      </c>
    </row>
    <row r="34" spans="2:139" x14ac:dyDescent="0.25">
      <c r="B34">
        <f t="shared" si="46"/>
        <v>2018</v>
      </c>
      <c r="C34">
        <f t="shared" si="47"/>
        <v>5</v>
      </c>
      <c r="D34">
        <f t="shared" si="48"/>
        <v>201805</v>
      </c>
      <c r="E34" s="5">
        <f t="shared" ca="1" si="5"/>
        <v>95</v>
      </c>
      <c r="F34" s="8">
        <f t="shared" ca="1" si="58"/>
        <v>95</v>
      </c>
      <c r="G34" s="8">
        <f t="shared" ca="1" si="58"/>
        <v>5</v>
      </c>
      <c r="H34" s="8">
        <f t="shared" ca="1" si="58"/>
        <v>3</v>
      </c>
      <c r="I34" s="8">
        <f t="shared" ca="1" si="58"/>
        <v>68</v>
      </c>
      <c r="J34" s="8">
        <f t="shared" ca="1" si="58"/>
        <v>5</v>
      </c>
      <c r="K34" s="8">
        <f t="shared" ca="1" si="58"/>
        <v>4</v>
      </c>
      <c r="L34" s="8">
        <f t="shared" ca="1" si="58"/>
        <v>57</v>
      </c>
      <c r="M34" s="8">
        <f t="shared" ca="1" si="58"/>
        <v>4</v>
      </c>
      <c r="N34" s="8">
        <f t="shared" ca="1" si="58"/>
        <v>8</v>
      </c>
      <c r="O34" s="8">
        <f t="shared" ca="1" si="58"/>
        <v>41</v>
      </c>
      <c r="P34" s="8">
        <f t="shared" ca="1" si="59"/>
        <v>1</v>
      </c>
      <c r="Q34" s="8">
        <f t="shared" ca="1" si="59"/>
        <v>0</v>
      </c>
      <c r="R34" s="8">
        <f t="shared" ca="1" si="59"/>
        <v>0</v>
      </c>
      <c r="S34" s="8">
        <f t="shared" ca="1" si="59"/>
        <v>0</v>
      </c>
      <c r="T34" s="8">
        <f t="shared" ca="1" si="59"/>
        <v>0</v>
      </c>
      <c r="U34" s="8">
        <f t="shared" ca="1" si="59"/>
        <v>0</v>
      </c>
      <c r="V34" s="8">
        <f t="shared" ca="1" si="59"/>
        <v>0</v>
      </c>
      <c r="W34" s="8">
        <f t="shared" ca="1" si="59"/>
        <v>0</v>
      </c>
      <c r="X34" s="8">
        <f t="shared" ca="1" si="59"/>
        <v>0</v>
      </c>
      <c r="Y34" s="8">
        <f t="shared" ca="1" si="59"/>
        <v>0</v>
      </c>
      <c r="Z34" s="8">
        <f t="shared" ca="1" si="60"/>
        <v>0</v>
      </c>
      <c r="AA34" s="8">
        <f t="shared" ca="1" si="60"/>
        <v>0</v>
      </c>
      <c r="AB34" s="8">
        <f t="shared" ca="1" si="60"/>
        <v>0</v>
      </c>
      <c r="AC34" s="8">
        <f t="shared" ca="1" si="60"/>
        <v>0</v>
      </c>
      <c r="AD34" s="8">
        <f t="shared" ca="1" si="60"/>
        <v>0</v>
      </c>
      <c r="AE34" s="8">
        <f t="shared" ca="1" si="60"/>
        <v>97</v>
      </c>
      <c r="AF34" s="8">
        <f t="shared" ca="1" si="60"/>
        <v>5</v>
      </c>
      <c r="AG34" s="8">
        <f t="shared" ca="1" si="60"/>
        <v>3</v>
      </c>
      <c r="AH34" s="8">
        <f t="shared" ca="1" si="60"/>
        <v>73</v>
      </c>
      <c r="AI34" s="8">
        <f t="shared" ca="1" si="60"/>
        <v>5</v>
      </c>
      <c r="AJ34" s="8">
        <f t="shared" ca="1" si="61"/>
        <v>4</v>
      </c>
      <c r="AK34" s="8">
        <f t="shared" ca="1" si="61"/>
        <v>66</v>
      </c>
      <c r="AL34" s="8">
        <f t="shared" ca="1" si="61"/>
        <v>4</v>
      </c>
      <c r="AM34" s="8">
        <f t="shared" ca="1" si="61"/>
        <v>8</v>
      </c>
      <c r="AN34" s="8">
        <f t="shared" ca="1" si="61"/>
        <v>41</v>
      </c>
      <c r="AO34" s="8">
        <f t="shared" ca="1" si="61"/>
        <v>1</v>
      </c>
      <c r="AP34" s="8">
        <f t="shared" ca="1" si="61"/>
        <v>0</v>
      </c>
      <c r="AQ34" s="8">
        <f t="shared" ca="1" si="61"/>
        <v>0</v>
      </c>
      <c r="AR34" s="8">
        <f t="shared" ca="1" si="61"/>
        <v>0</v>
      </c>
      <c r="AS34" s="8">
        <f t="shared" ca="1" si="61"/>
        <v>0</v>
      </c>
      <c r="AT34" s="8">
        <f t="shared" ca="1" si="62"/>
        <v>0</v>
      </c>
      <c r="AU34" s="8">
        <f t="shared" ca="1" si="62"/>
        <v>0</v>
      </c>
      <c r="AV34" s="8">
        <f t="shared" ca="1" si="62"/>
        <v>0</v>
      </c>
      <c r="AW34" s="8">
        <f t="shared" ca="1" si="62"/>
        <v>0</v>
      </c>
      <c r="AX34" s="8">
        <f t="shared" ca="1" si="62"/>
        <v>0</v>
      </c>
      <c r="AY34" s="8">
        <f t="shared" ca="1" si="62"/>
        <v>0</v>
      </c>
      <c r="AZ34" s="8">
        <f t="shared" ca="1" si="62"/>
        <v>0</v>
      </c>
      <c r="BA34" s="8">
        <f t="shared" ca="1" si="62"/>
        <v>0</v>
      </c>
      <c r="BB34" s="8">
        <f t="shared" ca="1" si="62"/>
        <v>0</v>
      </c>
      <c r="BC34" s="8">
        <f t="shared" ca="1" si="62"/>
        <v>0</v>
      </c>
      <c r="BD34" s="8">
        <f t="shared" ca="1" si="63"/>
        <v>2137.9</v>
      </c>
      <c r="BE34" s="8">
        <f t="shared" ca="1" si="63"/>
        <v>131.99</v>
      </c>
      <c r="BF34" s="8">
        <f t="shared" ca="1" si="63"/>
        <v>41</v>
      </c>
      <c r="BG34" s="8">
        <f t="shared" ca="1" si="63"/>
        <v>1399</v>
      </c>
      <c r="BH34" s="8">
        <f t="shared" ca="1" si="63"/>
        <v>58</v>
      </c>
      <c r="BI34" s="8">
        <f t="shared" ca="1" si="63"/>
        <v>83</v>
      </c>
      <c r="BJ34" s="8">
        <f t="shared" ca="1" si="63"/>
        <v>1400.1</v>
      </c>
      <c r="BK34" s="8">
        <f t="shared" ca="1" si="63"/>
        <v>57</v>
      </c>
      <c r="BL34" s="8">
        <f t="shared" ca="1" si="63"/>
        <v>124.95</v>
      </c>
      <c r="BM34" s="8">
        <f t="shared" ca="1" si="63"/>
        <v>783</v>
      </c>
      <c r="BN34" s="8">
        <f t="shared" ca="1" si="64"/>
        <v>18</v>
      </c>
      <c r="BO34" s="8">
        <f t="shared" ca="1" si="64"/>
        <v>0</v>
      </c>
      <c r="BP34" s="8">
        <f t="shared" ca="1" si="64"/>
        <v>0</v>
      </c>
      <c r="BQ34" s="8">
        <f t="shared" ca="1" si="64"/>
        <v>0</v>
      </c>
      <c r="BR34" s="8">
        <f t="shared" ca="1" si="64"/>
        <v>0</v>
      </c>
      <c r="BS34" s="8">
        <f t="shared" ca="1" si="64"/>
        <v>0</v>
      </c>
      <c r="BT34" s="8">
        <f t="shared" ca="1" si="64"/>
        <v>0</v>
      </c>
      <c r="BU34" s="8">
        <f t="shared" ca="1" si="64"/>
        <v>0</v>
      </c>
      <c r="BV34" s="8">
        <f t="shared" ca="1" si="64"/>
        <v>0</v>
      </c>
      <c r="BW34" s="8">
        <f t="shared" ca="1" si="64"/>
        <v>0</v>
      </c>
      <c r="BX34" s="8">
        <f t="shared" ca="1" si="64"/>
        <v>0</v>
      </c>
      <c r="BY34" s="8">
        <f t="shared" ca="1" si="64"/>
        <v>0</v>
      </c>
      <c r="BZ34" s="8">
        <f t="shared" ca="1" si="64"/>
        <v>0</v>
      </c>
      <c r="CA34" s="8">
        <f t="shared" ca="1" si="64"/>
        <v>0</v>
      </c>
      <c r="CB34" s="8">
        <f t="shared" ca="1" si="64"/>
        <v>0</v>
      </c>
      <c r="CD34" s="6">
        <f t="shared" si="39"/>
        <v>201805</v>
      </c>
      <c r="CE34" s="6"/>
      <c r="CF34" s="6">
        <f t="shared" si="40"/>
        <v>201805</v>
      </c>
      <c r="CG34" s="5">
        <f t="shared" ca="1" si="40"/>
        <v>95</v>
      </c>
      <c r="CH34" s="4">
        <f t="shared" ca="1" si="57"/>
        <v>22.504210526315791</v>
      </c>
      <c r="CI34" s="4">
        <f t="shared" ca="1" si="57"/>
        <v>1.3893684210526316</v>
      </c>
      <c r="CJ34" s="4">
        <f t="shared" ca="1" si="57"/>
        <v>0.43157894736842106</v>
      </c>
      <c r="CK34" s="4">
        <f t="shared" ca="1" si="57"/>
        <v>14.726315789473684</v>
      </c>
      <c r="CL34" s="4">
        <f t="shared" ca="1" si="57"/>
        <v>0.61052631578947369</v>
      </c>
      <c r="CM34" s="4">
        <f t="shared" ca="1" si="57"/>
        <v>0.87368421052631584</v>
      </c>
      <c r="CN34" s="4">
        <f t="shared" ca="1" si="57"/>
        <v>14.737894736842104</v>
      </c>
      <c r="CO34" s="4">
        <f t="shared" ca="1" si="57"/>
        <v>0.6</v>
      </c>
      <c r="CP34" s="4">
        <f t="shared" ca="1" si="57"/>
        <v>1.3152631578947369</v>
      </c>
      <c r="CQ34" s="4">
        <f t="shared" ca="1" si="57"/>
        <v>8.2421052631578942</v>
      </c>
      <c r="CR34" s="4">
        <f t="shared" ca="1" si="57"/>
        <v>0.18947368421052632</v>
      </c>
      <c r="CS34" s="4">
        <f t="shared" ca="1" si="57"/>
        <v>0</v>
      </c>
      <c r="CT34" s="4">
        <f t="shared" ca="1" si="57"/>
        <v>0</v>
      </c>
      <c r="CU34" s="4">
        <f t="shared" ca="1" si="57"/>
        <v>0</v>
      </c>
      <c r="CV34" s="4">
        <f t="shared" ca="1" si="57"/>
        <v>0</v>
      </c>
      <c r="CW34" s="4">
        <f t="shared" ca="1" si="56"/>
        <v>0</v>
      </c>
      <c r="CX34" s="4">
        <f t="shared" ca="1" si="42"/>
        <v>0</v>
      </c>
      <c r="CY34" s="4">
        <f t="shared" ca="1" si="42"/>
        <v>0</v>
      </c>
      <c r="CZ34" s="4">
        <f t="shared" ca="1" si="42"/>
        <v>0</v>
      </c>
      <c r="DA34" s="4">
        <f t="shared" ca="1" si="42"/>
        <v>0</v>
      </c>
      <c r="DB34" s="4">
        <f t="shared" ca="1" si="42"/>
        <v>0</v>
      </c>
      <c r="DC34" s="4">
        <f t="shared" ca="1" si="42"/>
        <v>0</v>
      </c>
      <c r="DD34" s="4">
        <f t="shared" ca="1" si="42"/>
        <v>0</v>
      </c>
      <c r="DE34" s="4">
        <f t="shared" ca="1" si="42"/>
        <v>0</v>
      </c>
      <c r="DF34" s="4">
        <f t="shared" ca="1" si="42"/>
        <v>0</v>
      </c>
      <c r="DG34" s="15"/>
      <c r="DH34" s="13"/>
      <c r="DJ34" s="6">
        <f t="shared" si="44"/>
        <v>201805</v>
      </c>
      <c r="DK34" s="5">
        <f t="shared" ca="1" si="45"/>
        <v>95</v>
      </c>
      <c r="DL34" s="7">
        <f t="shared" ca="1" si="15"/>
        <v>5.2631578947368418E-2</v>
      </c>
      <c r="DM34" s="7">
        <f t="shared" ca="1" si="16"/>
        <v>3.1578947368421054E-2</v>
      </c>
      <c r="DN34" s="7">
        <f t="shared" ca="1" si="17"/>
        <v>0.71578947368421053</v>
      </c>
      <c r="DO34" s="7">
        <f t="shared" ca="1" si="18"/>
        <v>5.2631578947368418E-2</v>
      </c>
      <c r="DP34" s="7">
        <f t="shared" ca="1" si="19"/>
        <v>4.2105263157894736E-2</v>
      </c>
      <c r="DQ34" s="7">
        <f t="shared" ca="1" si="20"/>
        <v>0.6</v>
      </c>
      <c r="DR34" s="7">
        <f t="shared" ca="1" si="21"/>
        <v>4.2105263157894736E-2</v>
      </c>
      <c r="DS34" s="7">
        <f t="shared" ca="1" si="22"/>
        <v>8.4210526315789472E-2</v>
      </c>
      <c r="DT34" s="7">
        <f t="shared" ca="1" si="23"/>
        <v>0.43157894736842106</v>
      </c>
      <c r="DU34" s="7">
        <f t="shared" ca="1" si="24"/>
        <v>1.0526315789473684E-2</v>
      </c>
      <c r="DV34" s="7" t="str">
        <f t="shared" ca="1" si="25"/>
        <v/>
      </c>
      <c r="DW34" s="7" t="str">
        <f t="shared" ca="1" si="26"/>
        <v/>
      </c>
      <c r="DX34" s="7" t="str">
        <f t="shared" ca="1" si="27"/>
        <v/>
      </c>
      <c r="DY34" s="7" t="str">
        <f t="shared" ca="1" si="28"/>
        <v/>
      </c>
      <c r="DZ34" s="7" t="str">
        <f t="shared" ca="1" si="29"/>
        <v/>
      </c>
      <c r="EA34" s="7" t="str">
        <f t="shared" ca="1" si="30"/>
        <v/>
      </c>
      <c r="EB34" s="7" t="str">
        <f t="shared" ca="1" si="31"/>
        <v/>
      </c>
      <c r="EC34" s="7" t="str">
        <f t="shared" ca="1" si="32"/>
        <v/>
      </c>
      <c r="ED34" s="7" t="str">
        <f t="shared" ca="1" si="33"/>
        <v/>
      </c>
      <c r="EE34" s="7" t="str">
        <f t="shared" ca="1" si="34"/>
        <v/>
      </c>
      <c r="EF34" s="7" t="str">
        <f t="shared" ca="1" si="35"/>
        <v/>
      </c>
      <c r="EG34" s="7" t="str">
        <f t="shared" ca="1" si="36"/>
        <v/>
      </c>
      <c r="EH34" s="7" t="str">
        <f t="shared" ca="1" si="37"/>
        <v/>
      </c>
      <c r="EI34" s="7" t="str">
        <f t="shared" ca="1" si="38"/>
        <v/>
      </c>
    </row>
    <row r="35" spans="2:139" x14ac:dyDescent="0.25">
      <c r="B35">
        <f t="shared" si="46"/>
        <v>2018</v>
      </c>
      <c r="C35">
        <f t="shared" si="47"/>
        <v>6</v>
      </c>
      <c r="D35">
        <f t="shared" si="48"/>
        <v>201806</v>
      </c>
      <c r="E35" s="5">
        <f t="shared" ca="1" si="5"/>
        <v>230</v>
      </c>
      <c r="F35" s="8">
        <f t="shared" ca="1" si="58"/>
        <v>230</v>
      </c>
      <c r="G35" s="8">
        <f t="shared" ca="1" si="58"/>
        <v>7</v>
      </c>
      <c r="H35" s="8">
        <f t="shared" ca="1" si="58"/>
        <v>15</v>
      </c>
      <c r="I35" s="8">
        <f t="shared" ca="1" si="58"/>
        <v>146</v>
      </c>
      <c r="J35" s="8">
        <f t="shared" ca="1" si="58"/>
        <v>9</v>
      </c>
      <c r="K35" s="8">
        <f t="shared" ca="1" si="58"/>
        <v>21</v>
      </c>
      <c r="L35" s="8">
        <f t="shared" ca="1" si="58"/>
        <v>119</v>
      </c>
      <c r="M35" s="8">
        <f t="shared" ca="1" si="58"/>
        <v>7</v>
      </c>
      <c r="N35" s="8">
        <f t="shared" ca="1" si="58"/>
        <v>20</v>
      </c>
      <c r="O35" s="8">
        <f t="shared" ca="1" si="58"/>
        <v>32</v>
      </c>
      <c r="P35" s="8">
        <f t="shared" ca="1" si="59"/>
        <v>0</v>
      </c>
      <c r="Q35" s="8">
        <f t="shared" ca="1" si="59"/>
        <v>0</v>
      </c>
      <c r="R35" s="8">
        <f t="shared" ca="1" si="59"/>
        <v>0</v>
      </c>
      <c r="S35" s="8">
        <f t="shared" ca="1" si="59"/>
        <v>0</v>
      </c>
      <c r="T35" s="8">
        <f t="shared" ca="1" si="59"/>
        <v>0</v>
      </c>
      <c r="U35" s="8">
        <f t="shared" ca="1" si="59"/>
        <v>0</v>
      </c>
      <c r="V35" s="8">
        <f t="shared" ca="1" si="59"/>
        <v>0</v>
      </c>
      <c r="W35" s="8">
        <f t="shared" ca="1" si="59"/>
        <v>0</v>
      </c>
      <c r="X35" s="8">
        <f t="shared" ca="1" si="59"/>
        <v>0</v>
      </c>
      <c r="Y35" s="8">
        <f t="shared" ca="1" si="59"/>
        <v>0</v>
      </c>
      <c r="Z35" s="8">
        <f t="shared" ca="1" si="60"/>
        <v>0</v>
      </c>
      <c r="AA35" s="8">
        <f t="shared" ca="1" si="60"/>
        <v>0</v>
      </c>
      <c r="AB35" s="8">
        <f t="shared" ca="1" si="60"/>
        <v>0</v>
      </c>
      <c r="AC35" s="8">
        <f t="shared" ca="1" si="60"/>
        <v>0</v>
      </c>
      <c r="AD35" s="8">
        <f t="shared" ca="1" si="60"/>
        <v>0</v>
      </c>
      <c r="AE35" s="8">
        <f t="shared" ca="1" si="60"/>
        <v>249</v>
      </c>
      <c r="AF35" s="8">
        <f t="shared" ca="1" si="60"/>
        <v>9</v>
      </c>
      <c r="AG35" s="8">
        <f t="shared" ca="1" si="60"/>
        <v>15</v>
      </c>
      <c r="AH35" s="8">
        <f t="shared" ca="1" si="60"/>
        <v>151</v>
      </c>
      <c r="AI35" s="8">
        <f t="shared" ca="1" si="60"/>
        <v>10</v>
      </c>
      <c r="AJ35" s="8">
        <f t="shared" ca="1" si="61"/>
        <v>22</v>
      </c>
      <c r="AK35" s="8">
        <f t="shared" ca="1" si="61"/>
        <v>121</v>
      </c>
      <c r="AL35" s="8">
        <f t="shared" ca="1" si="61"/>
        <v>8</v>
      </c>
      <c r="AM35" s="8">
        <f t="shared" ca="1" si="61"/>
        <v>21</v>
      </c>
      <c r="AN35" s="8">
        <f t="shared" ca="1" si="61"/>
        <v>32</v>
      </c>
      <c r="AO35" s="8">
        <f t="shared" ca="1" si="61"/>
        <v>0</v>
      </c>
      <c r="AP35" s="8">
        <f t="shared" ca="1" si="61"/>
        <v>0</v>
      </c>
      <c r="AQ35" s="8">
        <f t="shared" ca="1" si="61"/>
        <v>0</v>
      </c>
      <c r="AR35" s="8">
        <f t="shared" ca="1" si="61"/>
        <v>0</v>
      </c>
      <c r="AS35" s="8">
        <f t="shared" ca="1" si="61"/>
        <v>0</v>
      </c>
      <c r="AT35" s="8">
        <f t="shared" ca="1" si="62"/>
        <v>0</v>
      </c>
      <c r="AU35" s="8">
        <f t="shared" ca="1" si="62"/>
        <v>0</v>
      </c>
      <c r="AV35" s="8">
        <f t="shared" ca="1" si="62"/>
        <v>0</v>
      </c>
      <c r="AW35" s="8">
        <f t="shared" ca="1" si="62"/>
        <v>0</v>
      </c>
      <c r="AX35" s="8">
        <f t="shared" ca="1" si="62"/>
        <v>0</v>
      </c>
      <c r="AY35" s="8">
        <f t="shared" ca="1" si="62"/>
        <v>0</v>
      </c>
      <c r="AZ35" s="8">
        <f t="shared" ca="1" si="62"/>
        <v>0</v>
      </c>
      <c r="BA35" s="8">
        <f t="shared" ca="1" si="62"/>
        <v>0</v>
      </c>
      <c r="BB35" s="8">
        <f t="shared" ca="1" si="62"/>
        <v>0</v>
      </c>
      <c r="BC35" s="8">
        <f t="shared" ca="1" si="62"/>
        <v>0</v>
      </c>
      <c r="BD35" s="8">
        <f t="shared" ca="1" si="63"/>
        <v>5023.6499999999996</v>
      </c>
      <c r="BE35" s="8">
        <f t="shared" ca="1" si="63"/>
        <v>200</v>
      </c>
      <c r="BF35" s="8">
        <f t="shared" ca="1" si="63"/>
        <v>297</v>
      </c>
      <c r="BG35" s="8">
        <f t="shared" ca="1" si="63"/>
        <v>2878</v>
      </c>
      <c r="BH35" s="8">
        <f t="shared" ca="1" si="63"/>
        <v>180</v>
      </c>
      <c r="BI35" s="8">
        <f t="shared" ca="1" si="63"/>
        <v>595.70000000000005</v>
      </c>
      <c r="BJ35" s="8">
        <f t="shared" ca="1" si="63"/>
        <v>2214</v>
      </c>
      <c r="BK35" s="8">
        <f t="shared" ca="1" si="63"/>
        <v>101</v>
      </c>
      <c r="BL35" s="8">
        <f t="shared" ca="1" si="63"/>
        <v>386</v>
      </c>
      <c r="BM35" s="8">
        <f t="shared" ca="1" si="63"/>
        <v>553</v>
      </c>
      <c r="BN35" s="8">
        <f t="shared" ca="1" si="64"/>
        <v>0</v>
      </c>
      <c r="BO35" s="8">
        <f t="shared" ca="1" si="64"/>
        <v>0</v>
      </c>
      <c r="BP35" s="8">
        <f t="shared" ca="1" si="64"/>
        <v>0</v>
      </c>
      <c r="BQ35" s="8">
        <f t="shared" ca="1" si="64"/>
        <v>0</v>
      </c>
      <c r="BR35" s="8">
        <f t="shared" ca="1" si="64"/>
        <v>0</v>
      </c>
      <c r="BS35" s="8">
        <f t="shared" ca="1" si="64"/>
        <v>0</v>
      </c>
      <c r="BT35" s="8">
        <f t="shared" ca="1" si="64"/>
        <v>0</v>
      </c>
      <c r="BU35" s="8">
        <f t="shared" ca="1" si="64"/>
        <v>0</v>
      </c>
      <c r="BV35" s="8">
        <f t="shared" ca="1" si="64"/>
        <v>0</v>
      </c>
      <c r="BW35" s="8">
        <f t="shared" ca="1" si="64"/>
        <v>0</v>
      </c>
      <c r="BX35" s="8">
        <f t="shared" ca="1" si="64"/>
        <v>0</v>
      </c>
      <c r="BY35" s="8">
        <f t="shared" ca="1" si="64"/>
        <v>0</v>
      </c>
      <c r="BZ35" s="8">
        <f t="shared" ca="1" si="64"/>
        <v>0</v>
      </c>
      <c r="CA35" s="8">
        <f t="shared" ca="1" si="64"/>
        <v>0</v>
      </c>
      <c r="CB35" s="8">
        <f t="shared" ca="1" si="64"/>
        <v>0</v>
      </c>
      <c r="CD35" s="6">
        <f t="shared" si="39"/>
        <v>201806</v>
      </c>
      <c r="CE35" s="6"/>
      <c r="CF35" s="6">
        <f t="shared" si="40"/>
        <v>201806</v>
      </c>
      <c r="CG35" s="5">
        <f t="shared" ca="1" si="40"/>
        <v>230</v>
      </c>
      <c r="CH35" s="4">
        <f t="shared" ca="1" si="57"/>
        <v>21.841956521739128</v>
      </c>
      <c r="CI35" s="4">
        <f t="shared" ca="1" si="57"/>
        <v>0.86956521739130432</v>
      </c>
      <c r="CJ35" s="4">
        <f t="shared" ca="1" si="57"/>
        <v>1.2913043478260871</v>
      </c>
      <c r="CK35" s="4">
        <f t="shared" ca="1" si="57"/>
        <v>12.513043478260869</v>
      </c>
      <c r="CL35" s="4">
        <f t="shared" ca="1" si="57"/>
        <v>0.78260869565217395</v>
      </c>
      <c r="CM35" s="4">
        <f t="shared" ca="1" si="57"/>
        <v>2.5900000000000003</v>
      </c>
      <c r="CN35" s="4">
        <f t="shared" ca="1" si="57"/>
        <v>9.6260869565217391</v>
      </c>
      <c r="CO35" s="4">
        <f t="shared" ca="1" si="57"/>
        <v>0.43913043478260871</v>
      </c>
      <c r="CP35" s="4">
        <f t="shared" ca="1" si="57"/>
        <v>1.6782608695652175</v>
      </c>
      <c r="CQ35" s="4">
        <f t="shared" ca="1" si="57"/>
        <v>2.4043478260869566</v>
      </c>
      <c r="CR35" s="4">
        <f t="shared" ca="1" si="57"/>
        <v>0</v>
      </c>
      <c r="CS35" s="4">
        <f t="shared" ca="1" si="57"/>
        <v>0</v>
      </c>
      <c r="CT35" s="4">
        <f t="shared" ca="1" si="57"/>
        <v>0</v>
      </c>
      <c r="CU35" s="4">
        <f t="shared" ca="1" si="57"/>
        <v>0</v>
      </c>
      <c r="CV35" s="4">
        <f t="shared" ca="1" si="57"/>
        <v>0</v>
      </c>
      <c r="CW35" s="4">
        <f t="shared" ca="1" si="56"/>
        <v>0</v>
      </c>
      <c r="CX35" s="4">
        <f t="shared" ca="1" si="42"/>
        <v>0</v>
      </c>
      <c r="CY35" s="4">
        <f t="shared" ca="1" si="42"/>
        <v>0</v>
      </c>
      <c r="CZ35" s="4">
        <f t="shared" ca="1" si="42"/>
        <v>0</v>
      </c>
      <c r="DA35" s="4">
        <f t="shared" ref="DA35:DF39" ca="1" si="65">BW35/$E35</f>
        <v>0</v>
      </c>
      <c r="DB35" s="4">
        <f t="shared" ca="1" si="65"/>
        <v>0</v>
      </c>
      <c r="DC35" s="4">
        <f t="shared" ca="1" si="65"/>
        <v>0</v>
      </c>
      <c r="DD35" s="4">
        <f t="shared" ca="1" si="65"/>
        <v>0</v>
      </c>
      <c r="DE35" s="4">
        <f t="shared" ca="1" si="65"/>
        <v>0</v>
      </c>
      <c r="DF35" s="4">
        <f t="shared" ca="1" si="65"/>
        <v>0</v>
      </c>
      <c r="DG35" s="15"/>
      <c r="DH35" s="13"/>
      <c r="DJ35" s="6">
        <f t="shared" si="44"/>
        <v>201806</v>
      </c>
      <c r="DK35" s="5">
        <f t="shared" ca="1" si="45"/>
        <v>230</v>
      </c>
      <c r="DL35" s="7">
        <f t="shared" ca="1" si="15"/>
        <v>3.0434782608695653E-2</v>
      </c>
      <c r="DM35" s="7">
        <f t="shared" ca="1" si="16"/>
        <v>6.5217391304347824E-2</v>
      </c>
      <c r="DN35" s="7">
        <f t="shared" ca="1" si="17"/>
        <v>0.63478260869565217</v>
      </c>
      <c r="DO35" s="7">
        <f t="shared" ca="1" si="18"/>
        <v>3.9130434782608699E-2</v>
      </c>
      <c r="DP35" s="7">
        <f t="shared" ca="1" si="19"/>
        <v>9.1304347826086957E-2</v>
      </c>
      <c r="DQ35" s="7">
        <f t="shared" ca="1" si="20"/>
        <v>0.5173913043478261</v>
      </c>
      <c r="DR35" s="7">
        <f t="shared" ca="1" si="21"/>
        <v>3.0434782608695653E-2</v>
      </c>
      <c r="DS35" s="7">
        <f t="shared" ca="1" si="22"/>
        <v>8.6956521739130432E-2</v>
      </c>
      <c r="DT35" s="7">
        <f t="shared" ca="1" si="23"/>
        <v>0.1391304347826087</v>
      </c>
      <c r="DU35" s="7" t="str">
        <f t="shared" ca="1" si="24"/>
        <v/>
      </c>
      <c r="DV35" s="7" t="str">
        <f t="shared" ca="1" si="25"/>
        <v/>
      </c>
      <c r="DW35" s="7" t="str">
        <f t="shared" ca="1" si="26"/>
        <v/>
      </c>
      <c r="DX35" s="7" t="str">
        <f t="shared" ca="1" si="27"/>
        <v/>
      </c>
      <c r="DY35" s="7" t="str">
        <f t="shared" ca="1" si="28"/>
        <v/>
      </c>
      <c r="DZ35" s="7" t="str">
        <f t="shared" ca="1" si="29"/>
        <v/>
      </c>
      <c r="EA35" s="7" t="str">
        <f t="shared" ca="1" si="30"/>
        <v/>
      </c>
      <c r="EB35" s="7" t="str">
        <f t="shared" ca="1" si="31"/>
        <v/>
      </c>
      <c r="EC35" s="7" t="str">
        <f t="shared" ca="1" si="32"/>
        <v/>
      </c>
      <c r="ED35" s="7" t="str">
        <f t="shared" ca="1" si="33"/>
        <v/>
      </c>
      <c r="EE35" s="7" t="str">
        <f t="shared" ca="1" si="34"/>
        <v/>
      </c>
      <c r="EF35" s="7" t="str">
        <f t="shared" ca="1" si="35"/>
        <v/>
      </c>
      <c r="EG35" s="7" t="str">
        <f t="shared" ca="1" si="36"/>
        <v/>
      </c>
      <c r="EH35" s="7" t="str">
        <f t="shared" ca="1" si="37"/>
        <v/>
      </c>
      <c r="EI35" s="7" t="str">
        <f t="shared" ca="1" si="38"/>
        <v/>
      </c>
    </row>
    <row r="36" spans="2:139" x14ac:dyDescent="0.25">
      <c r="B36">
        <f t="shared" si="46"/>
        <v>2018</v>
      </c>
      <c r="C36">
        <f t="shared" si="47"/>
        <v>7</v>
      </c>
      <c r="D36">
        <f t="shared" si="48"/>
        <v>201807</v>
      </c>
      <c r="E36" s="5">
        <f t="shared" ca="1" si="5"/>
        <v>254</v>
      </c>
      <c r="F36" s="8">
        <f t="shared" ca="1" si="58"/>
        <v>254</v>
      </c>
      <c r="G36" s="8">
        <f t="shared" ca="1" si="58"/>
        <v>12</v>
      </c>
      <c r="H36" s="8">
        <f t="shared" ca="1" si="58"/>
        <v>12</v>
      </c>
      <c r="I36" s="8">
        <f t="shared" ca="1" si="58"/>
        <v>178</v>
      </c>
      <c r="J36" s="8">
        <f t="shared" ca="1" si="58"/>
        <v>26</v>
      </c>
      <c r="K36" s="8">
        <f t="shared" ca="1" si="58"/>
        <v>15</v>
      </c>
      <c r="L36" s="8">
        <f t="shared" ca="1" si="58"/>
        <v>134</v>
      </c>
      <c r="M36" s="8">
        <f t="shared" ca="1" si="58"/>
        <v>8</v>
      </c>
      <c r="N36" s="8">
        <f t="shared" ca="1" si="58"/>
        <v>3</v>
      </c>
      <c r="O36" s="8">
        <f t="shared" ca="1" si="58"/>
        <v>0</v>
      </c>
      <c r="P36" s="8">
        <f t="shared" ca="1" si="59"/>
        <v>0</v>
      </c>
      <c r="Q36" s="8">
        <f t="shared" ca="1" si="59"/>
        <v>0</v>
      </c>
      <c r="R36" s="8">
        <f t="shared" ca="1" si="59"/>
        <v>0</v>
      </c>
      <c r="S36" s="8">
        <f t="shared" ca="1" si="59"/>
        <v>0</v>
      </c>
      <c r="T36" s="8">
        <f t="shared" ca="1" si="59"/>
        <v>0</v>
      </c>
      <c r="U36" s="8">
        <f t="shared" ca="1" si="59"/>
        <v>0</v>
      </c>
      <c r="V36" s="8">
        <f t="shared" ca="1" si="59"/>
        <v>0</v>
      </c>
      <c r="W36" s="8">
        <f t="shared" ca="1" si="59"/>
        <v>0</v>
      </c>
      <c r="X36" s="8">
        <f t="shared" ca="1" si="59"/>
        <v>0</v>
      </c>
      <c r="Y36" s="8">
        <f t="shared" ca="1" si="59"/>
        <v>0</v>
      </c>
      <c r="Z36" s="8">
        <f t="shared" ca="1" si="60"/>
        <v>0</v>
      </c>
      <c r="AA36" s="8">
        <f t="shared" ca="1" si="60"/>
        <v>0</v>
      </c>
      <c r="AB36" s="8">
        <f t="shared" ca="1" si="60"/>
        <v>0</v>
      </c>
      <c r="AC36" s="8">
        <f t="shared" ca="1" si="60"/>
        <v>0</v>
      </c>
      <c r="AD36" s="8">
        <f t="shared" ca="1" si="60"/>
        <v>0</v>
      </c>
      <c r="AE36" s="8">
        <f t="shared" ca="1" si="60"/>
        <v>265</v>
      </c>
      <c r="AF36" s="8">
        <f t="shared" ca="1" si="60"/>
        <v>13</v>
      </c>
      <c r="AG36" s="8">
        <f t="shared" ca="1" si="60"/>
        <v>12</v>
      </c>
      <c r="AH36" s="8">
        <f t="shared" ca="1" si="60"/>
        <v>185</v>
      </c>
      <c r="AI36" s="8">
        <f t="shared" ca="1" si="60"/>
        <v>27</v>
      </c>
      <c r="AJ36" s="8">
        <f t="shared" ca="1" si="61"/>
        <v>15</v>
      </c>
      <c r="AK36" s="8">
        <f t="shared" ca="1" si="61"/>
        <v>138</v>
      </c>
      <c r="AL36" s="8">
        <f t="shared" ca="1" si="61"/>
        <v>9</v>
      </c>
      <c r="AM36" s="8">
        <f t="shared" ca="1" si="61"/>
        <v>3</v>
      </c>
      <c r="AN36" s="8">
        <f t="shared" ca="1" si="61"/>
        <v>0</v>
      </c>
      <c r="AO36" s="8">
        <f t="shared" ca="1" si="61"/>
        <v>0</v>
      </c>
      <c r="AP36" s="8">
        <f t="shared" ca="1" si="61"/>
        <v>0</v>
      </c>
      <c r="AQ36" s="8">
        <f t="shared" ca="1" si="61"/>
        <v>0</v>
      </c>
      <c r="AR36" s="8">
        <f t="shared" ca="1" si="61"/>
        <v>0</v>
      </c>
      <c r="AS36" s="8">
        <f t="shared" ca="1" si="61"/>
        <v>0</v>
      </c>
      <c r="AT36" s="8">
        <f t="shared" ca="1" si="62"/>
        <v>0</v>
      </c>
      <c r="AU36" s="8">
        <f t="shared" ca="1" si="62"/>
        <v>0</v>
      </c>
      <c r="AV36" s="8">
        <f t="shared" ca="1" si="62"/>
        <v>0</v>
      </c>
      <c r="AW36" s="8">
        <f t="shared" ca="1" si="62"/>
        <v>0</v>
      </c>
      <c r="AX36" s="8">
        <f t="shared" ca="1" si="62"/>
        <v>0</v>
      </c>
      <c r="AY36" s="8">
        <f t="shared" ca="1" si="62"/>
        <v>0</v>
      </c>
      <c r="AZ36" s="8">
        <f t="shared" ca="1" si="62"/>
        <v>0</v>
      </c>
      <c r="BA36" s="8">
        <f t="shared" ca="1" si="62"/>
        <v>0</v>
      </c>
      <c r="BB36" s="8">
        <f t="shared" ca="1" si="62"/>
        <v>0</v>
      </c>
      <c r="BC36" s="8">
        <f t="shared" ca="1" si="62"/>
        <v>0</v>
      </c>
      <c r="BD36" s="8">
        <f t="shared" ca="1" si="63"/>
        <v>5381.6</v>
      </c>
      <c r="BE36" s="8">
        <f t="shared" ca="1" si="63"/>
        <v>296</v>
      </c>
      <c r="BF36" s="8">
        <f t="shared" ca="1" si="63"/>
        <v>390.5</v>
      </c>
      <c r="BG36" s="8">
        <f t="shared" ca="1" si="63"/>
        <v>3444.55</v>
      </c>
      <c r="BH36" s="8">
        <f t="shared" ca="1" si="63"/>
        <v>627.29999999999995</v>
      </c>
      <c r="BI36" s="8">
        <f t="shared" ca="1" si="63"/>
        <v>292</v>
      </c>
      <c r="BJ36" s="8">
        <f t="shared" ca="1" si="63"/>
        <v>2591</v>
      </c>
      <c r="BK36" s="8">
        <f t="shared" ca="1" si="63"/>
        <v>156</v>
      </c>
      <c r="BL36" s="8">
        <f t="shared" ca="1" si="63"/>
        <v>65</v>
      </c>
      <c r="BM36" s="8">
        <f t="shared" ca="1" si="63"/>
        <v>0</v>
      </c>
      <c r="BN36" s="8">
        <f t="shared" ca="1" si="64"/>
        <v>0</v>
      </c>
      <c r="BO36" s="8">
        <f t="shared" ca="1" si="64"/>
        <v>0</v>
      </c>
      <c r="BP36" s="8">
        <f t="shared" ca="1" si="64"/>
        <v>0</v>
      </c>
      <c r="BQ36" s="8">
        <f t="shared" ca="1" si="64"/>
        <v>0</v>
      </c>
      <c r="BR36" s="8">
        <f t="shared" ca="1" si="64"/>
        <v>0</v>
      </c>
      <c r="BS36" s="8">
        <f t="shared" ca="1" si="64"/>
        <v>0</v>
      </c>
      <c r="BT36" s="8">
        <f t="shared" ca="1" si="64"/>
        <v>0</v>
      </c>
      <c r="BU36" s="8">
        <f t="shared" ca="1" si="64"/>
        <v>0</v>
      </c>
      <c r="BV36" s="8">
        <f t="shared" ca="1" si="64"/>
        <v>0</v>
      </c>
      <c r="BW36" s="8">
        <f t="shared" ca="1" si="64"/>
        <v>0</v>
      </c>
      <c r="BX36" s="8">
        <f t="shared" ca="1" si="64"/>
        <v>0</v>
      </c>
      <c r="BY36" s="8">
        <f t="shared" ca="1" si="64"/>
        <v>0</v>
      </c>
      <c r="BZ36" s="8">
        <f t="shared" ca="1" si="64"/>
        <v>0</v>
      </c>
      <c r="CA36" s="8">
        <f t="shared" ca="1" si="64"/>
        <v>0</v>
      </c>
      <c r="CB36" s="8">
        <f t="shared" ca="1" si="64"/>
        <v>0</v>
      </c>
      <c r="CD36" s="6">
        <f t="shared" si="39"/>
        <v>201807</v>
      </c>
      <c r="CE36" s="6"/>
      <c r="CF36" s="6">
        <f t="shared" si="40"/>
        <v>201807</v>
      </c>
      <c r="CG36" s="5">
        <f t="shared" ca="1" si="40"/>
        <v>254</v>
      </c>
      <c r="CH36" s="4">
        <f t="shared" ca="1" si="57"/>
        <v>21.18740157480315</v>
      </c>
      <c r="CI36" s="4">
        <f t="shared" ca="1" si="57"/>
        <v>1.1653543307086613</v>
      </c>
      <c r="CJ36" s="4">
        <f t="shared" ca="1" si="57"/>
        <v>1.5374015748031495</v>
      </c>
      <c r="CK36" s="4">
        <f t="shared" ca="1" si="57"/>
        <v>13.561220472440946</v>
      </c>
      <c r="CL36" s="4">
        <f t="shared" ca="1" si="57"/>
        <v>2.4696850393700784</v>
      </c>
      <c r="CM36" s="4">
        <f t="shared" ca="1" si="57"/>
        <v>1.1496062992125984</v>
      </c>
      <c r="CN36" s="4">
        <f t="shared" ca="1" si="57"/>
        <v>10.200787401574804</v>
      </c>
      <c r="CO36" s="4">
        <f t="shared" ca="1" si="57"/>
        <v>0.61417322834645671</v>
      </c>
      <c r="CP36" s="4">
        <f t="shared" ca="1" si="57"/>
        <v>0.25590551181102361</v>
      </c>
      <c r="CQ36" s="4">
        <f t="shared" ca="1" si="57"/>
        <v>0</v>
      </c>
      <c r="CR36" s="4">
        <f t="shared" ca="1" si="57"/>
        <v>0</v>
      </c>
      <c r="CS36" s="4">
        <f t="shared" ca="1" si="57"/>
        <v>0</v>
      </c>
      <c r="CT36" s="4">
        <f t="shared" ca="1" si="57"/>
        <v>0</v>
      </c>
      <c r="CU36" s="4">
        <f t="shared" ca="1" si="57"/>
        <v>0</v>
      </c>
      <c r="CV36" s="4">
        <f t="shared" ca="1" si="57"/>
        <v>0</v>
      </c>
      <c r="CW36" s="4">
        <f t="shared" ca="1" si="56"/>
        <v>0</v>
      </c>
      <c r="CX36" s="4">
        <f t="shared" ca="1" si="56"/>
        <v>0</v>
      </c>
      <c r="CY36" s="4">
        <f t="shared" ca="1" si="56"/>
        <v>0</v>
      </c>
      <c r="CZ36" s="4">
        <f t="shared" ca="1" si="56"/>
        <v>0</v>
      </c>
      <c r="DA36" s="4">
        <f t="shared" ca="1" si="65"/>
        <v>0</v>
      </c>
      <c r="DB36" s="4">
        <f t="shared" ca="1" si="65"/>
        <v>0</v>
      </c>
      <c r="DC36" s="4">
        <f t="shared" ca="1" si="65"/>
        <v>0</v>
      </c>
      <c r="DD36" s="4">
        <f t="shared" ca="1" si="65"/>
        <v>0</v>
      </c>
      <c r="DE36" s="4">
        <f t="shared" ca="1" si="65"/>
        <v>0</v>
      </c>
      <c r="DF36" s="4">
        <f t="shared" ca="1" si="65"/>
        <v>0</v>
      </c>
      <c r="DG36" s="15"/>
      <c r="DH36" s="13"/>
      <c r="DJ36" s="6">
        <f t="shared" si="44"/>
        <v>201807</v>
      </c>
      <c r="DK36" s="5">
        <f t="shared" ca="1" si="45"/>
        <v>254</v>
      </c>
      <c r="DL36" s="7">
        <f t="shared" ca="1" si="15"/>
        <v>4.7244094488188976E-2</v>
      </c>
      <c r="DM36" s="7">
        <f t="shared" ca="1" si="16"/>
        <v>4.7244094488188976E-2</v>
      </c>
      <c r="DN36" s="7">
        <f t="shared" ca="1" si="17"/>
        <v>0.70078740157480313</v>
      </c>
      <c r="DO36" s="7">
        <f t="shared" ca="1" si="18"/>
        <v>0.10236220472440945</v>
      </c>
      <c r="DP36" s="7">
        <f t="shared" ca="1" si="19"/>
        <v>5.905511811023622E-2</v>
      </c>
      <c r="DQ36" s="7">
        <f t="shared" ca="1" si="20"/>
        <v>0.52755905511811019</v>
      </c>
      <c r="DR36" s="7">
        <f t="shared" ca="1" si="21"/>
        <v>3.1496062992125984E-2</v>
      </c>
      <c r="DS36" s="7">
        <f t="shared" ca="1" si="22"/>
        <v>1.1811023622047244E-2</v>
      </c>
      <c r="DT36" s="7" t="str">
        <f t="shared" ca="1" si="23"/>
        <v/>
      </c>
      <c r="DU36" s="7" t="str">
        <f t="shared" ca="1" si="24"/>
        <v/>
      </c>
      <c r="DV36" s="7" t="str">
        <f t="shared" ca="1" si="25"/>
        <v/>
      </c>
      <c r="DW36" s="7" t="str">
        <f t="shared" ca="1" si="26"/>
        <v/>
      </c>
      <c r="DX36" s="7" t="str">
        <f t="shared" ca="1" si="27"/>
        <v/>
      </c>
      <c r="DY36" s="7" t="str">
        <f t="shared" ca="1" si="28"/>
        <v/>
      </c>
      <c r="DZ36" s="7" t="str">
        <f t="shared" ca="1" si="29"/>
        <v/>
      </c>
      <c r="EA36" s="7" t="str">
        <f t="shared" ca="1" si="30"/>
        <v/>
      </c>
      <c r="EB36" s="7" t="str">
        <f t="shared" ca="1" si="31"/>
        <v/>
      </c>
      <c r="EC36" s="7" t="str">
        <f t="shared" ca="1" si="32"/>
        <v/>
      </c>
      <c r="ED36" s="7" t="str">
        <f t="shared" ca="1" si="33"/>
        <v/>
      </c>
      <c r="EE36" s="7" t="str">
        <f t="shared" ca="1" si="34"/>
        <v/>
      </c>
      <c r="EF36" s="7" t="str">
        <f t="shared" ca="1" si="35"/>
        <v/>
      </c>
      <c r="EG36" s="7" t="str">
        <f t="shared" ca="1" si="36"/>
        <v/>
      </c>
      <c r="EH36" s="7" t="str">
        <f t="shared" ca="1" si="37"/>
        <v/>
      </c>
      <c r="EI36" s="7" t="str">
        <f t="shared" ca="1" si="38"/>
        <v/>
      </c>
    </row>
    <row r="37" spans="2:139" x14ac:dyDescent="0.25">
      <c r="B37">
        <f t="shared" si="46"/>
        <v>2018</v>
      </c>
      <c r="C37">
        <f t="shared" si="47"/>
        <v>8</v>
      </c>
      <c r="D37">
        <f t="shared" si="48"/>
        <v>201808</v>
      </c>
      <c r="E37" s="5">
        <f t="shared" ca="1" si="5"/>
        <v>268</v>
      </c>
      <c r="F37" s="8">
        <f t="shared" ca="1" si="58"/>
        <v>268</v>
      </c>
      <c r="G37" s="8">
        <f t="shared" ca="1" si="58"/>
        <v>16</v>
      </c>
      <c r="H37" s="8">
        <f t="shared" ca="1" si="58"/>
        <v>17</v>
      </c>
      <c r="I37" s="8">
        <f t="shared" ca="1" si="58"/>
        <v>205</v>
      </c>
      <c r="J37" s="8">
        <f t="shared" ca="1" si="58"/>
        <v>14</v>
      </c>
      <c r="K37" s="8">
        <f t="shared" ca="1" si="58"/>
        <v>19</v>
      </c>
      <c r="L37" s="8">
        <f t="shared" ca="1" si="58"/>
        <v>140</v>
      </c>
      <c r="M37" s="8">
        <f t="shared" ca="1" si="58"/>
        <v>2</v>
      </c>
      <c r="N37" s="8">
        <f t="shared" ca="1" si="58"/>
        <v>0</v>
      </c>
      <c r="O37" s="8">
        <f t="shared" ca="1" si="58"/>
        <v>0</v>
      </c>
      <c r="P37" s="8">
        <f t="shared" ca="1" si="59"/>
        <v>0</v>
      </c>
      <c r="Q37" s="8">
        <f t="shared" ca="1" si="59"/>
        <v>0</v>
      </c>
      <c r="R37" s="8">
        <f t="shared" ca="1" si="59"/>
        <v>0</v>
      </c>
      <c r="S37" s="8">
        <f t="shared" ca="1" si="59"/>
        <v>0</v>
      </c>
      <c r="T37" s="8">
        <f t="shared" ca="1" si="59"/>
        <v>0</v>
      </c>
      <c r="U37" s="8">
        <f t="shared" ca="1" si="59"/>
        <v>0</v>
      </c>
      <c r="V37" s="8">
        <f t="shared" ca="1" si="59"/>
        <v>0</v>
      </c>
      <c r="W37" s="8">
        <f t="shared" ca="1" si="59"/>
        <v>0</v>
      </c>
      <c r="X37" s="8">
        <f t="shared" ca="1" si="59"/>
        <v>0</v>
      </c>
      <c r="Y37" s="8">
        <f t="shared" ca="1" si="59"/>
        <v>0</v>
      </c>
      <c r="Z37" s="8">
        <f t="shared" ca="1" si="60"/>
        <v>0</v>
      </c>
      <c r="AA37" s="8">
        <f t="shared" ca="1" si="60"/>
        <v>0</v>
      </c>
      <c r="AB37" s="8">
        <f t="shared" ca="1" si="60"/>
        <v>0</v>
      </c>
      <c r="AC37" s="8">
        <f t="shared" ca="1" si="60"/>
        <v>0</v>
      </c>
      <c r="AD37" s="8">
        <f t="shared" ca="1" si="60"/>
        <v>0</v>
      </c>
      <c r="AE37" s="8">
        <f t="shared" ca="1" si="60"/>
        <v>277</v>
      </c>
      <c r="AF37" s="8">
        <f t="shared" ca="1" si="60"/>
        <v>18</v>
      </c>
      <c r="AG37" s="8">
        <f t="shared" ca="1" si="60"/>
        <v>17</v>
      </c>
      <c r="AH37" s="8">
        <f t="shared" ca="1" si="60"/>
        <v>217</v>
      </c>
      <c r="AI37" s="8">
        <f t="shared" ca="1" si="60"/>
        <v>14</v>
      </c>
      <c r="AJ37" s="8">
        <f t="shared" ca="1" si="61"/>
        <v>20</v>
      </c>
      <c r="AK37" s="8">
        <f t="shared" ca="1" si="61"/>
        <v>142</v>
      </c>
      <c r="AL37" s="8">
        <f t="shared" ca="1" si="61"/>
        <v>2</v>
      </c>
      <c r="AM37" s="8">
        <f t="shared" ca="1" si="61"/>
        <v>0</v>
      </c>
      <c r="AN37" s="8">
        <f t="shared" ca="1" si="61"/>
        <v>0</v>
      </c>
      <c r="AO37" s="8">
        <f t="shared" ca="1" si="61"/>
        <v>0</v>
      </c>
      <c r="AP37" s="8">
        <f t="shared" ca="1" si="61"/>
        <v>0</v>
      </c>
      <c r="AQ37" s="8">
        <f t="shared" ca="1" si="61"/>
        <v>0</v>
      </c>
      <c r="AR37" s="8">
        <f t="shared" ca="1" si="61"/>
        <v>0</v>
      </c>
      <c r="AS37" s="8">
        <f t="shared" ca="1" si="61"/>
        <v>0</v>
      </c>
      <c r="AT37" s="8">
        <f t="shared" ca="1" si="62"/>
        <v>0</v>
      </c>
      <c r="AU37" s="8">
        <f t="shared" ca="1" si="62"/>
        <v>0</v>
      </c>
      <c r="AV37" s="8">
        <f t="shared" ca="1" si="62"/>
        <v>0</v>
      </c>
      <c r="AW37" s="8">
        <f t="shared" ca="1" si="62"/>
        <v>0</v>
      </c>
      <c r="AX37" s="8">
        <f t="shared" ca="1" si="62"/>
        <v>0</v>
      </c>
      <c r="AY37" s="8">
        <f t="shared" ca="1" si="62"/>
        <v>0</v>
      </c>
      <c r="AZ37" s="8">
        <f t="shared" ca="1" si="62"/>
        <v>0</v>
      </c>
      <c r="BA37" s="8">
        <f t="shared" ca="1" si="62"/>
        <v>0</v>
      </c>
      <c r="BB37" s="8">
        <f t="shared" ca="1" si="62"/>
        <v>0</v>
      </c>
      <c r="BC37" s="8">
        <f t="shared" ca="1" si="62"/>
        <v>0</v>
      </c>
      <c r="BD37" s="8">
        <f t="shared" ca="1" si="63"/>
        <v>5609.2</v>
      </c>
      <c r="BE37" s="8">
        <f t="shared" ca="1" si="63"/>
        <v>367</v>
      </c>
      <c r="BF37" s="8">
        <f t="shared" ca="1" si="63"/>
        <v>277</v>
      </c>
      <c r="BG37" s="8">
        <f t="shared" ca="1" si="63"/>
        <v>4033.9</v>
      </c>
      <c r="BH37" s="8">
        <f t="shared" ca="1" si="63"/>
        <v>310</v>
      </c>
      <c r="BI37" s="8">
        <f t="shared" ca="1" si="63"/>
        <v>410</v>
      </c>
      <c r="BJ37" s="8">
        <f t="shared" ca="1" si="63"/>
        <v>2620</v>
      </c>
      <c r="BK37" s="8">
        <f t="shared" ca="1" si="63"/>
        <v>26</v>
      </c>
      <c r="BL37" s="8">
        <f t="shared" ca="1" si="63"/>
        <v>0</v>
      </c>
      <c r="BM37" s="8">
        <f t="shared" ca="1" si="63"/>
        <v>0</v>
      </c>
      <c r="BN37" s="8">
        <f t="shared" ca="1" si="64"/>
        <v>0</v>
      </c>
      <c r="BO37" s="8">
        <f t="shared" ca="1" si="64"/>
        <v>0</v>
      </c>
      <c r="BP37" s="8">
        <f t="shared" ca="1" si="64"/>
        <v>0</v>
      </c>
      <c r="BQ37" s="8">
        <f t="shared" ca="1" si="64"/>
        <v>0</v>
      </c>
      <c r="BR37" s="8">
        <f t="shared" ca="1" si="64"/>
        <v>0</v>
      </c>
      <c r="BS37" s="8">
        <f t="shared" ca="1" si="64"/>
        <v>0</v>
      </c>
      <c r="BT37" s="8">
        <f t="shared" ca="1" si="64"/>
        <v>0</v>
      </c>
      <c r="BU37" s="8">
        <f t="shared" ca="1" si="64"/>
        <v>0</v>
      </c>
      <c r="BV37" s="8">
        <f t="shared" ca="1" si="64"/>
        <v>0</v>
      </c>
      <c r="BW37" s="8">
        <f t="shared" ca="1" si="64"/>
        <v>0</v>
      </c>
      <c r="BX37" s="8">
        <f t="shared" ca="1" si="64"/>
        <v>0</v>
      </c>
      <c r="BY37" s="8">
        <f t="shared" ca="1" si="64"/>
        <v>0</v>
      </c>
      <c r="BZ37" s="8">
        <f t="shared" ca="1" si="64"/>
        <v>0</v>
      </c>
      <c r="CA37" s="8">
        <f t="shared" ca="1" si="64"/>
        <v>0</v>
      </c>
      <c r="CB37" s="8">
        <f t="shared" ca="1" si="64"/>
        <v>0</v>
      </c>
      <c r="CD37" s="6">
        <f t="shared" si="39"/>
        <v>201808</v>
      </c>
      <c r="CE37" s="6"/>
      <c r="CF37" s="6">
        <f t="shared" si="40"/>
        <v>201808</v>
      </c>
      <c r="CG37" s="5">
        <f t="shared" ca="1" si="40"/>
        <v>268</v>
      </c>
      <c r="CH37" s="4">
        <f t="shared" ca="1" si="57"/>
        <v>20.929850746268656</v>
      </c>
      <c r="CI37" s="4">
        <f t="shared" ca="1" si="57"/>
        <v>1.3694029850746268</v>
      </c>
      <c r="CJ37" s="4">
        <f t="shared" ca="1" si="57"/>
        <v>1.0335820895522387</v>
      </c>
      <c r="CK37" s="4">
        <f t="shared" ca="1" si="57"/>
        <v>15.051865671641792</v>
      </c>
      <c r="CL37" s="4">
        <f t="shared" ca="1" si="57"/>
        <v>1.1567164179104477</v>
      </c>
      <c r="CM37" s="4">
        <f t="shared" ca="1" si="57"/>
        <v>1.5298507462686568</v>
      </c>
      <c r="CN37" s="4">
        <f t="shared" ca="1" si="57"/>
        <v>9.7761194029850742</v>
      </c>
      <c r="CO37" s="4">
        <f t="shared" ca="1" si="57"/>
        <v>9.7014925373134331E-2</v>
      </c>
      <c r="CP37" s="4">
        <f t="shared" ca="1" si="57"/>
        <v>0</v>
      </c>
      <c r="CQ37" s="4">
        <f t="shared" ca="1" si="57"/>
        <v>0</v>
      </c>
      <c r="CR37" s="4">
        <f t="shared" ca="1" si="57"/>
        <v>0</v>
      </c>
      <c r="CS37" s="4">
        <f t="shared" ca="1" si="57"/>
        <v>0</v>
      </c>
      <c r="CT37" s="4">
        <f t="shared" ca="1" si="57"/>
        <v>0</v>
      </c>
      <c r="CU37" s="4">
        <f t="shared" ca="1" si="57"/>
        <v>0</v>
      </c>
      <c r="CV37" s="4">
        <f t="shared" ca="1" si="57"/>
        <v>0</v>
      </c>
      <c r="CW37" s="4">
        <f t="shared" ca="1" si="56"/>
        <v>0</v>
      </c>
      <c r="CX37" s="4">
        <f t="shared" ca="1" si="56"/>
        <v>0</v>
      </c>
      <c r="CY37" s="4">
        <f t="shared" ca="1" si="56"/>
        <v>0</v>
      </c>
      <c r="CZ37" s="4">
        <f t="shared" ca="1" si="56"/>
        <v>0</v>
      </c>
      <c r="DA37" s="4">
        <f t="shared" ca="1" si="65"/>
        <v>0</v>
      </c>
      <c r="DB37" s="4">
        <f t="shared" ca="1" si="65"/>
        <v>0</v>
      </c>
      <c r="DC37" s="4">
        <f t="shared" ca="1" si="65"/>
        <v>0</v>
      </c>
      <c r="DD37" s="4">
        <f t="shared" ca="1" si="65"/>
        <v>0</v>
      </c>
      <c r="DE37" s="4">
        <f t="shared" ca="1" si="65"/>
        <v>0</v>
      </c>
      <c r="DF37" s="4">
        <f t="shared" ca="1" si="65"/>
        <v>0</v>
      </c>
      <c r="DG37" s="15"/>
      <c r="DH37" s="13"/>
      <c r="DJ37" s="6">
        <f t="shared" si="44"/>
        <v>201808</v>
      </c>
      <c r="DK37" s="5">
        <f t="shared" ca="1" si="45"/>
        <v>268</v>
      </c>
      <c r="DL37" s="7">
        <f t="shared" ca="1" si="15"/>
        <v>5.9701492537313432E-2</v>
      </c>
      <c r="DM37" s="7">
        <f t="shared" ca="1" si="16"/>
        <v>6.3432835820895525E-2</v>
      </c>
      <c r="DN37" s="7">
        <f t="shared" ca="1" si="17"/>
        <v>0.7649253731343284</v>
      </c>
      <c r="DO37" s="7">
        <f t="shared" ca="1" si="18"/>
        <v>5.2238805970149252E-2</v>
      </c>
      <c r="DP37" s="7">
        <f t="shared" ca="1" si="19"/>
        <v>7.0895522388059698E-2</v>
      </c>
      <c r="DQ37" s="7">
        <f t="shared" ca="1" si="20"/>
        <v>0.52238805970149249</v>
      </c>
      <c r="DR37" s="7">
        <f t="shared" ca="1" si="21"/>
        <v>7.462686567164179E-3</v>
      </c>
      <c r="DS37" s="7" t="str">
        <f t="shared" ca="1" si="22"/>
        <v/>
      </c>
      <c r="DT37" s="7" t="str">
        <f t="shared" ca="1" si="23"/>
        <v/>
      </c>
      <c r="DU37" s="7" t="str">
        <f t="shared" ca="1" si="24"/>
        <v/>
      </c>
      <c r="DV37" s="7" t="str">
        <f t="shared" ca="1" si="25"/>
        <v/>
      </c>
      <c r="DW37" s="7" t="str">
        <f t="shared" ca="1" si="26"/>
        <v/>
      </c>
      <c r="DX37" s="7" t="str">
        <f t="shared" ca="1" si="27"/>
        <v/>
      </c>
      <c r="DY37" s="7" t="str">
        <f t="shared" ca="1" si="28"/>
        <v/>
      </c>
      <c r="DZ37" s="7" t="str">
        <f t="shared" ca="1" si="29"/>
        <v/>
      </c>
      <c r="EA37" s="7" t="str">
        <f t="shared" ca="1" si="30"/>
        <v/>
      </c>
      <c r="EB37" s="7" t="str">
        <f t="shared" ca="1" si="31"/>
        <v/>
      </c>
      <c r="EC37" s="7" t="str">
        <f t="shared" ca="1" si="32"/>
        <v/>
      </c>
      <c r="ED37" s="7" t="str">
        <f t="shared" ca="1" si="33"/>
        <v/>
      </c>
      <c r="EE37" s="7" t="str">
        <f t="shared" ca="1" si="34"/>
        <v/>
      </c>
      <c r="EF37" s="7" t="str">
        <f t="shared" ca="1" si="35"/>
        <v/>
      </c>
      <c r="EG37" s="7" t="str">
        <f t="shared" ca="1" si="36"/>
        <v/>
      </c>
      <c r="EH37" s="7" t="str">
        <f t="shared" ca="1" si="37"/>
        <v/>
      </c>
      <c r="EI37" s="7" t="str">
        <f t="shared" ca="1" si="38"/>
        <v/>
      </c>
    </row>
    <row r="38" spans="2:139" x14ac:dyDescent="0.25">
      <c r="B38">
        <f t="shared" si="46"/>
        <v>2018</v>
      </c>
      <c r="C38">
        <f t="shared" si="47"/>
        <v>9</v>
      </c>
      <c r="D38">
        <f t="shared" si="48"/>
        <v>201809</v>
      </c>
      <c r="E38" s="5">
        <f t="shared" ca="1" si="5"/>
        <v>194</v>
      </c>
      <c r="F38" s="8">
        <f t="shared" ca="1" si="58"/>
        <v>194</v>
      </c>
      <c r="G38" s="8">
        <f t="shared" ca="1" si="58"/>
        <v>4</v>
      </c>
      <c r="H38" s="8">
        <f t="shared" ca="1" si="58"/>
        <v>19</v>
      </c>
      <c r="I38" s="8">
        <f t="shared" ca="1" si="58"/>
        <v>139</v>
      </c>
      <c r="J38" s="8">
        <f t="shared" ca="1" si="58"/>
        <v>10</v>
      </c>
      <c r="K38" s="8">
        <f t="shared" ca="1" si="58"/>
        <v>19</v>
      </c>
      <c r="L38" s="8">
        <f t="shared" ca="1" si="58"/>
        <v>37</v>
      </c>
      <c r="M38" s="8">
        <f t="shared" ca="1" si="58"/>
        <v>0</v>
      </c>
      <c r="N38" s="8">
        <f t="shared" ca="1" si="58"/>
        <v>0</v>
      </c>
      <c r="O38" s="8">
        <f t="shared" ca="1" si="58"/>
        <v>0</v>
      </c>
      <c r="P38" s="8">
        <f t="shared" ca="1" si="59"/>
        <v>0</v>
      </c>
      <c r="Q38" s="8">
        <f t="shared" ca="1" si="59"/>
        <v>0</v>
      </c>
      <c r="R38" s="8">
        <f t="shared" ca="1" si="59"/>
        <v>0</v>
      </c>
      <c r="S38" s="8">
        <f t="shared" ca="1" si="59"/>
        <v>0</v>
      </c>
      <c r="T38" s="8">
        <f t="shared" ca="1" si="59"/>
        <v>0</v>
      </c>
      <c r="U38" s="8">
        <f t="shared" ca="1" si="59"/>
        <v>0</v>
      </c>
      <c r="V38" s="8">
        <f t="shared" ca="1" si="59"/>
        <v>0</v>
      </c>
      <c r="W38" s="8">
        <f t="shared" ca="1" si="59"/>
        <v>0</v>
      </c>
      <c r="X38" s="8">
        <f t="shared" ca="1" si="59"/>
        <v>0</v>
      </c>
      <c r="Y38" s="8">
        <f t="shared" ca="1" si="59"/>
        <v>0</v>
      </c>
      <c r="Z38" s="8">
        <f t="shared" ca="1" si="60"/>
        <v>0</v>
      </c>
      <c r="AA38" s="8">
        <f t="shared" ca="1" si="60"/>
        <v>0</v>
      </c>
      <c r="AB38" s="8">
        <f t="shared" ca="1" si="60"/>
        <v>0</v>
      </c>
      <c r="AC38" s="8">
        <f t="shared" ca="1" si="60"/>
        <v>0</v>
      </c>
      <c r="AD38" s="8">
        <f t="shared" ca="1" si="60"/>
        <v>0</v>
      </c>
      <c r="AE38" s="8">
        <f t="shared" ca="1" si="60"/>
        <v>201</v>
      </c>
      <c r="AF38" s="8">
        <f t="shared" ca="1" si="60"/>
        <v>6</v>
      </c>
      <c r="AG38" s="8">
        <f t="shared" ca="1" si="60"/>
        <v>21</v>
      </c>
      <c r="AH38" s="8">
        <f t="shared" ca="1" si="60"/>
        <v>141</v>
      </c>
      <c r="AI38" s="8">
        <f t="shared" ca="1" si="60"/>
        <v>10</v>
      </c>
      <c r="AJ38" s="8">
        <f t="shared" ca="1" si="61"/>
        <v>21</v>
      </c>
      <c r="AK38" s="8">
        <f t="shared" ca="1" si="61"/>
        <v>38</v>
      </c>
      <c r="AL38" s="8">
        <f t="shared" ca="1" si="61"/>
        <v>0</v>
      </c>
      <c r="AM38" s="8">
        <f t="shared" ca="1" si="61"/>
        <v>0</v>
      </c>
      <c r="AN38" s="8">
        <f t="shared" ca="1" si="61"/>
        <v>0</v>
      </c>
      <c r="AO38" s="8">
        <f t="shared" ca="1" si="61"/>
        <v>0</v>
      </c>
      <c r="AP38" s="8">
        <f t="shared" ca="1" si="61"/>
        <v>0</v>
      </c>
      <c r="AQ38" s="8">
        <f t="shared" ca="1" si="61"/>
        <v>0</v>
      </c>
      <c r="AR38" s="8">
        <f t="shared" ca="1" si="61"/>
        <v>0</v>
      </c>
      <c r="AS38" s="8">
        <f t="shared" ca="1" si="61"/>
        <v>0</v>
      </c>
      <c r="AT38" s="8">
        <f t="shared" ca="1" si="62"/>
        <v>0</v>
      </c>
      <c r="AU38" s="8">
        <f t="shared" ca="1" si="62"/>
        <v>0</v>
      </c>
      <c r="AV38" s="8">
        <f t="shared" ca="1" si="62"/>
        <v>0</v>
      </c>
      <c r="AW38" s="8">
        <f t="shared" ca="1" si="62"/>
        <v>0</v>
      </c>
      <c r="AX38" s="8">
        <f t="shared" ca="1" si="62"/>
        <v>0</v>
      </c>
      <c r="AY38" s="8">
        <f t="shared" ca="1" si="62"/>
        <v>0</v>
      </c>
      <c r="AZ38" s="8">
        <f t="shared" ca="1" si="62"/>
        <v>0</v>
      </c>
      <c r="BA38" s="8">
        <f t="shared" ca="1" si="62"/>
        <v>0</v>
      </c>
      <c r="BB38" s="8">
        <f t="shared" ca="1" si="62"/>
        <v>0</v>
      </c>
      <c r="BC38" s="8">
        <f t="shared" ca="1" si="62"/>
        <v>0</v>
      </c>
      <c r="BD38" s="8">
        <f t="shared" ca="1" si="63"/>
        <v>4334.55</v>
      </c>
      <c r="BE38" s="8">
        <f t="shared" ca="1" si="63"/>
        <v>159</v>
      </c>
      <c r="BF38" s="8">
        <f t="shared" ca="1" si="63"/>
        <v>482.6</v>
      </c>
      <c r="BG38" s="8">
        <f t="shared" ca="1" si="63"/>
        <v>2646</v>
      </c>
      <c r="BH38" s="8">
        <f t="shared" ca="1" si="63"/>
        <v>157</v>
      </c>
      <c r="BI38" s="8">
        <f t="shared" ca="1" si="63"/>
        <v>328.15</v>
      </c>
      <c r="BJ38" s="8">
        <f t="shared" ca="1" si="63"/>
        <v>684</v>
      </c>
      <c r="BK38" s="8">
        <f t="shared" ca="1" si="63"/>
        <v>0</v>
      </c>
      <c r="BL38" s="8">
        <f t="shared" ca="1" si="63"/>
        <v>0</v>
      </c>
      <c r="BM38" s="8">
        <f t="shared" ca="1" si="63"/>
        <v>0</v>
      </c>
      <c r="BN38" s="8">
        <f t="shared" ca="1" si="64"/>
        <v>0</v>
      </c>
      <c r="BO38" s="8">
        <f t="shared" ca="1" si="64"/>
        <v>0</v>
      </c>
      <c r="BP38" s="8">
        <f t="shared" ca="1" si="64"/>
        <v>0</v>
      </c>
      <c r="BQ38" s="8">
        <f t="shared" ca="1" si="64"/>
        <v>0</v>
      </c>
      <c r="BR38" s="8">
        <f t="shared" ca="1" si="64"/>
        <v>0</v>
      </c>
      <c r="BS38" s="8">
        <f t="shared" ca="1" si="64"/>
        <v>0</v>
      </c>
      <c r="BT38" s="8">
        <f t="shared" ca="1" si="64"/>
        <v>0</v>
      </c>
      <c r="BU38" s="8">
        <f t="shared" ca="1" si="64"/>
        <v>0</v>
      </c>
      <c r="BV38" s="8">
        <f t="shared" ca="1" si="64"/>
        <v>0</v>
      </c>
      <c r="BW38" s="8">
        <f t="shared" ca="1" si="64"/>
        <v>0</v>
      </c>
      <c r="BX38" s="8">
        <f t="shared" ca="1" si="64"/>
        <v>0</v>
      </c>
      <c r="BY38" s="8">
        <f t="shared" ca="1" si="64"/>
        <v>0</v>
      </c>
      <c r="BZ38" s="8">
        <f t="shared" ca="1" si="64"/>
        <v>0</v>
      </c>
      <c r="CA38" s="8">
        <f t="shared" ca="1" si="64"/>
        <v>0</v>
      </c>
      <c r="CB38" s="8">
        <f t="shared" ca="1" si="64"/>
        <v>0</v>
      </c>
      <c r="CD38" s="6">
        <f t="shared" si="39"/>
        <v>201809</v>
      </c>
      <c r="CE38" s="6"/>
      <c r="CF38" s="6">
        <f t="shared" si="40"/>
        <v>201809</v>
      </c>
      <c r="CG38" s="5">
        <f t="shared" ca="1" si="40"/>
        <v>194</v>
      </c>
      <c r="CH38" s="4">
        <f t="shared" ca="1" si="57"/>
        <v>22.343041237113404</v>
      </c>
      <c r="CI38" s="4">
        <f t="shared" ca="1" si="57"/>
        <v>0.81958762886597936</v>
      </c>
      <c r="CJ38" s="4">
        <f t="shared" ca="1" si="57"/>
        <v>2.4876288659793815</v>
      </c>
      <c r="CK38" s="4">
        <f t="shared" ca="1" si="57"/>
        <v>13.639175257731958</v>
      </c>
      <c r="CL38" s="4">
        <f t="shared" ca="1" si="57"/>
        <v>0.80927835051546393</v>
      </c>
      <c r="CM38" s="4">
        <f t="shared" ca="1" si="57"/>
        <v>1.6914948453608247</v>
      </c>
      <c r="CN38" s="4">
        <f t="shared" ca="1" si="57"/>
        <v>3.5257731958762886</v>
      </c>
      <c r="CO38" s="4">
        <f t="shared" ca="1" si="57"/>
        <v>0</v>
      </c>
      <c r="CP38" s="4">
        <f t="shared" ca="1" si="57"/>
        <v>0</v>
      </c>
      <c r="CQ38" s="4">
        <f t="shared" ca="1" si="57"/>
        <v>0</v>
      </c>
      <c r="CR38" s="4">
        <f t="shared" ca="1" si="57"/>
        <v>0</v>
      </c>
      <c r="CS38" s="4">
        <f t="shared" ca="1" si="57"/>
        <v>0</v>
      </c>
      <c r="CT38" s="4">
        <f t="shared" ca="1" si="57"/>
        <v>0</v>
      </c>
      <c r="CU38" s="4">
        <f t="shared" ca="1" si="57"/>
        <v>0</v>
      </c>
      <c r="CV38" s="4">
        <f t="shared" ca="1" si="57"/>
        <v>0</v>
      </c>
      <c r="CW38" s="4">
        <f t="shared" ca="1" si="56"/>
        <v>0</v>
      </c>
      <c r="CX38" s="4">
        <f t="shared" ca="1" si="56"/>
        <v>0</v>
      </c>
      <c r="CY38" s="4">
        <f t="shared" ca="1" si="56"/>
        <v>0</v>
      </c>
      <c r="CZ38" s="4">
        <f t="shared" ca="1" si="56"/>
        <v>0</v>
      </c>
      <c r="DA38" s="4">
        <f t="shared" ca="1" si="65"/>
        <v>0</v>
      </c>
      <c r="DB38" s="4">
        <f t="shared" ca="1" si="65"/>
        <v>0</v>
      </c>
      <c r="DC38" s="4">
        <f t="shared" ca="1" si="65"/>
        <v>0</v>
      </c>
      <c r="DD38" s="4">
        <f t="shared" ca="1" si="65"/>
        <v>0</v>
      </c>
      <c r="DE38" s="4">
        <f t="shared" ca="1" si="65"/>
        <v>0</v>
      </c>
      <c r="DF38" s="4">
        <f t="shared" ca="1" si="65"/>
        <v>0</v>
      </c>
      <c r="DG38" s="15"/>
      <c r="DH38" s="13"/>
      <c r="DJ38" s="6">
        <f t="shared" si="44"/>
        <v>201809</v>
      </c>
      <c r="DK38" s="5">
        <f t="shared" ca="1" si="45"/>
        <v>194</v>
      </c>
      <c r="DL38" s="7">
        <f t="shared" ca="1" si="15"/>
        <v>2.0618556701030927E-2</v>
      </c>
      <c r="DM38" s="7">
        <f t="shared" ca="1" si="16"/>
        <v>9.7938144329896906E-2</v>
      </c>
      <c r="DN38" s="7">
        <f t="shared" ca="1" si="17"/>
        <v>0.71649484536082475</v>
      </c>
      <c r="DO38" s="7">
        <f t="shared" ca="1" si="18"/>
        <v>5.1546391752577317E-2</v>
      </c>
      <c r="DP38" s="7">
        <f t="shared" ca="1" si="19"/>
        <v>9.7938144329896906E-2</v>
      </c>
      <c r="DQ38" s="7">
        <f t="shared" ca="1" si="20"/>
        <v>0.19072164948453607</v>
      </c>
      <c r="DR38" s="7" t="str">
        <f t="shared" ca="1" si="21"/>
        <v/>
      </c>
      <c r="DS38" s="7" t="str">
        <f t="shared" ca="1" si="22"/>
        <v/>
      </c>
      <c r="DT38" s="7" t="str">
        <f t="shared" ca="1" si="23"/>
        <v/>
      </c>
      <c r="DU38" s="7" t="str">
        <f t="shared" ca="1" si="24"/>
        <v/>
      </c>
      <c r="DV38" s="7" t="str">
        <f t="shared" ca="1" si="25"/>
        <v/>
      </c>
      <c r="DW38" s="7" t="str">
        <f t="shared" ca="1" si="26"/>
        <v/>
      </c>
      <c r="DX38" s="7" t="str">
        <f t="shared" ca="1" si="27"/>
        <v/>
      </c>
      <c r="DY38" s="7" t="str">
        <f t="shared" ca="1" si="28"/>
        <v/>
      </c>
      <c r="DZ38" s="7" t="str">
        <f t="shared" ca="1" si="29"/>
        <v/>
      </c>
      <c r="EA38" s="7" t="str">
        <f t="shared" ca="1" si="30"/>
        <v/>
      </c>
      <c r="EB38" s="7" t="str">
        <f t="shared" ca="1" si="31"/>
        <v/>
      </c>
      <c r="EC38" s="7" t="str">
        <f t="shared" ca="1" si="32"/>
        <v/>
      </c>
      <c r="ED38" s="7" t="str">
        <f t="shared" ca="1" si="33"/>
        <v/>
      </c>
      <c r="EE38" s="7" t="str">
        <f t="shared" ca="1" si="34"/>
        <v/>
      </c>
      <c r="EF38" s="7" t="str">
        <f t="shared" ca="1" si="35"/>
        <v/>
      </c>
      <c r="EG38" s="7" t="str">
        <f t="shared" ca="1" si="36"/>
        <v/>
      </c>
      <c r="EH38" s="7" t="str">
        <f t="shared" ca="1" si="37"/>
        <v/>
      </c>
      <c r="EI38" s="7" t="str">
        <f t="shared" ca="1" si="38"/>
        <v/>
      </c>
    </row>
    <row r="39" spans="2:139" x14ac:dyDescent="0.25">
      <c r="B39">
        <f t="shared" si="46"/>
        <v>2018</v>
      </c>
      <c r="C39">
        <f t="shared" si="47"/>
        <v>10</v>
      </c>
      <c r="D39">
        <f t="shared" si="48"/>
        <v>201810</v>
      </c>
      <c r="E39" s="5">
        <f t="shared" ca="1" si="5"/>
        <v>158</v>
      </c>
      <c r="F39" s="8">
        <f t="shared" ca="1" si="58"/>
        <v>158</v>
      </c>
      <c r="G39" s="8">
        <f t="shared" ca="1" si="58"/>
        <v>9</v>
      </c>
      <c r="H39" s="8">
        <f t="shared" ca="1" si="58"/>
        <v>15</v>
      </c>
      <c r="I39" s="8">
        <f t="shared" ca="1" si="58"/>
        <v>113</v>
      </c>
      <c r="J39" s="8">
        <f t="shared" ca="1" si="58"/>
        <v>7</v>
      </c>
      <c r="K39" s="8">
        <f t="shared" ca="1" si="58"/>
        <v>2</v>
      </c>
      <c r="L39" s="8">
        <f t="shared" ca="1" si="58"/>
        <v>0</v>
      </c>
      <c r="M39" s="8">
        <f t="shared" ca="1" si="58"/>
        <v>0</v>
      </c>
      <c r="N39" s="8">
        <f t="shared" ca="1" si="58"/>
        <v>0</v>
      </c>
      <c r="O39" s="8">
        <f t="shared" ca="1" si="58"/>
        <v>0</v>
      </c>
      <c r="P39" s="8">
        <f t="shared" ca="1" si="59"/>
        <v>0</v>
      </c>
      <c r="Q39" s="8">
        <f t="shared" ca="1" si="59"/>
        <v>0</v>
      </c>
      <c r="R39" s="8">
        <f t="shared" ca="1" si="59"/>
        <v>0</v>
      </c>
      <c r="S39" s="8">
        <f t="shared" ca="1" si="59"/>
        <v>0</v>
      </c>
      <c r="T39" s="8">
        <f t="shared" ca="1" si="59"/>
        <v>0</v>
      </c>
      <c r="U39" s="8">
        <f t="shared" ca="1" si="59"/>
        <v>0</v>
      </c>
      <c r="V39" s="8">
        <f t="shared" ca="1" si="59"/>
        <v>0</v>
      </c>
      <c r="W39" s="8">
        <f t="shared" ca="1" si="59"/>
        <v>0</v>
      </c>
      <c r="X39" s="8">
        <f t="shared" ca="1" si="59"/>
        <v>0</v>
      </c>
      <c r="Y39" s="8">
        <f t="shared" ca="1" si="59"/>
        <v>0</v>
      </c>
      <c r="Z39" s="8">
        <f t="shared" ca="1" si="60"/>
        <v>0</v>
      </c>
      <c r="AA39" s="8">
        <f t="shared" ca="1" si="60"/>
        <v>0</v>
      </c>
      <c r="AB39" s="8">
        <f t="shared" ca="1" si="60"/>
        <v>0</v>
      </c>
      <c r="AC39" s="8">
        <f t="shared" ca="1" si="60"/>
        <v>0</v>
      </c>
      <c r="AD39" s="8">
        <f t="shared" ca="1" si="60"/>
        <v>0</v>
      </c>
      <c r="AE39" s="8">
        <f t="shared" ca="1" si="60"/>
        <v>162</v>
      </c>
      <c r="AF39" s="8">
        <f t="shared" ca="1" si="60"/>
        <v>10</v>
      </c>
      <c r="AG39" s="8">
        <f t="shared" ca="1" si="60"/>
        <v>17</v>
      </c>
      <c r="AH39" s="8">
        <f t="shared" ca="1" si="60"/>
        <v>116</v>
      </c>
      <c r="AI39" s="8">
        <f t="shared" ca="1" si="60"/>
        <v>7</v>
      </c>
      <c r="AJ39" s="8">
        <f t="shared" ca="1" si="61"/>
        <v>2</v>
      </c>
      <c r="AK39" s="8">
        <f t="shared" ca="1" si="61"/>
        <v>0</v>
      </c>
      <c r="AL39" s="8">
        <f t="shared" ca="1" si="61"/>
        <v>0</v>
      </c>
      <c r="AM39" s="8">
        <f t="shared" ca="1" si="61"/>
        <v>0</v>
      </c>
      <c r="AN39" s="8">
        <f t="shared" ca="1" si="61"/>
        <v>0</v>
      </c>
      <c r="AO39" s="8">
        <f t="shared" ca="1" si="61"/>
        <v>0</v>
      </c>
      <c r="AP39" s="8">
        <f t="shared" ca="1" si="61"/>
        <v>0</v>
      </c>
      <c r="AQ39" s="8">
        <f t="shared" ca="1" si="61"/>
        <v>0</v>
      </c>
      <c r="AR39" s="8">
        <f t="shared" ca="1" si="61"/>
        <v>0</v>
      </c>
      <c r="AS39" s="8">
        <f t="shared" ca="1" si="61"/>
        <v>0</v>
      </c>
      <c r="AT39" s="8">
        <f t="shared" ca="1" si="62"/>
        <v>0</v>
      </c>
      <c r="AU39" s="8">
        <f t="shared" ca="1" si="62"/>
        <v>0</v>
      </c>
      <c r="AV39" s="8">
        <f t="shared" ca="1" si="62"/>
        <v>0</v>
      </c>
      <c r="AW39" s="8">
        <f t="shared" ca="1" si="62"/>
        <v>0</v>
      </c>
      <c r="AX39" s="8">
        <f t="shared" ca="1" si="62"/>
        <v>0</v>
      </c>
      <c r="AY39" s="8">
        <f t="shared" ca="1" si="62"/>
        <v>0</v>
      </c>
      <c r="AZ39" s="8">
        <f t="shared" ca="1" si="62"/>
        <v>0</v>
      </c>
      <c r="BA39" s="8">
        <f t="shared" ca="1" si="62"/>
        <v>0</v>
      </c>
      <c r="BB39" s="8">
        <f t="shared" ca="1" si="62"/>
        <v>0</v>
      </c>
      <c r="BC39" s="8">
        <f t="shared" ca="1" si="62"/>
        <v>0</v>
      </c>
      <c r="BD39" s="8">
        <f t="shared" ca="1" si="63"/>
        <v>3791.45</v>
      </c>
      <c r="BE39" s="8">
        <f t="shared" ca="1" si="63"/>
        <v>198.6</v>
      </c>
      <c r="BF39" s="8">
        <f t="shared" ca="1" si="63"/>
        <v>365</v>
      </c>
      <c r="BG39" s="8">
        <f t="shared" ca="1" si="63"/>
        <v>2125.4499999999998</v>
      </c>
      <c r="BH39" s="8">
        <f t="shared" ca="1" si="63"/>
        <v>89</v>
      </c>
      <c r="BI39" s="8">
        <f t="shared" ca="1" si="63"/>
        <v>43</v>
      </c>
      <c r="BJ39" s="8">
        <f t="shared" ca="1" si="63"/>
        <v>0</v>
      </c>
      <c r="BK39" s="8">
        <f t="shared" ca="1" si="63"/>
        <v>0</v>
      </c>
      <c r="BL39" s="8">
        <f t="shared" ca="1" si="63"/>
        <v>0</v>
      </c>
      <c r="BM39" s="8">
        <f t="shared" ca="1" si="63"/>
        <v>0</v>
      </c>
      <c r="BN39" s="8">
        <f t="shared" ca="1" si="64"/>
        <v>0</v>
      </c>
      <c r="BO39" s="8">
        <f t="shared" ca="1" si="64"/>
        <v>0</v>
      </c>
      <c r="BP39" s="8">
        <f t="shared" ca="1" si="64"/>
        <v>0</v>
      </c>
      <c r="BQ39" s="8">
        <f t="shared" ca="1" si="64"/>
        <v>0</v>
      </c>
      <c r="BR39" s="8">
        <f t="shared" ca="1" si="64"/>
        <v>0</v>
      </c>
      <c r="BS39" s="8">
        <f t="shared" ca="1" si="64"/>
        <v>0</v>
      </c>
      <c r="BT39" s="8">
        <f t="shared" ca="1" si="64"/>
        <v>0</v>
      </c>
      <c r="BU39" s="8">
        <f t="shared" ca="1" si="64"/>
        <v>0</v>
      </c>
      <c r="BV39" s="8">
        <f t="shared" ca="1" si="64"/>
        <v>0</v>
      </c>
      <c r="BW39" s="8">
        <f t="shared" ca="1" si="64"/>
        <v>0</v>
      </c>
      <c r="BX39" s="8">
        <f t="shared" ca="1" si="64"/>
        <v>0</v>
      </c>
      <c r="BY39" s="8">
        <f t="shared" ca="1" si="64"/>
        <v>0</v>
      </c>
      <c r="BZ39" s="8">
        <f t="shared" ca="1" si="64"/>
        <v>0</v>
      </c>
      <c r="CA39" s="8">
        <f t="shared" ca="1" si="64"/>
        <v>0</v>
      </c>
      <c r="CB39" s="8">
        <f t="shared" ca="1" si="64"/>
        <v>0</v>
      </c>
      <c r="CD39" s="6">
        <f t="shared" si="39"/>
        <v>201810</v>
      </c>
      <c r="CE39" s="6"/>
      <c r="CF39" s="6">
        <f t="shared" si="40"/>
        <v>201810</v>
      </c>
      <c r="CG39" s="5">
        <f t="shared" ca="1" si="40"/>
        <v>158</v>
      </c>
      <c r="CH39" s="4">
        <f t="shared" ca="1" si="57"/>
        <v>23.996518987341769</v>
      </c>
      <c r="CI39" s="4">
        <f t="shared" ca="1" si="57"/>
        <v>1.2569620253164557</v>
      </c>
      <c r="CJ39" s="4">
        <f t="shared" ca="1" si="57"/>
        <v>2.3101265822784809</v>
      </c>
      <c r="CK39" s="4">
        <f t="shared" ca="1" si="57"/>
        <v>13.452215189873417</v>
      </c>
      <c r="CL39" s="4">
        <f t="shared" ca="1" si="57"/>
        <v>0.56329113924050633</v>
      </c>
      <c r="CM39" s="4">
        <f t="shared" ca="1" si="57"/>
        <v>0.27215189873417722</v>
      </c>
      <c r="CN39" s="4">
        <f t="shared" ca="1" si="57"/>
        <v>0</v>
      </c>
      <c r="CO39" s="4">
        <f t="shared" ca="1" si="57"/>
        <v>0</v>
      </c>
      <c r="CP39" s="4">
        <f t="shared" ca="1" si="57"/>
        <v>0</v>
      </c>
      <c r="CQ39" s="4">
        <f t="shared" ca="1" si="57"/>
        <v>0</v>
      </c>
      <c r="CR39" s="4">
        <f t="shared" ca="1" si="57"/>
        <v>0</v>
      </c>
      <c r="CS39" s="4">
        <f t="shared" ca="1" si="57"/>
        <v>0</v>
      </c>
      <c r="CT39" s="4">
        <f t="shared" ca="1" si="57"/>
        <v>0</v>
      </c>
      <c r="CU39" s="4">
        <f t="shared" ca="1" si="57"/>
        <v>0</v>
      </c>
      <c r="CV39" s="4">
        <f t="shared" ca="1" si="57"/>
        <v>0</v>
      </c>
      <c r="CW39" s="4">
        <f t="shared" ca="1" si="56"/>
        <v>0</v>
      </c>
      <c r="CX39" s="4">
        <f t="shared" ca="1" si="56"/>
        <v>0</v>
      </c>
      <c r="CY39" s="4">
        <f t="shared" ca="1" si="56"/>
        <v>0</v>
      </c>
      <c r="CZ39" s="4">
        <f t="shared" ca="1" si="56"/>
        <v>0</v>
      </c>
      <c r="DA39" s="4">
        <f t="shared" ca="1" si="65"/>
        <v>0</v>
      </c>
      <c r="DB39" s="4">
        <f t="shared" ca="1" si="65"/>
        <v>0</v>
      </c>
      <c r="DC39" s="4">
        <f t="shared" ca="1" si="65"/>
        <v>0</v>
      </c>
      <c r="DD39" s="4">
        <f t="shared" ca="1" si="65"/>
        <v>0</v>
      </c>
      <c r="DE39" s="4">
        <f t="shared" ca="1" si="65"/>
        <v>0</v>
      </c>
      <c r="DF39" s="4">
        <f t="shared" ca="1" si="65"/>
        <v>0</v>
      </c>
      <c r="DG39" s="15"/>
      <c r="DH39" s="13"/>
      <c r="DJ39" s="6">
        <f t="shared" si="44"/>
        <v>201810</v>
      </c>
      <c r="DK39" s="5">
        <f t="shared" ca="1" si="45"/>
        <v>158</v>
      </c>
      <c r="DL39" s="7">
        <f t="shared" ca="1" si="15"/>
        <v>5.6962025316455694E-2</v>
      </c>
      <c r="DM39" s="7">
        <f t="shared" ca="1" si="16"/>
        <v>9.49367088607595E-2</v>
      </c>
      <c r="DN39" s="7">
        <f t="shared" ca="1" si="17"/>
        <v>0.71518987341772156</v>
      </c>
      <c r="DO39" s="7">
        <f t="shared" ca="1" si="18"/>
        <v>4.4303797468354431E-2</v>
      </c>
      <c r="DP39" s="7">
        <f t="shared" ca="1" si="19"/>
        <v>1.2658227848101266E-2</v>
      </c>
      <c r="DQ39" s="7" t="str">
        <f t="shared" ca="1" si="20"/>
        <v/>
      </c>
      <c r="DR39" s="7" t="str">
        <f t="shared" ca="1" si="21"/>
        <v/>
      </c>
      <c r="DS39" s="7" t="str">
        <f t="shared" ca="1" si="22"/>
        <v/>
      </c>
      <c r="DT39" s="7" t="str">
        <f t="shared" ca="1" si="23"/>
        <v/>
      </c>
      <c r="DU39" s="7" t="str">
        <f t="shared" ca="1" si="24"/>
        <v/>
      </c>
      <c r="DV39" s="7" t="str">
        <f t="shared" ca="1" si="25"/>
        <v/>
      </c>
      <c r="DW39" s="7" t="str">
        <f t="shared" ca="1" si="26"/>
        <v/>
      </c>
      <c r="DX39" s="7" t="str">
        <f t="shared" ca="1" si="27"/>
        <v/>
      </c>
      <c r="DY39" s="7" t="str">
        <f t="shared" ca="1" si="28"/>
        <v/>
      </c>
      <c r="DZ39" s="7" t="str">
        <f t="shared" ca="1" si="29"/>
        <v/>
      </c>
      <c r="EA39" s="7" t="str">
        <f t="shared" ca="1" si="30"/>
        <v/>
      </c>
      <c r="EB39" s="7" t="str">
        <f t="shared" ca="1" si="31"/>
        <v/>
      </c>
      <c r="EC39" s="7" t="str">
        <f t="shared" ca="1" si="32"/>
        <v/>
      </c>
      <c r="ED39" s="7" t="str">
        <f t="shared" ca="1" si="33"/>
        <v/>
      </c>
      <c r="EE39" s="7" t="str">
        <f t="shared" ca="1" si="34"/>
        <v/>
      </c>
      <c r="EF39" s="7" t="str">
        <f t="shared" ca="1" si="35"/>
        <v/>
      </c>
      <c r="EG39" s="7" t="str">
        <f t="shared" ca="1" si="36"/>
        <v/>
      </c>
      <c r="EH39" s="7" t="str">
        <f t="shared" ca="1" si="37"/>
        <v/>
      </c>
      <c r="EI39" s="7" t="str">
        <f t="shared" ca="1" si="38"/>
        <v/>
      </c>
    </row>
    <row r="40" spans="2:139" x14ac:dyDescent="0.25">
      <c r="B40">
        <f t="shared" ref="B40:B43" si="66">IF(C39=12,B39+1,B39)</f>
        <v>2018</v>
      </c>
      <c r="C40">
        <f t="shared" si="47"/>
        <v>11</v>
      </c>
      <c r="D40">
        <f t="shared" ref="D40:D43" si="67">B40*100+C40</f>
        <v>201811</v>
      </c>
      <c r="E40" s="5">
        <f t="shared" ca="1" si="5"/>
        <v>94</v>
      </c>
      <c r="F40" s="8">
        <f t="shared" ca="1" si="58"/>
        <v>94</v>
      </c>
      <c r="G40" s="8">
        <f t="shared" ca="1" si="58"/>
        <v>3</v>
      </c>
      <c r="H40" s="8">
        <f t="shared" ca="1" si="58"/>
        <v>7</v>
      </c>
      <c r="I40" s="8">
        <f t="shared" ca="1" si="58"/>
        <v>69</v>
      </c>
      <c r="J40" s="8">
        <f t="shared" ca="1" si="58"/>
        <v>2</v>
      </c>
      <c r="K40" s="8">
        <f t="shared" ca="1" si="58"/>
        <v>0</v>
      </c>
      <c r="L40" s="8">
        <f t="shared" ca="1" si="58"/>
        <v>0</v>
      </c>
      <c r="M40" s="8">
        <f t="shared" ca="1" si="58"/>
        <v>0</v>
      </c>
      <c r="N40" s="8">
        <f t="shared" ca="1" si="58"/>
        <v>0</v>
      </c>
      <c r="O40" s="8">
        <f t="shared" ca="1" si="58"/>
        <v>0</v>
      </c>
      <c r="P40" s="8">
        <f t="shared" ca="1" si="59"/>
        <v>0</v>
      </c>
      <c r="Q40" s="8">
        <f t="shared" ca="1" si="59"/>
        <v>0</v>
      </c>
      <c r="R40" s="8">
        <f t="shared" ca="1" si="59"/>
        <v>0</v>
      </c>
      <c r="S40" s="8">
        <f t="shared" ca="1" si="59"/>
        <v>0</v>
      </c>
      <c r="T40" s="8">
        <f t="shared" ca="1" si="59"/>
        <v>0</v>
      </c>
      <c r="U40" s="8">
        <f t="shared" ca="1" si="59"/>
        <v>0</v>
      </c>
      <c r="V40" s="8">
        <f t="shared" ca="1" si="59"/>
        <v>0</v>
      </c>
      <c r="W40" s="8">
        <f t="shared" ca="1" si="59"/>
        <v>0</v>
      </c>
      <c r="X40" s="8">
        <f t="shared" ca="1" si="59"/>
        <v>0</v>
      </c>
      <c r="Y40" s="8">
        <f t="shared" ca="1" si="59"/>
        <v>0</v>
      </c>
      <c r="Z40" s="8">
        <f t="shared" ca="1" si="60"/>
        <v>0</v>
      </c>
      <c r="AA40" s="8">
        <f t="shared" ca="1" si="60"/>
        <v>0</v>
      </c>
      <c r="AB40" s="8">
        <f t="shared" ca="1" si="60"/>
        <v>0</v>
      </c>
      <c r="AC40" s="8">
        <f t="shared" ca="1" si="60"/>
        <v>0</v>
      </c>
      <c r="AD40" s="8">
        <f t="shared" ca="1" si="60"/>
        <v>0</v>
      </c>
      <c r="AE40" s="8">
        <f t="shared" ca="1" si="60"/>
        <v>102</v>
      </c>
      <c r="AF40" s="8">
        <f t="shared" ca="1" si="60"/>
        <v>3</v>
      </c>
      <c r="AG40" s="8">
        <f t="shared" ca="1" si="60"/>
        <v>7</v>
      </c>
      <c r="AH40" s="8">
        <f t="shared" ca="1" si="60"/>
        <v>72</v>
      </c>
      <c r="AI40" s="8">
        <f t="shared" ca="1" si="60"/>
        <v>2</v>
      </c>
      <c r="AJ40" s="8">
        <f t="shared" ca="1" si="61"/>
        <v>0</v>
      </c>
      <c r="AK40" s="8">
        <f t="shared" ca="1" si="61"/>
        <v>0</v>
      </c>
      <c r="AL40" s="8">
        <f t="shared" ca="1" si="61"/>
        <v>0</v>
      </c>
      <c r="AM40" s="8">
        <f t="shared" ca="1" si="61"/>
        <v>0</v>
      </c>
      <c r="AN40" s="8">
        <f t="shared" ca="1" si="61"/>
        <v>0</v>
      </c>
      <c r="AO40" s="8">
        <f t="shared" ca="1" si="61"/>
        <v>0</v>
      </c>
      <c r="AP40" s="8">
        <f t="shared" ca="1" si="61"/>
        <v>0</v>
      </c>
      <c r="AQ40" s="8">
        <f t="shared" ca="1" si="61"/>
        <v>0</v>
      </c>
      <c r="AR40" s="8">
        <f t="shared" ca="1" si="61"/>
        <v>0</v>
      </c>
      <c r="AS40" s="8">
        <f t="shared" ca="1" si="61"/>
        <v>0</v>
      </c>
      <c r="AT40" s="8">
        <f t="shared" ca="1" si="62"/>
        <v>0</v>
      </c>
      <c r="AU40" s="8">
        <f t="shared" ca="1" si="62"/>
        <v>0</v>
      </c>
      <c r="AV40" s="8">
        <f t="shared" ca="1" si="62"/>
        <v>0</v>
      </c>
      <c r="AW40" s="8">
        <f t="shared" ca="1" si="62"/>
        <v>0</v>
      </c>
      <c r="AX40" s="8">
        <f t="shared" ca="1" si="62"/>
        <v>0</v>
      </c>
      <c r="AY40" s="8">
        <f t="shared" ca="1" si="62"/>
        <v>0</v>
      </c>
      <c r="AZ40" s="8">
        <f t="shared" ca="1" si="62"/>
        <v>0</v>
      </c>
      <c r="BA40" s="8">
        <f t="shared" ca="1" si="62"/>
        <v>0</v>
      </c>
      <c r="BB40" s="8">
        <f t="shared" ca="1" si="62"/>
        <v>0</v>
      </c>
      <c r="BC40" s="8">
        <f t="shared" ca="1" si="62"/>
        <v>0</v>
      </c>
      <c r="BD40" s="8">
        <f t="shared" ca="1" si="63"/>
        <v>2411.4</v>
      </c>
      <c r="BE40" s="8">
        <f t="shared" ca="1" si="63"/>
        <v>66</v>
      </c>
      <c r="BF40" s="8">
        <f t="shared" ca="1" si="63"/>
        <v>108</v>
      </c>
      <c r="BG40" s="8">
        <f t="shared" ca="1" si="63"/>
        <v>1396</v>
      </c>
      <c r="BH40" s="8">
        <f t="shared" ca="1" si="63"/>
        <v>20</v>
      </c>
      <c r="BI40" s="8">
        <f t="shared" ca="1" si="63"/>
        <v>0</v>
      </c>
      <c r="BJ40" s="8">
        <f t="shared" ca="1" si="63"/>
        <v>0</v>
      </c>
      <c r="BK40" s="8">
        <f t="shared" ca="1" si="63"/>
        <v>0</v>
      </c>
      <c r="BL40" s="8">
        <f t="shared" ca="1" si="63"/>
        <v>0</v>
      </c>
      <c r="BM40" s="8">
        <f t="shared" ca="1" si="63"/>
        <v>0</v>
      </c>
      <c r="BN40" s="8">
        <f t="shared" ca="1" si="64"/>
        <v>0</v>
      </c>
      <c r="BO40" s="8">
        <f t="shared" ca="1" si="64"/>
        <v>0</v>
      </c>
      <c r="BP40" s="8">
        <f t="shared" ca="1" si="64"/>
        <v>0</v>
      </c>
      <c r="BQ40" s="8">
        <f t="shared" ca="1" si="64"/>
        <v>0</v>
      </c>
      <c r="BR40" s="8">
        <f t="shared" ca="1" si="64"/>
        <v>0</v>
      </c>
      <c r="BS40" s="8">
        <f t="shared" ca="1" si="64"/>
        <v>0</v>
      </c>
      <c r="BT40" s="8">
        <f t="shared" ca="1" si="64"/>
        <v>0</v>
      </c>
      <c r="BU40" s="8">
        <f t="shared" ca="1" si="64"/>
        <v>0</v>
      </c>
      <c r="BV40" s="8">
        <f t="shared" ca="1" si="64"/>
        <v>0</v>
      </c>
      <c r="BW40" s="8">
        <f t="shared" ca="1" si="64"/>
        <v>0</v>
      </c>
      <c r="BX40" s="8">
        <f t="shared" ca="1" si="64"/>
        <v>0</v>
      </c>
      <c r="BY40" s="8">
        <f t="shared" ca="1" si="64"/>
        <v>0</v>
      </c>
      <c r="BZ40" s="8">
        <f t="shared" ca="1" si="64"/>
        <v>0</v>
      </c>
      <c r="CA40" s="8">
        <f t="shared" ca="1" si="64"/>
        <v>0</v>
      </c>
      <c r="CB40" s="8">
        <f t="shared" ca="1" si="64"/>
        <v>0</v>
      </c>
      <c r="CD40" s="6">
        <f t="shared" si="39"/>
        <v>201811</v>
      </c>
      <c r="CE40" s="6"/>
      <c r="CF40" s="6">
        <f t="shared" ref="CF40:CF43" si="68">D40</f>
        <v>201811</v>
      </c>
      <c r="CG40" s="5">
        <f t="shared" ref="CG40:CG43" ca="1" si="69">E40</f>
        <v>94</v>
      </c>
      <c r="CH40" s="4">
        <f t="shared" ref="CH40:CV43" ca="1" si="70">BD40/$E40</f>
        <v>25.653191489361703</v>
      </c>
      <c r="CI40" s="4">
        <f t="shared" ca="1" si="70"/>
        <v>0.7021276595744681</v>
      </c>
      <c r="CJ40" s="4">
        <f t="shared" ca="1" si="70"/>
        <v>1.1489361702127661</v>
      </c>
      <c r="CK40" s="4">
        <f t="shared" ca="1" si="70"/>
        <v>14.851063829787234</v>
      </c>
      <c r="CL40" s="4">
        <f t="shared" ca="1" si="70"/>
        <v>0.21276595744680851</v>
      </c>
      <c r="CM40" s="4">
        <f t="shared" ca="1" si="70"/>
        <v>0</v>
      </c>
      <c r="CN40" s="4">
        <f t="shared" ca="1" si="70"/>
        <v>0</v>
      </c>
      <c r="CO40" s="4">
        <f t="shared" ca="1" si="70"/>
        <v>0</v>
      </c>
      <c r="CP40" s="4">
        <f t="shared" ca="1" si="70"/>
        <v>0</v>
      </c>
      <c r="CQ40" s="4">
        <f t="shared" ca="1" si="70"/>
        <v>0</v>
      </c>
      <c r="CR40" s="4">
        <f t="shared" ca="1" si="70"/>
        <v>0</v>
      </c>
      <c r="CS40" s="4">
        <f t="shared" ca="1" si="70"/>
        <v>0</v>
      </c>
      <c r="CT40" s="4">
        <f t="shared" ca="1" si="70"/>
        <v>0</v>
      </c>
      <c r="CU40" s="4">
        <f t="shared" ca="1" si="70"/>
        <v>0</v>
      </c>
      <c r="CV40" s="4">
        <f t="shared" ca="1" si="70"/>
        <v>0</v>
      </c>
      <c r="CW40" s="4">
        <f t="shared" ref="CW40:CW43" ca="1" si="71">BS40/$E40</f>
        <v>0</v>
      </c>
      <c r="CX40" s="4">
        <f t="shared" ref="CX40:CX43" ca="1" si="72">BT40/$E40</f>
        <v>0</v>
      </c>
      <c r="CY40" s="4">
        <f t="shared" ref="CY40:CY43" ca="1" si="73">BU40/$E40</f>
        <v>0</v>
      </c>
      <c r="CZ40" s="4">
        <f t="shared" ref="CZ40:CZ43" ca="1" si="74">BV40/$E40</f>
        <v>0</v>
      </c>
      <c r="DA40" s="4">
        <f t="shared" ref="DA40:DA43" ca="1" si="75">BW40/$E40</f>
        <v>0</v>
      </c>
      <c r="DB40" s="4">
        <f t="shared" ref="DB40:DB43" ca="1" si="76">BX40/$E40</f>
        <v>0</v>
      </c>
      <c r="DC40" s="4">
        <f t="shared" ref="DC40:DC43" ca="1" si="77">BY40/$E40</f>
        <v>0</v>
      </c>
      <c r="DD40" s="4">
        <f t="shared" ref="DD40:DD43" ca="1" si="78">BZ40/$E40</f>
        <v>0</v>
      </c>
      <c r="DE40" s="4">
        <f t="shared" ref="DE40:DE43" ca="1" si="79">CA40/$E40</f>
        <v>0</v>
      </c>
      <c r="DF40" s="4">
        <f t="shared" ref="DF40:DF43" ca="1" si="80">CB40/$E40</f>
        <v>0</v>
      </c>
      <c r="DG40" s="15"/>
      <c r="DH40" s="13"/>
      <c r="DJ40" s="6">
        <f t="shared" si="44"/>
        <v>201811</v>
      </c>
      <c r="DK40" s="5">
        <f t="shared" ref="DK40:DK43" ca="1" si="81">CG40</f>
        <v>94</v>
      </c>
      <c r="DL40" s="7">
        <f t="shared" ref="DL40:DL43" ca="1" si="82">IF(G40=0,"",G40/$E40)</f>
        <v>3.1914893617021274E-2</v>
      </c>
      <c r="DM40" s="7">
        <f t="shared" ref="DM40:DM43" ca="1" si="83">IF(H40=0,"",H40/$E40)</f>
        <v>7.4468085106382975E-2</v>
      </c>
      <c r="DN40" s="7">
        <f t="shared" ref="DN40:DN43" ca="1" si="84">IF(I40=0,"",I40/$E40)</f>
        <v>0.73404255319148937</v>
      </c>
      <c r="DO40" s="7">
        <f t="shared" ref="DO40:DO43" ca="1" si="85">IF(J40=0,"",J40/$E40)</f>
        <v>2.1276595744680851E-2</v>
      </c>
      <c r="DP40" s="7" t="str">
        <f t="shared" ref="DP40:DP43" ca="1" si="86">IF(K40=0,"",K40/$E40)</f>
        <v/>
      </c>
      <c r="DQ40" s="7" t="str">
        <f t="shared" ref="DQ40:DQ43" ca="1" si="87">IF(L40=0,"",L40/$E40)</f>
        <v/>
      </c>
      <c r="DR40" s="7" t="str">
        <f t="shared" ref="DR40:DR43" ca="1" si="88">IF(M40=0,"",M40/$E40)</f>
        <v/>
      </c>
      <c r="DS40" s="7" t="str">
        <f t="shared" ref="DS40:DS43" ca="1" si="89">IF(N40=0,"",N40/$E40)</f>
        <v/>
      </c>
      <c r="DT40" s="7" t="str">
        <f t="shared" ref="DT40:DT43" ca="1" si="90">IF(O40=0,"",O40/$E40)</f>
        <v/>
      </c>
      <c r="DU40" s="7" t="str">
        <f t="shared" ref="DU40:DU43" ca="1" si="91">IF(P40=0,"",P40/$E40)</f>
        <v/>
      </c>
      <c r="DV40" s="7" t="str">
        <f t="shared" ref="DV40:DV43" ca="1" si="92">IF(Q40=0,"",Q40/$E40)</f>
        <v/>
      </c>
      <c r="DW40" s="7" t="str">
        <f t="shared" ref="DW40:DW43" ca="1" si="93">IF(R40=0,"",R40/$E40)</f>
        <v/>
      </c>
      <c r="DX40" s="7" t="str">
        <f t="shared" ref="DX40:DX43" ca="1" si="94">IF(S40=0,"",S40/$E40)</f>
        <v/>
      </c>
      <c r="DY40" s="7" t="str">
        <f t="shared" ref="DY40:DY43" ca="1" si="95">IF(T40=0,"",T40/$E40)</f>
        <v/>
      </c>
      <c r="DZ40" s="7" t="str">
        <f t="shared" ref="DZ40:DZ43" ca="1" si="96">IF(U40=0,"",U40/$E40)</f>
        <v/>
      </c>
      <c r="EA40" s="7" t="str">
        <f t="shared" ref="EA40:EA43" ca="1" si="97">IF(V40=0,"",V40/$E40)</f>
        <v/>
      </c>
      <c r="EB40" s="7" t="str">
        <f t="shared" ref="EB40:EB43" ca="1" si="98">IF(W40=0,"",W40/$E40)</f>
        <v/>
      </c>
      <c r="EC40" s="7" t="str">
        <f t="shared" ref="EC40:EC43" ca="1" si="99">IF(X40=0,"",X40/$E40)</f>
        <v/>
      </c>
      <c r="ED40" s="7" t="str">
        <f t="shared" ref="ED40:ED43" ca="1" si="100">IF(Y40=0,"",Y40/$E40)</f>
        <v/>
      </c>
      <c r="EE40" s="7" t="str">
        <f t="shared" ref="EE40:EE43" ca="1" si="101">IF(Z40=0,"",Z40/$E40)</f>
        <v/>
      </c>
      <c r="EF40" s="7" t="str">
        <f t="shared" ref="EF40:EF43" ca="1" si="102">IF(AA40=0,"",AA40/$E40)</f>
        <v/>
      </c>
      <c r="EG40" s="7" t="str">
        <f t="shared" ref="EG40:EG43" ca="1" si="103">IF(AB40=0,"",AB40/$E40)</f>
        <v/>
      </c>
      <c r="EH40" s="7" t="str">
        <f t="shared" ref="EH40:EH43" ca="1" si="104">IF(AC40=0,"",AC40/$E40)</f>
        <v/>
      </c>
      <c r="EI40" s="7" t="str">
        <f t="shared" ref="EI40:EI43" ca="1" si="105">IF(AD40=0,"",AD40/$E40)</f>
        <v/>
      </c>
    </row>
    <row r="41" spans="2:139" x14ac:dyDescent="0.25">
      <c r="B41">
        <f t="shared" si="66"/>
        <v>2018</v>
      </c>
      <c r="C41">
        <f t="shared" si="47"/>
        <v>12</v>
      </c>
      <c r="D41">
        <f t="shared" si="67"/>
        <v>201812</v>
      </c>
      <c r="E41" s="5">
        <f t="shared" ca="1" si="5"/>
        <v>111</v>
      </c>
      <c r="F41" s="8">
        <f t="shared" ca="1" si="58"/>
        <v>111</v>
      </c>
      <c r="G41" s="8">
        <f t="shared" ca="1" si="58"/>
        <v>3</v>
      </c>
      <c r="H41" s="8">
        <f t="shared" ca="1" si="58"/>
        <v>4</v>
      </c>
      <c r="I41" s="8">
        <f t="shared" ca="1" si="58"/>
        <v>22</v>
      </c>
      <c r="J41" s="8">
        <f t="shared" ca="1" si="58"/>
        <v>0</v>
      </c>
      <c r="K41" s="8">
        <f t="shared" ca="1" si="58"/>
        <v>0</v>
      </c>
      <c r="L41" s="8">
        <f t="shared" ca="1" si="58"/>
        <v>0</v>
      </c>
      <c r="M41" s="8">
        <f t="shared" ca="1" si="58"/>
        <v>0</v>
      </c>
      <c r="N41" s="8">
        <f t="shared" ca="1" si="58"/>
        <v>0</v>
      </c>
      <c r="O41" s="8">
        <f t="shared" ca="1" si="58"/>
        <v>0</v>
      </c>
      <c r="P41" s="8">
        <f t="shared" ca="1" si="59"/>
        <v>0</v>
      </c>
      <c r="Q41" s="8">
        <f t="shared" ca="1" si="59"/>
        <v>0</v>
      </c>
      <c r="R41" s="8">
        <f t="shared" ca="1" si="59"/>
        <v>0</v>
      </c>
      <c r="S41" s="8">
        <f t="shared" ca="1" si="59"/>
        <v>0</v>
      </c>
      <c r="T41" s="8">
        <f t="shared" ca="1" si="59"/>
        <v>0</v>
      </c>
      <c r="U41" s="8">
        <f t="shared" ca="1" si="59"/>
        <v>0</v>
      </c>
      <c r="V41" s="8">
        <f t="shared" ca="1" si="59"/>
        <v>0</v>
      </c>
      <c r="W41" s="8">
        <f t="shared" ca="1" si="59"/>
        <v>0</v>
      </c>
      <c r="X41" s="8">
        <f t="shared" ca="1" si="59"/>
        <v>0</v>
      </c>
      <c r="Y41" s="8">
        <f t="shared" ca="1" si="59"/>
        <v>0</v>
      </c>
      <c r="Z41" s="8">
        <f t="shared" ca="1" si="60"/>
        <v>0</v>
      </c>
      <c r="AA41" s="8">
        <f t="shared" ca="1" si="60"/>
        <v>0</v>
      </c>
      <c r="AB41" s="8">
        <f t="shared" ca="1" si="60"/>
        <v>0</v>
      </c>
      <c r="AC41" s="8">
        <f t="shared" ca="1" si="60"/>
        <v>0</v>
      </c>
      <c r="AD41" s="8">
        <f t="shared" ca="1" si="60"/>
        <v>0</v>
      </c>
      <c r="AE41" s="8">
        <f t="shared" ca="1" si="60"/>
        <v>117</v>
      </c>
      <c r="AF41" s="8">
        <f t="shared" ca="1" si="60"/>
        <v>3</v>
      </c>
      <c r="AG41" s="8">
        <f t="shared" ca="1" si="60"/>
        <v>4</v>
      </c>
      <c r="AH41" s="8">
        <f t="shared" ca="1" si="60"/>
        <v>22</v>
      </c>
      <c r="AI41" s="8">
        <f t="shared" ca="1" si="60"/>
        <v>0</v>
      </c>
      <c r="AJ41" s="8">
        <f t="shared" ca="1" si="61"/>
        <v>0</v>
      </c>
      <c r="AK41" s="8">
        <f t="shared" ca="1" si="61"/>
        <v>0</v>
      </c>
      <c r="AL41" s="8">
        <f t="shared" ca="1" si="61"/>
        <v>0</v>
      </c>
      <c r="AM41" s="8">
        <f t="shared" ca="1" si="61"/>
        <v>0</v>
      </c>
      <c r="AN41" s="8">
        <f t="shared" ca="1" si="61"/>
        <v>0</v>
      </c>
      <c r="AO41" s="8">
        <f t="shared" ca="1" si="61"/>
        <v>0</v>
      </c>
      <c r="AP41" s="8">
        <f t="shared" ca="1" si="61"/>
        <v>0</v>
      </c>
      <c r="AQ41" s="8">
        <f t="shared" ca="1" si="61"/>
        <v>0</v>
      </c>
      <c r="AR41" s="8">
        <f t="shared" ca="1" si="61"/>
        <v>0</v>
      </c>
      <c r="AS41" s="8">
        <f t="shared" ca="1" si="61"/>
        <v>0</v>
      </c>
      <c r="AT41" s="8">
        <f t="shared" ca="1" si="62"/>
        <v>0</v>
      </c>
      <c r="AU41" s="8">
        <f t="shared" ca="1" si="62"/>
        <v>0</v>
      </c>
      <c r="AV41" s="8">
        <f t="shared" ca="1" si="62"/>
        <v>0</v>
      </c>
      <c r="AW41" s="8">
        <f t="shared" ca="1" si="62"/>
        <v>0</v>
      </c>
      <c r="AX41" s="8">
        <f t="shared" ca="1" si="62"/>
        <v>0</v>
      </c>
      <c r="AY41" s="8">
        <f t="shared" ca="1" si="62"/>
        <v>0</v>
      </c>
      <c r="AZ41" s="8">
        <f t="shared" ca="1" si="62"/>
        <v>0</v>
      </c>
      <c r="BA41" s="8">
        <f t="shared" ca="1" si="62"/>
        <v>0</v>
      </c>
      <c r="BB41" s="8">
        <f t="shared" ca="1" si="62"/>
        <v>0</v>
      </c>
      <c r="BC41" s="8">
        <f t="shared" ca="1" si="62"/>
        <v>0</v>
      </c>
      <c r="BD41" s="8">
        <f t="shared" ca="1" si="63"/>
        <v>2582.35</v>
      </c>
      <c r="BE41" s="8">
        <f t="shared" ca="1" si="63"/>
        <v>72</v>
      </c>
      <c r="BF41" s="8">
        <f t="shared" ca="1" si="63"/>
        <v>80</v>
      </c>
      <c r="BG41" s="8">
        <f t="shared" ca="1" si="63"/>
        <v>409</v>
      </c>
      <c r="BH41" s="8">
        <f t="shared" ca="1" si="63"/>
        <v>0</v>
      </c>
      <c r="BI41" s="8">
        <f t="shared" ca="1" si="63"/>
        <v>0</v>
      </c>
      <c r="BJ41" s="8">
        <f t="shared" ca="1" si="63"/>
        <v>0</v>
      </c>
      <c r="BK41" s="8">
        <f t="shared" ca="1" si="63"/>
        <v>0</v>
      </c>
      <c r="BL41" s="8">
        <f t="shared" ca="1" si="63"/>
        <v>0</v>
      </c>
      <c r="BM41" s="8">
        <f t="shared" ca="1" si="63"/>
        <v>0</v>
      </c>
      <c r="BN41" s="8">
        <f t="shared" ca="1" si="64"/>
        <v>0</v>
      </c>
      <c r="BO41" s="8">
        <f t="shared" ca="1" si="64"/>
        <v>0</v>
      </c>
      <c r="BP41" s="8">
        <f t="shared" ca="1" si="64"/>
        <v>0</v>
      </c>
      <c r="BQ41" s="8">
        <f t="shared" ca="1" si="64"/>
        <v>0</v>
      </c>
      <c r="BR41" s="8">
        <f t="shared" ca="1" si="64"/>
        <v>0</v>
      </c>
      <c r="BS41" s="8">
        <f t="shared" ca="1" si="64"/>
        <v>0</v>
      </c>
      <c r="BT41" s="8">
        <f t="shared" ca="1" si="64"/>
        <v>0</v>
      </c>
      <c r="BU41" s="8">
        <f t="shared" ca="1" si="64"/>
        <v>0</v>
      </c>
      <c r="BV41" s="8">
        <f t="shared" ca="1" si="64"/>
        <v>0</v>
      </c>
      <c r="BW41" s="8">
        <f t="shared" ca="1" si="64"/>
        <v>0</v>
      </c>
      <c r="BX41" s="8">
        <f t="shared" ca="1" si="64"/>
        <v>0</v>
      </c>
      <c r="BY41" s="8">
        <f t="shared" ca="1" si="64"/>
        <v>0</v>
      </c>
      <c r="BZ41" s="8">
        <f t="shared" ca="1" si="64"/>
        <v>0</v>
      </c>
      <c r="CA41" s="8">
        <f t="shared" ca="1" si="64"/>
        <v>0</v>
      </c>
      <c r="CB41" s="8">
        <f t="shared" ca="1" si="64"/>
        <v>0</v>
      </c>
      <c r="CD41" s="6">
        <f t="shared" si="39"/>
        <v>201812</v>
      </c>
      <c r="CE41" s="6"/>
      <c r="CF41" s="6">
        <f t="shared" si="68"/>
        <v>201812</v>
      </c>
      <c r="CG41" s="5">
        <f t="shared" ca="1" si="69"/>
        <v>111</v>
      </c>
      <c r="CH41" s="4">
        <f t="shared" ca="1" si="70"/>
        <v>23.264414414414414</v>
      </c>
      <c r="CI41" s="4">
        <f t="shared" ca="1" si="70"/>
        <v>0.64864864864864868</v>
      </c>
      <c r="CJ41" s="4">
        <f t="shared" ca="1" si="70"/>
        <v>0.72072072072072069</v>
      </c>
      <c r="CK41" s="4">
        <f t="shared" ca="1" si="70"/>
        <v>3.6846846846846848</v>
      </c>
      <c r="CL41" s="4">
        <f t="shared" ca="1" si="70"/>
        <v>0</v>
      </c>
      <c r="CM41" s="4">
        <f t="shared" ca="1" si="70"/>
        <v>0</v>
      </c>
      <c r="CN41" s="4">
        <f t="shared" ca="1" si="70"/>
        <v>0</v>
      </c>
      <c r="CO41" s="4">
        <f t="shared" ca="1" si="70"/>
        <v>0</v>
      </c>
      <c r="CP41" s="4">
        <f t="shared" ca="1" si="70"/>
        <v>0</v>
      </c>
      <c r="CQ41" s="4">
        <f t="shared" ca="1" si="70"/>
        <v>0</v>
      </c>
      <c r="CR41" s="4">
        <f t="shared" ca="1" si="70"/>
        <v>0</v>
      </c>
      <c r="CS41" s="4">
        <f t="shared" ca="1" si="70"/>
        <v>0</v>
      </c>
      <c r="CT41" s="4">
        <f t="shared" ca="1" si="70"/>
        <v>0</v>
      </c>
      <c r="CU41" s="4">
        <f t="shared" ca="1" si="70"/>
        <v>0</v>
      </c>
      <c r="CV41" s="4">
        <f t="shared" ca="1" si="70"/>
        <v>0</v>
      </c>
      <c r="CW41" s="4">
        <f t="shared" ca="1" si="71"/>
        <v>0</v>
      </c>
      <c r="CX41" s="4">
        <f t="shared" ca="1" si="72"/>
        <v>0</v>
      </c>
      <c r="CY41" s="4">
        <f t="shared" ca="1" si="73"/>
        <v>0</v>
      </c>
      <c r="CZ41" s="4">
        <f t="shared" ca="1" si="74"/>
        <v>0</v>
      </c>
      <c r="DA41" s="4">
        <f t="shared" ca="1" si="75"/>
        <v>0</v>
      </c>
      <c r="DB41" s="4">
        <f t="shared" ca="1" si="76"/>
        <v>0</v>
      </c>
      <c r="DC41" s="4">
        <f t="shared" ca="1" si="77"/>
        <v>0</v>
      </c>
      <c r="DD41" s="4">
        <f t="shared" ca="1" si="78"/>
        <v>0</v>
      </c>
      <c r="DE41" s="4">
        <f t="shared" ca="1" si="79"/>
        <v>0</v>
      </c>
      <c r="DF41" s="4">
        <f t="shared" ca="1" si="80"/>
        <v>0</v>
      </c>
      <c r="DG41" s="15"/>
      <c r="DH41" s="13"/>
      <c r="DJ41" s="6">
        <f t="shared" si="44"/>
        <v>201812</v>
      </c>
      <c r="DK41" s="5">
        <f t="shared" ca="1" si="81"/>
        <v>111</v>
      </c>
      <c r="DL41" s="7">
        <f t="shared" ca="1" si="82"/>
        <v>2.7027027027027029E-2</v>
      </c>
      <c r="DM41" s="7">
        <f t="shared" ca="1" si="83"/>
        <v>3.6036036036036036E-2</v>
      </c>
      <c r="DN41" s="7">
        <f t="shared" ca="1" si="84"/>
        <v>0.1981981981981982</v>
      </c>
      <c r="DO41" s="7" t="str">
        <f t="shared" ca="1" si="85"/>
        <v/>
      </c>
      <c r="DP41" s="7" t="str">
        <f t="shared" ca="1" si="86"/>
        <v/>
      </c>
      <c r="DQ41" s="7" t="str">
        <f t="shared" ca="1" si="87"/>
        <v/>
      </c>
      <c r="DR41" s="7" t="str">
        <f t="shared" ca="1" si="88"/>
        <v/>
      </c>
      <c r="DS41" s="7" t="str">
        <f t="shared" ca="1" si="89"/>
        <v/>
      </c>
      <c r="DT41" s="7" t="str">
        <f t="shared" ca="1" si="90"/>
        <v/>
      </c>
      <c r="DU41" s="7" t="str">
        <f t="shared" ca="1" si="91"/>
        <v/>
      </c>
      <c r="DV41" s="7" t="str">
        <f t="shared" ca="1" si="92"/>
        <v/>
      </c>
      <c r="DW41" s="7" t="str">
        <f t="shared" ca="1" si="93"/>
        <v/>
      </c>
      <c r="DX41" s="7" t="str">
        <f t="shared" ca="1" si="94"/>
        <v/>
      </c>
      <c r="DY41" s="7" t="str">
        <f t="shared" ca="1" si="95"/>
        <v/>
      </c>
      <c r="DZ41" s="7" t="str">
        <f t="shared" ca="1" si="96"/>
        <v/>
      </c>
      <c r="EA41" s="7" t="str">
        <f t="shared" ca="1" si="97"/>
        <v/>
      </c>
      <c r="EB41" s="7" t="str">
        <f t="shared" ca="1" si="98"/>
        <v/>
      </c>
      <c r="EC41" s="7" t="str">
        <f t="shared" ca="1" si="99"/>
        <v/>
      </c>
      <c r="ED41" s="7" t="str">
        <f t="shared" ca="1" si="100"/>
        <v/>
      </c>
      <c r="EE41" s="7" t="str">
        <f t="shared" ca="1" si="101"/>
        <v/>
      </c>
      <c r="EF41" s="7" t="str">
        <f t="shared" ca="1" si="102"/>
        <v/>
      </c>
      <c r="EG41" s="7" t="str">
        <f t="shared" ca="1" si="103"/>
        <v/>
      </c>
      <c r="EH41" s="7" t="str">
        <f t="shared" ca="1" si="104"/>
        <v/>
      </c>
      <c r="EI41" s="7" t="str">
        <f t="shared" ca="1" si="105"/>
        <v/>
      </c>
    </row>
    <row r="42" spans="2:139" x14ac:dyDescent="0.25">
      <c r="B42">
        <f t="shared" si="66"/>
        <v>2019</v>
      </c>
      <c r="C42">
        <f t="shared" si="47"/>
        <v>1</v>
      </c>
      <c r="D42">
        <f t="shared" si="67"/>
        <v>201901</v>
      </c>
      <c r="E42" s="5">
        <f t="shared" ca="1" si="5"/>
        <v>164</v>
      </c>
      <c r="F42" s="8">
        <f t="shared" ref="F42:U43" ca="1" si="106">SUMIFS(INDIRECT(F$4),first_ord_myr,$D42,first_type,$CG$1,msfo,F$5)</f>
        <v>164</v>
      </c>
      <c r="G42" s="8">
        <f t="shared" ca="1" si="106"/>
        <v>4</v>
      </c>
      <c r="H42" s="8">
        <f t="shared" ca="1" si="106"/>
        <v>4</v>
      </c>
      <c r="I42" s="8">
        <f t="shared" ca="1" si="106"/>
        <v>0</v>
      </c>
      <c r="J42" s="8">
        <f t="shared" ca="1" si="106"/>
        <v>0</v>
      </c>
      <c r="K42" s="8">
        <f t="shared" ca="1" si="106"/>
        <v>0</v>
      </c>
      <c r="L42" s="8">
        <f t="shared" ca="1" si="106"/>
        <v>0</v>
      </c>
      <c r="M42" s="8">
        <f t="shared" ca="1" si="106"/>
        <v>0</v>
      </c>
      <c r="N42" s="8">
        <f t="shared" ca="1" si="106"/>
        <v>0</v>
      </c>
      <c r="O42" s="8">
        <f t="shared" ca="1" si="106"/>
        <v>0</v>
      </c>
      <c r="P42" s="8">
        <f t="shared" ca="1" si="106"/>
        <v>0</v>
      </c>
      <c r="Q42" s="8">
        <f t="shared" ca="1" si="106"/>
        <v>0</v>
      </c>
      <c r="R42" s="8">
        <f t="shared" ca="1" si="106"/>
        <v>0</v>
      </c>
      <c r="S42" s="8">
        <f t="shared" ca="1" si="106"/>
        <v>0</v>
      </c>
      <c r="T42" s="8">
        <f t="shared" ca="1" si="106"/>
        <v>0</v>
      </c>
      <c r="U42" s="8">
        <f t="shared" ca="1" si="106"/>
        <v>0</v>
      </c>
      <c r="V42" s="8">
        <f t="shared" ref="V42:AK43" ca="1" si="107">SUMIFS(INDIRECT(V$4),first_ord_myr,$D42,first_type,$CG$1,msfo,V$5)</f>
        <v>0</v>
      </c>
      <c r="W42" s="8">
        <f t="shared" ca="1" si="107"/>
        <v>0</v>
      </c>
      <c r="X42" s="8">
        <f t="shared" ca="1" si="107"/>
        <v>0</v>
      </c>
      <c r="Y42" s="8">
        <f t="shared" ca="1" si="107"/>
        <v>0</v>
      </c>
      <c r="Z42" s="8">
        <f t="shared" ca="1" si="107"/>
        <v>0</v>
      </c>
      <c r="AA42" s="8">
        <f t="shared" ca="1" si="107"/>
        <v>0</v>
      </c>
      <c r="AB42" s="8">
        <f t="shared" ca="1" si="107"/>
        <v>0</v>
      </c>
      <c r="AC42" s="8">
        <f t="shared" ca="1" si="107"/>
        <v>0</v>
      </c>
      <c r="AD42" s="8">
        <f t="shared" ca="1" si="107"/>
        <v>0</v>
      </c>
      <c r="AE42" s="8">
        <f t="shared" ca="1" si="107"/>
        <v>171</v>
      </c>
      <c r="AF42" s="8">
        <f t="shared" ca="1" si="107"/>
        <v>6</v>
      </c>
      <c r="AG42" s="8">
        <f t="shared" ca="1" si="107"/>
        <v>4</v>
      </c>
      <c r="AH42" s="8">
        <f t="shared" ca="1" si="107"/>
        <v>0</v>
      </c>
      <c r="AI42" s="8">
        <f t="shared" ca="1" si="107"/>
        <v>0</v>
      </c>
      <c r="AJ42" s="8">
        <f t="shared" ca="1" si="107"/>
        <v>0</v>
      </c>
      <c r="AK42" s="8">
        <f t="shared" ca="1" si="107"/>
        <v>0</v>
      </c>
      <c r="AL42" s="8">
        <f t="shared" ref="AL42:BA43" ca="1" si="108">SUMIFS(INDIRECT(AL$4),first_ord_myr,$D42,first_type,$CG$1,msfo,AL$5)</f>
        <v>0</v>
      </c>
      <c r="AM42" s="8">
        <f t="shared" ca="1" si="108"/>
        <v>0</v>
      </c>
      <c r="AN42" s="8">
        <f t="shared" ca="1" si="108"/>
        <v>0</v>
      </c>
      <c r="AO42" s="8">
        <f t="shared" ca="1" si="108"/>
        <v>0</v>
      </c>
      <c r="AP42" s="8">
        <f t="shared" ca="1" si="108"/>
        <v>0</v>
      </c>
      <c r="AQ42" s="8">
        <f t="shared" ca="1" si="108"/>
        <v>0</v>
      </c>
      <c r="AR42" s="8">
        <f t="shared" ca="1" si="108"/>
        <v>0</v>
      </c>
      <c r="AS42" s="8">
        <f t="shared" ca="1" si="108"/>
        <v>0</v>
      </c>
      <c r="AT42" s="8">
        <f t="shared" ca="1" si="108"/>
        <v>0</v>
      </c>
      <c r="AU42" s="8">
        <f t="shared" ca="1" si="108"/>
        <v>0</v>
      </c>
      <c r="AV42" s="8">
        <f t="shared" ca="1" si="108"/>
        <v>0</v>
      </c>
      <c r="AW42" s="8">
        <f t="shared" ca="1" si="108"/>
        <v>0</v>
      </c>
      <c r="AX42" s="8">
        <f t="shared" ca="1" si="108"/>
        <v>0</v>
      </c>
      <c r="AY42" s="8">
        <f t="shared" ca="1" si="108"/>
        <v>0</v>
      </c>
      <c r="AZ42" s="8">
        <f t="shared" ca="1" si="108"/>
        <v>0</v>
      </c>
      <c r="BA42" s="8">
        <f t="shared" ca="1" si="108"/>
        <v>0</v>
      </c>
      <c r="BB42" s="8">
        <f t="shared" ref="BB42:BQ43" ca="1" si="109">SUMIFS(INDIRECT(BB$4),first_ord_myr,$D42,first_type,$CG$1,msfo,BB$5)</f>
        <v>0</v>
      </c>
      <c r="BC42" s="8">
        <f t="shared" ca="1" si="109"/>
        <v>0</v>
      </c>
      <c r="BD42" s="8">
        <f t="shared" ca="1" si="109"/>
        <v>3456.6</v>
      </c>
      <c r="BE42" s="8">
        <f t="shared" ca="1" si="109"/>
        <v>93</v>
      </c>
      <c r="BF42" s="8">
        <f t="shared" ca="1" si="109"/>
        <v>97</v>
      </c>
      <c r="BG42" s="8">
        <f t="shared" ca="1" si="109"/>
        <v>0</v>
      </c>
      <c r="BH42" s="8">
        <f t="shared" ca="1" si="109"/>
        <v>0</v>
      </c>
      <c r="BI42" s="8">
        <f t="shared" ca="1" si="109"/>
        <v>0</v>
      </c>
      <c r="BJ42" s="8">
        <f t="shared" ca="1" si="109"/>
        <v>0</v>
      </c>
      <c r="BK42" s="8">
        <f t="shared" ca="1" si="109"/>
        <v>0</v>
      </c>
      <c r="BL42" s="8">
        <f t="shared" ca="1" si="109"/>
        <v>0</v>
      </c>
      <c r="BM42" s="8">
        <f t="shared" ca="1" si="109"/>
        <v>0</v>
      </c>
      <c r="BN42" s="8">
        <f t="shared" ca="1" si="109"/>
        <v>0</v>
      </c>
      <c r="BO42" s="8">
        <f t="shared" ca="1" si="109"/>
        <v>0</v>
      </c>
      <c r="BP42" s="8">
        <f t="shared" ca="1" si="109"/>
        <v>0</v>
      </c>
      <c r="BQ42" s="8">
        <f t="shared" ca="1" si="109"/>
        <v>0</v>
      </c>
      <c r="BR42" s="8">
        <f t="shared" ref="BN42:CB43" ca="1" si="110">SUMIFS(INDIRECT(BR$4),first_ord_myr,$D42,first_type,$CG$1,msfo,BR$5)</f>
        <v>0</v>
      </c>
      <c r="BS42" s="8">
        <f t="shared" ca="1" si="110"/>
        <v>0</v>
      </c>
      <c r="BT42" s="8">
        <f t="shared" ca="1" si="110"/>
        <v>0</v>
      </c>
      <c r="BU42" s="8">
        <f t="shared" ca="1" si="110"/>
        <v>0</v>
      </c>
      <c r="BV42" s="8">
        <f t="shared" ca="1" si="110"/>
        <v>0</v>
      </c>
      <c r="BW42" s="8">
        <f t="shared" ca="1" si="110"/>
        <v>0</v>
      </c>
      <c r="BX42" s="8">
        <f t="shared" ca="1" si="110"/>
        <v>0</v>
      </c>
      <c r="BY42" s="8">
        <f t="shared" ca="1" si="110"/>
        <v>0</v>
      </c>
      <c r="BZ42" s="8">
        <f t="shared" ca="1" si="110"/>
        <v>0</v>
      </c>
      <c r="CA42" s="8">
        <f t="shared" ca="1" si="110"/>
        <v>0</v>
      </c>
      <c r="CB42" s="8">
        <f t="shared" ca="1" si="110"/>
        <v>0</v>
      </c>
      <c r="CD42" s="6">
        <f t="shared" si="39"/>
        <v>201901</v>
      </c>
      <c r="CE42" s="6"/>
      <c r="CF42" s="6">
        <f t="shared" si="68"/>
        <v>201901</v>
      </c>
      <c r="CG42" s="5">
        <f t="shared" ca="1" si="69"/>
        <v>164</v>
      </c>
      <c r="CH42" s="4">
        <f t="shared" ca="1" si="70"/>
        <v>21.076829268292684</v>
      </c>
      <c r="CI42" s="4">
        <f t="shared" ca="1" si="70"/>
        <v>0.56707317073170727</v>
      </c>
      <c r="CJ42" s="4">
        <f t="shared" ca="1" si="70"/>
        <v>0.59146341463414631</v>
      </c>
      <c r="CK42" s="4">
        <f t="shared" ca="1" si="70"/>
        <v>0</v>
      </c>
      <c r="CL42" s="4">
        <f t="shared" ca="1" si="70"/>
        <v>0</v>
      </c>
      <c r="CM42" s="4">
        <f t="shared" ca="1" si="70"/>
        <v>0</v>
      </c>
      <c r="CN42" s="4">
        <f t="shared" ca="1" si="70"/>
        <v>0</v>
      </c>
      <c r="CO42" s="4">
        <f t="shared" ca="1" si="70"/>
        <v>0</v>
      </c>
      <c r="CP42" s="4">
        <f t="shared" ca="1" si="70"/>
        <v>0</v>
      </c>
      <c r="CQ42" s="4">
        <f t="shared" ca="1" si="70"/>
        <v>0</v>
      </c>
      <c r="CR42" s="4">
        <f t="shared" ca="1" si="70"/>
        <v>0</v>
      </c>
      <c r="CS42" s="4">
        <f t="shared" ca="1" si="70"/>
        <v>0</v>
      </c>
      <c r="CT42" s="4">
        <f t="shared" ca="1" si="70"/>
        <v>0</v>
      </c>
      <c r="CU42" s="4">
        <f t="shared" ca="1" si="70"/>
        <v>0</v>
      </c>
      <c r="CV42" s="4">
        <f t="shared" ca="1" si="70"/>
        <v>0</v>
      </c>
      <c r="CW42" s="4">
        <f t="shared" ca="1" si="71"/>
        <v>0</v>
      </c>
      <c r="CX42" s="4">
        <f t="shared" ca="1" si="72"/>
        <v>0</v>
      </c>
      <c r="CY42" s="4">
        <f t="shared" ca="1" si="73"/>
        <v>0</v>
      </c>
      <c r="CZ42" s="4">
        <f t="shared" ca="1" si="74"/>
        <v>0</v>
      </c>
      <c r="DA42" s="4">
        <f t="shared" ca="1" si="75"/>
        <v>0</v>
      </c>
      <c r="DB42" s="4">
        <f t="shared" ca="1" si="76"/>
        <v>0</v>
      </c>
      <c r="DC42" s="4">
        <f t="shared" ca="1" si="77"/>
        <v>0</v>
      </c>
      <c r="DD42" s="4">
        <f t="shared" ca="1" si="78"/>
        <v>0</v>
      </c>
      <c r="DE42" s="4">
        <f t="shared" ca="1" si="79"/>
        <v>0</v>
      </c>
      <c r="DF42" s="4">
        <f t="shared" ca="1" si="80"/>
        <v>0</v>
      </c>
      <c r="DG42" s="15"/>
      <c r="DH42" s="13"/>
      <c r="DJ42" s="6">
        <f t="shared" si="44"/>
        <v>201901</v>
      </c>
      <c r="DK42" s="5">
        <f t="shared" ca="1" si="81"/>
        <v>164</v>
      </c>
      <c r="DL42" s="7">
        <f t="shared" ca="1" si="82"/>
        <v>2.4390243902439025E-2</v>
      </c>
      <c r="DM42" s="7">
        <f t="shared" ca="1" si="83"/>
        <v>2.4390243902439025E-2</v>
      </c>
      <c r="DN42" s="7" t="str">
        <f t="shared" ca="1" si="84"/>
        <v/>
      </c>
      <c r="DO42" s="7" t="str">
        <f t="shared" ca="1" si="85"/>
        <v/>
      </c>
      <c r="DP42" s="7" t="str">
        <f t="shared" ca="1" si="86"/>
        <v/>
      </c>
      <c r="DQ42" s="7" t="str">
        <f t="shared" ca="1" si="87"/>
        <v/>
      </c>
      <c r="DR42" s="7" t="str">
        <f t="shared" ca="1" si="88"/>
        <v/>
      </c>
      <c r="DS42" s="7" t="str">
        <f t="shared" ca="1" si="89"/>
        <v/>
      </c>
      <c r="DT42" s="7" t="str">
        <f t="shared" ca="1" si="90"/>
        <v/>
      </c>
      <c r="DU42" s="7" t="str">
        <f t="shared" ca="1" si="91"/>
        <v/>
      </c>
      <c r="DV42" s="7" t="str">
        <f t="shared" ca="1" si="92"/>
        <v/>
      </c>
      <c r="DW42" s="7" t="str">
        <f t="shared" ca="1" si="93"/>
        <v/>
      </c>
      <c r="DX42" s="7" t="str">
        <f t="shared" ca="1" si="94"/>
        <v/>
      </c>
      <c r="DY42" s="7" t="str">
        <f t="shared" ca="1" si="95"/>
        <v/>
      </c>
      <c r="DZ42" s="7" t="str">
        <f t="shared" ca="1" si="96"/>
        <v/>
      </c>
      <c r="EA42" s="7" t="str">
        <f t="shared" ca="1" si="97"/>
        <v/>
      </c>
      <c r="EB42" s="7" t="str">
        <f t="shared" ca="1" si="98"/>
        <v/>
      </c>
      <c r="EC42" s="7" t="str">
        <f t="shared" ca="1" si="99"/>
        <v/>
      </c>
      <c r="ED42" s="7" t="str">
        <f t="shared" ca="1" si="100"/>
        <v/>
      </c>
      <c r="EE42" s="7" t="str">
        <f t="shared" ca="1" si="101"/>
        <v/>
      </c>
      <c r="EF42" s="7" t="str">
        <f t="shared" ca="1" si="102"/>
        <v/>
      </c>
      <c r="EG42" s="7" t="str">
        <f t="shared" ca="1" si="103"/>
        <v/>
      </c>
      <c r="EH42" s="7" t="str">
        <f t="shared" ca="1" si="104"/>
        <v/>
      </c>
      <c r="EI42" s="7" t="str">
        <f t="shared" ca="1" si="105"/>
        <v/>
      </c>
    </row>
    <row r="43" spans="2:139" x14ac:dyDescent="0.25">
      <c r="B43">
        <f t="shared" si="66"/>
        <v>2019</v>
      </c>
      <c r="C43">
        <f t="shared" si="47"/>
        <v>2</v>
      </c>
      <c r="D43">
        <f t="shared" si="67"/>
        <v>201902</v>
      </c>
      <c r="E43" s="5">
        <f t="shared" ca="1" si="5"/>
        <v>134</v>
      </c>
      <c r="F43" s="8">
        <f t="shared" ca="1" si="106"/>
        <v>134</v>
      </c>
      <c r="G43" s="8">
        <f t="shared" ca="1" si="106"/>
        <v>0</v>
      </c>
      <c r="H43" s="8">
        <f t="shared" ca="1" si="106"/>
        <v>0</v>
      </c>
      <c r="I43" s="8">
        <f t="shared" ca="1" si="106"/>
        <v>0</v>
      </c>
      <c r="J43" s="8">
        <f t="shared" ca="1" si="106"/>
        <v>0</v>
      </c>
      <c r="K43" s="8">
        <f t="shared" ca="1" si="106"/>
        <v>0</v>
      </c>
      <c r="L43" s="8">
        <f t="shared" ca="1" si="106"/>
        <v>0</v>
      </c>
      <c r="M43" s="8">
        <f t="shared" ca="1" si="106"/>
        <v>0</v>
      </c>
      <c r="N43" s="8">
        <f t="shared" ca="1" si="106"/>
        <v>0</v>
      </c>
      <c r="O43" s="8">
        <f t="shared" ca="1" si="106"/>
        <v>0</v>
      </c>
      <c r="P43" s="8">
        <f t="shared" ca="1" si="106"/>
        <v>0</v>
      </c>
      <c r="Q43" s="8">
        <f t="shared" ca="1" si="106"/>
        <v>0</v>
      </c>
      <c r="R43" s="8">
        <f t="shared" ca="1" si="106"/>
        <v>0</v>
      </c>
      <c r="S43" s="8">
        <f t="shared" ca="1" si="106"/>
        <v>0</v>
      </c>
      <c r="T43" s="8">
        <f t="shared" ca="1" si="106"/>
        <v>0</v>
      </c>
      <c r="U43" s="8">
        <f t="shared" ca="1" si="106"/>
        <v>0</v>
      </c>
      <c r="V43" s="8">
        <f t="shared" ca="1" si="107"/>
        <v>0</v>
      </c>
      <c r="W43" s="8">
        <f t="shared" ca="1" si="107"/>
        <v>0</v>
      </c>
      <c r="X43" s="8">
        <f t="shared" ca="1" si="107"/>
        <v>0</v>
      </c>
      <c r="Y43" s="8">
        <f t="shared" ca="1" si="107"/>
        <v>0</v>
      </c>
      <c r="Z43" s="8">
        <f t="shared" ca="1" si="107"/>
        <v>0</v>
      </c>
      <c r="AA43" s="8">
        <f t="shared" ca="1" si="107"/>
        <v>0</v>
      </c>
      <c r="AB43" s="8">
        <f t="shared" ca="1" si="107"/>
        <v>0</v>
      </c>
      <c r="AC43" s="8">
        <f t="shared" ca="1" si="107"/>
        <v>0</v>
      </c>
      <c r="AD43" s="8">
        <f t="shared" ca="1" si="107"/>
        <v>0</v>
      </c>
      <c r="AE43" s="8">
        <f t="shared" ca="1" si="107"/>
        <v>137</v>
      </c>
      <c r="AF43" s="8">
        <f t="shared" ca="1" si="107"/>
        <v>0</v>
      </c>
      <c r="AG43" s="8">
        <f t="shared" ca="1" si="107"/>
        <v>0</v>
      </c>
      <c r="AH43" s="8">
        <f t="shared" ca="1" si="107"/>
        <v>0</v>
      </c>
      <c r="AI43" s="8">
        <f t="shared" ca="1" si="107"/>
        <v>0</v>
      </c>
      <c r="AJ43" s="8">
        <f t="shared" ca="1" si="107"/>
        <v>0</v>
      </c>
      <c r="AK43" s="8">
        <f t="shared" ca="1" si="107"/>
        <v>0</v>
      </c>
      <c r="AL43" s="8">
        <f t="shared" ca="1" si="108"/>
        <v>0</v>
      </c>
      <c r="AM43" s="8">
        <f t="shared" ca="1" si="108"/>
        <v>0</v>
      </c>
      <c r="AN43" s="8">
        <f t="shared" ca="1" si="108"/>
        <v>0</v>
      </c>
      <c r="AO43" s="8">
        <f t="shared" ca="1" si="108"/>
        <v>0</v>
      </c>
      <c r="AP43" s="8">
        <f t="shared" ca="1" si="108"/>
        <v>0</v>
      </c>
      <c r="AQ43" s="8">
        <f t="shared" ca="1" si="108"/>
        <v>0</v>
      </c>
      <c r="AR43" s="8">
        <f t="shared" ca="1" si="108"/>
        <v>0</v>
      </c>
      <c r="AS43" s="8">
        <f t="shared" ca="1" si="108"/>
        <v>0</v>
      </c>
      <c r="AT43" s="8">
        <f t="shared" ca="1" si="108"/>
        <v>0</v>
      </c>
      <c r="AU43" s="8">
        <f t="shared" ca="1" si="108"/>
        <v>0</v>
      </c>
      <c r="AV43" s="8">
        <f t="shared" ca="1" si="108"/>
        <v>0</v>
      </c>
      <c r="AW43" s="8">
        <f t="shared" ca="1" si="108"/>
        <v>0</v>
      </c>
      <c r="AX43" s="8">
        <f t="shared" ca="1" si="108"/>
        <v>0</v>
      </c>
      <c r="AY43" s="8">
        <f t="shared" ca="1" si="108"/>
        <v>0</v>
      </c>
      <c r="AZ43" s="8">
        <f t="shared" ca="1" si="108"/>
        <v>0</v>
      </c>
      <c r="BA43" s="8">
        <f t="shared" ca="1" si="108"/>
        <v>0</v>
      </c>
      <c r="BB43" s="8">
        <f t="shared" ca="1" si="109"/>
        <v>0</v>
      </c>
      <c r="BC43" s="8">
        <f t="shared" ca="1" si="109"/>
        <v>0</v>
      </c>
      <c r="BD43" s="8">
        <f t="shared" ca="1" si="109"/>
        <v>3155.25</v>
      </c>
      <c r="BE43" s="8">
        <f t="shared" ca="1" si="109"/>
        <v>0</v>
      </c>
      <c r="BF43" s="8">
        <f t="shared" ca="1" si="109"/>
        <v>0</v>
      </c>
      <c r="BG43" s="8">
        <f t="shared" ca="1" si="109"/>
        <v>0</v>
      </c>
      <c r="BH43" s="8">
        <f t="shared" ca="1" si="109"/>
        <v>0</v>
      </c>
      <c r="BI43" s="8">
        <f t="shared" ca="1" si="109"/>
        <v>0</v>
      </c>
      <c r="BJ43" s="8">
        <f t="shared" ca="1" si="109"/>
        <v>0</v>
      </c>
      <c r="BK43" s="8">
        <f t="shared" ca="1" si="109"/>
        <v>0</v>
      </c>
      <c r="BL43" s="8">
        <f t="shared" ca="1" si="109"/>
        <v>0</v>
      </c>
      <c r="BM43" s="8">
        <f t="shared" ca="1" si="109"/>
        <v>0</v>
      </c>
      <c r="BN43" s="8">
        <f t="shared" ca="1" si="110"/>
        <v>0</v>
      </c>
      <c r="BO43" s="8">
        <f t="shared" ca="1" si="110"/>
        <v>0</v>
      </c>
      <c r="BP43" s="8">
        <f t="shared" ca="1" si="110"/>
        <v>0</v>
      </c>
      <c r="BQ43" s="8">
        <f t="shared" ca="1" si="110"/>
        <v>0</v>
      </c>
      <c r="BR43" s="8">
        <f t="shared" ca="1" si="110"/>
        <v>0</v>
      </c>
      <c r="BS43" s="8">
        <f t="shared" ca="1" si="110"/>
        <v>0</v>
      </c>
      <c r="BT43" s="8">
        <f t="shared" ca="1" si="110"/>
        <v>0</v>
      </c>
      <c r="BU43" s="8">
        <f t="shared" ca="1" si="110"/>
        <v>0</v>
      </c>
      <c r="BV43" s="8">
        <f t="shared" ca="1" si="110"/>
        <v>0</v>
      </c>
      <c r="BW43" s="8">
        <f t="shared" ca="1" si="110"/>
        <v>0</v>
      </c>
      <c r="BX43" s="8">
        <f t="shared" ca="1" si="110"/>
        <v>0</v>
      </c>
      <c r="BY43" s="8">
        <f t="shared" ca="1" si="110"/>
        <v>0</v>
      </c>
      <c r="BZ43" s="8">
        <f t="shared" ca="1" si="110"/>
        <v>0</v>
      </c>
      <c r="CA43" s="8">
        <f t="shared" ca="1" si="110"/>
        <v>0</v>
      </c>
      <c r="CB43" s="8">
        <f t="shared" ca="1" si="110"/>
        <v>0</v>
      </c>
      <c r="CD43" s="6">
        <f t="shared" si="39"/>
        <v>201902</v>
      </c>
      <c r="CE43" s="6"/>
      <c r="CF43" s="6">
        <f t="shared" si="68"/>
        <v>201902</v>
      </c>
      <c r="CG43" s="5">
        <f t="shared" ca="1" si="69"/>
        <v>134</v>
      </c>
      <c r="CH43" s="4">
        <f t="shared" ca="1" si="70"/>
        <v>23.546641791044777</v>
      </c>
      <c r="CI43" s="4">
        <f t="shared" ca="1" si="70"/>
        <v>0</v>
      </c>
      <c r="CJ43" s="4">
        <f t="shared" ca="1" si="70"/>
        <v>0</v>
      </c>
      <c r="CK43" s="4">
        <f t="shared" ca="1" si="70"/>
        <v>0</v>
      </c>
      <c r="CL43" s="4">
        <f t="shared" ca="1" si="70"/>
        <v>0</v>
      </c>
      <c r="CM43" s="4">
        <f t="shared" ca="1" si="70"/>
        <v>0</v>
      </c>
      <c r="CN43" s="4">
        <f t="shared" ca="1" si="70"/>
        <v>0</v>
      </c>
      <c r="CO43" s="4">
        <f t="shared" ca="1" si="70"/>
        <v>0</v>
      </c>
      <c r="CP43" s="4">
        <f t="shared" ca="1" si="70"/>
        <v>0</v>
      </c>
      <c r="CQ43" s="4">
        <f t="shared" ca="1" si="70"/>
        <v>0</v>
      </c>
      <c r="CR43" s="4">
        <f t="shared" ca="1" si="70"/>
        <v>0</v>
      </c>
      <c r="CS43" s="4">
        <f t="shared" ca="1" si="70"/>
        <v>0</v>
      </c>
      <c r="CT43" s="4">
        <f t="shared" ca="1" si="70"/>
        <v>0</v>
      </c>
      <c r="CU43" s="4">
        <f t="shared" ca="1" si="70"/>
        <v>0</v>
      </c>
      <c r="CV43" s="4">
        <f t="shared" ca="1" si="70"/>
        <v>0</v>
      </c>
      <c r="CW43" s="4">
        <f t="shared" ca="1" si="71"/>
        <v>0</v>
      </c>
      <c r="CX43" s="4">
        <f t="shared" ca="1" si="72"/>
        <v>0</v>
      </c>
      <c r="CY43" s="4">
        <f t="shared" ca="1" si="73"/>
        <v>0</v>
      </c>
      <c r="CZ43" s="4">
        <f t="shared" ca="1" si="74"/>
        <v>0</v>
      </c>
      <c r="DA43" s="4">
        <f t="shared" ca="1" si="75"/>
        <v>0</v>
      </c>
      <c r="DB43" s="4">
        <f t="shared" ca="1" si="76"/>
        <v>0</v>
      </c>
      <c r="DC43" s="4">
        <f t="shared" ca="1" si="77"/>
        <v>0</v>
      </c>
      <c r="DD43" s="4">
        <f t="shared" ca="1" si="78"/>
        <v>0</v>
      </c>
      <c r="DE43" s="4">
        <f t="shared" ca="1" si="79"/>
        <v>0</v>
      </c>
      <c r="DF43" s="4">
        <f t="shared" ca="1" si="80"/>
        <v>0</v>
      </c>
      <c r="DG43" s="15"/>
      <c r="DH43" s="13"/>
      <c r="DJ43" s="6">
        <f t="shared" si="44"/>
        <v>201902</v>
      </c>
      <c r="DK43" s="5">
        <f t="shared" ca="1" si="81"/>
        <v>134</v>
      </c>
      <c r="DL43" s="7" t="str">
        <f t="shared" ca="1" si="82"/>
        <v/>
      </c>
      <c r="DM43" s="7" t="str">
        <f t="shared" ca="1" si="83"/>
        <v/>
      </c>
      <c r="DN43" s="7" t="str">
        <f t="shared" ca="1" si="84"/>
        <v/>
      </c>
      <c r="DO43" s="7" t="str">
        <f t="shared" ca="1" si="85"/>
        <v/>
      </c>
      <c r="DP43" s="7" t="str">
        <f t="shared" ca="1" si="86"/>
        <v/>
      </c>
      <c r="DQ43" s="7" t="str">
        <f t="shared" ca="1" si="87"/>
        <v/>
      </c>
      <c r="DR43" s="7" t="str">
        <f t="shared" ca="1" si="88"/>
        <v/>
      </c>
      <c r="DS43" s="7" t="str">
        <f t="shared" ca="1" si="89"/>
        <v/>
      </c>
      <c r="DT43" s="7" t="str">
        <f t="shared" ca="1" si="90"/>
        <v/>
      </c>
      <c r="DU43" s="7" t="str">
        <f t="shared" ca="1" si="91"/>
        <v/>
      </c>
      <c r="DV43" s="7" t="str">
        <f t="shared" ca="1" si="92"/>
        <v/>
      </c>
      <c r="DW43" s="7" t="str">
        <f t="shared" ca="1" si="93"/>
        <v/>
      </c>
      <c r="DX43" s="7" t="str">
        <f t="shared" ca="1" si="94"/>
        <v/>
      </c>
      <c r="DY43" s="7" t="str">
        <f t="shared" ca="1" si="95"/>
        <v/>
      </c>
      <c r="DZ43" s="7" t="str">
        <f t="shared" ca="1" si="96"/>
        <v/>
      </c>
      <c r="EA43" s="7" t="str">
        <f t="shared" ca="1" si="97"/>
        <v/>
      </c>
      <c r="EB43" s="7" t="str">
        <f t="shared" ca="1" si="98"/>
        <v/>
      </c>
      <c r="EC43" s="7" t="str">
        <f t="shared" ca="1" si="99"/>
        <v/>
      </c>
      <c r="ED43" s="7" t="str">
        <f t="shared" ca="1" si="100"/>
        <v/>
      </c>
      <c r="EE43" s="7" t="str">
        <f t="shared" ca="1" si="101"/>
        <v/>
      </c>
      <c r="EF43" s="7" t="str">
        <f t="shared" ca="1" si="102"/>
        <v/>
      </c>
      <c r="EG43" s="7" t="str">
        <f t="shared" ca="1" si="103"/>
        <v/>
      </c>
      <c r="EH43" s="7" t="str">
        <f t="shared" ca="1" si="104"/>
        <v/>
      </c>
      <c r="EI43" s="7" t="str">
        <f t="shared" ca="1" si="105"/>
        <v/>
      </c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40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40" s="12" customFormat="1" x14ac:dyDescent="0.25"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G51" s="12" t="s">
        <v>33</v>
      </c>
      <c r="CH51" s="19">
        <f ca="1">AVERAGE(CH6:CH39)</f>
        <v>23.40124933465351</v>
      </c>
      <c r="CI51" s="19">
        <f ca="1">AVERAGE(CI6:CI38)</f>
        <v>1.202628801469966</v>
      </c>
      <c r="CJ51" s="19">
        <f ca="1">AVERAGE(CJ6:CJ37)</f>
        <v>1.3391058960235616</v>
      </c>
      <c r="CK51" s="19">
        <f ca="1">AVERAGE(CK6:CK36)</f>
        <v>14.121689163278274</v>
      </c>
      <c r="CL51" s="19">
        <f ca="1">AVERAGE(CL6:CL35)</f>
        <v>0.90072909965710646</v>
      </c>
      <c r="CM51" s="19">
        <f ca="1">AVERAGE(CM6:CM34)</f>
        <v>1.1451054001743957</v>
      </c>
      <c r="CN51" s="19">
        <f ca="1">AVERAGE(CN6:CN33)</f>
        <v>11.031977937656821</v>
      </c>
      <c r="CO51" s="19">
        <f ca="1">AVERAGE(CO6:CO32)</f>
        <v>1.0430964063935033</v>
      </c>
      <c r="CP51" s="19">
        <f ca="1">AVERAGE(CP6:CP31)</f>
        <v>0.96528492340443506</v>
      </c>
      <c r="CQ51" s="19">
        <f ca="1">AVERAGE(CQ6:CQ30)</f>
        <v>8.3957134927152257</v>
      </c>
      <c r="CR51" s="19">
        <f ca="1">AVERAGE(CR6:CR29)</f>
        <v>0.88667828900046608</v>
      </c>
      <c r="CS51" s="19">
        <f ca="1">AVERAGE(CS6:CS28)</f>
        <v>0.95876930647684511</v>
      </c>
      <c r="CT51" s="19">
        <f ca="1">AVERAGE(CT6:CT27)</f>
        <v>6.964661879704658</v>
      </c>
      <c r="CU51" s="19">
        <f ca="1">AVERAGE(CU6:CU26)</f>
        <v>0.92108178567221444</v>
      </c>
      <c r="CV51" s="19">
        <f ca="1">AVERAGE(CV6:CV25)</f>
        <v>1.1880746723811357</v>
      </c>
      <c r="CW51" s="19">
        <f ca="1">AVERAGE(CW6:CW24)</f>
        <v>6.5338409937536426</v>
      </c>
      <c r="CX51" s="19">
        <f ca="1">AVERAGE(CX6:CX23)</f>
        <v>0.92499653080443267</v>
      </c>
      <c r="CY51" s="19">
        <f ca="1">AVERAGE(CY6:CY22)</f>
        <v>0.98344895144931599</v>
      </c>
      <c r="CZ51" s="19">
        <f ca="1">AVERAGE(CZ6:CZ21)</f>
        <v>5.6408527424728279</v>
      </c>
      <c r="DA51" s="19">
        <f ca="1">AVERAGE(DA6:DA20)</f>
        <v>1.0027011967509083</v>
      </c>
      <c r="DB51" s="19">
        <f ca="1">AVERAGE(DB6:DB19)</f>
        <v>1.0299546383418068</v>
      </c>
      <c r="DC51" s="19">
        <f ca="1">AVERAGE(DC6:DC18)</f>
        <v>4.9544256353068956</v>
      </c>
      <c r="DD51" s="19">
        <f ca="1">AVERAGE(DD6:DD17)</f>
        <v>1.1463840223674919</v>
      </c>
      <c r="DE51" s="19">
        <f ca="1">AVERAGE(DE6:DE16)</f>
        <v>1.2517695516679015</v>
      </c>
      <c r="DF51" s="19">
        <f ca="1">AVERAGE(DF6:DF15)</f>
        <v>4.8619272296845244</v>
      </c>
      <c r="DG51" s="17">
        <f ca="1">AVERAGE(DG6:DG28)</f>
        <v>65.421900301244648</v>
      </c>
      <c r="DH51" s="17">
        <f ca="1">AVERAGE(DH6:DH28)</f>
        <v>102.32195754149286</v>
      </c>
      <c r="DJ51" s="12" t="s">
        <v>33</v>
      </c>
      <c r="DN51" s="18">
        <f ca="1">AVERAGE(DN6:DN36)</f>
        <v>0.69865193569175876</v>
      </c>
      <c r="DO51" s="18">
        <f ca="1">AVERAGE(DO6:DO36)</f>
        <v>4.946199886363338E-2</v>
      </c>
      <c r="DP51" s="18">
        <f ca="1">AVERAGE(DP6:DP36)</f>
        <v>5.6645917317168802E-2</v>
      </c>
      <c r="DQ51" s="18">
        <f ca="1">AVERAGE(DQ6:DQ33)</f>
        <v>0.5549392409198779</v>
      </c>
      <c r="DR51" s="18">
        <f ca="1">AVERAGE(DR6:DR36)</f>
        <v>4.5708105101521714E-2</v>
      </c>
      <c r="DS51" s="18">
        <f ca="1">AVERAGE(DS6:DS36)</f>
        <v>4.9799652963547374E-2</v>
      </c>
      <c r="DT51" s="18">
        <f ca="1">AVERAGE(DT6:DT30)</f>
        <v>0.42864208309502705</v>
      </c>
      <c r="DU51" s="18">
        <f ca="1">AVERAGE(DU6:DU36)</f>
        <v>4.5092853775696433E-2</v>
      </c>
      <c r="DV51" s="18">
        <f ca="1">AVERAGE(DV6:DV36)</f>
        <v>4.7264797369658766E-2</v>
      </c>
      <c r="DW51" s="18">
        <f ca="1">AVERAGE(DW6:DW27)</f>
        <v>0.35557278621270616</v>
      </c>
      <c r="DX51" s="18">
        <f ca="1">AVERAGE(DX6:DX36)</f>
        <v>4.3469672470052338E-2</v>
      </c>
      <c r="DY51" s="18">
        <f ca="1">AVERAGE(DY6:DY36)</f>
        <v>5.0012659520115549E-2</v>
      </c>
      <c r="DZ51" s="18">
        <f ca="1">AVERAGE(DZ6:DZ24)</f>
        <v>0.32203326205142963</v>
      </c>
      <c r="EA51" s="18">
        <f ca="1">AVERAGE(EA6:EA36)</f>
        <v>4.2269673626279092E-2</v>
      </c>
      <c r="EB51" s="18">
        <f ca="1">AVERAGE(EB6:EB36)</f>
        <v>4.8663962866624985E-2</v>
      </c>
      <c r="EC51" s="18">
        <f ca="1">AVERAGE(EC6:EC21)</f>
        <v>0.27820792261274208</v>
      </c>
      <c r="ED51" s="18">
        <f ca="1">AVERAGE(ED6:ED36)</f>
        <v>3.8960220781513712E-2</v>
      </c>
      <c r="EE51" s="18">
        <f ca="1">AVERAGE(EE6:EE36)</f>
        <v>4.7197698209859001E-2</v>
      </c>
      <c r="EF51" s="18">
        <f ca="1">AVERAGE(EF6:EF18)</f>
        <v>0.24431818988578621</v>
      </c>
      <c r="EG51" s="18">
        <f ca="1">AVERAGE(EG6:EG36)</f>
        <v>4.1905825838221618E-2</v>
      </c>
      <c r="EH51" s="18">
        <f ca="1">AVERAGE(EH6:EH36)</f>
        <v>5.4646799258456551E-2</v>
      </c>
      <c r="EI51" s="18">
        <f ca="1">AVERAGE(EI6:EI15)</f>
        <v>0.2401801576273554</v>
      </c>
    </row>
    <row r="52" spans="5:140" x14ac:dyDescent="0.25">
      <c r="DG52"/>
      <c r="DH52"/>
      <c r="DJ52" s="7" t="s">
        <v>34</v>
      </c>
      <c r="DK52" s="7"/>
      <c r="DL52" s="7"/>
      <c r="DM52" s="7"/>
      <c r="DN52" s="7">
        <f ca="1">1-DN51</f>
        <v>0.30134806430824124</v>
      </c>
      <c r="DO52" s="7"/>
      <c r="DP52" s="7"/>
      <c r="DQ52" s="7">
        <f ca="1">DN51-DQ51</f>
        <v>0.14371269477188087</v>
      </c>
      <c r="DR52" s="7">
        <f t="shared" ref="DR52:EI52" ca="1" si="111">DO51-DR51</f>
        <v>3.7538937621116666E-3</v>
      </c>
      <c r="DS52" s="7">
        <f t="shared" ca="1" si="111"/>
        <v>6.8462643536214285E-3</v>
      </c>
      <c r="DT52" s="7">
        <f t="shared" ca="1" si="111"/>
        <v>0.12629715782485085</v>
      </c>
      <c r="DU52" s="7">
        <f t="shared" ca="1" si="111"/>
        <v>6.1525132582528064E-4</v>
      </c>
      <c r="DV52" s="7">
        <f t="shared" ca="1" si="111"/>
        <v>2.5348555938886075E-3</v>
      </c>
      <c r="DW52" s="7">
        <f t="shared" ca="1" si="111"/>
        <v>7.3069296882320889E-2</v>
      </c>
      <c r="DX52" s="7">
        <f t="shared" ca="1" si="111"/>
        <v>1.6231813056440947E-3</v>
      </c>
      <c r="DY52" s="7">
        <f t="shared" ca="1" si="111"/>
        <v>-2.7478621504567827E-3</v>
      </c>
      <c r="DZ52" s="7">
        <f t="shared" ca="1" si="111"/>
        <v>3.3539524161276535E-2</v>
      </c>
      <c r="EA52" s="7">
        <f t="shared" ca="1" si="111"/>
        <v>1.1999988437732464E-3</v>
      </c>
      <c r="EB52" s="7">
        <f t="shared" ca="1" si="111"/>
        <v>1.3486966534905637E-3</v>
      </c>
      <c r="EC52" s="7">
        <f t="shared" ca="1" si="111"/>
        <v>4.3825339438687549E-2</v>
      </c>
      <c r="ED52" s="7">
        <f t="shared" ca="1" si="111"/>
        <v>3.3094528447653801E-3</v>
      </c>
      <c r="EE52" s="7">
        <f t="shared" ca="1" si="111"/>
        <v>1.4662646567659837E-3</v>
      </c>
      <c r="EF52" s="7">
        <f t="shared" ca="1" si="111"/>
        <v>3.3889732726955862E-2</v>
      </c>
      <c r="EG52" s="7">
        <f t="shared" ca="1" si="111"/>
        <v>-2.9456050567079062E-3</v>
      </c>
      <c r="EH52" s="7">
        <f t="shared" ca="1" si="111"/>
        <v>-7.4491010485975492E-3</v>
      </c>
      <c r="EI52" s="7">
        <f t="shared" ca="1" si="111"/>
        <v>4.1380322584308182E-3</v>
      </c>
    </row>
    <row r="53" spans="5:140" x14ac:dyDescent="0.25">
      <c r="DO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</sheetData>
  <mergeCells count="4">
    <mergeCell ref="CH4:DF4"/>
    <mergeCell ref="DL3:EI3"/>
    <mergeCell ref="CH3:DF3"/>
    <mergeCell ref="DN4:EI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ABA-AFA0-4B59-A246-D29DAD5D72BA}">
  <dimension ref="A1:EJ53"/>
  <sheetViews>
    <sheetView showGridLines="0" topLeftCell="CE1" workbookViewId="0">
      <selection activeCell="DA46" sqref="DA46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7" bestFit="1" customWidth="1"/>
    <col min="86" max="86" width="8" bestFit="1" customWidth="1"/>
    <col min="87" max="88" width="7" bestFit="1" customWidth="1"/>
    <col min="89" max="89" width="8" bestFit="1" customWidth="1"/>
    <col min="90" max="91" width="7" bestFit="1" customWidth="1"/>
    <col min="92" max="92" width="8" bestFit="1" customWidth="1"/>
    <col min="93" max="94" width="7" bestFit="1" customWidth="1"/>
    <col min="95" max="95" width="8" bestFit="1" customWidth="1"/>
    <col min="96" max="97" width="7" bestFit="1" customWidth="1"/>
    <col min="98" max="98" width="8" bestFit="1" customWidth="1"/>
    <col min="99" max="110" width="7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7" bestFit="1" customWidth="1"/>
    <col min="116" max="117" width="5.5703125" hidden="1" customWidth="1"/>
    <col min="118" max="118" width="7.42578125" customWidth="1"/>
    <col min="119" max="120" width="5.5703125" hidden="1" customWidth="1"/>
    <col min="121" max="121" width="5.5703125" customWidth="1"/>
    <col min="122" max="123" width="5.5703125" hidden="1" customWidth="1"/>
    <col min="124" max="124" width="5.5703125" customWidth="1"/>
    <col min="125" max="126" width="5.5703125" hidden="1" customWidth="1"/>
    <col min="127" max="127" width="5.5703125" customWidth="1"/>
    <col min="128" max="129" width="5.5703125" hidden="1" customWidth="1"/>
    <col min="130" max="130" width="6" customWidth="1"/>
    <col min="131" max="131" width="5.85546875" hidden="1" customWidth="1"/>
    <col min="132" max="132" width="5.5703125" hidden="1" customWidth="1"/>
    <col min="133" max="133" width="5.5703125" customWidth="1"/>
    <col min="134" max="135" width="5.5703125" hidden="1" customWidth="1"/>
    <col min="136" max="136" width="5.5703125" customWidth="1"/>
    <col min="137" max="138" width="5.5703125" hidden="1" customWidth="1"/>
    <col min="139" max="139" width="5.5703125" customWidth="1"/>
  </cols>
  <sheetData>
    <row r="1" spans="2:139" x14ac:dyDescent="0.25">
      <c r="CF1" t="s">
        <v>8</v>
      </c>
      <c r="CG1" t="s">
        <v>44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N4" s="21" t="s">
        <v>14</v>
      </c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3" ca="1" si="5">SUMIFS(INDIRECT(E$4),first_ord_myr,$D6,first_type,$CG$1)</f>
        <v>44</v>
      </c>
      <c r="F6" s="8">
        <f t="shared" ref="F6:U21" ca="1" si="6">SUMIFS(INDIRECT(F$4),first_ord_myr,$D6,first_type,$CG$1,msfo,F$5)</f>
        <v>44</v>
      </c>
      <c r="G6" s="8">
        <f t="shared" ca="1" si="6"/>
        <v>2</v>
      </c>
      <c r="H6" s="8">
        <f t="shared" ca="1" si="6"/>
        <v>1</v>
      </c>
      <c r="I6" s="8">
        <f t="shared" ca="1" si="6"/>
        <v>32</v>
      </c>
      <c r="J6" s="8">
        <f t="shared" ca="1" si="6"/>
        <v>1</v>
      </c>
      <c r="K6" s="8">
        <f t="shared" ca="1" si="6"/>
        <v>1</v>
      </c>
      <c r="L6" s="8">
        <f t="shared" ca="1" si="6"/>
        <v>26</v>
      </c>
      <c r="M6" s="8">
        <f t="shared" ca="1" si="6"/>
        <v>2</v>
      </c>
      <c r="N6" s="8">
        <f t="shared" ca="1" si="6"/>
        <v>1</v>
      </c>
      <c r="O6" s="8">
        <f t="shared" ca="1" si="6"/>
        <v>18</v>
      </c>
      <c r="P6" s="8">
        <f t="shared" ca="1" si="6"/>
        <v>3</v>
      </c>
      <c r="Q6" s="8">
        <f t="shared" ca="1" si="6"/>
        <v>1</v>
      </c>
      <c r="R6" s="8">
        <f t="shared" ca="1" si="6"/>
        <v>16</v>
      </c>
      <c r="S6" s="8">
        <f t="shared" ca="1" si="6"/>
        <v>0</v>
      </c>
      <c r="T6" s="8">
        <f t="shared" ca="1" si="6"/>
        <v>1</v>
      </c>
      <c r="U6" s="8">
        <f t="shared" ca="1" si="6"/>
        <v>14</v>
      </c>
      <c r="V6" s="8">
        <f t="shared" ref="V6:AK21" ca="1" si="7">SUMIFS(INDIRECT(V$4),first_ord_myr,$D6,first_type,$CG$1,msfo,V$5)</f>
        <v>0</v>
      </c>
      <c r="W6" s="8">
        <f t="shared" ca="1" si="7"/>
        <v>3</v>
      </c>
      <c r="X6" s="8">
        <f t="shared" ca="1" si="7"/>
        <v>15</v>
      </c>
      <c r="Y6" s="8">
        <f t="shared" ca="1" si="7"/>
        <v>1</v>
      </c>
      <c r="Z6" s="8">
        <f t="shared" ca="1" si="7"/>
        <v>1</v>
      </c>
      <c r="AA6" s="8">
        <f t="shared" ca="1" si="7"/>
        <v>11</v>
      </c>
      <c r="AB6" s="8">
        <f t="shared" ca="1" si="7"/>
        <v>2</v>
      </c>
      <c r="AC6" s="8">
        <f t="shared" ca="1" si="7"/>
        <v>1</v>
      </c>
      <c r="AD6" s="8">
        <f t="shared" ca="1" si="7"/>
        <v>11</v>
      </c>
      <c r="AE6" s="8">
        <f t="shared" ca="1" si="7"/>
        <v>45</v>
      </c>
      <c r="AF6" s="8">
        <f t="shared" ca="1" si="7"/>
        <v>3</v>
      </c>
      <c r="AG6" s="8">
        <f t="shared" ca="1" si="7"/>
        <v>1</v>
      </c>
      <c r="AH6" s="8">
        <f t="shared" ca="1" si="7"/>
        <v>34</v>
      </c>
      <c r="AI6" s="8">
        <f t="shared" ca="1" si="7"/>
        <v>1</v>
      </c>
      <c r="AJ6" s="8">
        <f t="shared" ca="1" si="7"/>
        <v>1</v>
      </c>
      <c r="AK6" s="8">
        <f t="shared" ca="1" si="7"/>
        <v>26</v>
      </c>
      <c r="AL6" s="8">
        <f t="shared" ref="AL6:BA21" ca="1" si="8">SUMIFS(INDIRECT(AL$4),first_ord_myr,$D6,first_type,$CG$1,msfo,AL$5)</f>
        <v>2</v>
      </c>
      <c r="AM6" s="8">
        <f t="shared" ca="1" si="8"/>
        <v>1</v>
      </c>
      <c r="AN6" s="8">
        <f t="shared" ca="1" si="8"/>
        <v>18</v>
      </c>
      <c r="AO6" s="8">
        <f t="shared" ca="1" si="8"/>
        <v>3</v>
      </c>
      <c r="AP6" s="8">
        <f t="shared" ca="1" si="8"/>
        <v>1</v>
      </c>
      <c r="AQ6" s="8">
        <f t="shared" ca="1" si="8"/>
        <v>16</v>
      </c>
      <c r="AR6" s="8">
        <f t="shared" ca="1" si="8"/>
        <v>0</v>
      </c>
      <c r="AS6" s="8">
        <f t="shared" ca="1" si="8"/>
        <v>1</v>
      </c>
      <c r="AT6" s="8">
        <f t="shared" ca="1" si="8"/>
        <v>15</v>
      </c>
      <c r="AU6" s="8">
        <f t="shared" ca="1" si="8"/>
        <v>0</v>
      </c>
      <c r="AV6" s="8">
        <f t="shared" ca="1" si="8"/>
        <v>3</v>
      </c>
      <c r="AW6" s="8">
        <f t="shared" ca="1" si="8"/>
        <v>15</v>
      </c>
      <c r="AX6" s="8">
        <f t="shared" ca="1" si="8"/>
        <v>1</v>
      </c>
      <c r="AY6" s="8">
        <f t="shared" ca="1" si="8"/>
        <v>1</v>
      </c>
      <c r="AZ6" s="8">
        <f t="shared" ca="1" si="8"/>
        <v>11</v>
      </c>
      <c r="BA6" s="8">
        <f t="shared" ca="1" si="8"/>
        <v>2</v>
      </c>
      <c r="BB6" s="8">
        <f t="shared" ref="BB6:BQ21" ca="1" si="9">SUMIFS(INDIRECT(BB$4),first_ord_myr,$D6,first_type,$CG$1,msfo,BB$5)</f>
        <v>1</v>
      </c>
      <c r="BC6" s="8">
        <f t="shared" ca="1" si="9"/>
        <v>11</v>
      </c>
      <c r="BD6" s="8">
        <f t="shared" ca="1" si="9"/>
        <v>2371.8000000000002</v>
      </c>
      <c r="BE6" s="8">
        <f t="shared" ca="1" si="9"/>
        <v>36.9</v>
      </c>
      <c r="BF6" s="8">
        <f t="shared" ca="1" si="9"/>
        <v>63</v>
      </c>
      <c r="BG6" s="8">
        <f t="shared" ca="1" si="9"/>
        <v>1496.33</v>
      </c>
      <c r="BH6" s="8">
        <f t="shared" ca="1" si="9"/>
        <v>51</v>
      </c>
      <c r="BI6" s="8">
        <f t="shared" ca="1" si="9"/>
        <v>63</v>
      </c>
      <c r="BJ6" s="8">
        <f t="shared" ca="1" si="9"/>
        <v>1133.22</v>
      </c>
      <c r="BK6" s="8">
        <f t="shared" ca="1" si="9"/>
        <v>45</v>
      </c>
      <c r="BL6" s="8">
        <f t="shared" ca="1" si="9"/>
        <v>54</v>
      </c>
      <c r="BM6" s="8">
        <f t="shared" ca="1" si="9"/>
        <v>648</v>
      </c>
      <c r="BN6" s="8">
        <f t="shared" ca="1" si="9"/>
        <v>101.5</v>
      </c>
      <c r="BO6" s="8">
        <f t="shared" ca="1" si="9"/>
        <v>54</v>
      </c>
      <c r="BP6" s="8">
        <f t="shared" ca="1" si="9"/>
        <v>576</v>
      </c>
      <c r="BQ6" s="8">
        <f t="shared" ca="1" si="9"/>
        <v>0</v>
      </c>
      <c r="BR6" s="8">
        <f t="shared" ref="BR6:CF21" ca="1" si="10">SUMIFS(INDIRECT(BR$4),first_ord_myr,$D6,first_type,$CG$1,msfo,BR$5)</f>
        <v>54</v>
      </c>
      <c r="BS6" s="8">
        <f t="shared" ca="1" si="10"/>
        <v>584</v>
      </c>
      <c r="BT6" s="8">
        <f t="shared" ca="1" si="10"/>
        <v>0</v>
      </c>
      <c r="BU6" s="8">
        <f t="shared" ca="1" si="10"/>
        <v>133</v>
      </c>
      <c r="BV6" s="8">
        <f t="shared" ca="1" si="10"/>
        <v>522</v>
      </c>
      <c r="BW6" s="8">
        <f t="shared" ca="1" si="10"/>
        <v>39</v>
      </c>
      <c r="BX6" s="8">
        <f t="shared" ca="1" si="10"/>
        <v>54</v>
      </c>
      <c r="BY6" s="8">
        <f t="shared" ca="1" si="10"/>
        <v>396</v>
      </c>
      <c r="BZ6" s="8">
        <f t="shared" ca="1" si="10"/>
        <v>84</v>
      </c>
      <c r="CA6" s="8">
        <f t="shared" ca="1" si="10"/>
        <v>36</v>
      </c>
      <c r="CB6" s="8">
        <f t="shared" ca="1" si="10"/>
        <v>396</v>
      </c>
      <c r="CD6" s="6">
        <f>$D6</f>
        <v>201601</v>
      </c>
      <c r="CE6" s="6"/>
      <c r="CF6" s="6">
        <f>D6</f>
        <v>201601</v>
      </c>
      <c r="CG6" s="5">
        <f ca="1">E6</f>
        <v>44</v>
      </c>
      <c r="CH6" s="4">
        <f t="shared" ref="CH6:DF16" ca="1" si="11">BD6/$E6</f>
        <v>53.904545454545456</v>
      </c>
      <c r="CI6" s="4">
        <f t="shared" ca="1" si="11"/>
        <v>0.83863636363636362</v>
      </c>
      <c r="CJ6" s="4">
        <f t="shared" ca="1" si="11"/>
        <v>1.4318181818181819</v>
      </c>
      <c r="CK6" s="4">
        <f t="shared" ca="1" si="11"/>
        <v>34.0075</v>
      </c>
      <c r="CL6" s="4">
        <f t="shared" ca="1" si="11"/>
        <v>1.1590909090909092</v>
      </c>
      <c r="CM6" s="4">
        <f t="shared" ca="1" si="11"/>
        <v>1.4318181818181819</v>
      </c>
      <c r="CN6" s="4">
        <f t="shared" ca="1" si="11"/>
        <v>25.754999999999999</v>
      </c>
      <c r="CO6" s="4">
        <f t="shared" ca="1" si="11"/>
        <v>1.0227272727272727</v>
      </c>
      <c r="CP6" s="4">
        <f t="shared" ca="1" si="11"/>
        <v>1.2272727272727273</v>
      </c>
      <c r="CQ6" s="4">
        <f t="shared" ca="1" si="11"/>
        <v>14.727272727272727</v>
      </c>
      <c r="CR6" s="4">
        <f t="shared" ca="1" si="11"/>
        <v>2.3068181818181817</v>
      </c>
      <c r="CS6" s="4">
        <f t="shared" ca="1" si="11"/>
        <v>1.2272727272727273</v>
      </c>
      <c r="CT6" s="4">
        <f t="shared" ca="1" si="11"/>
        <v>13.090909090909092</v>
      </c>
      <c r="CU6" s="4">
        <f t="shared" ca="1" si="11"/>
        <v>0</v>
      </c>
      <c r="CV6" s="4">
        <f t="shared" ca="1" si="11"/>
        <v>1.2272727272727273</v>
      </c>
      <c r="CW6" s="4">
        <f t="shared" ca="1" si="11"/>
        <v>13.272727272727273</v>
      </c>
      <c r="CX6" s="4">
        <f t="shared" ca="1" si="11"/>
        <v>0</v>
      </c>
      <c r="CY6" s="4">
        <f t="shared" ca="1" si="11"/>
        <v>3.0227272727272729</v>
      </c>
      <c r="CZ6" s="4">
        <f t="shared" ca="1" si="11"/>
        <v>11.863636363636363</v>
      </c>
      <c r="DA6" s="4">
        <f t="shared" ca="1" si="11"/>
        <v>0.88636363636363635</v>
      </c>
      <c r="DB6" s="4">
        <f t="shared" ca="1" si="11"/>
        <v>1.2272727272727273</v>
      </c>
      <c r="DC6" s="4">
        <f t="shared" ca="1" si="11"/>
        <v>9</v>
      </c>
      <c r="DD6" s="4">
        <f t="shared" ca="1" si="11"/>
        <v>1.9090909090909092</v>
      </c>
      <c r="DE6" s="4">
        <f t="shared" ca="1" si="11"/>
        <v>0.81818181818181823</v>
      </c>
      <c r="DF6" s="4">
        <f t="shared" ca="1" si="11"/>
        <v>9</v>
      </c>
      <c r="DG6" s="15">
        <f ca="1">SUM(CH6:CS6)</f>
        <v>139.03977272727272</v>
      </c>
      <c r="DH6" s="13">
        <f t="shared" ref="DH6:DH18" ca="1" si="12">SUM(CH6:DF6)</f>
        <v>204.35795454545453</v>
      </c>
      <c r="DJ6" s="6">
        <f>$D6</f>
        <v>201601</v>
      </c>
      <c r="DK6" s="5">
        <f ca="1">CG6</f>
        <v>44</v>
      </c>
      <c r="DL6" s="7">
        <f t="shared" ref="DL6:EA39" ca="1" si="13">IF(G6=0,"",G6/$E6)</f>
        <v>4.5454545454545456E-2</v>
      </c>
      <c r="DM6" s="7">
        <f t="shared" ca="1" si="13"/>
        <v>2.2727272727272728E-2</v>
      </c>
      <c r="DN6" s="7">
        <f t="shared" ca="1" si="13"/>
        <v>0.72727272727272729</v>
      </c>
      <c r="DO6" s="7">
        <f t="shared" ca="1" si="13"/>
        <v>2.2727272727272728E-2</v>
      </c>
      <c r="DP6" s="7">
        <f t="shared" ca="1" si="13"/>
        <v>2.2727272727272728E-2</v>
      </c>
      <c r="DQ6" s="7">
        <f t="shared" ca="1" si="13"/>
        <v>0.59090909090909094</v>
      </c>
      <c r="DR6" s="7">
        <f t="shared" ca="1" si="13"/>
        <v>4.5454545454545456E-2</v>
      </c>
      <c r="DS6" s="7">
        <f t="shared" ca="1" si="13"/>
        <v>2.2727272727272728E-2</v>
      </c>
      <c r="DT6" s="7">
        <f t="shared" ca="1" si="13"/>
        <v>0.40909090909090912</v>
      </c>
      <c r="DU6" s="7">
        <f t="shared" ca="1" si="13"/>
        <v>6.8181818181818177E-2</v>
      </c>
      <c r="DV6" s="7">
        <f t="shared" ca="1" si="13"/>
        <v>2.2727272727272728E-2</v>
      </c>
      <c r="DW6" s="7">
        <f t="shared" ca="1" si="13"/>
        <v>0.36363636363636365</v>
      </c>
      <c r="DX6" s="7" t="str">
        <f t="shared" ca="1" si="13"/>
        <v/>
      </c>
      <c r="DY6" s="7">
        <f t="shared" ca="1" si="13"/>
        <v>2.2727272727272728E-2</v>
      </c>
      <c r="DZ6" s="7">
        <f t="shared" ca="1" si="13"/>
        <v>0.31818181818181818</v>
      </c>
      <c r="EA6" s="7" t="str">
        <f t="shared" ca="1" si="13"/>
        <v/>
      </c>
      <c r="EB6" s="7">
        <f t="shared" ref="EB6:EI39" ca="1" si="14">IF(W6=0,"",W6/$E6)</f>
        <v>6.8181818181818177E-2</v>
      </c>
      <c r="EC6" s="7">
        <f t="shared" ca="1" si="14"/>
        <v>0.34090909090909088</v>
      </c>
      <c r="ED6" s="7">
        <f t="shared" ca="1" si="14"/>
        <v>2.2727272727272728E-2</v>
      </c>
      <c r="EE6" s="7">
        <f t="shared" ca="1" si="14"/>
        <v>2.2727272727272728E-2</v>
      </c>
      <c r="EF6" s="7">
        <f t="shared" ca="1" si="14"/>
        <v>0.25</v>
      </c>
      <c r="EG6" s="7">
        <f t="shared" ca="1" si="14"/>
        <v>4.5454545454545456E-2</v>
      </c>
      <c r="EH6" s="7">
        <f t="shared" ca="1" si="14"/>
        <v>2.2727272727272728E-2</v>
      </c>
      <c r="EI6" s="7">
        <f t="shared" ca="1" si="14"/>
        <v>0.25</v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59</v>
      </c>
      <c r="F7" s="8">
        <f t="shared" ca="1" si="6"/>
        <v>59</v>
      </c>
      <c r="G7" s="8">
        <f t="shared" ca="1" si="6"/>
        <v>1</v>
      </c>
      <c r="H7" s="8">
        <f t="shared" ca="1" si="6"/>
        <v>3</v>
      </c>
      <c r="I7" s="8">
        <f t="shared" ca="1" si="6"/>
        <v>50</v>
      </c>
      <c r="J7" s="8">
        <f t="shared" ca="1" si="6"/>
        <v>0</v>
      </c>
      <c r="K7" s="8">
        <f t="shared" ca="1" si="6"/>
        <v>3</v>
      </c>
      <c r="L7" s="8">
        <f t="shared" ca="1" si="6"/>
        <v>32</v>
      </c>
      <c r="M7" s="8">
        <f t="shared" ca="1" si="6"/>
        <v>0</v>
      </c>
      <c r="N7" s="8">
        <f t="shared" ca="1" si="6"/>
        <v>2</v>
      </c>
      <c r="O7" s="8">
        <f t="shared" ca="1" si="6"/>
        <v>23</v>
      </c>
      <c r="P7" s="8">
        <f t="shared" ca="1" si="6"/>
        <v>1</v>
      </c>
      <c r="Q7" s="8">
        <f t="shared" ca="1" si="6"/>
        <v>1</v>
      </c>
      <c r="R7" s="8">
        <f t="shared" ca="1" si="6"/>
        <v>21</v>
      </c>
      <c r="S7" s="8">
        <f t="shared" ca="1" si="6"/>
        <v>1</v>
      </c>
      <c r="T7" s="8">
        <f t="shared" ca="1" si="6"/>
        <v>2</v>
      </c>
      <c r="U7" s="8">
        <f t="shared" ca="1" si="6"/>
        <v>22</v>
      </c>
      <c r="V7" s="8">
        <f t="shared" ca="1" si="7"/>
        <v>1</v>
      </c>
      <c r="W7" s="8">
        <f t="shared" ca="1" si="7"/>
        <v>1</v>
      </c>
      <c r="X7" s="8">
        <f t="shared" ca="1" si="7"/>
        <v>18</v>
      </c>
      <c r="Y7" s="8">
        <f t="shared" ca="1" si="7"/>
        <v>1</v>
      </c>
      <c r="Z7" s="8">
        <f t="shared" ca="1" si="7"/>
        <v>0</v>
      </c>
      <c r="AA7" s="8">
        <f t="shared" ca="1" si="7"/>
        <v>16</v>
      </c>
      <c r="AB7" s="8">
        <f t="shared" ca="1" si="7"/>
        <v>4</v>
      </c>
      <c r="AC7" s="8">
        <f t="shared" ca="1" si="7"/>
        <v>0</v>
      </c>
      <c r="AD7" s="8">
        <f t="shared" ca="1" si="7"/>
        <v>20</v>
      </c>
      <c r="AE7" s="8">
        <f t="shared" ca="1" si="7"/>
        <v>59</v>
      </c>
      <c r="AF7" s="8">
        <f t="shared" ca="1" si="7"/>
        <v>1</v>
      </c>
      <c r="AG7" s="8">
        <f t="shared" ca="1" si="7"/>
        <v>3</v>
      </c>
      <c r="AH7" s="8">
        <f t="shared" ca="1" si="7"/>
        <v>52</v>
      </c>
      <c r="AI7" s="8">
        <f t="shared" ca="1" si="7"/>
        <v>0</v>
      </c>
      <c r="AJ7" s="8">
        <f t="shared" ca="1" si="7"/>
        <v>4</v>
      </c>
      <c r="AK7" s="8">
        <f t="shared" ca="1" si="7"/>
        <v>32</v>
      </c>
      <c r="AL7" s="8">
        <f t="shared" ca="1" si="8"/>
        <v>0</v>
      </c>
      <c r="AM7" s="8">
        <f t="shared" ca="1" si="8"/>
        <v>3</v>
      </c>
      <c r="AN7" s="8">
        <f t="shared" ca="1" si="8"/>
        <v>24</v>
      </c>
      <c r="AO7" s="8">
        <f t="shared" ca="1" si="8"/>
        <v>1</v>
      </c>
      <c r="AP7" s="8">
        <f t="shared" ca="1" si="8"/>
        <v>1</v>
      </c>
      <c r="AQ7" s="8">
        <f t="shared" ca="1" si="8"/>
        <v>21</v>
      </c>
      <c r="AR7" s="8">
        <f t="shared" ca="1" si="8"/>
        <v>1</v>
      </c>
      <c r="AS7" s="8">
        <f t="shared" ca="1" si="8"/>
        <v>2</v>
      </c>
      <c r="AT7" s="8">
        <f t="shared" ca="1" si="8"/>
        <v>22</v>
      </c>
      <c r="AU7" s="8">
        <f t="shared" ca="1" si="8"/>
        <v>1</v>
      </c>
      <c r="AV7" s="8">
        <f t="shared" ca="1" si="8"/>
        <v>1</v>
      </c>
      <c r="AW7" s="8">
        <f t="shared" ca="1" si="8"/>
        <v>18</v>
      </c>
      <c r="AX7" s="8">
        <f t="shared" ca="1" si="8"/>
        <v>1</v>
      </c>
      <c r="AY7" s="8">
        <f t="shared" ca="1" si="8"/>
        <v>0</v>
      </c>
      <c r="AZ7" s="8">
        <f t="shared" ca="1" si="8"/>
        <v>18</v>
      </c>
      <c r="BA7" s="8">
        <f t="shared" ca="1" si="8"/>
        <v>4</v>
      </c>
      <c r="BB7" s="8">
        <f t="shared" ca="1" si="9"/>
        <v>0</v>
      </c>
      <c r="BC7" s="8">
        <f t="shared" ca="1" si="9"/>
        <v>20</v>
      </c>
      <c r="BD7" s="8">
        <f t="shared" ca="1" si="9"/>
        <v>3139.83</v>
      </c>
      <c r="BE7" s="8">
        <f t="shared" ca="1" si="9"/>
        <v>24</v>
      </c>
      <c r="BF7" s="8">
        <f t="shared" ca="1" si="9"/>
        <v>70</v>
      </c>
      <c r="BG7" s="8">
        <f t="shared" ca="1" si="9"/>
        <v>2180.2199999999998</v>
      </c>
      <c r="BH7" s="8">
        <f t="shared" ca="1" si="9"/>
        <v>0</v>
      </c>
      <c r="BI7" s="8">
        <f t="shared" ca="1" si="9"/>
        <v>127</v>
      </c>
      <c r="BJ7" s="8">
        <f t="shared" ca="1" si="9"/>
        <v>1341.22</v>
      </c>
      <c r="BK7" s="8">
        <f t="shared" ca="1" si="9"/>
        <v>0</v>
      </c>
      <c r="BL7" s="8">
        <f t="shared" ca="1" si="9"/>
        <v>119</v>
      </c>
      <c r="BM7" s="8">
        <f t="shared" ca="1" si="9"/>
        <v>885.11</v>
      </c>
      <c r="BN7" s="8">
        <f t="shared" ca="1" si="9"/>
        <v>13</v>
      </c>
      <c r="BO7" s="8">
        <f t="shared" ca="1" si="9"/>
        <v>13</v>
      </c>
      <c r="BP7" s="8">
        <f t="shared" ca="1" si="9"/>
        <v>800.11</v>
      </c>
      <c r="BQ7" s="8">
        <f t="shared" ca="1" si="9"/>
        <v>13</v>
      </c>
      <c r="BR7" s="8">
        <f t="shared" ca="1" si="10"/>
        <v>49</v>
      </c>
      <c r="BS7" s="8">
        <f t="shared" ca="1" si="10"/>
        <v>818.11</v>
      </c>
      <c r="BT7" s="8">
        <f t="shared" ca="1" si="10"/>
        <v>48</v>
      </c>
      <c r="BU7" s="8">
        <f t="shared" ca="1" si="10"/>
        <v>12</v>
      </c>
      <c r="BV7" s="8">
        <f t="shared" ca="1" si="10"/>
        <v>715.11</v>
      </c>
      <c r="BW7" s="8">
        <f t="shared" ca="1" si="10"/>
        <v>35</v>
      </c>
      <c r="BX7" s="8">
        <f t="shared" ca="1" si="10"/>
        <v>0</v>
      </c>
      <c r="BY7" s="8">
        <f t="shared" ca="1" si="10"/>
        <v>666.11</v>
      </c>
      <c r="BZ7" s="8">
        <f t="shared" ca="1" si="10"/>
        <v>177</v>
      </c>
      <c r="CA7" s="8">
        <f t="shared" ca="1" si="10"/>
        <v>0</v>
      </c>
      <c r="CB7" s="8">
        <f t="shared" ca="1" si="10"/>
        <v>704.11</v>
      </c>
      <c r="CD7" s="6">
        <f t="shared" ref="CD7:CD43" si="15">$D7</f>
        <v>201602</v>
      </c>
      <c r="CE7" s="6"/>
      <c r="CF7" s="6">
        <f t="shared" ref="CF7:CG39" si="16">D7</f>
        <v>201602</v>
      </c>
      <c r="CG7" s="5">
        <f t="shared" ca="1" si="16"/>
        <v>59</v>
      </c>
      <c r="CH7" s="4">
        <f t="shared" ca="1" si="11"/>
        <v>53.217457627118641</v>
      </c>
      <c r="CI7" s="4">
        <f t="shared" ca="1" si="11"/>
        <v>0.40677966101694918</v>
      </c>
      <c r="CJ7" s="4">
        <f t="shared" ca="1" si="11"/>
        <v>1.1864406779661016</v>
      </c>
      <c r="CK7" s="4">
        <f t="shared" ca="1" si="11"/>
        <v>36.952881355932199</v>
      </c>
      <c r="CL7" s="4">
        <f t="shared" ca="1" si="11"/>
        <v>0</v>
      </c>
      <c r="CM7" s="4">
        <f t="shared" ca="1" si="11"/>
        <v>2.152542372881356</v>
      </c>
      <c r="CN7" s="4">
        <f t="shared" ca="1" si="11"/>
        <v>22.732542372881355</v>
      </c>
      <c r="CO7" s="4">
        <f t="shared" ca="1" si="11"/>
        <v>0</v>
      </c>
      <c r="CP7" s="4">
        <f t="shared" ca="1" si="11"/>
        <v>2.0169491525423728</v>
      </c>
      <c r="CQ7" s="4">
        <f t="shared" ca="1" si="11"/>
        <v>15.001864406779662</v>
      </c>
      <c r="CR7" s="4">
        <f t="shared" ca="1" si="11"/>
        <v>0.22033898305084745</v>
      </c>
      <c r="CS7" s="4">
        <f t="shared" ca="1" si="11"/>
        <v>0.22033898305084745</v>
      </c>
      <c r="CT7" s="4">
        <f t="shared" ca="1" si="11"/>
        <v>13.561186440677966</v>
      </c>
      <c r="CU7" s="4">
        <f t="shared" ca="1" si="11"/>
        <v>0.22033898305084745</v>
      </c>
      <c r="CV7" s="4">
        <f t="shared" ca="1" si="11"/>
        <v>0.83050847457627119</v>
      </c>
      <c r="CW7" s="4">
        <f t="shared" ca="1" si="11"/>
        <v>13.866271186440677</v>
      </c>
      <c r="CX7" s="4">
        <f t="shared" ca="1" si="11"/>
        <v>0.81355932203389836</v>
      </c>
      <c r="CY7" s="4">
        <f t="shared" ca="1" si="11"/>
        <v>0.20338983050847459</v>
      </c>
      <c r="CZ7" s="4">
        <f t="shared" ca="1" si="11"/>
        <v>12.120508474576271</v>
      </c>
      <c r="DA7" s="4">
        <f t="shared" ca="1" si="11"/>
        <v>0.59322033898305082</v>
      </c>
      <c r="DB7" s="4">
        <f t="shared" ca="1" si="11"/>
        <v>0</v>
      </c>
      <c r="DC7" s="4">
        <f t="shared" ca="1" si="11"/>
        <v>11.290000000000001</v>
      </c>
      <c r="DD7" s="4">
        <f t="shared" ca="1" si="11"/>
        <v>3</v>
      </c>
      <c r="DE7" s="4">
        <f t="shared" ca="1" si="11"/>
        <v>0</v>
      </c>
      <c r="DF7" s="4">
        <f t="shared" ca="1" si="11"/>
        <v>11.93406779661017</v>
      </c>
      <c r="DG7" s="15">
        <f t="shared" ref="DG7:DG31" ca="1" si="17">SUM(CH7:CS7)</f>
        <v>134.10813559322034</v>
      </c>
      <c r="DH7" s="13">
        <f t="shared" ca="1" si="12"/>
        <v>202.54118644067802</v>
      </c>
      <c r="DJ7" s="6">
        <f t="shared" ref="DJ7:DJ43" si="18">$D7</f>
        <v>201602</v>
      </c>
      <c r="DK7" s="5">
        <f t="shared" ref="DK7:DK43" ca="1" si="19">CG7</f>
        <v>59</v>
      </c>
      <c r="DL7" s="7">
        <f t="shared" ca="1" si="13"/>
        <v>1.6949152542372881E-2</v>
      </c>
      <c r="DM7" s="7">
        <f t="shared" ca="1" si="13"/>
        <v>5.0847457627118647E-2</v>
      </c>
      <c r="DN7" s="7">
        <f t="shared" ca="1" si="13"/>
        <v>0.84745762711864403</v>
      </c>
      <c r="DO7" s="7" t="str">
        <f t="shared" ca="1" si="13"/>
        <v/>
      </c>
      <c r="DP7" s="7">
        <f t="shared" ca="1" si="13"/>
        <v>5.0847457627118647E-2</v>
      </c>
      <c r="DQ7" s="7">
        <f t="shared" ca="1" si="13"/>
        <v>0.5423728813559322</v>
      </c>
      <c r="DR7" s="7" t="str">
        <f t="shared" ca="1" si="13"/>
        <v/>
      </c>
      <c r="DS7" s="7">
        <f t="shared" ca="1" si="13"/>
        <v>3.3898305084745763E-2</v>
      </c>
      <c r="DT7" s="7">
        <f t="shared" ca="1" si="13"/>
        <v>0.38983050847457629</v>
      </c>
      <c r="DU7" s="7">
        <f t="shared" ca="1" si="13"/>
        <v>1.6949152542372881E-2</v>
      </c>
      <c r="DV7" s="7">
        <f t="shared" ca="1" si="13"/>
        <v>1.6949152542372881E-2</v>
      </c>
      <c r="DW7" s="7">
        <f t="shared" ca="1" si="13"/>
        <v>0.3559322033898305</v>
      </c>
      <c r="DX7" s="7">
        <f t="shared" ca="1" si="13"/>
        <v>1.6949152542372881E-2</v>
      </c>
      <c r="DY7" s="7">
        <f t="shared" ca="1" si="13"/>
        <v>3.3898305084745763E-2</v>
      </c>
      <c r="DZ7" s="7">
        <f t="shared" ca="1" si="13"/>
        <v>0.3728813559322034</v>
      </c>
      <c r="EA7" s="7">
        <f t="shared" ca="1" si="13"/>
        <v>1.6949152542372881E-2</v>
      </c>
      <c r="EB7" s="7">
        <f t="shared" ca="1" si="14"/>
        <v>1.6949152542372881E-2</v>
      </c>
      <c r="EC7" s="7">
        <f t="shared" ca="1" si="14"/>
        <v>0.30508474576271188</v>
      </c>
      <c r="ED7" s="7">
        <f t="shared" ca="1" si="14"/>
        <v>1.6949152542372881E-2</v>
      </c>
      <c r="EE7" s="7" t="str">
        <f t="shared" ca="1" si="14"/>
        <v/>
      </c>
      <c r="EF7" s="7">
        <f t="shared" ca="1" si="14"/>
        <v>0.2711864406779661</v>
      </c>
      <c r="EG7" s="7">
        <f t="shared" ca="1" si="14"/>
        <v>6.7796610169491525E-2</v>
      </c>
      <c r="EH7" s="7" t="str">
        <f t="shared" ca="1" si="14"/>
        <v/>
      </c>
      <c r="EI7" s="7">
        <f t="shared" ca="1" si="14"/>
        <v>0.33898305084745761</v>
      </c>
    </row>
    <row r="8" spans="2:139" x14ac:dyDescent="0.25">
      <c r="B8">
        <f t="shared" ref="B8:B43" si="20">IF(C7=12,B7+1,B7)</f>
        <v>2016</v>
      </c>
      <c r="C8">
        <f t="shared" ref="C8:C43" si="21">IF(C7=12,1,C7+1)</f>
        <v>3</v>
      </c>
      <c r="D8">
        <f t="shared" ref="D8:D43" si="22">B8*100+C8</f>
        <v>201603</v>
      </c>
      <c r="E8" s="5">
        <f t="shared" ca="1" si="5"/>
        <v>49</v>
      </c>
      <c r="F8" s="8">
        <f t="shared" ca="1" si="6"/>
        <v>49</v>
      </c>
      <c r="G8" s="8">
        <f t="shared" ca="1" si="6"/>
        <v>0</v>
      </c>
      <c r="H8" s="8">
        <f t="shared" ca="1" si="6"/>
        <v>0</v>
      </c>
      <c r="I8" s="8">
        <f t="shared" ca="1" si="6"/>
        <v>36</v>
      </c>
      <c r="J8" s="8">
        <f t="shared" ca="1" si="6"/>
        <v>2</v>
      </c>
      <c r="K8" s="8">
        <f t="shared" ca="1" si="6"/>
        <v>1</v>
      </c>
      <c r="L8" s="8">
        <f t="shared" ca="1" si="6"/>
        <v>29</v>
      </c>
      <c r="M8" s="8">
        <f t="shared" ca="1" si="6"/>
        <v>1</v>
      </c>
      <c r="N8" s="8">
        <f t="shared" ca="1" si="6"/>
        <v>2</v>
      </c>
      <c r="O8" s="8">
        <f t="shared" ca="1" si="6"/>
        <v>21</v>
      </c>
      <c r="P8" s="8">
        <f t="shared" ca="1" si="6"/>
        <v>3</v>
      </c>
      <c r="Q8" s="8">
        <f t="shared" ca="1" si="6"/>
        <v>1</v>
      </c>
      <c r="R8" s="8">
        <f t="shared" ca="1" si="6"/>
        <v>15</v>
      </c>
      <c r="S8" s="8">
        <f t="shared" ca="1" si="6"/>
        <v>3</v>
      </c>
      <c r="T8" s="8">
        <f t="shared" ca="1" si="6"/>
        <v>1</v>
      </c>
      <c r="U8" s="8">
        <f t="shared" ca="1" si="6"/>
        <v>19</v>
      </c>
      <c r="V8" s="8">
        <f t="shared" ca="1" si="7"/>
        <v>6</v>
      </c>
      <c r="W8" s="8">
        <f t="shared" ca="1" si="7"/>
        <v>2</v>
      </c>
      <c r="X8" s="8">
        <f t="shared" ca="1" si="7"/>
        <v>15</v>
      </c>
      <c r="Y8" s="8">
        <f t="shared" ca="1" si="7"/>
        <v>5</v>
      </c>
      <c r="Z8" s="8">
        <f t="shared" ca="1" si="7"/>
        <v>4</v>
      </c>
      <c r="AA8" s="8">
        <f t="shared" ca="1" si="7"/>
        <v>12</v>
      </c>
      <c r="AB8" s="8">
        <f t="shared" ca="1" si="7"/>
        <v>4</v>
      </c>
      <c r="AC8" s="8">
        <f t="shared" ca="1" si="7"/>
        <v>2</v>
      </c>
      <c r="AD8" s="8">
        <f t="shared" ca="1" si="7"/>
        <v>11</v>
      </c>
      <c r="AE8" s="8">
        <f t="shared" ca="1" si="7"/>
        <v>51</v>
      </c>
      <c r="AF8" s="8">
        <f t="shared" ca="1" si="7"/>
        <v>0</v>
      </c>
      <c r="AG8" s="8">
        <f t="shared" ca="1" si="7"/>
        <v>0</v>
      </c>
      <c r="AH8" s="8">
        <f t="shared" ca="1" si="7"/>
        <v>36</v>
      </c>
      <c r="AI8" s="8">
        <f t="shared" ca="1" si="7"/>
        <v>2</v>
      </c>
      <c r="AJ8" s="8">
        <f t="shared" ca="1" si="7"/>
        <v>1</v>
      </c>
      <c r="AK8" s="8">
        <f t="shared" ca="1" si="7"/>
        <v>29</v>
      </c>
      <c r="AL8" s="8">
        <f t="shared" ca="1" si="8"/>
        <v>1</v>
      </c>
      <c r="AM8" s="8">
        <f t="shared" ca="1" si="8"/>
        <v>2</v>
      </c>
      <c r="AN8" s="8">
        <f t="shared" ca="1" si="8"/>
        <v>21</v>
      </c>
      <c r="AO8" s="8">
        <f t="shared" ca="1" si="8"/>
        <v>3</v>
      </c>
      <c r="AP8" s="8">
        <f t="shared" ca="1" si="8"/>
        <v>1</v>
      </c>
      <c r="AQ8" s="8">
        <f t="shared" ca="1" si="8"/>
        <v>16</v>
      </c>
      <c r="AR8" s="8">
        <f t="shared" ca="1" si="8"/>
        <v>3</v>
      </c>
      <c r="AS8" s="8">
        <f t="shared" ca="1" si="8"/>
        <v>1</v>
      </c>
      <c r="AT8" s="8">
        <f t="shared" ca="1" si="8"/>
        <v>19</v>
      </c>
      <c r="AU8" s="8">
        <f t="shared" ca="1" si="8"/>
        <v>7</v>
      </c>
      <c r="AV8" s="8">
        <f t="shared" ca="1" si="8"/>
        <v>2</v>
      </c>
      <c r="AW8" s="8">
        <f t="shared" ca="1" si="8"/>
        <v>15</v>
      </c>
      <c r="AX8" s="8">
        <f t="shared" ca="1" si="8"/>
        <v>5</v>
      </c>
      <c r="AY8" s="8">
        <f t="shared" ca="1" si="8"/>
        <v>4</v>
      </c>
      <c r="AZ8" s="8">
        <f t="shared" ca="1" si="8"/>
        <v>12</v>
      </c>
      <c r="BA8" s="8">
        <f t="shared" ca="1" si="8"/>
        <v>4</v>
      </c>
      <c r="BB8" s="8">
        <f t="shared" ca="1" si="9"/>
        <v>2</v>
      </c>
      <c r="BC8" s="8">
        <f t="shared" ca="1" si="9"/>
        <v>11</v>
      </c>
      <c r="BD8" s="8">
        <f t="shared" ca="1" si="9"/>
        <v>2434.71</v>
      </c>
      <c r="BE8" s="8">
        <f t="shared" ca="1" si="9"/>
        <v>0</v>
      </c>
      <c r="BF8" s="8">
        <f t="shared" ca="1" si="9"/>
        <v>0</v>
      </c>
      <c r="BG8" s="8">
        <f t="shared" ca="1" si="9"/>
        <v>1493.11</v>
      </c>
      <c r="BH8" s="8">
        <f t="shared" ca="1" si="9"/>
        <v>49</v>
      </c>
      <c r="BI8" s="8">
        <f t="shared" ca="1" si="9"/>
        <v>19</v>
      </c>
      <c r="BJ8" s="8">
        <f t="shared" ca="1" si="9"/>
        <v>1058.1099999999999</v>
      </c>
      <c r="BK8" s="8">
        <f t="shared" ca="1" si="9"/>
        <v>19</v>
      </c>
      <c r="BL8" s="8">
        <f t="shared" ca="1" si="9"/>
        <v>46</v>
      </c>
      <c r="BM8" s="8">
        <f t="shared" ca="1" si="9"/>
        <v>734.11</v>
      </c>
      <c r="BN8" s="8">
        <f t="shared" ca="1" si="9"/>
        <v>65</v>
      </c>
      <c r="BO8" s="8">
        <f t="shared" ca="1" si="9"/>
        <v>19</v>
      </c>
      <c r="BP8" s="8">
        <f t="shared" ca="1" si="9"/>
        <v>584.11</v>
      </c>
      <c r="BQ8" s="8">
        <f t="shared" ca="1" si="9"/>
        <v>91</v>
      </c>
      <c r="BR8" s="8">
        <f t="shared" ca="1" si="10"/>
        <v>19</v>
      </c>
      <c r="BS8" s="8">
        <f t="shared" ca="1" si="10"/>
        <v>653.11</v>
      </c>
      <c r="BT8" s="8">
        <f t="shared" ca="1" si="10"/>
        <v>177.5</v>
      </c>
      <c r="BU8" s="8">
        <f t="shared" ca="1" si="10"/>
        <v>32</v>
      </c>
      <c r="BV8" s="8">
        <f t="shared" ca="1" si="10"/>
        <v>464</v>
      </c>
      <c r="BW8" s="8">
        <f t="shared" ca="1" si="10"/>
        <v>98</v>
      </c>
      <c r="BX8" s="8">
        <f t="shared" ca="1" si="10"/>
        <v>142</v>
      </c>
      <c r="BY8" s="8">
        <f t="shared" ca="1" si="10"/>
        <v>356</v>
      </c>
      <c r="BZ8" s="8">
        <f t="shared" ca="1" si="10"/>
        <v>68</v>
      </c>
      <c r="CA8" s="8">
        <f t="shared" ca="1" si="10"/>
        <v>32</v>
      </c>
      <c r="CB8" s="8">
        <f t="shared" ca="1" si="10"/>
        <v>367</v>
      </c>
      <c r="CD8" s="6">
        <f t="shared" si="15"/>
        <v>201603</v>
      </c>
      <c r="CE8" s="6"/>
      <c r="CF8" s="6">
        <f t="shared" si="16"/>
        <v>201603</v>
      </c>
      <c r="CG8" s="5">
        <f t="shared" ca="1" si="16"/>
        <v>49</v>
      </c>
      <c r="CH8" s="4">
        <f t="shared" ca="1" si="11"/>
        <v>49.68795918367347</v>
      </c>
      <c r="CI8" s="4">
        <f t="shared" ca="1" si="11"/>
        <v>0</v>
      </c>
      <c r="CJ8" s="4">
        <f t="shared" ca="1" si="11"/>
        <v>0</v>
      </c>
      <c r="CK8" s="4">
        <f t="shared" ca="1" si="11"/>
        <v>30.471632653061221</v>
      </c>
      <c r="CL8" s="4">
        <f t="shared" ca="1" si="11"/>
        <v>1</v>
      </c>
      <c r="CM8" s="4">
        <f t="shared" ca="1" si="11"/>
        <v>0.38775510204081631</v>
      </c>
      <c r="CN8" s="4">
        <f t="shared" ca="1" si="11"/>
        <v>21.594081632653058</v>
      </c>
      <c r="CO8" s="4">
        <f t="shared" ca="1" si="11"/>
        <v>0.38775510204081631</v>
      </c>
      <c r="CP8" s="4">
        <f t="shared" ca="1" si="11"/>
        <v>0.93877551020408168</v>
      </c>
      <c r="CQ8" s="4">
        <f t="shared" ca="1" si="11"/>
        <v>14.981836734693879</v>
      </c>
      <c r="CR8" s="4">
        <f t="shared" ca="1" si="11"/>
        <v>1.3265306122448979</v>
      </c>
      <c r="CS8" s="4">
        <f t="shared" ca="1" si="11"/>
        <v>0.38775510204081631</v>
      </c>
      <c r="CT8" s="4">
        <f t="shared" ca="1" si="11"/>
        <v>11.92061224489796</v>
      </c>
      <c r="CU8" s="4">
        <f t="shared" ca="1" si="11"/>
        <v>1.8571428571428572</v>
      </c>
      <c r="CV8" s="4">
        <f t="shared" ca="1" si="11"/>
        <v>0.38775510204081631</v>
      </c>
      <c r="CW8" s="4">
        <f t="shared" ca="1" si="11"/>
        <v>13.328775510204082</v>
      </c>
      <c r="CX8" s="4">
        <f t="shared" ca="1" si="11"/>
        <v>3.6224489795918369</v>
      </c>
      <c r="CY8" s="4">
        <f t="shared" ca="1" si="11"/>
        <v>0.65306122448979587</v>
      </c>
      <c r="CZ8" s="4">
        <f t="shared" ca="1" si="11"/>
        <v>9.4693877551020407</v>
      </c>
      <c r="DA8" s="4">
        <f t="shared" ca="1" si="11"/>
        <v>2</v>
      </c>
      <c r="DB8" s="4">
        <f t="shared" ca="1" si="11"/>
        <v>2.8979591836734695</v>
      </c>
      <c r="DC8" s="4">
        <f t="shared" ca="1" si="11"/>
        <v>7.2653061224489797</v>
      </c>
      <c r="DD8" s="4">
        <f t="shared" ca="1" si="11"/>
        <v>1.3877551020408163</v>
      </c>
      <c r="DE8" s="4">
        <f t="shared" ca="1" si="11"/>
        <v>0.65306122448979587</v>
      </c>
      <c r="DF8" s="4">
        <f t="shared" ca="1" si="11"/>
        <v>7.4897959183673466</v>
      </c>
      <c r="DG8" s="15">
        <f t="shared" ca="1" si="17"/>
        <v>121.16408163265304</v>
      </c>
      <c r="DH8" s="13">
        <f t="shared" ca="1" si="12"/>
        <v>184.09714285714281</v>
      </c>
      <c r="DJ8" s="6">
        <f t="shared" si="18"/>
        <v>201603</v>
      </c>
      <c r="DK8" s="5">
        <f t="shared" ca="1" si="19"/>
        <v>49</v>
      </c>
      <c r="DL8" s="7" t="str">
        <f t="shared" ca="1" si="13"/>
        <v/>
      </c>
      <c r="DM8" s="7" t="str">
        <f t="shared" ca="1" si="13"/>
        <v/>
      </c>
      <c r="DN8" s="7">
        <f t="shared" ca="1" si="13"/>
        <v>0.73469387755102045</v>
      </c>
      <c r="DO8" s="7">
        <f t="shared" ca="1" si="13"/>
        <v>4.0816326530612242E-2</v>
      </c>
      <c r="DP8" s="7">
        <f t="shared" ca="1" si="13"/>
        <v>2.0408163265306121E-2</v>
      </c>
      <c r="DQ8" s="7">
        <f t="shared" ca="1" si="13"/>
        <v>0.59183673469387754</v>
      </c>
      <c r="DR8" s="7">
        <f t="shared" ca="1" si="13"/>
        <v>2.0408163265306121E-2</v>
      </c>
      <c r="DS8" s="7">
        <f t="shared" ca="1" si="13"/>
        <v>4.0816326530612242E-2</v>
      </c>
      <c r="DT8" s="7">
        <f t="shared" ca="1" si="13"/>
        <v>0.42857142857142855</v>
      </c>
      <c r="DU8" s="7">
        <f t="shared" ca="1" si="13"/>
        <v>6.1224489795918366E-2</v>
      </c>
      <c r="DV8" s="7">
        <f t="shared" ca="1" si="13"/>
        <v>2.0408163265306121E-2</v>
      </c>
      <c r="DW8" s="7">
        <f t="shared" ca="1" si="13"/>
        <v>0.30612244897959184</v>
      </c>
      <c r="DX8" s="7">
        <f t="shared" ca="1" si="13"/>
        <v>6.1224489795918366E-2</v>
      </c>
      <c r="DY8" s="7">
        <f t="shared" ca="1" si="13"/>
        <v>2.0408163265306121E-2</v>
      </c>
      <c r="DZ8" s="7">
        <f t="shared" ca="1" si="13"/>
        <v>0.38775510204081631</v>
      </c>
      <c r="EA8" s="7">
        <f t="shared" ca="1" si="13"/>
        <v>0.12244897959183673</v>
      </c>
      <c r="EB8" s="7">
        <f t="shared" ca="1" si="14"/>
        <v>4.0816326530612242E-2</v>
      </c>
      <c r="EC8" s="7">
        <f t="shared" ca="1" si="14"/>
        <v>0.30612244897959184</v>
      </c>
      <c r="ED8" s="7">
        <f t="shared" ca="1" si="14"/>
        <v>0.10204081632653061</v>
      </c>
      <c r="EE8" s="7">
        <f t="shared" ca="1" si="14"/>
        <v>8.1632653061224483E-2</v>
      </c>
      <c r="EF8" s="7">
        <f t="shared" ca="1" si="14"/>
        <v>0.24489795918367346</v>
      </c>
      <c r="EG8" s="7">
        <f t="shared" ca="1" si="14"/>
        <v>8.1632653061224483E-2</v>
      </c>
      <c r="EH8" s="7">
        <f t="shared" ca="1" si="14"/>
        <v>4.0816326530612242E-2</v>
      </c>
      <c r="EI8" s="7">
        <f t="shared" ca="1" si="14"/>
        <v>0.22448979591836735</v>
      </c>
    </row>
    <row r="9" spans="2:139" x14ac:dyDescent="0.25">
      <c r="B9">
        <f t="shared" si="20"/>
        <v>2016</v>
      </c>
      <c r="C9">
        <f t="shared" si="21"/>
        <v>4</v>
      </c>
      <c r="D9">
        <f t="shared" si="22"/>
        <v>201604</v>
      </c>
      <c r="E9" s="5">
        <f t="shared" ca="1" si="5"/>
        <v>48</v>
      </c>
      <c r="F9" s="8">
        <f t="shared" ca="1" si="6"/>
        <v>48</v>
      </c>
      <c r="G9" s="8">
        <f t="shared" ca="1" si="6"/>
        <v>2</v>
      </c>
      <c r="H9" s="8">
        <f t="shared" ca="1" si="6"/>
        <v>0</v>
      </c>
      <c r="I9" s="8">
        <f t="shared" ca="1" si="6"/>
        <v>39</v>
      </c>
      <c r="J9" s="8">
        <f t="shared" ca="1" si="6"/>
        <v>2</v>
      </c>
      <c r="K9" s="8">
        <f t="shared" ca="1" si="6"/>
        <v>2</v>
      </c>
      <c r="L9" s="8">
        <f t="shared" ca="1" si="6"/>
        <v>29</v>
      </c>
      <c r="M9" s="8">
        <f t="shared" ca="1" si="6"/>
        <v>2</v>
      </c>
      <c r="N9" s="8">
        <f t="shared" ca="1" si="6"/>
        <v>1</v>
      </c>
      <c r="O9" s="8">
        <f t="shared" ca="1" si="6"/>
        <v>20</v>
      </c>
      <c r="P9" s="8">
        <f t="shared" ca="1" si="6"/>
        <v>0</v>
      </c>
      <c r="Q9" s="8">
        <f t="shared" ca="1" si="6"/>
        <v>0</v>
      </c>
      <c r="R9" s="8">
        <f t="shared" ca="1" si="6"/>
        <v>23</v>
      </c>
      <c r="S9" s="8">
        <f t="shared" ca="1" si="6"/>
        <v>2</v>
      </c>
      <c r="T9" s="8">
        <f t="shared" ca="1" si="6"/>
        <v>2</v>
      </c>
      <c r="U9" s="8">
        <f t="shared" ca="1" si="6"/>
        <v>18</v>
      </c>
      <c r="V9" s="8">
        <f t="shared" ca="1" si="7"/>
        <v>2</v>
      </c>
      <c r="W9" s="8">
        <f t="shared" ca="1" si="7"/>
        <v>1</v>
      </c>
      <c r="X9" s="8">
        <f t="shared" ca="1" si="7"/>
        <v>18</v>
      </c>
      <c r="Y9" s="8">
        <f t="shared" ca="1" si="7"/>
        <v>2</v>
      </c>
      <c r="Z9" s="8">
        <f t="shared" ca="1" si="7"/>
        <v>2</v>
      </c>
      <c r="AA9" s="8">
        <f t="shared" ca="1" si="7"/>
        <v>14</v>
      </c>
      <c r="AB9" s="8">
        <f t="shared" ca="1" si="7"/>
        <v>1</v>
      </c>
      <c r="AC9" s="8">
        <f t="shared" ca="1" si="7"/>
        <v>0</v>
      </c>
      <c r="AD9" s="8">
        <f t="shared" ca="1" si="7"/>
        <v>16</v>
      </c>
      <c r="AE9" s="8">
        <f t="shared" ca="1" si="7"/>
        <v>50</v>
      </c>
      <c r="AF9" s="8">
        <f t="shared" ca="1" si="7"/>
        <v>2</v>
      </c>
      <c r="AG9" s="8">
        <f t="shared" ca="1" si="7"/>
        <v>0</v>
      </c>
      <c r="AH9" s="8">
        <f t="shared" ca="1" si="7"/>
        <v>41</v>
      </c>
      <c r="AI9" s="8">
        <f t="shared" ca="1" si="7"/>
        <v>2</v>
      </c>
      <c r="AJ9" s="8">
        <f t="shared" ca="1" si="7"/>
        <v>2</v>
      </c>
      <c r="AK9" s="8">
        <f t="shared" ca="1" si="7"/>
        <v>31</v>
      </c>
      <c r="AL9" s="8">
        <f t="shared" ca="1" si="8"/>
        <v>2</v>
      </c>
      <c r="AM9" s="8">
        <f t="shared" ca="1" si="8"/>
        <v>1</v>
      </c>
      <c r="AN9" s="8">
        <f t="shared" ca="1" si="8"/>
        <v>22</v>
      </c>
      <c r="AO9" s="8">
        <f t="shared" ca="1" si="8"/>
        <v>0</v>
      </c>
      <c r="AP9" s="8">
        <f t="shared" ca="1" si="8"/>
        <v>0</v>
      </c>
      <c r="AQ9" s="8">
        <f t="shared" ca="1" si="8"/>
        <v>23</v>
      </c>
      <c r="AR9" s="8">
        <f t="shared" ca="1" si="8"/>
        <v>2</v>
      </c>
      <c r="AS9" s="8">
        <f t="shared" ca="1" si="8"/>
        <v>2</v>
      </c>
      <c r="AT9" s="8">
        <f t="shared" ca="1" si="8"/>
        <v>18</v>
      </c>
      <c r="AU9" s="8">
        <f t="shared" ca="1" si="8"/>
        <v>2</v>
      </c>
      <c r="AV9" s="8">
        <f t="shared" ca="1" si="8"/>
        <v>1</v>
      </c>
      <c r="AW9" s="8">
        <f t="shared" ca="1" si="8"/>
        <v>19</v>
      </c>
      <c r="AX9" s="8">
        <f t="shared" ca="1" si="8"/>
        <v>2</v>
      </c>
      <c r="AY9" s="8">
        <f t="shared" ca="1" si="8"/>
        <v>2</v>
      </c>
      <c r="AZ9" s="8">
        <f t="shared" ca="1" si="8"/>
        <v>15</v>
      </c>
      <c r="BA9" s="8">
        <f t="shared" ca="1" si="8"/>
        <v>1</v>
      </c>
      <c r="BB9" s="8">
        <f t="shared" ca="1" si="9"/>
        <v>0</v>
      </c>
      <c r="BC9" s="8">
        <f t="shared" ca="1" si="9"/>
        <v>17</v>
      </c>
      <c r="BD9" s="8">
        <f t="shared" ca="1" si="9"/>
        <v>2414.64</v>
      </c>
      <c r="BE9" s="8">
        <f t="shared" ca="1" si="9"/>
        <v>54</v>
      </c>
      <c r="BF9" s="8">
        <f t="shared" ca="1" si="9"/>
        <v>0</v>
      </c>
      <c r="BG9" s="8">
        <f t="shared" ca="1" si="9"/>
        <v>1662.11</v>
      </c>
      <c r="BH9" s="8">
        <f t="shared" ca="1" si="9"/>
        <v>56</v>
      </c>
      <c r="BI9" s="8">
        <f t="shared" ca="1" si="9"/>
        <v>77</v>
      </c>
      <c r="BJ9" s="8">
        <f t="shared" ca="1" si="9"/>
        <v>1073.1099999999999</v>
      </c>
      <c r="BK9" s="8">
        <f t="shared" ca="1" si="9"/>
        <v>27</v>
      </c>
      <c r="BL9" s="8">
        <f t="shared" ca="1" si="9"/>
        <v>19</v>
      </c>
      <c r="BM9" s="8">
        <f t="shared" ca="1" si="9"/>
        <v>731</v>
      </c>
      <c r="BN9" s="8">
        <f t="shared" ca="1" si="9"/>
        <v>0</v>
      </c>
      <c r="BO9" s="8">
        <f t="shared" ca="1" si="9"/>
        <v>0</v>
      </c>
      <c r="BP9" s="8">
        <f t="shared" ca="1" si="9"/>
        <v>759</v>
      </c>
      <c r="BQ9" s="8">
        <f t="shared" ca="1" si="9"/>
        <v>60</v>
      </c>
      <c r="BR9" s="8">
        <f t="shared" ca="1" si="10"/>
        <v>60</v>
      </c>
      <c r="BS9" s="8">
        <f t="shared" ca="1" si="10"/>
        <v>558</v>
      </c>
      <c r="BT9" s="8">
        <f t="shared" ca="1" si="10"/>
        <v>82</v>
      </c>
      <c r="BU9" s="8">
        <f t="shared" ca="1" si="10"/>
        <v>36</v>
      </c>
      <c r="BV9" s="8">
        <f t="shared" ca="1" si="10"/>
        <v>660</v>
      </c>
      <c r="BW9" s="8">
        <f t="shared" ca="1" si="10"/>
        <v>102</v>
      </c>
      <c r="BX9" s="8">
        <f t="shared" ca="1" si="10"/>
        <v>65</v>
      </c>
      <c r="BY9" s="8">
        <f t="shared" ca="1" si="10"/>
        <v>498</v>
      </c>
      <c r="BZ9" s="8">
        <f t="shared" ca="1" si="10"/>
        <v>18</v>
      </c>
      <c r="CA9" s="8">
        <f t="shared" ca="1" si="10"/>
        <v>0</v>
      </c>
      <c r="CB9" s="8">
        <f t="shared" ca="1" si="10"/>
        <v>612</v>
      </c>
      <c r="CD9" s="6">
        <f t="shared" si="15"/>
        <v>201604</v>
      </c>
      <c r="CE9" s="6"/>
      <c r="CF9" s="6">
        <f t="shared" si="16"/>
        <v>201604</v>
      </c>
      <c r="CG9" s="5">
        <f t="shared" ca="1" si="16"/>
        <v>48</v>
      </c>
      <c r="CH9" s="4">
        <f t="shared" ca="1" si="11"/>
        <v>50.305</v>
      </c>
      <c r="CI9" s="4">
        <f t="shared" ca="1" si="11"/>
        <v>1.125</v>
      </c>
      <c r="CJ9" s="4">
        <f t="shared" ca="1" si="11"/>
        <v>0</v>
      </c>
      <c r="CK9" s="4">
        <f t="shared" ca="1" si="11"/>
        <v>34.627291666666665</v>
      </c>
      <c r="CL9" s="4">
        <f t="shared" ca="1" si="11"/>
        <v>1.1666666666666667</v>
      </c>
      <c r="CM9" s="4">
        <f t="shared" ca="1" si="11"/>
        <v>1.6041666666666667</v>
      </c>
      <c r="CN9" s="4">
        <f t="shared" ca="1" si="11"/>
        <v>22.356458333333332</v>
      </c>
      <c r="CO9" s="4">
        <f t="shared" ca="1" si="11"/>
        <v>0.5625</v>
      </c>
      <c r="CP9" s="4">
        <f t="shared" ca="1" si="11"/>
        <v>0.39583333333333331</v>
      </c>
      <c r="CQ9" s="4">
        <f t="shared" ca="1" si="11"/>
        <v>15.229166666666666</v>
      </c>
      <c r="CR9" s="4">
        <f t="shared" ca="1" si="11"/>
        <v>0</v>
      </c>
      <c r="CS9" s="4">
        <f t="shared" ca="1" si="11"/>
        <v>0</v>
      </c>
      <c r="CT9" s="4">
        <f t="shared" ca="1" si="11"/>
        <v>15.8125</v>
      </c>
      <c r="CU9" s="4">
        <f t="shared" ca="1" si="11"/>
        <v>1.25</v>
      </c>
      <c r="CV9" s="4">
        <f t="shared" ca="1" si="11"/>
        <v>1.25</v>
      </c>
      <c r="CW9" s="4">
        <f t="shared" ca="1" si="11"/>
        <v>11.625</v>
      </c>
      <c r="CX9" s="4">
        <f t="shared" ca="1" si="11"/>
        <v>1.7083333333333333</v>
      </c>
      <c r="CY9" s="4">
        <f t="shared" ca="1" si="11"/>
        <v>0.75</v>
      </c>
      <c r="CZ9" s="4">
        <f t="shared" ca="1" si="11"/>
        <v>13.75</v>
      </c>
      <c r="DA9" s="4">
        <f t="shared" ca="1" si="11"/>
        <v>2.125</v>
      </c>
      <c r="DB9" s="4">
        <f t="shared" ca="1" si="11"/>
        <v>1.3541666666666667</v>
      </c>
      <c r="DC9" s="4">
        <f t="shared" ca="1" si="11"/>
        <v>10.375</v>
      </c>
      <c r="DD9" s="4">
        <f t="shared" ca="1" si="11"/>
        <v>0.375</v>
      </c>
      <c r="DE9" s="4">
        <f t="shared" ca="1" si="11"/>
        <v>0</v>
      </c>
      <c r="DF9" s="4">
        <f t="shared" ca="1" si="11"/>
        <v>12.75</v>
      </c>
      <c r="DG9" s="15">
        <f t="shared" ca="1" si="17"/>
        <v>127.37208333333334</v>
      </c>
      <c r="DH9" s="13">
        <f t="shared" ca="1" si="12"/>
        <v>200.49708333333334</v>
      </c>
      <c r="DJ9" s="6">
        <f t="shared" si="18"/>
        <v>201604</v>
      </c>
      <c r="DK9" s="5">
        <f t="shared" ca="1" si="19"/>
        <v>48</v>
      </c>
      <c r="DL9" s="7">
        <f t="shared" ca="1" si="13"/>
        <v>4.1666666666666664E-2</v>
      </c>
      <c r="DM9" s="7" t="str">
        <f t="shared" ca="1" si="13"/>
        <v/>
      </c>
      <c r="DN9" s="7">
        <f t="shared" ca="1" si="13"/>
        <v>0.8125</v>
      </c>
      <c r="DO9" s="7">
        <f t="shared" ca="1" si="13"/>
        <v>4.1666666666666664E-2</v>
      </c>
      <c r="DP9" s="7">
        <f t="shared" ca="1" si="13"/>
        <v>4.1666666666666664E-2</v>
      </c>
      <c r="DQ9" s="7">
        <f t="shared" ca="1" si="13"/>
        <v>0.60416666666666663</v>
      </c>
      <c r="DR9" s="7">
        <f t="shared" ca="1" si="13"/>
        <v>4.1666666666666664E-2</v>
      </c>
      <c r="DS9" s="7">
        <f t="shared" ca="1" si="13"/>
        <v>2.0833333333333332E-2</v>
      </c>
      <c r="DT9" s="7">
        <f t="shared" ca="1" si="13"/>
        <v>0.41666666666666669</v>
      </c>
      <c r="DU9" s="7" t="str">
        <f t="shared" ca="1" si="13"/>
        <v/>
      </c>
      <c r="DV9" s="7" t="str">
        <f t="shared" ca="1" si="13"/>
        <v/>
      </c>
      <c r="DW9" s="7">
        <f t="shared" ca="1" si="13"/>
        <v>0.47916666666666669</v>
      </c>
      <c r="DX9" s="7">
        <f t="shared" ca="1" si="13"/>
        <v>4.1666666666666664E-2</v>
      </c>
      <c r="DY9" s="7">
        <f t="shared" ca="1" si="13"/>
        <v>4.1666666666666664E-2</v>
      </c>
      <c r="DZ9" s="7">
        <f t="shared" ca="1" si="13"/>
        <v>0.375</v>
      </c>
      <c r="EA9" s="7">
        <f t="shared" ca="1" si="13"/>
        <v>4.1666666666666664E-2</v>
      </c>
      <c r="EB9" s="7">
        <f t="shared" ca="1" si="14"/>
        <v>2.0833333333333332E-2</v>
      </c>
      <c r="EC9" s="7">
        <f t="shared" ca="1" si="14"/>
        <v>0.375</v>
      </c>
      <c r="ED9" s="7">
        <f t="shared" ca="1" si="14"/>
        <v>4.1666666666666664E-2</v>
      </c>
      <c r="EE9" s="7">
        <f t="shared" ca="1" si="14"/>
        <v>4.1666666666666664E-2</v>
      </c>
      <c r="EF9" s="7">
        <f t="shared" ca="1" si="14"/>
        <v>0.29166666666666669</v>
      </c>
      <c r="EG9" s="7">
        <f t="shared" ca="1" si="14"/>
        <v>2.0833333333333332E-2</v>
      </c>
      <c r="EH9" s="7" t="str">
        <f t="shared" ca="1" si="14"/>
        <v/>
      </c>
      <c r="EI9" s="7">
        <f t="shared" ca="1" si="14"/>
        <v>0.33333333333333331</v>
      </c>
    </row>
    <row r="10" spans="2:139" x14ac:dyDescent="0.25">
      <c r="B10">
        <f t="shared" si="20"/>
        <v>2016</v>
      </c>
      <c r="C10">
        <f t="shared" si="21"/>
        <v>5</v>
      </c>
      <c r="D10">
        <f t="shared" si="22"/>
        <v>201605</v>
      </c>
      <c r="E10" s="5">
        <f t="shared" ca="1" si="5"/>
        <v>77</v>
      </c>
      <c r="F10" s="8">
        <f t="shared" ca="1" si="6"/>
        <v>77</v>
      </c>
      <c r="G10" s="8">
        <f t="shared" ca="1" si="6"/>
        <v>3</v>
      </c>
      <c r="H10" s="8">
        <f t="shared" ca="1" si="6"/>
        <v>2</v>
      </c>
      <c r="I10" s="8">
        <f t="shared" ca="1" si="6"/>
        <v>58</v>
      </c>
      <c r="J10" s="8">
        <f t="shared" ca="1" si="6"/>
        <v>2</v>
      </c>
      <c r="K10" s="8">
        <f t="shared" ca="1" si="6"/>
        <v>1</v>
      </c>
      <c r="L10" s="8">
        <f t="shared" ca="1" si="6"/>
        <v>42</v>
      </c>
      <c r="M10" s="8">
        <f t="shared" ca="1" si="6"/>
        <v>4</v>
      </c>
      <c r="N10" s="8">
        <f t="shared" ca="1" si="6"/>
        <v>2</v>
      </c>
      <c r="O10" s="8">
        <f t="shared" ca="1" si="6"/>
        <v>31</v>
      </c>
      <c r="P10" s="8">
        <f t="shared" ca="1" si="6"/>
        <v>3</v>
      </c>
      <c r="Q10" s="8">
        <f t="shared" ca="1" si="6"/>
        <v>5</v>
      </c>
      <c r="R10" s="8">
        <f t="shared" ca="1" si="6"/>
        <v>26</v>
      </c>
      <c r="S10" s="8">
        <f t="shared" ca="1" si="6"/>
        <v>2</v>
      </c>
      <c r="T10" s="8">
        <f t="shared" ca="1" si="6"/>
        <v>6</v>
      </c>
      <c r="U10" s="8">
        <f t="shared" ca="1" si="6"/>
        <v>19</v>
      </c>
      <c r="V10" s="8">
        <f t="shared" ca="1" si="7"/>
        <v>2</v>
      </c>
      <c r="W10" s="8">
        <f t="shared" ca="1" si="7"/>
        <v>1</v>
      </c>
      <c r="X10" s="8">
        <f t="shared" ca="1" si="7"/>
        <v>22</v>
      </c>
      <c r="Y10" s="8">
        <f t="shared" ca="1" si="7"/>
        <v>3</v>
      </c>
      <c r="Z10" s="8">
        <f t="shared" ca="1" si="7"/>
        <v>1</v>
      </c>
      <c r="AA10" s="8">
        <f t="shared" ca="1" si="7"/>
        <v>15</v>
      </c>
      <c r="AB10" s="8">
        <f t="shared" ca="1" si="7"/>
        <v>1</v>
      </c>
      <c r="AC10" s="8">
        <f t="shared" ca="1" si="7"/>
        <v>5</v>
      </c>
      <c r="AD10" s="8">
        <f t="shared" ca="1" si="7"/>
        <v>18</v>
      </c>
      <c r="AE10" s="8">
        <f t="shared" ca="1" si="7"/>
        <v>79</v>
      </c>
      <c r="AF10" s="8">
        <f t="shared" ca="1" si="7"/>
        <v>3</v>
      </c>
      <c r="AG10" s="8">
        <f t="shared" ca="1" si="7"/>
        <v>2</v>
      </c>
      <c r="AH10" s="8">
        <f t="shared" ca="1" si="7"/>
        <v>63</v>
      </c>
      <c r="AI10" s="8">
        <f t="shared" ca="1" si="7"/>
        <v>2</v>
      </c>
      <c r="AJ10" s="8">
        <f t="shared" ca="1" si="7"/>
        <v>1</v>
      </c>
      <c r="AK10" s="8">
        <f t="shared" ca="1" si="7"/>
        <v>44</v>
      </c>
      <c r="AL10" s="8">
        <f t="shared" ca="1" si="8"/>
        <v>4</v>
      </c>
      <c r="AM10" s="8">
        <f t="shared" ca="1" si="8"/>
        <v>2</v>
      </c>
      <c r="AN10" s="8">
        <f t="shared" ca="1" si="8"/>
        <v>32</v>
      </c>
      <c r="AO10" s="8">
        <f t="shared" ca="1" si="8"/>
        <v>3</v>
      </c>
      <c r="AP10" s="8">
        <f t="shared" ca="1" si="8"/>
        <v>7</v>
      </c>
      <c r="AQ10" s="8">
        <f t="shared" ca="1" si="8"/>
        <v>27</v>
      </c>
      <c r="AR10" s="8">
        <f t="shared" ca="1" si="8"/>
        <v>2</v>
      </c>
      <c r="AS10" s="8">
        <f t="shared" ca="1" si="8"/>
        <v>6</v>
      </c>
      <c r="AT10" s="8">
        <f t="shared" ca="1" si="8"/>
        <v>19</v>
      </c>
      <c r="AU10" s="8">
        <f t="shared" ca="1" si="8"/>
        <v>2</v>
      </c>
      <c r="AV10" s="8">
        <f t="shared" ca="1" si="8"/>
        <v>1</v>
      </c>
      <c r="AW10" s="8">
        <f t="shared" ca="1" si="8"/>
        <v>23</v>
      </c>
      <c r="AX10" s="8">
        <f t="shared" ca="1" si="8"/>
        <v>3</v>
      </c>
      <c r="AY10" s="8">
        <f t="shared" ca="1" si="8"/>
        <v>1</v>
      </c>
      <c r="AZ10" s="8">
        <f t="shared" ca="1" si="8"/>
        <v>16</v>
      </c>
      <c r="BA10" s="8">
        <f t="shared" ca="1" si="8"/>
        <v>1</v>
      </c>
      <c r="BB10" s="8">
        <f t="shared" ca="1" si="9"/>
        <v>5</v>
      </c>
      <c r="BC10" s="8">
        <f t="shared" ca="1" si="9"/>
        <v>18</v>
      </c>
      <c r="BD10" s="8">
        <f t="shared" ca="1" si="9"/>
        <v>3770.58</v>
      </c>
      <c r="BE10" s="8">
        <f t="shared" ca="1" si="9"/>
        <v>60</v>
      </c>
      <c r="BF10" s="8">
        <f t="shared" ca="1" si="9"/>
        <v>57</v>
      </c>
      <c r="BG10" s="8">
        <f t="shared" ca="1" si="9"/>
        <v>2271.0100000000002</v>
      </c>
      <c r="BH10" s="8">
        <f t="shared" ca="1" si="9"/>
        <v>13</v>
      </c>
      <c r="BI10" s="8">
        <f t="shared" ca="1" si="9"/>
        <v>13</v>
      </c>
      <c r="BJ10" s="8">
        <f t="shared" ca="1" si="9"/>
        <v>1475.4</v>
      </c>
      <c r="BK10" s="8">
        <f t="shared" ca="1" si="9"/>
        <v>137</v>
      </c>
      <c r="BL10" s="8">
        <f t="shared" ca="1" si="9"/>
        <v>43</v>
      </c>
      <c r="BM10" s="8">
        <f t="shared" ca="1" si="9"/>
        <v>1085</v>
      </c>
      <c r="BN10" s="8">
        <f t="shared" ca="1" si="9"/>
        <v>44</v>
      </c>
      <c r="BO10" s="8">
        <f t="shared" ca="1" si="9"/>
        <v>171</v>
      </c>
      <c r="BP10" s="8">
        <f t="shared" ca="1" si="9"/>
        <v>944</v>
      </c>
      <c r="BQ10" s="8">
        <f t="shared" ca="1" si="9"/>
        <v>34</v>
      </c>
      <c r="BR10" s="8">
        <f t="shared" ca="1" si="10"/>
        <v>128</v>
      </c>
      <c r="BS10" s="8">
        <f t="shared" ca="1" si="10"/>
        <v>669</v>
      </c>
      <c r="BT10" s="8">
        <f t="shared" ca="1" si="10"/>
        <v>57</v>
      </c>
      <c r="BU10" s="8">
        <f t="shared" ca="1" si="10"/>
        <v>18</v>
      </c>
      <c r="BV10" s="8">
        <f t="shared" ca="1" si="10"/>
        <v>798</v>
      </c>
      <c r="BW10" s="8">
        <f t="shared" ca="1" si="10"/>
        <v>96</v>
      </c>
      <c r="BX10" s="8">
        <f t="shared" ca="1" si="10"/>
        <v>25</v>
      </c>
      <c r="BY10" s="8">
        <f t="shared" ca="1" si="10"/>
        <v>555</v>
      </c>
      <c r="BZ10" s="8">
        <f t="shared" ca="1" si="10"/>
        <v>36</v>
      </c>
      <c r="CA10" s="8">
        <f t="shared" ca="1" si="10"/>
        <v>164.5</v>
      </c>
      <c r="CB10" s="8">
        <f t="shared" ca="1" si="10"/>
        <v>681.6</v>
      </c>
      <c r="CD10" s="6">
        <f t="shared" si="15"/>
        <v>201605</v>
      </c>
      <c r="CE10" s="6"/>
      <c r="CF10" s="6">
        <f t="shared" si="16"/>
        <v>201605</v>
      </c>
      <c r="CG10" s="5">
        <f t="shared" ca="1" si="16"/>
        <v>77</v>
      </c>
      <c r="CH10" s="4">
        <f t="shared" ca="1" si="11"/>
        <v>48.96857142857143</v>
      </c>
      <c r="CI10" s="4">
        <f t="shared" ca="1" si="11"/>
        <v>0.77922077922077926</v>
      </c>
      <c r="CJ10" s="4">
        <f t="shared" ca="1" si="11"/>
        <v>0.74025974025974028</v>
      </c>
      <c r="CK10" s="4">
        <f t="shared" ca="1" si="11"/>
        <v>29.493636363636366</v>
      </c>
      <c r="CL10" s="4">
        <f t="shared" ca="1" si="11"/>
        <v>0.16883116883116883</v>
      </c>
      <c r="CM10" s="4">
        <f t="shared" ca="1" si="11"/>
        <v>0.16883116883116883</v>
      </c>
      <c r="CN10" s="4">
        <f t="shared" ca="1" si="11"/>
        <v>19.161038961038962</v>
      </c>
      <c r="CO10" s="4">
        <f t="shared" ca="1" si="11"/>
        <v>1.7792207792207793</v>
      </c>
      <c r="CP10" s="4">
        <f t="shared" ca="1" si="11"/>
        <v>0.55844155844155841</v>
      </c>
      <c r="CQ10" s="4">
        <f t="shared" ca="1" si="11"/>
        <v>14.090909090909092</v>
      </c>
      <c r="CR10" s="4">
        <f t="shared" ca="1" si="11"/>
        <v>0.5714285714285714</v>
      </c>
      <c r="CS10" s="4">
        <f t="shared" ca="1" si="11"/>
        <v>2.220779220779221</v>
      </c>
      <c r="CT10" s="4">
        <f t="shared" ca="1" si="11"/>
        <v>12.25974025974026</v>
      </c>
      <c r="CU10" s="4">
        <f t="shared" ca="1" si="11"/>
        <v>0.44155844155844154</v>
      </c>
      <c r="CV10" s="4">
        <f t="shared" ca="1" si="11"/>
        <v>1.6623376623376624</v>
      </c>
      <c r="CW10" s="4">
        <f t="shared" ca="1" si="11"/>
        <v>8.6883116883116891</v>
      </c>
      <c r="CX10" s="4">
        <f t="shared" ca="1" si="11"/>
        <v>0.74025974025974028</v>
      </c>
      <c r="CY10" s="4">
        <f t="shared" ca="1" si="11"/>
        <v>0.23376623376623376</v>
      </c>
      <c r="CZ10" s="4">
        <f t="shared" ca="1" si="11"/>
        <v>10.363636363636363</v>
      </c>
      <c r="DA10" s="4">
        <f t="shared" ca="1" si="11"/>
        <v>1.2467532467532467</v>
      </c>
      <c r="DB10" s="4">
        <f t="shared" ca="1" si="11"/>
        <v>0.32467532467532467</v>
      </c>
      <c r="DC10" s="4">
        <f t="shared" ca="1" si="11"/>
        <v>7.2077922077922079</v>
      </c>
      <c r="DD10" s="4">
        <f t="shared" ca="1" si="11"/>
        <v>0.46753246753246752</v>
      </c>
      <c r="DE10" s="4">
        <f t="shared" ca="1" si="11"/>
        <v>2.1363636363636362</v>
      </c>
      <c r="DF10" s="4">
        <f t="shared" ca="1" si="11"/>
        <v>8.8519480519480531</v>
      </c>
      <c r="DG10" s="15">
        <f t="shared" ca="1" si="17"/>
        <v>118.70116883116886</v>
      </c>
      <c r="DH10" s="13">
        <f t="shared" ca="1" si="12"/>
        <v>173.32584415584421</v>
      </c>
      <c r="DJ10" s="6">
        <f t="shared" si="18"/>
        <v>201605</v>
      </c>
      <c r="DK10" s="5">
        <f t="shared" ca="1" si="19"/>
        <v>77</v>
      </c>
      <c r="DL10" s="7">
        <f t="shared" ca="1" si="13"/>
        <v>3.896103896103896E-2</v>
      </c>
      <c r="DM10" s="7">
        <f t="shared" ca="1" si="13"/>
        <v>2.5974025974025976E-2</v>
      </c>
      <c r="DN10" s="7">
        <f t="shared" ca="1" si="13"/>
        <v>0.75324675324675328</v>
      </c>
      <c r="DO10" s="7">
        <f t="shared" ca="1" si="13"/>
        <v>2.5974025974025976E-2</v>
      </c>
      <c r="DP10" s="7">
        <f t="shared" ca="1" si="13"/>
        <v>1.2987012987012988E-2</v>
      </c>
      <c r="DQ10" s="7">
        <f t="shared" ca="1" si="13"/>
        <v>0.54545454545454541</v>
      </c>
      <c r="DR10" s="7">
        <f t="shared" ca="1" si="13"/>
        <v>5.1948051948051951E-2</v>
      </c>
      <c r="DS10" s="7">
        <f t="shared" ca="1" si="13"/>
        <v>2.5974025974025976E-2</v>
      </c>
      <c r="DT10" s="7">
        <f t="shared" ca="1" si="13"/>
        <v>0.40259740259740262</v>
      </c>
      <c r="DU10" s="7">
        <f t="shared" ca="1" si="13"/>
        <v>3.896103896103896E-2</v>
      </c>
      <c r="DV10" s="7">
        <f t="shared" ca="1" si="13"/>
        <v>6.4935064935064929E-2</v>
      </c>
      <c r="DW10" s="7">
        <f t="shared" ca="1" si="13"/>
        <v>0.33766233766233766</v>
      </c>
      <c r="DX10" s="7">
        <f t="shared" ca="1" si="13"/>
        <v>2.5974025974025976E-2</v>
      </c>
      <c r="DY10" s="7">
        <f t="shared" ca="1" si="13"/>
        <v>7.792207792207792E-2</v>
      </c>
      <c r="DZ10" s="7">
        <f t="shared" ca="1" si="13"/>
        <v>0.24675324675324675</v>
      </c>
      <c r="EA10" s="7">
        <f t="shared" ca="1" si="13"/>
        <v>2.5974025974025976E-2</v>
      </c>
      <c r="EB10" s="7">
        <f t="shared" ca="1" si="14"/>
        <v>1.2987012987012988E-2</v>
      </c>
      <c r="EC10" s="7">
        <f t="shared" ca="1" si="14"/>
        <v>0.2857142857142857</v>
      </c>
      <c r="ED10" s="7">
        <f t="shared" ca="1" si="14"/>
        <v>3.896103896103896E-2</v>
      </c>
      <c r="EE10" s="7">
        <f t="shared" ca="1" si="14"/>
        <v>1.2987012987012988E-2</v>
      </c>
      <c r="EF10" s="7">
        <f t="shared" ca="1" si="14"/>
        <v>0.19480519480519481</v>
      </c>
      <c r="EG10" s="7">
        <f t="shared" ca="1" si="14"/>
        <v>1.2987012987012988E-2</v>
      </c>
      <c r="EH10" s="7">
        <f t="shared" ca="1" si="14"/>
        <v>6.4935064935064929E-2</v>
      </c>
      <c r="EI10" s="7">
        <f t="shared" ca="1" si="14"/>
        <v>0.23376623376623376</v>
      </c>
    </row>
    <row r="11" spans="2:139" x14ac:dyDescent="0.25">
      <c r="B11">
        <f t="shared" si="20"/>
        <v>2016</v>
      </c>
      <c r="C11">
        <f t="shared" si="21"/>
        <v>6</v>
      </c>
      <c r="D11">
        <f t="shared" si="22"/>
        <v>201606</v>
      </c>
      <c r="E11" s="5">
        <f t="shared" ca="1" si="5"/>
        <v>102</v>
      </c>
      <c r="F11" s="8">
        <f t="shared" ca="1" si="6"/>
        <v>102</v>
      </c>
      <c r="G11" s="8">
        <f t="shared" ca="1" si="6"/>
        <v>1</v>
      </c>
      <c r="H11" s="8">
        <f t="shared" ca="1" si="6"/>
        <v>10</v>
      </c>
      <c r="I11" s="8">
        <f t="shared" ca="1" si="6"/>
        <v>75</v>
      </c>
      <c r="J11" s="8">
        <f t="shared" ca="1" si="6"/>
        <v>6</v>
      </c>
      <c r="K11" s="8">
        <f t="shared" ca="1" si="6"/>
        <v>7</v>
      </c>
      <c r="L11" s="8">
        <f t="shared" ca="1" si="6"/>
        <v>59</v>
      </c>
      <c r="M11" s="8">
        <f t="shared" ca="1" si="6"/>
        <v>4</v>
      </c>
      <c r="N11" s="8">
        <f t="shared" ca="1" si="6"/>
        <v>4</v>
      </c>
      <c r="O11" s="8">
        <f t="shared" ca="1" si="6"/>
        <v>53</v>
      </c>
      <c r="P11" s="8">
        <f t="shared" ca="1" si="6"/>
        <v>5</v>
      </c>
      <c r="Q11" s="8">
        <f t="shared" ca="1" si="6"/>
        <v>7</v>
      </c>
      <c r="R11" s="8">
        <f t="shared" ca="1" si="6"/>
        <v>47</v>
      </c>
      <c r="S11" s="8">
        <f t="shared" ca="1" si="6"/>
        <v>4</v>
      </c>
      <c r="T11" s="8">
        <f t="shared" ca="1" si="6"/>
        <v>4</v>
      </c>
      <c r="U11" s="8">
        <f t="shared" ca="1" si="6"/>
        <v>44</v>
      </c>
      <c r="V11" s="8">
        <f t="shared" ca="1" si="7"/>
        <v>4</v>
      </c>
      <c r="W11" s="8">
        <f t="shared" ca="1" si="7"/>
        <v>6</v>
      </c>
      <c r="X11" s="8">
        <f t="shared" ca="1" si="7"/>
        <v>33</v>
      </c>
      <c r="Y11" s="8">
        <f t="shared" ca="1" si="7"/>
        <v>3</v>
      </c>
      <c r="Z11" s="8">
        <f t="shared" ca="1" si="7"/>
        <v>6</v>
      </c>
      <c r="AA11" s="8">
        <f t="shared" ca="1" si="7"/>
        <v>30</v>
      </c>
      <c r="AB11" s="8">
        <f t="shared" ca="1" si="7"/>
        <v>8</v>
      </c>
      <c r="AC11" s="8">
        <f t="shared" ca="1" si="7"/>
        <v>3</v>
      </c>
      <c r="AD11" s="8">
        <f t="shared" ca="1" si="7"/>
        <v>32</v>
      </c>
      <c r="AE11" s="8">
        <f t="shared" ca="1" si="7"/>
        <v>108</v>
      </c>
      <c r="AF11" s="8">
        <f t="shared" ca="1" si="7"/>
        <v>1</v>
      </c>
      <c r="AG11" s="8">
        <f t="shared" ca="1" si="7"/>
        <v>10</v>
      </c>
      <c r="AH11" s="8">
        <f t="shared" ca="1" si="7"/>
        <v>77</v>
      </c>
      <c r="AI11" s="8">
        <f t="shared" ca="1" si="7"/>
        <v>6</v>
      </c>
      <c r="AJ11" s="8">
        <f t="shared" ca="1" si="7"/>
        <v>7</v>
      </c>
      <c r="AK11" s="8">
        <f t="shared" ca="1" si="7"/>
        <v>61</v>
      </c>
      <c r="AL11" s="8">
        <f t="shared" ca="1" si="8"/>
        <v>4</v>
      </c>
      <c r="AM11" s="8">
        <f t="shared" ca="1" si="8"/>
        <v>4</v>
      </c>
      <c r="AN11" s="8">
        <f t="shared" ca="1" si="8"/>
        <v>56</v>
      </c>
      <c r="AO11" s="8">
        <f t="shared" ca="1" si="8"/>
        <v>5</v>
      </c>
      <c r="AP11" s="8">
        <f t="shared" ca="1" si="8"/>
        <v>9</v>
      </c>
      <c r="AQ11" s="8">
        <f t="shared" ca="1" si="8"/>
        <v>48</v>
      </c>
      <c r="AR11" s="8">
        <f t="shared" ca="1" si="8"/>
        <v>4</v>
      </c>
      <c r="AS11" s="8">
        <f t="shared" ca="1" si="8"/>
        <v>5</v>
      </c>
      <c r="AT11" s="8">
        <f t="shared" ca="1" si="8"/>
        <v>48</v>
      </c>
      <c r="AU11" s="8">
        <f t="shared" ca="1" si="8"/>
        <v>4</v>
      </c>
      <c r="AV11" s="8">
        <f t="shared" ca="1" si="8"/>
        <v>6</v>
      </c>
      <c r="AW11" s="8">
        <f t="shared" ca="1" si="8"/>
        <v>33</v>
      </c>
      <c r="AX11" s="8">
        <f t="shared" ca="1" si="8"/>
        <v>3</v>
      </c>
      <c r="AY11" s="8">
        <f t="shared" ca="1" si="8"/>
        <v>6</v>
      </c>
      <c r="AZ11" s="8">
        <f t="shared" ca="1" si="8"/>
        <v>30</v>
      </c>
      <c r="BA11" s="8">
        <f t="shared" ca="1" si="8"/>
        <v>8</v>
      </c>
      <c r="BB11" s="8">
        <f t="shared" ca="1" si="9"/>
        <v>3</v>
      </c>
      <c r="BC11" s="8">
        <f t="shared" ca="1" si="9"/>
        <v>32</v>
      </c>
      <c r="BD11" s="8">
        <f t="shared" ca="1" si="9"/>
        <v>4916.42</v>
      </c>
      <c r="BE11" s="8">
        <f t="shared" ca="1" si="9"/>
        <v>12</v>
      </c>
      <c r="BF11" s="8">
        <f t="shared" ca="1" si="9"/>
        <v>401.35</v>
      </c>
      <c r="BG11" s="8">
        <f t="shared" ca="1" si="9"/>
        <v>2782.11</v>
      </c>
      <c r="BH11" s="8">
        <f t="shared" ca="1" si="9"/>
        <v>209</v>
      </c>
      <c r="BI11" s="8">
        <f t="shared" ca="1" si="9"/>
        <v>279.45</v>
      </c>
      <c r="BJ11" s="8">
        <f t="shared" ca="1" si="9"/>
        <v>2228.11</v>
      </c>
      <c r="BK11" s="8">
        <f t="shared" ca="1" si="9"/>
        <v>145</v>
      </c>
      <c r="BL11" s="8">
        <f t="shared" ca="1" si="9"/>
        <v>87</v>
      </c>
      <c r="BM11" s="8">
        <f t="shared" ca="1" si="9"/>
        <v>1926.11</v>
      </c>
      <c r="BN11" s="8">
        <f t="shared" ca="1" si="9"/>
        <v>173</v>
      </c>
      <c r="BO11" s="8">
        <f t="shared" ca="1" si="9"/>
        <v>279</v>
      </c>
      <c r="BP11" s="8">
        <f t="shared" ca="1" si="9"/>
        <v>1694.11</v>
      </c>
      <c r="BQ11" s="8">
        <f t="shared" ca="1" si="9"/>
        <v>127</v>
      </c>
      <c r="BR11" s="8">
        <f t="shared" ca="1" si="10"/>
        <v>276.24</v>
      </c>
      <c r="BS11" s="8">
        <f t="shared" ca="1" si="10"/>
        <v>1641</v>
      </c>
      <c r="BT11" s="8">
        <f t="shared" ca="1" si="10"/>
        <v>157</v>
      </c>
      <c r="BU11" s="8">
        <f t="shared" ca="1" si="10"/>
        <v>199</v>
      </c>
      <c r="BV11" s="8">
        <f t="shared" ca="1" si="10"/>
        <v>1117</v>
      </c>
      <c r="BW11" s="8">
        <f t="shared" ca="1" si="10"/>
        <v>126</v>
      </c>
      <c r="BX11" s="8">
        <f t="shared" ca="1" si="10"/>
        <v>169.75</v>
      </c>
      <c r="BY11" s="8">
        <f t="shared" ca="1" si="10"/>
        <v>1039</v>
      </c>
      <c r="BZ11" s="8">
        <f t="shared" ca="1" si="10"/>
        <v>327</v>
      </c>
      <c r="CA11" s="8">
        <f t="shared" ca="1" si="10"/>
        <v>93</v>
      </c>
      <c r="CB11" s="8">
        <f t="shared" ca="1" si="10"/>
        <v>1097</v>
      </c>
      <c r="CD11" s="6">
        <f t="shared" si="15"/>
        <v>201606</v>
      </c>
      <c r="CE11" s="6"/>
      <c r="CF11" s="6">
        <f t="shared" si="16"/>
        <v>201606</v>
      </c>
      <c r="CG11" s="5">
        <f t="shared" ca="1" si="16"/>
        <v>102</v>
      </c>
      <c r="CH11" s="4">
        <f t="shared" ca="1" si="11"/>
        <v>48.200196078431375</v>
      </c>
      <c r="CI11" s="4">
        <f t="shared" ca="1" si="11"/>
        <v>0.11764705882352941</v>
      </c>
      <c r="CJ11" s="4">
        <f t="shared" ca="1" si="11"/>
        <v>3.9348039215686277</v>
      </c>
      <c r="CK11" s="4">
        <f t="shared" ca="1" si="11"/>
        <v>27.275588235294119</v>
      </c>
      <c r="CL11" s="4">
        <f t="shared" ca="1" si="11"/>
        <v>2.0490196078431371</v>
      </c>
      <c r="CM11" s="4">
        <f t="shared" ca="1" si="11"/>
        <v>2.7397058823529412</v>
      </c>
      <c r="CN11" s="4">
        <f t="shared" ca="1" si="11"/>
        <v>21.844215686274509</v>
      </c>
      <c r="CO11" s="4">
        <f t="shared" ca="1" si="11"/>
        <v>1.4215686274509804</v>
      </c>
      <c r="CP11" s="4">
        <f t="shared" ca="1" si="11"/>
        <v>0.8529411764705882</v>
      </c>
      <c r="CQ11" s="4">
        <f t="shared" ca="1" si="11"/>
        <v>18.883431372549019</v>
      </c>
      <c r="CR11" s="4">
        <f t="shared" ca="1" si="11"/>
        <v>1.696078431372549</v>
      </c>
      <c r="CS11" s="4">
        <f t="shared" ca="1" si="11"/>
        <v>2.7352941176470589</v>
      </c>
      <c r="CT11" s="4">
        <f t="shared" ca="1" si="11"/>
        <v>16.608921568627451</v>
      </c>
      <c r="CU11" s="4">
        <f t="shared" ca="1" si="11"/>
        <v>1.2450980392156863</v>
      </c>
      <c r="CV11" s="4">
        <f t="shared" ca="1" si="11"/>
        <v>2.7082352941176473</v>
      </c>
      <c r="CW11" s="4">
        <f t="shared" ca="1" si="11"/>
        <v>16.088235294117649</v>
      </c>
      <c r="CX11" s="4">
        <f t="shared" ca="1" si="11"/>
        <v>1.5392156862745099</v>
      </c>
      <c r="CY11" s="4">
        <f t="shared" ca="1" si="11"/>
        <v>1.9509803921568627</v>
      </c>
      <c r="CZ11" s="4">
        <f t="shared" ca="1" si="11"/>
        <v>10.950980392156863</v>
      </c>
      <c r="DA11" s="4">
        <f t="shared" ca="1" si="11"/>
        <v>1.2352941176470589</v>
      </c>
      <c r="DB11" s="4">
        <f t="shared" ca="1" si="11"/>
        <v>1.6642156862745099</v>
      </c>
      <c r="DC11" s="4">
        <f t="shared" ca="1" si="11"/>
        <v>10.186274509803921</v>
      </c>
      <c r="DD11" s="4">
        <f t="shared" ca="1" si="11"/>
        <v>3.2058823529411766</v>
      </c>
      <c r="DE11" s="4">
        <f t="shared" ca="1" si="11"/>
        <v>0.91176470588235292</v>
      </c>
      <c r="DF11" s="4">
        <f t="shared" ca="1" si="11"/>
        <v>10.754901960784315</v>
      </c>
      <c r="DG11" s="15">
        <f t="shared" ca="1" si="17"/>
        <v>131.75049019607843</v>
      </c>
      <c r="DH11" s="13">
        <f t="shared" ca="1" si="12"/>
        <v>210.80049019607844</v>
      </c>
      <c r="DJ11" s="6">
        <f t="shared" si="18"/>
        <v>201606</v>
      </c>
      <c r="DK11" s="5">
        <f t="shared" ca="1" si="19"/>
        <v>102</v>
      </c>
      <c r="DL11" s="7">
        <f t="shared" ca="1" si="13"/>
        <v>9.8039215686274508E-3</v>
      </c>
      <c r="DM11" s="7">
        <f t="shared" ca="1" si="13"/>
        <v>9.8039215686274508E-2</v>
      </c>
      <c r="DN11" s="7">
        <f t="shared" ca="1" si="13"/>
        <v>0.73529411764705888</v>
      </c>
      <c r="DO11" s="7">
        <f t="shared" ca="1" si="13"/>
        <v>5.8823529411764705E-2</v>
      </c>
      <c r="DP11" s="7">
        <f t="shared" ca="1" si="13"/>
        <v>6.8627450980392163E-2</v>
      </c>
      <c r="DQ11" s="7">
        <f t="shared" ca="1" si="13"/>
        <v>0.57843137254901966</v>
      </c>
      <c r="DR11" s="7">
        <f t="shared" ca="1" si="13"/>
        <v>3.9215686274509803E-2</v>
      </c>
      <c r="DS11" s="7">
        <f t="shared" ca="1" si="13"/>
        <v>3.9215686274509803E-2</v>
      </c>
      <c r="DT11" s="7">
        <f t="shared" ca="1" si="13"/>
        <v>0.51960784313725494</v>
      </c>
      <c r="DU11" s="7">
        <f t="shared" ca="1" si="13"/>
        <v>4.9019607843137254E-2</v>
      </c>
      <c r="DV11" s="7">
        <f t="shared" ca="1" si="13"/>
        <v>6.8627450980392163E-2</v>
      </c>
      <c r="DW11" s="7">
        <f t="shared" ca="1" si="13"/>
        <v>0.46078431372549017</v>
      </c>
      <c r="DX11" s="7">
        <f t="shared" ca="1" si="13"/>
        <v>3.9215686274509803E-2</v>
      </c>
      <c r="DY11" s="7">
        <f t="shared" ca="1" si="13"/>
        <v>3.9215686274509803E-2</v>
      </c>
      <c r="DZ11" s="7">
        <f t="shared" ca="1" si="13"/>
        <v>0.43137254901960786</v>
      </c>
      <c r="EA11" s="7">
        <f t="shared" ca="1" si="13"/>
        <v>3.9215686274509803E-2</v>
      </c>
      <c r="EB11" s="7">
        <f t="shared" ca="1" si="14"/>
        <v>5.8823529411764705E-2</v>
      </c>
      <c r="EC11" s="7">
        <f t="shared" ca="1" si="14"/>
        <v>0.3235294117647059</v>
      </c>
      <c r="ED11" s="7">
        <f t="shared" ca="1" si="14"/>
        <v>2.9411764705882353E-2</v>
      </c>
      <c r="EE11" s="7">
        <f t="shared" ca="1" si="14"/>
        <v>5.8823529411764705E-2</v>
      </c>
      <c r="EF11" s="7">
        <f t="shared" ca="1" si="14"/>
        <v>0.29411764705882354</v>
      </c>
      <c r="EG11" s="7">
        <f t="shared" ca="1" si="14"/>
        <v>7.8431372549019607E-2</v>
      </c>
      <c r="EH11" s="7">
        <f t="shared" ca="1" si="14"/>
        <v>2.9411764705882353E-2</v>
      </c>
      <c r="EI11" s="7">
        <f t="shared" ca="1" si="14"/>
        <v>0.31372549019607843</v>
      </c>
    </row>
    <row r="12" spans="2:139" x14ac:dyDescent="0.25">
      <c r="B12">
        <f t="shared" si="20"/>
        <v>2016</v>
      </c>
      <c r="C12">
        <f t="shared" si="21"/>
        <v>7</v>
      </c>
      <c r="D12">
        <f t="shared" si="22"/>
        <v>201607</v>
      </c>
      <c r="E12" s="5">
        <f t="shared" ca="1" si="5"/>
        <v>119</v>
      </c>
      <c r="F12" s="8">
        <f t="shared" ca="1" si="6"/>
        <v>119</v>
      </c>
      <c r="G12" s="8">
        <f t="shared" ca="1" si="6"/>
        <v>5</v>
      </c>
      <c r="H12" s="8">
        <f t="shared" ca="1" si="6"/>
        <v>3</v>
      </c>
      <c r="I12" s="8">
        <f t="shared" ca="1" si="6"/>
        <v>78</v>
      </c>
      <c r="J12" s="8">
        <f t="shared" ca="1" si="6"/>
        <v>5</v>
      </c>
      <c r="K12" s="8">
        <f t="shared" ca="1" si="6"/>
        <v>4</v>
      </c>
      <c r="L12" s="8">
        <f t="shared" ca="1" si="6"/>
        <v>67</v>
      </c>
      <c r="M12" s="8">
        <f t="shared" ca="1" si="6"/>
        <v>2</v>
      </c>
      <c r="N12" s="8">
        <f t="shared" ca="1" si="6"/>
        <v>0</v>
      </c>
      <c r="O12" s="8">
        <f t="shared" ca="1" si="6"/>
        <v>50</v>
      </c>
      <c r="P12" s="8">
        <f t="shared" ca="1" si="6"/>
        <v>5</v>
      </c>
      <c r="Q12" s="8">
        <f t="shared" ca="1" si="6"/>
        <v>4</v>
      </c>
      <c r="R12" s="8">
        <f t="shared" ca="1" si="6"/>
        <v>38</v>
      </c>
      <c r="S12" s="8">
        <f t="shared" ca="1" si="6"/>
        <v>3</v>
      </c>
      <c r="T12" s="8">
        <f t="shared" ca="1" si="6"/>
        <v>3</v>
      </c>
      <c r="U12" s="8">
        <f t="shared" ca="1" si="6"/>
        <v>36</v>
      </c>
      <c r="V12" s="8">
        <f t="shared" ca="1" si="7"/>
        <v>6</v>
      </c>
      <c r="W12" s="8">
        <f t="shared" ca="1" si="7"/>
        <v>3</v>
      </c>
      <c r="X12" s="8">
        <f t="shared" ca="1" si="7"/>
        <v>32</v>
      </c>
      <c r="Y12" s="8">
        <f t="shared" ca="1" si="7"/>
        <v>1</v>
      </c>
      <c r="Z12" s="8">
        <f t="shared" ca="1" si="7"/>
        <v>4</v>
      </c>
      <c r="AA12" s="8">
        <f t="shared" ca="1" si="7"/>
        <v>33</v>
      </c>
      <c r="AB12" s="8">
        <f t="shared" ca="1" si="7"/>
        <v>3</v>
      </c>
      <c r="AC12" s="8">
        <f t="shared" ca="1" si="7"/>
        <v>5</v>
      </c>
      <c r="AD12" s="8">
        <f t="shared" ca="1" si="7"/>
        <v>26</v>
      </c>
      <c r="AE12" s="8">
        <f t="shared" ca="1" si="7"/>
        <v>124</v>
      </c>
      <c r="AF12" s="8">
        <f t="shared" ca="1" si="7"/>
        <v>6</v>
      </c>
      <c r="AG12" s="8">
        <f t="shared" ca="1" si="7"/>
        <v>3</v>
      </c>
      <c r="AH12" s="8">
        <f t="shared" ca="1" si="7"/>
        <v>82</v>
      </c>
      <c r="AI12" s="8">
        <f t="shared" ca="1" si="7"/>
        <v>5</v>
      </c>
      <c r="AJ12" s="8">
        <f t="shared" ca="1" si="7"/>
        <v>4</v>
      </c>
      <c r="AK12" s="8">
        <f t="shared" ca="1" si="7"/>
        <v>71</v>
      </c>
      <c r="AL12" s="8">
        <f t="shared" ca="1" si="8"/>
        <v>2</v>
      </c>
      <c r="AM12" s="8">
        <f t="shared" ca="1" si="8"/>
        <v>0</v>
      </c>
      <c r="AN12" s="8">
        <f t="shared" ca="1" si="8"/>
        <v>51</v>
      </c>
      <c r="AO12" s="8">
        <f t="shared" ca="1" si="8"/>
        <v>5</v>
      </c>
      <c r="AP12" s="8">
        <f t="shared" ca="1" si="8"/>
        <v>4</v>
      </c>
      <c r="AQ12" s="8">
        <f t="shared" ca="1" si="8"/>
        <v>39</v>
      </c>
      <c r="AR12" s="8">
        <f t="shared" ca="1" si="8"/>
        <v>3</v>
      </c>
      <c r="AS12" s="8">
        <f t="shared" ca="1" si="8"/>
        <v>3</v>
      </c>
      <c r="AT12" s="8">
        <f t="shared" ca="1" si="8"/>
        <v>39</v>
      </c>
      <c r="AU12" s="8">
        <f t="shared" ca="1" si="8"/>
        <v>6</v>
      </c>
      <c r="AV12" s="8">
        <f t="shared" ca="1" si="8"/>
        <v>5</v>
      </c>
      <c r="AW12" s="8">
        <f t="shared" ca="1" si="8"/>
        <v>32</v>
      </c>
      <c r="AX12" s="8">
        <f t="shared" ca="1" si="8"/>
        <v>1</v>
      </c>
      <c r="AY12" s="8">
        <f t="shared" ca="1" si="8"/>
        <v>4</v>
      </c>
      <c r="AZ12" s="8">
        <f t="shared" ca="1" si="8"/>
        <v>37</v>
      </c>
      <c r="BA12" s="8">
        <f t="shared" ca="1" si="8"/>
        <v>3</v>
      </c>
      <c r="BB12" s="8">
        <f t="shared" ca="1" si="9"/>
        <v>6</v>
      </c>
      <c r="BC12" s="8">
        <f t="shared" ca="1" si="9"/>
        <v>26</v>
      </c>
      <c r="BD12" s="8">
        <f t="shared" ca="1" si="9"/>
        <v>5603.8</v>
      </c>
      <c r="BE12" s="8">
        <f t="shared" ca="1" si="9"/>
        <v>244</v>
      </c>
      <c r="BF12" s="8">
        <f t="shared" ca="1" si="9"/>
        <v>101</v>
      </c>
      <c r="BG12" s="8">
        <f t="shared" ca="1" si="9"/>
        <v>3062.8</v>
      </c>
      <c r="BH12" s="8">
        <f t="shared" ca="1" si="9"/>
        <v>176.8</v>
      </c>
      <c r="BI12" s="8">
        <f t="shared" ca="1" si="9"/>
        <v>138</v>
      </c>
      <c r="BJ12" s="8">
        <f t="shared" ca="1" si="9"/>
        <v>2459</v>
      </c>
      <c r="BK12" s="8">
        <f t="shared" ca="1" si="9"/>
        <v>72</v>
      </c>
      <c r="BL12" s="8">
        <f t="shared" ca="1" si="9"/>
        <v>0</v>
      </c>
      <c r="BM12" s="8">
        <f t="shared" ca="1" si="9"/>
        <v>1716</v>
      </c>
      <c r="BN12" s="8">
        <f t="shared" ca="1" si="9"/>
        <v>150</v>
      </c>
      <c r="BO12" s="8">
        <f t="shared" ca="1" si="9"/>
        <v>106</v>
      </c>
      <c r="BP12" s="8">
        <f t="shared" ca="1" si="9"/>
        <v>1339</v>
      </c>
      <c r="BQ12" s="8">
        <f t="shared" ca="1" si="9"/>
        <v>137</v>
      </c>
      <c r="BR12" s="8">
        <f t="shared" ca="1" si="10"/>
        <v>110</v>
      </c>
      <c r="BS12" s="8">
        <f t="shared" ca="1" si="10"/>
        <v>1314</v>
      </c>
      <c r="BT12" s="8">
        <f t="shared" ca="1" si="10"/>
        <v>212</v>
      </c>
      <c r="BU12" s="8">
        <f t="shared" ca="1" si="10"/>
        <v>96</v>
      </c>
      <c r="BV12" s="8">
        <f t="shared" ca="1" si="10"/>
        <v>1069</v>
      </c>
      <c r="BW12" s="8">
        <f t="shared" ca="1" si="10"/>
        <v>36</v>
      </c>
      <c r="BX12" s="8">
        <f t="shared" ca="1" si="10"/>
        <v>87</v>
      </c>
      <c r="BY12" s="8">
        <f t="shared" ca="1" si="10"/>
        <v>1186</v>
      </c>
      <c r="BZ12" s="8">
        <f t="shared" ca="1" si="10"/>
        <v>75</v>
      </c>
      <c r="CA12" s="8">
        <f t="shared" ca="1" si="10"/>
        <v>160</v>
      </c>
      <c r="CB12" s="8">
        <f t="shared" ca="1" si="10"/>
        <v>875.6</v>
      </c>
      <c r="CD12" s="6">
        <f t="shared" si="15"/>
        <v>201607</v>
      </c>
      <c r="CE12" s="6"/>
      <c r="CF12" s="6">
        <f t="shared" si="16"/>
        <v>201607</v>
      </c>
      <c r="CG12" s="5">
        <f t="shared" ca="1" si="16"/>
        <v>119</v>
      </c>
      <c r="CH12" s="4">
        <f t="shared" ca="1" si="11"/>
        <v>47.090756302521008</v>
      </c>
      <c r="CI12" s="4">
        <f t="shared" ca="1" si="11"/>
        <v>2.0504201680672267</v>
      </c>
      <c r="CJ12" s="4">
        <f t="shared" ca="1" si="11"/>
        <v>0.84873949579831931</v>
      </c>
      <c r="CK12" s="4">
        <f t="shared" ca="1" si="11"/>
        <v>25.737815126050421</v>
      </c>
      <c r="CL12" s="4">
        <f t="shared" ca="1" si="11"/>
        <v>1.4857142857142858</v>
      </c>
      <c r="CM12" s="4">
        <f t="shared" ca="1" si="11"/>
        <v>1.1596638655462186</v>
      </c>
      <c r="CN12" s="4">
        <f t="shared" ca="1" si="11"/>
        <v>20.663865546218489</v>
      </c>
      <c r="CO12" s="4">
        <f t="shared" ca="1" si="11"/>
        <v>0.60504201680672265</v>
      </c>
      <c r="CP12" s="4">
        <f t="shared" ca="1" si="11"/>
        <v>0</v>
      </c>
      <c r="CQ12" s="4">
        <f t="shared" ca="1" si="11"/>
        <v>14.420168067226891</v>
      </c>
      <c r="CR12" s="4">
        <f t="shared" ca="1" si="11"/>
        <v>1.2605042016806722</v>
      </c>
      <c r="CS12" s="4">
        <f t="shared" ca="1" si="11"/>
        <v>0.89075630252100846</v>
      </c>
      <c r="CT12" s="4">
        <f t="shared" ca="1" si="11"/>
        <v>11.252100840336135</v>
      </c>
      <c r="CU12" s="4">
        <f t="shared" ca="1" si="11"/>
        <v>1.1512605042016806</v>
      </c>
      <c r="CV12" s="4">
        <f t="shared" ca="1" si="11"/>
        <v>0.92436974789915971</v>
      </c>
      <c r="CW12" s="4">
        <f t="shared" ca="1" si="11"/>
        <v>11.042016806722689</v>
      </c>
      <c r="CX12" s="4">
        <f t="shared" ca="1" si="11"/>
        <v>1.7815126050420169</v>
      </c>
      <c r="CY12" s="4">
        <f t="shared" ca="1" si="11"/>
        <v>0.80672268907563027</v>
      </c>
      <c r="CZ12" s="4">
        <f t="shared" ca="1" si="11"/>
        <v>8.9831932773109244</v>
      </c>
      <c r="DA12" s="4">
        <f t="shared" ca="1" si="11"/>
        <v>0.30252100840336132</v>
      </c>
      <c r="DB12" s="4">
        <f t="shared" ca="1" si="11"/>
        <v>0.73109243697478987</v>
      </c>
      <c r="DC12" s="4">
        <f t="shared" ca="1" si="11"/>
        <v>9.9663865546218489</v>
      </c>
      <c r="DD12" s="4">
        <f t="shared" ca="1" si="11"/>
        <v>0.63025210084033612</v>
      </c>
      <c r="DE12" s="4">
        <f t="shared" ca="1" si="11"/>
        <v>1.3445378151260505</v>
      </c>
      <c r="DF12" s="4">
        <f t="shared" ca="1" si="11"/>
        <v>7.3579831932773114</v>
      </c>
      <c r="DG12" s="15">
        <f t="shared" ca="1" si="17"/>
        <v>116.21344537815128</v>
      </c>
      <c r="DH12" s="13">
        <f t="shared" ca="1" si="12"/>
        <v>172.48739495798324</v>
      </c>
      <c r="DJ12" s="6">
        <f t="shared" si="18"/>
        <v>201607</v>
      </c>
      <c r="DK12" s="5">
        <f t="shared" ca="1" si="19"/>
        <v>119</v>
      </c>
      <c r="DL12" s="7">
        <f t="shared" ca="1" si="13"/>
        <v>4.2016806722689079E-2</v>
      </c>
      <c r="DM12" s="7">
        <f t="shared" ca="1" si="13"/>
        <v>2.5210084033613446E-2</v>
      </c>
      <c r="DN12" s="7">
        <f t="shared" ca="1" si="13"/>
        <v>0.65546218487394958</v>
      </c>
      <c r="DO12" s="7">
        <f t="shared" ca="1" si="13"/>
        <v>4.2016806722689079E-2</v>
      </c>
      <c r="DP12" s="7">
        <f t="shared" ca="1" si="13"/>
        <v>3.3613445378151259E-2</v>
      </c>
      <c r="DQ12" s="7">
        <f t="shared" ca="1" si="13"/>
        <v>0.56302521008403361</v>
      </c>
      <c r="DR12" s="7">
        <f t="shared" ca="1" si="13"/>
        <v>1.680672268907563E-2</v>
      </c>
      <c r="DS12" s="7" t="str">
        <f t="shared" ca="1" si="13"/>
        <v/>
      </c>
      <c r="DT12" s="7">
        <f t="shared" ca="1" si="13"/>
        <v>0.42016806722689076</v>
      </c>
      <c r="DU12" s="7">
        <f t="shared" ca="1" si="13"/>
        <v>4.2016806722689079E-2</v>
      </c>
      <c r="DV12" s="7">
        <f t="shared" ca="1" si="13"/>
        <v>3.3613445378151259E-2</v>
      </c>
      <c r="DW12" s="7">
        <f t="shared" ca="1" si="13"/>
        <v>0.31932773109243695</v>
      </c>
      <c r="DX12" s="7">
        <f t="shared" ca="1" si="13"/>
        <v>2.5210084033613446E-2</v>
      </c>
      <c r="DY12" s="7">
        <f t="shared" ca="1" si="13"/>
        <v>2.5210084033613446E-2</v>
      </c>
      <c r="DZ12" s="7">
        <f t="shared" ca="1" si="13"/>
        <v>0.30252100840336132</v>
      </c>
      <c r="EA12" s="7">
        <f t="shared" ca="1" si="13"/>
        <v>5.0420168067226892E-2</v>
      </c>
      <c r="EB12" s="7">
        <f t="shared" ca="1" si="14"/>
        <v>2.5210084033613446E-2</v>
      </c>
      <c r="EC12" s="7">
        <f t="shared" ca="1" si="14"/>
        <v>0.26890756302521007</v>
      </c>
      <c r="ED12" s="7">
        <f t="shared" ca="1" si="14"/>
        <v>8.4033613445378148E-3</v>
      </c>
      <c r="EE12" s="7">
        <f t="shared" ca="1" si="14"/>
        <v>3.3613445378151259E-2</v>
      </c>
      <c r="EF12" s="7">
        <f t="shared" ca="1" si="14"/>
        <v>0.27731092436974791</v>
      </c>
      <c r="EG12" s="7">
        <f t="shared" ca="1" si="14"/>
        <v>2.5210084033613446E-2</v>
      </c>
      <c r="EH12" s="7">
        <f t="shared" ca="1" si="14"/>
        <v>4.2016806722689079E-2</v>
      </c>
      <c r="EI12" s="7">
        <f t="shared" ca="1" si="14"/>
        <v>0.21848739495798319</v>
      </c>
    </row>
    <row r="13" spans="2:139" x14ac:dyDescent="0.25">
      <c r="B13">
        <f t="shared" si="20"/>
        <v>2016</v>
      </c>
      <c r="C13">
        <f t="shared" si="21"/>
        <v>8</v>
      </c>
      <c r="D13">
        <f t="shared" si="22"/>
        <v>201608</v>
      </c>
      <c r="E13" s="5">
        <f t="shared" ca="1" si="5"/>
        <v>100</v>
      </c>
      <c r="F13" s="8">
        <f t="shared" ca="1" si="6"/>
        <v>100</v>
      </c>
      <c r="G13" s="8">
        <f t="shared" ca="1" si="6"/>
        <v>4</v>
      </c>
      <c r="H13" s="8">
        <f t="shared" ca="1" si="6"/>
        <v>1</v>
      </c>
      <c r="I13" s="8">
        <f t="shared" ca="1" si="6"/>
        <v>76</v>
      </c>
      <c r="J13" s="8">
        <f t="shared" ca="1" si="6"/>
        <v>1</v>
      </c>
      <c r="K13" s="8">
        <f t="shared" ca="1" si="6"/>
        <v>1</v>
      </c>
      <c r="L13" s="8">
        <f t="shared" ca="1" si="6"/>
        <v>57</v>
      </c>
      <c r="M13" s="8">
        <f t="shared" ca="1" si="6"/>
        <v>1</v>
      </c>
      <c r="N13" s="8">
        <f t="shared" ca="1" si="6"/>
        <v>2</v>
      </c>
      <c r="O13" s="8">
        <f t="shared" ca="1" si="6"/>
        <v>47</v>
      </c>
      <c r="P13" s="8">
        <f t="shared" ca="1" si="6"/>
        <v>5</v>
      </c>
      <c r="Q13" s="8">
        <f t="shared" ca="1" si="6"/>
        <v>2</v>
      </c>
      <c r="R13" s="8">
        <f t="shared" ca="1" si="6"/>
        <v>40</v>
      </c>
      <c r="S13" s="8">
        <f t="shared" ca="1" si="6"/>
        <v>4</v>
      </c>
      <c r="T13" s="8">
        <f t="shared" ca="1" si="6"/>
        <v>3</v>
      </c>
      <c r="U13" s="8">
        <f t="shared" ca="1" si="6"/>
        <v>35</v>
      </c>
      <c r="V13" s="8">
        <f t="shared" ca="1" si="7"/>
        <v>4</v>
      </c>
      <c r="W13" s="8">
        <f t="shared" ca="1" si="7"/>
        <v>2</v>
      </c>
      <c r="X13" s="8">
        <f t="shared" ca="1" si="7"/>
        <v>28</v>
      </c>
      <c r="Y13" s="8">
        <f t="shared" ca="1" si="7"/>
        <v>5</v>
      </c>
      <c r="Z13" s="8">
        <f t="shared" ca="1" si="7"/>
        <v>6</v>
      </c>
      <c r="AA13" s="8">
        <f t="shared" ca="1" si="7"/>
        <v>27</v>
      </c>
      <c r="AB13" s="8">
        <f t="shared" ca="1" si="7"/>
        <v>3</v>
      </c>
      <c r="AC13" s="8">
        <f t="shared" ca="1" si="7"/>
        <v>5</v>
      </c>
      <c r="AD13" s="8">
        <f t="shared" ca="1" si="7"/>
        <v>21</v>
      </c>
      <c r="AE13" s="8">
        <f t="shared" ca="1" si="7"/>
        <v>103</v>
      </c>
      <c r="AF13" s="8">
        <f t="shared" ca="1" si="7"/>
        <v>4</v>
      </c>
      <c r="AG13" s="8">
        <f t="shared" ca="1" si="7"/>
        <v>1</v>
      </c>
      <c r="AH13" s="8">
        <f t="shared" ca="1" si="7"/>
        <v>83</v>
      </c>
      <c r="AI13" s="8">
        <f t="shared" ca="1" si="7"/>
        <v>2</v>
      </c>
      <c r="AJ13" s="8">
        <f t="shared" ca="1" si="7"/>
        <v>1</v>
      </c>
      <c r="AK13" s="8">
        <f t="shared" ca="1" si="7"/>
        <v>58</v>
      </c>
      <c r="AL13" s="8">
        <f t="shared" ca="1" si="8"/>
        <v>1</v>
      </c>
      <c r="AM13" s="8">
        <f t="shared" ca="1" si="8"/>
        <v>2</v>
      </c>
      <c r="AN13" s="8">
        <f t="shared" ca="1" si="8"/>
        <v>47</v>
      </c>
      <c r="AO13" s="8">
        <f t="shared" ca="1" si="8"/>
        <v>6</v>
      </c>
      <c r="AP13" s="8">
        <f t="shared" ca="1" si="8"/>
        <v>2</v>
      </c>
      <c r="AQ13" s="8">
        <f t="shared" ca="1" si="8"/>
        <v>41</v>
      </c>
      <c r="AR13" s="8">
        <f t="shared" ca="1" si="8"/>
        <v>4</v>
      </c>
      <c r="AS13" s="8">
        <f t="shared" ca="1" si="8"/>
        <v>4</v>
      </c>
      <c r="AT13" s="8">
        <f t="shared" ca="1" si="8"/>
        <v>40</v>
      </c>
      <c r="AU13" s="8">
        <f t="shared" ca="1" si="8"/>
        <v>4</v>
      </c>
      <c r="AV13" s="8">
        <f t="shared" ca="1" si="8"/>
        <v>2</v>
      </c>
      <c r="AW13" s="8">
        <f t="shared" ca="1" si="8"/>
        <v>29</v>
      </c>
      <c r="AX13" s="8">
        <f t="shared" ca="1" si="8"/>
        <v>5</v>
      </c>
      <c r="AY13" s="8">
        <f t="shared" ca="1" si="8"/>
        <v>6</v>
      </c>
      <c r="AZ13" s="8">
        <f t="shared" ca="1" si="8"/>
        <v>28</v>
      </c>
      <c r="BA13" s="8">
        <f t="shared" ca="1" si="8"/>
        <v>3</v>
      </c>
      <c r="BB13" s="8">
        <f t="shared" ca="1" si="9"/>
        <v>5</v>
      </c>
      <c r="BC13" s="8">
        <f t="shared" ca="1" si="9"/>
        <v>22</v>
      </c>
      <c r="BD13" s="8">
        <f t="shared" ca="1" si="9"/>
        <v>4384.6000000000004</v>
      </c>
      <c r="BE13" s="8">
        <f t="shared" ca="1" si="9"/>
        <v>134</v>
      </c>
      <c r="BF13" s="8">
        <f t="shared" ca="1" si="9"/>
        <v>18</v>
      </c>
      <c r="BG13" s="8">
        <f t="shared" ca="1" si="9"/>
        <v>3007.75</v>
      </c>
      <c r="BH13" s="8">
        <f t="shared" ca="1" si="9"/>
        <v>14</v>
      </c>
      <c r="BI13" s="8">
        <f t="shared" ca="1" si="9"/>
        <v>7</v>
      </c>
      <c r="BJ13" s="8">
        <f t="shared" ca="1" si="9"/>
        <v>2002</v>
      </c>
      <c r="BK13" s="8">
        <f t="shared" ca="1" si="9"/>
        <v>60</v>
      </c>
      <c r="BL13" s="8">
        <f t="shared" ca="1" si="9"/>
        <v>58</v>
      </c>
      <c r="BM13" s="8">
        <f t="shared" ca="1" si="9"/>
        <v>1543</v>
      </c>
      <c r="BN13" s="8">
        <f t="shared" ca="1" si="9"/>
        <v>205</v>
      </c>
      <c r="BO13" s="8">
        <f t="shared" ca="1" si="9"/>
        <v>101</v>
      </c>
      <c r="BP13" s="8">
        <f t="shared" ca="1" si="9"/>
        <v>1392</v>
      </c>
      <c r="BQ13" s="8">
        <f t="shared" ca="1" si="9"/>
        <v>116</v>
      </c>
      <c r="BR13" s="8">
        <f t="shared" ca="1" si="10"/>
        <v>175</v>
      </c>
      <c r="BS13" s="8">
        <f t="shared" ca="1" si="10"/>
        <v>1265</v>
      </c>
      <c r="BT13" s="8">
        <f t="shared" ca="1" si="10"/>
        <v>121</v>
      </c>
      <c r="BU13" s="8">
        <f t="shared" ca="1" si="10"/>
        <v>72</v>
      </c>
      <c r="BV13" s="8">
        <f t="shared" ca="1" si="10"/>
        <v>921</v>
      </c>
      <c r="BW13" s="8">
        <f t="shared" ca="1" si="10"/>
        <v>127</v>
      </c>
      <c r="BX13" s="8">
        <f t="shared" ca="1" si="10"/>
        <v>174</v>
      </c>
      <c r="BY13" s="8">
        <f t="shared" ca="1" si="10"/>
        <v>939</v>
      </c>
      <c r="BZ13" s="8">
        <f t="shared" ca="1" si="10"/>
        <v>79</v>
      </c>
      <c r="CA13" s="8">
        <f t="shared" ca="1" si="10"/>
        <v>217</v>
      </c>
      <c r="CB13" s="8">
        <f t="shared" ca="1" si="10"/>
        <v>670.3</v>
      </c>
      <c r="CD13" s="6">
        <f t="shared" si="15"/>
        <v>201608</v>
      </c>
      <c r="CE13" s="6"/>
      <c r="CF13" s="6">
        <f t="shared" si="16"/>
        <v>201608</v>
      </c>
      <c r="CG13" s="5">
        <f t="shared" ca="1" si="16"/>
        <v>100</v>
      </c>
      <c r="CH13" s="4">
        <f t="shared" ca="1" si="11"/>
        <v>43.846000000000004</v>
      </c>
      <c r="CI13" s="4">
        <f t="shared" ca="1" si="11"/>
        <v>1.34</v>
      </c>
      <c r="CJ13" s="4">
        <f t="shared" ca="1" si="11"/>
        <v>0.18</v>
      </c>
      <c r="CK13" s="4">
        <f t="shared" ca="1" si="11"/>
        <v>30.077500000000001</v>
      </c>
      <c r="CL13" s="4">
        <f t="shared" ca="1" si="11"/>
        <v>0.14000000000000001</v>
      </c>
      <c r="CM13" s="4">
        <f t="shared" ca="1" si="11"/>
        <v>7.0000000000000007E-2</v>
      </c>
      <c r="CN13" s="4">
        <f t="shared" ca="1" si="11"/>
        <v>20.02</v>
      </c>
      <c r="CO13" s="4">
        <f t="shared" ca="1" si="11"/>
        <v>0.6</v>
      </c>
      <c r="CP13" s="4">
        <f t="shared" ca="1" si="11"/>
        <v>0.57999999999999996</v>
      </c>
      <c r="CQ13" s="4">
        <f t="shared" ca="1" si="11"/>
        <v>15.43</v>
      </c>
      <c r="CR13" s="4">
        <f t="shared" ca="1" si="11"/>
        <v>2.0499999999999998</v>
      </c>
      <c r="CS13" s="4">
        <f t="shared" ca="1" si="11"/>
        <v>1.01</v>
      </c>
      <c r="CT13" s="4">
        <f t="shared" ca="1" si="11"/>
        <v>13.92</v>
      </c>
      <c r="CU13" s="4">
        <f t="shared" ca="1" si="11"/>
        <v>1.1599999999999999</v>
      </c>
      <c r="CV13" s="4">
        <f t="shared" ca="1" si="11"/>
        <v>1.75</v>
      </c>
      <c r="CW13" s="4">
        <f t="shared" ca="1" si="11"/>
        <v>12.65</v>
      </c>
      <c r="CX13" s="4">
        <f t="shared" ca="1" si="11"/>
        <v>1.21</v>
      </c>
      <c r="CY13" s="4">
        <f t="shared" ca="1" si="11"/>
        <v>0.72</v>
      </c>
      <c r="CZ13" s="4">
        <f t="shared" ca="1" si="11"/>
        <v>9.2100000000000009</v>
      </c>
      <c r="DA13" s="4">
        <f t="shared" ca="1" si="11"/>
        <v>1.27</v>
      </c>
      <c r="DB13" s="4">
        <f t="shared" ca="1" si="11"/>
        <v>1.74</v>
      </c>
      <c r="DC13" s="4">
        <f t="shared" ca="1" si="11"/>
        <v>9.39</v>
      </c>
      <c r="DD13" s="4">
        <f t="shared" ca="1" si="11"/>
        <v>0.79</v>
      </c>
      <c r="DE13" s="4">
        <f t="shared" ca="1" si="11"/>
        <v>2.17</v>
      </c>
      <c r="DF13" s="4">
        <f t="shared" ca="1" si="11"/>
        <v>6.7029999999999994</v>
      </c>
      <c r="DG13" s="15">
        <f t="shared" ca="1" si="17"/>
        <v>115.34349999999998</v>
      </c>
      <c r="DH13" s="13">
        <f t="shared" ca="1" si="12"/>
        <v>178.02649999999997</v>
      </c>
      <c r="DJ13" s="6">
        <f t="shared" si="18"/>
        <v>201608</v>
      </c>
      <c r="DK13" s="5">
        <f t="shared" ca="1" si="19"/>
        <v>100</v>
      </c>
      <c r="DL13" s="7">
        <f t="shared" ca="1" si="13"/>
        <v>0.04</v>
      </c>
      <c r="DM13" s="7">
        <f t="shared" ca="1" si="13"/>
        <v>0.01</v>
      </c>
      <c r="DN13" s="7">
        <f t="shared" ca="1" si="13"/>
        <v>0.76</v>
      </c>
      <c r="DO13" s="7">
        <f t="shared" ca="1" si="13"/>
        <v>0.01</v>
      </c>
      <c r="DP13" s="7">
        <f t="shared" ca="1" si="13"/>
        <v>0.01</v>
      </c>
      <c r="DQ13" s="7">
        <f t="shared" ca="1" si="13"/>
        <v>0.56999999999999995</v>
      </c>
      <c r="DR13" s="7">
        <f t="shared" ca="1" si="13"/>
        <v>0.01</v>
      </c>
      <c r="DS13" s="7">
        <f t="shared" ca="1" si="13"/>
        <v>0.02</v>
      </c>
      <c r="DT13" s="7">
        <f t="shared" ca="1" si="13"/>
        <v>0.47</v>
      </c>
      <c r="DU13" s="7">
        <f t="shared" ca="1" si="13"/>
        <v>0.05</v>
      </c>
      <c r="DV13" s="7">
        <f t="shared" ca="1" si="13"/>
        <v>0.02</v>
      </c>
      <c r="DW13" s="7">
        <f t="shared" ca="1" si="13"/>
        <v>0.4</v>
      </c>
      <c r="DX13" s="7">
        <f t="shared" ca="1" si="13"/>
        <v>0.04</v>
      </c>
      <c r="DY13" s="7">
        <f t="shared" ca="1" si="13"/>
        <v>0.03</v>
      </c>
      <c r="DZ13" s="7">
        <f t="shared" ca="1" si="13"/>
        <v>0.35</v>
      </c>
      <c r="EA13" s="7">
        <f t="shared" ca="1" si="13"/>
        <v>0.04</v>
      </c>
      <c r="EB13" s="7">
        <f t="shared" ca="1" si="14"/>
        <v>0.02</v>
      </c>
      <c r="EC13" s="7">
        <f t="shared" ca="1" si="14"/>
        <v>0.28000000000000003</v>
      </c>
      <c r="ED13" s="7">
        <f t="shared" ca="1" si="14"/>
        <v>0.05</v>
      </c>
      <c r="EE13" s="7">
        <f t="shared" ca="1" si="14"/>
        <v>0.06</v>
      </c>
      <c r="EF13" s="7">
        <f t="shared" ca="1" si="14"/>
        <v>0.27</v>
      </c>
      <c r="EG13" s="7">
        <f t="shared" ca="1" si="14"/>
        <v>0.03</v>
      </c>
      <c r="EH13" s="7">
        <f t="shared" ca="1" si="14"/>
        <v>0.05</v>
      </c>
      <c r="EI13" s="7">
        <f t="shared" ca="1" si="14"/>
        <v>0.21</v>
      </c>
    </row>
    <row r="14" spans="2:139" x14ac:dyDescent="0.25">
      <c r="B14">
        <f t="shared" si="20"/>
        <v>2016</v>
      </c>
      <c r="C14">
        <f t="shared" si="21"/>
        <v>9</v>
      </c>
      <c r="D14">
        <f t="shared" si="22"/>
        <v>201609</v>
      </c>
      <c r="E14" s="5">
        <f t="shared" ca="1" si="5"/>
        <v>120</v>
      </c>
      <c r="F14" s="8">
        <f t="shared" ca="1" si="6"/>
        <v>120</v>
      </c>
      <c r="G14" s="8">
        <f t="shared" ca="1" si="6"/>
        <v>4</v>
      </c>
      <c r="H14" s="8">
        <f t="shared" ca="1" si="6"/>
        <v>7</v>
      </c>
      <c r="I14" s="8">
        <f t="shared" ca="1" si="6"/>
        <v>82</v>
      </c>
      <c r="J14" s="8">
        <f t="shared" ca="1" si="6"/>
        <v>3</v>
      </c>
      <c r="K14" s="8">
        <f t="shared" ca="1" si="6"/>
        <v>4</v>
      </c>
      <c r="L14" s="8">
        <f t="shared" ca="1" si="6"/>
        <v>62</v>
      </c>
      <c r="M14" s="8">
        <f t="shared" ca="1" si="6"/>
        <v>5</v>
      </c>
      <c r="N14" s="8">
        <f t="shared" ca="1" si="6"/>
        <v>10</v>
      </c>
      <c r="O14" s="8">
        <f t="shared" ca="1" si="6"/>
        <v>56</v>
      </c>
      <c r="P14" s="8">
        <f t="shared" ca="1" si="6"/>
        <v>3</v>
      </c>
      <c r="Q14" s="8">
        <f t="shared" ca="1" si="6"/>
        <v>8</v>
      </c>
      <c r="R14" s="8">
        <f t="shared" ca="1" si="6"/>
        <v>44</v>
      </c>
      <c r="S14" s="8">
        <f t="shared" ca="1" si="6"/>
        <v>7</v>
      </c>
      <c r="T14" s="8">
        <f t="shared" ca="1" si="6"/>
        <v>10</v>
      </c>
      <c r="U14" s="8">
        <f t="shared" ca="1" si="6"/>
        <v>35</v>
      </c>
      <c r="V14" s="8">
        <f t="shared" ca="1" si="7"/>
        <v>7</v>
      </c>
      <c r="W14" s="8">
        <f t="shared" ca="1" si="7"/>
        <v>10</v>
      </c>
      <c r="X14" s="8">
        <f t="shared" ca="1" si="7"/>
        <v>36</v>
      </c>
      <c r="Y14" s="8">
        <f t="shared" ca="1" si="7"/>
        <v>9</v>
      </c>
      <c r="Z14" s="8">
        <f t="shared" ca="1" si="7"/>
        <v>9</v>
      </c>
      <c r="AA14" s="8">
        <f t="shared" ca="1" si="7"/>
        <v>33</v>
      </c>
      <c r="AB14" s="8">
        <f t="shared" ca="1" si="7"/>
        <v>6</v>
      </c>
      <c r="AC14" s="8">
        <f t="shared" ca="1" si="7"/>
        <v>9</v>
      </c>
      <c r="AD14" s="8">
        <f t="shared" ca="1" si="7"/>
        <v>26</v>
      </c>
      <c r="AE14" s="8">
        <f t="shared" ca="1" si="7"/>
        <v>122</v>
      </c>
      <c r="AF14" s="8">
        <f t="shared" ca="1" si="7"/>
        <v>4</v>
      </c>
      <c r="AG14" s="8">
        <f t="shared" ca="1" si="7"/>
        <v>8</v>
      </c>
      <c r="AH14" s="8">
        <f t="shared" ca="1" si="7"/>
        <v>86</v>
      </c>
      <c r="AI14" s="8">
        <f t="shared" ca="1" si="7"/>
        <v>4</v>
      </c>
      <c r="AJ14" s="8">
        <f t="shared" ca="1" si="7"/>
        <v>4</v>
      </c>
      <c r="AK14" s="8">
        <f t="shared" ca="1" si="7"/>
        <v>64</v>
      </c>
      <c r="AL14" s="8">
        <f t="shared" ca="1" si="8"/>
        <v>5</v>
      </c>
      <c r="AM14" s="8">
        <f t="shared" ca="1" si="8"/>
        <v>11</v>
      </c>
      <c r="AN14" s="8">
        <f t="shared" ca="1" si="8"/>
        <v>57</v>
      </c>
      <c r="AO14" s="8">
        <f t="shared" ca="1" si="8"/>
        <v>3</v>
      </c>
      <c r="AP14" s="8">
        <f t="shared" ca="1" si="8"/>
        <v>9</v>
      </c>
      <c r="AQ14" s="8">
        <f t="shared" ca="1" si="8"/>
        <v>47</v>
      </c>
      <c r="AR14" s="8">
        <f t="shared" ca="1" si="8"/>
        <v>8</v>
      </c>
      <c r="AS14" s="8">
        <f t="shared" ca="1" si="8"/>
        <v>11</v>
      </c>
      <c r="AT14" s="8">
        <f t="shared" ca="1" si="8"/>
        <v>36</v>
      </c>
      <c r="AU14" s="8">
        <f t="shared" ca="1" si="8"/>
        <v>7</v>
      </c>
      <c r="AV14" s="8">
        <f t="shared" ca="1" si="8"/>
        <v>11</v>
      </c>
      <c r="AW14" s="8">
        <f t="shared" ca="1" si="8"/>
        <v>37</v>
      </c>
      <c r="AX14" s="8">
        <f t="shared" ca="1" si="8"/>
        <v>10</v>
      </c>
      <c r="AY14" s="8">
        <f t="shared" ca="1" si="8"/>
        <v>10</v>
      </c>
      <c r="AZ14" s="8">
        <f t="shared" ca="1" si="8"/>
        <v>33</v>
      </c>
      <c r="BA14" s="8">
        <f t="shared" ca="1" si="8"/>
        <v>6</v>
      </c>
      <c r="BB14" s="8">
        <f t="shared" ca="1" si="9"/>
        <v>9</v>
      </c>
      <c r="BC14" s="8">
        <f t="shared" ca="1" si="9"/>
        <v>26</v>
      </c>
      <c r="BD14" s="8">
        <f t="shared" ca="1" si="9"/>
        <v>5172.8</v>
      </c>
      <c r="BE14" s="8">
        <f t="shared" ca="1" si="9"/>
        <v>172</v>
      </c>
      <c r="BF14" s="8">
        <f t="shared" ca="1" si="9"/>
        <v>338.2</v>
      </c>
      <c r="BG14" s="8">
        <f t="shared" ca="1" si="9"/>
        <v>3143</v>
      </c>
      <c r="BH14" s="8">
        <f t="shared" ca="1" si="9"/>
        <v>79</v>
      </c>
      <c r="BI14" s="8">
        <f t="shared" ca="1" si="9"/>
        <v>185</v>
      </c>
      <c r="BJ14" s="8">
        <f t="shared" ca="1" si="9"/>
        <v>2137</v>
      </c>
      <c r="BK14" s="8">
        <f t="shared" ca="1" si="9"/>
        <v>171</v>
      </c>
      <c r="BL14" s="8">
        <f t="shared" ca="1" si="9"/>
        <v>376</v>
      </c>
      <c r="BM14" s="8">
        <f t="shared" ca="1" si="9"/>
        <v>1868</v>
      </c>
      <c r="BN14" s="8">
        <f t="shared" ca="1" si="9"/>
        <v>105</v>
      </c>
      <c r="BO14" s="8">
        <f t="shared" ca="1" si="9"/>
        <v>395.35</v>
      </c>
      <c r="BP14" s="8">
        <f t="shared" ca="1" si="9"/>
        <v>1544</v>
      </c>
      <c r="BQ14" s="8">
        <f t="shared" ca="1" si="9"/>
        <v>249</v>
      </c>
      <c r="BR14" s="8">
        <f t="shared" ca="1" si="10"/>
        <v>458</v>
      </c>
      <c r="BS14" s="8">
        <f t="shared" ca="1" si="10"/>
        <v>1162</v>
      </c>
      <c r="BT14" s="8">
        <f t="shared" ca="1" si="10"/>
        <v>171</v>
      </c>
      <c r="BU14" s="8">
        <f t="shared" ca="1" si="10"/>
        <v>266</v>
      </c>
      <c r="BV14" s="8">
        <f t="shared" ca="1" si="10"/>
        <v>1107</v>
      </c>
      <c r="BW14" s="8">
        <f t="shared" ca="1" si="10"/>
        <v>241.5</v>
      </c>
      <c r="BX14" s="8">
        <f t="shared" ca="1" si="10"/>
        <v>239</v>
      </c>
      <c r="BY14" s="8">
        <f t="shared" ca="1" si="10"/>
        <v>1066</v>
      </c>
      <c r="BZ14" s="8">
        <f t="shared" ca="1" si="10"/>
        <v>155</v>
      </c>
      <c r="CA14" s="8">
        <f t="shared" ca="1" si="10"/>
        <v>287.75</v>
      </c>
      <c r="CB14" s="8">
        <f t="shared" ca="1" si="10"/>
        <v>789</v>
      </c>
      <c r="CD14" s="6">
        <f t="shared" si="15"/>
        <v>201609</v>
      </c>
      <c r="CE14" s="6"/>
      <c r="CF14" s="6">
        <f t="shared" si="16"/>
        <v>201609</v>
      </c>
      <c r="CG14" s="5">
        <f t="shared" ca="1" si="16"/>
        <v>120</v>
      </c>
      <c r="CH14" s="4">
        <f t="shared" ca="1" si="11"/>
        <v>43.106666666666669</v>
      </c>
      <c r="CI14" s="4">
        <f t="shared" ca="1" si="11"/>
        <v>1.4333333333333333</v>
      </c>
      <c r="CJ14" s="4">
        <f t="shared" ca="1" si="11"/>
        <v>2.8183333333333334</v>
      </c>
      <c r="CK14" s="4">
        <f t="shared" ca="1" si="11"/>
        <v>26.191666666666666</v>
      </c>
      <c r="CL14" s="4">
        <f t="shared" ca="1" si="11"/>
        <v>0.65833333333333333</v>
      </c>
      <c r="CM14" s="4">
        <f t="shared" ca="1" si="11"/>
        <v>1.5416666666666667</v>
      </c>
      <c r="CN14" s="4">
        <f t="shared" ca="1" si="11"/>
        <v>17.808333333333334</v>
      </c>
      <c r="CO14" s="4">
        <f t="shared" ca="1" si="11"/>
        <v>1.425</v>
      </c>
      <c r="CP14" s="4">
        <f t="shared" ca="1" si="11"/>
        <v>3.1333333333333333</v>
      </c>
      <c r="CQ14" s="4">
        <f t="shared" ca="1" si="11"/>
        <v>15.566666666666666</v>
      </c>
      <c r="CR14" s="4">
        <f t="shared" ca="1" si="11"/>
        <v>0.875</v>
      </c>
      <c r="CS14" s="4">
        <f t="shared" ca="1" si="11"/>
        <v>3.2945833333333336</v>
      </c>
      <c r="CT14" s="4">
        <f t="shared" ca="1" si="11"/>
        <v>12.866666666666667</v>
      </c>
      <c r="CU14" s="4">
        <f t="shared" ca="1" si="11"/>
        <v>2.0750000000000002</v>
      </c>
      <c r="CV14" s="4">
        <f t="shared" ca="1" si="11"/>
        <v>3.8166666666666669</v>
      </c>
      <c r="CW14" s="4">
        <f t="shared" ca="1" si="11"/>
        <v>9.6833333333333336</v>
      </c>
      <c r="CX14" s="4">
        <f t="shared" ca="1" si="11"/>
        <v>1.425</v>
      </c>
      <c r="CY14" s="4">
        <f t="shared" ca="1" si="11"/>
        <v>2.2166666666666668</v>
      </c>
      <c r="CZ14" s="4">
        <f t="shared" ca="1" si="11"/>
        <v>9.2249999999999996</v>
      </c>
      <c r="DA14" s="4">
        <f t="shared" ca="1" si="11"/>
        <v>2.0125000000000002</v>
      </c>
      <c r="DB14" s="4">
        <f t="shared" ca="1" si="11"/>
        <v>1.9916666666666667</v>
      </c>
      <c r="DC14" s="4">
        <f t="shared" ca="1" si="11"/>
        <v>8.8833333333333329</v>
      </c>
      <c r="DD14" s="4">
        <f t="shared" ca="1" si="11"/>
        <v>1.2916666666666667</v>
      </c>
      <c r="DE14" s="4">
        <f t="shared" ca="1" si="11"/>
        <v>2.3979166666666667</v>
      </c>
      <c r="DF14" s="4">
        <f t="shared" ca="1" si="11"/>
        <v>6.5750000000000002</v>
      </c>
      <c r="DG14" s="15">
        <f t="shared" ca="1" si="17"/>
        <v>117.85291666666667</v>
      </c>
      <c r="DH14" s="13">
        <f t="shared" ca="1" si="12"/>
        <v>182.3133333333333</v>
      </c>
      <c r="DJ14" s="6">
        <f t="shared" si="18"/>
        <v>201609</v>
      </c>
      <c r="DK14" s="5">
        <f t="shared" ca="1" si="19"/>
        <v>120</v>
      </c>
      <c r="DL14" s="7">
        <f t="shared" ca="1" si="13"/>
        <v>3.3333333333333333E-2</v>
      </c>
      <c r="DM14" s="7">
        <f t="shared" ca="1" si="13"/>
        <v>5.8333333333333334E-2</v>
      </c>
      <c r="DN14" s="7">
        <f t="shared" ca="1" si="13"/>
        <v>0.68333333333333335</v>
      </c>
      <c r="DO14" s="7">
        <f t="shared" ca="1" si="13"/>
        <v>2.5000000000000001E-2</v>
      </c>
      <c r="DP14" s="7">
        <f t="shared" ca="1" si="13"/>
        <v>3.3333333333333333E-2</v>
      </c>
      <c r="DQ14" s="7">
        <f t="shared" ca="1" si="13"/>
        <v>0.51666666666666672</v>
      </c>
      <c r="DR14" s="7">
        <f t="shared" ca="1" si="13"/>
        <v>4.1666666666666664E-2</v>
      </c>
      <c r="DS14" s="7">
        <f t="shared" ca="1" si="13"/>
        <v>8.3333333333333329E-2</v>
      </c>
      <c r="DT14" s="7">
        <f t="shared" ca="1" si="13"/>
        <v>0.46666666666666667</v>
      </c>
      <c r="DU14" s="7">
        <f t="shared" ca="1" si="13"/>
        <v>2.5000000000000001E-2</v>
      </c>
      <c r="DV14" s="7">
        <f t="shared" ca="1" si="13"/>
        <v>6.6666666666666666E-2</v>
      </c>
      <c r="DW14" s="7">
        <f t="shared" ca="1" si="13"/>
        <v>0.36666666666666664</v>
      </c>
      <c r="DX14" s="7">
        <f t="shared" ca="1" si="13"/>
        <v>5.8333333333333334E-2</v>
      </c>
      <c r="DY14" s="7">
        <f t="shared" ca="1" si="13"/>
        <v>8.3333333333333329E-2</v>
      </c>
      <c r="DZ14" s="7">
        <f t="shared" ca="1" si="13"/>
        <v>0.29166666666666669</v>
      </c>
      <c r="EA14" s="7">
        <f t="shared" ca="1" si="13"/>
        <v>5.8333333333333334E-2</v>
      </c>
      <c r="EB14" s="7">
        <f t="shared" ca="1" si="14"/>
        <v>8.3333333333333329E-2</v>
      </c>
      <c r="EC14" s="7">
        <f t="shared" ca="1" si="14"/>
        <v>0.3</v>
      </c>
      <c r="ED14" s="7">
        <f t="shared" ca="1" si="14"/>
        <v>7.4999999999999997E-2</v>
      </c>
      <c r="EE14" s="7">
        <f t="shared" ca="1" si="14"/>
        <v>7.4999999999999997E-2</v>
      </c>
      <c r="EF14" s="7">
        <f t="shared" ca="1" si="14"/>
        <v>0.27500000000000002</v>
      </c>
      <c r="EG14" s="7">
        <f t="shared" ca="1" si="14"/>
        <v>0.05</v>
      </c>
      <c r="EH14" s="7">
        <f t="shared" ca="1" si="14"/>
        <v>7.4999999999999997E-2</v>
      </c>
      <c r="EI14" s="7">
        <f t="shared" ca="1" si="14"/>
        <v>0.21666666666666667</v>
      </c>
    </row>
    <row r="15" spans="2:139" x14ac:dyDescent="0.25">
      <c r="B15">
        <f t="shared" si="20"/>
        <v>2016</v>
      </c>
      <c r="C15">
        <f t="shared" si="21"/>
        <v>10</v>
      </c>
      <c r="D15">
        <f t="shared" si="22"/>
        <v>201610</v>
      </c>
      <c r="E15" s="5">
        <f t="shared" ca="1" si="5"/>
        <v>279</v>
      </c>
      <c r="F15" s="8">
        <f t="shared" ca="1" si="6"/>
        <v>279</v>
      </c>
      <c r="G15" s="8">
        <f t="shared" ca="1" si="6"/>
        <v>10</v>
      </c>
      <c r="H15" s="8">
        <f t="shared" ca="1" si="6"/>
        <v>17</v>
      </c>
      <c r="I15" s="8">
        <f t="shared" ca="1" si="6"/>
        <v>158</v>
      </c>
      <c r="J15" s="8">
        <f t="shared" ca="1" si="6"/>
        <v>5</v>
      </c>
      <c r="K15" s="8">
        <f t="shared" ca="1" si="6"/>
        <v>9</v>
      </c>
      <c r="L15" s="8">
        <f t="shared" ca="1" si="6"/>
        <v>132</v>
      </c>
      <c r="M15" s="8">
        <f t="shared" ca="1" si="6"/>
        <v>7</v>
      </c>
      <c r="N15" s="8">
        <f t="shared" ca="1" si="6"/>
        <v>12</v>
      </c>
      <c r="O15" s="8">
        <f t="shared" ca="1" si="6"/>
        <v>100</v>
      </c>
      <c r="P15" s="8">
        <f t="shared" ca="1" si="6"/>
        <v>7</v>
      </c>
      <c r="Q15" s="8">
        <f t="shared" ca="1" si="6"/>
        <v>10</v>
      </c>
      <c r="R15" s="8">
        <f t="shared" ca="1" si="6"/>
        <v>82</v>
      </c>
      <c r="S15" s="8">
        <f t="shared" ca="1" si="6"/>
        <v>11</v>
      </c>
      <c r="T15" s="8">
        <f t="shared" ca="1" si="6"/>
        <v>13</v>
      </c>
      <c r="U15" s="8">
        <f t="shared" ca="1" si="6"/>
        <v>69</v>
      </c>
      <c r="V15" s="8">
        <f t="shared" ca="1" si="7"/>
        <v>7</v>
      </c>
      <c r="W15" s="8">
        <f t="shared" ca="1" si="7"/>
        <v>11</v>
      </c>
      <c r="X15" s="8">
        <f t="shared" ca="1" si="7"/>
        <v>63</v>
      </c>
      <c r="Y15" s="8">
        <f t="shared" ca="1" si="7"/>
        <v>10</v>
      </c>
      <c r="Z15" s="8">
        <f t="shared" ca="1" si="7"/>
        <v>10</v>
      </c>
      <c r="AA15" s="8">
        <f t="shared" ca="1" si="7"/>
        <v>48</v>
      </c>
      <c r="AB15" s="8">
        <f t="shared" ca="1" si="7"/>
        <v>10</v>
      </c>
      <c r="AC15" s="8">
        <f t="shared" ca="1" si="7"/>
        <v>9</v>
      </c>
      <c r="AD15" s="8">
        <f t="shared" ca="1" si="7"/>
        <v>49</v>
      </c>
      <c r="AE15" s="8">
        <f t="shared" ca="1" si="7"/>
        <v>287</v>
      </c>
      <c r="AF15" s="8">
        <f t="shared" ca="1" si="7"/>
        <v>10</v>
      </c>
      <c r="AG15" s="8">
        <f t="shared" ca="1" si="7"/>
        <v>17</v>
      </c>
      <c r="AH15" s="8">
        <f t="shared" ca="1" si="7"/>
        <v>162</v>
      </c>
      <c r="AI15" s="8">
        <f t="shared" ca="1" si="7"/>
        <v>5</v>
      </c>
      <c r="AJ15" s="8">
        <f t="shared" ca="1" si="7"/>
        <v>9</v>
      </c>
      <c r="AK15" s="8">
        <f t="shared" ca="1" si="7"/>
        <v>134</v>
      </c>
      <c r="AL15" s="8">
        <f t="shared" ca="1" si="8"/>
        <v>7</v>
      </c>
      <c r="AM15" s="8">
        <f t="shared" ca="1" si="8"/>
        <v>12</v>
      </c>
      <c r="AN15" s="8">
        <f t="shared" ca="1" si="8"/>
        <v>103</v>
      </c>
      <c r="AO15" s="8">
        <f t="shared" ca="1" si="8"/>
        <v>7</v>
      </c>
      <c r="AP15" s="8">
        <f t="shared" ca="1" si="8"/>
        <v>11</v>
      </c>
      <c r="AQ15" s="8">
        <f t="shared" ca="1" si="8"/>
        <v>84</v>
      </c>
      <c r="AR15" s="8">
        <f t="shared" ca="1" si="8"/>
        <v>11</v>
      </c>
      <c r="AS15" s="8">
        <f t="shared" ca="1" si="8"/>
        <v>15</v>
      </c>
      <c r="AT15" s="8">
        <f t="shared" ca="1" si="8"/>
        <v>69</v>
      </c>
      <c r="AU15" s="8">
        <f t="shared" ca="1" si="8"/>
        <v>7</v>
      </c>
      <c r="AV15" s="8">
        <f t="shared" ca="1" si="8"/>
        <v>12</v>
      </c>
      <c r="AW15" s="8">
        <f t="shared" ca="1" si="8"/>
        <v>63</v>
      </c>
      <c r="AX15" s="8">
        <f t="shared" ca="1" si="8"/>
        <v>10</v>
      </c>
      <c r="AY15" s="8">
        <f t="shared" ca="1" si="8"/>
        <v>10</v>
      </c>
      <c r="AZ15" s="8">
        <f t="shared" ca="1" si="8"/>
        <v>50</v>
      </c>
      <c r="BA15" s="8">
        <f t="shared" ca="1" si="8"/>
        <v>11</v>
      </c>
      <c r="BB15" s="8">
        <f t="shared" ca="1" si="9"/>
        <v>10</v>
      </c>
      <c r="BC15" s="8">
        <f t="shared" ca="1" si="9"/>
        <v>49</v>
      </c>
      <c r="BD15" s="8">
        <f t="shared" ca="1" si="9"/>
        <v>9908.7199999999993</v>
      </c>
      <c r="BE15" s="8">
        <f t="shared" ca="1" si="9"/>
        <v>236.1</v>
      </c>
      <c r="BF15" s="8">
        <f t="shared" ca="1" si="9"/>
        <v>447.7</v>
      </c>
      <c r="BG15" s="8">
        <f t="shared" ca="1" si="9"/>
        <v>5703</v>
      </c>
      <c r="BH15" s="8">
        <f t="shared" ca="1" si="9"/>
        <v>127</v>
      </c>
      <c r="BI15" s="8">
        <f t="shared" ca="1" si="9"/>
        <v>264.75</v>
      </c>
      <c r="BJ15" s="8">
        <f t="shared" ca="1" si="9"/>
        <v>4586</v>
      </c>
      <c r="BK15" s="8">
        <f t="shared" ca="1" si="9"/>
        <v>187</v>
      </c>
      <c r="BL15" s="8">
        <f t="shared" ca="1" si="9"/>
        <v>365</v>
      </c>
      <c r="BM15" s="8">
        <f t="shared" ca="1" si="9"/>
        <v>3537</v>
      </c>
      <c r="BN15" s="8">
        <f t="shared" ca="1" si="9"/>
        <v>230</v>
      </c>
      <c r="BO15" s="8">
        <f t="shared" ca="1" si="9"/>
        <v>278</v>
      </c>
      <c r="BP15" s="8">
        <f t="shared" ca="1" si="9"/>
        <v>2820</v>
      </c>
      <c r="BQ15" s="8">
        <f t="shared" ca="1" si="9"/>
        <v>298</v>
      </c>
      <c r="BR15" s="8">
        <f t="shared" ca="1" si="10"/>
        <v>981.35</v>
      </c>
      <c r="BS15" s="8">
        <f t="shared" ca="1" si="10"/>
        <v>2252</v>
      </c>
      <c r="BT15" s="8">
        <f t="shared" ca="1" si="10"/>
        <v>214.7</v>
      </c>
      <c r="BU15" s="8">
        <f t="shared" ca="1" si="10"/>
        <v>301</v>
      </c>
      <c r="BV15" s="8">
        <f t="shared" ca="1" si="10"/>
        <v>2081</v>
      </c>
      <c r="BW15" s="8">
        <f t="shared" ca="1" si="10"/>
        <v>268</v>
      </c>
      <c r="BX15" s="8">
        <f t="shared" ca="1" si="10"/>
        <v>263.60000000000002</v>
      </c>
      <c r="BY15" s="8">
        <f t="shared" ca="1" si="10"/>
        <v>1569</v>
      </c>
      <c r="BZ15" s="8">
        <f t="shared" ca="1" si="10"/>
        <v>321</v>
      </c>
      <c r="CA15" s="8">
        <f t="shared" ca="1" si="10"/>
        <v>310</v>
      </c>
      <c r="CB15" s="8">
        <f t="shared" ca="1" si="10"/>
        <v>1627</v>
      </c>
      <c r="CD15" s="6">
        <f t="shared" si="15"/>
        <v>201610</v>
      </c>
      <c r="CE15" s="6"/>
      <c r="CF15" s="6">
        <f t="shared" si="16"/>
        <v>201610</v>
      </c>
      <c r="CG15" s="5">
        <f t="shared" ca="1" si="16"/>
        <v>279</v>
      </c>
      <c r="CH15" s="4">
        <f t="shared" ca="1" si="11"/>
        <v>35.51512544802867</v>
      </c>
      <c r="CI15" s="4">
        <f t="shared" ca="1" si="11"/>
        <v>0.84623655913978491</v>
      </c>
      <c r="CJ15" s="4">
        <f t="shared" ca="1" si="11"/>
        <v>1.6046594982078852</v>
      </c>
      <c r="CK15" s="4">
        <f t="shared" ca="1" si="11"/>
        <v>20.440860215053764</v>
      </c>
      <c r="CL15" s="4">
        <f t="shared" ca="1" si="11"/>
        <v>0.45519713261648748</v>
      </c>
      <c r="CM15" s="4">
        <f t="shared" ca="1" si="11"/>
        <v>0.94892473118279574</v>
      </c>
      <c r="CN15" s="4">
        <f t="shared" ca="1" si="11"/>
        <v>16.437275985663081</v>
      </c>
      <c r="CO15" s="4">
        <f t="shared" ca="1" si="11"/>
        <v>0.67025089605734767</v>
      </c>
      <c r="CP15" s="4">
        <f t="shared" ca="1" si="11"/>
        <v>1.3082437275985663</v>
      </c>
      <c r="CQ15" s="4">
        <f t="shared" ca="1" si="11"/>
        <v>12.67741935483871</v>
      </c>
      <c r="CR15" s="4">
        <f t="shared" ca="1" si="11"/>
        <v>0.82437275985663083</v>
      </c>
      <c r="CS15" s="4">
        <f t="shared" ca="1" si="11"/>
        <v>0.99641577060931896</v>
      </c>
      <c r="CT15" s="4">
        <f t="shared" ca="1" si="11"/>
        <v>10.10752688172043</v>
      </c>
      <c r="CU15" s="4">
        <f t="shared" ca="1" si="11"/>
        <v>1.0681003584229392</v>
      </c>
      <c r="CV15" s="4">
        <f t="shared" ca="1" si="11"/>
        <v>3.5173835125448027</v>
      </c>
      <c r="CW15" s="4">
        <f t="shared" ca="1" si="11"/>
        <v>8.0716845878136194</v>
      </c>
      <c r="CX15" s="4">
        <f t="shared" ca="1" si="11"/>
        <v>0.76953405017921139</v>
      </c>
      <c r="CY15" s="4">
        <f t="shared" ca="1" si="11"/>
        <v>1.0788530465949822</v>
      </c>
      <c r="CZ15" s="4">
        <f t="shared" ca="1" si="11"/>
        <v>7.4587813620071683</v>
      </c>
      <c r="DA15" s="4">
        <f t="shared" ca="1" si="11"/>
        <v>0.96057347670250892</v>
      </c>
      <c r="DB15" s="4">
        <f t="shared" ca="1" si="11"/>
        <v>0.9448028673835126</v>
      </c>
      <c r="DC15" s="4">
        <f t="shared" ca="1" si="11"/>
        <v>5.623655913978495</v>
      </c>
      <c r="DD15" s="4">
        <f t="shared" ca="1" si="11"/>
        <v>1.1505376344086022</v>
      </c>
      <c r="DE15" s="4">
        <f t="shared" ca="1" si="11"/>
        <v>1.1111111111111112</v>
      </c>
      <c r="DF15" s="4">
        <f t="shared" ca="1" si="11"/>
        <v>5.8315412186379927</v>
      </c>
      <c r="DG15" s="15">
        <f t="shared" ca="1" si="17"/>
        <v>92.724982078853046</v>
      </c>
      <c r="DH15" s="13">
        <f t="shared" ca="1" si="12"/>
        <v>140.41906810035843</v>
      </c>
      <c r="DJ15" s="6">
        <f t="shared" si="18"/>
        <v>201610</v>
      </c>
      <c r="DK15" s="5">
        <f t="shared" ca="1" si="19"/>
        <v>279</v>
      </c>
      <c r="DL15" s="7">
        <f t="shared" ca="1" si="13"/>
        <v>3.5842293906810034E-2</v>
      </c>
      <c r="DM15" s="7">
        <f t="shared" ca="1" si="13"/>
        <v>6.093189964157706E-2</v>
      </c>
      <c r="DN15" s="7">
        <f t="shared" ca="1" si="13"/>
        <v>0.56630824372759858</v>
      </c>
      <c r="DO15" s="7">
        <f t="shared" ca="1" si="13"/>
        <v>1.7921146953405017E-2</v>
      </c>
      <c r="DP15" s="7">
        <f t="shared" ca="1" si="13"/>
        <v>3.2258064516129031E-2</v>
      </c>
      <c r="DQ15" s="7">
        <f t="shared" ca="1" si="13"/>
        <v>0.4731182795698925</v>
      </c>
      <c r="DR15" s="7">
        <f t="shared" ca="1" si="13"/>
        <v>2.5089605734767026E-2</v>
      </c>
      <c r="DS15" s="7">
        <f t="shared" ca="1" si="13"/>
        <v>4.3010752688172046E-2</v>
      </c>
      <c r="DT15" s="7">
        <f t="shared" ca="1" si="13"/>
        <v>0.35842293906810035</v>
      </c>
      <c r="DU15" s="7">
        <f t="shared" ca="1" si="13"/>
        <v>2.5089605734767026E-2</v>
      </c>
      <c r="DV15" s="7">
        <f t="shared" ca="1" si="13"/>
        <v>3.5842293906810034E-2</v>
      </c>
      <c r="DW15" s="7">
        <f t="shared" ca="1" si="13"/>
        <v>0.29390681003584229</v>
      </c>
      <c r="DX15" s="7">
        <f t="shared" ca="1" si="13"/>
        <v>3.9426523297491037E-2</v>
      </c>
      <c r="DY15" s="7">
        <f t="shared" ca="1" si="13"/>
        <v>4.6594982078853049E-2</v>
      </c>
      <c r="DZ15" s="7">
        <f t="shared" ca="1" si="13"/>
        <v>0.24731182795698925</v>
      </c>
      <c r="EA15" s="7">
        <f t="shared" ca="1" si="13"/>
        <v>2.5089605734767026E-2</v>
      </c>
      <c r="EB15" s="7">
        <f t="shared" ca="1" si="14"/>
        <v>3.9426523297491037E-2</v>
      </c>
      <c r="EC15" s="7">
        <f t="shared" ca="1" si="14"/>
        <v>0.22580645161290322</v>
      </c>
      <c r="ED15" s="7">
        <f t="shared" ca="1" si="14"/>
        <v>3.5842293906810034E-2</v>
      </c>
      <c r="EE15" s="7">
        <f t="shared" ca="1" si="14"/>
        <v>3.5842293906810034E-2</v>
      </c>
      <c r="EF15" s="7">
        <f t="shared" ca="1" si="14"/>
        <v>0.17204301075268819</v>
      </c>
      <c r="EG15" s="7">
        <f t="shared" ca="1" si="14"/>
        <v>3.5842293906810034E-2</v>
      </c>
      <c r="EH15" s="7">
        <f t="shared" ca="1" si="14"/>
        <v>3.2258064516129031E-2</v>
      </c>
      <c r="EI15" s="7">
        <f t="shared" ca="1" si="14"/>
        <v>0.17562724014336917</v>
      </c>
    </row>
    <row r="16" spans="2:139" x14ac:dyDescent="0.25">
      <c r="B16">
        <f t="shared" si="20"/>
        <v>2016</v>
      </c>
      <c r="C16">
        <f t="shared" si="21"/>
        <v>11</v>
      </c>
      <c r="D16">
        <f t="shared" si="22"/>
        <v>201611</v>
      </c>
      <c r="E16" s="5">
        <f t="shared" ca="1" si="5"/>
        <v>391</v>
      </c>
      <c r="F16" s="8">
        <f t="shared" ca="1" si="6"/>
        <v>391</v>
      </c>
      <c r="G16" s="8">
        <f t="shared" ca="1" si="6"/>
        <v>15</v>
      </c>
      <c r="H16" s="8">
        <f t="shared" ca="1" si="6"/>
        <v>9</v>
      </c>
      <c r="I16" s="8">
        <f t="shared" ca="1" si="6"/>
        <v>228</v>
      </c>
      <c r="J16" s="8">
        <f t="shared" ca="1" si="6"/>
        <v>8</v>
      </c>
      <c r="K16" s="8">
        <f t="shared" ca="1" si="6"/>
        <v>12</v>
      </c>
      <c r="L16" s="8">
        <f t="shared" ca="1" si="6"/>
        <v>181</v>
      </c>
      <c r="M16" s="8">
        <f t="shared" ca="1" si="6"/>
        <v>12</v>
      </c>
      <c r="N16" s="8">
        <f t="shared" ca="1" si="6"/>
        <v>19</v>
      </c>
      <c r="O16" s="8">
        <f t="shared" ca="1" si="6"/>
        <v>135</v>
      </c>
      <c r="P16" s="8">
        <f t="shared" ca="1" si="6"/>
        <v>12</v>
      </c>
      <c r="Q16" s="8">
        <f t="shared" ca="1" si="6"/>
        <v>12</v>
      </c>
      <c r="R16" s="8">
        <f t="shared" ca="1" si="6"/>
        <v>117</v>
      </c>
      <c r="S16" s="8">
        <f t="shared" ca="1" si="6"/>
        <v>18</v>
      </c>
      <c r="T16" s="8">
        <f t="shared" ca="1" si="6"/>
        <v>9</v>
      </c>
      <c r="U16" s="8">
        <f t="shared" ca="1" si="6"/>
        <v>90</v>
      </c>
      <c r="V16" s="8">
        <f t="shared" ca="1" si="7"/>
        <v>6</v>
      </c>
      <c r="W16" s="8">
        <f t="shared" ca="1" si="7"/>
        <v>13</v>
      </c>
      <c r="X16" s="8">
        <f t="shared" ca="1" si="7"/>
        <v>79</v>
      </c>
      <c r="Y16" s="8">
        <f t="shared" ca="1" si="7"/>
        <v>13</v>
      </c>
      <c r="Z16" s="8">
        <f t="shared" ca="1" si="7"/>
        <v>16</v>
      </c>
      <c r="AA16" s="8">
        <f t="shared" ca="1" si="7"/>
        <v>69</v>
      </c>
      <c r="AB16" s="8">
        <f t="shared" ca="1" si="7"/>
        <v>11</v>
      </c>
      <c r="AC16" s="8">
        <f t="shared" ca="1" si="7"/>
        <v>11</v>
      </c>
      <c r="AD16" s="8">
        <f t="shared" ca="1" si="7"/>
        <v>73</v>
      </c>
      <c r="AE16" s="8">
        <f t="shared" ca="1" si="7"/>
        <v>411</v>
      </c>
      <c r="AF16" s="8">
        <f t="shared" ca="1" si="7"/>
        <v>17</v>
      </c>
      <c r="AG16" s="8">
        <f t="shared" ca="1" si="7"/>
        <v>9</v>
      </c>
      <c r="AH16" s="8">
        <f t="shared" ca="1" si="7"/>
        <v>234</v>
      </c>
      <c r="AI16" s="8">
        <f t="shared" ca="1" si="7"/>
        <v>8</v>
      </c>
      <c r="AJ16" s="8">
        <f t="shared" ca="1" si="7"/>
        <v>13</v>
      </c>
      <c r="AK16" s="8">
        <f t="shared" ca="1" si="7"/>
        <v>189</v>
      </c>
      <c r="AL16" s="8">
        <f t="shared" ca="1" si="8"/>
        <v>13</v>
      </c>
      <c r="AM16" s="8">
        <f t="shared" ca="1" si="8"/>
        <v>19</v>
      </c>
      <c r="AN16" s="8">
        <f t="shared" ca="1" si="8"/>
        <v>140</v>
      </c>
      <c r="AO16" s="8">
        <f t="shared" ca="1" si="8"/>
        <v>12</v>
      </c>
      <c r="AP16" s="8">
        <f t="shared" ca="1" si="8"/>
        <v>12</v>
      </c>
      <c r="AQ16" s="8">
        <f t="shared" ca="1" si="8"/>
        <v>125</v>
      </c>
      <c r="AR16" s="8">
        <f t="shared" ca="1" si="8"/>
        <v>19</v>
      </c>
      <c r="AS16" s="8">
        <f t="shared" ca="1" si="8"/>
        <v>9</v>
      </c>
      <c r="AT16" s="8">
        <f t="shared" ca="1" si="8"/>
        <v>93</v>
      </c>
      <c r="AU16" s="8">
        <f t="shared" ca="1" si="8"/>
        <v>6</v>
      </c>
      <c r="AV16" s="8">
        <f t="shared" ca="1" si="8"/>
        <v>15</v>
      </c>
      <c r="AW16" s="8">
        <f t="shared" ca="1" si="8"/>
        <v>80</v>
      </c>
      <c r="AX16" s="8">
        <f t="shared" ca="1" si="8"/>
        <v>15</v>
      </c>
      <c r="AY16" s="8">
        <f t="shared" ca="1" si="8"/>
        <v>16</v>
      </c>
      <c r="AZ16" s="8">
        <f t="shared" ca="1" si="8"/>
        <v>72</v>
      </c>
      <c r="BA16" s="8">
        <f t="shared" ca="1" si="8"/>
        <v>12</v>
      </c>
      <c r="BB16" s="8">
        <f t="shared" ca="1" si="9"/>
        <v>11</v>
      </c>
      <c r="BC16" s="8">
        <f t="shared" ca="1" si="9"/>
        <v>75</v>
      </c>
      <c r="BD16" s="8">
        <f t="shared" ca="1" si="9"/>
        <v>12196</v>
      </c>
      <c r="BE16" s="8">
        <f t="shared" ca="1" si="9"/>
        <v>484.7</v>
      </c>
      <c r="BF16" s="8">
        <f t="shared" ca="1" si="9"/>
        <v>159</v>
      </c>
      <c r="BG16" s="8">
        <f t="shared" ca="1" si="9"/>
        <v>8240</v>
      </c>
      <c r="BH16" s="8">
        <f t="shared" ca="1" si="9"/>
        <v>267</v>
      </c>
      <c r="BI16" s="8">
        <f t="shared" ca="1" si="9"/>
        <v>435</v>
      </c>
      <c r="BJ16" s="8">
        <f t="shared" ca="1" si="9"/>
        <v>6427</v>
      </c>
      <c r="BK16" s="8">
        <f t="shared" ca="1" si="9"/>
        <v>259.5</v>
      </c>
      <c r="BL16" s="8">
        <f t="shared" ca="1" si="9"/>
        <v>514</v>
      </c>
      <c r="BM16" s="8">
        <f t="shared" ca="1" si="9"/>
        <v>4667</v>
      </c>
      <c r="BN16" s="8">
        <f t="shared" ca="1" si="9"/>
        <v>367</v>
      </c>
      <c r="BO16" s="8">
        <f t="shared" ca="1" si="9"/>
        <v>433</v>
      </c>
      <c r="BP16" s="8">
        <f t="shared" ca="1" si="9"/>
        <v>4163</v>
      </c>
      <c r="BQ16" s="8">
        <f t="shared" ca="1" si="9"/>
        <v>568.70000000000005</v>
      </c>
      <c r="BR16" s="8">
        <f t="shared" ca="1" si="10"/>
        <v>238</v>
      </c>
      <c r="BS16" s="8">
        <f t="shared" ca="1" si="10"/>
        <v>3194</v>
      </c>
      <c r="BT16" s="8">
        <f t="shared" ca="1" si="10"/>
        <v>128</v>
      </c>
      <c r="BU16" s="8">
        <f t="shared" ca="1" si="10"/>
        <v>505</v>
      </c>
      <c r="BV16" s="8">
        <f t="shared" ca="1" si="10"/>
        <v>2587</v>
      </c>
      <c r="BW16" s="8">
        <f t="shared" ca="1" si="10"/>
        <v>393</v>
      </c>
      <c r="BX16" s="8">
        <f t="shared" ca="1" si="10"/>
        <v>560.35</v>
      </c>
      <c r="BY16" s="8">
        <f t="shared" ca="1" si="10"/>
        <v>2327</v>
      </c>
      <c r="BZ16" s="8">
        <f t="shared" ca="1" si="10"/>
        <v>409</v>
      </c>
      <c r="CA16" s="8">
        <f t="shared" ca="1" si="10"/>
        <v>327</v>
      </c>
      <c r="CB16" s="8">
        <f t="shared" ca="1" si="10"/>
        <v>2520.5</v>
      </c>
      <c r="CD16" s="6">
        <f t="shared" si="15"/>
        <v>201611</v>
      </c>
      <c r="CE16" s="6"/>
      <c r="CF16" s="6">
        <f t="shared" si="16"/>
        <v>201611</v>
      </c>
      <c r="CG16" s="5">
        <f t="shared" ca="1" si="16"/>
        <v>391</v>
      </c>
      <c r="CH16" s="4">
        <f t="shared" ca="1" si="11"/>
        <v>31.191815856777495</v>
      </c>
      <c r="CI16" s="4">
        <f t="shared" ca="1" si="11"/>
        <v>1.2396419437340154</v>
      </c>
      <c r="CJ16" s="4">
        <f t="shared" ca="1" si="11"/>
        <v>0.40664961636828645</v>
      </c>
      <c r="CK16" s="4">
        <f t="shared" ca="1" si="11"/>
        <v>21.074168797953963</v>
      </c>
      <c r="CL16" s="4">
        <f t="shared" ca="1" si="11"/>
        <v>0.68286445012787722</v>
      </c>
      <c r="CM16" s="4">
        <f t="shared" ref="CM16:DB31" ca="1" si="23">BI16/$E16</f>
        <v>1.1125319693094629</v>
      </c>
      <c r="CN16" s="4">
        <f t="shared" ca="1" si="23"/>
        <v>16.437340153452684</v>
      </c>
      <c r="CO16" s="4">
        <f t="shared" ca="1" si="23"/>
        <v>0.66368286445012792</v>
      </c>
      <c r="CP16" s="4">
        <f t="shared" ca="1" si="23"/>
        <v>1.3145780051150895</v>
      </c>
      <c r="CQ16" s="4">
        <f t="shared" ca="1" si="23"/>
        <v>11.936061381074168</v>
      </c>
      <c r="CR16" s="4">
        <f t="shared" ca="1" si="23"/>
        <v>0.9386189258312021</v>
      </c>
      <c r="CS16" s="4">
        <f t="shared" ca="1" si="23"/>
        <v>1.1074168797953965</v>
      </c>
      <c r="CT16" s="4">
        <f t="shared" ca="1" si="23"/>
        <v>10.647058823529411</v>
      </c>
      <c r="CU16" s="4">
        <f t="shared" ca="1" si="23"/>
        <v>1.4544757033248084</v>
      </c>
      <c r="CV16" s="4">
        <f t="shared" ca="1" si="23"/>
        <v>0.60869565217391308</v>
      </c>
      <c r="CW16" s="4">
        <f t="shared" ca="1" si="23"/>
        <v>8.1687979539641944</v>
      </c>
      <c r="CX16" s="4">
        <f t="shared" ca="1" si="23"/>
        <v>0.32736572890025578</v>
      </c>
      <c r="CY16" s="4">
        <f t="shared" ca="1" si="23"/>
        <v>1.2915601023017902</v>
      </c>
      <c r="CZ16" s="4">
        <f t="shared" ca="1" si="23"/>
        <v>6.6163682864450131</v>
      </c>
      <c r="DA16" s="4">
        <f t="shared" ca="1" si="23"/>
        <v>1.0051150895140666</v>
      </c>
      <c r="DB16" s="4">
        <f t="shared" ca="1" si="23"/>
        <v>1.4331202046035807</v>
      </c>
      <c r="DC16" s="4">
        <f t="shared" ref="CX16:DF44" ca="1" si="24">BY16/$E16</f>
        <v>5.9514066496163682</v>
      </c>
      <c r="DD16" s="4">
        <f t="shared" ca="1" si="24"/>
        <v>1.0460358056265984</v>
      </c>
      <c r="DE16" s="4">
        <f t="shared" ca="1" si="24"/>
        <v>0.83631713554987208</v>
      </c>
      <c r="DF16" s="4">
        <f t="shared" ca="1" si="24"/>
        <v>6.4462915601023019</v>
      </c>
      <c r="DG16" s="15">
        <f t="shared" ca="1" si="17"/>
        <v>88.105370843989775</v>
      </c>
      <c r="DH16" s="13">
        <f t="shared" ca="1" si="12"/>
        <v>133.93797953964193</v>
      </c>
      <c r="DJ16" s="6">
        <f t="shared" si="18"/>
        <v>201611</v>
      </c>
      <c r="DK16" s="5">
        <f t="shared" ca="1" si="19"/>
        <v>391</v>
      </c>
      <c r="DL16" s="7">
        <f t="shared" ca="1" si="13"/>
        <v>3.8363171355498722E-2</v>
      </c>
      <c r="DM16" s="7">
        <f t="shared" ca="1" si="13"/>
        <v>2.3017902813299233E-2</v>
      </c>
      <c r="DN16" s="7">
        <f t="shared" ca="1" si="13"/>
        <v>0.58312020460358061</v>
      </c>
      <c r="DO16" s="7">
        <f t="shared" ca="1" si="13"/>
        <v>2.0460358056265986E-2</v>
      </c>
      <c r="DP16" s="7">
        <f t="shared" ca="1" si="13"/>
        <v>3.0690537084398978E-2</v>
      </c>
      <c r="DQ16" s="7">
        <f t="shared" ca="1" si="13"/>
        <v>0.46291560102301788</v>
      </c>
      <c r="DR16" s="7">
        <f t="shared" ca="1" si="13"/>
        <v>3.0690537084398978E-2</v>
      </c>
      <c r="DS16" s="7">
        <f t="shared" ca="1" si="13"/>
        <v>4.859335038363171E-2</v>
      </c>
      <c r="DT16" s="7">
        <f t="shared" ca="1" si="13"/>
        <v>0.34526854219948849</v>
      </c>
      <c r="DU16" s="7">
        <f t="shared" ca="1" si="13"/>
        <v>3.0690537084398978E-2</v>
      </c>
      <c r="DV16" s="7">
        <f t="shared" ca="1" si="13"/>
        <v>3.0690537084398978E-2</v>
      </c>
      <c r="DW16" s="7">
        <f t="shared" ca="1" si="13"/>
        <v>0.29923273657289001</v>
      </c>
      <c r="DX16" s="7">
        <f t="shared" ca="1" si="13"/>
        <v>4.6035805626598467E-2</v>
      </c>
      <c r="DY16" s="7">
        <f t="shared" ca="1" si="13"/>
        <v>2.3017902813299233E-2</v>
      </c>
      <c r="DZ16" s="7">
        <f t="shared" ca="1" si="13"/>
        <v>0.23017902813299232</v>
      </c>
      <c r="EA16" s="7">
        <f t="shared" ca="1" si="13"/>
        <v>1.5345268542199489E-2</v>
      </c>
      <c r="EB16" s="7">
        <f t="shared" ca="1" si="14"/>
        <v>3.3248081841432228E-2</v>
      </c>
      <c r="EC16" s="7">
        <f t="shared" ca="1" si="14"/>
        <v>0.20204603580562661</v>
      </c>
      <c r="ED16" s="7">
        <f t="shared" ca="1" si="14"/>
        <v>3.3248081841432228E-2</v>
      </c>
      <c r="EE16" s="7">
        <f t="shared" ca="1" si="14"/>
        <v>4.0920716112531973E-2</v>
      </c>
      <c r="EF16" s="7">
        <f t="shared" ca="1" si="14"/>
        <v>0.17647058823529413</v>
      </c>
      <c r="EG16" s="7">
        <f t="shared" ca="1" si="14"/>
        <v>2.8132992327365727E-2</v>
      </c>
      <c r="EH16" s="7">
        <f t="shared" ca="1" si="14"/>
        <v>2.8132992327365727E-2</v>
      </c>
      <c r="EI16" s="7">
        <f t="shared" ca="1" si="14"/>
        <v>0.1867007672634271</v>
      </c>
    </row>
    <row r="17" spans="2:139" x14ac:dyDescent="0.25">
      <c r="B17">
        <f t="shared" si="20"/>
        <v>2016</v>
      </c>
      <c r="C17">
        <f t="shared" si="21"/>
        <v>12</v>
      </c>
      <c r="D17">
        <f t="shared" si="22"/>
        <v>201612</v>
      </c>
      <c r="E17" s="5">
        <f t="shared" ca="1" si="5"/>
        <v>612</v>
      </c>
      <c r="F17" s="8">
        <f t="shared" ca="1" si="6"/>
        <v>612</v>
      </c>
      <c r="G17" s="8">
        <f t="shared" ca="1" si="6"/>
        <v>14</v>
      </c>
      <c r="H17" s="8">
        <f t="shared" ca="1" si="6"/>
        <v>20</v>
      </c>
      <c r="I17" s="8">
        <f t="shared" ca="1" si="6"/>
        <v>383</v>
      </c>
      <c r="J17" s="8">
        <f t="shared" ca="1" si="6"/>
        <v>26</v>
      </c>
      <c r="K17" s="8">
        <f t="shared" ca="1" si="6"/>
        <v>16</v>
      </c>
      <c r="L17" s="8">
        <f t="shared" ca="1" si="6"/>
        <v>313</v>
      </c>
      <c r="M17" s="8">
        <f t="shared" ca="1" si="6"/>
        <v>18</v>
      </c>
      <c r="N17" s="8">
        <f t="shared" ca="1" si="6"/>
        <v>13</v>
      </c>
      <c r="O17" s="8">
        <f t="shared" ca="1" si="6"/>
        <v>228</v>
      </c>
      <c r="P17" s="8">
        <f t="shared" ca="1" si="6"/>
        <v>18</v>
      </c>
      <c r="Q17" s="8">
        <f t="shared" ca="1" si="6"/>
        <v>31</v>
      </c>
      <c r="R17" s="8">
        <f t="shared" ca="1" si="6"/>
        <v>216</v>
      </c>
      <c r="S17" s="8">
        <f t="shared" ca="1" si="6"/>
        <v>14</v>
      </c>
      <c r="T17" s="8">
        <f t="shared" ca="1" si="6"/>
        <v>21</v>
      </c>
      <c r="U17" s="8">
        <f t="shared" ca="1" si="6"/>
        <v>194</v>
      </c>
      <c r="V17" s="8">
        <f t="shared" ca="1" si="7"/>
        <v>34</v>
      </c>
      <c r="W17" s="8">
        <f t="shared" ca="1" si="7"/>
        <v>19</v>
      </c>
      <c r="X17" s="8">
        <f t="shared" ca="1" si="7"/>
        <v>155</v>
      </c>
      <c r="Y17" s="8">
        <f t="shared" ca="1" si="7"/>
        <v>23</v>
      </c>
      <c r="Z17" s="8">
        <f t="shared" ca="1" si="7"/>
        <v>20</v>
      </c>
      <c r="AA17" s="8">
        <f t="shared" ca="1" si="7"/>
        <v>132</v>
      </c>
      <c r="AB17" s="8">
        <f t="shared" ca="1" si="7"/>
        <v>25</v>
      </c>
      <c r="AC17" s="8">
        <f t="shared" ca="1" si="7"/>
        <v>22</v>
      </c>
      <c r="AD17" s="8">
        <f t="shared" ca="1" si="7"/>
        <v>122</v>
      </c>
      <c r="AE17" s="8">
        <f t="shared" ca="1" si="7"/>
        <v>633</v>
      </c>
      <c r="AF17" s="8">
        <f t="shared" ca="1" si="7"/>
        <v>14</v>
      </c>
      <c r="AG17" s="8">
        <f t="shared" ca="1" si="7"/>
        <v>20</v>
      </c>
      <c r="AH17" s="8">
        <f t="shared" ca="1" si="7"/>
        <v>403</v>
      </c>
      <c r="AI17" s="8">
        <f t="shared" ca="1" si="7"/>
        <v>28</v>
      </c>
      <c r="AJ17" s="8">
        <f t="shared" ca="1" si="7"/>
        <v>16</v>
      </c>
      <c r="AK17" s="8">
        <f t="shared" ca="1" si="7"/>
        <v>325</v>
      </c>
      <c r="AL17" s="8">
        <f t="shared" ca="1" si="8"/>
        <v>20</v>
      </c>
      <c r="AM17" s="8">
        <f t="shared" ca="1" si="8"/>
        <v>13</v>
      </c>
      <c r="AN17" s="8">
        <f t="shared" ca="1" si="8"/>
        <v>234</v>
      </c>
      <c r="AO17" s="8">
        <f t="shared" ca="1" si="8"/>
        <v>19</v>
      </c>
      <c r="AP17" s="8">
        <f t="shared" ca="1" si="8"/>
        <v>32</v>
      </c>
      <c r="AQ17" s="8">
        <f t="shared" ca="1" si="8"/>
        <v>227</v>
      </c>
      <c r="AR17" s="8">
        <f t="shared" ca="1" si="8"/>
        <v>17</v>
      </c>
      <c r="AS17" s="8">
        <f t="shared" ca="1" si="8"/>
        <v>22</v>
      </c>
      <c r="AT17" s="8">
        <f t="shared" ca="1" si="8"/>
        <v>196</v>
      </c>
      <c r="AU17" s="8">
        <f t="shared" ca="1" si="8"/>
        <v>39</v>
      </c>
      <c r="AV17" s="8">
        <f t="shared" ca="1" si="8"/>
        <v>20</v>
      </c>
      <c r="AW17" s="8">
        <f t="shared" ca="1" si="8"/>
        <v>157</v>
      </c>
      <c r="AX17" s="8">
        <f t="shared" ca="1" si="8"/>
        <v>23</v>
      </c>
      <c r="AY17" s="8">
        <f t="shared" ca="1" si="8"/>
        <v>22</v>
      </c>
      <c r="AZ17" s="8">
        <f t="shared" ca="1" si="8"/>
        <v>136</v>
      </c>
      <c r="BA17" s="8">
        <f t="shared" ca="1" si="8"/>
        <v>27</v>
      </c>
      <c r="BB17" s="8">
        <f t="shared" ca="1" si="9"/>
        <v>24</v>
      </c>
      <c r="BC17" s="8">
        <f t="shared" ca="1" si="9"/>
        <v>123</v>
      </c>
      <c r="BD17" s="8">
        <f t="shared" ca="1" si="9"/>
        <v>21660.48</v>
      </c>
      <c r="BE17" s="8">
        <f t="shared" ca="1" si="9"/>
        <v>282</v>
      </c>
      <c r="BF17" s="8">
        <f t="shared" ca="1" si="9"/>
        <v>519.6</v>
      </c>
      <c r="BG17" s="8">
        <f t="shared" ca="1" si="9"/>
        <v>14025.11</v>
      </c>
      <c r="BH17" s="8">
        <f t="shared" ca="1" si="9"/>
        <v>857.5</v>
      </c>
      <c r="BI17" s="8">
        <f t="shared" ca="1" si="9"/>
        <v>456.5</v>
      </c>
      <c r="BJ17" s="8">
        <f t="shared" ca="1" si="9"/>
        <v>11503.61</v>
      </c>
      <c r="BK17" s="8">
        <f t="shared" ca="1" si="9"/>
        <v>541</v>
      </c>
      <c r="BL17" s="8">
        <f t="shared" ca="1" si="9"/>
        <v>378.5</v>
      </c>
      <c r="BM17" s="8">
        <f t="shared" ca="1" si="9"/>
        <v>7948.11</v>
      </c>
      <c r="BN17" s="8">
        <f t="shared" ca="1" si="9"/>
        <v>584</v>
      </c>
      <c r="BO17" s="8">
        <f t="shared" ca="1" si="9"/>
        <v>1045</v>
      </c>
      <c r="BP17" s="8">
        <f t="shared" ca="1" si="9"/>
        <v>7822.11</v>
      </c>
      <c r="BQ17" s="8">
        <f t="shared" ca="1" si="9"/>
        <v>354.6</v>
      </c>
      <c r="BR17" s="8">
        <f t="shared" ca="1" si="10"/>
        <v>621.5</v>
      </c>
      <c r="BS17" s="8">
        <f t="shared" ca="1" si="10"/>
        <v>6325.61</v>
      </c>
      <c r="BT17" s="8">
        <f t="shared" ca="1" si="10"/>
        <v>1049</v>
      </c>
      <c r="BU17" s="8">
        <f t="shared" ca="1" si="10"/>
        <v>471.4</v>
      </c>
      <c r="BV17" s="8">
        <f t="shared" ca="1" si="10"/>
        <v>5027.99</v>
      </c>
      <c r="BW17" s="8">
        <f t="shared" ca="1" si="10"/>
        <v>625.9</v>
      </c>
      <c r="BX17" s="8">
        <f t="shared" ca="1" si="10"/>
        <v>584</v>
      </c>
      <c r="BY17" s="8">
        <f t="shared" ca="1" si="10"/>
        <v>4459</v>
      </c>
      <c r="BZ17" s="8">
        <f t="shared" ca="1" si="10"/>
        <v>624</v>
      </c>
      <c r="CA17" s="8">
        <f t="shared" ca="1" si="10"/>
        <v>764.55</v>
      </c>
      <c r="CB17" s="8">
        <f t="shared" ca="1" si="10"/>
        <v>3890</v>
      </c>
      <c r="CD17" s="6">
        <f t="shared" si="15"/>
        <v>201612</v>
      </c>
      <c r="CE17" s="6"/>
      <c r="CF17" s="6">
        <f t="shared" si="16"/>
        <v>201612</v>
      </c>
      <c r="CG17" s="5">
        <f t="shared" ca="1" si="16"/>
        <v>612</v>
      </c>
      <c r="CH17" s="4">
        <f t="shared" ref="CH17:CW32" ca="1" si="25">BD17/$E17</f>
        <v>35.392941176470586</v>
      </c>
      <c r="CI17" s="4">
        <f t="shared" ca="1" si="25"/>
        <v>0.46078431372549017</v>
      </c>
      <c r="CJ17" s="4">
        <f t="shared" ca="1" si="25"/>
        <v>0.84901960784313735</v>
      </c>
      <c r="CK17" s="4">
        <f t="shared" ca="1" si="25"/>
        <v>22.91684640522876</v>
      </c>
      <c r="CL17" s="4">
        <f t="shared" ca="1" si="25"/>
        <v>1.4011437908496731</v>
      </c>
      <c r="CM17" s="4">
        <f t="shared" ca="1" si="25"/>
        <v>0.74591503267973858</v>
      </c>
      <c r="CN17" s="4">
        <f t="shared" ca="1" si="25"/>
        <v>18.796748366013073</v>
      </c>
      <c r="CO17" s="4">
        <f t="shared" ca="1" si="25"/>
        <v>0.88398692810457513</v>
      </c>
      <c r="CP17" s="4">
        <f t="shared" ca="1" si="25"/>
        <v>0.61846405228758172</v>
      </c>
      <c r="CQ17" s="4">
        <f t="shared" ca="1" si="25"/>
        <v>12.987107843137254</v>
      </c>
      <c r="CR17" s="4">
        <f t="shared" ca="1" si="25"/>
        <v>0.95424836601307195</v>
      </c>
      <c r="CS17" s="4">
        <f t="shared" ca="1" si="25"/>
        <v>1.707516339869281</v>
      </c>
      <c r="CT17" s="4">
        <f t="shared" ca="1" si="25"/>
        <v>12.781225490196078</v>
      </c>
      <c r="CU17" s="4">
        <f t="shared" ca="1" si="25"/>
        <v>0.5794117647058824</v>
      </c>
      <c r="CV17" s="4">
        <f t="shared" ca="1" si="25"/>
        <v>1.0155228758169934</v>
      </c>
      <c r="CW17" s="4">
        <f t="shared" ca="1" si="25"/>
        <v>10.335964052287581</v>
      </c>
      <c r="CX17" s="4">
        <f t="shared" ca="1" si="24"/>
        <v>1.7140522875816993</v>
      </c>
      <c r="CY17" s="4">
        <f t="shared" ca="1" si="24"/>
        <v>0.77026143790849666</v>
      </c>
      <c r="CZ17" s="4">
        <f t="shared" ca="1" si="24"/>
        <v>8.2156699346405233</v>
      </c>
      <c r="DA17" s="4">
        <f t="shared" ca="1" si="24"/>
        <v>1.0227124183006535</v>
      </c>
      <c r="DB17" s="4">
        <f t="shared" ca="1" si="24"/>
        <v>0.95424836601307195</v>
      </c>
      <c r="DC17" s="4">
        <f t="shared" ca="1" si="24"/>
        <v>7.2859477124183005</v>
      </c>
      <c r="DD17" s="4">
        <f t="shared" ca="1" si="24"/>
        <v>1.0196078431372548</v>
      </c>
      <c r="DE17" s="4">
        <f t="shared" ca="1" si="24"/>
        <v>1.2492647058823529</v>
      </c>
      <c r="DF17" s="4">
        <f t="shared" ca="1" si="24"/>
        <v>6.356209150326797</v>
      </c>
      <c r="DG17" s="15">
        <f t="shared" ca="1" si="17"/>
        <v>97.714722222222235</v>
      </c>
      <c r="DH17" s="13">
        <f t="shared" ca="1" si="12"/>
        <v>151.01482026143793</v>
      </c>
      <c r="DJ17" s="6">
        <f t="shared" si="18"/>
        <v>201612</v>
      </c>
      <c r="DK17" s="5">
        <f t="shared" ca="1" si="19"/>
        <v>612</v>
      </c>
      <c r="DL17" s="7">
        <f t="shared" ca="1" si="13"/>
        <v>2.2875816993464051E-2</v>
      </c>
      <c r="DM17" s="7">
        <f t="shared" ca="1" si="13"/>
        <v>3.2679738562091505E-2</v>
      </c>
      <c r="DN17" s="7">
        <f t="shared" ca="1" si="13"/>
        <v>0.62581699346405228</v>
      </c>
      <c r="DO17" s="7">
        <f t="shared" ca="1" si="13"/>
        <v>4.2483660130718956E-2</v>
      </c>
      <c r="DP17" s="7">
        <f t="shared" ca="1" si="13"/>
        <v>2.6143790849673203E-2</v>
      </c>
      <c r="DQ17" s="7">
        <f t="shared" ca="1" si="13"/>
        <v>0.51143790849673199</v>
      </c>
      <c r="DR17" s="7">
        <f t="shared" ca="1" si="13"/>
        <v>2.9411764705882353E-2</v>
      </c>
      <c r="DS17" s="7">
        <f t="shared" ca="1" si="13"/>
        <v>2.1241830065359478E-2</v>
      </c>
      <c r="DT17" s="7">
        <f t="shared" ca="1" si="13"/>
        <v>0.37254901960784315</v>
      </c>
      <c r="DU17" s="7">
        <f t="shared" ca="1" si="13"/>
        <v>2.9411764705882353E-2</v>
      </c>
      <c r="DV17" s="7">
        <f t="shared" ca="1" si="13"/>
        <v>5.0653594771241831E-2</v>
      </c>
      <c r="DW17" s="7">
        <f t="shared" ca="1" si="13"/>
        <v>0.35294117647058826</v>
      </c>
      <c r="DX17" s="7">
        <f t="shared" ca="1" si="13"/>
        <v>2.2875816993464051E-2</v>
      </c>
      <c r="DY17" s="7">
        <f t="shared" ca="1" si="13"/>
        <v>3.4313725490196081E-2</v>
      </c>
      <c r="DZ17" s="7">
        <f t="shared" ca="1" si="13"/>
        <v>0.31699346405228757</v>
      </c>
      <c r="EA17" s="7">
        <f t="shared" ca="1" si="13"/>
        <v>5.5555555555555552E-2</v>
      </c>
      <c r="EB17" s="7">
        <f t="shared" ca="1" si="14"/>
        <v>3.1045751633986929E-2</v>
      </c>
      <c r="EC17" s="7">
        <f t="shared" ca="1" si="14"/>
        <v>0.25326797385620914</v>
      </c>
      <c r="ED17" s="7">
        <f t="shared" ca="1" si="14"/>
        <v>3.7581699346405227E-2</v>
      </c>
      <c r="EE17" s="7">
        <f t="shared" ca="1" si="14"/>
        <v>3.2679738562091505E-2</v>
      </c>
      <c r="EF17" s="7">
        <f t="shared" ca="1" si="14"/>
        <v>0.21568627450980393</v>
      </c>
      <c r="EG17" s="7">
        <f t="shared" ca="1" si="14"/>
        <v>4.084967320261438E-2</v>
      </c>
      <c r="EH17" s="7">
        <f t="shared" ca="1" si="14"/>
        <v>3.5947712418300651E-2</v>
      </c>
      <c r="EI17" s="7">
        <f t="shared" ca="1" si="14"/>
        <v>0.19934640522875818</v>
      </c>
    </row>
    <row r="18" spans="2:139" x14ac:dyDescent="0.25">
      <c r="B18">
        <f t="shared" si="20"/>
        <v>2017</v>
      </c>
      <c r="C18">
        <f t="shared" si="21"/>
        <v>1</v>
      </c>
      <c r="D18">
        <f t="shared" si="22"/>
        <v>201701</v>
      </c>
      <c r="E18" s="5">
        <f t="shared" ca="1" si="5"/>
        <v>492</v>
      </c>
      <c r="F18" s="8">
        <f t="shared" ca="1" si="6"/>
        <v>492</v>
      </c>
      <c r="G18" s="8">
        <f t="shared" ca="1" si="6"/>
        <v>9</v>
      </c>
      <c r="H18" s="8">
        <f t="shared" ca="1" si="6"/>
        <v>16</v>
      </c>
      <c r="I18" s="8">
        <f t="shared" ca="1" si="6"/>
        <v>332</v>
      </c>
      <c r="J18" s="8">
        <f t="shared" ca="1" si="6"/>
        <v>18</v>
      </c>
      <c r="K18" s="8">
        <f t="shared" ca="1" si="6"/>
        <v>18</v>
      </c>
      <c r="L18" s="8">
        <f t="shared" ca="1" si="6"/>
        <v>253</v>
      </c>
      <c r="M18" s="8">
        <f t="shared" ca="1" si="6"/>
        <v>16</v>
      </c>
      <c r="N18" s="8">
        <f t="shared" ca="1" si="6"/>
        <v>14</v>
      </c>
      <c r="O18" s="8">
        <f t="shared" ca="1" si="6"/>
        <v>203</v>
      </c>
      <c r="P18" s="8">
        <f t="shared" ca="1" si="6"/>
        <v>23</v>
      </c>
      <c r="Q18" s="8">
        <f t="shared" ca="1" si="6"/>
        <v>10</v>
      </c>
      <c r="R18" s="8">
        <f t="shared" ca="1" si="6"/>
        <v>179</v>
      </c>
      <c r="S18" s="8">
        <f t="shared" ca="1" si="6"/>
        <v>17</v>
      </c>
      <c r="T18" s="8">
        <f t="shared" ca="1" si="6"/>
        <v>17</v>
      </c>
      <c r="U18" s="8">
        <f t="shared" ca="1" si="6"/>
        <v>160</v>
      </c>
      <c r="V18" s="8">
        <f t="shared" ca="1" si="7"/>
        <v>11</v>
      </c>
      <c r="W18" s="8">
        <f t="shared" ca="1" si="7"/>
        <v>15</v>
      </c>
      <c r="X18" s="8">
        <f t="shared" ca="1" si="7"/>
        <v>129</v>
      </c>
      <c r="Y18" s="8">
        <f t="shared" ca="1" si="7"/>
        <v>13</v>
      </c>
      <c r="Z18" s="8">
        <f t="shared" ca="1" si="7"/>
        <v>26</v>
      </c>
      <c r="AA18" s="8">
        <f t="shared" ca="1" si="7"/>
        <v>109</v>
      </c>
      <c r="AB18" s="8">
        <f t="shared" ca="1" si="7"/>
        <v>18</v>
      </c>
      <c r="AC18" s="8">
        <f t="shared" ca="1" si="7"/>
        <v>18</v>
      </c>
      <c r="AD18" s="8">
        <f t="shared" ca="1" si="7"/>
        <v>105</v>
      </c>
      <c r="AE18" s="8">
        <f t="shared" ca="1" si="7"/>
        <v>505</v>
      </c>
      <c r="AF18" s="8">
        <f t="shared" ca="1" si="7"/>
        <v>9</v>
      </c>
      <c r="AG18" s="8">
        <f t="shared" ca="1" si="7"/>
        <v>16</v>
      </c>
      <c r="AH18" s="8">
        <f t="shared" ca="1" si="7"/>
        <v>347</v>
      </c>
      <c r="AI18" s="8">
        <f t="shared" ca="1" si="7"/>
        <v>20</v>
      </c>
      <c r="AJ18" s="8">
        <f t="shared" ca="1" si="7"/>
        <v>20</v>
      </c>
      <c r="AK18" s="8">
        <f t="shared" ca="1" si="7"/>
        <v>270</v>
      </c>
      <c r="AL18" s="8">
        <f t="shared" ca="1" si="8"/>
        <v>19</v>
      </c>
      <c r="AM18" s="8">
        <f t="shared" ca="1" si="8"/>
        <v>14</v>
      </c>
      <c r="AN18" s="8">
        <f t="shared" ca="1" si="8"/>
        <v>216</v>
      </c>
      <c r="AO18" s="8">
        <f t="shared" ca="1" si="8"/>
        <v>23</v>
      </c>
      <c r="AP18" s="8">
        <f t="shared" ca="1" si="8"/>
        <v>10</v>
      </c>
      <c r="AQ18" s="8">
        <f t="shared" ca="1" si="8"/>
        <v>184</v>
      </c>
      <c r="AR18" s="8">
        <f t="shared" ca="1" si="8"/>
        <v>17</v>
      </c>
      <c r="AS18" s="8">
        <f t="shared" ca="1" si="8"/>
        <v>18</v>
      </c>
      <c r="AT18" s="8">
        <f t="shared" ca="1" si="8"/>
        <v>167</v>
      </c>
      <c r="AU18" s="8">
        <f t="shared" ca="1" si="8"/>
        <v>11</v>
      </c>
      <c r="AV18" s="8">
        <f t="shared" ca="1" si="8"/>
        <v>15</v>
      </c>
      <c r="AW18" s="8">
        <f t="shared" ca="1" si="8"/>
        <v>133</v>
      </c>
      <c r="AX18" s="8">
        <f t="shared" ca="1" si="8"/>
        <v>15</v>
      </c>
      <c r="AY18" s="8">
        <f t="shared" ca="1" si="8"/>
        <v>26</v>
      </c>
      <c r="AZ18" s="8">
        <f t="shared" ca="1" si="8"/>
        <v>110</v>
      </c>
      <c r="BA18" s="8">
        <f t="shared" ca="1" si="8"/>
        <v>18</v>
      </c>
      <c r="BB18" s="8">
        <f t="shared" ca="1" si="9"/>
        <v>18</v>
      </c>
      <c r="BC18" s="8">
        <f t="shared" ca="1" si="9"/>
        <v>107</v>
      </c>
      <c r="BD18" s="8">
        <f t="shared" ca="1" si="9"/>
        <v>18044.62</v>
      </c>
      <c r="BE18" s="8">
        <f t="shared" ca="1" si="9"/>
        <v>90.5</v>
      </c>
      <c r="BF18" s="8">
        <f t="shared" ca="1" si="9"/>
        <v>636.5</v>
      </c>
      <c r="BG18" s="8">
        <f t="shared" ca="1" si="9"/>
        <v>12349.11</v>
      </c>
      <c r="BH18" s="8">
        <f t="shared" ca="1" si="9"/>
        <v>452</v>
      </c>
      <c r="BI18" s="8">
        <f t="shared" ca="1" si="9"/>
        <v>604</v>
      </c>
      <c r="BJ18" s="8">
        <f t="shared" ca="1" si="9"/>
        <v>9480.11</v>
      </c>
      <c r="BK18" s="8">
        <f t="shared" ca="1" si="9"/>
        <v>603</v>
      </c>
      <c r="BL18" s="8">
        <f t="shared" ca="1" si="9"/>
        <v>392.8</v>
      </c>
      <c r="BM18" s="8">
        <f t="shared" ca="1" si="9"/>
        <v>7484.11</v>
      </c>
      <c r="BN18" s="8">
        <f t="shared" ca="1" si="9"/>
        <v>869.5</v>
      </c>
      <c r="BO18" s="8">
        <f t="shared" ca="1" si="9"/>
        <v>323</v>
      </c>
      <c r="BP18" s="8">
        <f t="shared" ca="1" si="9"/>
        <v>6261.11</v>
      </c>
      <c r="BQ18" s="8">
        <f t="shared" ca="1" si="9"/>
        <v>523</v>
      </c>
      <c r="BR18" s="8">
        <f t="shared" ca="1" si="10"/>
        <v>457.2</v>
      </c>
      <c r="BS18" s="8">
        <f t="shared" ca="1" si="10"/>
        <v>5448.16</v>
      </c>
      <c r="BT18" s="8">
        <f t="shared" ca="1" si="10"/>
        <v>353</v>
      </c>
      <c r="BU18" s="8">
        <f t="shared" ca="1" si="10"/>
        <v>486</v>
      </c>
      <c r="BV18" s="8">
        <f t="shared" ca="1" si="10"/>
        <v>4406</v>
      </c>
      <c r="BW18" s="8">
        <f t="shared" ca="1" si="10"/>
        <v>453</v>
      </c>
      <c r="BX18" s="8">
        <f t="shared" ca="1" si="10"/>
        <v>897.63</v>
      </c>
      <c r="BY18" s="8">
        <f t="shared" ca="1" si="10"/>
        <v>3691</v>
      </c>
      <c r="BZ18" s="8">
        <f t="shared" ca="1" si="10"/>
        <v>615.79999999999995</v>
      </c>
      <c r="CA18" s="8">
        <f t="shared" ca="1" si="10"/>
        <v>604</v>
      </c>
      <c r="CB18" s="8">
        <f t="shared" ca="1" si="10"/>
        <v>3473.8</v>
      </c>
      <c r="CD18" s="6">
        <f t="shared" si="15"/>
        <v>201701</v>
      </c>
      <c r="CE18" s="6"/>
      <c r="CF18" s="6">
        <f t="shared" si="16"/>
        <v>201701</v>
      </c>
      <c r="CG18" s="5">
        <f t="shared" ca="1" si="16"/>
        <v>492</v>
      </c>
      <c r="CH18" s="4">
        <f t="shared" ca="1" si="25"/>
        <v>36.676056910569102</v>
      </c>
      <c r="CI18" s="4">
        <f t="shared" ca="1" si="25"/>
        <v>0.1839430894308943</v>
      </c>
      <c r="CJ18" s="4">
        <f t="shared" ca="1" si="25"/>
        <v>1.2936991869918699</v>
      </c>
      <c r="CK18" s="4">
        <f t="shared" ca="1" si="25"/>
        <v>25.099817073170733</v>
      </c>
      <c r="CL18" s="4">
        <f t="shared" ca="1" si="25"/>
        <v>0.91869918699186992</v>
      </c>
      <c r="CM18" s="4">
        <f t="shared" ca="1" si="25"/>
        <v>1.2276422764227641</v>
      </c>
      <c r="CN18" s="4">
        <f t="shared" ca="1" si="25"/>
        <v>19.268516260162603</v>
      </c>
      <c r="CO18" s="4">
        <f t="shared" ca="1" si="25"/>
        <v>1.225609756097561</v>
      </c>
      <c r="CP18" s="4">
        <f t="shared" ca="1" si="25"/>
        <v>0.79837398373983737</v>
      </c>
      <c r="CQ18" s="4">
        <f t="shared" ca="1" si="25"/>
        <v>15.21160569105691</v>
      </c>
      <c r="CR18" s="4">
        <f t="shared" ca="1" si="25"/>
        <v>1.7672764227642277</v>
      </c>
      <c r="CS18" s="4">
        <f t="shared" ca="1" si="25"/>
        <v>0.6565040650406504</v>
      </c>
      <c r="CT18" s="4">
        <f t="shared" ca="1" si="25"/>
        <v>12.725833333333332</v>
      </c>
      <c r="CU18" s="4">
        <f t="shared" ca="1" si="25"/>
        <v>1.0630081300813008</v>
      </c>
      <c r="CV18" s="4">
        <f t="shared" ca="1" si="25"/>
        <v>0.92926829268292677</v>
      </c>
      <c r="CW18" s="4">
        <f t="shared" ca="1" si="25"/>
        <v>11.073495934959348</v>
      </c>
      <c r="CX18" s="4">
        <f t="shared" ca="1" si="24"/>
        <v>0.71747967479674801</v>
      </c>
      <c r="CY18" s="4">
        <f t="shared" ca="1" si="24"/>
        <v>0.98780487804878048</v>
      </c>
      <c r="CZ18" s="4">
        <f t="shared" ca="1" si="24"/>
        <v>8.9552845528455283</v>
      </c>
      <c r="DA18" s="4">
        <f t="shared" ca="1" si="24"/>
        <v>0.92073170731707321</v>
      </c>
      <c r="DB18" s="4">
        <f t="shared" ca="1" si="24"/>
        <v>1.8244512195121951</v>
      </c>
      <c r="DC18" s="4">
        <f t="shared" ca="1" si="24"/>
        <v>7.5020325203252032</v>
      </c>
      <c r="DD18" s="4">
        <f t="shared" ca="1" si="24"/>
        <v>1.2516260162601625</v>
      </c>
      <c r="DE18" s="4">
        <f t="shared" ca="1" si="24"/>
        <v>1.2276422764227641</v>
      </c>
      <c r="DF18" s="4">
        <f t="shared" ca="1" si="24"/>
        <v>7.0605691056910569</v>
      </c>
      <c r="DG18" s="15">
        <f t="shared" ca="1" si="17"/>
        <v>104.32774390243902</v>
      </c>
      <c r="DH18" s="13">
        <f t="shared" ca="1" si="12"/>
        <v>160.56697154471541</v>
      </c>
      <c r="DJ18" s="6">
        <f t="shared" si="18"/>
        <v>201701</v>
      </c>
      <c r="DK18" s="5">
        <f t="shared" ca="1" si="19"/>
        <v>492</v>
      </c>
      <c r="DL18" s="7">
        <f t="shared" ca="1" si="13"/>
        <v>1.8292682926829267E-2</v>
      </c>
      <c r="DM18" s="7">
        <f t="shared" ca="1" si="13"/>
        <v>3.2520325203252036E-2</v>
      </c>
      <c r="DN18" s="7">
        <f t="shared" ca="1" si="13"/>
        <v>0.67479674796747968</v>
      </c>
      <c r="DO18" s="7">
        <f t="shared" ca="1" si="13"/>
        <v>3.6585365853658534E-2</v>
      </c>
      <c r="DP18" s="7">
        <f t="shared" ca="1" si="13"/>
        <v>3.6585365853658534E-2</v>
      </c>
      <c r="DQ18" s="7">
        <f t="shared" ca="1" si="13"/>
        <v>0.51422764227642281</v>
      </c>
      <c r="DR18" s="7">
        <f t="shared" ca="1" si="13"/>
        <v>3.2520325203252036E-2</v>
      </c>
      <c r="DS18" s="7">
        <f t="shared" ca="1" si="13"/>
        <v>2.8455284552845527E-2</v>
      </c>
      <c r="DT18" s="7">
        <f t="shared" ca="1" si="13"/>
        <v>0.41260162601626016</v>
      </c>
      <c r="DU18" s="7">
        <f t="shared" ca="1" si="13"/>
        <v>4.6747967479674794E-2</v>
      </c>
      <c r="DV18" s="7">
        <f t="shared" ca="1" si="13"/>
        <v>2.032520325203252E-2</v>
      </c>
      <c r="DW18" s="7">
        <f t="shared" ca="1" si="13"/>
        <v>0.36382113821138212</v>
      </c>
      <c r="DX18" s="7">
        <f t="shared" ca="1" si="13"/>
        <v>3.4552845528455285E-2</v>
      </c>
      <c r="DY18" s="7">
        <f t="shared" ca="1" si="13"/>
        <v>3.4552845528455285E-2</v>
      </c>
      <c r="DZ18" s="7">
        <f t="shared" ca="1" si="13"/>
        <v>0.32520325203252032</v>
      </c>
      <c r="EA18" s="7">
        <f t="shared" ca="1" si="13"/>
        <v>2.2357723577235773E-2</v>
      </c>
      <c r="EB18" s="7">
        <f t="shared" ca="1" si="14"/>
        <v>3.048780487804878E-2</v>
      </c>
      <c r="EC18" s="7">
        <f t="shared" ca="1" si="14"/>
        <v>0.26219512195121952</v>
      </c>
      <c r="ED18" s="7">
        <f t="shared" ca="1" si="14"/>
        <v>2.6422764227642278E-2</v>
      </c>
      <c r="EE18" s="7">
        <f t="shared" ca="1" si="14"/>
        <v>5.2845528455284556E-2</v>
      </c>
      <c r="EF18" s="7">
        <f t="shared" ca="1" si="14"/>
        <v>0.22154471544715448</v>
      </c>
      <c r="EG18" s="7">
        <f t="shared" ca="1" si="14"/>
        <v>3.6585365853658534E-2</v>
      </c>
      <c r="EH18" s="7">
        <f t="shared" ca="1" si="14"/>
        <v>3.6585365853658534E-2</v>
      </c>
      <c r="EI18" s="7">
        <f t="shared" ca="1" si="14"/>
        <v>0.21341463414634146</v>
      </c>
    </row>
    <row r="19" spans="2:139" x14ac:dyDescent="0.25">
      <c r="B19">
        <f t="shared" si="20"/>
        <v>2017</v>
      </c>
      <c r="C19">
        <f t="shared" si="21"/>
        <v>2</v>
      </c>
      <c r="D19">
        <f t="shared" si="22"/>
        <v>201702</v>
      </c>
      <c r="E19" s="5">
        <f t="shared" ca="1" si="5"/>
        <v>326</v>
      </c>
      <c r="F19" s="8">
        <f t="shared" ca="1" si="6"/>
        <v>326</v>
      </c>
      <c r="G19" s="8">
        <f t="shared" ca="1" si="6"/>
        <v>22</v>
      </c>
      <c r="H19" s="8">
        <f t="shared" ca="1" si="6"/>
        <v>18</v>
      </c>
      <c r="I19" s="8">
        <f t="shared" ca="1" si="6"/>
        <v>227</v>
      </c>
      <c r="J19" s="8">
        <f t="shared" ca="1" si="6"/>
        <v>16</v>
      </c>
      <c r="K19" s="8">
        <f t="shared" ca="1" si="6"/>
        <v>17</v>
      </c>
      <c r="L19" s="8">
        <f t="shared" ca="1" si="6"/>
        <v>162</v>
      </c>
      <c r="M19" s="8">
        <f t="shared" ca="1" si="6"/>
        <v>12</v>
      </c>
      <c r="N19" s="8">
        <f t="shared" ca="1" si="6"/>
        <v>13</v>
      </c>
      <c r="O19" s="8">
        <f t="shared" ca="1" si="6"/>
        <v>143</v>
      </c>
      <c r="P19" s="8">
        <f t="shared" ca="1" si="6"/>
        <v>12</v>
      </c>
      <c r="Q19" s="8">
        <f t="shared" ca="1" si="6"/>
        <v>7</v>
      </c>
      <c r="R19" s="8">
        <f t="shared" ca="1" si="6"/>
        <v>123</v>
      </c>
      <c r="S19" s="8">
        <f t="shared" ca="1" si="6"/>
        <v>9</v>
      </c>
      <c r="T19" s="8">
        <f t="shared" ca="1" si="6"/>
        <v>12</v>
      </c>
      <c r="U19" s="8">
        <f t="shared" ca="1" si="6"/>
        <v>101</v>
      </c>
      <c r="V19" s="8">
        <f t="shared" ca="1" si="7"/>
        <v>12</v>
      </c>
      <c r="W19" s="8">
        <f t="shared" ca="1" si="7"/>
        <v>15</v>
      </c>
      <c r="X19" s="8">
        <f t="shared" ca="1" si="7"/>
        <v>78</v>
      </c>
      <c r="Y19" s="8">
        <f t="shared" ca="1" si="7"/>
        <v>15</v>
      </c>
      <c r="Z19" s="8">
        <f t="shared" ca="1" si="7"/>
        <v>10</v>
      </c>
      <c r="AA19" s="8">
        <f t="shared" ca="1" si="7"/>
        <v>78</v>
      </c>
      <c r="AB19" s="8">
        <f t="shared" ca="1" si="7"/>
        <v>12</v>
      </c>
      <c r="AC19" s="8">
        <f t="shared" ca="1" si="7"/>
        <v>8</v>
      </c>
      <c r="AD19" s="8">
        <f t="shared" ca="1" si="7"/>
        <v>67</v>
      </c>
      <c r="AE19" s="8">
        <f t="shared" ca="1" si="7"/>
        <v>335</v>
      </c>
      <c r="AF19" s="8">
        <f t="shared" ca="1" si="7"/>
        <v>24</v>
      </c>
      <c r="AG19" s="8">
        <f t="shared" ca="1" si="7"/>
        <v>19</v>
      </c>
      <c r="AH19" s="8">
        <f t="shared" ca="1" si="7"/>
        <v>235</v>
      </c>
      <c r="AI19" s="8">
        <f t="shared" ca="1" si="7"/>
        <v>17</v>
      </c>
      <c r="AJ19" s="8">
        <f t="shared" ca="1" si="7"/>
        <v>20</v>
      </c>
      <c r="AK19" s="8">
        <f t="shared" ca="1" si="7"/>
        <v>165</v>
      </c>
      <c r="AL19" s="8">
        <f t="shared" ca="1" si="8"/>
        <v>13</v>
      </c>
      <c r="AM19" s="8">
        <f t="shared" ca="1" si="8"/>
        <v>15</v>
      </c>
      <c r="AN19" s="8">
        <f t="shared" ca="1" si="8"/>
        <v>150</v>
      </c>
      <c r="AO19" s="8">
        <f t="shared" ca="1" si="8"/>
        <v>14</v>
      </c>
      <c r="AP19" s="8">
        <f t="shared" ca="1" si="8"/>
        <v>8</v>
      </c>
      <c r="AQ19" s="8">
        <f t="shared" ca="1" si="8"/>
        <v>129</v>
      </c>
      <c r="AR19" s="8">
        <f t="shared" ca="1" si="8"/>
        <v>9</v>
      </c>
      <c r="AS19" s="8">
        <f t="shared" ca="1" si="8"/>
        <v>12</v>
      </c>
      <c r="AT19" s="8">
        <f t="shared" ca="1" si="8"/>
        <v>104</v>
      </c>
      <c r="AU19" s="8">
        <f t="shared" ca="1" si="8"/>
        <v>12</v>
      </c>
      <c r="AV19" s="8">
        <f t="shared" ca="1" si="8"/>
        <v>17</v>
      </c>
      <c r="AW19" s="8">
        <f t="shared" ca="1" si="8"/>
        <v>81</v>
      </c>
      <c r="AX19" s="8">
        <f t="shared" ca="1" si="8"/>
        <v>15</v>
      </c>
      <c r="AY19" s="8">
        <f t="shared" ca="1" si="8"/>
        <v>12</v>
      </c>
      <c r="AZ19" s="8">
        <f t="shared" ca="1" si="8"/>
        <v>83</v>
      </c>
      <c r="BA19" s="8">
        <f t="shared" ca="1" si="8"/>
        <v>13</v>
      </c>
      <c r="BB19" s="8">
        <f t="shared" ca="1" si="9"/>
        <v>8</v>
      </c>
      <c r="BC19" s="8">
        <f t="shared" ca="1" si="9"/>
        <v>67</v>
      </c>
      <c r="BD19" s="8">
        <f t="shared" ca="1" si="9"/>
        <v>13334.02</v>
      </c>
      <c r="BE19" s="8">
        <f t="shared" ca="1" si="9"/>
        <v>680</v>
      </c>
      <c r="BF19" s="8">
        <f t="shared" ca="1" si="9"/>
        <v>632</v>
      </c>
      <c r="BG19" s="8">
        <f t="shared" ca="1" si="9"/>
        <v>8213</v>
      </c>
      <c r="BH19" s="8">
        <f t="shared" ca="1" si="9"/>
        <v>540.6</v>
      </c>
      <c r="BI19" s="8">
        <f t="shared" ca="1" si="9"/>
        <v>615</v>
      </c>
      <c r="BJ19" s="8">
        <f t="shared" ca="1" si="9"/>
        <v>5807</v>
      </c>
      <c r="BK19" s="8">
        <f t="shared" ca="1" si="9"/>
        <v>350</v>
      </c>
      <c r="BL19" s="8">
        <f t="shared" ca="1" si="9"/>
        <v>435</v>
      </c>
      <c r="BM19" s="8">
        <f t="shared" ca="1" si="9"/>
        <v>5163.8</v>
      </c>
      <c r="BN19" s="8">
        <f t="shared" ca="1" si="9"/>
        <v>499.35</v>
      </c>
      <c r="BO19" s="8">
        <f t="shared" ca="1" si="9"/>
        <v>231</v>
      </c>
      <c r="BP19" s="8">
        <f t="shared" ca="1" si="9"/>
        <v>4402</v>
      </c>
      <c r="BQ19" s="8">
        <f t="shared" ca="1" si="9"/>
        <v>273</v>
      </c>
      <c r="BR19" s="8">
        <f t="shared" ca="1" si="10"/>
        <v>340.5</v>
      </c>
      <c r="BS19" s="8">
        <f t="shared" ca="1" si="10"/>
        <v>3644</v>
      </c>
      <c r="BT19" s="8">
        <f t="shared" ca="1" si="10"/>
        <v>411.99</v>
      </c>
      <c r="BU19" s="8">
        <f t="shared" ca="1" si="10"/>
        <v>578</v>
      </c>
      <c r="BV19" s="8">
        <f t="shared" ca="1" si="10"/>
        <v>2781</v>
      </c>
      <c r="BW19" s="8">
        <f t="shared" ca="1" si="10"/>
        <v>491</v>
      </c>
      <c r="BX19" s="8">
        <f t="shared" ca="1" si="10"/>
        <v>473</v>
      </c>
      <c r="BY19" s="8">
        <f t="shared" ca="1" si="10"/>
        <v>2949.8</v>
      </c>
      <c r="BZ19" s="8">
        <f t="shared" ca="1" si="10"/>
        <v>428</v>
      </c>
      <c r="CA19" s="8">
        <f t="shared" ca="1" si="10"/>
        <v>205</v>
      </c>
      <c r="CB19" s="8">
        <f t="shared" ca="1" si="10"/>
        <v>2260</v>
      </c>
      <c r="CD19" s="6">
        <f t="shared" si="15"/>
        <v>201702</v>
      </c>
      <c r="CE19" s="6"/>
      <c r="CF19" s="6">
        <f t="shared" si="16"/>
        <v>201702</v>
      </c>
      <c r="CG19" s="5">
        <f t="shared" ca="1" si="16"/>
        <v>326</v>
      </c>
      <c r="CH19" s="4">
        <f t="shared" ca="1" si="25"/>
        <v>40.901901840490801</v>
      </c>
      <c r="CI19" s="4">
        <f t="shared" ca="1" si="25"/>
        <v>2.0858895705521472</v>
      </c>
      <c r="CJ19" s="4">
        <f t="shared" ca="1" si="25"/>
        <v>1.9386503067484662</v>
      </c>
      <c r="CK19" s="4">
        <f t="shared" ca="1" si="25"/>
        <v>25.19325153374233</v>
      </c>
      <c r="CL19" s="4">
        <f t="shared" ca="1" si="25"/>
        <v>1.658282208588957</v>
      </c>
      <c r="CM19" s="4">
        <f t="shared" ca="1" si="25"/>
        <v>1.8865030674846626</v>
      </c>
      <c r="CN19" s="4">
        <f t="shared" ca="1" si="25"/>
        <v>17.812883435582823</v>
      </c>
      <c r="CO19" s="4">
        <f t="shared" ca="1" si="25"/>
        <v>1.0736196319018405</v>
      </c>
      <c r="CP19" s="4">
        <f t="shared" ca="1" si="25"/>
        <v>1.334355828220859</v>
      </c>
      <c r="CQ19" s="4">
        <f t="shared" ca="1" si="25"/>
        <v>15.839877300613498</v>
      </c>
      <c r="CR19" s="4">
        <f t="shared" ca="1" si="25"/>
        <v>1.5317484662576688</v>
      </c>
      <c r="CS19" s="4">
        <f t="shared" ca="1" si="25"/>
        <v>0.70858895705521474</v>
      </c>
      <c r="CT19" s="4">
        <f t="shared" ca="1" si="25"/>
        <v>13.503067484662576</v>
      </c>
      <c r="CU19" s="4">
        <f t="shared" ca="1" si="25"/>
        <v>0.83742331288343563</v>
      </c>
      <c r="CV19" s="4">
        <f t="shared" ca="1" si="25"/>
        <v>1.044478527607362</v>
      </c>
      <c r="CW19" s="4">
        <f t="shared" ca="1" si="25"/>
        <v>11.177914110429448</v>
      </c>
      <c r="CX19" s="4">
        <f t="shared" ca="1" si="24"/>
        <v>1.2637730061349695</v>
      </c>
      <c r="CY19" s="4">
        <f t="shared" ca="1" si="24"/>
        <v>1.7730061349693251</v>
      </c>
      <c r="CZ19" s="4">
        <f t="shared" ca="1" si="24"/>
        <v>8.5306748466257662</v>
      </c>
      <c r="DA19" s="4">
        <f t="shared" ca="1" si="24"/>
        <v>1.5061349693251533</v>
      </c>
      <c r="DB19" s="4">
        <f t="shared" ca="1" si="24"/>
        <v>1.4509202453987731</v>
      </c>
      <c r="DC19" s="4">
        <f t="shared" ca="1" si="24"/>
        <v>9.0484662576687125</v>
      </c>
      <c r="DD19" s="4">
        <f t="shared" ca="1" si="24"/>
        <v>1.3128834355828221</v>
      </c>
      <c r="DE19" s="4">
        <f t="shared" ca="1" si="24"/>
        <v>0.62883435582822089</v>
      </c>
      <c r="DF19" s="4">
        <f t="shared" ca="1" si="24"/>
        <v>6.9325153374233128</v>
      </c>
      <c r="DG19" s="15">
        <f t="shared" ca="1" si="17"/>
        <v>111.96555214723926</v>
      </c>
      <c r="DH19" s="13"/>
      <c r="DJ19" s="6">
        <f t="shared" si="18"/>
        <v>201702</v>
      </c>
      <c r="DK19" s="5">
        <f t="shared" ca="1" si="19"/>
        <v>326</v>
      </c>
      <c r="DL19" s="7">
        <f t="shared" ca="1" si="13"/>
        <v>6.7484662576687116E-2</v>
      </c>
      <c r="DM19" s="7">
        <f t="shared" ca="1" si="13"/>
        <v>5.5214723926380369E-2</v>
      </c>
      <c r="DN19" s="7">
        <f t="shared" ca="1" si="13"/>
        <v>0.69631901840490795</v>
      </c>
      <c r="DO19" s="7">
        <f t="shared" ca="1" si="13"/>
        <v>4.9079754601226995E-2</v>
      </c>
      <c r="DP19" s="7">
        <f t="shared" ca="1" si="13"/>
        <v>5.2147239263803678E-2</v>
      </c>
      <c r="DQ19" s="7">
        <f t="shared" ca="1" si="13"/>
        <v>0.49693251533742333</v>
      </c>
      <c r="DR19" s="7">
        <f t="shared" ca="1" si="13"/>
        <v>3.6809815950920248E-2</v>
      </c>
      <c r="DS19" s="7">
        <f t="shared" ca="1" si="13"/>
        <v>3.9877300613496931E-2</v>
      </c>
      <c r="DT19" s="7">
        <f t="shared" ca="1" si="13"/>
        <v>0.43865030674846628</v>
      </c>
      <c r="DU19" s="7">
        <f t="shared" ca="1" si="13"/>
        <v>3.6809815950920248E-2</v>
      </c>
      <c r="DV19" s="7">
        <f t="shared" ca="1" si="13"/>
        <v>2.1472392638036811E-2</v>
      </c>
      <c r="DW19" s="7">
        <f t="shared" ca="1" si="13"/>
        <v>0.3773006134969325</v>
      </c>
      <c r="DX19" s="7">
        <f t="shared" ca="1" si="13"/>
        <v>2.7607361963190184E-2</v>
      </c>
      <c r="DY19" s="7">
        <f t="shared" ca="1" si="13"/>
        <v>3.6809815950920248E-2</v>
      </c>
      <c r="DZ19" s="7">
        <f t="shared" ca="1" si="13"/>
        <v>0.30981595092024539</v>
      </c>
      <c r="EA19" s="7">
        <f t="shared" ca="1" si="13"/>
        <v>3.6809815950920248E-2</v>
      </c>
      <c r="EB19" s="7">
        <f t="shared" ca="1" si="14"/>
        <v>4.6012269938650305E-2</v>
      </c>
      <c r="EC19" s="7">
        <f t="shared" ca="1" si="14"/>
        <v>0.2392638036809816</v>
      </c>
      <c r="ED19" s="7">
        <f t="shared" ca="1" si="14"/>
        <v>4.6012269938650305E-2</v>
      </c>
      <c r="EE19" s="7">
        <f t="shared" ca="1" si="14"/>
        <v>3.0674846625766871E-2</v>
      </c>
      <c r="EF19" s="7">
        <f t="shared" ca="1" si="14"/>
        <v>0.2392638036809816</v>
      </c>
      <c r="EG19" s="7">
        <f t="shared" ca="1" si="14"/>
        <v>3.6809815950920248E-2</v>
      </c>
      <c r="EH19" s="7">
        <f t="shared" ca="1" si="14"/>
        <v>2.4539877300613498E-2</v>
      </c>
      <c r="EI19" s="7">
        <f t="shared" ca="1" si="14"/>
        <v>0.20552147239263804</v>
      </c>
    </row>
    <row r="20" spans="2:139" x14ac:dyDescent="0.25">
      <c r="B20">
        <f t="shared" si="20"/>
        <v>2017</v>
      </c>
      <c r="C20">
        <f t="shared" si="21"/>
        <v>3</v>
      </c>
      <c r="D20">
        <f t="shared" si="22"/>
        <v>201703</v>
      </c>
      <c r="E20" s="5">
        <f t="shared" ca="1" si="5"/>
        <v>245</v>
      </c>
      <c r="F20" s="8">
        <f t="shared" ca="1" si="6"/>
        <v>245</v>
      </c>
      <c r="G20" s="8">
        <f t="shared" ca="1" si="6"/>
        <v>9</v>
      </c>
      <c r="H20" s="8">
        <f t="shared" ca="1" si="6"/>
        <v>12</v>
      </c>
      <c r="I20" s="8">
        <f t="shared" ca="1" si="6"/>
        <v>182</v>
      </c>
      <c r="J20" s="8">
        <f t="shared" ca="1" si="6"/>
        <v>9</v>
      </c>
      <c r="K20" s="8">
        <f t="shared" ca="1" si="6"/>
        <v>11</v>
      </c>
      <c r="L20" s="8">
        <f t="shared" ca="1" si="6"/>
        <v>137</v>
      </c>
      <c r="M20" s="8">
        <f t="shared" ca="1" si="6"/>
        <v>9</v>
      </c>
      <c r="N20" s="8">
        <f t="shared" ca="1" si="6"/>
        <v>12</v>
      </c>
      <c r="O20" s="8">
        <f t="shared" ca="1" si="6"/>
        <v>108</v>
      </c>
      <c r="P20" s="8">
        <f t="shared" ca="1" si="6"/>
        <v>3</v>
      </c>
      <c r="Q20" s="8">
        <f t="shared" ca="1" si="6"/>
        <v>9</v>
      </c>
      <c r="R20" s="8">
        <f t="shared" ca="1" si="6"/>
        <v>89</v>
      </c>
      <c r="S20" s="8">
        <f t="shared" ca="1" si="6"/>
        <v>6</v>
      </c>
      <c r="T20" s="8">
        <f t="shared" ca="1" si="6"/>
        <v>12</v>
      </c>
      <c r="U20" s="8">
        <f t="shared" ca="1" si="6"/>
        <v>80</v>
      </c>
      <c r="V20" s="8">
        <f t="shared" ca="1" si="7"/>
        <v>4</v>
      </c>
      <c r="W20" s="8">
        <f t="shared" ca="1" si="7"/>
        <v>12</v>
      </c>
      <c r="X20" s="8">
        <f t="shared" ca="1" si="7"/>
        <v>69</v>
      </c>
      <c r="Y20" s="8">
        <f t="shared" ca="1" si="7"/>
        <v>6</v>
      </c>
      <c r="Z20" s="8">
        <f t="shared" ca="1" si="7"/>
        <v>16</v>
      </c>
      <c r="AA20" s="8">
        <f t="shared" ca="1" si="7"/>
        <v>58</v>
      </c>
      <c r="AB20" s="8">
        <f t="shared" ca="1" si="7"/>
        <v>3</v>
      </c>
      <c r="AC20" s="8">
        <f t="shared" ca="1" si="7"/>
        <v>10</v>
      </c>
      <c r="AD20" s="8">
        <f t="shared" ca="1" si="7"/>
        <v>24</v>
      </c>
      <c r="AE20" s="8">
        <f t="shared" ca="1" si="7"/>
        <v>260</v>
      </c>
      <c r="AF20" s="8">
        <f t="shared" ca="1" si="7"/>
        <v>10</v>
      </c>
      <c r="AG20" s="8">
        <f t="shared" ca="1" si="7"/>
        <v>12</v>
      </c>
      <c r="AH20" s="8">
        <f t="shared" ca="1" si="7"/>
        <v>191</v>
      </c>
      <c r="AI20" s="8">
        <f t="shared" ca="1" si="7"/>
        <v>11</v>
      </c>
      <c r="AJ20" s="8">
        <f t="shared" ca="1" si="7"/>
        <v>12</v>
      </c>
      <c r="AK20" s="8">
        <f t="shared" ca="1" si="7"/>
        <v>143</v>
      </c>
      <c r="AL20" s="8">
        <f t="shared" ca="1" si="8"/>
        <v>10</v>
      </c>
      <c r="AM20" s="8">
        <f t="shared" ca="1" si="8"/>
        <v>12</v>
      </c>
      <c r="AN20" s="8">
        <f t="shared" ca="1" si="8"/>
        <v>113</v>
      </c>
      <c r="AO20" s="8">
        <f t="shared" ca="1" si="8"/>
        <v>3</v>
      </c>
      <c r="AP20" s="8">
        <f t="shared" ca="1" si="8"/>
        <v>9</v>
      </c>
      <c r="AQ20" s="8">
        <f t="shared" ca="1" si="8"/>
        <v>91</v>
      </c>
      <c r="AR20" s="8">
        <f t="shared" ca="1" si="8"/>
        <v>8</v>
      </c>
      <c r="AS20" s="8">
        <f t="shared" ca="1" si="8"/>
        <v>12</v>
      </c>
      <c r="AT20" s="8">
        <f t="shared" ca="1" si="8"/>
        <v>83</v>
      </c>
      <c r="AU20" s="8">
        <f t="shared" ca="1" si="8"/>
        <v>4</v>
      </c>
      <c r="AV20" s="8">
        <f t="shared" ca="1" si="8"/>
        <v>12</v>
      </c>
      <c r="AW20" s="8">
        <f t="shared" ca="1" si="8"/>
        <v>71</v>
      </c>
      <c r="AX20" s="8">
        <f t="shared" ca="1" si="8"/>
        <v>7</v>
      </c>
      <c r="AY20" s="8">
        <f t="shared" ca="1" si="8"/>
        <v>16</v>
      </c>
      <c r="AZ20" s="8">
        <f t="shared" ca="1" si="8"/>
        <v>59</v>
      </c>
      <c r="BA20" s="8">
        <f t="shared" ca="1" si="8"/>
        <v>3</v>
      </c>
      <c r="BB20" s="8">
        <f t="shared" ca="1" si="9"/>
        <v>11</v>
      </c>
      <c r="BC20" s="8">
        <f t="shared" ca="1" si="9"/>
        <v>24</v>
      </c>
      <c r="BD20" s="8">
        <f t="shared" ca="1" si="9"/>
        <v>11194.44</v>
      </c>
      <c r="BE20" s="8">
        <f t="shared" ca="1" si="9"/>
        <v>287</v>
      </c>
      <c r="BF20" s="8">
        <f t="shared" ca="1" si="9"/>
        <v>339</v>
      </c>
      <c r="BG20" s="8">
        <f t="shared" ca="1" si="9"/>
        <v>6730.4</v>
      </c>
      <c r="BH20" s="8">
        <f t="shared" ca="1" si="9"/>
        <v>242</v>
      </c>
      <c r="BI20" s="8">
        <f t="shared" ca="1" si="9"/>
        <v>369</v>
      </c>
      <c r="BJ20" s="8">
        <f t="shared" ca="1" si="9"/>
        <v>4968</v>
      </c>
      <c r="BK20" s="8">
        <f t="shared" ca="1" si="9"/>
        <v>279</v>
      </c>
      <c r="BL20" s="8">
        <f t="shared" ca="1" si="9"/>
        <v>370</v>
      </c>
      <c r="BM20" s="8">
        <f t="shared" ca="1" si="9"/>
        <v>3903.85</v>
      </c>
      <c r="BN20" s="8">
        <f t="shared" ca="1" si="9"/>
        <v>104</v>
      </c>
      <c r="BO20" s="8">
        <f t="shared" ca="1" si="9"/>
        <v>306</v>
      </c>
      <c r="BP20" s="8">
        <f t="shared" ca="1" si="9"/>
        <v>3073</v>
      </c>
      <c r="BQ20" s="8">
        <f t="shared" ca="1" si="9"/>
        <v>178.5</v>
      </c>
      <c r="BR20" s="8">
        <f t="shared" ca="1" si="10"/>
        <v>350</v>
      </c>
      <c r="BS20" s="8">
        <f t="shared" ca="1" si="10"/>
        <v>2728</v>
      </c>
      <c r="BT20" s="8">
        <f t="shared" ca="1" si="10"/>
        <v>75</v>
      </c>
      <c r="BU20" s="8">
        <f t="shared" ca="1" si="10"/>
        <v>395</v>
      </c>
      <c r="BV20" s="8">
        <f t="shared" ca="1" si="10"/>
        <v>2462</v>
      </c>
      <c r="BW20" s="8">
        <f t="shared" ca="1" si="10"/>
        <v>159</v>
      </c>
      <c r="BX20" s="8">
        <f t="shared" ca="1" si="10"/>
        <v>667.45</v>
      </c>
      <c r="BY20" s="8">
        <f t="shared" ca="1" si="10"/>
        <v>2072</v>
      </c>
      <c r="BZ20" s="8">
        <f t="shared" ca="1" si="10"/>
        <v>44</v>
      </c>
      <c r="CA20" s="8">
        <f t="shared" ca="1" si="10"/>
        <v>313</v>
      </c>
      <c r="CB20" s="8">
        <f t="shared" ca="1" si="10"/>
        <v>846</v>
      </c>
      <c r="CD20" s="6">
        <f t="shared" si="15"/>
        <v>201703</v>
      </c>
      <c r="CE20" s="6"/>
      <c r="CF20" s="6">
        <f t="shared" si="16"/>
        <v>201703</v>
      </c>
      <c r="CG20" s="5">
        <f t="shared" ca="1" si="16"/>
        <v>245</v>
      </c>
      <c r="CH20" s="4">
        <f t="shared" ca="1" si="25"/>
        <v>45.691591836734695</v>
      </c>
      <c r="CI20" s="4">
        <f t="shared" ca="1" si="25"/>
        <v>1.1714285714285715</v>
      </c>
      <c r="CJ20" s="4">
        <f t="shared" ca="1" si="25"/>
        <v>1.383673469387755</v>
      </c>
      <c r="CK20" s="4">
        <f t="shared" ca="1" si="25"/>
        <v>27.471020408163263</v>
      </c>
      <c r="CL20" s="4">
        <f t="shared" ca="1" si="25"/>
        <v>0.98775510204081629</v>
      </c>
      <c r="CM20" s="4">
        <f t="shared" ca="1" si="25"/>
        <v>1.5061224489795919</v>
      </c>
      <c r="CN20" s="4">
        <f t="shared" ca="1" si="25"/>
        <v>20.277551020408165</v>
      </c>
      <c r="CO20" s="4">
        <f t="shared" ca="1" si="25"/>
        <v>1.1387755102040817</v>
      </c>
      <c r="CP20" s="4">
        <f t="shared" ca="1" si="25"/>
        <v>1.510204081632653</v>
      </c>
      <c r="CQ20" s="4">
        <f t="shared" ca="1" si="25"/>
        <v>15.934081632653061</v>
      </c>
      <c r="CR20" s="4">
        <f t="shared" ca="1" si="25"/>
        <v>0.42448979591836733</v>
      </c>
      <c r="CS20" s="4">
        <f t="shared" ca="1" si="25"/>
        <v>1.2489795918367348</v>
      </c>
      <c r="CT20" s="4">
        <f t="shared" ca="1" si="25"/>
        <v>12.542857142857143</v>
      </c>
      <c r="CU20" s="4">
        <f t="shared" ca="1" si="25"/>
        <v>0.72857142857142854</v>
      </c>
      <c r="CV20" s="4">
        <f t="shared" ca="1" si="25"/>
        <v>1.4285714285714286</v>
      </c>
      <c r="CW20" s="4">
        <f t="shared" ca="1" si="25"/>
        <v>11.134693877551021</v>
      </c>
      <c r="CX20" s="4">
        <f t="shared" ca="1" si="24"/>
        <v>0.30612244897959184</v>
      </c>
      <c r="CY20" s="4">
        <f t="shared" ca="1" si="24"/>
        <v>1.6122448979591837</v>
      </c>
      <c r="CZ20" s="4">
        <f t="shared" ca="1" si="24"/>
        <v>10.048979591836735</v>
      </c>
      <c r="DA20" s="4">
        <f t="shared" ca="1" si="24"/>
        <v>0.6489795918367347</v>
      </c>
      <c r="DB20" s="4">
        <f t="shared" ca="1" si="24"/>
        <v>2.7242857142857146</v>
      </c>
      <c r="DC20" s="4">
        <f t="shared" ca="1" si="24"/>
        <v>8.4571428571428573</v>
      </c>
      <c r="DD20" s="4">
        <f t="shared" ca="1" si="24"/>
        <v>0.17959183673469387</v>
      </c>
      <c r="DE20" s="4">
        <f t="shared" ca="1" si="24"/>
        <v>1.2775510204081633</v>
      </c>
      <c r="DF20" s="4">
        <f t="shared" ca="1" si="24"/>
        <v>3.453061224489796</v>
      </c>
      <c r="DG20" s="15">
        <f t="shared" ca="1" si="17"/>
        <v>118.74567346938775</v>
      </c>
      <c r="DH20" s="13"/>
      <c r="DJ20" s="6">
        <f t="shared" si="18"/>
        <v>201703</v>
      </c>
      <c r="DK20" s="5">
        <f t="shared" ca="1" si="19"/>
        <v>245</v>
      </c>
      <c r="DL20" s="7">
        <f t="shared" ca="1" si="13"/>
        <v>3.6734693877551024E-2</v>
      </c>
      <c r="DM20" s="7">
        <f t="shared" ca="1" si="13"/>
        <v>4.8979591836734691E-2</v>
      </c>
      <c r="DN20" s="7">
        <f t="shared" ca="1" si="13"/>
        <v>0.74285714285714288</v>
      </c>
      <c r="DO20" s="7">
        <f t="shared" ca="1" si="13"/>
        <v>3.6734693877551024E-2</v>
      </c>
      <c r="DP20" s="7">
        <f t="shared" ca="1" si="13"/>
        <v>4.4897959183673466E-2</v>
      </c>
      <c r="DQ20" s="7">
        <f t="shared" ca="1" si="13"/>
        <v>0.5591836734693878</v>
      </c>
      <c r="DR20" s="7">
        <f t="shared" ca="1" si="13"/>
        <v>3.6734693877551024E-2</v>
      </c>
      <c r="DS20" s="7">
        <f t="shared" ca="1" si="13"/>
        <v>4.8979591836734691E-2</v>
      </c>
      <c r="DT20" s="7">
        <f t="shared" ca="1" si="13"/>
        <v>0.44081632653061226</v>
      </c>
      <c r="DU20" s="7">
        <f t="shared" ca="1" si="13"/>
        <v>1.2244897959183673E-2</v>
      </c>
      <c r="DV20" s="7">
        <f t="shared" ca="1" si="13"/>
        <v>3.6734693877551024E-2</v>
      </c>
      <c r="DW20" s="7">
        <f t="shared" ca="1" si="13"/>
        <v>0.36326530612244901</v>
      </c>
      <c r="DX20" s="7">
        <f t="shared" ca="1" si="13"/>
        <v>2.4489795918367346E-2</v>
      </c>
      <c r="DY20" s="7">
        <f t="shared" ca="1" si="13"/>
        <v>4.8979591836734691E-2</v>
      </c>
      <c r="DZ20" s="7">
        <f t="shared" ca="1" si="13"/>
        <v>0.32653061224489793</v>
      </c>
      <c r="EA20" s="7">
        <f t="shared" ca="1" si="13"/>
        <v>1.6326530612244899E-2</v>
      </c>
      <c r="EB20" s="7">
        <f t="shared" ca="1" si="14"/>
        <v>4.8979591836734691E-2</v>
      </c>
      <c r="EC20" s="7">
        <f t="shared" ca="1" si="14"/>
        <v>0.28163265306122448</v>
      </c>
      <c r="ED20" s="7">
        <f t="shared" ca="1" si="14"/>
        <v>2.4489795918367346E-2</v>
      </c>
      <c r="EE20" s="7">
        <f t="shared" ca="1" si="14"/>
        <v>6.5306122448979598E-2</v>
      </c>
      <c r="EF20" s="7">
        <f t="shared" ca="1" si="14"/>
        <v>0.23673469387755103</v>
      </c>
      <c r="EG20" s="7">
        <f t="shared" ca="1" si="14"/>
        <v>1.2244897959183673E-2</v>
      </c>
      <c r="EH20" s="7">
        <f t="shared" ca="1" si="14"/>
        <v>4.0816326530612242E-2</v>
      </c>
      <c r="EI20" s="7">
        <f t="shared" ca="1" si="14"/>
        <v>9.7959183673469383E-2</v>
      </c>
    </row>
    <row r="21" spans="2:139" x14ac:dyDescent="0.25">
      <c r="B21">
        <f t="shared" si="20"/>
        <v>2017</v>
      </c>
      <c r="C21">
        <f t="shared" si="21"/>
        <v>4</v>
      </c>
      <c r="D21">
        <f t="shared" si="22"/>
        <v>201704</v>
      </c>
      <c r="E21" s="5">
        <f t="shared" ca="1" si="5"/>
        <v>194</v>
      </c>
      <c r="F21" s="8">
        <f t="shared" ca="1" si="6"/>
        <v>194</v>
      </c>
      <c r="G21" s="8">
        <f t="shared" ca="1" si="6"/>
        <v>12</v>
      </c>
      <c r="H21" s="8">
        <f t="shared" ca="1" si="6"/>
        <v>11</v>
      </c>
      <c r="I21" s="8">
        <f t="shared" ca="1" si="6"/>
        <v>148</v>
      </c>
      <c r="J21" s="8">
        <f t="shared" ca="1" si="6"/>
        <v>8</v>
      </c>
      <c r="K21" s="8">
        <f t="shared" ca="1" si="6"/>
        <v>7</v>
      </c>
      <c r="L21" s="8">
        <f t="shared" ca="1" si="6"/>
        <v>106</v>
      </c>
      <c r="M21" s="8">
        <f t="shared" ca="1" si="6"/>
        <v>12</v>
      </c>
      <c r="N21" s="8">
        <f t="shared" ca="1" si="6"/>
        <v>5</v>
      </c>
      <c r="O21" s="8">
        <f t="shared" ca="1" si="6"/>
        <v>90</v>
      </c>
      <c r="P21" s="8">
        <f t="shared" ca="1" si="6"/>
        <v>7</v>
      </c>
      <c r="Q21" s="8">
        <f t="shared" ca="1" si="6"/>
        <v>5</v>
      </c>
      <c r="R21" s="8">
        <f t="shared" ca="1" si="6"/>
        <v>74</v>
      </c>
      <c r="S21" s="8">
        <f t="shared" ca="1" si="6"/>
        <v>5</v>
      </c>
      <c r="T21" s="8">
        <f t="shared" ca="1" si="6"/>
        <v>8</v>
      </c>
      <c r="U21" s="8">
        <f t="shared" ref="P21:AE36" ca="1" si="26">SUMIFS(INDIRECT(U$4),first_ord_myr,$D21,first_type,$CG$1,msfo,U$5)</f>
        <v>56</v>
      </c>
      <c r="V21" s="8">
        <f t="shared" ca="1" si="26"/>
        <v>6</v>
      </c>
      <c r="W21" s="8">
        <f t="shared" ca="1" si="26"/>
        <v>7</v>
      </c>
      <c r="X21" s="8">
        <f t="shared" ca="1" si="26"/>
        <v>54</v>
      </c>
      <c r="Y21" s="8">
        <f t="shared" ca="1" si="26"/>
        <v>8</v>
      </c>
      <c r="Z21" s="8">
        <f t="shared" ca="1" si="7"/>
        <v>13</v>
      </c>
      <c r="AA21" s="8">
        <f t="shared" ca="1" si="7"/>
        <v>49</v>
      </c>
      <c r="AB21" s="8">
        <f t="shared" ca="1" si="7"/>
        <v>7</v>
      </c>
      <c r="AC21" s="8">
        <f t="shared" ca="1" si="7"/>
        <v>2</v>
      </c>
      <c r="AD21" s="8">
        <f t="shared" ca="1" si="7"/>
        <v>0</v>
      </c>
      <c r="AE21" s="8">
        <f t="shared" ca="1" si="7"/>
        <v>205</v>
      </c>
      <c r="AF21" s="8">
        <f t="shared" ca="1" si="7"/>
        <v>12</v>
      </c>
      <c r="AG21" s="8">
        <f t="shared" ca="1" si="7"/>
        <v>11</v>
      </c>
      <c r="AH21" s="8">
        <f t="shared" ca="1" si="7"/>
        <v>154</v>
      </c>
      <c r="AI21" s="8">
        <f t="shared" ca="1" si="7"/>
        <v>8</v>
      </c>
      <c r="AJ21" s="8">
        <f t="shared" ca="1" si="7"/>
        <v>7</v>
      </c>
      <c r="AK21" s="8">
        <f t="shared" ca="1" si="7"/>
        <v>112</v>
      </c>
      <c r="AL21" s="8">
        <f t="shared" ca="1" si="8"/>
        <v>13</v>
      </c>
      <c r="AM21" s="8">
        <f t="shared" ca="1" si="8"/>
        <v>5</v>
      </c>
      <c r="AN21" s="8">
        <f t="shared" ca="1" si="8"/>
        <v>92</v>
      </c>
      <c r="AO21" s="8">
        <f t="shared" ca="1" si="8"/>
        <v>7</v>
      </c>
      <c r="AP21" s="8">
        <f t="shared" ca="1" si="8"/>
        <v>6</v>
      </c>
      <c r="AQ21" s="8">
        <f t="shared" ca="1" si="8"/>
        <v>80</v>
      </c>
      <c r="AR21" s="8">
        <f t="shared" ca="1" si="8"/>
        <v>5</v>
      </c>
      <c r="AS21" s="8">
        <f t="shared" ca="1" si="8"/>
        <v>8</v>
      </c>
      <c r="AT21" s="8">
        <f t="shared" ca="1" si="8"/>
        <v>56</v>
      </c>
      <c r="AU21" s="8">
        <f t="shared" ca="1" si="8"/>
        <v>6</v>
      </c>
      <c r="AV21" s="8">
        <f t="shared" ca="1" si="8"/>
        <v>7</v>
      </c>
      <c r="AW21" s="8">
        <f t="shared" ca="1" si="8"/>
        <v>56</v>
      </c>
      <c r="AX21" s="8">
        <f t="shared" ca="1" si="8"/>
        <v>9</v>
      </c>
      <c r="AY21" s="8">
        <f t="shared" ca="1" si="8"/>
        <v>14</v>
      </c>
      <c r="AZ21" s="8">
        <f t="shared" ca="1" si="8"/>
        <v>50</v>
      </c>
      <c r="BA21" s="8">
        <f t="shared" ref="BA21:BJ30" ca="1" si="27">SUMIFS(INDIRECT(BA$4),first_ord_myr,$D21,first_type,$CG$1,msfo,BA$5)</f>
        <v>7</v>
      </c>
      <c r="BB21" s="8">
        <f t="shared" ca="1" si="27"/>
        <v>2</v>
      </c>
      <c r="BC21" s="8">
        <f t="shared" ca="1" si="27"/>
        <v>0</v>
      </c>
      <c r="BD21" s="8">
        <f t="shared" ca="1" si="9"/>
        <v>8833.6200000000008</v>
      </c>
      <c r="BE21" s="8">
        <f t="shared" ca="1" si="9"/>
        <v>398</v>
      </c>
      <c r="BF21" s="8">
        <f t="shared" ca="1" si="9"/>
        <v>253</v>
      </c>
      <c r="BG21" s="8">
        <f t="shared" ca="1" si="9"/>
        <v>5513.11</v>
      </c>
      <c r="BH21" s="8">
        <f t="shared" ca="1" si="9"/>
        <v>200</v>
      </c>
      <c r="BI21" s="8">
        <f t="shared" ca="1" si="9"/>
        <v>143</v>
      </c>
      <c r="BJ21" s="8">
        <f t="shared" ca="1" si="9"/>
        <v>4004.11</v>
      </c>
      <c r="BK21" s="8">
        <f t="shared" ca="1" si="9"/>
        <v>364</v>
      </c>
      <c r="BL21" s="8">
        <f t="shared" ca="1" si="9"/>
        <v>136</v>
      </c>
      <c r="BM21" s="8">
        <f t="shared" ca="1" si="9"/>
        <v>3191.11</v>
      </c>
      <c r="BN21" s="8">
        <f t="shared" ca="1" si="9"/>
        <v>138</v>
      </c>
      <c r="BO21" s="8">
        <f t="shared" ca="1" si="9"/>
        <v>141</v>
      </c>
      <c r="BP21" s="8">
        <f t="shared" ca="1" si="9"/>
        <v>2755.11</v>
      </c>
      <c r="BQ21" s="8">
        <f t="shared" ca="1" si="9"/>
        <v>127</v>
      </c>
      <c r="BR21" s="8">
        <f t="shared" ca="1" si="10"/>
        <v>165.5</v>
      </c>
      <c r="BS21" s="8">
        <f t="shared" ca="1" si="10"/>
        <v>1924</v>
      </c>
      <c r="BT21" s="8">
        <f t="shared" ca="1" si="10"/>
        <v>136</v>
      </c>
      <c r="BU21" s="8">
        <f t="shared" ca="1" si="10"/>
        <v>194</v>
      </c>
      <c r="BV21" s="8">
        <f t="shared" ca="1" si="10"/>
        <v>1987.11</v>
      </c>
      <c r="BW21" s="8">
        <f t="shared" ca="1" si="10"/>
        <v>190.4</v>
      </c>
      <c r="BX21" s="8">
        <f t="shared" ca="1" si="10"/>
        <v>408</v>
      </c>
      <c r="BY21" s="8">
        <f t="shared" ca="1" si="10"/>
        <v>1717.11</v>
      </c>
      <c r="BZ21" s="8">
        <f t="shared" ca="1" si="10"/>
        <v>143</v>
      </c>
      <c r="CA21" s="8">
        <f t="shared" ca="1" si="10"/>
        <v>38</v>
      </c>
      <c r="CB21" s="8">
        <f t="shared" ca="1" si="10"/>
        <v>0</v>
      </c>
      <c r="CD21" s="6">
        <f t="shared" si="15"/>
        <v>201704</v>
      </c>
      <c r="CE21" s="6"/>
      <c r="CF21" s="6">
        <f t="shared" si="16"/>
        <v>201704</v>
      </c>
      <c r="CG21" s="5">
        <f t="shared" ca="1" si="16"/>
        <v>194</v>
      </c>
      <c r="CH21" s="4">
        <f t="shared" ca="1" si="25"/>
        <v>45.534123711340207</v>
      </c>
      <c r="CI21" s="4">
        <f t="shared" ca="1" si="25"/>
        <v>2.0515463917525771</v>
      </c>
      <c r="CJ21" s="4">
        <f t="shared" ca="1" si="25"/>
        <v>1.3041237113402062</v>
      </c>
      <c r="CK21" s="4">
        <f t="shared" ca="1" si="25"/>
        <v>28.418092783505152</v>
      </c>
      <c r="CL21" s="4">
        <f t="shared" ca="1" si="25"/>
        <v>1.0309278350515463</v>
      </c>
      <c r="CM21" s="4">
        <f t="shared" ca="1" si="25"/>
        <v>0.73711340206185572</v>
      </c>
      <c r="CN21" s="4">
        <f t="shared" ca="1" si="25"/>
        <v>20.639742268041239</v>
      </c>
      <c r="CO21" s="4">
        <f t="shared" ca="1" si="25"/>
        <v>1.8762886597938144</v>
      </c>
      <c r="CP21" s="4">
        <f t="shared" ca="1" si="25"/>
        <v>0.7010309278350515</v>
      </c>
      <c r="CQ21" s="4">
        <f t="shared" ca="1" si="25"/>
        <v>16.449020618556702</v>
      </c>
      <c r="CR21" s="4">
        <f t="shared" ca="1" si="25"/>
        <v>0.71134020618556704</v>
      </c>
      <c r="CS21" s="4">
        <f t="shared" ca="1" si="25"/>
        <v>0.72680412371134018</v>
      </c>
      <c r="CT21" s="4">
        <f t="shared" ca="1" si="25"/>
        <v>14.20159793814433</v>
      </c>
      <c r="CU21" s="4">
        <f t="shared" ca="1" si="25"/>
        <v>0.65463917525773196</v>
      </c>
      <c r="CV21" s="4">
        <f t="shared" ca="1" si="25"/>
        <v>0.85309278350515461</v>
      </c>
      <c r="CW21" s="4">
        <f t="shared" ca="1" si="25"/>
        <v>9.9175257731958766</v>
      </c>
      <c r="CX21" s="4">
        <f t="shared" ca="1" si="24"/>
        <v>0.7010309278350515</v>
      </c>
      <c r="CY21" s="4">
        <f t="shared" ca="1" si="24"/>
        <v>1</v>
      </c>
      <c r="CZ21" s="4">
        <f t="shared" ca="1" si="24"/>
        <v>10.242835051546392</v>
      </c>
      <c r="DA21" s="4">
        <f t="shared" ca="1" si="24"/>
        <v>0.98144329896907223</v>
      </c>
      <c r="DB21" s="4">
        <f t="shared" ca="1" si="24"/>
        <v>2.1030927835051547</v>
      </c>
      <c r="DC21" s="4">
        <f t="shared" ca="1" si="24"/>
        <v>8.8510824742268035</v>
      </c>
      <c r="DD21" s="4">
        <f t="shared" ca="1" si="24"/>
        <v>0.73711340206185572</v>
      </c>
      <c r="DE21" s="4">
        <f t="shared" ca="1" si="24"/>
        <v>0.19587628865979381</v>
      </c>
      <c r="DF21" s="4">
        <f t="shared" ca="1" si="24"/>
        <v>0</v>
      </c>
      <c r="DG21" s="15">
        <f t="shared" ca="1" si="17"/>
        <v>120.18015463917526</v>
      </c>
      <c r="DH21" s="13"/>
      <c r="DJ21" s="6">
        <f t="shared" si="18"/>
        <v>201704</v>
      </c>
      <c r="DK21" s="5">
        <f t="shared" ca="1" si="19"/>
        <v>194</v>
      </c>
      <c r="DL21" s="7">
        <f t="shared" ca="1" si="13"/>
        <v>6.1855670103092786E-2</v>
      </c>
      <c r="DM21" s="7">
        <f t="shared" ca="1" si="13"/>
        <v>5.6701030927835051E-2</v>
      </c>
      <c r="DN21" s="7">
        <f t="shared" ca="1" si="13"/>
        <v>0.76288659793814428</v>
      </c>
      <c r="DO21" s="7">
        <f t="shared" ca="1" si="13"/>
        <v>4.1237113402061855E-2</v>
      </c>
      <c r="DP21" s="7">
        <f t="shared" ca="1" si="13"/>
        <v>3.608247422680412E-2</v>
      </c>
      <c r="DQ21" s="7">
        <f t="shared" ca="1" si="13"/>
        <v>0.54639175257731953</v>
      </c>
      <c r="DR21" s="7">
        <f t="shared" ca="1" si="13"/>
        <v>6.1855670103092786E-2</v>
      </c>
      <c r="DS21" s="7">
        <f t="shared" ca="1" si="13"/>
        <v>2.5773195876288658E-2</v>
      </c>
      <c r="DT21" s="7">
        <f t="shared" ca="1" si="13"/>
        <v>0.46391752577319589</v>
      </c>
      <c r="DU21" s="7">
        <f t="shared" ca="1" si="13"/>
        <v>3.608247422680412E-2</v>
      </c>
      <c r="DV21" s="7">
        <f t="shared" ca="1" si="13"/>
        <v>2.5773195876288658E-2</v>
      </c>
      <c r="DW21" s="7">
        <f t="shared" ca="1" si="13"/>
        <v>0.38144329896907214</v>
      </c>
      <c r="DX21" s="7">
        <f t="shared" ca="1" si="13"/>
        <v>2.5773195876288658E-2</v>
      </c>
      <c r="DY21" s="7">
        <f t="shared" ca="1" si="13"/>
        <v>4.1237113402061855E-2</v>
      </c>
      <c r="DZ21" s="7">
        <f t="shared" ca="1" si="13"/>
        <v>0.28865979381443296</v>
      </c>
      <c r="EA21" s="7">
        <f t="shared" ref="EA21:EH54" ca="1" si="28">IF(V21=0,"",V21/$E21)</f>
        <v>3.0927835051546393E-2</v>
      </c>
      <c r="EB21" s="7">
        <f t="shared" ca="1" si="14"/>
        <v>3.608247422680412E-2</v>
      </c>
      <c r="EC21" s="7">
        <f t="shared" ca="1" si="14"/>
        <v>0.27835051546391754</v>
      </c>
      <c r="ED21" s="7">
        <f t="shared" ca="1" si="14"/>
        <v>4.1237113402061855E-2</v>
      </c>
      <c r="EE21" s="7">
        <f t="shared" ca="1" si="14"/>
        <v>6.7010309278350513E-2</v>
      </c>
      <c r="EF21" s="7">
        <f t="shared" ca="1" si="14"/>
        <v>0.25257731958762886</v>
      </c>
      <c r="EG21" s="7">
        <f t="shared" ca="1" si="14"/>
        <v>3.608247422680412E-2</v>
      </c>
      <c r="EH21" s="7">
        <f t="shared" ca="1" si="14"/>
        <v>1.0309278350515464E-2</v>
      </c>
      <c r="EI21" s="7" t="str">
        <f t="shared" ca="1" si="14"/>
        <v/>
      </c>
    </row>
    <row r="22" spans="2:139" x14ac:dyDescent="0.25">
      <c r="B22">
        <f t="shared" si="20"/>
        <v>2017</v>
      </c>
      <c r="C22">
        <f t="shared" si="21"/>
        <v>5</v>
      </c>
      <c r="D22">
        <f t="shared" si="22"/>
        <v>201705</v>
      </c>
      <c r="E22" s="5">
        <f t="shared" ca="1" si="5"/>
        <v>273</v>
      </c>
      <c r="F22" s="8">
        <f t="shared" ref="F22:U37" ca="1" si="29">SUMIFS(INDIRECT(F$4),first_ord_myr,$D22,first_type,$CG$1,msfo,F$5)</f>
        <v>273</v>
      </c>
      <c r="G22" s="8">
        <f t="shared" ca="1" si="29"/>
        <v>21</v>
      </c>
      <c r="H22" s="8">
        <f t="shared" ca="1" si="29"/>
        <v>14</v>
      </c>
      <c r="I22" s="8">
        <f t="shared" ca="1" si="29"/>
        <v>197</v>
      </c>
      <c r="J22" s="8">
        <f t="shared" ca="1" si="29"/>
        <v>6</v>
      </c>
      <c r="K22" s="8">
        <f t="shared" ca="1" si="29"/>
        <v>16</v>
      </c>
      <c r="L22" s="8">
        <f t="shared" ca="1" si="29"/>
        <v>156</v>
      </c>
      <c r="M22" s="8">
        <f t="shared" ca="1" si="29"/>
        <v>7</v>
      </c>
      <c r="N22" s="8">
        <f t="shared" ca="1" si="29"/>
        <v>13</v>
      </c>
      <c r="O22" s="8">
        <f t="shared" ca="1" si="29"/>
        <v>122</v>
      </c>
      <c r="P22" s="8">
        <f t="shared" ca="1" si="26"/>
        <v>8</v>
      </c>
      <c r="Q22" s="8">
        <f t="shared" ca="1" si="26"/>
        <v>24</v>
      </c>
      <c r="R22" s="8">
        <f t="shared" ca="1" si="26"/>
        <v>105</v>
      </c>
      <c r="S22" s="8">
        <f t="shared" ca="1" si="26"/>
        <v>8</v>
      </c>
      <c r="T22" s="8">
        <f t="shared" ca="1" si="26"/>
        <v>14</v>
      </c>
      <c r="U22" s="8">
        <f t="shared" ca="1" si="26"/>
        <v>79</v>
      </c>
      <c r="V22" s="8">
        <f t="shared" ca="1" si="26"/>
        <v>8</v>
      </c>
      <c r="W22" s="8">
        <f t="shared" ca="1" si="26"/>
        <v>12</v>
      </c>
      <c r="X22" s="8">
        <f t="shared" ca="1" si="26"/>
        <v>72</v>
      </c>
      <c r="Y22" s="8">
        <f t="shared" ca="1" si="26"/>
        <v>6</v>
      </c>
      <c r="Z22" s="8">
        <f t="shared" ca="1" si="26"/>
        <v>12</v>
      </c>
      <c r="AA22" s="8">
        <f t="shared" ca="1" si="26"/>
        <v>69</v>
      </c>
      <c r="AB22" s="8">
        <f t="shared" ca="1" si="26"/>
        <v>3</v>
      </c>
      <c r="AC22" s="8">
        <f t="shared" ca="1" si="26"/>
        <v>0</v>
      </c>
      <c r="AD22" s="8">
        <f t="shared" ca="1" si="26"/>
        <v>0</v>
      </c>
      <c r="AE22" s="8">
        <f t="shared" ca="1" si="26"/>
        <v>279</v>
      </c>
      <c r="AF22" s="8">
        <f t="shared" ref="AF22:AU37" ca="1" si="30">SUMIFS(INDIRECT(AF$4),first_ord_myr,$D22,first_type,$CG$1,msfo,AF$5)</f>
        <v>21</v>
      </c>
      <c r="AG22" s="8">
        <f t="shared" ca="1" si="30"/>
        <v>16</v>
      </c>
      <c r="AH22" s="8">
        <f t="shared" ca="1" si="30"/>
        <v>203</v>
      </c>
      <c r="AI22" s="8">
        <f t="shared" ca="1" si="30"/>
        <v>7</v>
      </c>
      <c r="AJ22" s="8">
        <f t="shared" ca="1" si="30"/>
        <v>18</v>
      </c>
      <c r="AK22" s="8">
        <f t="shared" ca="1" si="30"/>
        <v>167</v>
      </c>
      <c r="AL22" s="8">
        <f t="shared" ca="1" si="30"/>
        <v>8</v>
      </c>
      <c r="AM22" s="8">
        <f t="shared" ca="1" si="30"/>
        <v>15</v>
      </c>
      <c r="AN22" s="8">
        <f t="shared" ca="1" si="30"/>
        <v>125</v>
      </c>
      <c r="AO22" s="8">
        <f t="shared" ca="1" si="30"/>
        <v>10</v>
      </c>
      <c r="AP22" s="8">
        <f t="shared" ca="1" si="30"/>
        <v>30</v>
      </c>
      <c r="AQ22" s="8">
        <f t="shared" ca="1" si="30"/>
        <v>108</v>
      </c>
      <c r="AR22" s="8">
        <f t="shared" ca="1" si="30"/>
        <v>8</v>
      </c>
      <c r="AS22" s="8">
        <f t="shared" ca="1" si="30"/>
        <v>14</v>
      </c>
      <c r="AT22" s="8">
        <f t="shared" ca="1" si="30"/>
        <v>79</v>
      </c>
      <c r="AU22" s="8">
        <f t="shared" ca="1" si="30"/>
        <v>8</v>
      </c>
      <c r="AV22" s="8">
        <f t="shared" ref="AV22:BK37" ca="1" si="31">SUMIFS(INDIRECT(AV$4),first_ord_myr,$D22,first_type,$CG$1,msfo,AV$5)</f>
        <v>13</v>
      </c>
      <c r="AW22" s="8">
        <f t="shared" ca="1" si="31"/>
        <v>75</v>
      </c>
      <c r="AX22" s="8">
        <f t="shared" ca="1" si="31"/>
        <v>6</v>
      </c>
      <c r="AY22" s="8">
        <f t="shared" ca="1" si="31"/>
        <v>12</v>
      </c>
      <c r="AZ22" s="8">
        <f t="shared" ca="1" si="31"/>
        <v>69</v>
      </c>
      <c r="BA22" s="8">
        <f t="shared" ca="1" si="31"/>
        <v>3</v>
      </c>
      <c r="BB22" s="8">
        <f t="shared" ca="1" si="31"/>
        <v>0</v>
      </c>
      <c r="BC22" s="8">
        <f t="shared" ca="1" si="31"/>
        <v>0</v>
      </c>
      <c r="BD22" s="8">
        <f t="shared" ca="1" si="31"/>
        <v>11491.3</v>
      </c>
      <c r="BE22" s="8">
        <f t="shared" ca="1" si="31"/>
        <v>702</v>
      </c>
      <c r="BF22" s="8">
        <f t="shared" ca="1" si="31"/>
        <v>501</v>
      </c>
      <c r="BG22" s="8">
        <f t="shared" ca="1" si="31"/>
        <v>7256.11</v>
      </c>
      <c r="BH22" s="8">
        <f t="shared" ca="1" si="31"/>
        <v>152</v>
      </c>
      <c r="BI22" s="8">
        <f t="shared" ca="1" si="31"/>
        <v>513</v>
      </c>
      <c r="BJ22" s="8">
        <f t="shared" ca="1" si="31"/>
        <v>5926</v>
      </c>
      <c r="BK22" s="8">
        <f t="shared" ca="1" si="31"/>
        <v>368</v>
      </c>
      <c r="BL22" s="8">
        <f t="shared" ref="BL22:CA37" ca="1" si="32">SUMIFS(INDIRECT(BL$4),first_ord_myr,$D22,first_type,$CG$1,msfo,BL$5)</f>
        <v>386.4</v>
      </c>
      <c r="BM22" s="8">
        <f t="shared" ca="1" si="32"/>
        <v>4317</v>
      </c>
      <c r="BN22" s="8">
        <f t="shared" ca="1" si="32"/>
        <v>227</v>
      </c>
      <c r="BO22" s="8">
        <f t="shared" ca="1" si="32"/>
        <v>830</v>
      </c>
      <c r="BP22" s="8">
        <f t="shared" ca="1" si="32"/>
        <v>3643</v>
      </c>
      <c r="BQ22" s="8">
        <f t="shared" ca="1" si="32"/>
        <v>190</v>
      </c>
      <c r="BR22" s="8">
        <f t="shared" ca="1" si="32"/>
        <v>408</v>
      </c>
      <c r="BS22" s="8">
        <f t="shared" ca="1" si="32"/>
        <v>2658.9</v>
      </c>
      <c r="BT22" s="8">
        <f t="shared" ca="1" si="32"/>
        <v>266.2</v>
      </c>
      <c r="BU22" s="8">
        <f t="shared" ca="1" si="32"/>
        <v>364</v>
      </c>
      <c r="BV22" s="8">
        <f t="shared" ca="1" si="32"/>
        <v>2676.45</v>
      </c>
      <c r="BW22" s="8">
        <f t="shared" ca="1" si="32"/>
        <v>203</v>
      </c>
      <c r="BX22" s="8">
        <f t="shared" ca="1" si="32"/>
        <v>321</v>
      </c>
      <c r="BY22" s="8">
        <f t="shared" ca="1" si="32"/>
        <v>2250.6</v>
      </c>
      <c r="BZ22" s="8">
        <f t="shared" ca="1" si="32"/>
        <v>68</v>
      </c>
      <c r="CA22" s="8">
        <f t="shared" ca="1" si="32"/>
        <v>0</v>
      </c>
      <c r="CB22" s="8">
        <f t="shared" ref="CB22:CP37" ca="1" si="33">SUMIFS(INDIRECT(CB$4),first_ord_myr,$D22,first_type,$CG$1,msfo,CB$5)</f>
        <v>0</v>
      </c>
      <c r="CD22" s="6">
        <f t="shared" si="15"/>
        <v>201705</v>
      </c>
      <c r="CE22" s="6"/>
      <c r="CF22" s="6">
        <f t="shared" si="16"/>
        <v>201705</v>
      </c>
      <c r="CG22" s="5">
        <f t="shared" ca="1" si="16"/>
        <v>273</v>
      </c>
      <c r="CH22" s="4">
        <f t="shared" ca="1" si="25"/>
        <v>42.092673992673987</v>
      </c>
      <c r="CI22" s="4">
        <f t="shared" ca="1" si="25"/>
        <v>2.5714285714285716</v>
      </c>
      <c r="CJ22" s="4">
        <f t="shared" ca="1" si="25"/>
        <v>1.8351648351648351</v>
      </c>
      <c r="CK22" s="4">
        <f t="shared" ca="1" si="25"/>
        <v>26.579157509157508</v>
      </c>
      <c r="CL22" s="4">
        <f t="shared" ca="1" si="25"/>
        <v>0.5567765567765568</v>
      </c>
      <c r="CM22" s="4">
        <f t="shared" ca="1" si="25"/>
        <v>1.8791208791208791</v>
      </c>
      <c r="CN22" s="4">
        <f t="shared" ca="1" si="25"/>
        <v>21.706959706959708</v>
      </c>
      <c r="CO22" s="4">
        <f t="shared" ca="1" si="25"/>
        <v>1.3479853479853481</v>
      </c>
      <c r="CP22" s="4">
        <f t="shared" ca="1" si="25"/>
        <v>1.4153846153846152</v>
      </c>
      <c r="CQ22" s="4">
        <f t="shared" ca="1" si="25"/>
        <v>15.813186813186814</v>
      </c>
      <c r="CR22" s="4">
        <f t="shared" ca="1" si="25"/>
        <v>0.83150183150183155</v>
      </c>
      <c r="CS22" s="4">
        <f t="shared" ca="1" si="25"/>
        <v>3.0402930402930401</v>
      </c>
      <c r="CT22" s="4">
        <f t="shared" ca="1" si="25"/>
        <v>13.344322344322345</v>
      </c>
      <c r="CU22" s="4">
        <f t="shared" ca="1" si="25"/>
        <v>0.69597069597069594</v>
      </c>
      <c r="CV22" s="4">
        <f t="shared" ca="1" si="25"/>
        <v>1.4945054945054945</v>
      </c>
      <c r="CW22" s="4">
        <f t="shared" ca="1" si="25"/>
        <v>9.7395604395604405</v>
      </c>
      <c r="CX22" s="4">
        <f t="shared" ca="1" si="24"/>
        <v>0.97509157509157507</v>
      </c>
      <c r="CY22" s="4">
        <f t="shared" ca="1" si="24"/>
        <v>1.3333333333333333</v>
      </c>
      <c r="CZ22" s="4">
        <f t="shared" ca="1" si="24"/>
        <v>9.8038461538461537</v>
      </c>
      <c r="DA22" s="4">
        <f t="shared" ca="1" si="24"/>
        <v>0.74358974358974361</v>
      </c>
      <c r="DB22" s="4">
        <f t="shared" ca="1" si="24"/>
        <v>1.1758241758241759</v>
      </c>
      <c r="DC22" s="4">
        <f t="shared" ca="1" si="24"/>
        <v>8.2439560439560431</v>
      </c>
      <c r="DD22" s="4">
        <f t="shared" ca="1" si="24"/>
        <v>0.24908424908424909</v>
      </c>
      <c r="DE22" s="4">
        <f t="shared" ca="1" si="24"/>
        <v>0</v>
      </c>
      <c r="DF22" s="4">
        <f t="shared" ca="1" si="24"/>
        <v>0</v>
      </c>
      <c r="DG22" s="15">
        <f t="shared" ca="1" si="17"/>
        <v>119.66963369963366</v>
      </c>
      <c r="DH22" s="13"/>
      <c r="DJ22" s="6">
        <f t="shared" si="18"/>
        <v>201705</v>
      </c>
      <c r="DK22" s="5">
        <f t="shared" ca="1" si="19"/>
        <v>273</v>
      </c>
      <c r="DL22" s="7">
        <f t="shared" ref="DL22:DZ55" ca="1" si="34">IF(G22=0,"",G22/$E22)</f>
        <v>7.6923076923076927E-2</v>
      </c>
      <c r="DM22" s="7">
        <f t="shared" ca="1" si="34"/>
        <v>5.128205128205128E-2</v>
      </c>
      <c r="DN22" s="7">
        <f t="shared" ca="1" si="34"/>
        <v>0.7216117216117216</v>
      </c>
      <c r="DO22" s="7">
        <f t="shared" ca="1" si="34"/>
        <v>2.197802197802198E-2</v>
      </c>
      <c r="DP22" s="7">
        <f t="shared" ca="1" si="34"/>
        <v>5.8608058608058608E-2</v>
      </c>
      <c r="DQ22" s="7">
        <f t="shared" ca="1" si="34"/>
        <v>0.5714285714285714</v>
      </c>
      <c r="DR22" s="7">
        <f t="shared" ca="1" si="34"/>
        <v>2.564102564102564E-2</v>
      </c>
      <c r="DS22" s="7">
        <f t="shared" ca="1" si="34"/>
        <v>4.7619047619047616E-2</v>
      </c>
      <c r="DT22" s="7">
        <f t="shared" ca="1" si="34"/>
        <v>0.44688644688644691</v>
      </c>
      <c r="DU22" s="7">
        <f t="shared" ca="1" si="34"/>
        <v>2.9304029304029304E-2</v>
      </c>
      <c r="DV22" s="7">
        <f t="shared" ca="1" si="34"/>
        <v>8.7912087912087919E-2</v>
      </c>
      <c r="DW22" s="7">
        <f t="shared" ca="1" si="34"/>
        <v>0.38461538461538464</v>
      </c>
      <c r="DX22" s="7">
        <f t="shared" ca="1" si="34"/>
        <v>2.9304029304029304E-2</v>
      </c>
      <c r="DY22" s="7">
        <f t="shared" ca="1" si="34"/>
        <v>5.128205128205128E-2</v>
      </c>
      <c r="DZ22" s="7">
        <f t="shared" ca="1" si="34"/>
        <v>0.2893772893772894</v>
      </c>
      <c r="EA22" s="7">
        <f t="shared" ca="1" si="28"/>
        <v>2.9304029304029304E-2</v>
      </c>
      <c r="EB22" s="7">
        <f t="shared" ca="1" si="14"/>
        <v>4.3956043956043959E-2</v>
      </c>
      <c r="EC22" s="7">
        <f t="shared" ca="1" si="14"/>
        <v>0.26373626373626374</v>
      </c>
      <c r="ED22" s="7">
        <f t="shared" ca="1" si="14"/>
        <v>2.197802197802198E-2</v>
      </c>
      <c r="EE22" s="7">
        <f t="shared" ca="1" si="14"/>
        <v>4.3956043956043959E-2</v>
      </c>
      <c r="EF22" s="7">
        <f t="shared" ca="1" si="14"/>
        <v>0.25274725274725274</v>
      </c>
      <c r="EG22" s="7">
        <f t="shared" ca="1" si="14"/>
        <v>1.098901098901099E-2</v>
      </c>
      <c r="EH22" s="7" t="str">
        <f t="shared" ca="1" si="14"/>
        <v/>
      </c>
      <c r="EI22" s="7" t="str">
        <f t="shared" ca="1" si="14"/>
        <v/>
      </c>
    </row>
    <row r="23" spans="2:139" x14ac:dyDescent="0.25">
      <c r="B23">
        <f t="shared" si="20"/>
        <v>2017</v>
      </c>
      <c r="C23">
        <f t="shared" si="21"/>
        <v>6</v>
      </c>
      <c r="D23">
        <f t="shared" si="22"/>
        <v>201706</v>
      </c>
      <c r="E23" s="5">
        <f t="shared" ca="1" si="5"/>
        <v>191</v>
      </c>
      <c r="F23" s="8">
        <f t="shared" ca="1" si="29"/>
        <v>191</v>
      </c>
      <c r="G23" s="8">
        <f t="shared" ca="1" si="29"/>
        <v>9</v>
      </c>
      <c r="H23" s="8">
        <f t="shared" ca="1" si="29"/>
        <v>13</v>
      </c>
      <c r="I23" s="8">
        <f t="shared" ca="1" si="29"/>
        <v>132</v>
      </c>
      <c r="J23" s="8">
        <f t="shared" ca="1" si="29"/>
        <v>11</v>
      </c>
      <c r="K23" s="8">
        <f t="shared" ca="1" si="29"/>
        <v>12</v>
      </c>
      <c r="L23" s="8">
        <f t="shared" ca="1" si="29"/>
        <v>92</v>
      </c>
      <c r="M23" s="8">
        <f t="shared" ca="1" si="29"/>
        <v>8</v>
      </c>
      <c r="N23" s="8">
        <f t="shared" ca="1" si="29"/>
        <v>12</v>
      </c>
      <c r="O23" s="8">
        <f t="shared" ca="1" si="29"/>
        <v>82</v>
      </c>
      <c r="P23" s="8">
        <f t="shared" ca="1" si="26"/>
        <v>16</v>
      </c>
      <c r="Q23" s="8">
        <f t="shared" ca="1" si="26"/>
        <v>10</v>
      </c>
      <c r="R23" s="8">
        <f t="shared" ca="1" si="26"/>
        <v>70</v>
      </c>
      <c r="S23" s="8">
        <f t="shared" ca="1" si="26"/>
        <v>9</v>
      </c>
      <c r="T23" s="8">
        <f t="shared" ca="1" si="26"/>
        <v>11</v>
      </c>
      <c r="U23" s="8">
        <f t="shared" ca="1" si="26"/>
        <v>52</v>
      </c>
      <c r="V23" s="8">
        <f t="shared" ca="1" si="26"/>
        <v>8</v>
      </c>
      <c r="W23" s="8">
        <f t="shared" ca="1" si="26"/>
        <v>14</v>
      </c>
      <c r="X23" s="8">
        <f t="shared" ca="1" si="26"/>
        <v>49</v>
      </c>
      <c r="Y23" s="8">
        <f t="shared" ca="1" si="26"/>
        <v>6</v>
      </c>
      <c r="Z23" s="8">
        <f t="shared" ca="1" si="26"/>
        <v>9</v>
      </c>
      <c r="AA23" s="8">
        <f t="shared" ca="1" si="26"/>
        <v>11</v>
      </c>
      <c r="AB23" s="8">
        <f t="shared" ca="1" si="26"/>
        <v>0</v>
      </c>
      <c r="AC23" s="8">
        <f t="shared" ca="1" si="26"/>
        <v>0</v>
      </c>
      <c r="AD23" s="8">
        <f t="shared" ca="1" si="26"/>
        <v>0</v>
      </c>
      <c r="AE23" s="8">
        <f t="shared" ca="1" si="26"/>
        <v>200</v>
      </c>
      <c r="AF23" s="8">
        <f t="shared" ca="1" si="30"/>
        <v>12</v>
      </c>
      <c r="AG23" s="8">
        <f t="shared" ca="1" si="30"/>
        <v>14</v>
      </c>
      <c r="AH23" s="8">
        <f t="shared" ca="1" si="30"/>
        <v>139</v>
      </c>
      <c r="AI23" s="8">
        <f t="shared" ca="1" si="30"/>
        <v>12</v>
      </c>
      <c r="AJ23" s="8">
        <f t="shared" ca="1" si="30"/>
        <v>13</v>
      </c>
      <c r="AK23" s="8">
        <f t="shared" ca="1" si="30"/>
        <v>96</v>
      </c>
      <c r="AL23" s="8">
        <f t="shared" ca="1" si="30"/>
        <v>8</v>
      </c>
      <c r="AM23" s="8">
        <f t="shared" ca="1" si="30"/>
        <v>14</v>
      </c>
      <c r="AN23" s="8">
        <f t="shared" ca="1" si="30"/>
        <v>84</v>
      </c>
      <c r="AO23" s="8">
        <f t="shared" ca="1" si="30"/>
        <v>17</v>
      </c>
      <c r="AP23" s="8">
        <f t="shared" ca="1" si="30"/>
        <v>10</v>
      </c>
      <c r="AQ23" s="8">
        <f t="shared" ca="1" si="30"/>
        <v>72</v>
      </c>
      <c r="AR23" s="8">
        <f t="shared" ca="1" si="30"/>
        <v>11</v>
      </c>
      <c r="AS23" s="8">
        <f t="shared" ca="1" si="30"/>
        <v>12</v>
      </c>
      <c r="AT23" s="8">
        <f t="shared" ca="1" si="30"/>
        <v>57</v>
      </c>
      <c r="AU23" s="8">
        <f t="shared" ca="1" si="30"/>
        <v>8</v>
      </c>
      <c r="AV23" s="8">
        <f t="shared" ca="1" si="31"/>
        <v>15</v>
      </c>
      <c r="AW23" s="8">
        <f t="shared" ca="1" si="31"/>
        <v>49</v>
      </c>
      <c r="AX23" s="8">
        <f t="shared" ca="1" si="31"/>
        <v>6</v>
      </c>
      <c r="AY23" s="8">
        <f t="shared" ca="1" si="31"/>
        <v>9</v>
      </c>
      <c r="AZ23" s="8">
        <f t="shared" ca="1" si="31"/>
        <v>11</v>
      </c>
      <c r="BA23" s="8">
        <f t="shared" ca="1" si="31"/>
        <v>0</v>
      </c>
      <c r="BB23" s="8">
        <f t="shared" ca="1" si="31"/>
        <v>0</v>
      </c>
      <c r="BC23" s="8">
        <f t="shared" ca="1" si="31"/>
        <v>0</v>
      </c>
      <c r="BD23" s="8">
        <f t="shared" ca="1" si="31"/>
        <v>7816.62</v>
      </c>
      <c r="BE23" s="8">
        <f t="shared" ca="1" si="31"/>
        <v>230</v>
      </c>
      <c r="BF23" s="8">
        <f t="shared" ca="1" si="31"/>
        <v>372</v>
      </c>
      <c r="BG23" s="8">
        <f t="shared" ca="1" si="31"/>
        <v>4822</v>
      </c>
      <c r="BH23" s="8">
        <f t="shared" ca="1" si="31"/>
        <v>332</v>
      </c>
      <c r="BI23" s="8">
        <f t="shared" ca="1" si="31"/>
        <v>454</v>
      </c>
      <c r="BJ23" s="8">
        <f t="shared" ca="1" si="31"/>
        <v>3574</v>
      </c>
      <c r="BK23" s="8">
        <f t="shared" ca="1" si="31"/>
        <v>231</v>
      </c>
      <c r="BL23" s="8">
        <f t="shared" ca="1" si="32"/>
        <v>418</v>
      </c>
      <c r="BM23" s="8">
        <f t="shared" ca="1" si="32"/>
        <v>2911</v>
      </c>
      <c r="BN23" s="8">
        <f t="shared" ca="1" si="32"/>
        <v>399</v>
      </c>
      <c r="BO23" s="8">
        <f t="shared" ca="1" si="32"/>
        <v>272</v>
      </c>
      <c r="BP23" s="8">
        <f t="shared" ca="1" si="32"/>
        <v>2379.1999999999998</v>
      </c>
      <c r="BQ23" s="8">
        <f t="shared" ca="1" si="32"/>
        <v>263.5</v>
      </c>
      <c r="BR23" s="8">
        <f t="shared" ca="1" si="32"/>
        <v>361</v>
      </c>
      <c r="BS23" s="8">
        <f t="shared" ca="1" si="32"/>
        <v>1909</v>
      </c>
      <c r="BT23" s="8">
        <f t="shared" ca="1" si="32"/>
        <v>237</v>
      </c>
      <c r="BU23" s="8">
        <f t="shared" ca="1" si="32"/>
        <v>546.70000000000005</v>
      </c>
      <c r="BV23" s="8">
        <f t="shared" ca="1" si="32"/>
        <v>1719</v>
      </c>
      <c r="BW23" s="8">
        <f t="shared" ca="1" si="32"/>
        <v>139</v>
      </c>
      <c r="BX23" s="8">
        <f t="shared" ca="1" si="32"/>
        <v>301</v>
      </c>
      <c r="BY23" s="8">
        <f t="shared" ca="1" si="32"/>
        <v>414</v>
      </c>
      <c r="BZ23" s="8">
        <f t="shared" ca="1" si="32"/>
        <v>0</v>
      </c>
      <c r="CA23" s="8">
        <f t="shared" ca="1" si="32"/>
        <v>0</v>
      </c>
      <c r="CB23" s="8">
        <f t="shared" ca="1" si="33"/>
        <v>0</v>
      </c>
      <c r="CD23" s="6">
        <f t="shared" si="15"/>
        <v>201706</v>
      </c>
      <c r="CE23" s="6"/>
      <c r="CF23" s="6">
        <f t="shared" si="16"/>
        <v>201706</v>
      </c>
      <c r="CG23" s="5">
        <f t="shared" ca="1" si="16"/>
        <v>191</v>
      </c>
      <c r="CH23" s="4">
        <f t="shared" ca="1" si="25"/>
        <v>40.924712041884817</v>
      </c>
      <c r="CI23" s="4">
        <f t="shared" ca="1" si="25"/>
        <v>1.2041884816753927</v>
      </c>
      <c r="CJ23" s="4">
        <f t="shared" ca="1" si="25"/>
        <v>1.9476439790575917</v>
      </c>
      <c r="CK23" s="4">
        <f t="shared" ca="1" si="25"/>
        <v>25.246073298429319</v>
      </c>
      <c r="CL23" s="4">
        <f t="shared" ca="1" si="25"/>
        <v>1.7382198952879582</v>
      </c>
      <c r="CM23" s="4">
        <f t="shared" ca="1" si="25"/>
        <v>2.3769633507853403</v>
      </c>
      <c r="CN23" s="4">
        <f t="shared" ca="1" si="25"/>
        <v>18.712041884816752</v>
      </c>
      <c r="CO23" s="4">
        <f t="shared" ca="1" si="25"/>
        <v>1.2094240837696335</v>
      </c>
      <c r="CP23" s="4">
        <f t="shared" ca="1" si="25"/>
        <v>2.1884816753926701</v>
      </c>
      <c r="CQ23" s="4">
        <f t="shared" ca="1" si="25"/>
        <v>15.240837696335079</v>
      </c>
      <c r="CR23" s="4">
        <f t="shared" ca="1" si="25"/>
        <v>2.0890052356020941</v>
      </c>
      <c r="CS23" s="4">
        <f t="shared" ca="1" si="25"/>
        <v>1.4240837696335078</v>
      </c>
      <c r="CT23" s="4">
        <f t="shared" ca="1" si="25"/>
        <v>12.456544502617801</v>
      </c>
      <c r="CU23" s="4">
        <f t="shared" ca="1" si="25"/>
        <v>1.3795811518324608</v>
      </c>
      <c r="CV23" s="4">
        <f t="shared" ca="1" si="25"/>
        <v>1.8900523560209423</v>
      </c>
      <c r="CW23" s="4">
        <f t="shared" ca="1" si="25"/>
        <v>9.9947643979057599</v>
      </c>
      <c r="CX23" s="4">
        <f t="shared" ca="1" si="24"/>
        <v>1.2408376963350785</v>
      </c>
      <c r="CY23" s="4">
        <f t="shared" ca="1" si="24"/>
        <v>2.8623036649214662</v>
      </c>
      <c r="CZ23" s="4">
        <f t="shared" ca="1" si="24"/>
        <v>9</v>
      </c>
      <c r="DA23" s="4">
        <f t="shared" ca="1" si="24"/>
        <v>0.72774869109947649</v>
      </c>
      <c r="DB23" s="4">
        <f t="shared" ca="1" si="24"/>
        <v>1.5759162303664922</v>
      </c>
      <c r="DC23" s="4">
        <f t="shared" ca="1" si="24"/>
        <v>2.167539267015707</v>
      </c>
      <c r="DD23" s="4">
        <f t="shared" ca="1" si="24"/>
        <v>0</v>
      </c>
      <c r="DE23" s="4">
        <f t="shared" ca="1" si="24"/>
        <v>0</v>
      </c>
      <c r="DF23" s="4">
        <f t="shared" ca="1" si="24"/>
        <v>0</v>
      </c>
      <c r="DG23" s="15">
        <f t="shared" ca="1" si="17"/>
        <v>114.30167539267016</v>
      </c>
      <c r="DH23" s="13"/>
      <c r="DJ23" s="6">
        <f t="shared" si="18"/>
        <v>201706</v>
      </c>
      <c r="DK23" s="5">
        <f t="shared" ca="1" si="19"/>
        <v>191</v>
      </c>
      <c r="DL23" s="7">
        <f t="shared" ca="1" si="34"/>
        <v>4.712041884816754E-2</v>
      </c>
      <c r="DM23" s="7">
        <f t="shared" ca="1" si="34"/>
        <v>6.8062827225130892E-2</v>
      </c>
      <c r="DN23" s="7">
        <f t="shared" ca="1" si="34"/>
        <v>0.69109947643979053</v>
      </c>
      <c r="DO23" s="7">
        <f t="shared" ca="1" si="34"/>
        <v>5.7591623036649213E-2</v>
      </c>
      <c r="DP23" s="7">
        <f t="shared" ca="1" si="34"/>
        <v>6.2827225130890049E-2</v>
      </c>
      <c r="DQ23" s="7">
        <f t="shared" ca="1" si="34"/>
        <v>0.48167539267015708</v>
      </c>
      <c r="DR23" s="7">
        <f t="shared" ca="1" si="34"/>
        <v>4.1884816753926704E-2</v>
      </c>
      <c r="DS23" s="7">
        <f t="shared" ca="1" si="34"/>
        <v>6.2827225130890049E-2</v>
      </c>
      <c r="DT23" s="7">
        <f t="shared" ca="1" si="34"/>
        <v>0.4293193717277487</v>
      </c>
      <c r="DU23" s="7">
        <f t="shared" ca="1" si="34"/>
        <v>8.3769633507853408E-2</v>
      </c>
      <c r="DV23" s="7">
        <f t="shared" ca="1" si="34"/>
        <v>5.2356020942408377E-2</v>
      </c>
      <c r="DW23" s="7">
        <f t="shared" ca="1" si="34"/>
        <v>0.36649214659685864</v>
      </c>
      <c r="DX23" s="7">
        <f t="shared" ca="1" si="34"/>
        <v>4.712041884816754E-2</v>
      </c>
      <c r="DY23" s="7">
        <f t="shared" ca="1" si="34"/>
        <v>5.7591623036649213E-2</v>
      </c>
      <c r="DZ23" s="7">
        <f t="shared" ca="1" si="34"/>
        <v>0.27225130890052357</v>
      </c>
      <c r="EA23" s="7">
        <f t="shared" ca="1" si="28"/>
        <v>4.1884816753926704E-2</v>
      </c>
      <c r="EB23" s="7">
        <f t="shared" ca="1" si="14"/>
        <v>7.3298429319371722E-2</v>
      </c>
      <c r="EC23" s="7">
        <f t="shared" ca="1" si="14"/>
        <v>0.25654450261780104</v>
      </c>
      <c r="ED23" s="7">
        <f t="shared" ca="1" si="14"/>
        <v>3.1413612565445025E-2</v>
      </c>
      <c r="EE23" s="7">
        <f t="shared" ca="1" si="14"/>
        <v>4.712041884816754E-2</v>
      </c>
      <c r="EF23" s="7">
        <f t="shared" ca="1" si="14"/>
        <v>5.7591623036649213E-2</v>
      </c>
      <c r="EG23" s="7" t="str">
        <f t="shared" ca="1" si="14"/>
        <v/>
      </c>
      <c r="EH23" s="7" t="str">
        <f t="shared" ca="1" si="14"/>
        <v/>
      </c>
      <c r="EI23" s="7" t="str">
        <f t="shared" ca="1" si="14"/>
        <v/>
      </c>
    </row>
    <row r="24" spans="2:139" x14ac:dyDescent="0.25">
      <c r="B24">
        <f t="shared" si="20"/>
        <v>2017</v>
      </c>
      <c r="C24">
        <f t="shared" si="21"/>
        <v>7</v>
      </c>
      <c r="D24">
        <f t="shared" si="22"/>
        <v>201707</v>
      </c>
      <c r="E24" s="5">
        <f t="shared" ca="1" si="5"/>
        <v>169</v>
      </c>
      <c r="F24" s="8">
        <f t="shared" ca="1" si="29"/>
        <v>169</v>
      </c>
      <c r="G24" s="8">
        <f t="shared" ca="1" si="29"/>
        <v>11</v>
      </c>
      <c r="H24" s="8">
        <f t="shared" ca="1" si="29"/>
        <v>4</v>
      </c>
      <c r="I24" s="8">
        <f t="shared" ca="1" si="29"/>
        <v>119</v>
      </c>
      <c r="J24" s="8">
        <f t="shared" ca="1" si="29"/>
        <v>7</v>
      </c>
      <c r="K24" s="8">
        <f t="shared" ca="1" si="29"/>
        <v>11</v>
      </c>
      <c r="L24" s="8">
        <f t="shared" ca="1" si="29"/>
        <v>91</v>
      </c>
      <c r="M24" s="8">
        <f t="shared" ca="1" si="29"/>
        <v>5</v>
      </c>
      <c r="N24" s="8">
        <f t="shared" ca="1" si="29"/>
        <v>6</v>
      </c>
      <c r="O24" s="8">
        <f t="shared" ca="1" si="29"/>
        <v>78</v>
      </c>
      <c r="P24" s="8">
        <f t="shared" ca="1" si="26"/>
        <v>5</v>
      </c>
      <c r="Q24" s="8">
        <f t="shared" ca="1" si="26"/>
        <v>6</v>
      </c>
      <c r="R24" s="8">
        <f t="shared" ca="1" si="26"/>
        <v>57</v>
      </c>
      <c r="S24" s="8">
        <f t="shared" ca="1" si="26"/>
        <v>5</v>
      </c>
      <c r="T24" s="8">
        <f t="shared" ca="1" si="26"/>
        <v>8</v>
      </c>
      <c r="U24" s="8">
        <f t="shared" ca="1" si="26"/>
        <v>46</v>
      </c>
      <c r="V24" s="8">
        <f t="shared" ca="1" si="26"/>
        <v>5</v>
      </c>
      <c r="W24" s="8">
        <f t="shared" ca="1" si="26"/>
        <v>8</v>
      </c>
      <c r="X24" s="8">
        <f t="shared" ca="1" si="26"/>
        <v>43</v>
      </c>
      <c r="Y24" s="8">
        <f t="shared" ca="1" si="26"/>
        <v>6</v>
      </c>
      <c r="Z24" s="8">
        <f t="shared" ca="1" si="26"/>
        <v>4</v>
      </c>
      <c r="AA24" s="8">
        <f t="shared" ca="1" si="26"/>
        <v>0</v>
      </c>
      <c r="AB24" s="8">
        <f t="shared" ca="1" si="26"/>
        <v>0</v>
      </c>
      <c r="AC24" s="8">
        <f t="shared" ca="1" si="26"/>
        <v>0</v>
      </c>
      <c r="AD24" s="8">
        <f t="shared" ca="1" si="26"/>
        <v>0</v>
      </c>
      <c r="AE24" s="8">
        <f t="shared" ca="1" si="26"/>
        <v>174</v>
      </c>
      <c r="AF24" s="8">
        <f t="shared" ca="1" si="30"/>
        <v>11</v>
      </c>
      <c r="AG24" s="8">
        <f t="shared" ca="1" si="30"/>
        <v>4</v>
      </c>
      <c r="AH24" s="8">
        <f t="shared" ca="1" si="30"/>
        <v>125</v>
      </c>
      <c r="AI24" s="8">
        <f t="shared" ca="1" si="30"/>
        <v>7</v>
      </c>
      <c r="AJ24" s="8">
        <f t="shared" ca="1" si="30"/>
        <v>12</v>
      </c>
      <c r="AK24" s="8">
        <f t="shared" ca="1" si="30"/>
        <v>94</v>
      </c>
      <c r="AL24" s="8">
        <f t="shared" ca="1" si="30"/>
        <v>5</v>
      </c>
      <c r="AM24" s="8">
        <f t="shared" ca="1" si="30"/>
        <v>6</v>
      </c>
      <c r="AN24" s="8">
        <f t="shared" ca="1" si="30"/>
        <v>83</v>
      </c>
      <c r="AO24" s="8">
        <f t="shared" ca="1" si="30"/>
        <v>5</v>
      </c>
      <c r="AP24" s="8">
        <f t="shared" ca="1" si="30"/>
        <v>6</v>
      </c>
      <c r="AQ24" s="8">
        <f t="shared" ca="1" si="30"/>
        <v>57</v>
      </c>
      <c r="AR24" s="8">
        <f t="shared" ca="1" si="30"/>
        <v>5</v>
      </c>
      <c r="AS24" s="8">
        <f t="shared" ca="1" si="30"/>
        <v>8</v>
      </c>
      <c r="AT24" s="8">
        <f t="shared" ca="1" si="30"/>
        <v>46</v>
      </c>
      <c r="AU24" s="8">
        <f t="shared" ca="1" si="30"/>
        <v>6</v>
      </c>
      <c r="AV24" s="8">
        <f t="shared" ca="1" si="31"/>
        <v>8</v>
      </c>
      <c r="AW24" s="8">
        <f t="shared" ca="1" si="31"/>
        <v>43</v>
      </c>
      <c r="AX24" s="8">
        <f t="shared" ca="1" si="31"/>
        <v>6</v>
      </c>
      <c r="AY24" s="8">
        <f t="shared" ca="1" si="31"/>
        <v>6</v>
      </c>
      <c r="AZ24" s="8">
        <f t="shared" ca="1" si="31"/>
        <v>0</v>
      </c>
      <c r="BA24" s="8">
        <f t="shared" ca="1" si="31"/>
        <v>0</v>
      </c>
      <c r="BB24" s="8">
        <f t="shared" ca="1" si="31"/>
        <v>0</v>
      </c>
      <c r="BC24" s="8">
        <f t="shared" ca="1" si="31"/>
        <v>0</v>
      </c>
      <c r="BD24" s="8">
        <f t="shared" ca="1" si="31"/>
        <v>7088.42</v>
      </c>
      <c r="BE24" s="8">
        <f t="shared" ca="1" si="31"/>
        <v>386.5</v>
      </c>
      <c r="BF24" s="8">
        <f t="shared" ca="1" si="31"/>
        <v>106</v>
      </c>
      <c r="BG24" s="8">
        <f t="shared" ca="1" si="31"/>
        <v>4409.5</v>
      </c>
      <c r="BH24" s="8">
        <f t="shared" ca="1" si="31"/>
        <v>256.60000000000002</v>
      </c>
      <c r="BI24" s="8">
        <f t="shared" ca="1" si="31"/>
        <v>386</v>
      </c>
      <c r="BJ24" s="8">
        <f t="shared" ca="1" si="31"/>
        <v>3230.6</v>
      </c>
      <c r="BK24" s="8">
        <f t="shared" ca="1" si="31"/>
        <v>143</v>
      </c>
      <c r="BL24" s="8">
        <f t="shared" ca="1" si="32"/>
        <v>187</v>
      </c>
      <c r="BM24" s="8">
        <f t="shared" ca="1" si="32"/>
        <v>2770</v>
      </c>
      <c r="BN24" s="8">
        <f t="shared" ca="1" si="32"/>
        <v>87</v>
      </c>
      <c r="BO24" s="8">
        <f t="shared" ca="1" si="32"/>
        <v>232</v>
      </c>
      <c r="BP24" s="8">
        <f t="shared" ca="1" si="32"/>
        <v>1975</v>
      </c>
      <c r="BQ24" s="8">
        <f t="shared" ca="1" si="32"/>
        <v>181</v>
      </c>
      <c r="BR24" s="8">
        <f t="shared" ca="1" si="32"/>
        <v>288</v>
      </c>
      <c r="BS24" s="8">
        <f t="shared" ca="1" si="32"/>
        <v>1611</v>
      </c>
      <c r="BT24" s="8">
        <f t="shared" ca="1" si="32"/>
        <v>134</v>
      </c>
      <c r="BU24" s="8">
        <f t="shared" ca="1" si="32"/>
        <v>226</v>
      </c>
      <c r="BV24" s="8">
        <f t="shared" ca="1" si="32"/>
        <v>1537</v>
      </c>
      <c r="BW24" s="8">
        <f t="shared" ca="1" si="32"/>
        <v>165</v>
      </c>
      <c r="BX24" s="8">
        <f t="shared" ca="1" si="32"/>
        <v>292</v>
      </c>
      <c r="BY24" s="8">
        <f t="shared" ca="1" si="32"/>
        <v>0</v>
      </c>
      <c r="BZ24" s="8">
        <f t="shared" ca="1" si="32"/>
        <v>0</v>
      </c>
      <c r="CA24" s="8">
        <f t="shared" ca="1" si="32"/>
        <v>0</v>
      </c>
      <c r="CB24" s="8">
        <f t="shared" ca="1" si="33"/>
        <v>0</v>
      </c>
      <c r="CD24" s="6">
        <f t="shared" si="15"/>
        <v>201707</v>
      </c>
      <c r="CE24" s="6"/>
      <c r="CF24" s="6">
        <f t="shared" si="16"/>
        <v>201707</v>
      </c>
      <c r="CG24" s="5">
        <f t="shared" ca="1" si="16"/>
        <v>169</v>
      </c>
      <c r="CH24" s="4">
        <f t="shared" ca="1" si="25"/>
        <v>41.943313609467459</v>
      </c>
      <c r="CI24" s="4">
        <f t="shared" ca="1" si="25"/>
        <v>2.2869822485207099</v>
      </c>
      <c r="CJ24" s="4">
        <f t="shared" ca="1" si="25"/>
        <v>0.62721893491124259</v>
      </c>
      <c r="CK24" s="4">
        <f t="shared" ca="1" si="25"/>
        <v>26.091715976331361</v>
      </c>
      <c r="CL24" s="4">
        <f t="shared" ca="1" si="25"/>
        <v>1.5183431952662723</v>
      </c>
      <c r="CM24" s="4">
        <f t="shared" ca="1" si="25"/>
        <v>2.2840236686390534</v>
      </c>
      <c r="CN24" s="4">
        <f t="shared" ca="1" si="25"/>
        <v>19.115976331360947</v>
      </c>
      <c r="CO24" s="4">
        <f t="shared" ca="1" si="25"/>
        <v>0.84615384615384615</v>
      </c>
      <c r="CP24" s="4">
        <f t="shared" ca="1" si="25"/>
        <v>1.1065088757396451</v>
      </c>
      <c r="CQ24" s="4">
        <f t="shared" ca="1" si="25"/>
        <v>16.390532544378697</v>
      </c>
      <c r="CR24" s="4">
        <f t="shared" ca="1" si="25"/>
        <v>0.51479289940828399</v>
      </c>
      <c r="CS24" s="4">
        <f t="shared" ca="1" si="25"/>
        <v>1.3727810650887573</v>
      </c>
      <c r="CT24" s="4">
        <f t="shared" ca="1" si="25"/>
        <v>11.68639053254438</v>
      </c>
      <c r="CU24" s="4">
        <f t="shared" ca="1" si="25"/>
        <v>1.0710059171597632</v>
      </c>
      <c r="CV24" s="4">
        <f t="shared" ca="1" si="25"/>
        <v>1.7041420118343196</v>
      </c>
      <c r="CW24" s="4">
        <f t="shared" ca="1" si="25"/>
        <v>9.5325443786982245</v>
      </c>
      <c r="CX24" s="4">
        <f t="shared" ca="1" si="24"/>
        <v>0.79289940828402372</v>
      </c>
      <c r="CY24" s="4">
        <f t="shared" ca="1" si="24"/>
        <v>1.3372781065088757</v>
      </c>
      <c r="CZ24" s="4">
        <f t="shared" ca="1" si="24"/>
        <v>9.0946745562130182</v>
      </c>
      <c r="DA24" s="4">
        <f t="shared" ca="1" si="24"/>
        <v>0.97633136094674555</v>
      </c>
      <c r="DB24" s="4">
        <f t="shared" ca="1" si="24"/>
        <v>1.7278106508875739</v>
      </c>
      <c r="DC24" s="4">
        <f t="shared" ca="1" si="24"/>
        <v>0</v>
      </c>
      <c r="DD24" s="4">
        <f t="shared" ca="1" si="24"/>
        <v>0</v>
      </c>
      <c r="DE24" s="4">
        <f t="shared" ca="1" si="24"/>
        <v>0</v>
      </c>
      <c r="DF24" s="4">
        <f t="shared" ca="1" si="24"/>
        <v>0</v>
      </c>
      <c r="DG24" s="15">
        <f t="shared" ca="1" si="17"/>
        <v>114.09834319526627</v>
      </c>
      <c r="DH24" s="13"/>
      <c r="DJ24" s="6">
        <f t="shared" si="18"/>
        <v>201707</v>
      </c>
      <c r="DK24" s="5">
        <f t="shared" ca="1" si="19"/>
        <v>169</v>
      </c>
      <c r="DL24" s="7">
        <f t="shared" ca="1" si="34"/>
        <v>6.5088757396449703E-2</v>
      </c>
      <c r="DM24" s="7">
        <f t="shared" ca="1" si="34"/>
        <v>2.3668639053254437E-2</v>
      </c>
      <c r="DN24" s="7">
        <f t="shared" ca="1" si="34"/>
        <v>0.70414201183431957</v>
      </c>
      <c r="DO24" s="7">
        <f t="shared" ca="1" si="34"/>
        <v>4.142011834319527E-2</v>
      </c>
      <c r="DP24" s="7">
        <f t="shared" ca="1" si="34"/>
        <v>6.5088757396449703E-2</v>
      </c>
      <c r="DQ24" s="7">
        <f t="shared" ca="1" si="34"/>
        <v>0.53846153846153844</v>
      </c>
      <c r="DR24" s="7">
        <f t="shared" ca="1" si="34"/>
        <v>2.9585798816568046E-2</v>
      </c>
      <c r="DS24" s="7">
        <f t="shared" ca="1" si="34"/>
        <v>3.5502958579881658E-2</v>
      </c>
      <c r="DT24" s="7">
        <f t="shared" ca="1" si="34"/>
        <v>0.46153846153846156</v>
      </c>
      <c r="DU24" s="7">
        <f t="shared" ca="1" si="34"/>
        <v>2.9585798816568046E-2</v>
      </c>
      <c r="DV24" s="7">
        <f t="shared" ca="1" si="34"/>
        <v>3.5502958579881658E-2</v>
      </c>
      <c r="DW24" s="7">
        <f t="shared" ca="1" si="34"/>
        <v>0.33727810650887574</v>
      </c>
      <c r="DX24" s="7">
        <f t="shared" ca="1" si="34"/>
        <v>2.9585798816568046E-2</v>
      </c>
      <c r="DY24" s="7">
        <f t="shared" ca="1" si="34"/>
        <v>4.7337278106508875E-2</v>
      </c>
      <c r="DZ24" s="7">
        <f t="shared" ca="1" si="34"/>
        <v>0.27218934911242604</v>
      </c>
      <c r="EA24" s="7">
        <f t="shared" ca="1" si="28"/>
        <v>2.9585798816568046E-2</v>
      </c>
      <c r="EB24" s="7">
        <f t="shared" ca="1" si="14"/>
        <v>4.7337278106508875E-2</v>
      </c>
      <c r="EC24" s="7">
        <f t="shared" ca="1" si="14"/>
        <v>0.25443786982248523</v>
      </c>
      <c r="ED24" s="7">
        <f t="shared" ca="1" si="14"/>
        <v>3.5502958579881658E-2</v>
      </c>
      <c r="EE24" s="7">
        <f t="shared" ca="1" si="14"/>
        <v>2.3668639053254437E-2</v>
      </c>
      <c r="EF24" s="7" t="str">
        <f t="shared" ca="1" si="14"/>
        <v/>
      </c>
      <c r="EG24" s="7" t="str">
        <f t="shared" ca="1" si="14"/>
        <v/>
      </c>
      <c r="EH24" s="7" t="str">
        <f t="shared" ca="1" si="14"/>
        <v/>
      </c>
      <c r="EI24" s="7" t="str">
        <f t="shared" ca="1" si="14"/>
        <v/>
      </c>
    </row>
    <row r="25" spans="2:139" x14ac:dyDescent="0.25">
      <c r="B25">
        <f t="shared" si="20"/>
        <v>2017</v>
      </c>
      <c r="C25">
        <f t="shared" si="21"/>
        <v>8</v>
      </c>
      <c r="D25">
        <f t="shared" si="22"/>
        <v>201708</v>
      </c>
      <c r="E25" s="5">
        <f t="shared" ca="1" si="5"/>
        <v>205</v>
      </c>
      <c r="F25" s="8">
        <f t="shared" ca="1" si="29"/>
        <v>205</v>
      </c>
      <c r="G25" s="8">
        <f t="shared" ca="1" si="29"/>
        <v>11</v>
      </c>
      <c r="H25" s="8">
        <f t="shared" ca="1" si="29"/>
        <v>6</v>
      </c>
      <c r="I25" s="8">
        <f t="shared" ca="1" si="29"/>
        <v>153</v>
      </c>
      <c r="J25" s="8">
        <f t="shared" ca="1" si="29"/>
        <v>12</v>
      </c>
      <c r="K25" s="8">
        <f t="shared" ca="1" si="29"/>
        <v>5</v>
      </c>
      <c r="L25" s="8">
        <f t="shared" ca="1" si="29"/>
        <v>111</v>
      </c>
      <c r="M25" s="8">
        <f t="shared" ca="1" si="29"/>
        <v>5</v>
      </c>
      <c r="N25" s="8">
        <f t="shared" ca="1" si="29"/>
        <v>9</v>
      </c>
      <c r="O25" s="8">
        <f t="shared" ca="1" si="29"/>
        <v>93</v>
      </c>
      <c r="P25" s="8">
        <f t="shared" ca="1" si="26"/>
        <v>6</v>
      </c>
      <c r="Q25" s="8">
        <f t="shared" ca="1" si="26"/>
        <v>7</v>
      </c>
      <c r="R25" s="8">
        <f t="shared" ca="1" si="26"/>
        <v>67</v>
      </c>
      <c r="S25" s="8">
        <f t="shared" ca="1" si="26"/>
        <v>6</v>
      </c>
      <c r="T25" s="8">
        <f t="shared" ca="1" si="26"/>
        <v>9</v>
      </c>
      <c r="U25" s="8">
        <f t="shared" ca="1" si="26"/>
        <v>51</v>
      </c>
      <c r="V25" s="8">
        <f t="shared" ca="1" si="26"/>
        <v>3</v>
      </c>
      <c r="W25" s="8">
        <f t="shared" ca="1" si="26"/>
        <v>10</v>
      </c>
      <c r="X25" s="8">
        <f t="shared" ca="1" si="26"/>
        <v>52</v>
      </c>
      <c r="Y25" s="8">
        <f t="shared" ca="1" si="26"/>
        <v>2</v>
      </c>
      <c r="Z25" s="8">
        <f t="shared" ca="1" si="26"/>
        <v>0</v>
      </c>
      <c r="AA25" s="8">
        <f t="shared" ca="1" si="26"/>
        <v>0</v>
      </c>
      <c r="AB25" s="8">
        <f t="shared" ca="1" si="26"/>
        <v>0</v>
      </c>
      <c r="AC25" s="8">
        <f t="shared" ca="1" si="26"/>
        <v>0</v>
      </c>
      <c r="AD25" s="8">
        <f t="shared" ca="1" si="26"/>
        <v>0</v>
      </c>
      <c r="AE25" s="8">
        <f t="shared" ca="1" si="26"/>
        <v>209</v>
      </c>
      <c r="AF25" s="8">
        <f t="shared" ca="1" si="30"/>
        <v>13</v>
      </c>
      <c r="AG25" s="8">
        <f t="shared" ca="1" si="30"/>
        <v>6</v>
      </c>
      <c r="AH25" s="8">
        <f t="shared" ca="1" si="30"/>
        <v>160</v>
      </c>
      <c r="AI25" s="8">
        <f t="shared" ca="1" si="30"/>
        <v>15</v>
      </c>
      <c r="AJ25" s="8">
        <f t="shared" ca="1" si="30"/>
        <v>5</v>
      </c>
      <c r="AK25" s="8">
        <f t="shared" ca="1" si="30"/>
        <v>119</v>
      </c>
      <c r="AL25" s="8">
        <f t="shared" ca="1" si="30"/>
        <v>5</v>
      </c>
      <c r="AM25" s="8">
        <f t="shared" ca="1" si="30"/>
        <v>10</v>
      </c>
      <c r="AN25" s="8">
        <f t="shared" ca="1" si="30"/>
        <v>93</v>
      </c>
      <c r="AO25" s="8">
        <f t="shared" ca="1" si="30"/>
        <v>6</v>
      </c>
      <c r="AP25" s="8">
        <f t="shared" ca="1" si="30"/>
        <v>7</v>
      </c>
      <c r="AQ25" s="8">
        <f t="shared" ca="1" si="30"/>
        <v>67</v>
      </c>
      <c r="AR25" s="8">
        <f t="shared" ca="1" si="30"/>
        <v>6</v>
      </c>
      <c r="AS25" s="8">
        <f t="shared" ca="1" si="30"/>
        <v>10</v>
      </c>
      <c r="AT25" s="8">
        <f t="shared" ca="1" si="30"/>
        <v>51</v>
      </c>
      <c r="AU25" s="8">
        <f t="shared" ca="1" si="30"/>
        <v>3</v>
      </c>
      <c r="AV25" s="8">
        <f t="shared" ca="1" si="31"/>
        <v>11</v>
      </c>
      <c r="AW25" s="8">
        <f t="shared" ca="1" si="31"/>
        <v>52</v>
      </c>
      <c r="AX25" s="8">
        <f t="shared" ca="1" si="31"/>
        <v>2</v>
      </c>
      <c r="AY25" s="8">
        <f t="shared" ca="1" si="31"/>
        <v>0</v>
      </c>
      <c r="AZ25" s="8">
        <f t="shared" ca="1" si="31"/>
        <v>0</v>
      </c>
      <c r="BA25" s="8">
        <f t="shared" ca="1" si="31"/>
        <v>0</v>
      </c>
      <c r="BB25" s="8">
        <f t="shared" ca="1" si="31"/>
        <v>0</v>
      </c>
      <c r="BC25" s="8">
        <f t="shared" ca="1" si="31"/>
        <v>0</v>
      </c>
      <c r="BD25" s="8">
        <f t="shared" ca="1" si="31"/>
        <v>8959.5400000000009</v>
      </c>
      <c r="BE25" s="8">
        <f t="shared" ca="1" si="31"/>
        <v>320</v>
      </c>
      <c r="BF25" s="8">
        <f t="shared" ca="1" si="31"/>
        <v>217</v>
      </c>
      <c r="BG25" s="8">
        <f t="shared" ca="1" si="31"/>
        <v>5850.61</v>
      </c>
      <c r="BH25" s="8">
        <f t="shared" ca="1" si="31"/>
        <v>524</v>
      </c>
      <c r="BI25" s="8">
        <f t="shared" ca="1" si="31"/>
        <v>145</v>
      </c>
      <c r="BJ25" s="8">
        <f t="shared" ca="1" si="31"/>
        <v>4205.6000000000004</v>
      </c>
      <c r="BK25" s="8">
        <f t="shared" ca="1" si="31"/>
        <v>101</v>
      </c>
      <c r="BL25" s="8">
        <f t="shared" ca="1" si="32"/>
        <v>338</v>
      </c>
      <c r="BM25" s="8">
        <f t="shared" ca="1" si="32"/>
        <v>3284.11</v>
      </c>
      <c r="BN25" s="8">
        <f t="shared" ca="1" si="32"/>
        <v>205.11</v>
      </c>
      <c r="BO25" s="8">
        <f t="shared" ca="1" si="32"/>
        <v>276</v>
      </c>
      <c r="BP25" s="8">
        <f t="shared" ca="1" si="32"/>
        <v>2286</v>
      </c>
      <c r="BQ25" s="8">
        <f t="shared" ca="1" si="32"/>
        <v>256</v>
      </c>
      <c r="BR25" s="8">
        <f t="shared" ca="1" si="32"/>
        <v>314</v>
      </c>
      <c r="BS25" s="8">
        <f t="shared" ca="1" si="32"/>
        <v>1800.01</v>
      </c>
      <c r="BT25" s="8">
        <f t="shared" ca="1" si="32"/>
        <v>112</v>
      </c>
      <c r="BU25" s="8">
        <f t="shared" ca="1" si="32"/>
        <v>302</v>
      </c>
      <c r="BV25" s="8">
        <f t="shared" ca="1" si="32"/>
        <v>1709.8</v>
      </c>
      <c r="BW25" s="8">
        <f t="shared" ca="1" si="32"/>
        <v>72</v>
      </c>
      <c r="BX25" s="8">
        <f t="shared" ca="1" si="32"/>
        <v>0</v>
      </c>
      <c r="BY25" s="8">
        <f t="shared" ca="1" si="32"/>
        <v>0</v>
      </c>
      <c r="BZ25" s="8">
        <f t="shared" ca="1" si="32"/>
        <v>0</v>
      </c>
      <c r="CA25" s="8">
        <f t="shared" ca="1" si="32"/>
        <v>0</v>
      </c>
      <c r="CB25" s="8">
        <f t="shared" ca="1" si="33"/>
        <v>0</v>
      </c>
      <c r="CD25" s="6">
        <f t="shared" si="15"/>
        <v>201708</v>
      </c>
      <c r="CE25" s="6"/>
      <c r="CF25" s="6">
        <f t="shared" si="16"/>
        <v>201708</v>
      </c>
      <c r="CG25" s="5">
        <f t="shared" ca="1" si="16"/>
        <v>205</v>
      </c>
      <c r="CH25" s="4">
        <f t="shared" ca="1" si="25"/>
        <v>43.705073170731708</v>
      </c>
      <c r="CI25" s="4">
        <f t="shared" ca="1" si="25"/>
        <v>1.5609756097560976</v>
      </c>
      <c r="CJ25" s="4">
        <f t="shared" ca="1" si="25"/>
        <v>1.0585365853658537</v>
      </c>
      <c r="CK25" s="4">
        <f t="shared" ca="1" si="25"/>
        <v>28.539560975609753</v>
      </c>
      <c r="CL25" s="4">
        <f t="shared" ca="1" si="25"/>
        <v>2.5560975609756098</v>
      </c>
      <c r="CM25" s="4">
        <f t="shared" ca="1" si="25"/>
        <v>0.70731707317073167</v>
      </c>
      <c r="CN25" s="4">
        <f t="shared" ca="1" si="25"/>
        <v>20.515121951219513</v>
      </c>
      <c r="CO25" s="4">
        <f t="shared" ca="1" si="25"/>
        <v>0.49268292682926829</v>
      </c>
      <c r="CP25" s="4">
        <f t="shared" ca="1" si="25"/>
        <v>1.648780487804878</v>
      </c>
      <c r="CQ25" s="4">
        <f t="shared" ca="1" si="25"/>
        <v>16.020048780487805</v>
      </c>
      <c r="CR25" s="4">
        <f t="shared" ca="1" si="25"/>
        <v>1.0005365853658537</v>
      </c>
      <c r="CS25" s="4">
        <f t="shared" ca="1" si="25"/>
        <v>1.3463414634146342</v>
      </c>
      <c r="CT25" s="4">
        <f t="shared" ca="1" si="25"/>
        <v>11.151219512195121</v>
      </c>
      <c r="CU25" s="4">
        <f t="shared" ca="1" si="25"/>
        <v>1.248780487804878</v>
      </c>
      <c r="CV25" s="4">
        <f t="shared" ca="1" si="25"/>
        <v>1.5317073170731708</v>
      </c>
      <c r="CW25" s="4">
        <f t="shared" ca="1" si="25"/>
        <v>8.7805365853658532</v>
      </c>
      <c r="CX25" s="4">
        <f t="shared" ca="1" si="24"/>
        <v>0.54634146341463419</v>
      </c>
      <c r="CY25" s="4">
        <f t="shared" ca="1" si="24"/>
        <v>1.473170731707317</v>
      </c>
      <c r="CZ25" s="4">
        <f t="shared" ca="1" si="24"/>
        <v>8.3404878048780482</v>
      </c>
      <c r="DA25" s="4">
        <f t="shared" ca="1" si="24"/>
        <v>0.35121951219512193</v>
      </c>
      <c r="DB25" s="4">
        <f t="shared" ca="1" si="24"/>
        <v>0</v>
      </c>
      <c r="DC25" s="4">
        <f t="shared" ca="1" si="24"/>
        <v>0</v>
      </c>
      <c r="DD25" s="4">
        <f t="shared" ca="1" si="24"/>
        <v>0</v>
      </c>
      <c r="DE25" s="4">
        <f t="shared" ca="1" si="24"/>
        <v>0</v>
      </c>
      <c r="DF25" s="4">
        <f t="shared" ca="1" si="24"/>
        <v>0</v>
      </c>
      <c r="DG25" s="15">
        <f t="shared" ca="1" si="17"/>
        <v>119.15107317073172</v>
      </c>
      <c r="DH25" s="13"/>
      <c r="DJ25" s="6">
        <f t="shared" si="18"/>
        <v>201708</v>
      </c>
      <c r="DK25" s="5">
        <f t="shared" ca="1" si="19"/>
        <v>205</v>
      </c>
      <c r="DL25" s="7">
        <f t="shared" ca="1" si="34"/>
        <v>5.3658536585365853E-2</v>
      </c>
      <c r="DM25" s="7">
        <f t="shared" ca="1" si="34"/>
        <v>2.9268292682926831E-2</v>
      </c>
      <c r="DN25" s="7">
        <f t="shared" ca="1" si="34"/>
        <v>0.74634146341463414</v>
      </c>
      <c r="DO25" s="7">
        <f t="shared" ca="1" si="34"/>
        <v>5.8536585365853662E-2</v>
      </c>
      <c r="DP25" s="7">
        <f t="shared" ca="1" si="34"/>
        <v>2.4390243902439025E-2</v>
      </c>
      <c r="DQ25" s="7">
        <f t="shared" ca="1" si="34"/>
        <v>0.54146341463414638</v>
      </c>
      <c r="DR25" s="7">
        <f t="shared" ca="1" si="34"/>
        <v>2.4390243902439025E-2</v>
      </c>
      <c r="DS25" s="7">
        <f t="shared" ca="1" si="34"/>
        <v>4.3902439024390241E-2</v>
      </c>
      <c r="DT25" s="7">
        <f t="shared" ca="1" si="34"/>
        <v>0.45365853658536587</v>
      </c>
      <c r="DU25" s="7">
        <f t="shared" ca="1" si="34"/>
        <v>2.9268292682926831E-2</v>
      </c>
      <c r="DV25" s="7">
        <f t="shared" ca="1" si="34"/>
        <v>3.4146341463414637E-2</v>
      </c>
      <c r="DW25" s="7">
        <f t="shared" ca="1" si="34"/>
        <v>0.32682926829268294</v>
      </c>
      <c r="DX25" s="7">
        <f t="shared" ca="1" si="34"/>
        <v>2.9268292682926831E-2</v>
      </c>
      <c r="DY25" s="7">
        <f t="shared" ca="1" si="34"/>
        <v>4.3902439024390241E-2</v>
      </c>
      <c r="DZ25" s="7">
        <f t="shared" ca="1" si="34"/>
        <v>0.24878048780487805</v>
      </c>
      <c r="EA25" s="7">
        <f t="shared" ca="1" si="28"/>
        <v>1.4634146341463415E-2</v>
      </c>
      <c r="EB25" s="7">
        <f t="shared" ca="1" si="14"/>
        <v>4.878048780487805E-2</v>
      </c>
      <c r="EC25" s="7">
        <f t="shared" ca="1" si="14"/>
        <v>0.25365853658536586</v>
      </c>
      <c r="ED25" s="7">
        <f t="shared" ca="1" si="14"/>
        <v>9.7560975609756097E-3</v>
      </c>
      <c r="EE25" s="7" t="str">
        <f t="shared" ca="1" si="14"/>
        <v/>
      </c>
      <c r="EF25" s="7" t="str">
        <f t="shared" ca="1" si="14"/>
        <v/>
      </c>
      <c r="EG25" s="7" t="str">
        <f t="shared" ca="1" si="14"/>
        <v/>
      </c>
      <c r="EH25" s="7" t="str">
        <f t="shared" ca="1" si="14"/>
        <v/>
      </c>
      <c r="EI25" s="7" t="str">
        <f t="shared" ca="1" si="14"/>
        <v/>
      </c>
    </row>
    <row r="26" spans="2:139" x14ac:dyDescent="0.25">
      <c r="B26">
        <f t="shared" si="20"/>
        <v>2017</v>
      </c>
      <c r="C26">
        <f t="shared" si="21"/>
        <v>9</v>
      </c>
      <c r="D26">
        <f t="shared" si="22"/>
        <v>201709</v>
      </c>
      <c r="E26" s="5">
        <f t="shared" ca="1" si="5"/>
        <v>226</v>
      </c>
      <c r="F26" s="8">
        <f t="shared" ca="1" si="29"/>
        <v>226</v>
      </c>
      <c r="G26" s="8">
        <f t="shared" ca="1" si="29"/>
        <v>11</v>
      </c>
      <c r="H26" s="8">
        <f t="shared" ca="1" si="29"/>
        <v>18</v>
      </c>
      <c r="I26" s="8">
        <f t="shared" ca="1" si="29"/>
        <v>155</v>
      </c>
      <c r="J26" s="8">
        <f t="shared" ca="1" si="29"/>
        <v>6</v>
      </c>
      <c r="K26" s="8">
        <f t="shared" ca="1" si="29"/>
        <v>9</v>
      </c>
      <c r="L26" s="8">
        <f t="shared" ca="1" si="29"/>
        <v>120</v>
      </c>
      <c r="M26" s="8">
        <f t="shared" ca="1" si="29"/>
        <v>16</v>
      </c>
      <c r="N26" s="8">
        <f t="shared" ca="1" si="29"/>
        <v>7</v>
      </c>
      <c r="O26" s="8">
        <f t="shared" ca="1" si="29"/>
        <v>95</v>
      </c>
      <c r="P26" s="8">
        <f t="shared" ca="1" si="26"/>
        <v>2</v>
      </c>
      <c r="Q26" s="8">
        <f t="shared" ca="1" si="26"/>
        <v>7</v>
      </c>
      <c r="R26" s="8">
        <f t="shared" ca="1" si="26"/>
        <v>81</v>
      </c>
      <c r="S26" s="8">
        <f t="shared" ca="1" si="26"/>
        <v>5</v>
      </c>
      <c r="T26" s="8">
        <f t="shared" ca="1" si="26"/>
        <v>13</v>
      </c>
      <c r="U26" s="8">
        <f t="shared" ca="1" si="26"/>
        <v>76</v>
      </c>
      <c r="V26" s="8">
        <f t="shared" ca="1" si="26"/>
        <v>2</v>
      </c>
      <c r="W26" s="8">
        <f t="shared" ca="1" si="26"/>
        <v>7</v>
      </c>
      <c r="X26" s="8">
        <f t="shared" ca="1" si="26"/>
        <v>16</v>
      </c>
      <c r="Y26" s="8">
        <f t="shared" ca="1" si="26"/>
        <v>0</v>
      </c>
      <c r="Z26" s="8">
        <f t="shared" ca="1" si="26"/>
        <v>0</v>
      </c>
      <c r="AA26" s="8">
        <f t="shared" ca="1" si="26"/>
        <v>0</v>
      </c>
      <c r="AB26" s="8">
        <f t="shared" ca="1" si="26"/>
        <v>0</v>
      </c>
      <c r="AC26" s="8">
        <f t="shared" ca="1" si="26"/>
        <v>0</v>
      </c>
      <c r="AD26" s="8">
        <f t="shared" ca="1" si="26"/>
        <v>0</v>
      </c>
      <c r="AE26" s="8">
        <f t="shared" ca="1" si="26"/>
        <v>232</v>
      </c>
      <c r="AF26" s="8">
        <f t="shared" ca="1" si="30"/>
        <v>11</v>
      </c>
      <c r="AG26" s="8">
        <f t="shared" ca="1" si="30"/>
        <v>18</v>
      </c>
      <c r="AH26" s="8">
        <f t="shared" ca="1" si="30"/>
        <v>169</v>
      </c>
      <c r="AI26" s="8">
        <f t="shared" ca="1" si="30"/>
        <v>7</v>
      </c>
      <c r="AJ26" s="8">
        <f t="shared" ca="1" si="30"/>
        <v>9</v>
      </c>
      <c r="AK26" s="8">
        <f t="shared" ca="1" si="30"/>
        <v>125</v>
      </c>
      <c r="AL26" s="8">
        <f t="shared" ca="1" si="30"/>
        <v>18</v>
      </c>
      <c r="AM26" s="8">
        <f t="shared" ca="1" si="30"/>
        <v>7</v>
      </c>
      <c r="AN26" s="8">
        <f t="shared" ca="1" si="30"/>
        <v>99</v>
      </c>
      <c r="AO26" s="8">
        <f t="shared" ca="1" si="30"/>
        <v>2</v>
      </c>
      <c r="AP26" s="8">
        <f t="shared" ca="1" si="30"/>
        <v>7</v>
      </c>
      <c r="AQ26" s="8">
        <f t="shared" ca="1" si="30"/>
        <v>85</v>
      </c>
      <c r="AR26" s="8">
        <f t="shared" ca="1" si="30"/>
        <v>5</v>
      </c>
      <c r="AS26" s="8">
        <f t="shared" ca="1" si="30"/>
        <v>17</v>
      </c>
      <c r="AT26" s="8">
        <f t="shared" ca="1" si="30"/>
        <v>78</v>
      </c>
      <c r="AU26" s="8">
        <f t="shared" ca="1" si="30"/>
        <v>2</v>
      </c>
      <c r="AV26" s="8">
        <f t="shared" ca="1" si="31"/>
        <v>7</v>
      </c>
      <c r="AW26" s="8">
        <f t="shared" ca="1" si="31"/>
        <v>16</v>
      </c>
      <c r="AX26" s="8">
        <f t="shared" ca="1" si="31"/>
        <v>0</v>
      </c>
      <c r="AY26" s="8">
        <f t="shared" ca="1" si="31"/>
        <v>0</v>
      </c>
      <c r="AZ26" s="8">
        <f t="shared" ca="1" si="31"/>
        <v>0</v>
      </c>
      <c r="BA26" s="8">
        <f t="shared" ca="1" si="31"/>
        <v>0</v>
      </c>
      <c r="BB26" s="8">
        <f t="shared" ca="1" si="31"/>
        <v>0</v>
      </c>
      <c r="BC26" s="8">
        <f t="shared" ca="1" si="31"/>
        <v>0</v>
      </c>
      <c r="BD26" s="8">
        <f t="shared" ca="1" si="31"/>
        <v>10263.51</v>
      </c>
      <c r="BE26" s="8">
        <f t="shared" ca="1" si="31"/>
        <v>322</v>
      </c>
      <c r="BF26" s="8">
        <f t="shared" ca="1" si="31"/>
        <v>694</v>
      </c>
      <c r="BG26" s="8">
        <f t="shared" ca="1" si="31"/>
        <v>5830</v>
      </c>
      <c r="BH26" s="8">
        <f t="shared" ca="1" si="31"/>
        <v>192</v>
      </c>
      <c r="BI26" s="8">
        <f t="shared" ca="1" si="31"/>
        <v>236</v>
      </c>
      <c r="BJ26" s="8">
        <f t="shared" ca="1" si="31"/>
        <v>4306</v>
      </c>
      <c r="BK26" s="8">
        <f t="shared" ca="1" si="31"/>
        <v>491.5</v>
      </c>
      <c r="BL26" s="8">
        <f t="shared" ca="1" si="32"/>
        <v>148</v>
      </c>
      <c r="BM26" s="8">
        <f t="shared" ca="1" si="32"/>
        <v>3325</v>
      </c>
      <c r="BN26" s="8">
        <f t="shared" ca="1" si="32"/>
        <v>42</v>
      </c>
      <c r="BO26" s="8">
        <f t="shared" ca="1" si="32"/>
        <v>185</v>
      </c>
      <c r="BP26" s="8">
        <f t="shared" ca="1" si="32"/>
        <v>2842</v>
      </c>
      <c r="BQ26" s="8">
        <f t="shared" ca="1" si="32"/>
        <v>160</v>
      </c>
      <c r="BR26" s="8">
        <f t="shared" ca="1" si="32"/>
        <v>732</v>
      </c>
      <c r="BS26" s="8">
        <f t="shared" ca="1" si="32"/>
        <v>2653</v>
      </c>
      <c r="BT26" s="8">
        <f t="shared" ca="1" si="32"/>
        <v>54</v>
      </c>
      <c r="BU26" s="8">
        <f t="shared" ca="1" si="32"/>
        <v>218</v>
      </c>
      <c r="BV26" s="8">
        <f t="shared" ca="1" si="32"/>
        <v>535</v>
      </c>
      <c r="BW26" s="8">
        <f t="shared" ca="1" si="32"/>
        <v>0</v>
      </c>
      <c r="BX26" s="8">
        <f t="shared" ca="1" si="32"/>
        <v>0</v>
      </c>
      <c r="BY26" s="8">
        <f t="shared" ca="1" si="32"/>
        <v>0</v>
      </c>
      <c r="BZ26" s="8">
        <f t="shared" ca="1" si="32"/>
        <v>0</v>
      </c>
      <c r="CA26" s="8">
        <f t="shared" ca="1" si="32"/>
        <v>0</v>
      </c>
      <c r="CB26" s="8">
        <f t="shared" ca="1" si="33"/>
        <v>0</v>
      </c>
      <c r="CD26" s="6">
        <f t="shared" si="15"/>
        <v>201709</v>
      </c>
      <c r="CE26" s="6"/>
      <c r="CF26" s="6">
        <f t="shared" si="16"/>
        <v>201709</v>
      </c>
      <c r="CG26" s="5">
        <f t="shared" ca="1" si="16"/>
        <v>226</v>
      </c>
      <c r="CH26" s="4">
        <f t="shared" ca="1" si="25"/>
        <v>45.4137610619469</v>
      </c>
      <c r="CI26" s="4">
        <f t="shared" ca="1" si="25"/>
        <v>1.4247787610619469</v>
      </c>
      <c r="CJ26" s="4">
        <f t="shared" ca="1" si="25"/>
        <v>3.0707964601769913</v>
      </c>
      <c r="CK26" s="4">
        <f t="shared" ca="1" si="25"/>
        <v>25.79646017699115</v>
      </c>
      <c r="CL26" s="4">
        <f t="shared" ca="1" si="25"/>
        <v>0.84955752212389379</v>
      </c>
      <c r="CM26" s="4">
        <f t="shared" ca="1" si="25"/>
        <v>1.0442477876106195</v>
      </c>
      <c r="CN26" s="4">
        <f t="shared" ca="1" si="25"/>
        <v>19.053097345132745</v>
      </c>
      <c r="CO26" s="4">
        <f t="shared" ca="1" si="25"/>
        <v>2.1747787610619471</v>
      </c>
      <c r="CP26" s="4">
        <f t="shared" ca="1" si="25"/>
        <v>0.65486725663716816</v>
      </c>
      <c r="CQ26" s="4">
        <f t="shared" ca="1" si="25"/>
        <v>14.712389380530974</v>
      </c>
      <c r="CR26" s="4">
        <f t="shared" ca="1" si="25"/>
        <v>0.18584070796460178</v>
      </c>
      <c r="CS26" s="4">
        <f t="shared" ca="1" si="25"/>
        <v>0.81858407079646023</v>
      </c>
      <c r="CT26" s="4">
        <f t="shared" ca="1" si="25"/>
        <v>12.575221238938052</v>
      </c>
      <c r="CU26" s="4">
        <f t="shared" ca="1" si="25"/>
        <v>0.70796460176991149</v>
      </c>
      <c r="CV26" s="4">
        <f t="shared" ca="1" si="25"/>
        <v>3.2389380530973453</v>
      </c>
      <c r="CW26" s="4">
        <f t="shared" ca="1" si="25"/>
        <v>11.738938053097344</v>
      </c>
      <c r="CX26" s="4">
        <f t="shared" ca="1" si="24"/>
        <v>0.23893805309734514</v>
      </c>
      <c r="CY26" s="4">
        <f t="shared" ca="1" si="24"/>
        <v>0.96460176991150437</v>
      </c>
      <c r="CZ26" s="4">
        <f t="shared" ca="1" si="24"/>
        <v>2.3672566371681416</v>
      </c>
      <c r="DA26" s="4">
        <f t="shared" ca="1" si="24"/>
        <v>0</v>
      </c>
      <c r="DB26" s="4">
        <f t="shared" ca="1" si="24"/>
        <v>0</v>
      </c>
      <c r="DC26" s="4">
        <f t="shared" ca="1" si="24"/>
        <v>0</v>
      </c>
      <c r="DD26" s="4">
        <f t="shared" ca="1" si="24"/>
        <v>0</v>
      </c>
      <c r="DE26" s="4">
        <f t="shared" ca="1" si="24"/>
        <v>0</v>
      </c>
      <c r="DF26" s="4">
        <f t="shared" ca="1" si="24"/>
        <v>0</v>
      </c>
      <c r="DG26" s="15">
        <f t="shared" ca="1" si="17"/>
        <v>115.19915929203539</v>
      </c>
      <c r="DH26" s="13"/>
      <c r="DJ26" s="6">
        <f t="shared" si="18"/>
        <v>201709</v>
      </c>
      <c r="DK26" s="5">
        <f t="shared" ca="1" si="19"/>
        <v>226</v>
      </c>
      <c r="DL26" s="7">
        <f t="shared" ca="1" si="34"/>
        <v>4.8672566371681415E-2</v>
      </c>
      <c r="DM26" s="7">
        <f t="shared" ca="1" si="34"/>
        <v>7.9646017699115043E-2</v>
      </c>
      <c r="DN26" s="7">
        <f t="shared" ca="1" si="34"/>
        <v>0.68584070796460173</v>
      </c>
      <c r="DO26" s="7">
        <f t="shared" ca="1" si="34"/>
        <v>2.6548672566371681E-2</v>
      </c>
      <c r="DP26" s="7">
        <f t="shared" ca="1" si="34"/>
        <v>3.9823008849557522E-2</v>
      </c>
      <c r="DQ26" s="7">
        <f t="shared" ca="1" si="34"/>
        <v>0.53097345132743368</v>
      </c>
      <c r="DR26" s="7">
        <f t="shared" ca="1" si="34"/>
        <v>7.0796460176991149E-2</v>
      </c>
      <c r="DS26" s="7">
        <f t="shared" ca="1" si="34"/>
        <v>3.0973451327433628E-2</v>
      </c>
      <c r="DT26" s="7">
        <f t="shared" ca="1" si="34"/>
        <v>0.42035398230088494</v>
      </c>
      <c r="DU26" s="7">
        <f t="shared" ca="1" si="34"/>
        <v>8.8495575221238937E-3</v>
      </c>
      <c r="DV26" s="7">
        <f t="shared" ca="1" si="34"/>
        <v>3.0973451327433628E-2</v>
      </c>
      <c r="DW26" s="7">
        <f t="shared" ca="1" si="34"/>
        <v>0.3584070796460177</v>
      </c>
      <c r="DX26" s="7">
        <f t="shared" ca="1" si="34"/>
        <v>2.2123893805309734E-2</v>
      </c>
      <c r="DY26" s="7">
        <f t="shared" ca="1" si="34"/>
        <v>5.7522123893805309E-2</v>
      </c>
      <c r="DZ26" s="7">
        <f t="shared" ca="1" si="34"/>
        <v>0.33628318584070799</v>
      </c>
      <c r="EA26" s="7">
        <f t="shared" ca="1" si="28"/>
        <v>8.8495575221238937E-3</v>
      </c>
      <c r="EB26" s="7">
        <f t="shared" ca="1" si="14"/>
        <v>3.0973451327433628E-2</v>
      </c>
      <c r="EC26" s="7">
        <f t="shared" ca="1" si="14"/>
        <v>7.0796460176991149E-2</v>
      </c>
      <c r="ED26" s="7" t="str">
        <f t="shared" ca="1" si="14"/>
        <v/>
      </c>
      <c r="EE26" s="7" t="str">
        <f t="shared" ca="1" si="14"/>
        <v/>
      </c>
      <c r="EF26" s="7" t="str">
        <f t="shared" ca="1" si="14"/>
        <v/>
      </c>
      <c r="EG26" s="7" t="str">
        <f t="shared" ca="1" si="14"/>
        <v/>
      </c>
      <c r="EH26" s="7" t="str">
        <f t="shared" ca="1" si="14"/>
        <v/>
      </c>
      <c r="EI26" s="7" t="str">
        <f t="shared" ca="1" si="14"/>
        <v/>
      </c>
    </row>
    <row r="27" spans="2:139" x14ac:dyDescent="0.25">
      <c r="B27">
        <f t="shared" si="20"/>
        <v>2017</v>
      </c>
      <c r="C27">
        <f t="shared" si="21"/>
        <v>10</v>
      </c>
      <c r="D27">
        <f t="shared" si="22"/>
        <v>201710</v>
      </c>
      <c r="E27" s="5">
        <f t="shared" ca="1" si="5"/>
        <v>241</v>
      </c>
      <c r="F27" s="8">
        <f t="shared" ca="1" si="29"/>
        <v>241</v>
      </c>
      <c r="G27" s="8">
        <f t="shared" ca="1" si="29"/>
        <v>20</v>
      </c>
      <c r="H27" s="8">
        <f t="shared" ca="1" si="29"/>
        <v>17</v>
      </c>
      <c r="I27" s="8">
        <f t="shared" ca="1" si="29"/>
        <v>180</v>
      </c>
      <c r="J27" s="8">
        <f t="shared" ca="1" si="29"/>
        <v>9</v>
      </c>
      <c r="K27" s="8">
        <f t="shared" ca="1" si="29"/>
        <v>8</v>
      </c>
      <c r="L27" s="8">
        <f t="shared" ca="1" si="29"/>
        <v>138</v>
      </c>
      <c r="M27" s="8">
        <f t="shared" ca="1" si="29"/>
        <v>4</v>
      </c>
      <c r="N27" s="8">
        <f t="shared" ca="1" si="29"/>
        <v>9</v>
      </c>
      <c r="O27" s="8">
        <f t="shared" ca="1" si="29"/>
        <v>100</v>
      </c>
      <c r="P27" s="8">
        <f t="shared" ca="1" si="26"/>
        <v>5</v>
      </c>
      <c r="Q27" s="8">
        <f t="shared" ca="1" si="26"/>
        <v>16</v>
      </c>
      <c r="R27" s="8">
        <f t="shared" ca="1" si="26"/>
        <v>85</v>
      </c>
      <c r="S27" s="8">
        <f t="shared" ca="1" si="26"/>
        <v>12</v>
      </c>
      <c r="T27" s="8">
        <f t="shared" ca="1" si="26"/>
        <v>14</v>
      </c>
      <c r="U27" s="8">
        <f t="shared" ca="1" si="26"/>
        <v>78</v>
      </c>
      <c r="V27" s="8">
        <f t="shared" ca="1" si="26"/>
        <v>6</v>
      </c>
      <c r="W27" s="8">
        <f t="shared" ca="1" si="26"/>
        <v>4</v>
      </c>
      <c r="X27" s="8">
        <f t="shared" ca="1" si="26"/>
        <v>0</v>
      </c>
      <c r="Y27" s="8">
        <f t="shared" ca="1" si="26"/>
        <v>0</v>
      </c>
      <c r="Z27" s="8">
        <f t="shared" ca="1" si="26"/>
        <v>0</v>
      </c>
      <c r="AA27" s="8">
        <f t="shared" ca="1" si="26"/>
        <v>0</v>
      </c>
      <c r="AB27" s="8">
        <f t="shared" ca="1" si="26"/>
        <v>0</v>
      </c>
      <c r="AC27" s="8">
        <f t="shared" ca="1" si="26"/>
        <v>0</v>
      </c>
      <c r="AD27" s="8">
        <f t="shared" ca="1" si="26"/>
        <v>0</v>
      </c>
      <c r="AE27" s="8">
        <f t="shared" ca="1" si="26"/>
        <v>255</v>
      </c>
      <c r="AF27" s="8">
        <f t="shared" ca="1" si="30"/>
        <v>29</v>
      </c>
      <c r="AG27" s="8">
        <f t="shared" ca="1" si="30"/>
        <v>18</v>
      </c>
      <c r="AH27" s="8">
        <f t="shared" ca="1" si="30"/>
        <v>186</v>
      </c>
      <c r="AI27" s="8">
        <f t="shared" ca="1" si="30"/>
        <v>11</v>
      </c>
      <c r="AJ27" s="8">
        <f t="shared" ca="1" si="30"/>
        <v>8</v>
      </c>
      <c r="AK27" s="8">
        <f t="shared" ca="1" si="30"/>
        <v>147</v>
      </c>
      <c r="AL27" s="8">
        <f t="shared" ca="1" si="30"/>
        <v>4</v>
      </c>
      <c r="AM27" s="8">
        <f t="shared" ca="1" si="30"/>
        <v>9</v>
      </c>
      <c r="AN27" s="8">
        <f t="shared" ca="1" si="30"/>
        <v>103</v>
      </c>
      <c r="AO27" s="8">
        <f t="shared" ca="1" si="30"/>
        <v>5</v>
      </c>
      <c r="AP27" s="8">
        <f t="shared" ca="1" si="30"/>
        <v>18</v>
      </c>
      <c r="AQ27" s="8">
        <f t="shared" ca="1" si="30"/>
        <v>87</v>
      </c>
      <c r="AR27" s="8">
        <f t="shared" ca="1" si="30"/>
        <v>15</v>
      </c>
      <c r="AS27" s="8">
        <f t="shared" ca="1" si="30"/>
        <v>14</v>
      </c>
      <c r="AT27" s="8">
        <f t="shared" ca="1" si="30"/>
        <v>78</v>
      </c>
      <c r="AU27" s="8">
        <f t="shared" ca="1" si="30"/>
        <v>6</v>
      </c>
      <c r="AV27" s="8">
        <f t="shared" ca="1" si="31"/>
        <v>4</v>
      </c>
      <c r="AW27" s="8">
        <f t="shared" ca="1" si="31"/>
        <v>0</v>
      </c>
      <c r="AX27" s="8">
        <f t="shared" ca="1" si="31"/>
        <v>0</v>
      </c>
      <c r="AY27" s="8">
        <f t="shared" ca="1" si="31"/>
        <v>0</v>
      </c>
      <c r="AZ27" s="8">
        <f t="shared" ca="1" si="31"/>
        <v>0</v>
      </c>
      <c r="BA27" s="8">
        <f t="shared" ca="1" si="31"/>
        <v>0</v>
      </c>
      <c r="BB27" s="8">
        <f t="shared" ca="1" si="31"/>
        <v>0</v>
      </c>
      <c r="BC27" s="8">
        <f t="shared" ca="1" si="31"/>
        <v>0</v>
      </c>
      <c r="BD27" s="8">
        <f t="shared" ca="1" si="31"/>
        <v>10931.6</v>
      </c>
      <c r="BE27" s="8">
        <f t="shared" ca="1" si="31"/>
        <v>1166.5999999999999</v>
      </c>
      <c r="BF27" s="8">
        <f t="shared" ca="1" si="31"/>
        <v>598</v>
      </c>
      <c r="BG27" s="8">
        <f t="shared" ca="1" si="31"/>
        <v>6519</v>
      </c>
      <c r="BH27" s="8">
        <f t="shared" ca="1" si="31"/>
        <v>279</v>
      </c>
      <c r="BI27" s="8">
        <f t="shared" ca="1" si="31"/>
        <v>295</v>
      </c>
      <c r="BJ27" s="8">
        <f t="shared" ca="1" si="31"/>
        <v>5135</v>
      </c>
      <c r="BK27" s="8">
        <f t="shared" ca="1" si="31"/>
        <v>124</v>
      </c>
      <c r="BL27" s="8">
        <f t="shared" ca="1" si="32"/>
        <v>262.60000000000002</v>
      </c>
      <c r="BM27" s="8">
        <f t="shared" ca="1" si="32"/>
        <v>3624</v>
      </c>
      <c r="BN27" s="8">
        <f t="shared" ca="1" si="32"/>
        <v>137.6</v>
      </c>
      <c r="BO27" s="8">
        <f t="shared" ca="1" si="32"/>
        <v>662</v>
      </c>
      <c r="BP27" s="8">
        <f t="shared" ca="1" si="32"/>
        <v>2923.4</v>
      </c>
      <c r="BQ27" s="8">
        <f t="shared" ca="1" si="32"/>
        <v>652.79999999999995</v>
      </c>
      <c r="BR27" s="8">
        <f t="shared" ca="1" si="32"/>
        <v>470.4</v>
      </c>
      <c r="BS27" s="8">
        <f t="shared" ca="1" si="32"/>
        <v>2682</v>
      </c>
      <c r="BT27" s="8">
        <f t="shared" ca="1" si="32"/>
        <v>201.6</v>
      </c>
      <c r="BU27" s="8">
        <f t="shared" ca="1" si="32"/>
        <v>150</v>
      </c>
      <c r="BV27" s="8">
        <f t="shared" ca="1" si="32"/>
        <v>0</v>
      </c>
      <c r="BW27" s="8">
        <f t="shared" ca="1" si="32"/>
        <v>0</v>
      </c>
      <c r="BX27" s="8">
        <f t="shared" ca="1" si="32"/>
        <v>0</v>
      </c>
      <c r="BY27" s="8">
        <f t="shared" ca="1" si="32"/>
        <v>0</v>
      </c>
      <c r="BZ27" s="8">
        <f t="shared" ca="1" si="32"/>
        <v>0</v>
      </c>
      <c r="CA27" s="8">
        <f t="shared" ca="1" si="32"/>
        <v>0</v>
      </c>
      <c r="CB27" s="8">
        <f t="shared" ca="1" si="33"/>
        <v>0</v>
      </c>
      <c r="CD27" s="6">
        <f t="shared" si="15"/>
        <v>201710</v>
      </c>
      <c r="CE27" s="6"/>
      <c r="CF27" s="6">
        <f t="shared" si="16"/>
        <v>201710</v>
      </c>
      <c r="CG27" s="5">
        <f t="shared" ca="1" si="16"/>
        <v>241</v>
      </c>
      <c r="CH27" s="4">
        <f t="shared" ca="1" si="25"/>
        <v>45.359336099585065</v>
      </c>
      <c r="CI27" s="4">
        <f t="shared" ca="1" si="25"/>
        <v>4.8406639004149374</v>
      </c>
      <c r="CJ27" s="4">
        <f t="shared" ca="1" si="25"/>
        <v>2.4813278008298756</v>
      </c>
      <c r="CK27" s="4">
        <f t="shared" ca="1" si="25"/>
        <v>27.049792531120332</v>
      </c>
      <c r="CL27" s="4">
        <f t="shared" ca="1" si="25"/>
        <v>1.1576763485477179</v>
      </c>
      <c r="CM27" s="4">
        <f t="shared" ca="1" si="25"/>
        <v>1.2240663900414939</v>
      </c>
      <c r="CN27" s="4">
        <f t="shared" ca="1" si="25"/>
        <v>21.307053941908713</v>
      </c>
      <c r="CO27" s="4">
        <f t="shared" ca="1" si="25"/>
        <v>0.51452282157676343</v>
      </c>
      <c r="CP27" s="4">
        <f t="shared" ca="1" si="25"/>
        <v>1.0896265560165976</v>
      </c>
      <c r="CQ27" s="4">
        <f t="shared" ca="1" si="25"/>
        <v>15.037344398340249</v>
      </c>
      <c r="CR27" s="4">
        <f t="shared" ca="1" si="25"/>
        <v>0.570954356846473</v>
      </c>
      <c r="CS27" s="4">
        <f t="shared" ca="1" si="25"/>
        <v>2.7468879668049793</v>
      </c>
      <c r="CT27" s="4">
        <f t="shared" ca="1" si="25"/>
        <v>12.130290456431535</v>
      </c>
      <c r="CU27" s="4">
        <f t="shared" ca="1" si="25"/>
        <v>2.7087136929460578</v>
      </c>
      <c r="CV27" s="4">
        <f t="shared" ca="1" si="25"/>
        <v>1.9518672199170124</v>
      </c>
      <c r="CW27" s="4">
        <f t="shared" ca="1" si="25"/>
        <v>11.12863070539419</v>
      </c>
      <c r="CX27" s="4">
        <f t="shared" ca="1" si="24"/>
        <v>0.83651452282157679</v>
      </c>
      <c r="CY27" s="4">
        <f t="shared" ca="1" si="24"/>
        <v>0.62240663900414939</v>
      </c>
      <c r="CZ27" s="4">
        <f t="shared" ca="1" si="24"/>
        <v>0</v>
      </c>
      <c r="DA27" s="4">
        <f t="shared" ca="1" si="24"/>
        <v>0</v>
      </c>
      <c r="DB27" s="4">
        <f t="shared" ca="1" si="24"/>
        <v>0</v>
      </c>
      <c r="DC27" s="4">
        <f t="shared" ca="1" si="24"/>
        <v>0</v>
      </c>
      <c r="DD27" s="4">
        <f t="shared" ca="1" si="24"/>
        <v>0</v>
      </c>
      <c r="DE27" s="4">
        <f t="shared" ca="1" si="24"/>
        <v>0</v>
      </c>
      <c r="DF27" s="4">
        <f t="shared" ca="1" si="24"/>
        <v>0</v>
      </c>
      <c r="DG27" s="15">
        <f t="shared" ca="1" si="17"/>
        <v>123.3792531120332</v>
      </c>
      <c r="DH27" s="13"/>
      <c r="DJ27" s="6">
        <f t="shared" si="18"/>
        <v>201710</v>
      </c>
      <c r="DK27" s="5">
        <f t="shared" ca="1" si="19"/>
        <v>241</v>
      </c>
      <c r="DL27" s="7">
        <f t="shared" ca="1" si="34"/>
        <v>8.2987551867219914E-2</v>
      </c>
      <c r="DM27" s="7">
        <f t="shared" ca="1" si="34"/>
        <v>7.0539419087136929E-2</v>
      </c>
      <c r="DN27" s="7">
        <f t="shared" ca="1" si="34"/>
        <v>0.74688796680497926</v>
      </c>
      <c r="DO27" s="7">
        <f t="shared" ca="1" si="34"/>
        <v>3.7344398340248962E-2</v>
      </c>
      <c r="DP27" s="7">
        <f t="shared" ca="1" si="34"/>
        <v>3.3195020746887967E-2</v>
      </c>
      <c r="DQ27" s="7">
        <f t="shared" ca="1" si="34"/>
        <v>0.57261410788381739</v>
      </c>
      <c r="DR27" s="7">
        <f t="shared" ca="1" si="34"/>
        <v>1.6597510373443983E-2</v>
      </c>
      <c r="DS27" s="7">
        <f t="shared" ca="1" si="34"/>
        <v>3.7344398340248962E-2</v>
      </c>
      <c r="DT27" s="7">
        <f t="shared" ca="1" si="34"/>
        <v>0.41493775933609961</v>
      </c>
      <c r="DU27" s="7">
        <f t="shared" ca="1" si="34"/>
        <v>2.0746887966804978E-2</v>
      </c>
      <c r="DV27" s="7">
        <f t="shared" ca="1" si="34"/>
        <v>6.6390041493775934E-2</v>
      </c>
      <c r="DW27" s="7">
        <f t="shared" ca="1" si="34"/>
        <v>0.35269709543568467</v>
      </c>
      <c r="DX27" s="7">
        <f t="shared" ca="1" si="34"/>
        <v>4.9792531120331947E-2</v>
      </c>
      <c r="DY27" s="7">
        <f t="shared" ca="1" si="34"/>
        <v>5.8091286307053944E-2</v>
      </c>
      <c r="DZ27" s="7">
        <f t="shared" ca="1" si="34"/>
        <v>0.32365145228215769</v>
      </c>
      <c r="EA27" s="7">
        <f t="shared" ca="1" si="28"/>
        <v>2.4896265560165973E-2</v>
      </c>
      <c r="EB27" s="7">
        <f t="shared" ca="1" si="14"/>
        <v>1.6597510373443983E-2</v>
      </c>
      <c r="EC27" s="7" t="str">
        <f t="shared" ca="1" si="14"/>
        <v/>
      </c>
      <c r="ED27" s="7" t="str">
        <f t="shared" ca="1" si="14"/>
        <v/>
      </c>
      <c r="EE27" s="7" t="str">
        <f t="shared" ca="1" si="14"/>
        <v/>
      </c>
      <c r="EF27" s="7" t="str">
        <f t="shared" ca="1" si="14"/>
        <v/>
      </c>
      <c r="EG27" s="7" t="str">
        <f t="shared" ca="1" si="14"/>
        <v/>
      </c>
      <c r="EH27" s="7" t="str">
        <f t="shared" ca="1" si="14"/>
        <v/>
      </c>
      <c r="EI27" s="7" t="str">
        <f t="shared" ca="1" si="14"/>
        <v/>
      </c>
    </row>
    <row r="28" spans="2:139" x14ac:dyDescent="0.25">
      <c r="B28">
        <f t="shared" si="20"/>
        <v>2017</v>
      </c>
      <c r="C28">
        <f t="shared" si="21"/>
        <v>11</v>
      </c>
      <c r="D28">
        <f t="shared" si="22"/>
        <v>201711</v>
      </c>
      <c r="E28" s="5">
        <f t="shared" ca="1" si="5"/>
        <v>369</v>
      </c>
      <c r="F28" s="8">
        <f t="shared" ca="1" si="29"/>
        <v>369</v>
      </c>
      <c r="G28" s="8">
        <f t="shared" ca="1" si="29"/>
        <v>23</v>
      </c>
      <c r="H28" s="8">
        <f t="shared" ca="1" si="29"/>
        <v>14</v>
      </c>
      <c r="I28" s="8">
        <f t="shared" ca="1" si="29"/>
        <v>245</v>
      </c>
      <c r="J28" s="8">
        <f t="shared" ca="1" si="29"/>
        <v>10</v>
      </c>
      <c r="K28" s="8">
        <f t="shared" ca="1" si="29"/>
        <v>19</v>
      </c>
      <c r="L28" s="8">
        <f t="shared" ca="1" si="29"/>
        <v>175</v>
      </c>
      <c r="M28" s="8">
        <f t="shared" ca="1" si="29"/>
        <v>9</v>
      </c>
      <c r="N28" s="8">
        <f t="shared" ca="1" si="29"/>
        <v>14</v>
      </c>
      <c r="O28" s="8">
        <f t="shared" ca="1" si="29"/>
        <v>127</v>
      </c>
      <c r="P28" s="8">
        <f t="shared" ca="1" si="26"/>
        <v>11</v>
      </c>
      <c r="Q28" s="8">
        <f t="shared" ca="1" si="26"/>
        <v>20</v>
      </c>
      <c r="R28" s="8">
        <f t="shared" ca="1" si="26"/>
        <v>110</v>
      </c>
      <c r="S28" s="8">
        <f t="shared" ca="1" si="26"/>
        <v>12</v>
      </c>
      <c r="T28" s="8">
        <f t="shared" ca="1" si="26"/>
        <v>20</v>
      </c>
      <c r="U28" s="8">
        <f t="shared" ca="1" si="26"/>
        <v>87</v>
      </c>
      <c r="V28" s="8">
        <f t="shared" ca="1" si="26"/>
        <v>1</v>
      </c>
      <c r="W28" s="8">
        <f t="shared" ca="1" si="26"/>
        <v>0</v>
      </c>
      <c r="X28" s="8">
        <f t="shared" ca="1" si="26"/>
        <v>0</v>
      </c>
      <c r="Y28" s="8">
        <f t="shared" ca="1" si="26"/>
        <v>0</v>
      </c>
      <c r="Z28" s="8">
        <f t="shared" ca="1" si="26"/>
        <v>0</v>
      </c>
      <c r="AA28" s="8">
        <f t="shared" ca="1" si="26"/>
        <v>0</v>
      </c>
      <c r="AB28" s="8">
        <f t="shared" ca="1" si="26"/>
        <v>0</v>
      </c>
      <c r="AC28" s="8">
        <f t="shared" ca="1" si="26"/>
        <v>0</v>
      </c>
      <c r="AD28" s="8">
        <f t="shared" ca="1" si="26"/>
        <v>0</v>
      </c>
      <c r="AE28" s="8">
        <f t="shared" ca="1" si="26"/>
        <v>400</v>
      </c>
      <c r="AF28" s="8">
        <f t="shared" ca="1" si="30"/>
        <v>25</v>
      </c>
      <c r="AG28" s="8">
        <f t="shared" ca="1" si="30"/>
        <v>14</v>
      </c>
      <c r="AH28" s="8">
        <f t="shared" ca="1" si="30"/>
        <v>256</v>
      </c>
      <c r="AI28" s="8">
        <f t="shared" ca="1" si="30"/>
        <v>10</v>
      </c>
      <c r="AJ28" s="8">
        <f t="shared" ca="1" si="30"/>
        <v>21</v>
      </c>
      <c r="AK28" s="8">
        <f t="shared" ca="1" si="30"/>
        <v>181</v>
      </c>
      <c r="AL28" s="8">
        <f t="shared" ca="1" si="30"/>
        <v>9</v>
      </c>
      <c r="AM28" s="8">
        <f t="shared" ca="1" si="30"/>
        <v>15</v>
      </c>
      <c r="AN28" s="8">
        <f t="shared" ca="1" si="30"/>
        <v>130</v>
      </c>
      <c r="AO28" s="8">
        <f t="shared" ca="1" si="30"/>
        <v>12</v>
      </c>
      <c r="AP28" s="8">
        <f t="shared" ca="1" si="30"/>
        <v>23</v>
      </c>
      <c r="AQ28" s="8">
        <f t="shared" ca="1" si="30"/>
        <v>113</v>
      </c>
      <c r="AR28" s="8">
        <f t="shared" ca="1" si="30"/>
        <v>12</v>
      </c>
      <c r="AS28" s="8">
        <f t="shared" ca="1" si="30"/>
        <v>23</v>
      </c>
      <c r="AT28" s="8">
        <f t="shared" ca="1" si="30"/>
        <v>92</v>
      </c>
      <c r="AU28" s="8">
        <f t="shared" ca="1" si="30"/>
        <v>1</v>
      </c>
      <c r="AV28" s="8">
        <f t="shared" ca="1" si="31"/>
        <v>0</v>
      </c>
      <c r="AW28" s="8">
        <f t="shared" ca="1" si="31"/>
        <v>0</v>
      </c>
      <c r="AX28" s="8">
        <f t="shared" ca="1" si="31"/>
        <v>0</v>
      </c>
      <c r="AY28" s="8">
        <f t="shared" ca="1" si="31"/>
        <v>0</v>
      </c>
      <c r="AZ28" s="8">
        <f t="shared" ca="1" si="31"/>
        <v>0</v>
      </c>
      <c r="BA28" s="8">
        <f t="shared" ca="1" si="31"/>
        <v>0</v>
      </c>
      <c r="BB28" s="8">
        <f t="shared" ca="1" si="31"/>
        <v>0</v>
      </c>
      <c r="BC28" s="8">
        <f t="shared" ca="1" si="31"/>
        <v>0</v>
      </c>
      <c r="BD28" s="8">
        <f t="shared" ca="1" si="31"/>
        <v>14311.4</v>
      </c>
      <c r="BE28" s="8">
        <f t="shared" ca="1" si="31"/>
        <v>695</v>
      </c>
      <c r="BF28" s="8">
        <f t="shared" ca="1" si="31"/>
        <v>607.29999999999995</v>
      </c>
      <c r="BG28" s="8">
        <f t="shared" ca="1" si="31"/>
        <v>8939</v>
      </c>
      <c r="BH28" s="8">
        <f t="shared" ca="1" si="31"/>
        <v>259</v>
      </c>
      <c r="BI28" s="8">
        <f t="shared" ca="1" si="31"/>
        <v>655.5</v>
      </c>
      <c r="BJ28" s="8">
        <f t="shared" ca="1" si="31"/>
        <v>6418</v>
      </c>
      <c r="BK28" s="8">
        <f t="shared" ca="1" si="31"/>
        <v>314</v>
      </c>
      <c r="BL28" s="8">
        <f t="shared" ca="1" si="32"/>
        <v>463</v>
      </c>
      <c r="BM28" s="8">
        <f t="shared" ca="1" si="32"/>
        <v>4610</v>
      </c>
      <c r="BN28" s="8">
        <f t="shared" ca="1" si="32"/>
        <v>362.35</v>
      </c>
      <c r="BO28" s="8">
        <f t="shared" ca="1" si="32"/>
        <v>629</v>
      </c>
      <c r="BP28" s="8">
        <f t="shared" ca="1" si="32"/>
        <v>4212.6000000000004</v>
      </c>
      <c r="BQ28" s="8">
        <f t="shared" ca="1" si="32"/>
        <v>462.4</v>
      </c>
      <c r="BR28" s="8">
        <f t="shared" ca="1" si="32"/>
        <v>683</v>
      </c>
      <c r="BS28" s="8">
        <f t="shared" ca="1" si="32"/>
        <v>3190</v>
      </c>
      <c r="BT28" s="8">
        <f t="shared" ca="1" si="32"/>
        <v>21</v>
      </c>
      <c r="BU28" s="8">
        <f t="shared" ca="1" si="32"/>
        <v>0</v>
      </c>
      <c r="BV28" s="8">
        <f t="shared" ca="1" si="32"/>
        <v>0</v>
      </c>
      <c r="BW28" s="8">
        <f t="shared" ca="1" si="32"/>
        <v>0</v>
      </c>
      <c r="BX28" s="8">
        <f t="shared" ca="1" si="32"/>
        <v>0</v>
      </c>
      <c r="BY28" s="8">
        <f t="shared" ca="1" si="32"/>
        <v>0</v>
      </c>
      <c r="BZ28" s="8">
        <f t="shared" ca="1" si="32"/>
        <v>0</v>
      </c>
      <c r="CA28" s="8">
        <f t="shared" ca="1" si="32"/>
        <v>0</v>
      </c>
      <c r="CB28" s="8">
        <f t="shared" ca="1" si="33"/>
        <v>0</v>
      </c>
      <c r="CD28" s="6">
        <f t="shared" si="15"/>
        <v>201711</v>
      </c>
      <c r="CE28" s="6"/>
      <c r="CF28" s="6">
        <f t="shared" si="16"/>
        <v>201711</v>
      </c>
      <c r="CG28" s="5">
        <f t="shared" ca="1" si="16"/>
        <v>369</v>
      </c>
      <c r="CH28" s="4">
        <f t="shared" ca="1" si="25"/>
        <v>38.78428184281843</v>
      </c>
      <c r="CI28" s="4">
        <f t="shared" ca="1" si="25"/>
        <v>1.8834688346883468</v>
      </c>
      <c r="CJ28" s="4">
        <f t="shared" ca="1" si="25"/>
        <v>1.6457994579945798</v>
      </c>
      <c r="CK28" s="4">
        <f t="shared" ca="1" si="25"/>
        <v>24.224932249322492</v>
      </c>
      <c r="CL28" s="4">
        <f t="shared" ca="1" si="25"/>
        <v>0.70189701897018975</v>
      </c>
      <c r="CM28" s="4">
        <f t="shared" ca="1" si="25"/>
        <v>1.7764227642276422</v>
      </c>
      <c r="CN28" s="4">
        <f t="shared" ca="1" si="25"/>
        <v>17.392953929539296</v>
      </c>
      <c r="CO28" s="4">
        <f t="shared" ca="1" si="25"/>
        <v>0.85094850948509482</v>
      </c>
      <c r="CP28" s="4">
        <f t="shared" ca="1" si="25"/>
        <v>1.2547425474254743</v>
      </c>
      <c r="CQ28" s="4">
        <f t="shared" ca="1" si="25"/>
        <v>12.493224932249323</v>
      </c>
      <c r="CR28" s="4">
        <f t="shared" ca="1" si="25"/>
        <v>0.98197831978319794</v>
      </c>
      <c r="CS28" s="4">
        <f t="shared" ca="1" si="25"/>
        <v>1.7046070460704608</v>
      </c>
      <c r="CT28" s="4">
        <f t="shared" ca="1" si="25"/>
        <v>11.416260162601628</v>
      </c>
      <c r="CU28" s="4">
        <f t="shared" ca="1" si="25"/>
        <v>1.2531165311653116</v>
      </c>
      <c r="CV28" s="4">
        <f t="shared" ca="1" si="25"/>
        <v>1.8509485094850948</v>
      </c>
      <c r="CW28" s="4">
        <f t="shared" ca="1" si="25"/>
        <v>8.6449864498644988</v>
      </c>
      <c r="CX28" s="4">
        <f t="shared" ca="1" si="24"/>
        <v>5.6910569105691054E-2</v>
      </c>
      <c r="CY28" s="4">
        <f t="shared" ca="1" si="24"/>
        <v>0</v>
      </c>
      <c r="CZ28" s="4">
        <f t="shared" ca="1" si="24"/>
        <v>0</v>
      </c>
      <c r="DA28" s="4">
        <f t="shared" ca="1" si="24"/>
        <v>0</v>
      </c>
      <c r="DB28" s="4">
        <f t="shared" ca="1" si="24"/>
        <v>0</v>
      </c>
      <c r="DC28" s="4">
        <f t="shared" ca="1" si="24"/>
        <v>0</v>
      </c>
      <c r="DD28" s="4">
        <f t="shared" ca="1" si="24"/>
        <v>0</v>
      </c>
      <c r="DE28" s="4">
        <f t="shared" ca="1" si="24"/>
        <v>0</v>
      </c>
      <c r="DF28" s="4">
        <f t="shared" ca="1" si="24"/>
        <v>0</v>
      </c>
      <c r="DG28" s="15">
        <f t="shared" ca="1" si="17"/>
        <v>103.69525745257452</v>
      </c>
      <c r="DH28" s="13"/>
      <c r="DJ28" s="6">
        <f t="shared" si="18"/>
        <v>201711</v>
      </c>
      <c r="DK28" s="5">
        <f t="shared" ca="1" si="19"/>
        <v>369</v>
      </c>
      <c r="DL28" s="7">
        <f t="shared" ca="1" si="34"/>
        <v>6.2330623306233061E-2</v>
      </c>
      <c r="DM28" s="7">
        <f t="shared" ca="1" si="34"/>
        <v>3.7940379403794036E-2</v>
      </c>
      <c r="DN28" s="7">
        <f t="shared" ca="1" si="34"/>
        <v>0.66395663956639561</v>
      </c>
      <c r="DO28" s="7">
        <f t="shared" ca="1" si="34"/>
        <v>2.7100271002710029E-2</v>
      </c>
      <c r="DP28" s="7">
        <f t="shared" ca="1" si="34"/>
        <v>5.1490514905149054E-2</v>
      </c>
      <c r="DQ28" s="7">
        <f t="shared" ca="1" si="34"/>
        <v>0.4742547425474255</v>
      </c>
      <c r="DR28" s="7">
        <f t="shared" ca="1" si="34"/>
        <v>2.4390243902439025E-2</v>
      </c>
      <c r="DS28" s="7">
        <f t="shared" ca="1" si="34"/>
        <v>3.7940379403794036E-2</v>
      </c>
      <c r="DT28" s="7">
        <f t="shared" ca="1" si="34"/>
        <v>0.34417344173441733</v>
      </c>
      <c r="DU28" s="7">
        <f t="shared" ca="1" si="34"/>
        <v>2.9810298102981029E-2</v>
      </c>
      <c r="DV28" s="7">
        <f t="shared" ca="1" si="34"/>
        <v>5.4200542005420058E-2</v>
      </c>
      <c r="DW28" s="7">
        <f t="shared" ca="1" si="34"/>
        <v>0.29810298102981031</v>
      </c>
      <c r="DX28" s="7">
        <f t="shared" ca="1" si="34"/>
        <v>3.2520325203252036E-2</v>
      </c>
      <c r="DY28" s="7">
        <f t="shared" ca="1" si="34"/>
        <v>5.4200542005420058E-2</v>
      </c>
      <c r="DZ28" s="7">
        <f t="shared" ca="1" si="34"/>
        <v>0.23577235772357724</v>
      </c>
      <c r="EA28" s="7">
        <f t="shared" ca="1" si="28"/>
        <v>2.7100271002710027E-3</v>
      </c>
      <c r="EB28" s="7" t="str">
        <f t="shared" ca="1" si="14"/>
        <v/>
      </c>
      <c r="EC28" s="7" t="str">
        <f t="shared" ca="1" si="14"/>
        <v/>
      </c>
      <c r="ED28" s="7" t="str">
        <f t="shared" ca="1" si="14"/>
        <v/>
      </c>
      <c r="EE28" s="7" t="str">
        <f t="shared" ca="1" si="14"/>
        <v/>
      </c>
      <c r="EF28" s="7" t="str">
        <f t="shared" ca="1" si="14"/>
        <v/>
      </c>
      <c r="EG28" s="7" t="str">
        <f t="shared" ca="1" si="14"/>
        <v/>
      </c>
      <c r="EH28" s="7" t="str">
        <f t="shared" ca="1" si="14"/>
        <v/>
      </c>
      <c r="EI28" s="7" t="str">
        <f t="shared" ca="1" si="14"/>
        <v/>
      </c>
    </row>
    <row r="29" spans="2:139" x14ac:dyDescent="0.25">
      <c r="B29">
        <f t="shared" si="20"/>
        <v>2017</v>
      </c>
      <c r="C29">
        <f t="shared" si="21"/>
        <v>12</v>
      </c>
      <c r="D29">
        <f t="shared" si="22"/>
        <v>201712</v>
      </c>
      <c r="E29" s="5">
        <f t="shared" ca="1" si="5"/>
        <v>364</v>
      </c>
      <c r="F29" s="8">
        <f t="shared" ca="1" si="29"/>
        <v>364</v>
      </c>
      <c r="G29" s="8">
        <f t="shared" ca="1" si="29"/>
        <v>9</v>
      </c>
      <c r="H29" s="8">
        <f t="shared" ca="1" si="29"/>
        <v>12</v>
      </c>
      <c r="I29" s="8">
        <f t="shared" ca="1" si="29"/>
        <v>242</v>
      </c>
      <c r="J29" s="8">
        <f t="shared" ca="1" si="29"/>
        <v>21</v>
      </c>
      <c r="K29" s="8">
        <f t="shared" ca="1" si="29"/>
        <v>14</v>
      </c>
      <c r="L29" s="8">
        <f t="shared" ca="1" si="29"/>
        <v>173</v>
      </c>
      <c r="M29" s="8">
        <f t="shared" ca="1" si="29"/>
        <v>8</v>
      </c>
      <c r="N29" s="8">
        <f t="shared" ca="1" si="29"/>
        <v>20</v>
      </c>
      <c r="O29" s="8">
        <f t="shared" ca="1" si="29"/>
        <v>132</v>
      </c>
      <c r="P29" s="8">
        <f t="shared" ca="1" si="26"/>
        <v>11</v>
      </c>
      <c r="Q29" s="8">
        <f t="shared" ca="1" si="26"/>
        <v>25</v>
      </c>
      <c r="R29" s="8">
        <f t="shared" ca="1" si="26"/>
        <v>113</v>
      </c>
      <c r="S29" s="8">
        <f t="shared" ca="1" si="26"/>
        <v>8</v>
      </c>
      <c r="T29" s="8">
        <f t="shared" ca="1" si="26"/>
        <v>22</v>
      </c>
      <c r="U29" s="8">
        <f t="shared" ca="1" si="26"/>
        <v>32</v>
      </c>
      <c r="V29" s="8">
        <f t="shared" ca="1" si="26"/>
        <v>0</v>
      </c>
      <c r="W29" s="8">
        <f t="shared" ca="1" si="26"/>
        <v>0</v>
      </c>
      <c r="X29" s="8">
        <f t="shared" ca="1" si="26"/>
        <v>0</v>
      </c>
      <c r="Y29" s="8">
        <f t="shared" ca="1" si="26"/>
        <v>0</v>
      </c>
      <c r="Z29" s="8">
        <f t="shared" ca="1" si="26"/>
        <v>0</v>
      </c>
      <c r="AA29" s="8">
        <f t="shared" ca="1" si="26"/>
        <v>0</v>
      </c>
      <c r="AB29" s="8">
        <f t="shared" ca="1" si="26"/>
        <v>0</v>
      </c>
      <c r="AC29" s="8">
        <f t="shared" ca="1" si="26"/>
        <v>0</v>
      </c>
      <c r="AD29" s="8">
        <f t="shared" ca="1" si="26"/>
        <v>0</v>
      </c>
      <c r="AE29" s="8">
        <f t="shared" ca="1" si="26"/>
        <v>408</v>
      </c>
      <c r="AF29" s="8">
        <f t="shared" ca="1" si="30"/>
        <v>10</v>
      </c>
      <c r="AG29" s="8">
        <f t="shared" ca="1" si="30"/>
        <v>14</v>
      </c>
      <c r="AH29" s="8">
        <f t="shared" ca="1" si="30"/>
        <v>250</v>
      </c>
      <c r="AI29" s="8">
        <f t="shared" ca="1" si="30"/>
        <v>23</v>
      </c>
      <c r="AJ29" s="8">
        <f t="shared" ca="1" si="30"/>
        <v>14</v>
      </c>
      <c r="AK29" s="8">
        <f t="shared" ca="1" si="30"/>
        <v>178</v>
      </c>
      <c r="AL29" s="8">
        <f t="shared" ca="1" si="30"/>
        <v>8</v>
      </c>
      <c r="AM29" s="8">
        <f t="shared" ca="1" si="30"/>
        <v>20</v>
      </c>
      <c r="AN29" s="8">
        <f t="shared" ca="1" si="30"/>
        <v>136</v>
      </c>
      <c r="AO29" s="8">
        <f t="shared" ca="1" si="30"/>
        <v>11</v>
      </c>
      <c r="AP29" s="8">
        <f t="shared" ca="1" si="30"/>
        <v>25</v>
      </c>
      <c r="AQ29" s="8">
        <f t="shared" ca="1" si="30"/>
        <v>118</v>
      </c>
      <c r="AR29" s="8">
        <f t="shared" ca="1" si="30"/>
        <v>9</v>
      </c>
      <c r="AS29" s="8">
        <f t="shared" ca="1" si="30"/>
        <v>22</v>
      </c>
      <c r="AT29" s="8">
        <f t="shared" ca="1" si="30"/>
        <v>32</v>
      </c>
      <c r="AU29" s="8">
        <f t="shared" ca="1" si="30"/>
        <v>0</v>
      </c>
      <c r="AV29" s="8">
        <f t="shared" ca="1" si="31"/>
        <v>0</v>
      </c>
      <c r="AW29" s="8">
        <f t="shared" ca="1" si="31"/>
        <v>0</v>
      </c>
      <c r="AX29" s="8">
        <f t="shared" ca="1" si="31"/>
        <v>0</v>
      </c>
      <c r="AY29" s="8">
        <f t="shared" ca="1" si="31"/>
        <v>0</v>
      </c>
      <c r="AZ29" s="8">
        <f t="shared" ca="1" si="31"/>
        <v>0</v>
      </c>
      <c r="BA29" s="8">
        <f t="shared" ca="1" si="31"/>
        <v>0</v>
      </c>
      <c r="BB29" s="8">
        <f t="shared" ca="1" si="31"/>
        <v>0</v>
      </c>
      <c r="BC29" s="8">
        <f t="shared" ca="1" si="31"/>
        <v>0</v>
      </c>
      <c r="BD29" s="8">
        <f t="shared" ca="1" si="31"/>
        <v>12253</v>
      </c>
      <c r="BE29" s="8">
        <f t="shared" ca="1" si="31"/>
        <v>344</v>
      </c>
      <c r="BF29" s="8">
        <f t="shared" ca="1" si="31"/>
        <v>588</v>
      </c>
      <c r="BG29" s="8">
        <f t="shared" ca="1" si="31"/>
        <v>8795</v>
      </c>
      <c r="BH29" s="8">
        <f t="shared" ca="1" si="31"/>
        <v>549.5</v>
      </c>
      <c r="BI29" s="8">
        <f t="shared" ca="1" si="31"/>
        <v>513</v>
      </c>
      <c r="BJ29" s="8">
        <f t="shared" ca="1" si="31"/>
        <v>6143.99</v>
      </c>
      <c r="BK29" s="8">
        <f t="shared" ca="1" si="31"/>
        <v>174.5</v>
      </c>
      <c r="BL29" s="8">
        <f t="shared" ca="1" si="32"/>
        <v>699</v>
      </c>
      <c r="BM29" s="8">
        <f t="shared" ca="1" si="32"/>
        <v>4662.2</v>
      </c>
      <c r="BN29" s="8">
        <f t="shared" ca="1" si="32"/>
        <v>335.2</v>
      </c>
      <c r="BO29" s="8">
        <f t="shared" ca="1" si="32"/>
        <v>911</v>
      </c>
      <c r="BP29" s="8">
        <f t="shared" ca="1" si="32"/>
        <v>4078.6</v>
      </c>
      <c r="BQ29" s="8">
        <f t="shared" ca="1" si="32"/>
        <v>215</v>
      </c>
      <c r="BR29" s="8">
        <f t="shared" ca="1" si="32"/>
        <v>598</v>
      </c>
      <c r="BS29" s="8">
        <f t="shared" ca="1" si="32"/>
        <v>1042</v>
      </c>
      <c r="BT29" s="8">
        <f t="shared" ca="1" si="32"/>
        <v>0</v>
      </c>
      <c r="BU29" s="8">
        <f t="shared" ca="1" si="32"/>
        <v>0</v>
      </c>
      <c r="BV29" s="8">
        <f t="shared" ca="1" si="32"/>
        <v>0</v>
      </c>
      <c r="BW29" s="8">
        <f t="shared" ca="1" si="32"/>
        <v>0</v>
      </c>
      <c r="BX29" s="8">
        <f t="shared" ca="1" si="32"/>
        <v>0</v>
      </c>
      <c r="BY29" s="8">
        <f t="shared" ca="1" si="32"/>
        <v>0</v>
      </c>
      <c r="BZ29" s="8">
        <f t="shared" ca="1" si="32"/>
        <v>0</v>
      </c>
      <c r="CA29" s="8">
        <f t="shared" ca="1" si="32"/>
        <v>0</v>
      </c>
      <c r="CB29" s="8">
        <f t="shared" ca="1" si="33"/>
        <v>0</v>
      </c>
      <c r="CD29" s="6">
        <f t="shared" si="15"/>
        <v>201712</v>
      </c>
      <c r="CE29" s="6"/>
      <c r="CF29" s="6">
        <f t="shared" si="16"/>
        <v>201712</v>
      </c>
      <c r="CG29" s="5">
        <f t="shared" ca="1" si="16"/>
        <v>364</v>
      </c>
      <c r="CH29" s="4">
        <f t="shared" ca="1" si="25"/>
        <v>33.662087912087912</v>
      </c>
      <c r="CI29" s="4">
        <f t="shared" ca="1" si="25"/>
        <v>0.94505494505494503</v>
      </c>
      <c r="CJ29" s="4">
        <f t="shared" ca="1" si="25"/>
        <v>1.6153846153846154</v>
      </c>
      <c r="CK29" s="4">
        <f t="shared" ca="1" si="25"/>
        <v>24.162087912087912</v>
      </c>
      <c r="CL29" s="4">
        <f t="shared" ca="1" si="25"/>
        <v>1.5096153846153846</v>
      </c>
      <c r="CM29" s="4">
        <f t="shared" ca="1" si="25"/>
        <v>1.4093406593406594</v>
      </c>
      <c r="CN29" s="4">
        <f t="shared" ca="1" si="25"/>
        <v>16.879093406593405</v>
      </c>
      <c r="CO29" s="4">
        <f t="shared" ca="1" si="25"/>
        <v>0.47939560439560441</v>
      </c>
      <c r="CP29" s="4">
        <f t="shared" ca="1" si="25"/>
        <v>1.9203296703296704</v>
      </c>
      <c r="CQ29" s="4">
        <f t="shared" ca="1" si="25"/>
        <v>12.808241758241758</v>
      </c>
      <c r="CR29" s="4">
        <f t="shared" ca="1" si="25"/>
        <v>0.92087912087912083</v>
      </c>
      <c r="CS29" s="4">
        <f t="shared" ca="1" si="25"/>
        <v>2.5027472527472527</v>
      </c>
      <c r="CT29" s="4">
        <f t="shared" ca="1" si="25"/>
        <v>11.204945054945055</v>
      </c>
      <c r="CU29" s="4">
        <f t="shared" ca="1" si="25"/>
        <v>0.59065934065934067</v>
      </c>
      <c r="CV29" s="4">
        <f t="shared" ca="1" si="25"/>
        <v>1.6428571428571428</v>
      </c>
      <c r="CW29" s="4">
        <f t="shared" ca="1" si="25"/>
        <v>2.8626373626373627</v>
      </c>
      <c r="CX29" s="4">
        <f t="shared" ca="1" si="24"/>
        <v>0</v>
      </c>
      <c r="CY29" s="4">
        <f t="shared" ca="1" si="24"/>
        <v>0</v>
      </c>
      <c r="CZ29" s="4">
        <f t="shared" ca="1" si="24"/>
        <v>0</v>
      </c>
      <c r="DA29" s="4">
        <f t="shared" ca="1" si="24"/>
        <v>0</v>
      </c>
      <c r="DB29" s="4">
        <f t="shared" ca="1" si="24"/>
        <v>0</v>
      </c>
      <c r="DC29" s="4">
        <f t="shared" ca="1" si="24"/>
        <v>0</v>
      </c>
      <c r="DD29" s="4">
        <f t="shared" ca="1" si="24"/>
        <v>0</v>
      </c>
      <c r="DE29" s="4">
        <f t="shared" ca="1" si="24"/>
        <v>0</v>
      </c>
      <c r="DF29" s="4">
        <f t="shared" ca="1" si="24"/>
        <v>0</v>
      </c>
      <c r="DG29" s="15">
        <f t="shared" ca="1" si="17"/>
        <v>98.814258241758239</v>
      </c>
      <c r="DH29" s="13"/>
      <c r="DJ29" s="6">
        <f t="shared" si="18"/>
        <v>201712</v>
      </c>
      <c r="DK29" s="5">
        <f t="shared" ca="1" si="19"/>
        <v>364</v>
      </c>
      <c r="DL29" s="7">
        <f t="shared" ca="1" si="34"/>
        <v>2.4725274725274724E-2</v>
      </c>
      <c r="DM29" s="7">
        <f t="shared" ca="1" si="34"/>
        <v>3.2967032967032968E-2</v>
      </c>
      <c r="DN29" s="7">
        <f t="shared" ca="1" si="34"/>
        <v>0.6648351648351648</v>
      </c>
      <c r="DO29" s="7">
        <f t="shared" ca="1" si="34"/>
        <v>5.7692307692307696E-2</v>
      </c>
      <c r="DP29" s="7">
        <f t="shared" ca="1" si="34"/>
        <v>3.8461538461538464E-2</v>
      </c>
      <c r="DQ29" s="7">
        <f t="shared" ca="1" si="34"/>
        <v>0.47527472527472525</v>
      </c>
      <c r="DR29" s="7">
        <f t="shared" ca="1" si="34"/>
        <v>2.197802197802198E-2</v>
      </c>
      <c r="DS29" s="7">
        <f t="shared" ca="1" si="34"/>
        <v>5.4945054945054944E-2</v>
      </c>
      <c r="DT29" s="7">
        <f t="shared" ca="1" si="34"/>
        <v>0.36263736263736263</v>
      </c>
      <c r="DU29" s="7">
        <f t="shared" ca="1" si="34"/>
        <v>3.021978021978022E-2</v>
      </c>
      <c r="DV29" s="7">
        <f t="shared" ca="1" si="34"/>
        <v>6.8681318681318687E-2</v>
      </c>
      <c r="DW29" s="7">
        <f t="shared" ca="1" si="34"/>
        <v>0.31043956043956045</v>
      </c>
      <c r="DX29" s="7">
        <f t="shared" ca="1" si="34"/>
        <v>2.197802197802198E-2</v>
      </c>
      <c r="DY29" s="7">
        <f t="shared" ca="1" si="34"/>
        <v>6.043956043956044E-2</v>
      </c>
      <c r="DZ29" s="7">
        <f t="shared" ca="1" si="34"/>
        <v>8.7912087912087919E-2</v>
      </c>
      <c r="EA29" s="7" t="str">
        <f t="shared" ca="1" si="28"/>
        <v/>
      </c>
      <c r="EB29" s="7" t="str">
        <f t="shared" ca="1" si="14"/>
        <v/>
      </c>
      <c r="EC29" s="7" t="str">
        <f t="shared" ca="1" si="14"/>
        <v/>
      </c>
      <c r="ED29" s="7" t="str">
        <f t="shared" ca="1" si="14"/>
        <v/>
      </c>
      <c r="EE29" s="7" t="str">
        <f t="shared" ca="1" si="14"/>
        <v/>
      </c>
      <c r="EF29" s="7" t="str">
        <f t="shared" ca="1" si="14"/>
        <v/>
      </c>
      <c r="EG29" s="7" t="str">
        <f t="shared" ca="1" si="14"/>
        <v/>
      </c>
      <c r="EH29" s="7" t="str">
        <f t="shared" ca="1" si="14"/>
        <v/>
      </c>
      <c r="EI29" s="7" t="str">
        <f t="shared" ca="1" si="14"/>
        <v/>
      </c>
    </row>
    <row r="30" spans="2:139" x14ac:dyDescent="0.25">
      <c r="B30">
        <f t="shared" si="20"/>
        <v>2018</v>
      </c>
      <c r="C30">
        <f t="shared" si="21"/>
        <v>1</v>
      </c>
      <c r="D30">
        <f t="shared" si="22"/>
        <v>201801</v>
      </c>
      <c r="E30" s="5">
        <f t="shared" ca="1" si="5"/>
        <v>267</v>
      </c>
      <c r="F30" s="8">
        <f t="shared" ca="1" si="29"/>
        <v>267</v>
      </c>
      <c r="G30" s="8">
        <f t="shared" ca="1" si="29"/>
        <v>16</v>
      </c>
      <c r="H30" s="8">
        <f t="shared" ca="1" si="29"/>
        <v>9</v>
      </c>
      <c r="I30" s="8">
        <f t="shared" ca="1" si="29"/>
        <v>176</v>
      </c>
      <c r="J30" s="8">
        <f t="shared" ca="1" si="29"/>
        <v>9</v>
      </c>
      <c r="K30" s="8">
        <f t="shared" ca="1" si="29"/>
        <v>15</v>
      </c>
      <c r="L30" s="8">
        <f t="shared" ca="1" si="29"/>
        <v>124</v>
      </c>
      <c r="M30" s="8">
        <f t="shared" ca="1" si="29"/>
        <v>5</v>
      </c>
      <c r="N30" s="8">
        <f t="shared" ca="1" si="29"/>
        <v>9</v>
      </c>
      <c r="O30" s="8">
        <f t="shared" ca="1" si="29"/>
        <v>111</v>
      </c>
      <c r="P30" s="8">
        <f t="shared" ca="1" si="26"/>
        <v>13</v>
      </c>
      <c r="Q30" s="8">
        <f t="shared" ca="1" si="26"/>
        <v>11</v>
      </c>
      <c r="R30" s="8">
        <f t="shared" ca="1" si="26"/>
        <v>99</v>
      </c>
      <c r="S30" s="8">
        <f t="shared" ca="1" si="26"/>
        <v>6</v>
      </c>
      <c r="T30" s="8">
        <f t="shared" ca="1" si="26"/>
        <v>2</v>
      </c>
      <c r="U30" s="8">
        <f t="shared" ca="1" si="26"/>
        <v>0</v>
      </c>
      <c r="V30" s="8">
        <f t="shared" ca="1" si="26"/>
        <v>0</v>
      </c>
      <c r="W30" s="8">
        <f t="shared" ca="1" si="26"/>
        <v>0</v>
      </c>
      <c r="X30" s="8">
        <f t="shared" ca="1" si="26"/>
        <v>0</v>
      </c>
      <c r="Y30" s="8">
        <f t="shared" ca="1" si="26"/>
        <v>0</v>
      </c>
      <c r="Z30" s="8">
        <f t="shared" ca="1" si="26"/>
        <v>0</v>
      </c>
      <c r="AA30" s="8">
        <f t="shared" ca="1" si="26"/>
        <v>0</v>
      </c>
      <c r="AB30" s="8">
        <f t="shared" ca="1" si="26"/>
        <v>0</v>
      </c>
      <c r="AC30" s="8">
        <f t="shared" ca="1" si="26"/>
        <v>0</v>
      </c>
      <c r="AD30" s="8">
        <f t="shared" ca="1" si="26"/>
        <v>0</v>
      </c>
      <c r="AE30" s="8">
        <f t="shared" ca="1" si="26"/>
        <v>280</v>
      </c>
      <c r="AF30" s="8">
        <f t="shared" ca="1" si="30"/>
        <v>16</v>
      </c>
      <c r="AG30" s="8">
        <f t="shared" ca="1" si="30"/>
        <v>12</v>
      </c>
      <c r="AH30" s="8">
        <f t="shared" ca="1" si="30"/>
        <v>186</v>
      </c>
      <c r="AI30" s="8">
        <f t="shared" ca="1" si="30"/>
        <v>9</v>
      </c>
      <c r="AJ30" s="8">
        <f t="shared" ca="1" si="30"/>
        <v>15</v>
      </c>
      <c r="AK30" s="8">
        <f t="shared" ca="1" si="30"/>
        <v>128</v>
      </c>
      <c r="AL30" s="8">
        <f t="shared" ca="1" si="30"/>
        <v>6</v>
      </c>
      <c r="AM30" s="8">
        <f t="shared" ca="1" si="30"/>
        <v>9</v>
      </c>
      <c r="AN30" s="8">
        <f t="shared" ca="1" si="30"/>
        <v>117</v>
      </c>
      <c r="AO30" s="8">
        <f t="shared" ca="1" si="30"/>
        <v>13</v>
      </c>
      <c r="AP30" s="8">
        <f t="shared" ca="1" si="30"/>
        <v>11</v>
      </c>
      <c r="AQ30" s="8">
        <f t="shared" ca="1" si="30"/>
        <v>102</v>
      </c>
      <c r="AR30" s="8">
        <f t="shared" ca="1" si="30"/>
        <v>6</v>
      </c>
      <c r="AS30" s="8">
        <f t="shared" ca="1" si="30"/>
        <v>3</v>
      </c>
      <c r="AT30" s="8">
        <f t="shared" ca="1" si="30"/>
        <v>0</v>
      </c>
      <c r="AU30" s="8">
        <f t="shared" ca="1" si="30"/>
        <v>0</v>
      </c>
      <c r="AV30" s="8">
        <f t="shared" ca="1" si="31"/>
        <v>0</v>
      </c>
      <c r="AW30" s="8">
        <f t="shared" ca="1" si="31"/>
        <v>0</v>
      </c>
      <c r="AX30" s="8">
        <f t="shared" ca="1" si="31"/>
        <v>0</v>
      </c>
      <c r="AY30" s="8">
        <f t="shared" ca="1" si="31"/>
        <v>0</v>
      </c>
      <c r="AZ30" s="8">
        <f t="shared" ca="1" si="31"/>
        <v>0</v>
      </c>
      <c r="BA30" s="8">
        <f t="shared" ca="1" si="31"/>
        <v>0</v>
      </c>
      <c r="BB30" s="8">
        <f t="shared" ca="1" si="31"/>
        <v>0</v>
      </c>
      <c r="BC30" s="8">
        <f t="shared" ca="1" si="31"/>
        <v>0</v>
      </c>
      <c r="BD30" s="8">
        <f t="shared" ca="1" si="31"/>
        <v>8631.2000000000007</v>
      </c>
      <c r="BE30" s="8">
        <f t="shared" ca="1" si="31"/>
        <v>705</v>
      </c>
      <c r="BF30" s="8">
        <f t="shared" ca="1" si="31"/>
        <v>417</v>
      </c>
      <c r="BG30" s="8">
        <f t="shared" ca="1" si="31"/>
        <v>6461.5</v>
      </c>
      <c r="BH30" s="8">
        <f t="shared" ca="1" si="31"/>
        <v>256</v>
      </c>
      <c r="BI30" s="8">
        <f t="shared" ca="1" si="31"/>
        <v>455.79</v>
      </c>
      <c r="BJ30" s="8">
        <f t="shared" ca="1" si="31"/>
        <v>4404.8999999999996</v>
      </c>
      <c r="BK30" s="8">
        <f t="shared" ca="1" si="31"/>
        <v>206</v>
      </c>
      <c r="BL30" s="8">
        <f t="shared" ca="1" si="32"/>
        <v>313</v>
      </c>
      <c r="BM30" s="8">
        <f t="shared" ca="1" si="32"/>
        <v>4067</v>
      </c>
      <c r="BN30" s="8">
        <f t="shared" ca="1" si="32"/>
        <v>499.45</v>
      </c>
      <c r="BO30" s="8">
        <f t="shared" ca="1" si="32"/>
        <v>420</v>
      </c>
      <c r="BP30" s="8">
        <f t="shared" ca="1" si="32"/>
        <v>3562.65</v>
      </c>
      <c r="BQ30" s="8">
        <f t="shared" ca="1" si="32"/>
        <v>150</v>
      </c>
      <c r="BR30" s="8">
        <f t="shared" ca="1" si="32"/>
        <v>74</v>
      </c>
      <c r="BS30" s="8">
        <f t="shared" ca="1" si="32"/>
        <v>0</v>
      </c>
      <c r="BT30" s="8">
        <f t="shared" ca="1" si="32"/>
        <v>0</v>
      </c>
      <c r="BU30" s="8">
        <f t="shared" ca="1" si="32"/>
        <v>0</v>
      </c>
      <c r="BV30" s="8">
        <f t="shared" ca="1" si="32"/>
        <v>0</v>
      </c>
      <c r="BW30" s="8">
        <f t="shared" ca="1" si="32"/>
        <v>0</v>
      </c>
      <c r="BX30" s="8">
        <f t="shared" ca="1" si="32"/>
        <v>0</v>
      </c>
      <c r="BY30" s="8">
        <f t="shared" ca="1" si="32"/>
        <v>0</v>
      </c>
      <c r="BZ30" s="8">
        <f t="shared" ca="1" si="32"/>
        <v>0</v>
      </c>
      <c r="CA30" s="8">
        <f t="shared" ca="1" si="32"/>
        <v>0</v>
      </c>
      <c r="CB30" s="8">
        <f t="shared" ca="1" si="33"/>
        <v>0</v>
      </c>
      <c r="CD30" s="6">
        <f t="shared" si="15"/>
        <v>201801</v>
      </c>
      <c r="CE30" s="6"/>
      <c r="CF30" s="6">
        <f t="shared" si="16"/>
        <v>201801</v>
      </c>
      <c r="CG30" s="5">
        <f t="shared" ca="1" si="16"/>
        <v>267</v>
      </c>
      <c r="CH30" s="4">
        <f t="shared" ca="1" si="25"/>
        <v>32.326591760299628</v>
      </c>
      <c r="CI30" s="4">
        <f t="shared" ca="1" si="25"/>
        <v>2.6404494382022472</v>
      </c>
      <c r="CJ30" s="4">
        <f t="shared" ca="1" si="25"/>
        <v>1.5617977528089888</v>
      </c>
      <c r="CK30" s="4">
        <f t="shared" ca="1" si="25"/>
        <v>24.200374531835205</v>
      </c>
      <c r="CL30" s="4">
        <f t="shared" ca="1" si="25"/>
        <v>0.95880149812734083</v>
      </c>
      <c r="CM30" s="4">
        <f t="shared" ca="1" si="25"/>
        <v>1.7070786516853933</v>
      </c>
      <c r="CN30" s="4">
        <f t="shared" ca="1" si="25"/>
        <v>16.497752808988764</v>
      </c>
      <c r="CO30" s="4">
        <f t="shared" ca="1" si="25"/>
        <v>0.77153558052434457</v>
      </c>
      <c r="CP30" s="4">
        <f t="shared" ca="1" si="25"/>
        <v>1.1722846441947565</v>
      </c>
      <c r="CQ30" s="4">
        <f t="shared" ca="1" si="25"/>
        <v>15.232209737827715</v>
      </c>
      <c r="CR30" s="4">
        <f t="shared" ca="1" si="25"/>
        <v>1.8705992509363296</v>
      </c>
      <c r="CS30" s="4">
        <f t="shared" ca="1" si="25"/>
        <v>1.5730337078651686</v>
      </c>
      <c r="CT30" s="4">
        <f t="shared" ca="1" si="25"/>
        <v>13.343258426966292</v>
      </c>
      <c r="CU30" s="4">
        <f t="shared" ca="1" si="25"/>
        <v>0.5617977528089888</v>
      </c>
      <c r="CV30" s="4">
        <f t="shared" ca="1" si="25"/>
        <v>0.27715355805243447</v>
      </c>
      <c r="CW30" s="4">
        <f t="shared" ca="1" si="25"/>
        <v>0</v>
      </c>
      <c r="CX30" s="4">
        <f t="shared" ca="1" si="24"/>
        <v>0</v>
      </c>
      <c r="CY30" s="4">
        <f t="shared" ca="1" si="24"/>
        <v>0</v>
      </c>
      <c r="CZ30" s="4">
        <f t="shared" ca="1" si="24"/>
        <v>0</v>
      </c>
      <c r="DA30" s="4">
        <f t="shared" ca="1" si="24"/>
        <v>0</v>
      </c>
      <c r="DB30" s="4">
        <f t="shared" ca="1" si="24"/>
        <v>0</v>
      </c>
      <c r="DC30" s="4">
        <f t="shared" ca="1" si="24"/>
        <v>0</v>
      </c>
      <c r="DD30" s="4">
        <f t="shared" ca="1" si="24"/>
        <v>0</v>
      </c>
      <c r="DE30" s="4">
        <f t="shared" ca="1" si="24"/>
        <v>0</v>
      </c>
      <c r="DF30" s="4">
        <f t="shared" ca="1" si="24"/>
        <v>0</v>
      </c>
      <c r="DG30" s="15">
        <f t="shared" ca="1" si="17"/>
        <v>100.51250936329588</v>
      </c>
      <c r="DH30" s="13"/>
      <c r="DJ30" s="6">
        <f t="shared" si="18"/>
        <v>201801</v>
      </c>
      <c r="DK30" s="5">
        <f t="shared" ca="1" si="19"/>
        <v>267</v>
      </c>
      <c r="DL30" s="7">
        <f t="shared" ca="1" si="34"/>
        <v>5.9925093632958802E-2</v>
      </c>
      <c r="DM30" s="7">
        <f t="shared" ca="1" si="34"/>
        <v>3.3707865168539325E-2</v>
      </c>
      <c r="DN30" s="7">
        <f t="shared" ca="1" si="34"/>
        <v>0.65917602996254676</v>
      </c>
      <c r="DO30" s="7">
        <f t="shared" ca="1" si="34"/>
        <v>3.3707865168539325E-2</v>
      </c>
      <c r="DP30" s="7">
        <f t="shared" ca="1" si="34"/>
        <v>5.6179775280898875E-2</v>
      </c>
      <c r="DQ30" s="7">
        <f t="shared" ca="1" si="34"/>
        <v>0.46441947565543074</v>
      </c>
      <c r="DR30" s="7">
        <f t="shared" ca="1" si="34"/>
        <v>1.8726591760299626E-2</v>
      </c>
      <c r="DS30" s="7">
        <f t="shared" ca="1" si="34"/>
        <v>3.3707865168539325E-2</v>
      </c>
      <c r="DT30" s="7">
        <f t="shared" ca="1" si="34"/>
        <v>0.4157303370786517</v>
      </c>
      <c r="DU30" s="7">
        <f t="shared" ca="1" si="34"/>
        <v>4.8689138576779027E-2</v>
      </c>
      <c r="DV30" s="7">
        <f t="shared" ca="1" si="34"/>
        <v>4.1198501872659173E-2</v>
      </c>
      <c r="DW30" s="7">
        <f t="shared" ca="1" si="34"/>
        <v>0.3707865168539326</v>
      </c>
      <c r="DX30" s="7">
        <f t="shared" ca="1" si="34"/>
        <v>2.247191011235955E-2</v>
      </c>
      <c r="DY30" s="7">
        <f t="shared" ca="1" si="34"/>
        <v>7.4906367041198503E-3</v>
      </c>
      <c r="DZ30" s="7" t="str">
        <f t="shared" ca="1" si="34"/>
        <v/>
      </c>
      <c r="EA30" s="7" t="str">
        <f t="shared" ca="1" si="28"/>
        <v/>
      </c>
      <c r="EB30" s="7" t="str">
        <f t="shared" ca="1" si="14"/>
        <v/>
      </c>
      <c r="EC30" s="7" t="str">
        <f t="shared" ca="1" si="14"/>
        <v/>
      </c>
      <c r="ED30" s="7" t="str">
        <f t="shared" ca="1" si="14"/>
        <v/>
      </c>
      <c r="EE30" s="7" t="str">
        <f t="shared" ca="1" si="14"/>
        <v/>
      </c>
      <c r="EF30" s="7" t="str">
        <f t="shared" ca="1" si="14"/>
        <v/>
      </c>
      <c r="EG30" s="7" t="str">
        <f t="shared" ca="1" si="14"/>
        <v/>
      </c>
      <c r="EH30" s="7" t="str">
        <f t="shared" ca="1" si="14"/>
        <v/>
      </c>
      <c r="EI30" s="7" t="str">
        <f t="shared" ca="1" si="14"/>
        <v/>
      </c>
    </row>
    <row r="31" spans="2:139" x14ac:dyDescent="0.25">
      <c r="B31">
        <f t="shared" si="20"/>
        <v>2018</v>
      </c>
      <c r="C31">
        <f t="shared" si="21"/>
        <v>2</v>
      </c>
      <c r="D31">
        <f t="shared" si="22"/>
        <v>201802</v>
      </c>
      <c r="E31" s="5">
        <f t="shared" ca="1" si="5"/>
        <v>217</v>
      </c>
      <c r="F31" s="8">
        <f t="shared" ca="1" si="29"/>
        <v>217</v>
      </c>
      <c r="G31" s="8">
        <f t="shared" ca="1" si="29"/>
        <v>4</v>
      </c>
      <c r="H31" s="8">
        <f t="shared" ca="1" si="29"/>
        <v>14</v>
      </c>
      <c r="I31" s="8">
        <f t="shared" ca="1" si="29"/>
        <v>148</v>
      </c>
      <c r="J31" s="8">
        <f t="shared" ca="1" si="29"/>
        <v>11</v>
      </c>
      <c r="K31" s="8">
        <f t="shared" ca="1" si="29"/>
        <v>12</v>
      </c>
      <c r="L31" s="8">
        <f t="shared" ca="1" si="29"/>
        <v>99</v>
      </c>
      <c r="M31" s="8">
        <f t="shared" ca="1" si="29"/>
        <v>9</v>
      </c>
      <c r="N31" s="8">
        <f t="shared" ca="1" si="29"/>
        <v>12</v>
      </c>
      <c r="O31" s="8">
        <f t="shared" ca="1" si="29"/>
        <v>81</v>
      </c>
      <c r="P31" s="8">
        <f t="shared" ca="1" si="26"/>
        <v>15</v>
      </c>
      <c r="Q31" s="8">
        <f t="shared" ca="1" si="26"/>
        <v>14</v>
      </c>
      <c r="R31" s="8">
        <f t="shared" ca="1" si="26"/>
        <v>68</v>
      </c>
      <c r="S31" s="8">
        <f t="shared" ca="1" si="26"/>
        <v>2</v>
      </c>
      <c r="T31" s="8">
        <f t="shared" ca="1" si="26"/>
        <v>0</v>
      </c>
      <c r="U31" s="8">
        <f t="shared" ca="1" si="26"/>
        <v>0</v>
      </c>
      <c r="V31" s="8">
        <f t="shared" ca="1" si="26"/>
        <v>0</v>
      </c>
      <c r="W31" s="8">
        <f t="shared" ca="1" si="26"/>
        <v>0</v>
      </c>
      <c r="X31" s="8">
        <f t="shared" ca="1" si="26"/>
        <v>0</v>
      </c>
      <c r="Y31" s="8">
        <f t="shared" ca="1" si="26"/>
        <v>0</v>
      </c>
      <c r="Z31" s="8">
        <f t="shared" ca="1" si="26"/>
        <v>0</v>
      </c>
      <c r="AA31" s="8">
        <f t="shared" ca="1" si="26"/>
        <v>0</v>
      </c>
      <c r="AB31" s="8">
        <f t="shared" ca="1" si="26"/>
        <v>0</v>
      </c>
      <c r="AC31" s="8">
        <f t="shared" ca="1" si="26"/>
        <v>0</v>
      </c>
      <c r="AD31" s="8">
        <f t="shared" ca="1" si="26"/>
        <v>0</v>
      </c>
      <c r="AE31" s="8">
        <f t="shared" ca="1" si="26"/>
        <v>223</v>
      </c>
      <c r="AF31" s="8">
        <f t="shared" ca="1" si="30"/>
        <v>5</v>
      </c>
      <c r="AG31" s="8">
        <f t="shared" ca="1" si="30"/>
        <v>16</v>
      </c>
      <c r="AH31" s="8">
        <f t="shared" ca="1" si="30"/>
        <v>160</v>
      </c>
      <c r="AI31" s="8">
        <f t="shared" ca="1" si="30"/>
        <v>14</v>
      </c>
      <c r="AJ31" s="8">
        <f t="shared" ca="1" si="30"/>
        <v>13</v>
      </c>
      <c r="AK31" s="8">
        <f t="shared" ca="1" si="30"/>
        <v>103</v>
      </c>
      <c r="AL31" s="8">
        <f t="shared" ca="1" si="30"/>
        <v>9</v>
      </c>
      <c r="AM31" s="8">
        <f t="shared" ca="1" si="30"/>
        <v>12</v>
      </c>
      <c r="AN31" s="8">
        <f t="shared" ca="1" si="30"/>
        <v>86</v>
      </c>
      <c r="AO31" s="8">
        <f t="shared" ca="1" si="30"/>
        <v>17</v>
      </c>
      <c r="AP31" s="8">
        <f t="shared" ca="1" si="30"/>
        <v>15</v>
      </c>
      <c r="AQ31" s="8">
        <f t="shared" ca="1" si="30"/>
        <v>68</v>
      </c>
      <c r="AR31" s="8">
        <f t="shared" ca="1" si="30"/>
        <v>2</v>
      </c>
      <c r="AS31" s="8">
        <f t="shared" ca="1" si="30"/>
        <v>0</v>
      </c>
      <c r="AT31" s="8">
        <f t="shared" ca="1" si="30"/>
        <v>0</v>
      </c>
      <c r="AU31" s="8">
        <f t="shared" ca="1" si="30"/>
        <v>0</v>
      </c>
      <c r="AV31" s="8">
        <f t="shared" ca="1" si="31"/>
        <v>0</v>
      </c>
      <c r="AW31" s="8">
        <f t="shared" ca="1" si="31"/>
        <v>0</v>
      </c>
      <c r="AX31" s="8">
        <f t="shared" ca="1" si="31"/>
        <v>0</v>
      </c>
      <c r="AY31" s="8">
        <f t="shared" ca="1" si="31"/>
        <v>0</v>
      </c>
      <c r="AZ31" s="8">
        <f t="shared" ca="1" si="31"/>
        <v>0</v>
      </c>
      <c r="BA31" s="8">
        <f t="shared" ca="1" si="31"/>
        <v>0</v>
      </c>
      <c r="BB31" s="8">
        <f t="shared" ca="1" si="31"/>
        <v>0</v>
      </c>
      <c r="BC31" s="8">
        <f t="shared" ca="1" si="31"/>
        <v>0</v>
      </c>
      <c r="BD31" s="8">
        <f t="shared" ca="1" si="31"/>
        <v>7605</v>
      </c>
      <c r="BE31" s="8">
        <f t="shared" ca="1" si="31"/>
        <v>112</v>
      </c>
      <c r="BF31" s="8">
        <f t="shared" ca="1" si="31"/>
        <v>396.5</v>
      </c>
      <c r="BG31" s="8">
        <f t="shared" ca="1" si="31"/>
        <v>5609</v>
      </c>
      <c r="BH31" s="8">
        <f t="shared" ca="1" si="31"/>
        <v>471</v>
      </c>
      <c r="BI31" s="8">
        <f t="shared" ca="1" si="31"/>
        <v>396</v>
      </c>
      <c r="BJ31" s="8">
        <f t="shared" ca="1" si="31"/>
        <v>3510</v>
      </c>
      <c r="BK31" s="8">
        <f t="shared" ca="1" si="31"/>
        <v>335</v>
      </c>
      <c r="BL31" s="8">
        <f t="shared" ca="1" si="32"/>
        <v>315</v>
      </c>
      <c r="BM31" s="8">
        <f t="shared" ca="1" si="32"/>
        <v>2898.75</v>
      </c>
      <c r="BN31" s="8">
        <f t="shared" ca="1" si="32"/>
        <v>500.6</v>
      </c>
      <c r="BO31" s="8">
        <f t="shared" ca="1" si="32"/>
        <v>422</v>
      </c>
      <c r="BP31" s="8">
        <f t="shared" ca="1" si="32"/>
        <v>2310</v>
      </c>
      <c r="BQ31" s="8">
        <f t="shared" ca="1" si="32"/>
        <v>67</v>
      </c>
      <c r="BR31" s="8">
        <f t="shared" ca="1" si="32"/>
        <v>0</v>
      </c>
      <c r="BS31" s="8">
        <f t="shared" ca="1" si="32"/>
        <v>0</v>
      </c>
      <c r="BT31" s="8">
        <f t="shared" ca="1" si="32"/>
        <v>0</v>
      </c>
      <c r="BU31" s="8">
        <f t="shared" ca="1" si="32"/>
        <v>0</v>
      </c>
      <c r="BV31" s="8">
        <f t="shared" ca="1" si="32"/>
        <v>0</v>
      </c>
      <c r="BW31" s="8">
        <f t="shared" ca="1" si="32"/>
        <v>0</v>
      </c>
      <c r="BX31" s="8">
        <f t="shared" ca="1" si="32"/>
        <v>0</v>
      </c>
      <c r="BY31" s="8">
        <f t="shared" ca="1" si="32"/>
        <v>0</v>
      </c>
      <c r="BZ31" s="8">
        <f t="shared" ca="1" si="32"/>
        <v>0</v>
      </c>
      <c r="CA31" s="8">
        <f t="shared" ca="1" si="32"/>
        <v>0</v>
      </c>
      <c r="CB31" s="8">
        <f t="shared" ca="1" si="33"/>
        <v>0</v>
      </c>
      <c r="CD31" s="6">
        <f t="shared" si="15"/>
        <v>201802</v>
      </c>
      <c r="CE31" s="6"/>
      <c r="CF31" s="6">
        <f t="shared" si="16"/>
        <v>201802</v>
      </c>
      <c r="CG31" s="5">
        <f t="shared" ca="1" si="16"/>
        <v>217</v>
      </c>
      <c r="CH31" s="4">
        <f t="shared" ca="1" si="25"/>
        <v>35.046082949308754</v>
      </c>
      <c r="CI31" s="4">
        <f t="shared" ca="1" si="25"/>
        <v>0.5161290322580645</v>
      </c>
      <c r="CJ31" s="4">
        <f t="shared" ca="1" si="25"/>
        <v>1.8271889400921659</v>
      </c>
      <c r="CK31" s="4">
        <f t="shared" ca="1" si="25"/>
        <v>25.847926267281107</v>
      </c>
      <c r="CL31" s="4">
        <f t="shared" ca="1" si="25"/>
        <v>2.1705069124423964</v>
      </c>
      <c r="CM31" s="4">
        <f t="shared" ca="1" si="25"/>
        <v>1.8248847926267282</v>
      </c>
      <c r="CN31" s="4">
        <f t="shared" ca="1" si="25"/>
        <v>16.17511520737327</v>
      </c>
      <c r="CO31" s="4">
        <f t="shared" ca="1" si="25"/>
        <v>1.5437788018433181</v>
      </c>
      <c r="CP31" s="4">
        <f t="shared" ca="1" si="25"/>
        <v>1.4516129032258065</v>
      </c>
      <c r="CQ31" s="4">
        <f t="shared" ca="1" si="25"/>
        <v>13.358294930875577</v>
      </c>
      <c r="CR31" s="4">
        <f t="shared" ca="1" si="25"/>
        <v>2.3069124423963134</v>
      </c>
      <c r="CS31" s="4">
        <f t="shared" ca="1" si="25"/>
        <v>1.9447004608294931</v>
      </c>
      <c r="CT31" s="4">
        <f t="shared" ca="1" si="25"/>
        <v>10.64516129032258</v>
      </c>
      <c r="CU31" s="4">
        <f t="shared" ca="1" si="25"/>
        <v>0.30875576036866359</v>
      </c>
      <c r="CV31" s="4">
        <f t="shared" ca="1" si="25"/>
        <v>0</v>
      </c>
      <c r="CW31" s="4">
        <f t="shared" ca="1" si="25"/>
        <v>0</v>
      </c>
      <c r="CX31" s="4">
        <f t="shared" ca="1" si="24"/>
        <v>0</v>
      </c>
      <c r="CY31" s="4">
        <f t="shared" ca="1" si="24"/>
        <v>0</v>
      </c>
      <c r="CZ31" s="4">
        <f t="shared" ca="1" si="24"/>
        <v>0</v>
      </c>
      <c r="DA31" s="4">
        <f t="shared" ca="1" si="24"/>
        <v>0</v>
      </c>
      <c r="DB31" s="4">
        <f t="shared" ca="1" si="24"/>
        <v>0</v>
      </c>
      <c r="DC31" s="4">
        <f t="shared" ca="1" si="24"/>
        <v>0</v>
      </c>
      <c r="DD31" s="4">
        <f t="shared" ca="1" si="24"/>
        <v>0</v>
      </c>
      <c r="DE31" s="4">
        <f t="shared" ca="1" si="24"/>
        <v>0</v>
      </c>
      <c r="DF31" s="4">
        <f t="shared" ca="1" si="24"/>
        <v>0</v>
      </c>
      <c r="DG31" s="15">
        <f t="shared" ca="1" si="17"/>
        <v>104.01313364055298</v>
      </c>
      <c r="DH31" s="13"/>
      <c r="DJ31" s="6">
        <f t="shared" si="18"/>
        <v>201802</v>
      </c>
      <c r="DK31" s="5">
        <f t="shared" ca="1" si="19"/>
        <v>217</v>
      </c>
      <c r="DL31" s="7">
        <f t="shared" ca="1" si="34"/>
        <v>1.8433179723502304E-2</v>
      </c>
      <c r="DM31" s="7">
        <f t="shared" ca="1" si="34"/>
        <v>6.4516129032258063E-2</v>
      </c>
      <c r="DN31" s="7">
        <f t="shared" ca="1" si="34"/>
        <v>0.6820276497695853</v>
      </c>
      <c r="DO31" s="7">
        <f t="shared" ca="1" si="34"/>
        <v>5.0691244239631339E-2</v>
      </c>
      <c r="DP31" s="7">
        <f t="shared" ca="1" si="34"/>
        <v>5.5299539170506916E-2</v>
      </c>
      <c r="DQ31" s="7">
        <f t="shared" ca="1" si="34"/>
        <v>0.45622119815668205</v>
      </c>
      <c r="DR31" s="7">
        <f t="shared" ca="1" si="34"/>
        <v>4.1474654377880185E-2</v>
      </c>
      <c r="DS31" s="7">
        <f t="shared" ca="1" si="34"/>
        <v>5.5299539170506916E-2</v>
      </c>
      <c r="DT31" s="7">
        <f t="shared" ca="1" si="34"/>
        <v>0.37327188940092165</v>
      </c>
      <c r="DU31" s="7">
        <f t="shared" ca="1" si="34"/>
        <v>6.9124423963133647E-2</v>
      </c>
      <c r="DV31" s="7">
        <f t="shared" ca="1" si="34"/>
        <v>6.4516129032258063E-2</v>
      </c>
      <c r="DW31" s="7">
        <f t="shared" ca="1" si="34"/>
        <v>0.31336405529953915</v>
      </c>
      <c r="DX31" s="7">
        <f t="shared" ca="1" si="34"/>
        <v>9.2165898617511521E-3</v>
      </c>
      <c r="DY31" s="7" t="str">
        <f t="shared" ca="1" si="34"/>
        <v/>
      </c>
      <c r="DZ31" s="7" t="str">
        <f t="shared" ca="1" si="34"/>
        <v/>
      </c>
      <c r="EA31" s="7" t="str">
        <f t="shared" ca="1" si="28"/>
        <v/>
      </c>
      <c r="EB31" s="7" t="str">
        <f t="shared" ca="1" si="14"/>
        <v/>
      </c>
      <c r="EC31" s="7" t="str">
        <f t="shared" ca="1" si="14"/>
        <v/>
      </c>
      <c r="ED31" s="7" t="str">
        <f t="shared" ca="1" si="14"/>
        <v/>
      </c>
      <c r="EE31" s="7" t="str">
        <f t="shared" ca="1" si="14"/>
        <v/>
      </c>
      <c r="EF31" s="7" t="str">
        <f t="shared" ca="1" si="14"/>
        <v/>
      </c>
      <c r="EG31" s="7" t="str">
        <f t="shared" ca="1" si="14"/>
        <v/>
      </c>
      <c r="EH31" s="7" t="str">
        <f t="shared" ca="1" si="14"/>
        <v/>
      </c>
      <c r="EI31" s="7" t="str">
        <f t="shared" ca="1" si="14"/>
        <v/>
      </c>
    </row>
    <row r="32" spans="2:139" x14ac:dyDescent="0.25">
      <c r="B32">
        <f t="shared" si="20"/>
        <v>2018</v>
      </c>
      <c r="C32">
        <f t="shared" si="21"/>
        <v>3</v>
      </c>
      <c r="D32">
        <f t="shared" si="22"/>
        <v>201803</v>
      </c>
      <c r="E32" s="5">
        <f t="shared" ca="1" si="5"/>
        <v>164</v>
      </c>
      <c r="F32" s="8">
        <f t="shared" ca="1" si="29"/>
        <v>164</v>
      </c>
      <c r="G32" s="8">
        <f t="shared" ca="1" si="29"/>
        <v>29</v>
      </c>
      <c r="H32" s="8">
        <f t="shared" ca="1" si="29"/>
        <v>6</v>
      </c>
      <c r="I32" s="8">
        <f t="shared" ca="1" si="29"/>
        <v>113</v>
      </c>
      <c r="J32" s="8">
        <f t="shared" ca="1" si="29"/>
        <v>3</v>
      </c>
      <c r="K32" s="8">
        <f t="shared" ca="1" si="29"/>
        <v>8</v>
      </c>
      <c r="L32" s="8">
        <f t="shared" ca="1" si="29"/>
        <v>77</v>
      </c>
      <c r="M32" s="8">
        <f t="shared" ca="1" si="29"/>
        <v>7</v>
      </c>
      <c r="N32" s="8">
        <f t="shared" ca="1" si="29"/>
        <v>11</v>
      </c>
      <c r="O32" s="8">
        <f t="shared" ca="1" si="29"/>
        <v>71</v>
      </c>
      <c r="P32" s="8">
        <f t="shared" ca="1" si="26"/>
        <v>5</v>
      </c>
      <c r="Q32" s="8">
        <f t="shared" ca="1" si="26"/>
        <v>6</v>
      </c>
      <c r="R32" s="8">
        <f t="shared" ca="1" si="26"/>
        <v>21</v>
      </c>
      <c r="S32" s="8">
        <f t="shared" ca="1" si="26"/>
        <v>0</v>
      </c>
      <c r="T32" s="8">
        <f t="shared" ca="1" si="26"/>
        <v>0</v>
      </c>
      <c r="U32" s="8">
        <f t="shared" ca="1" si="26"/>
        <v>0</v>
      </c>
      <c r="V32" s="8">
        <f t="shared" ca="1" si="26"/>
        <v>0</v>
      </c>
      <c r="W32" s="8">
        <f t="shared" ca="1" si="26"/>
        <v>0</v>
      </c>
      <c r="X32" s="8">
        <f t="shared" ca="1" si="26"/>
        <v>0</v>
      </c>
      <c r="Y32" s="8">
        <f t="shared" ca="1" si="26"/>
        <v>0</v>
      </c>
      <c r="Z32" s="8">
        <f t="shared" ca="1" si="26"/>
        <v>0</v>
      </c>
      <c r="AA32" s="8">
        <f t="shared" ca="1" si="26"/>
        <v>0</v>
      </c>
      <c r="AB32" s="8">
        <f t="shared" ca="1" si="26"/>
        <v>0</v>
      </c>
      <c r="AC32" s="8">
        <f t="shared" ca="1" si="26"/>
        <v>0</v>
      </c>
      <c r="AD32" s="8">
        <f t="shared" ca="1" si="26"/>
        <v>0</v>
      </c>
      <c r="AE32" s="8">
        <f t="shared" ca="1" si="26"/>
        <v>169</v>
      </c>
      <c r="AF32" s="8">
        <f t="shared" ca="1" si="30"/>
        <v>32</v>
      </c>
      <c r="AG32" s="8">
        <f t="shared" ca="1" si="30"/>
        <v>6</v>
      </c>
      <c r="AH32" s="8">
        <f t="shared" ca="1" si="30"/>
        <v>120</v>
      </c>
      <c r="AI32" s="8">
        <f t="shared" ca="1" si="30"/>
        <v>3</v>
      </c>
      <c r="AJ32" s="8">
        <f t="shared" ca="1" si="30"/>
        <v>8</v>
      </c>
      <c r="AK32" s="8">
        <f t="shared" ca="1" si="30"/>
        <v>83</v>
      </c>
      <c r="AL32" s="8">
        <f t="shared" ca="1" si="30"/>
        <v>8</v>
      </c>
      <c r="AM32" s="8">
        <f t="shared" ca="1" si="30"/>
        <v>11</v>
      </c>
      <c r="AN32" s="8">
        <f t="shared" ca="1" si="30"/>
        <v>76</v>
      </c>
      <c r="AO32" s="8">
        <f t="shared" ca="1" si="30"/>
        <v>5</v>
      </c>
      <c r="AP32" s="8">
        <f t="shared" ca="1" si="30"/>
        <v>6</v>
      </c>
      <c r="AQ32" s="8">
        <f t="shared" ca="1" si="30"/>
        <v>21</v>
      </c>
      <c r="AR32" s="8">
        <f t="shared" ca="1" si="30"/>
        <v>0</v>
      </c>
      <c r="AS32" s="8">
        <f t="shared" ca="1" si="30"/>
        <v>0</v>
      </c>
      <c r="AT32" s="8">
        <f t="shared" ca="1" si="30"/>
        <v>0</v>
      </c>
      <c r="AU32" s="8">
        <f t="shared" ca="1" si="30"/>
        <v>0</v>
      </c>
      <c r="AV32" s="8">
        <f t="shared" ca="1" si="31"/>
        <v>0</v>
      </c>
      <c r="AW32" s="8">
        <f t="shared" ca="1" si="31"/>
        <v>0</v>
      </c>
      <c r="AX32" s="8">
        <f t="shared" ca="1" si="31"/>
        <v>0</v>
      </c>
      <c r="AY32" s="8">
        <f t="shared" ca="1" si="31"/>
        <v>0</v>
      </c>
      <c r="AZ32" s="8">
        <f t="shared" ca="1" si="31"/>
        <v>0</v>
      </c>
      <c r="BA32" s="8">
        <f t="shared" ca="1" si="31"/>
        <v>0</v>
      </c>
      <c r="BB32" s="8">
        <f t="shared" ca="1" si="31"/>
        <v>0</v>
      </c>
      <c r="BC32" s="8">
        <f t="shared" ca="1" si="31"/>
        <v>0</v>
      </c>
      <c r="BD32" s="8">
        <f t="shared" ca="1" si="31"/>
        <v>5109.22</v>
      </c>
      <c r="BE32" s="8">
        <f t="shared" ca="1" si="31"/>
        <v>976.5</v>
      </c>
      <c r="BF32" s="8">
        <f t="shared" ca="1" si="31"/>
        <v>180.45</v>
      </c>
      <c r="BG32" s="8">
        <f t="shared" ca="1" si="31"/>
        <v>4216.1099999999997</v>
      </c>
      <c r="BH32" s="8">
        <f t="shared" ca="1" si="31"/>
        <v>57</v>
      </c>
      <c r="BI32" s="8">
        <f t="shared" ca="1" si="31"/>
        <v>258</v>
      </c>
      <c r="BJ32" s="8">
        <f t="shared" ca="1" si="31"/>
        <v>2839.11</v>
      </c>
      <c r="BK32" s="8">
        <f t="shared" ca="1" si="31"/>
        <v>286</v>
      </c>
      <c r="BL32" s="8">
        <f t="shared" ca="1" si="32"/>
        <v>456.2</v>
      </c>
      <c r="BM32" s="8">
        <f t="shared" ca="1" si="32"/>
        <v>2641.11</v>
      </c>
      <c r="BN32" s="8">
        <f t="shared" ca="1" si="32"/>
        <v>182</v>
      </c>
      <c r="BO32" s="8">
        <f t="shared" ca="1" si="32"/>
        <v>169</v>
      </c>
      <c r="BP32" s="8">
        <f t="shared" ca="1" si="32"/>
        <v>679</v>
      </c>
      <c r="BQ32" s="8">
        <f t="shared" ca="1" si="32"/>
        <v>0</v>
      </c>
      <c r="BR32" s="8">
        <f t="shared" ca="1" si="32"/>
        <v>0</v>
      </c>
      <c r="BS32" s="8">
        <f t="shared" ca="1" si="32"/>
        <v>0</v>
      </c>
      <c r="BT32" s="8">
        <f t="shared" ca="1" si="32"/>
        <v>0</v>
      </c>
      <c r="BU32" s="8">
        <f t="shared" ca="1" si="32"/>
        <v>0</v>
      </c>
      <c r="BV32" s="8">
        <f t="shared" ca="1" si="32"/>
        <v>0</v>
      </c>
      <c r="BW32" s="8">
        <f t="shared" ca="1" si="32"/>
        <v>0</v>
      </c>
      <c r="BX32" s="8">
        <f t="shared" ca="1" si="32"/>
        <v>0</v>
      </c>
      <c r="BY32" s="8">
        <f t="shared" ca="1" si="32"/>
        <v>0</v>
      </c>
      <c r="BZ32" s="8">
        <f t="shared" ca="1" si="32"/>
        <v>0</v>
      </c>
      <c r="CA32" s="8">
        <f t="shared" ca="1" si="32"/>
        <v>0</v>
      </c>
      <c r="CB32" s="8">
        <f t="shared" ca="1" si="33"/>
        <v>0</v>
      </c>
      <c r="CD32" s="6">
        <f t="shared" si="15"/>
        <v>201803</v>
      </c>
      <c r="CE32" s="6"/>
      <c r="CF32" s="6">
        <f t="shared" si="16"/>
        <v>201803</v>
      </c>
      <c r="CG32" s="5">
        <f t="shared" ca="1" si="16"/>
        <v>164</v>
      </c>
      <c r="CH32" s="4">
        <f t="shared" ca="1" si="25"/>
        <v>31.15378048780488</v>
      </c>
      <c r="CI32" s="4">
        <f t="shared" ca="1" si="25"/>
        <v>5.9542682926829267</v>
      </c>
      <c r="CJ32" s="4">
        <f t="shared" ca="1" si="25"/>
        <v>1.1003048780487805</v>
      </c>
      <c r="CK32" s="4">
        <f t="shared" ca="1" si="25"/>
        <v>25.707987804878048</v>
      </c>
      <c r="CL32" s="4">
        <f t="shared" ca="1" si="25"/>
        <v>0.34756097560975607</v>
      </c>
      <c r="CM32" s="4">
        <f t="shared" ca="1" si="25"/>
        <v>1.5731707317073171</v>
      </c>
      <c r="CN32" s="4">
        <f t="shared" ca="1" si="25"/>
        <v>17.311646341463415</v>
      </c>
      <c r="CO32" s="4">
        <f t="shared" ca="1" si="25"/>
        <v>1.7439024390243902</v>
      </c>
      <c r="CP32" s="4">
        <f t="shared" ca="1" si="25"/>
        <v>2.7817073170731708</v>
      </c>
      <c r="CQ32" s="4">
        <f t="shared" ca="1" si="25"/>
        <v>16.104329268292684</v>
      </c>
      <c r="CR32" s="4">
        <f t="shared" ca="1" si="25"/>
        <v>1.1097560975609757</v>
      </c>
      <c r="CS32" s="4">
        <f t="shared" ca="1" si="25"/>
        <v>1.0304878048780488</v>
      </c>
      <c r="CT32" s="4">
        <f t="shared" ca="1" si="25"/>
        <v>4.1402439024390247</v>
      </c>
      <c r="CU32" s="4">
        <f t="shared" ca="1" si="25"/>
        <v>0</v>
      </c>
      <c r="CV32" s="4">
        <f t="shared" ca="1" si="25"/>
        <v>0</v>
      </c>
      <c r="CW32" s="4">
        <f t="shared" ref="CW32:CZ49" ca="1" si="35">BS32/$E32</f>
        <v>0</v>
      </c>
      <c r="CX32" s="4">
        <f t="shared" ca="1" si="24"/>
        <v>0</v>
      </c>
      <c r="CY32" s="4">
        <f t="shared" ca="1" si="24"/>
        <v>0</v>
      </c>
      <c r="CZ32" s="4">
        <f t="shared" ca="1" si="24"/>
        <v>0</v>
      </c>
      <c r="DA32" s="4">
        <f t="shared" ca="1" si="24"/>
        <v>0</v>
      </c>
      <c r="DB32" s="4">
        <f t="shared" ca="1" si="24"/>
        <v>0</v>
      </c>
      <c r="DC32" s="4">
        <f t="shared" ca="1" si="24"/>
        <v>0</v>
      </c>
      <c r="DD32" s="4">
        <f t="shared" ca="1" si="24"/>
        <v>0</v>
      </c>
      <c r="DE32" s="4">
        <f t="shared" ca="1" si="24"/>
        <v>0</v>
      </c>
      <c r="DF32" s="4">
        <f t="shared" ca="1" si="24"/>
        <v>0</v>
      </c>
      <c r="DG32" s="15"/>
      <c r="DH32" s="13"/>
      <c r="DJ32" s="6">
        <f t="shared" si="18"/>
        <v>201803</v>
      </c>
      <c r="DK32" s="5">
        <f t="shared" ca="1" si="19"/>
        <v>164</v>
      </c>
      <c r="DL32" s="7">
        <f t="shared" ca="1" si="34"/>
        <v>0.17682926829268292</v>
      </c>
      <c r="DM32" s="7">
        <f t="shared" ca="1" si="34"/>
        <v>3.6585365853658534E-2</v>
      </c>
      <c r="DN32" s="7">
        <f t="shared" ca="1" si="34"/>
        <v>0.68902439024390238</v>
      </c>
      <c r="DO32" s="7">
        <f t="shared" ca="1" si="34"/>
        <v>1.8292682926829267E-2</v>
      </c>
      <c r="DP32" s="7">
        <f t="shared" ca="1" si="34"/>
        <v>4.878048780487805E-2</v>
      </c>
      <c r="DQ32" s="7">
        <f t="shared" ca="1" si="34"/>
        <v>0.46951219512195119</v>
      </c>
      <c r="DR32" s="7">
        <f t="shared" ca="1" si="34"/>
        <v>4.2682926829268296E-2</v>
      </c>
      <c r="DS32" s="7">
        <f t="shared" ca="1" si="34"/>
        <v>6.7073170731707321E-2</v>
      </c>
      <c r="DT32" s="7">
        <f t="shared" ca="1" si="34"/>
        <v>0.43292682926829268</v>
      </c>
      <c r="DU32" s="7">
        <f t="shared" ca="1" si="34"/>
        <v>3.048780487804878E-2</v>
      </c>
      <c r="DV32" s="7">
        <f t="shared" ca="1" si="34"/>
        <v>3.6585365853658534E-2</v>
      </c>
      <c r="DW32" s="7">
        <f t="shared" ca="1" si="34"/>
        <v>0.12804878048780488</v>
      </c>
      <c r="DX32" s="7" t="str">
        <f t="shared" ca="1" si="34"/>
        <v/>
      </c>
      <c r="DY32" s="7" t="str">
        <f t="shared" ca="1" si="34"/>
        <v/>
      </c>
      <c r="DZ32" s="7" t="str">
        <f t="shared" ca="1" si="34"/>
        <v/>
      </c>
      <c r="EA32" s="7" t="str">
        <f t="shared" ca="1" si="28"/>
        <v/>
      </c>
      <c r="EB32" s="7" t="str">
        <f t="shared" ca="1" si="14"/>
        <v/>
      </c>
      <c r="EC32" s="7" t="str">
        <f t="shared" ca="1" si="14"/>
        <v/>
      </c>
      <c r="ED32" s="7" t="str">
        <f t="shared" ca="1" si="14"/>
        <v/>
      </c>
      <c r="EE32" s="7" t="str">
        <f t="shared" ca="1" si="14"/>
        <v/>
      </c>
      <c r="EF32" s="7" t="str">
        <f t="shared" ca="1" si="14"/>
        <v/>
      </c>
      <c r="EG32" s="7" t="str">
        <f t="shared" ca="1" si="14"/>
        <v/>
      </c>
      <c r="EH32" s="7" t="str">
        <f t="shared" ca="1" si="14"/>
        <v/>
      </c>
      <c r="EI32" s="7" t="str">
        <f t="shared" ca="1" si="14"/>
        <v/>
      </c>
    </row>
    <row r="33" spans="2:139" x14ac:dyDescent="0.25">
      <c r="B33">
        <f t="shared" si="20"/>
        <v>2018</v>
      </c>
      <c r="C33">
        <f t="shared" si="21"/>
        <v>4</v>
      </c>
      <c r="D33">
        <f t="shared" si="22"/>
        <v>201804</v>
      </c>
      <c r="E33" s="5">
        <f t="shared" ca="1" si="5"/>
        <v>128</v>
      </c>
      <c r="F33" s="8">
        <f t="shared" ca="1" si="29"/>
        <v>128</v>
      </c>
      <c r="G33" s="8">
        <f t="shared" ca="1" si="29"/>
        <v>3</v>
      </c>
      <c r="H33" s="8">
        <f t="shared" ca="1" si="29"/>
        <v>4</v>
      </c>
      <c r="I33" s="8">
        <f t="shared" ca="1" si="29"/>
        <v>84</v>
      </c>
      <c r="J33" s="8">
        <f t="shared" ca="1" si="29"/>
        <v>5</v>
      </c>
      <c r="K33" s="8">
        <f t="shared" ca="1" si="29"/>
        <v>12</v>
      </c>
      <c r="L33" s="8">
        <f t="shared" ca="1" si="29"/>
        <v>66</v>
      </c>
      <c r="M33" s="8">
        <f t="shared" ca="1" si="29"/>
        <v>7</v>
      </c>
      <c r="N33" s="8">
        <f t="shared" ca="1" si="29"/>
        <v>13</v>
      </c>
      <c r="O33" s="8">
        <f t="shared" ca="1" si="29"/>
        <v>64</v>
      </c>
      <c r="P33" s="8">
        <f t="shared" ca="1" si="26"/>
        <v>5</v>
      </c>
      <c r="Q33" s="8">
        <f t="shared" ca="1" si="26"/>
        <v>2</v>
      </c>
      <c r="R33" s="8">
        <f t="shared" ca="1" si="26"/>
        <v>0</v>
      </c>
      <c r="S33" s="8">
        <f t="shared" ca="1" si="26"/>
        <v>0</v>
      </c>
      <c r="T33" s="8">
        <f t="shared" ca="1" si="26"/>
        <v>0</v>
      </c>
      <c r="U33" s="8">
        <f t="shared" ca="1" si="26"/>
        <v>0</v>
      </c>
      <c r="V33" s="8">
        <f t="shared" ca="1" si="26"/>
        <v>0</v>
      </c>
      <c r="W33" s="8">
        <f t="shared" ca="1" si="26"/>
        <v>0</v>
      </c>
      <c r="X33" s="8">
        <f t="shared" ca="1" si="26"/>
        <v>0</v>
      </c>
      <c r="Y33" s="8">
        <f t="shared" ca="1" si="26"/>
        <v>0</v>
      </c>
      <c r="Z33" s="8">
        <f t="shared" ca="1" si="26"/>
        <v>0</v>
      </c>
      <c r="AA33" s="8">
        <f t="shared" ca="1" si="26"/>
        <v>0</v>
      </c>
      <c r="AB33" s="8">
        <f t="shared" ca="1" si="26"/>
        <v>0</v>
      </c>
      <c r="AC33" s="8">
        <f t="shared" ca="1" si="26"/>
        <v>0</v>
      </c>
      <c r="AD33" s="8">
        <f t="shared" ca="1" si="26"/>
        <v>0</v>
      </c>
      <c r="AE33" s="8">
        <f t="shared" ca="1" si="26"/>
        <v>142</v>
      </c>
      <c r="AF33" s="8">
        <f t="shared" ca="1" si="30"/>
        <v>3</v>
      </c>
      <c r="AG33" s="8">
        <f t="shared" ca="1" si="30"/>
        <v>5</v>
      </c>
      <c r="AH33" s="8">
        <f t="shared" ca="1" si="30"/>
        <v>86</v>
      </c>
      <c r="AI33" s="8">
        <f t="shared" ca="1" si="30"/>
        <v>5</v>
      </c>
      <c r="AJ33" s="8">
        <f t="shared" ca="1" si="30"/>
        <v>12</v>
      </c>
      <c r="AK33" s="8">
        <f t="shared" ca="1" si="30"/>
        <v>68</v>
      </c>
      <c r="AL33" s="8">
        <f t="shared" ca="1" si="30"/>
        <v>11</v>
      </c>
      <c r="AM33" s="8">
        <f t="shared" ca="1" si="30"/>
        <v>13</v>
      </c>
      <c r="AN33" s="8">
        <f t="shared" ca="1" si="30"/>
        <v>67</v>
      </c>
      <c r="AO33" s="8">
        <f t="shared" ca="1" si="30"/>
        <v>6</v>
      </c>
      <c r="AP33" s="8">
        <f t="shared" ca="1" si="30"/>
        <v>2</v>
      </c>
      <c r="AQ33" s="8">
        <f t="shared" ca="1" si="30"/>
        <v>0</v>
      </c>
      <c r="AR33" s="8">
        <f t="shared" ca="1" si="30"/>
        <v>0</v>
      </c>
      <c r="AS33" s="8">
        <f t="shared" ca="1" si="30"/>
        <v>0</v>
      </c>
      <c r="AT33" s="8">
        <f t="shared" ca="1" si="30"/>
        <v>0</v>
      </c>
      <c r="AU33" s="8">
        <f t="shared" ca="1" si="30"/>
        <v>0</v>
      </c>
      <c r="AV33" s="8">
        <f t="shared" ca="1" si="31"/>
        <v>0</v>
      </c>
      <c r="AW33" s="8">
        <f t="shared" ca="1" si="31"/>
        <v>0</v>
      </c>
      <c r="AX33" s="8">
        <f t="shared" ca="1" si="31"/>
        <v>0</v>
      </c>
      <c r="AY33" s="8">
        <f t="shared" ca="1" si="31"/>
        <v>0</v>
      </c>
      <c r="AZ33" s="8">
        <f t="shared" ca="1" si="31"/>
        <v>0</v>
      </c>
      <c r="BA33" s="8">
        <f t="shared" ca="1" si="31"/>
        <v>0</v>
      </c>
      <c r="BB33" s="8">
        <f t="shared" ca="1" si="31"/>
        <v>0</v>
      </c>
      <c r="BC33" s="8">
        <f t="shared" ca="1" si="31"/>
        <v>0</v>
      </c>
      <c r="BD33" s="8">
        <f t="shared" ca="1" si="31"/>
        <v>4534.1000000000004</v>
      </c>
      <c r="BE33" s="8">
        <f t="shared" ca="1" si="31"/>
        <v>104.2</v>
      </c>
      <c r="BF33" s="8">
        <f t="shared" ca="1" si="31"/>
        <v>155</v>
      </c>
      <c r="BG33" s="8">
        <f t="shared" ca="1" si="31"/>
        <v>3009</v>
      </c>
      <c r="BH33" s="8">
        <f t="shared" ca="1" si="31"/>
        <v>192.5</v>
      </c>
      <c r="BI33" s="8">
        <f t="shared" ca="1" si="31"/>
        <v>353</v>
      </c>
      <c r="BJ33" s="8">
        <f t="shared" ca="1" si="31"/>
        <v>2336</v>
      </c>
      <c r="BK33" s="8">
        <f t="shared" ca="1" si="31"/>
        <v>402</v>
      </c>
      <c r="BL33" s="8">
        <f t="shared" ca="1" si="32"/>
        <v>411.75</v>
      </c>
      <c r="BM33" s="8">
        <f t="shared" ca="1" si="32"/>
        <v>2279.8000000000002</v>
      </c>
      <c r="BN33" s="8">
        <f t="shared" ca="1" si="32"/>
        <v>115</v>
      </c>
      <c r="BO33" s="8">
        <f t="shared" ca="1" si="32"/>
        <v>90</v>
      </c>
      <c r="BP33" s="8">
        <f t="shared" ca="1" si="32"/>
        <v>0</v>
      </c>
      <c r="BQ33" s="8">
        <f t="shared" ca="1" si="32"/>
        <v>0</v>
      </c>
      <c r="BR33" s="8">
        <f t="shared" ca="1" si="32"/>
        <v>0</v>
      </c>
      <c r="BS33" s="8">
        <f t="shared" ca="1" si="32"/>
        <v>0</v>
      </c>
      <c r="BT33" s="8">
        <f t="shared" ca="1" si="32"/>
        <v>0</v>
      </c>
      <c r="BU33" s="8">
        <f t="shared" ca="1" si="32"/>
        <v>0</v>
      </c>
      <c r="BV33" s="8">
        <f t="shared" ca="1" si="32"/>
        <v>0</v>
      </c>
      <c r="BW33" s="8">
        <f t="shared" ca="1" si="32"/>
        <v>0</v>
      </c>
      <c r="BX33" s="8">
        <f t="shared" ca="1" si="32"/>
        <v>0</v>
      </c>
      <c r="BY33" s="8">
        <f t="shared" ca="1" si="32"/>
        <v>0</v>
      </c>
      <c r="BZ33" s="8">
        <f t="shared" ca="1" si="32"/>
        <v>0</v>
      </c>
      <c r="CA33" s="8">
        <f t="shared" ca="1" si="32"/>
        <v>0</v>
      </c>
      <c r="CB33" s="8">
        <f t="shared" ca="1" si="33"/>
        <v>0</v>
      </c>
      <c r="CD33" s="6">
        <f t="shared" si="15"/>
        <v>201804</v>
      </c>
      <c r="CE33" s="6"/>
      <c r="CF33" s="6">
        <f t="shared" si="16"/>
        <v>201804</v>
      </c>
      <c r="CG33" s="5">
        <f t="shared" ca="1" si="16"/>
        <v>128</v>
      </c>
      <c r="CH33" s="4">
        <f t="shared" ref="CH33:CV49" ca="1" si="36">BD33/$E33</f>
        <v>35.422656250000003</v>
      </c>
      <c r="CI33" s="4">
        <f t="shared" ca="1" si="36"/>
        <v>0.81406250000000002</v>
      </c>
      <c r="CJ33" s="4">
        <f t="shared" ca="1" si="36"/>
        <v>1.2109375</v>
      </c>
      <c r="CK33" s="4">
        <f t="shared" ca="1" si="36"/>
        <v>23.5078125</v>
      </c>
      <c r="CL33" s="4">
        <f t="shared" ca="1" si="36"/>
        <v>1.50390625</v>
      </c>
      <c r="CM33" s="4">
        <f t="shared" ca="1" si="36"/>
        <v>2.7578125</v>
      </c>
      <c r="CN33" s="4">
        <f t="shared" ca="1" si="36"/>
        <v>18.25</v>
      </c>
      <c r="CO33" s="4">
        <f t="shared" ca="1" si="36"/>
        <v>3.140625</v>
      </c>
      <c r="CP33" s="4">
        <f t="shared" ca="1" si="36"/>
        <v>3.216796875</v>
      </c>
      <c r="CQ33" s="4">
        <f t="shared" ca="1" si="36"/>
        <v>17.810937500000001</v>
      </c>
      <c r="CR33" s="4">
        <f t="shared" ca="1" si="36"/>
        <v>0.8984375</v>
      </c>
      <c r="CS33" s="4">
        <f t="shared" ca="1" si="36"/>
        <v>0.703125</v>
      </c>
      <c r="CT33" s="4">
        <f t="shared" ca="1" si="36"/>
        <v>0</v>
      </c>
      <c r="CU33" s="4">
        <f t="shared" ca="1" si="36"/>
        <v>0</v>
      </c>
      <c r="CV33" s="4">
        <f t="shared" ca="1" si="36"/>
        <v>0</v>
      </c>
      <c r="CW33" s="4">
        <f t="shared" ca="1" si="35"/>
        <v>0</v>
      </c>
      <c r="CX33" s="4">
        <f t="shared" ca="1" si="24"/>
        <v>0</v>
      </c>
      <c r="CY33" s="4">
        <f t="shared" ca="1" si="24"/>
        <v>0</v>
      </c>
      <c r="CZ33" s="4">
        <f t="shared" ca="1" si="24"/>
        <v>0</v>
      </c>
      <c r="DA33" s="4">
        <f t="shared" ca="1" si="24"/>
        <v>0</v>
      </c>
      <c r="DB33" s="4">
        <f t="shared" ca="1" si="24"/>
        <v>0</v>
      </c>
      <c r="DC33" s="4">
        <f t="shared" ca="1" si="24"/>
        <v>0</v>
      </c>
      <c r="DD33" s="4">
        <f t="shared" ca="1" si="24"/>
        <v>0</v>
      </c>
      <c r="DE33" s="4">
        <f t="shared" ca="1" si="24"/>
        <v>0</v>
      </c>
      <c r="DF33" s="4">
        <f t="shared" ca="1" si="24"/>
        <v>0</v>
      </c>
      <c r="DG33" s="15"/>
      <c r="DH33" s="13"/>
      <c r="DJ33" s="6">
        <f t="shared" si="18"/>
        <v>201804</v>
      </c>
      <c r="DK33" s="5">
        <f t="shared" ca="1" si="19"/>
        <v>128</v>
      </c>
      <c r="DL33" s="7">
        <f t="shared" ca="1" si="34"/>
        <v>2.34375E-2</v>
      </c>
      <c r="DM33" s="7">
        <f t="shared" ca="1" si="34"/>
        <v>3.125E-2</v>
      </c>
      <c r="DN33" s="7">
        <f t="shared" ca="1" si="34"/>
        <v>0.65625</v>
      </c>
      <c r="DO33" s="7">
        <f t="shared" ca="1" si="34"/>
        <v>3.90625E-2</v>
      </c>
      <c r="DP33" s="7">
        <f t="shared" ca="1" si="34"/>
        <v>9.375E-2</v>
      </c>
      <c r="DQ33" s="7">
        <f t="shared" ca="1" si="34"/>
        <v>0.515625</v>
      </c>
      <c r="DR33" s="7">
        <f t="shared" ca="1" si="34"/>
        <v>5.46875E-2</v>
      </c>
      <c r="DS33" s="7">
        <f t="shared" ca="1" si="34"/>
        <v>0.1015625</v>
      </c>
      <c r="DT33" s="7">
        <f t="shared" ca="1" si="34"/>
        <v>0.5</v>
      </c>
      <c r="DU33" s="7">
        <f t="shared" ca="1" si="34"/>
        <v>3.90625E-2</v>
      </c>
      <c r="DV33" s="7">
        <f t="shared" ca="1" si="34"/>
        <v>1.5625E-2</v>
      </c>
      <c r="DW33" s="7" t="str">
        <f t="shared" ca="1" si="34"/>
        <v/>
      </c>
      <c r="DX33" s="7" t="str">
        <f t="shared" ca="1" si="34"/>
        <v/>
      </c>
      <c r="DY33" s="7" t="str">
        <f t="shared" ca="1" si="34"/>
        <v/>
      </c>
      <c r="DZ33" s="7" t="str">
        <f t="shared" ca="1" si="34"/>
        <v/>
      </c>
      <c r="EA33" s="7" t="str">
        <f t="shared" ca="1" si="28"/>
        <v/>
      </c>
      <c r="EB33" s="7" t="str">
        <f t="shared" ca="1" si="14"/>
        <v/>
      </c>
      <c r="EC33" s="7" t="str">
        <f t="shared" ca="1" si="14"/>
        <v/>
      </c>
      <c r="ED33" s="7" t="str">
        <f t="shared" ca="1" si="14"/>
        <v/>
      </c>
      <c r="EE33" s="7" t="str">
        <f t="shared" ca="1" si="14"/>
        <v/>
      </c>
      <c r="EF33" s="7" t="str">
        <f t="shared" ca="1" si="14"/>
        <v/>
      </c>
      <c r="EG33" s="7" t="str">
        <f t="shared" ca="1" si="14"/>
        <v/>
      </c>
      <c r="EH33" s="7" t="str">
        <f t="shared" ca="1" si="14"/>
        <v/>
      </c>
      <c r="EI33" s="7" t="str">
        <f t="shared" ca="1" si="14"/>
        <v/>
      </c>
    </row>
    <row r="34" spans="2:139" x14ac:dyDescent="0.25">
      <c r="B34">
        <f t="shared" si="20"/>
        <v>2018</v>
      </c>
      <c r="C34">
        <f t="shared" si="21"/>
        <v>5</v>
      </c>
      <c r="D34">
        <f t="shared" si="22"/>
        <v>201805</v>
      </c>
      <c r="E34" s="5">
        <f t="shared" ca="1" si="5"/>
        <v>244</v>
      </c>
      <c r="F34" s="8">
        <f t="shared" ca="1" si="29"/>
        <v>244</v>
      </c>
      <c r="G34" s="8">
        <f t="shared" ca="1" si="29"/>
        <v>9</v>
      </c>
      <c r="H34" s="8">
        <f t="shared" ca="1" si="29"/>
        <v>14</v>
      </c>
      <c r="I34" s="8">
        <f t="shared" ca="1" si="29"/>
        <v>169</v>
      </c>
      <c r="J34" s="8">
        <f t="shared" ca="1" si="29"/>
        <v>10</v>
      </c>
      <c r="K34" s="8">
        <f t="shared" ca="1" si="29"/>
        <v>6</v>
      </c>
      <c r="L34" s="8">
        <f t="shared" ca="1" si="29"/>
        <v>123</v>
      </c>
      <c r="M34" s="8">
        <f t="shared" ca="1" si="29"/>
        <v>15</v>
      </c>
      <c r="N34" s="8">
        <f t="shared" ca="1" si="29"/>
        <v>9</v>
      </c>
      <c r="O34" s="8">
        <f t="shared" ca="1" si="29"/>
        <v>99</v>
      </c>
      <c r="P34" s="8">
        <f t="shared" ca="1" si="26"/>
        <v>4</v>
      </c>
      <c r="Q34" s="8">
        <f t="shared" ca="1" si="26"/>
        <v>0</v>
      </c>
      <c r="R34" s="8">
        <f t="shared" ca="1" si="26"/>
        <v>0</v>
      </c>
      <c r="S34" s="8">
        <f t="shared" ca="1" si="26"/>
        <v>0</v>
      </c>
      <c r="T34" s="8">
        <f t="shared" ca="1" si="26"/>
        <v>0</v>
      </c>
      <c r="U34" s="8">
        <f t="shared" ca="1" si="26"/>
        <v>0</v>
      </c>
      <c r="V34" s="8">
        <f t="shared" ca="1" si="26"/>
        <v>0</v>
      </c>
      <c r="W34" s="8">
        <f t="shared" ca="1" si="26"/>
        <v>0</v>
      </c>
      <c r="X34" s="8">
        <f t="shared" ca="1" si="26"/>
        <v>0</v>
      </c>
      <c r="Y34" s="8">
        <f t="shared" ca="1" si="26"/>
        <v>0</v>
      </c>
      <c r="Z34" s="8">
        <f t="shared" ca="1" si="26"/>
        <v>0</v>
      </c>
      <c r="AA34" s="8">
        <f t="shared" ca="1" si="26"/>
        <v>0</v>
      </c>
      <c r="AB34" s="8">
        <f t="shared" ca="1" si="26"/>
        <v>0</v>
      </c>
      <c r="AC34" s="8">
        <f t="shared" ca="1" si="26"/>
        <v>0</v>
      </c>
      <c r="AD34" s="8">
        <f t="shared" ca="1" si="26"/>
        <v>0</v>
      </c>
      <c r="AE34" s="8">
        <f t="shared" ca="1" si="26"/>
        <v>249</v>
      </c>
      <c r="AF34" s="8">
        <f t="shared" ca="1" si="30"/>
        <v>9</v>
      </c>
      <c r="AG34" s="8">
        <f t="shared" ca="1" si="30"/>
        <v>14</v>
      </c>
      <c r="AH34" s="8">
        <f t="shared" ca="1" si="30"/>
        <v>177</v>
      </c>
      <c r="AI34" s="8">
        <f t="shared" ca="1" si="30"/>
        <v>12</v>
      </c>
      <c r="AJ34" s="8">
        <f t="shared" ca="1" si="30"/>
        <v>6</v>
      </c>
      <c r="AK34" s="8">
        <f t="shared" ca="1" si="30"/>
        <v>130</v>
      </c>
      <c r="AL34" s="8">
        <f t="shared" ca="1" si="30"/>
        <v>16</v>
      </c>
      <c r="AM34" s="8">
        <f t="shared" ca="1" si="30"/>
        <v>9</v>
      </c>
      <c r="AN34" s="8">
        <f t="shared" ca="1" si="30"/>
        <v>102</v>
      </c>
      <c r="AO34" s="8">
        <f t="shared" ca="1" si="30"/>
        <v>4</v>
      </c>
      <c r="AP34" s="8">
        <f t="shared" ca="1" si="30"/>
        <v>0</v>
      </c>
      <c r="AQ34" s="8">
        <f t="shared" ca="1" si="30"/>
        <v>0</v>
      </c>
      <c r="AR34" s="8">
        <f t="shared" ca="1" si="30"/>
        <v>0</v>
      </c>
      <c r="AS34" s="8">
        <f t="shared" ca="1" si="30"/>
        <v>0</v>
      </c>
      <c r="AT34" s="8">
        <f t="shared" ca="1" si="30"/>
        <v>0</v>
      </c>
      <c r="AU34" s="8">
        <f t="shared" ca="1" si="30"/>
        <v>0</v>
      </c>
      <c r="AV34" s="8">
        <f t="shared" ca="1" si="31"/>
        <v>0</v>
      </c>
      <c r="AW34" s="8">
        <f t="shared" ca="1" si="31"/>
        <v>0</v>
      </c>
      <c r="AX34" s="8">
        <f t="shared" ca="1" si="31"/>
        <v>0</v>
      </c>
      <c r="AY34" s="8">
        <f t="shared" ca="1" si="31"/>
        <v>0</v>
      </c>
      <c r="AZ34" s="8">
        <f t="shared" ca="1" si="31"/>
        <v>0</v>
      </c>
      <c r="BA34" s="8">
        <f t="shared" ca="1" si="31"/>
        <v>0</v>
      </c>
      <c r="BB34" s="8">
        <f t="shared" ca="1" si="31"/>
        <v>0</v>
      </c>
      <c r="BC34" s="8">
        <f t="shared" ca="1" si="31"/>
        <v>0</v>
      </c>
      <c r="BD34" s="8">
        <f t="shared" ca="1" si="31"/>
        <v>8504.2199999999993</v>
      </c>
      <c r="BE34" s="8">
        <f t="shared" ca="1" si="31"/>
        <v>213</v>
      </c>
      <c r="BF34" s="8">
        <f t="shared" ca="1" si="31"/>
        <v>438.3</v>
      </c>
      <c r="BG34" s="8">
        <f t="shared" ca="1" si="31"/>
        <v>6267</v>
      </c>
      <c r="BH34" s="8">
        <f t="shared" ca="1" si="31"/>
        <v>331</v>
      </c>
      <c r="BI34" s="8">
        <f t="shared" ca="1" si="31"/>
        <v>190.4</v>
      </c>
      <c r="BJ34" s="8">
        <f t="shared" ca="1" si="31"/>
        <v>4868.55</v>
      </c>
      <c r="BK34" s="8">
        <f t="shared" ca="1" si="31"/>
        <v>421.95</v>
      </c>
      <c r="BL34" s="8">
        <f t="shared" ca="1" si="32"/>
        <v>241</v>
      </c>
      <c r="BM34" s="8">
        <f t="shared" ca="1" si="32"/>
        <v>3583.1</v>
      </c>
      <c r="BN34" s="8">
        <f t="shared" ca="1" si="32"/>
        <v>115</v>
      </c>
      <c r="BO34" s="8">
        <f t="shared" ca="1" si="32"/>
        <v>0</v>
      </c>
      <c r="BP34" s="8">
        <f t="shared" ca="1" si="32"/>
        <v>0</v>
      </c>
      <c r="BQ34" s="8">
        <f t="shared" ca="1" si="32"/>
        <v>0</v>
      </c>
      <c r="BR34" s="8">
        <f t="shared" ca="1" si="32"/>
        <v>0</v>
      </c>
      <c r="BS34" s="8">
        <f t="shared" ca="1" si="32"/>
        <v>0</v>
      </c>
      <c r="BT34" s="8">
        <f t="shared" ca="1" si="32"/>
        <v>0</v>
      </c>
      <c r="BU34" s="8">
        <f t="shared" ca="1" si="32"/>
        <v>0</v>
      </c>
      <c r="BV34" s="8">
        <f t="shared" ca="1" si="32"/>
        <v>0</v>
      </c>
      <c r="BW34" s="8">
        <f t="shared" ca="1" si="32"/>
        <v>0</v>
      </c>
      <c r="BX34" s="8">
        <f t="shared" ca="1" si="32"/>
        <v>0</v>
      </c>
      <c r="BY34" s="8">
        <f t="shared" ca="1" si="32"/>
        <v>0</v>
      </c>
      <c r="BZ34" s="8">
        <f t="shared" ca="1" si="32"/>
        <v>0</v>
      </c>
      <c r="CA34" s="8">
        <f t="shared" ca="1" si="32"/>
        <v>0</v>
      </c>
      <c r="CB34" s="8">
        <f t="shared" ca="1" si="33"/>
        <v>0</v>
      </c>
      <c r="CD34" s="6">
        <f t="shared" si="15"/>
        <v>201805</v>
      </c>
      <c r="CE34" s="6"/>
      <c r="CF34" s="6">
        <f t="shared" si="16"/>
        <v>201805</v>
      </c>
      <c r="CG34" s="5">
        <f t="shared" ca="1" si="16"/>
        <v>244</v>
      </c>
      <c r="CH34" s="4">
        <f t="shared" ca="1" si="36"/>
        <v>34.853360655737703</v>
      </c>
      <c r="CI34" s="4">
        <f t="shared" ca="1" si="36"/>
        <v>0.87295081967213117</v>
      </c>
      <c r="CJ34" s="4">
        <f t="shared" ca="1" si="36"/>
        <v>1.7963114754098362</v>
      </c>
      <c r="CK34" s="4">
        <f t="shared" ca="1" si="36"/>
        <v>25.684426229508198</v>
      </c>
      <c r="CL34" s="4">
        <f t="shared" ca="1" si="36"/>
        <v>1.3565573770491803</v>
      </c>
      <c r="CM34" s="4">
        <f t="shared" ca="1" si="36"/>
        <v>0.78032786885245908</v>
      </c>
      <c r="CN34" s="4">
        <f t="shared" ca="1" si="36"/>
        <v>19.953073770491805</v>
      </c>
      <c r="CO34" s="4">
        <f t="shared" ca="1" si="36"/>
        <v>1.7293032786885245</v>
      </c>
      <c r="CP34" s="4">
        <f t="shared" ca="1" si="36"/>
        <v>0.98770491803278693</v>
      </c>
      <c r="CQ34" s="4">
        <f t="shared" ca="1" si="36"/>
        <v>14.684836065573769</v>
      </c>
      <c r="CR34" s="4">
        <f t="shared" ca="1" si="36"/>
        <v>0.47131147540983609</v>
      </c>
      <c r="CS34" s="4">
        <f t="shared" ca="1" si="36"/>
        <v>0</v>
      </c>
      <c r="CT34" s="4">
        <f t="shared" ca="1" si="36"/>
        <v>0</v>
      </c>
      <c r="CU34" s="4">
        <f t="shared" ca="1" si="36"/>
        <v>0</v>
      </c>
      <c r="CV34" s="4">
        <f t="shared" ca="1" si="36"/>
        <v>0</v>
      </c>
      <c r="CW34" s="4">
        <f t="shared" ca="1" si="35"/>
        <v>0</v>
      </c>
      <c r="CX34" s="4">
        <f t="shared" ca="1" si="24"/>
        <v>0</v>
      </c>
      <c r="CY34" s="4">
        <f t="shared" ca="1" si="24"/>
        <v>0</v>
      </c>
      <c r="CZ34" s="4">
        <f t="shared" ca="1" si="24"/>
        <v>0</v>
      </c>
      <c r="DA34" s="4">
        <f t="shared" ca="1" si="24"/>
        <v>0</v>
      </c>
      <c r="DB34" s="4">
        <f t="shared" ca="1" si="24"/>
        <v>0</v>
      </c>
      <c r="DC34" s="4">
        <f t="shared" ca="1" si="24"/>
        <v>0</v>
      </c>
      <c r="DD34" s="4">
        <f t="shared" ca="1" si="24"/>
        <v>0</v>
      </c>
      <c r="DE34" s="4">
        <f t="shared" ca="1" si="24"/>
        <v>0</v>
      </c>
      <c r="DF34" s="4">
        <f t="shared" ca="1" si="24"/>
        <v>0</v>
      </c>
      <c r="DG34" s="15"/>
      <c r="DH34" s="13"/>
      <c r="DJ34" s="6">
        <f t="shared" si="18"/>
        <v>201805</v>
      </c>
      <c r="DK34" s="5">
        <f t="shared" ca="1" si="19"/>
        <v>244</v>
      </c>
      <c r="DL34" s="7">
        <f t="shared" ca="1" si="34"/>
        <v>3.6885245901639344E-2</v>
      </c>
      <c r="DM34" s="7">
        <f t="shared" ca="1" si="34"/>
        <v>5.737704918032787E-2</v>
      </c>
      <c r="DN34" s="7">
        <f t="shared" ca="1" si="34"/>
        <v>0.69262295081967218</v>
      </c>
      <c r="DO34" s="7">
        <f t="shared" ca="1" si="34"/>
        <v>4.0983606557377046E-2</v>
      </c>
      <c r="DP34" s="7">
        <f t="shared" ca="1" si="34"/>
        <v>2.4590163934426229E-2</v>
      </c>
      <c r="DQ34" s="7">
        <f t="shared" ca="1" si="34"/>
        <v>0.50409836065573765</v>
      </c>
      <c r="DR34" s="7">
        <f t="shared" ca="1" si="34"/>
        <v>6.1475409836065573E-2</v>
      </c>
      <c r="DS34" s="7">
        <f t="shared" ca="1" si="34"/>
        <v>3.6885245901639344E-2</v>
      </c>
      <c r="DT34" s="7">
        <f t="shared" ca="1" si="34"/>
        <v>0.40573770491803279</v>
      </c>
      <c r="DU34" s="7">
        <f t="shared" ca="1" si="34"/>
        <v>1.6393442622950821E-2</v>
      </c>
      <c r="DV34" s="7" t="str">
        <f t="shared" ca="1" si="34"/>
        <v/>
      </c>
      <c r="DW34" s="7" t="str">
        <f t="shared" ca="1" si="34"/>
        <v/>
      </c>
      <c r="DX34" s="7" t="str">
        <f t="shared" ca="1" si="34"/>
        <v/>
      </c>
      <c r="DY34" s="7" t="str">
        <f t="shared" ca="1" si="34"/>
        <v/>
      </c>
      <c r="DZ34" s="7" t="str">
        <f t="shared" ca="1" si="34"/>
        <v/>
      </c>
      <c r="EA34" s="7" t="str">
        <f t="shared" ca="1" si="28"/>
        <v/>
      </c>
      <c r="EB34" s="7" t="str">
        <f t="shared" ca="1" si="14"/>
        <v/>
      </c>
      <c r="EC34" s="7" t="str">
        <f t="shared" ca="1" si="14"/>
        <v/>
      </c>
      <c r="ED34" s="7" t="str">
        <f t="shared" ca="1" si="14"/>
        <v/>
      </c>
      <c r="EE34" s="7" t="str">
        <f t="shared" ca="1" si="14"/>
        <v/>
      </c>
      <c r="EF34" s="7" t="str">
        <f t="shared" ca="1" si="14"/>
        <v/>
      </c>
      <c r="EG34" s="7" t="str">
        <f t="shared" ca="1" si="14"/>
        <v/>
      </c>
      <c r="EH34" s="7" t="str">
        <f t="shared" ca="1" si="14"/>
        <v/>
      </c>
      <c r="EI34" s="7" t="str">
        <f t="shared" ca="1" si="14"/>
        <v/>
      </c>
    </row>
    <row r="35" spans="2:139" x14ac:dyDescent="0.25">
      <c r="B35">
        <f t="shared" si="20"/>
        <v>2018</v>
      </c>
      <c r="C35">
        <f t="shared" si="21"/>
        <v>6</v>
      </c>
      <c r="D35">
        <f t="shared" si="22"/>
        <v>201806</v>
      </c>
      <c r="E35" s="5">
        <f t="shared" ca="1" si="5"/>
        <v>618</v>
      </c>
      <c r="F35" s="8">
        <f t="shared" ca="1" si="29"/>
        <v>618</v>
      </c>
      <c r="G35" s="8">
        <f t="shared" ca="1" si="29"/>
        <v>16</v>
      </c>
      <c r="H35" s="8">
        <f t="shared" ca="1" si="29"/>
        <v>42</v>
      </c>
      <c r="I35" s="8">
        <f t="shared" ca="1" si="29"/>
        <v>416</v>
      </c>
      <c r="J35" s="8">
        <f t="shared" ca="1" si="29"/>
        <v>17</v>
      </c>
      <c r="K35" s="8">
        <f t="shared" ca="1" si="29"/>
        <v>48</v>
      </c>
      <c r="L35" s="8">
        <f t="shared" ca="1" si="29"/>
        <v>318</v>
      </c>
      <c r="M35" s="8">
        <f t="shared" ca="1" si="29"/>
        <v>14</v>
      </c>
      <c r="N35" s="8">
        <f t="shared" ca="1" si="29"/>
        <v>31</v>
      </c>
      <c r="O35" s="8">
        <f t="shared" ca="1" si="29"/>
        <v>82</v>
      </c>
      <c r="P35" s="8">
        <f t="shared" ca="1" si="26"/>
        <v>0</v>
      </c>
      <c r="Q35" s="8">
        <f t="shared" ca="1" si="26"/>
        <v>0</v>
      </c>
      <c r="R35" s="8">
        <f t="shared" ca="1" si="26"/>
        <v>0</v>
      </c>
      <c r="S35" s="8">
        <f t="shared" ca="1" si="26"/>
        <v>0</v>
      </c>
      <c r="T35" s="8">
        <f t="shared" ca="1" si="26"/>
        <v>0</v>
      </c>
      <c r="U35" s="8">
        <f t="shared" ca="1" si="26"/>
        <v>0</v>
      </c>
      <c r="V35" s="8">
        <f t="shared" ca="1" si="26"/>
        <v>0</v>
      </c>
      <c r="W35" s="8">
        <f t="shared" ca="1" si="26"/>
        <v>0</v>
      </c>
      <c r="X35" s="8">
        <f t="shared" ca="1" si="26"/>
        <v>0</v>
      </c>
      <c r="Y35" s="8">
        <f t="shared" ca="1" si="26"/>
        <v>0</v>
      </c>
      <c r="Z35" s="8">
        <f t="shared" ca="1" si="26"/>
        <v>0</v>
      </c>
      <c r="AA35" s="8">
        <f t="shared" ca="1" si="26"/>
        <v>0</v>
      </c>
      <c r="AB35" s="8">
        <f t="shared" ca="1" si="26"/>
        <v>0</v>
      </c>
      <c r="AC35" s="8">
        <f t="shared" ca="1" si="26"/>
        <v>0</v>
      </c>
      <c r="AD35" s="8">
        <f t="shared" ca="1" si="26"/>
        <v>0</v>
      </c>
      <c r="AE35" s="8">
        <f t="shared" ca="1" si="26"/>
        <v>637</v>
      </c>
      <c r="AF35" s="8">
        <f t="shared" ca="1" si="30"/>
        <v>23</v>
      </c>
      <c r="AG35" s="8">
        <f t="shared" ca="1" si="30"/>
        <v>45</v>
      </c>
      <c r="AH35" s="8">
        <f t="shared" ca="1" si="30"/>
        <v>443</v>
      </c>
      <c r="AI35" s="8">
        <f t="shared" ca="1" si="30"/>
        <v>19</v>
      </c>
      <c r="AJ35" s="8">
        <f t="shared" ca="1" si="30"/>
        <v>57</v>
      </c>
      <c r="AK35" s="8">
        <f t="shared" ca="1" si="30"/>
        <v>331</v>
      </c>
      <c r="AL35" s="8">
        <f t="shared" ca="1" si="30"/>
        <v>16</v>
      </c>
      <c r="AM35" s="8">
        <f t="shared" ca="1" si="30"/>
        <v>33</v>
      </c>
      <c r="AN35" s="8">
        <f t="shared" ca="1" si="30"/>
        <v>83</v>
      </c>
      <c r="AO35" s="8">
        <f t="shared" ca="1" si="30"/>
        <v>0</v>
      </c>
      <c r="AP35" s="8">
        <f t="shared" ca="1" si="30"/>
        <v>0</v>
      </c>
      <c r="AQ35" s="8">
        <f t="shared" ca="1" si="30"/>
        <v>0</v>
      </c>
      <c r="AR35" s="8">
        <f t="shared" ca="1" si="30"/>
        <v>0</v>
      </c>
      <c r="AS35" s="8">
        <f t="shared" ca="1" si="30"/>
        <v>0</v>
      </c>
      <c r="AT35" s="8">
        <f t="shared" ca="1" si="30"/>
        <v>0</v>
      </c>
      <c r="AU35" s="8">
        <f t="shared" ca="1" si="30"/>
        <v>0</v>
      </c>
      <c r="AV35" s="8">
        <f t="shared" ca="1" si="31"/>
        <v>0</v>
      </c>
      <c r="AW35" s="8">
        <f t="shared" ca="1" si="31"/>
        <v>0</v>
      </c>
      <c r="AX35" s="8">
        <f t="shared" ca="1" si="31"/>
        <v>0</v>
      </c>
      <c r="AY35" s="8">
        <f t="shared" ca="1" si="31"/>
        <v>0</v>
      </c>
      <c r="AZ35" s="8">
        <f t="shared" ca="1" si="31"/>
        <v>0</v>
      </c>
      <c r="BA35" s="8">
        <f t="shared" ca="1" si="31"/>
        <v>0</v>
      </c>
      <c r="BB35" s="8">
        <f t="shared" ca="1" si="31"/>
        <v>0</v>
      </c>
      <c r="BC35" s="8">
        <f t="shared" ca="1" si="31"/>
        <v>0</v>
      </c>
      <c r="BD35" s="8">
        <f t="shared" ca="1" si="31"/>
        <v>21479.93</v>
      </c>
      <c r="BE35" s="8">
        <f t="shared" ca="1" si="31"/>
        <v>669</v>
      </c>
      <c r="BF35" s="8">
        <f t="shared" ca="1" si="31"/>
        <v>1568</v>
      </c>
      <c r="BG35" s="8">
        <f t="shared" ca="1" si="31"/>
        <v>15520.31</v>
      </c>
      <c r="BH35" s="8">
        <f t="shared" ca="1" si="31"/>
        <v>472.2</v>
      </c>
      <c r="BI35" s="8">
        <f t="shared" ca="1" si="31"/>
        <v>1909.3</v>
      </c>
      <c r="BJ35" s="8">
        <f t="shared" ca="1" si="31"/>
        <v>11900.46</v>
      </c>
      <c r="BK35" s="8">
        <f t="shared" ca="1" si="31"/>
        <v>374</v>
      </c>
      <c r="BL35" s="8">
        <f t="shared" ca="1" si="32"/>
        <v>1061</v>
      </c>
      <c r="BM35" s="8">
        <f t="shared" ca="1" si="32"/>
        <v>2949.55</v>
      </c>
      <c r="BN35" s="8">
        <f t="shared" ca="1" si="32"/>
        <v>0</v>
      </c>
      <c r="BO35" s="8">
        <f t="shared" ca="1" si="32"/>
        <v>0</v>
      </c>
      <c r="BP35" s="8">
        <f t="shared" ca="1" si="32"/>
        <v>0</v>
      </c>
      <c r="BQ35" s="8">
        <f t="shared" ca="1" si="32"/>
        <v>0</v>
      </c>
      <c r="BR35" s="8">
        <f t="shared" ca="1" si="32"/>
        <v>0</v>
      </c>
      <c r="BS35" s="8">
        <f t="shared" ca="1" si="32"/>
        <v>0</v>
      </c>
      <c r="BT35" s="8">
        <f t="shared" ca="1" si="32"/>
        <v>0</v>
      </c>
      <c r="BU35" s="8">
        <f t="shared" ca="1" si="32"/>
        <v>0</v>
      </c>
      <c r="BV35" s="8">
        <f t="shared" ca="1" si="32"/>
        <v>0</v>
      </c>
      <c r="BW35" s="8">
        <f t="shared" ca="1" si="32"/>
        <v>0</v>
      </c>
      <c r="BX35" s="8">
        <f t="shared" ca="1" si="32"/>
        <v>0</v>
      </c>
      <c r="BY35" s="8">
        <f t="shared" ca="1" si="32"/>
        <v>0</v>
      </c>
      <c r="BZ35" s="8">
        <f t="shared" ca="1" si="32"/>
        <v>0</v>
      </c>
      <c r="CA35" s="8">
        <f t="shared" ca="1" si="32"/>
        <v>0</v>
      </c>
      <c r="CB35" s="8">
        <f t="shared" ca="1" si="33"/>
        <v>0</v>
      </c>
      <c r="CD35" s="6">
        <f t="shared" si="15"/>
        <v>201806</v>
      </c>
      <c r="CE35" s="6"/>
      <c r="CF35" s="6">
        <f t="shared" si="16"/>
        <v>201806</v>
      </c>
      <c r="CG35" s="5">
        <f t="shared" ca="1" si="16"/>
        <v>618</v>
      </c>
      <c r="CH35" s="4">
        <f t="shared" ca="1" si="36"/>
        <v>34.757168284789643</v>
      </c>
      <c r="CI35" s="4">
        <f t="shared" ca="1" si="36"/>
        <v>1.0825242718446602</v>
      </c>
      <c r="CJ35" s="4">
        <f t="shared" ca="1" si="36"/>
        <v>2.5372168284789645</v>
      </c>
      <c r="CK35" s="4">
        <f t="shared" ca="1" si="36"/>
        <v>25.113770226537216</v>
      </c>
      <c r="CL35" s="4">
        <f t="shared" ca="1" si="36"/>
        <v>0.76407766990291259</v>
      </c>
      <c r="CM35" s="4">
        <f t="shared" ca="1" si="36"/>
        <v>3.0894822006472493</v>
      </c>
      <c r="CN35" s="4">
        <f t="shared" ca="1" si="36"/>
        <v>19.256407766990289</v>
      </c>
      <c r="CO35" s="4">
        <f t="shared" ca="1" si="36"/>
        <v>0.60517799352750812</v>
      </c>
      <c r="CP35" s="4">
        <f t="shared" ca="1" si="36"/>
        <v>1.7168284789644013</v>
      </c>
      <c r="CQ35" s="4">
        <f t="shared" ca="1" si="36"/>
        <v>4.7727346278317153</v>
      </c>
      <c r="CR35" s="4">
        <f t="shared" ca="1" si="36"/>
        <v>0</v>
      </c>
      <c r="CS35" s="4">
        <f t="shared" ca="1" si="36"/>
        <v>0</v>
      </c>
      <c r="CT35" s="4">
        <f t="shared" ca="1" si="36"/>
        <v>0</v>
      </c>
      <c r="CU35" s="4">
        <f t="shared" ca="1" si="36"/>
        <v>0</v>
      </c>
      <c r="CV35" s="4">
        <f t="shared" ca="1" si="36"/>
        <v>0</v>
      </c>
      <c r="CW35" s="4">
        <f t="shared" ca="1" si="35"/>
        <v>0</v>
      </c>
      <c r="CX35" s="4">
        <f t="shared" ca="1" si="24"/>
        <v>0</v>
      </c>
      <c r="CY35" s="4">
        <f t="shared" ca="1" si="24"/>
        <v>0</v>
      </c>
      <c r="CZ35" s="4">
        <f t="shared" ca="1" si="24"/>
        <v>0</v>
      </c>
      <c r="DA35" s="4">
        <f t="shared" ca="1" si="24"/>
        <v>0</v>
      </c>
      <c r="DB35" s="4">
        <f t="shared" ca="1" si="24"/>
        <v>0</v>
      </c>
      <c r="DC35" s="4">
        <f t="shared" ca="1" si="24"/>
        <v>0</v>
      </c>
      <c r="DD35" s="4">
        <f t="shared" ca="1" si="24"/>
        <v>0</v>
      </c>
      <c r="DE35" s="4">
        <f t="shared" ca="1" si="24"/>
        <v>0</v>
      </c>
      <c r="DF35" s="4">
        <f t="shared" ca="1" si="24"/>
        <v>0</v>
      </c>
      <c r="DG35" s="15"/>
      <c r="DH35" s="13"/>
      <c r="DJ35" s="6">
        <f t="shared" si="18"/>
        <v>201806</v>
      </c>
      <c r="DK35" s="5">
        <f t="shared" ca="1" si="19"/>
        <v>618</v>
      </c>
      <c r="DL35" s="7">
        <f t="shared" ca="1" si="34"/>
        <v>2.5889967637540454E-2</v>
      </c>
      <c r="DM35" s="7">
        <f t="shared" ca="1" si="34"/>
        <v>6.7961165048543687E-2</v>
      </c>
      <c r="DN35" s="7">
        <f t="shared" ca="1" si="34"/>
        <v>0.67313915857605178</v>
      </c>
      <c r="DO35" s="7">
        <f t="shared" ca="1" si="34"/>
        <v>2.7508090614886731E-2</v>
      </c>
      <c r="DP35" s="7">
        <f t="shared" ca="1" si="34"/>
        <v>7.7669902912621352E-2</v>
      </c>
      <c r="DQ35" s="7">
        <f t="shared" ca="1" si="34"/>
        <v>0.5145631067961165</v>
      </c>
      <c r="DR35" s="7">
        <f t="shared" ca="1" si="34"/>
        <v>2.2653721682847898E-2</v>
      </c>
      <c r="DS35" s="7">
        <f t="shared" ca="1" si="34"/>
        <v>5.0161812297734629E-2</v>
      </c>
      <c r="DT35" s="7">
        <f t="shared" ca="1" si="34"/>
        <v>0.13268608414239483</v>
      </c>
      <c r="DU35" s="7" t="str">
        <f t="shared" ca="1" si="34"/>
        <v/>
      </c>
      <c r="DV35" s="7" t="str">
        <f t="shared" ca="1" si="34"/>
        <v/>
      </c>
      <c r="DW35" s="7" t="str">
        <f t="shared" ca="1" si="34"/>
        <v/>
      </c>
      <c r="DX35" s="7" t="str">
        <f t="shared" ca="1" si="34"/>
        <v/>
      </c>
      <c r="DY35" s="7" t="str">
        <f t="shared" ca="1" si="34"/>
        <v/>
      </c>
      <c r="DZ35" s="7" t="str">
        <f t="shared" ca="1" si="34"/>
        <v/>
      </c>
      <c r="EA35" s="7" t="str">
        <f t="shared" ca="1" si="28"/>
        <v/>
      </c>
      <c r="EB35" s="7" t="str">
        <f t="shared" ca="1" si="14"/>
        <v/>
      </c>
      <c r="EC35" s="7" t="str">
        <f t="shared" ca="1" si="14"/>
        <v/>
      </c>
      <c r="ED35" s="7" t="str">
        <f t="shared" ca="1" si="14"/>
        <v/>
      </c>
      <c r="EE35" s="7" t="str">
        <f t="shared" ca="1" si="14"/>
        <v/>
      </c>
      <c r="EF35" s="7" t="str">
        <f t="shared" ca="1" si="14"/>
        <v/>
      </c>
      <c r="EG35" s="7" t="str">
        <f t="shared" ca="1" si="14"/>
        <v/>
      </c>
      <c r="EH35" s="7" t="str">
        <f t="shared" ca="1" si="14"/>
        <v/>
      </c>
      <c r="EI35" s="7" t="str">
        <f t="shared" ca="1" si="14"/>
        <v/>
      </c>
    </row>
    <row r="36" spans="2:139" x14ac:dyDescent="0.25">
      <c r="B36">
        <f t="shared" si="20"/>
        <v>2018</v>
      </c>
      <c r="C36">
        <f t="shared" si="21"/>
        <v>7</v>
      </c>
      <c r="D36">
        <f t="shared" si="22"/>
        <v>201807</v>
      </c>
      <c r="E36" s="5">
        <f t="shared" ca="1" si="5"/>
        <v>804</v>
      </c>
      <c r="F36" s="8">
        <f t="shared" ca="1" si="29"/>
        <v>804</v>
      </c>
      <c r="G36" s="8">
        <f t="shared" ca="1" si="29"/>
        <v>31</v>
      </c>
      <c r="H36" s="8">
        <f t="shared" ca="1" si="29"/>
        <v>39</v>
      </c>
      <c r="I36" s="8">
        <f t="shared" ca="1" si="29"/>
        <v>560</v>
      </c>
      <c r="J36" s="8">
        <f t="shared" ca="1" si="29"/>
        <v>39</v>
      </c>
      <c r="K36" s="8">
        <f t="shared" ca="1" si="29"/>
        <v>39</v>
      </c>
      <c r="L36" s="8">
        <f t="shared" ca="1" si="29"/>
        <v>445</v>
      </c>
      <c r="M36" s="8">
        <f t="shared" ca="1" si="29"/>
        <v>20</v>
      </c>
      <c r="N36" s="8">
        <f t="shared" ca="1" si="29"/>
        <v>5</v>
      </c>
      <c r="O36" s="8">
        <f t="shared" ca="1" si="29"/>
        <v>0</v>
      </c>
      <c r="P36" s="8">
        <f t="shared" ca="1" si="26"/>
        <v>0</v>
      </c>
      <c r="Q36" s="8">
        <f t="shared" ca="1" si="26"/>
        <v>0</v>
      </c>
      <c r="R36" s="8">
        <f t="shared" ca="1" si="26"/>
        <v>0</v>
      </c>
      <c r="S36" s="8">
        <f t="shared" ca="1" si="26"/>
        <v>0</v>
      </c>
      <c r="T36" s="8">
        <f t="shared" ca="1" si="26"/>
        <v>0</v>
      </c>
      <c r="U36" s="8">
        <f t="shared" ca="1" si="26"/>
        <v>0</v>
      </c>
      <c r="V36" s="8">
        <f t="shared" ca="1" si="26"/>
        <v>0</v>
      </c>
      <c r="W36" s="8">
        <f t="shared" ca="1" si="26"/>
        <v>0</v>
      </c>
      <c r="X36" s="8">
        <f t="shared" ca="1" si="26"/>
        <v>0</v>
      </c>
      <c r="Y36" s="8">
        <f t="shared" ca="1" si="26"/>
        <v>0</v>
      </c>
      <c r="Z36" s="8">
        <f t="shared" ca="1" si="26"/>
        <v>0</v>
      </c>
      <c r="AA36" s="8">
        <f t="shared" ca="1" si="26"/>
        <v>0</v>
      </c>
      <c r="AB36" s="8">
        <f t="shared" ca="1" si="26"/>
        <v>0</v>
      </c>
      <c r="AC36" s="8">
        <f t="shared" ca="1" si="26"/>
        <v>0</v>
      </c>
      <c r="AD36" s="8">
        <f t="shared" ca="1" si="26"/>
        <v>0</v>
      </c>
      <c r="AE36" s="8">
        <f t="shared" ca="1" si="26"/>
        <v>831</v>
      </c>
      <c r="AF36" s="8">
        <f t="shared" ca="1" si="30"/>
        <v>34</v>
      </c>
      <c r="AG36" s="8">
        <f t="shared" ca="1" si="30"/>
        <v>42</v>
      </c>
      <c r="AH36" s="8">
        <f t="shared" ca="1" si="30"/>
        <v>583</v>
      </c>
      <c r="AI36" s="8">
        <f t="shared" ca="1" si="30"/>
        <v>45</v>
      </c>
      <c r="AJ36" s="8">
        <f t="shared" ca="1" si="30"/>
        <v>40</v>
      </c>
      <c r="AK36" s="8">
        <f t="shared" ca="1" si="30"/>
        <v>454</v>
      </c>
      <c r="AL36" s="8">
        <f t="shared" ca="1" si="30"/>
        <v>20</v>
      </c>
      <c r="AM36" s="8">
        <f t="shared" ca="1" si="30"/>
        <v>5</v>
      </c>
      <c r="AN36" s="8">
        <f t="shared" ca="1" si="30"/>
        <v>0</v>
      </c>
      <c r="AO36" s="8">
        <f t="shared" ca="1" si="30"/>
        <v>0</v>
      </c>
      <c r="AP36" s="8">
        <f t="shared" ca="1" si="30"/>
        <v>0</v>
      </c>
      <c r="AQ36" s="8">
        <f t="shared" ca="1" si="30"/>
        <v>0</v>
      </c>
      <c r="AR36" s="8">
        <f t="shared" ca="1" si="30"/>
        <v>0</v>
      </c>
      <c r="AS36" s="8">
        <f t="shared" ca="1" si="30"/>
        <v>0</v>
      </c>
      <c r="AT36" s="8">
        <f t="shared" ca="1" si="30"/>
        <v>0</v>
      </c>
      <c r="AU36" s="8">
        <f t="shared" ca="1" si="30"/>
        <v>0</v>
      </c>
      <c r="AV36" s="8">
        <f t="shared" ca="1" si="31"/>
        <v>0</v>
      </c>
      <c r="AW36" s="8">
        <f t="shared" ca="1" si="31"/>
        <v>0</v>
      </c>
      <c r="AX36" s="8">
        <f t="shared" ca="1" si="31"/>
        <v>0</v>
      </c>
      <c r="AY36" s="8">
        <f t="shared" ca="1" si="31"/>
        <v>0</v>
      </c>
      <c r="AZ36" s="8">
        <f t="shared" ca="1" si="31"/>
        <v>0</v>
      </c>
      <c r="BA36" s="8">
        <f t="shared" ca="1" si="31"/>
        <v>0</v>
      </c>
      <c r="BB36" s="8">
        <f t="shared" ca="1" si="31"/>
        <v>0</v>
      </c>
      <c r="BC36" s="8">
        <f t="shared" ca="1" si="31"/>
        <v>0</v>
      </c>
      <c r="BD36" s="8">
        <f t="shared" ca="1" si="31"/>
        <v>27817.9</v>
      </c>
      <c r="BE36" s="8">
        <f t="shared" ca="1" si="31"/>
        <v>918.3</v>
      </c>
      <c r="BF36" s="8">
        <f t="shared" ca="1" si="31"/>
        <v>1261</v>
      </c>
      <c r="BG36" s="8">
        <f t="shared" ca="1" si="31"/>
        <v>20483</v>
      </c>
      <c r="BH36" s="8">
        <f t="shared" ca="1" si="31"/>
        <v>1597.75</v>
      </c>
      <c r="BI36" s="8">
        <f t="shared" ca="1" si="31"/>
        <v>1284.3499999999999</v>
      </c>
      <c r="BJ36" s="8">
        <f t="shared" ca="1" si="31"/>
        <v>15965</v>
      </c>
      <c r="BK36" s="8">
        <f t="shared" ca="1" si="31"/>
        <v>614</v>
      </c>
      <c r="BL36" s="8">
        <f t="shared" ca="1" si="32"/>
        <v>106</v>
      </c>
      <c r="BM36" s="8">
        <f t="shared" ca="1" si="32"/>
        <v>0</v>
      </c>
      <c r="BN36" s="8">
        <f t="shared" ca="1" si="32"/>
        <v>0</v>
      </c>
      <c r="BO36" s="8">
        <f t="shared" ca="1" si="32"/>
        <v>0</v>
      </c>
      <c r="BP36" s="8">
        <f t="shared" ca="1" si="32"/>
        <v>0</v>
      </c>
      <c r="BQ36" s="8">
        <f t="shared" ca="1" si="32"/>
        <v>0</v>
      </c>
      <c r="BR36" s="8">
        <f t="shared" ca="1" si="32"/>
        <v>0</v>
      </c>
      <c r="BS36" s="8">
        <f t="shared" ca="1" si="32"/>
        <v>0</v>
      </c>
      <c r="BT36" s="8">
        <f t="shared" ca="1" si="32"/>
        <v>0</v>
      </c>
      <c r="BU36" s="8">
        <f t="shared" ca="1" si="32"/>
        <v>0</v>
      </c>
      <c r="BV36" s="8">
        <f t="shared" ca="1" si="32"/>
        <v>0</v>
      </c>
      <c r="BW36" s="8">
        <f t="shared" ca="1" si="32"/>
        <v>0</v>
      </c>
      <c r="BX36" s="8">
        <f t="shared" ca="1" si="32"/>
        <v>0</v>
      </c>
      <c r="BY36" s="8">
        <f t="shared" ca="1" si="32"/>
        <v>0</v>
      </c>
      <c r="BZ36" s="8">
        <f t="shared" ca="1" si="32"/>
        <v>0</v>
      </c>
      <c r="CA36" s="8">
        <f t="shared" ca="1" si="32"/>
        <v>0</v>
      </c>
      <c r="CB36" s="8">
        <f t="shared" ca="1" si="33"/>
        <v>0</v>
      </c>
      <c r="CD36" s="6">
        <f t="shared" si="15"/>
        <v>201807</v>
      </c>
      <c r="CE36" s="6"/>
      <c r="CF36" s="6">
        <f t="shared" si="16"/>
        <v>201807</v>
      </c>
      <c r="CG36" s="5">
        <f t="shared" ca="1" si="16"/>
        <v>804</v>
      </c>
      <c r="CH36" s="4">
        <f t="shared" ca="1" si="36"/>
        <v>34.599378109452736</v>
      </c>
      <c r="CI36" s="4">
        <f t="shared" ca="1" si="36"/>
        <v>1.1421641791044777</v>
      </c>
      <c r="CJ36" s="4">
        <f t="shared" ca="1" si="36"/>
        <v>1.5684079601990051</v>
      </c>
      <c r="CK36" s="4">
        <f t="shared" ca="1" si="36"/>
        <v>25.476368159203979</v>
      </c>
      <c r="CL36" s="4">
        <f t="shared" ca="1" si="36"/>
        <v>1.9872512437810945</v>
      </c>
      <c r="CM36" s="4">
        <f t="shared" ca="1" si="36"/>
        <v>1.5974502487562188</v>
      </c>
      <c r="CN36" s="4">
        <f t="shared" ca="1" si="36"/>
        <v>19.856965174129353</v>
      </c>
      <c r="CO36" s="4">
        <f t="shared" ca="1" si="36"/>
        <v>0.76368159203980102</v>
      </c>
      <c r="CP36" s="4">
        <f t="shared" ca="1" si="36"/>
        <v>0.13184079601990051</v>
      </c>
      <c r="CQ36" s="4">
        <f t="shared" ca="1" si="36"/>
        <v>0</v>
      </c>
      <c r="CR36" s="4">
        <f t="shared" ca="1" si="36"/>
        <v>0</v>
      </c>
      <c r="CS36" s="4">
        <f t="shared" ca="1" si="36"/>
        <v>0</v>
      </c>
      <c r="CT36" s="4">
        <f t="shared" ca="1" si="36"/>
        <v>0</v>
      </c>
      <c r="CU36" s="4">
        <f t="shared" ca="1" si="36"/>
        <v>0</v>
      </c>
      <c r="CV36" s="4">
        <f t="shared" ca="1" si="36"/>
        <v>0</v>
      </c>
      <c r="CW36" s="4">
        <f t="shared" ca="1" si="35"/>
        <v>0</v>
      </c>
      <c r="CX36" s="4">
        <f t="shared" ca="1" si="35"/>
        <v>0</v>
      </c>
      <c r="CY36" s="4">
        <f t="shared" ca="1" si="35"/>
        <v>0</v>
      </c>
      <c r="CZ36" s="4">
        <f t="shared" ca="1" si="35"/>
        <v>0</v>
      </c>
      <c r="DA36" s="4">
        <f t="shared" ca="1" si="24"/>
        <v>0</v>
      </c>
      <c r="DB36" s="4">
        <f t="shared" ca="1" si="24"/>
        <v>0</v>
      </c>
      <c r="DC36" s="4">
        <f t="shared" ca="1" si="24"/>
        <v>0</v>
      </c>
      <c r="DD36" s="4">
        <f t="shared" ca="1" si="24"/>
        <v>0</v>
      </c>
      <c r="DE36" s="4">
        <f t="shared" ca="1" si="24"/>
        <v>0</v>
      </c>
      <c r="DF36" s="4">
        <f t="shared" ca="1" si="24"/>
        <v>0</v>
      </c>
      <c r="DG36" s="15"/>
      <c r="DH36" s="13"/>
      <c r="DJ36" s="6">
        <f t="shared" si="18"/>
        <v>201807</v>
      </c>
      <c r="DK36" s="5">
        <f t="shared" ca="1" si="19"/>
        <v>804</v>
      </c>
      <c r="DL36" s="7">
        <f t="shared" ca="1" si="34"/>
        <v>3.8557213930348257E-2</v>
      </c>
      <c r="DM36" s="7">
        <f t="shared" ca="1" si="34"/>
        <v>4.8507462686567165E-2</v>
      </c>
      <c r="DN36" s="7">
        <f t="shared" ca="1" si="34"/>
        <v>0.69651741293532343</v>
      </c>
      <c r="DO36" s="7">
        <f t="shared" ca="1" si="34"/>
        <v>4.8507462686567165E-2</v>
      </c>
      <c r="DP36" s="7">
        <f t="shared" ca="1" si="34"/>
        <v>4.8507462686567165E-2</v>
      </c>
      <c r="DQ36" s="7">
        <f t="shared" ca="1" si="34"/>
        <v>0.55348258706467657</v>
      </c>
      <c r="DR36" s="7">
        <f t="shared" ca="1" si="34"/>
        <v>2.4875621890547265E-2</v>
      </c>
      <c r="DS36" s="7">
        <f t="shared" ca="1" si="34"/>
        <v>6.2189054726368162E-3</v>
      </c>
      <c r="DT36" s="7" t="str">
        <f t="shared" ca="1" si="34"/>
        <v/>
      </c>
      <c r="DU36" s="7" t="str">
        <f t="shared" ca="1" si="34"/>
        <v/>
      </c>
      <c r="DV36" s="7" t="str">
        <f t="shared" ca="1" si="34"/>
        <v/>
      </c>
      <c r="DW36" s="7" t="str">
        <f t="shared" ca="1" si="34"/>
        <v/>
      </c>
      <c r="DX36" s="7" t="str">
        <f t="shared" ca="1" si="34"/>
        <v/>
      </c>
      <c r="DY36" s="7" t="str">
        <f t="shared" ca="1" si="34"/>
        <v/>
      </c>
      <c r="DZ36" s="7" t="str">
        <f t="shared" ca="1" si="34"/>
        <v/>
      </c>
      <c r="EA36" s="7" t="str">
        <f t="shared" ca="1" si="28"/>
        <v/>
      </c>
      <c r="EB36" s="7" t="str">
        <f t="shared" ca="1" si="14"/>
        <v/>
      </c>
      <c r="EC36" s="7" t="str">
        <f t="shared" ca="1" si="14"/>
        <v/>
      </c>
      <c r="ED36" s="7" t="str">
        <f t="shared" ca="1" si="14"/>
        <v/>
      </c>
      <c r="EE36" s="7" t="str">
        <f t="shared" ca="1" si="14"/>
        <v/>
      </c>
      <c r="EF36" s="7" t="str">
        <f t="shared" ca="1" si="14"/>
        <v/>
      </c>
      <c r="EG36" s="7" t="str">
        <f t="shared" ca="1" si="14"/>
        <v/>
      </c>
      <c r="EH36" s="7" t="str">
        <f t="shared" ca="1" si="14"/>
        <v/>
      </c>
      <c r="EI36" s="7" t="str">
        <f t="shared" ca="1" si="14"/>
        <v/>
      </c>
    </row>
    <row r="37" spans="2:139" x14ac:dyDescent="0.25">
      <c r="B37">
        <f t="shared" si="20"/>
        <v>2018</v>
      </c>
      <c r="C37">
        <f t="shared" si="21"/>
        <v>8</v>
      </c>
      <c r="D37">
        <f t="shared" si="22"/>
        <v>201808</v>
      </c>
      <c r="E37" s="5">
        <f t="shared" ca="1" si="5"/>
        <v>568</v>
      </c>
      <c r="F37" s="8">
        <f t="shared" ca="1" si="29"/>
        <v>568</v>
      </c>
      <c r="G37" s="8">
        <f t="shared" ca="1" si="29"/>
        <v>16</v>
      </c>
      <c r="H37" s="8">
        <f t="shared" ca="1" si="29"/>
        <v>40</v>
      </c>
      <c r="I37" s="8">
        <f t="shared" ca="1" si="29"/>
        <v>413</v>
      </c>
      <c r="J37" s="8">
        <f t="shared" ca="1" si="29"/>
        <v>25</v>
      </c>
      <c r="K37" s="8">
        <f t="shared" ca="1" si="29"/>
        <v>43</v>
      </c>
      <c r="L37" s="8">
        <f t="shared" ca="1" si="29"/>
        <v>292</v>
      </c>
      <c r="M37" s="8">
        <f t="shared" ca="1" si="29"/>
        <v>5</v>
      </c>
      <c r="N37" s="8">
        <f t="shared" ca="1" si="29"/>
        <v>0</v>
      </c>
      <c r="O37" s="8">
        <f t="shared" ca="1" si="29"/>
        <v>0</v>
      </c>
      <c r="P37" s="8">
        <f t="shared" ca="1" si="29"/>
        <v>0</v>
      </c>
      <c r="Q37" s="8">
        <f t="shared" ca="1" si="29"/>
        <v>0</v>
      </c>
      <c r="R37" s="8">
        <f t="shared" ca="1" si="29"/>
        <v>0</v>
      </c>
      <c r="S37" s="8">
        <f t="shared" ca="1" si="29"/>
        <v>0</v>
      </c>
      <c r="T37" s="8">
        <f t="shared" ca="1" si="29"/>
        <v>0</v>
      </c>
      <c r="U37" s="8">
        <f t="shared" ca="1" si="29"/>
        <v>0</v>
      </c>
      <c r="V37" s="8">
        <f t="shared" ref="V37:AK52" ca="1" si="37">SUMIFS(INDIRECT(V$4),first_ord_myr,$D37,first_type,$CG$1,msfo,V$5)</f>
        <v>0</v>
      </c>
      <c r="W37" s="8">
        <f t="shared" ca="1" si="37"/>
        <v>0</v>
      </c>
      <c r="X37" s="8">
        <f t="shared" ca="1" si="37"/>
        <v>0</v>
      </c>
      <c r="Y37" s="8">
        <f t="shared" ca="1" si="37"/>
        <v>0</v>
      </c>
      <c r="Z37" s="8">
        <f t="shared" ca="1" si="37"/>
        <v>0</v>
      </c>
      <c r="AA37" s="8">
        <f t="shared" ca="1" si="37"/>
        <v>0</v>
      </c>
      <c r="AB37" s="8">
        <f t="shared" ca="1" si="37"/>
        <v>0</v>
      </c>
      <c r="AC37" s="8">
        <f t="shared" ca="1" si="37"/>
        <v>0</v>
      </c>
      <c r="AD37" s="8">
        <f t="shared" ca="1" si="37"/>
        <v>0</v>
      </c>
      <c r="AE37" s="8">
        <f t="shared" ca="1" si="37"/>
        <v>595</v>
      </c>
      <c r="AF37" s="8">
        <f t="shared" ca="1" si="37"/>
        <v>19</v>
      </c>
      <c r="AG37" s="8">
        <f t="shared" ca="1" si="37"/>
        <v>42</v>
      </c>
      <c r="AH37" s="8">
        <f t="shared" ca="1" si="37"/>
        <v>448</v>
      </c>
      <c r="AI37" s="8">
        <f t="shared" ca="1" si="37"/>
        <v>27</v>
      </c>
      <c r="AJ37" s="8">
        <f t="shared" ca="1" si="30"/>
        <v>44</v>
      </c>
      <c r="AK37" s="8">
        <f t="shared" ca="1" si="30"/>
        <v>299</v>
      </c>
      <c r="AL37" s="8">
        <f t="shared" ca="1" si="30"/>
        <v>5</v>
      </c>
      <c r="AM37" s="8">
        <f t="shared" ca="1" si="30"/>
        <v>0</v>
      </c>
      <c r="AN37" s="8">
        <f t="shared" ca="1" si="30"/>
        <v>0</v>
      </c>
      <c r="AO37" s="8">
        <f t="shared" ca="1" si="30"/>
        <v>0</v>
      </c>
      <c r="AP37" s="8">
        <f t="shared" ca="1" si="30"/>
        <v>0</v>
      </c>
      <c r="AQ37" s="8">
        <f t="shared" ca="1" si="30"/>
        <v>0</v>
      </c>
      <c r="AR37" s="8">
        <f t="shared" ca="1" si="30"/>
        <v>0</v>
      </c>
      <c r="AS37" s="8">
        <f t="shared" ca="1" si="30"/>
        <v>0</v>
      </c>
      <c r="AT37" s="8">
        <f t="shared" ca="1" si="30"/>
        <v>0</v>
      </c>
      <c r="AU37" s="8">
        <f t="shared" ca="1" si="30"/>
        <v>0</v>
      </c>
      <c r="AV37" s="8">
        <f t="shared" ca="1" si="31"/>
        <v>0</v>
      </c>
      <c r="AW37" s="8">
        <f t="shared" ca="1" si="31"/>
        <v>0</v>
      </c>
      <c r="AX37" s="8">
        <f t="shared" ca="1" si="31"/>
        <v>0</v>
      </c>
      <c r="AY37" s="8">
        <f t="shared" ca="1" si="31"/>
        <v>0</v>
      </c>
      <c r="AZ37" s="8">
        <f t="shared" ca="1" si="31"/>
        <v>0</v>
      </c>
      <c r="BA37" s="8">
        <f t="shared" ca="1" si="31"/>
        <v>0</v>
      </c>
      <c r="BB37" s="8">
        <f t="shared" ca="1" si="31"/>
        <v>0</v>
      </c>
      <c r="BC37" s="8">
        <f t="shared" ca="1" si="31"/>
        <v>0</v>
      </c>
      <c r="BD37" s="8">
        <f t="shared" ca="1" si="31"/>
        <v>22811.05</v>
      </c>
      <c r="BE37" s="8">
        <f t="shared" ca="1" si="31"/>
        <v>594</v>
      </c>
      <c r="BF37" s="8">
        <f t="shared" ca="1" si="31"/>
        <v>1338.7</v>
      </c>
      <c r="BG37" s="8">
        <f t="shared" ca="1" si="31"/>
        <v>16426.900000000001</v>
      </c>
      <c r="BH37" s="8">
        <f t="shared" ca="1" si="31"/>
        <v>1110.25</v>
      </c>
      <c r="BI37" s="8">
        <f t="shared" ca="1" si="31"/>
        <v>1360</v>
      </c>
      <c r="BJ37" s="8">
        <f t="shared" ca="1" si="31"/>
        <v>10639.6</v>
      </c>
      <c r="BK37" s="8">
        <f t="shared" ref="BK37:BT52" ca="1" si="38">SUMIFS(INDIRECT(BK$4),first_ord_myr,$D37,first_type,$CG$1,msfo,BK$5)</f>
        <v>126</v>
      </c>
      <c r="BL37" s="8">
        <f t="shared" ca="1" si="38"/>
        <v>0</v>
      </c>
      <c r="BM37" s="8">
        <f t="shared" ca="1" si="38"/>
        <v>0</v>
      </c>
      <c r="BN37" s="8">
        <f t="shared" ca="1" si="32"/>
        <v>0</v>
      </c>
      <c r="BO37" s="8">
        <f t="shared" ca="1" si="32"/>
        <v>0</v>
      </c>
      <c r="BP37" s="8">
        <f t="shared" ca="1" si="32"/>
        <v>0</v>
      </c>
      <c r="BQ37" s="8">
        <f t="shared" ca="1" si="32"/>
        <v>0</v>
      </c>
      <c r="BR37" s="8">
        <f t="shared" ca="1" si="32"/>
        <v>0</v>
      </c>
      <c r="BS37" s="8">
        <f t="shared" ca="1" si="32"/>
        <v>0</v>
      </c>
      <c r="BT37" s="8">
        <f t="shared" ca="1" si="32"/>
        <v>0</v>
      </c>
      <c r="BU37" s="8">
        <f t="shared" ca="1" si="32"/>
        <v>0</v>
      </c>
      <c r="BV37" s="8">
        <f t="shared" ca="1" si="32"/>
        <v>0</v>
      </c>
      <c r="BW37" s="8">
        <f t="shared" ca="1" si="32"/>
        <v>0</v>
      </c>
      <c r="BX37" s="8">
        <f t="shared" ca="1" si="32"/>
        <v>0</v>
      </c>
      <c r="BY37" s="8">
        <f t="shared" ca="1" si="32"/>
        <v>0</v>
      </c>
      <c r="BZ37" s="8">
        <f t="shared" ca="1" si="32"/>
        <v>0</v>
      </c>
      <c r="CA37" s="8">
        <f t="shared" ca="1" si="32"/>
        <v>0</v>
      </c>
      <c r="CB37" s="8">
        <f t="shared" ca="1" si="33"/>
        <v>0</v>
      </c>
      <c r="CD37" s="6">
        <f t="shared" si="15"/>
        <v>201808</v>
      </c>
      <c r="CE37" s="6"/>
      <c r="CF37" s="6">
        <f t="shared" si="16"/>
        <v>201808</v>
      </c>
      <c r="CG37" s="5">
        <f t="shared" ca="1" si="16"/>
        <v>568</v>
      </c>
      <c r="CH37" s="4">
        <f t="shared" ca="1" si="36"/>
        <v>40.160299295774649</v>
      </c>
      <c r="CI37" s="4">
        <f t="shared" ca="1" si="36"/>
        <v>1.045774647887324</v>
      </c>
      <c r="CJ37" s="4">
        <f t="shared" ca="1" si="36"/>
        <v>2.3568661971830989</v>
      </c>
      <c r="CK37" s="4">
        <f t="shared" ca="1" si="36"/>
        <v>28.920598591549297</v>
      </c>
      <c r="CL37" s="4">
        <f t="shared" ca="1" si="36"/>
        <v>1.9546654929577465</v>
      </c>
      <c r="CM37" s="4">
        <f t="shared" ca="1" si="36"/>
        <v>2.3943661971830985</v>
      </c>
      <c r="CN37" s="4">
        <f t="shared" ca="1" si="36"/>
        <v>18.731690140845071</v>
      </c>
      <c r="CO37" s="4">
        <f t="shared" ca="1" si="36"/>
        <v>0.22183098591549297</v>
      </c>
      <c r="CP37" s="4">
        <f t="shared" ca="1" si="36"/>
        <v>0</v>
      </c>
      <c r="CQ37" s="4">
        <f t="shared" ca="1" si="36"/>
        <v>0</v>
      </c>
      <c r="CR37" s="4">
        <f t="shared" ca="1" si="36"/>
        <v>0</v>
      </c>
      <c r="CS37" s="4">
        <f t="shared" ca="1" si="36"/>
        <v>0</v>
      </c>
      <c r="CT37" s="4">
        <f t="shared" ca="1" si="36"/>
        <v>0</v>
      </c>
      <c r="CU37" s="4">
        <f t="shared" ca="1" si="36"/>
        <v>0</v>
      </c>
      <c r="CV37" s="4">
        <f t="shared" ca="1" si="36"/>
        <v>0</v>
      </c>
      <c r="CW37" s="4">
        <f t="shared" ca="1" si="35"/>
        <v>0</v>
      </c>
      <c r="CX37" s="4">
        <f t="shared" ca="1" si="35"/>
        <v>0</v>
      </c>
      <c r="CY37" s="4">
        <f t="shared" ca="1" si="35"/>
        <v>0</v>
      </c>
      <c r="CZ37" s="4">
        <f t="shared" ca="1" si="35"/>
        <v>0</v>
      </c>
      <c r="DA37" s="4">
        <f t="shared" ca="1" si="24"/>
        <v>0</v>
      </c>
      <c r="DB37" s="4">
        <f t="shared" ca="1" si="24"/>
        <v>0</v>
      </c>
      <c r="DC37" s="4">
        <f t="shared" ca="1" si="24"/>
        <v>0</v>
      </c>
      <c r="DD37" s="4">
        <f t="shared" ca="1" si="24"/>
        <v>0</v>
      </c>
      <c r="DE37" s="4">
        <f t="shared" ca="1" si="24"/>
        <v>0</v>
      </c>
      <c r="DF37" s="4">
        <f t="shared" ca="1" si="24"/>
        <v>0</v>
      </c>
      <c r="DG37" s="15"/>
      <c r="DH37" s="13"/>
      <c r="DJ37" s="6">
        <f t="shared" si="18"/>
        <v>201808</v>
      </c>
      <c r="DK37" s="5">
        <f t="shared" ca="1" si="19"/>
        <v>568</v>
      </c>
      <c r="DL37" s="7">
        <f t="shared" ca="1" si="34"/>
        <v>2.8169014084507043E-2</v>
      </c>
      <c r="DM37" s="7">
        <f t="shared" ca="1" si="34"/>
        <v>7.0422535211267609E-2</v>
      </c>
      <c r="DN37" s="7">
        <f t="shared" ca="1" si="34"/>
        <v>0.727112676056338</v>
      </c>
      <c r="DO37" s="7">
        <f t="shared" ca="1" si="34"/>
        <v>4.401408450704225E-2</v>
      </c>
      <c r="DP37" s="7">
        <f t="shared" ca="1" si="34"/>
        <v>7.5704225352112672E-2</v>
      </c>
      <c r="DQ37" s="7">
        <f t="shared" ca="1" si="34"/>
        <v>0.5140845070422535</v>
      </c>
      <c r="DR37" s="7">
        <f t="shared" ca="1" si="34"/>
        <v>8.8028169014084511E-3</v>
      </c>
      <c r="DS37" s="7" t="str">
        <f t="shared" ca="1" si="34"/>
        <v/>
      </c>
      <c r="DT37" s="7" t="str">
        <f t="shared" ca="1" si="34"/>
        <v/>
      </c>
      <c r="DU37" s="7" t="str">
        <f t="shared" ca="1" si="34"/>
        <v/>
      </c>
      <c r="DV37" s="7" t="str">
        <f t="shared" ca="1" si="34"/>
        <v/>
      </c>
      <c r="DW37" s="7" t="str">
        <f t="shared" ca="1" si="34"/>
        <v/>
      </c>
      <c r="DX37" s="7" t="str">
        <f t="shared" ca="1" si="34"/>
        <v/>
      </c>
      <c r="DY37" s="7" t="str">
        <f t="shared" ca="1" si="34"/>
        <v/>
      </c>
      <c r="DZ37" s="7" t="str">
        <f t="shared" ca="1" si="34"/>
        <v/>
      </c>
      <c r="EA37" s="7" t="str">
        <f t="shared" ca="1" si="28"/>
        <v/>
      </c>
      <c r="EB37" s="7" t="str">
        <f t="shared" ca="1" si="14"/>
        <v/>
      </c>
      <c r="EC37" s="7" t="str">
        <f t="shared" ca="1" si="14"/>
        <v/>
      </c>
      <c r="ED37" s="7" t="str">
        <f t="shared" ca="1" si="14"/>
        <v/>
      </c>
      <c r="EE37" s="7" t="str">
        <f t="shared" ca="1" si="14"/>
        <v/>
      </c>
      <c r="EF37" s="7" t="str">
        <f t="shared" ca="1" si="14"/>
        <v/>
      </c>
      <c r="EG37" s="7" t="str">
        <f t="shared" ca="1" si="14"/>
        <v/>
      </c>
      <c r="EH37" s="7" t="str">
        <f t="shared" ca="1" si="14"/>
        <v/>
      </c>
      <c r="EI37" s="7" t="str">
        <f t="shared" ref="EI37:EI70" ca="1" si="39">IF(AD37=0,"",AD37/$E37)</f>
        <v/>
      </c>
    </row>
    <row r="38" spans="2:139" x14ac:dyDescent="0.25">
      <c r="B38">
        <f t="shared" si="20"/>
        <v>2018</v>
      </c>
      <c r="C38">
        <f t="shared" si="21"/>
        <v>9</v>
      </c>
      <c r="D38">
        <f t="shared" si="22"/>
        <v>201809</v>
      </c>
      <c r="E38" s="5">
        <f t="shared" ca="1" si="5"/>
        <v>529</v>
      </c>
      <c r="F38" s="8">
        <f t="shared" ref="F38:U53" ca="1" si="40">SUMIFS(INDIRECT(F$4),first_ord_myr,$D38,first_type,$CG$1,msfo,F$5)</f>
        <v>529</v>
      </c>
      <c r="G38" s="8">
        <f t="shared" ca="1" si="40"/>
        <v>14</v>
      </c>
      <c r="H38" s="8">
        <f t="shared" ca="1" si="40"/>
        <v>50</v>
      </c>
      <c r="I38" s="8">
        <f t="shared" ca="1" si="40"/>
        <v>410</v>
      </c>
      <c r="J38" s="8">
        <f t="shared" ca="1" si="40"/>
        <v>16</v>
      </c>
      <c r="K38" s="8">
        <f t="shared" ca="1" si="40"/>
        <v>35</v>
      </c>
      <c r="L38" s="8">
        <f t="shared" ca="1" si="40"/>
        <v>96</v>
      </c>
      <c r="M38" s="8">
        <f t="shared" ca="1" si="40"/>
        <v>0</v>
      </c>
      <c r="N38" s="8">
        <f t="shared" ca="1" si="40"/>
        <v>0</v>
      </c>
      <c r="O38" s="8">
        <f t="shared" ca="1" si="40"/>
        <v>0</v>
      </c>
      <c r="P38" s="8">
        <f t="shared" ca="1" si="40"/>
        <v>0</v>
      </c>
      <c r="Q38" s="8">
        <f t="shared" ca="1" si="40"/>
        <v>0</v>
      </c>
      <c r="R38" s="8">
        <f t="shared" ca="1" si="40"/>
        <v>0</v>
      </c>
      <c r="S38" s="8">
        <f t="shared" ca="1" si="40"/>
        <v>0</v>
      </c>
      <c r="T38" s="8">
        <f t="shared" ca="1" si="40"/>
        <v>0</v>
      </c>
      <c r="U38" s="8">
        <f t="shared" ca="1" si="40"/>
        <v>0</v>
      </c>
      <c r="V38" s="8">
        <f t="shared" ca="1" si="37"/>
        <v>0</v>
      </c>
      <c r="W38" s="8">
        <f t="shared" ca="1" si="37"/>
        <v>0</v>
      </c>
      <c r="X38" s="8">
        <f t="shared" ca="1" si="37"/>
        <v>0</v>
      </c>
      <c r="Y38" s="8">
        <f t="shared" ca="1" si="37"/>
        <v>0</v>
      </c>
      <c r="Z38" s="8">
        <f t="shared" ca="1" si="37"/>
        <v>0</v>
      </c>
      <c r="AA38" s="8">
        <f t="shared" ca="1" si="37"/>
        <v>0</v>
      </c>
      <c r="AB38" s="8">
        <f t="shared" ca="1" si="37"/>
        <v>0</v>
      </c>
      <c r="AC38" s="8">
        <f t="shared" ca="1" si="37"/>
        <v>0</v>
      </c>
      <c r="AD38" s="8">
        <f t="shared" ca="1" si="37"/>
        <v>0</v>
      </c>
      <c r="AE38" s="8">
        <f t="shared" ca="1" si="37"/>
        <v>549</v>
      </c>
      <c r="AF38" s="8">
        <f t="shared" ca="1" si="37"/>
        <v>15</v>
      </c>
      <c r="AG38" s="8">
        <f t="shared" ca="1" si="37"/>
        <v>56</v>
      </c>
      <c r="AH38" s="8">
        <f t="shared" ca="1" si="37"/>
        <v>429</v>
      </c>
      <c r="AI38" s="8">
        <f t="shared" ca="1" si="37"/>
        <v>16</v>
      </c>
      <c r="AJ38" s="8">
        <f t="shared" ca="1" si="37"/>
        <v>36</v>
      </c>
      <c r="AK38" s="8">
        <f t="shared" ca="1" si="37"/>
        <v>97</v>
      </c>
      <c r="AL38" s="8">
        <f t="shared" ref="AL38:BA53" ca="1" si="41">SUMIFS(INDIRECT(AL$4),first_ord_myr,$D38,first_type,$CG$1,msfo,AL$5)</f>
        <v>0</v>
      </c>
      <c r="AM38" s="8">
        <f t="shared" ca="1" si="41"/>
        <v>0</v>
      </c>
      <c r="AN38" s="8">
        <f t="shared" ca="1" si="41"/>
        <v>0</v>
      </c>
      <c r="AO38" s="8">
        <f t="shared" ca="1" si="41"/>
        <v>0</v>
      </c>
      <c r="AP38" s="8">
        <f t="shared" ca="1" si="41"/>
        <v>0</v>
      </c>
      <c r="AQ38" s="8">
        <f t="shared" ca="1" si="41"/>
        <v>0</v>
      </c>
      <c r="AR38" s="8">
        <f t="shared" ca="1" si="41"/>
        <v>0</v>
      </c>
      <c r="AS38" s="8">
        <f t="shared" ca="1" si="41"/>
        <v>0</v>
      </c>
      <c r="AT38" s="8">
        <f t="shared" ca="1" si="41"/>
        <v>0</v>
      </c>
      <c r="AU38" s="8">
        <f t="shared" ca="1" si="41"/>
        <v>0</v>
      </c>
      <c r="AV38" s="8">
        <f t="shared" ca="1" si="41"/>
        <v>0</v>
      </c>
      <c r="AW38" s="8">
        <f t="shared" ca="1" si="41"/>
        <v>0</v>
      </c>
      <c r="AX38" s="8">
        <f t="shared" ca="1" si="41"/>
        <v>0</v>
      </c>
      <c r="AY38" s="8">
        <f t="shared" ca="1" si="41"/>
        <v>0</v>
      </c>
      <c r="AZ38" s="8">
        <f t="shared" ca="1" si="41"/>
        <v>0</v>
      </c>
      <c r="BA38" s="8">
        <f t="shared" ca="1" si="41"/>
        <v>0</v>
      </c>
      <c r="BB38" s="8">
        <f t="shared" ref="BB38:BQ53" ca="1" si="42">SUMIFS(INDIRECT(BB$4),first_ord_myr,$D38,first_type,$CG$1,msfo,BB$5)</f>
        <v>0</v>
      </c>
      <c r="BC38" s="8">
        <f t="shared" ca="1" si="42"/>
        <v>0</v>
      </c>
      <c r="BD38" s="8">
        <f t="shared" ca="1" si="42"/>
        <v>20176.04</v>
      </c>
      <c r="BE38" s="8">
        <f t="shared" ca="1" si="42"/>
        <v>425</v>
      </c>
      <c r="BF38" s="8">
        <f t="shared" ca="1" si="42"/>
        <v>2041.4</v>
      </c>
      <c r="BG38" s="8">
        <f t="shared" ca="1" si="42"/>
        <v>15320.2</v>
      </c>
      <c r="BH38" s="8">
        <f t="shared" ca="1" si="42"/>
        <v>377.45</v>
      </c>
      <c r="BI38" s="8">
        <f t="shared" ca="1" si="42"/>
        <v>1118.5</v>
      </c>
      <c r="BJ38" s="8">
        <f t="shared" ca="1" si="42"/>
        <v>3415</v>
      </c>
      <c r="BK38" s="8">
        <f t="shared" ca="1" si="42"/>
        <v>0</v>
      </c>
      <c r="BL38" s="8">
        <f t="shared" ca="1" si="42"/>
        <v>0</v>
      </c>
      <c r="BM38" s="8">
        <f t="shared" ca="1" si="42"/>
        <v>0</v>
      </c>
      <c r="BN38" s="8">
        <f t="shared" ca="1" si="42"/>
        <v>0</v>
      </c>
      <c r="BO38" s="8">
        <f t="shared" ca="1" si="42"/>
        <v>0</v>
      </c>
      <c r="BP38" s="8">
        <f t="shared" ca="1" si="42"/>
        <v>0</v>
      </c>
      <c r="BQ38" s="8">
        <f t="shared" ca="1" si="42"/>
        <v>0</v>
      </c>
      <c r="BR38" s="8">
        <f t="shared" ref="BR38:CF53" ca="1" si="43">SUMIFS(INDIRECT(BR$4),first_ord_myr,$D38,first_type,$CG$1,msfo,BR$5)</f>
        <v>0</v>
      </c>
      <c r="BS38" s="8">
        <f t="shared" ca="1" si="43"/>
        <v>0</v>
      </c>
      <c r="BT38" s="8">
        <f t="shared" ca="1" si="43"/>
        <v>0</v>
      </c>
      <c r="BU38" s="8">
        <f t="shared" ca="1" si="43"/>
        <v>0</v>
      </c>
      <c r="BV38" s="8">
        <f t="shared" ca="1" si="43"/>
        <v>0</v>
      </c>
      <c r="BW38" s="8">
        <f t="shared" ca="1" si="43"/>
        <v>0</v>
      </c>
      <c r="BX38" s="8">
        <f t="shared" ca="1" si="43"/>
        <v>0</v>
      </c>
      <c r="BY38" s="8">
        <f t="shared" ca="1" si="43"/>
        <v>0</v>
      </c>
      <c r="BZ38" s="8">
        <f t="shared" ca="1" si="43"/>
        <v>0</v>
      </c>
      <c r="CA38" s="8">
        <f t="shared" ca="1" si="43"/>
        <v>0</v>
      </c>
      <c r="CB38" s="8">
        <f t="shared" ca="1" si="43"/>
        <v>0</v>
      </c>
      <c r="CD38" s="6">
        <f t="shared" si="15"/>
        <v>201809</v>
      </c>
      <c r="CE38" s="6"/>
      <c r="CF38" s="6">
        <f t="shared" si="16"/>
        <v>201809</v>
      </c>
      <c r="CG38" s="5">
        <f t="shared" ca="1" si="16"/>
        <v>529</v>
      </c>
      <c r="CH38" s="4">
        <f t="shared" ca="1" si="36"/>
        <v>38.13996219281664</v>
      </c>
      <c r="CI38" s="4">
        <f t="shared" ca="1" si="36"/>
        <v>0.80340264650283555</v>
      </c>
      <c r="CJ38" s="4">
        <f t="shared" ca="1" si="36"/>
        <v>3.8589792060491495</v>
      </c>
      <c r="CK38" s="4">
        <f t="shared" ca="1" si="36"/>
        <v>28.960680529300568</v>
      </c>
      <c r="CL38" s="4">
        <f t="shared" ca="1" si="36"/>
        <v>0.71351606805293</v>
      </c>
      <c r="CM38" s="4">
        <f t="shared" ca="1" si="36"/>
        <v>2.1143667296786388</v>
      </c>
      <c r="CN38" s="4">
        <f t="shared" ca="1" si="36"/>
        <v>6.4555765595463139</v>
      </c>
      <c r="CO38" s="4">
        <f t="shared" ca="1" si="36"/>
        <v>0</v>
      </c>
      <c r="CP38" s="4">
        <f t="shared" ca="1" si="36"/>
        <v>0</v>
      </c>
      <c r="CQ38" s="4">
        <f t="shared" ca="1" si="36"/>
        <v>0</v>
      </c>
      <c r="CR38" s="4">
        <f t="shared" ca="1" si="36"/>
        <v>0</v>
      </c>
      <c r="CS38" s="4">
        <f t="shared" ca="1" si="36"/>
        <v>0</v>
      </c>
      <c r="CT38" s="4">
        <f t="shared" ca="1" si="36"/>
        <v>0</v>
      </c>
      <c r="CU38" s="4">
        <f t="shared" ca="1" si="36"/>
        <v>0</v>
      </c>
      <c r="CV38" s="4">
        <f t="shared" ca="1" si="36"/>
        <v>0</v>
      </c>
      <c r="CW38" s="4">
        <f t="shared" ca="1" si="35"/>
        <v>0</v>
      </c>
      <c r="CX38" s="4">
        <f t="shared" ca="1" si="35"/>
        <v>0</v>
      </c>
      <c r="CY38" s="4">
        <f t="shared" ca="1" si="35"/>
        <v>0</v>
      </c>
      <c r="CZ38" s="4">
        <f t="shared" ca="1" si="35"/>
        <v>0</v>
      </c>
      <c r="DA38" s="4">
        <f t="shared" ca="1" si="24"/>
        <v>0</v>
      </c>
      <c r="DB38" s="4">
        <f t="shared" ca="1" si="24"/>
        <v>0</v>
      </c>
      <c r="DC38" s="4">
        <f t="shared" ca="1" si="24"/>
        <v>0</v>
      </c>
      <c r="DD38" s="4">
        <f t="shared" ca="1" si="24"/>
        <v>0</v>
      </c>
      <c r="DE38" s="4">
        <f t="shared" ca="1" si="24"/>
        <v>0</v>
      </c>
      <c r="DF38" s="4">
        <f t="shared" ca="1" si="24"/>
        <v>0</v>
      </c>
      <c r="DG38" s="15"/>
      <c r="DH38" s="13"/>
      <c r="DJ38" s="6">
        <f t="shared" si="18"/>
        <v>201809</v>
      </c>
      <c r="DK38" s="5">
        <f t="shared" ca="1" si="19"/>
        <v>529</v>
      </c>
      <c r="DL38" s="7">
        <f t="shared" ca="1" si="34"/>
        <v>2.6465028355387523E-2</v>
      </c>
      <c r="DM38" s="7">
        <f t="shared" ca="1" si="34"/>
        <v>9.4517958412098299E-2</v>
      </c>
      <c r="DN38" s="7">
        <f t="shared" ca="1" si="34"/>
        <v>0.77504725897920601</v>
      </c>
      <c r="DO38" s="7">
        <f t="shared" ca="1" si="34"/>
        <v>3.0245746691871456E-2</v>
      </c>
      <c r="DP38" s="7">
        <f t="shared" ca="1" si="34"/>
        <v>6.6162570888468802E-2</v>
      </c>
      <c r="DQ38" s="7">
        <f t="shared" ca="1" si="34"/>
        <v>0.18147448015122875</v>
      </c>
      <c r="DR38" s="7" t="str">
        <f t="shared" ca="1" si="34"/>
        <v/>
      </c>
      <c r="DS38" s="7" t="str">
        <f t="shared" ca="1" si="34"/>
        <v/>
      </c>
      <c r="DT38" s="7" t="str">
        <f t="shared" ca="1" si="34"/>
        <v/>
      </c>
      <c r="DU38" s="7" t="str">
        <f t="shared" ca="1" si="34"/>
        <v/>
      </c>
      <c r="DV38" s="7" t="str">
        <f t="shared" ca="1" si="34"/>
        <v/>
      </c>
      <c r="DW38" s="7" t="str">
        <f t="shared" ca="1" si="34"/>
        <v/>
      </c>
      <c r="DX38" s="7" t="str">
        <f t="shared" ca="1" si="34"/>
        <v/>
      </c>
      <c r="DY38" s="7" t="str">
        <f t="shared" ca="1" si="34"/>
        <v/>
      </c>
      <c r="DZ38" s="7" t="str">
        <f t="shared" ca="1" si="34"/>
        <v/>
      </c>
      <c r="EA38" s="7" t="str">
        <f t="shared" ca="1" si="28"/>
        <v/>
      </c>
      <c r="EB38" s="7" t="str">
        <f t="shared" ca="1" si="28"/>
        <v/>
      </c>
      <c r="EC38" s="7" t="str">
        <f t="shared" ca="1" si="28"/>
        <v/>
      </c>
      <c r="ED38" s="7" t="str">
        <f t="shared" ca="1" si="28"/>
        <v/>
      </c>
      <c r="EE38" s="7" t="str">
        <f t="shared" ca="1" si="28"/>
        <v/>
      </c>
      <c r="EF38" s="7" t="str">
        <f t="shared" ca="1" si="28"/>
        <v/>
      </c>
      <c r="EG38" s="7" t="str">
        <f t="shared" ca="1" si="28"/>
        <v/>
      </c>
      <c r="EH38" s="7" t="str">
        <f t="shared" ca="1" si="28"/>
        <v/>
      </c>
      <c r="EI38" s="7" t="str">
        <f t="shared" ca="1" si="39"/>
        <v/>
      </c>
    </row>
    <row r="39" spans="2:139" x14ac:dyDescent="0.25">
      <c r="B39">
        <f t="shared" si="20"/>
        <v>2018</v>
      </c>
      <c r="C39">
        <f t="shared" si="21"/>
        <v>10</v>
      </c>
      <c r="D39">
        <f t="shared" si="22"/>
        <v>201810</v>
      </c>
      <c r="E39" s="5">
        <f t="shared" ca="1" si="5"/>
        <v>427</v>
      </c>
      <c r="F39" s="8">
        <f t="shared" ca="1" si="40"/>
        <v>427</v>
      </c>
      <c r="G39" s="8">
        <f t="shared" ca="1" si="40"/>
        <v>25</v>
      </c>
      <c r="H39" s="8">
        <f t="shared" ca="1" si="40"/>
        <v>21</v>
      </c>
      <c r="I39" s="8">
        <f t="shared" ca="1" si="40"/>
        <v>309</v>
      </c>
      <c r="J39" s="8">
        <f t="shared" ca="1" si="40"/>
        <v>7</v>
      </c>
      <c r="K39" s="8">
        <f t="shared" ca="1" si="40"/>
        <v>3</v>
      </c>
      <c r="L39" s="8">
        <f t="shared" ca="1" si="40"/>
        <v>0</v>
      </c>
      <c r="M39" s="8">
        <f t="shared" ca="1" si="40"/>
        <v>0</v>
      </c>
      <c r="N39" s="8">
        <f t="shared" ca="1" si="40"/>
        <v>0</v>
      </c>
      <c r="O39" s="8">
        <f t="shared" ca="1" si="40"/>
        <v>0</v>
      </c>
      <c r="P39" s="8">
        <f t="shared" ca="1" si="40"/>
        <v>0</v>
      </c>
      <c r="Q39" s="8">
        <f t="shared" ca="1" si="40"/>
        <v>0</v>
      </c>
      <c r="R39" s="8">
        <f t="shared" ca="1" si="40"/>
        <v>0</v>
      </c>
      <c r="S39" s="8">
        <f t="shared" ca="1" si="40"/>
        <v>0</v>
      </c>
      <c r="T39" s="8">
        <f t="shared" ca="1" si="40"/>
        <v>0</v>
      </c>
      <c r="U39" s="8">
        <f t="shared" ca="1" si="40"/>
        <v>0</v>
      </c>
      <c r="V39" s="8">
        <f t="shared" ca="1" si="37"/>
        <v>0</v>
      </c>
      <c r="W39" s="8">
        <f t="shared" ca="1" si="37"/>
        <v>0</v>
      </c>
      <c r="X39" s="8">
        <f t="shared" ca="1" si="37"/>
        <v>0</v>
      </c>
      <c r="Y39" s="8">
        <f t="shared" ca="1" si="37"/>
        <v>0</v>
      </c>
      <c r="Z39" s="8">
        <f t="shared" ca="1" si="37"/>
        <v>0</v>
      </c>
      <c r="AA39" s="8">
        <f t="shared" ca="1" si="37"/>
        <v>0</v>
      </c>
      <c r="AB39" s="8">
        <f t="shared" ca="1" si="37"/>
        <v>0</v>
      </c>
      <c r="AC39" s="8">
        <f t="shared" ca="1" si="37"/>
        <v>0</v>
      </c>
      <c r="AD39" s="8">
        <f t="shared" ca="1" si="37"/>
        <v>0</v>
      </c>
      <c r="AE39" s="8">
        <f t="shared" ca="1" si="37"/>
        <v>439</v>
      </c>
      <c r="AF39" s="8">
        <f t="shared" ca="1" si="37"/>
        <v>29</v>
      </c>
      <c r="AG39" s="8">
        <f t="shared" ca="1" si="37"/>
        <v>21</v>
      </c>
      <c r="AH39" s="8">
        <f t="shared" ca="1" si="37"/>
        <v>315</v>
      </c>
      <c r="AI39" s="8">
        <f t="shared" ca="1" si="37"/>
        <v>7</v>
      </c>
      <c r="AJ39" s="8">
        <f t="shared" ca="1" si="37"/>
        <v>3</v>
      </c>
      <c r="AK39" s="8">
        <f t="shared" ca="1" si="37"/>
        <v>0</v>
      </c>
      <c r="AL39" s="8">
        <f t="shared" ca="1" si="41"/>
        <v>0</v>
      </c>
      <c r="AM39" s="8">
        <f t="shared" ca="1" si="41"/>
        <v>0</v>
      </c>
      <c r="AN39" s="8">
        <f t="shared" ca="1" si="41"/>
        <v>0</v>
      </c>
      <c r="AO39" s="8">
        <f t="shared" ca="1" si="41"/>
        <v>0</v>
      </c>
      <c r="AP39" s="8">
        <f t="shared" ca="1" si="41"/>
        <v>0</v>
      </c>
      <c r="AQ39" s="8">
        <f t="shared" ca="1" si="41"/>
        <v>0</v>
      </c>
      <c r="AR39" s="8">
        <f t="shared" ca="1" si="41"/>
        <v>0</v>
      </c>
      <c r="AS39" s="8">
        <f t="shared" ca="1" si="41"/>
        <v>0</v>
      </c>
      <c r="AT39" s="8">
        <f t="shared" ca="1" si="41"/>
        <v>0</v>
      </c>
      <c r="AU39" s="8">
        <f t="shared" ca="1" si="41"/>
        <v>0</v>
      </c>
      <c r="AV39" s="8">
        <f t="shared" ca="1" si="41"/>
        <v>0</v>
      </c>
      <c r="AW39" s="8">
        <f t="shared" ca="1" si="41"/>
        <v>0</v>
      </c>
      <c r="AX39" s="8">
        <f t="shared" ca="1" si="41"/>
        <v>0</v>
      </c>
      <c r="AY39" s="8">
        <f t="shared" ca="1" si="41"/>
        <v>0</v>
      </c>
      <c r="AZ39" s="8">
        <f t="shared" ca="1" si="41"/>
        <v>0</v>
      </c>
      <c r="BA39" s="8">
        <f t="shared" ca="1" si="41"/>
        <v>0</v>
      </c>
      <c r="BB39" s="8">
        <f t="shared" ca="1" si="42"/>
        <v>0</v>
      </c>
      <c r="BC39" s="8">
        <f t="shared" ca="1" si="42"/>
        <v>0</v>
      </c>
      <c r="BD39" s="8">
        <f t="shared" ca="1" si="42"/>
        <v>16556</v>
      </c>
      <c r="BE39" s="8">
        <f t="shared" ca="1" si="42"/>
        <v>1117.0999999999999</v>
      </c>
      <c r="BF39" s="8">
        <f t="shared" ca="1" si="42"/>
        <v>678</v>
      </c>
      <c r="BG39" s="8">
        <f t="shared" ca="1" si="42"/>
        <v>11160.6</v>
      </c>
      <c r="BH39" s="8">
        <f t="shared" ca="1" si="42"/>
        <v>127</v>
      </c>
      <c r="BI39" s="8">
        <f t="shared" ca="1" si="42"/>
        <v>75</v>
      </c>
      <c r="BJ39" s="8">
        <f t="shared" ca="1" si="42"/>
        <v>0</v>
      </c>
      <c r="BK39" s="8">
        <f t="shared" ca="1" si="42"/>
        <v>0</v>
      </c>
      <c r="BL39" s="8">
        <f t="shared" ca="1" si="42"/>
        <v>0</v>
      </c>
      <c r="BM39" s="8">
        <f t="shared" ca="1" si="42"/>
        <v>0</v>
      </c>
      <c r="BN39" s="8">
        <f t="shared" ca="1" si="42"/>
        <v>0</v>
      </c>
      <c r="BO39" s="8">
        <f t="shared" ca="1" si="42"/>
        <v>0</v>
      </c>
      <c r="BP39" s="8">
        <f t="shared" ca="1" si="42"/>
        <v>0</v>
      </c>
      <c r="BQ39" s="8">
        <f t="shared" ca="1" si="42"/>
        <v>0</v>
      </c>
      <c r="BR39" s="8">
        <f t="shared" ca="1" si="43"/>
        <v>0</v>
      </c>
      <c r="BS39" s="8">
        <f t="shared" ca="1" si="43"/>
        <v>0</v>
      </c>
      <c r="BT39" s="8">
        <f t="shared" ca="1" si="43"/>
        <v>0</v>
      </c>
      <c r="BU39" s="8">
        <f t="shared" ca="1" si="43"/>
        <v>0</v>
      </c>
      <c r="BV39" s="8">
        <f t="shared" ca="1" si="43"/>
        <v>0</v>
      </c>
      <c r="BW39" s="8">
        <f t="shared" ca="1" si="43"/>
        <v>0</v>
      </c>
      <c r="BX39" s="8">
        <f t="shared" ca="1" si="43"/>
        <v>0</v>
      </c>
      <c r="BY39" s="8">
        <f t="shared" ca="1" si="43"/>
        <v>0</v>
      </c>
      <c r="BZ39" s="8">
        <f t="shared" ca="1" si="43"/>
        <v>0</v>
      </c>
      <c r="CA39" s="8">
        <f t="shared" ca="1" si="43"/>
        <v>0</v>
      </c>
      <c r="CB39" s="8">
        <f t="shared" ca="1" si="43"/>
        <v>0</v>
      </c>
      <c r="CD39" s="6">
        <f t="shared" si="15"/>
        <v>201810</v>
      </c>
      <c r="CE39" s="6"/>
      <c r="CF39" s="6">
        <f t="shared" si="16"/>
        <v>201810</v>
      </c>
      <c r="CG39" s="5">
        <f t="shared" ca="1" si="16"/>
        <v>427</v>
      </c>
      <c r="CH39" s="4">
        <f t="shared" ca="1" si="36"/>
        <v>38.772833723653399</v>
      </c>
      <c r="CI39" s="4">
        <f t="shared" ca="1" si="36"/>
        <v>2.61615925058548</v>
      </c>
      <c r="CJ39" s="4">
        <f t="shared" ca="1" si="36"/>
        <v>1.5878220140515222</v>
      </c>
      <c r="CK39" s="4">
        <f t="shared" ca="1" si="36"/>
        <v>26.137236533957847</v>
      </c>
      <c r="CL39" s="4">
        <f t="shared" ca="1" si="36"/>
        <v>0.29742388758782201</v>
      </c>
      <c r="CM39" s="4">
        <f t="shared" ca="1" si="36"/>
        <v>0.1756440281030445</v>
      </c>
      <c r="CN39" s="4">
        <f t="shared" ca="1" si="36"/>
        <v>0</v>
      </c>
      <c r="CO39" s="4">
        <f t="shared" ca="1" si="36"/>
        <v>0</v>
      </c>
      <c r="CP39" s="4">
        <f t="shared" ca="1" si="36"/>
        <v>0</v>
      </c>
      <c r="CQ39" s="4">
        <f t="shared" ca="1" si="36"/>
        <v>0</v>
      </c>
      <c r="CR39" s="4">
        <f t="shared" ca="1" si="36"/>
        <v>0</v>
      </c>
      <c r="CS39" s="4">
        <f t="shared" ca="1" si="36"/>
        <v>0</v>
      </c>
      <c r="CT39" s="4">
        <f t="shared" ca="1" si="36"/>
        <v>0</v>
      </c>
      <c r="CU39" s="4">
        <f t="shared" ca="1" si="36"/>
        <v>0</v>
      </c>
      <c r="CV39" s="4">
        <f t="shared" ca="1" si="36"/>
        <v>0</v>
      </c>
      <c r="CW39" s="4">
        <f t="shared" ca="1" si="35"/>
        <v>0</v>
      </c>
      <c r="CX39" s="4">
        <f t="shared" ca="1" si="35"/>
        <v>0</v>
      </c>
      <c r="CY39" s="4">
        <f t="shared" ca="1" si="35"/>
        <v>0</v>
      </c>
      <c r="CZ39" s="4">
        <f t="shared" ca="1" si="35"/>
        <v>0</v>
      </c>
      <c r="DA39" s="4">
        <f t="shared" ca="1" si="24"/>
        <v>0</v>
      </c>
      <c r="DB39" s="4">
        <f t="shared" ca="1" si="24"/>
        <v>0</v>
      </c>
      <c r="DC39" s="4">
        <f t="shared" ca="1" si="24"/>
        <v>0</v>
      </c>
      <c r="DD39" s="4">
        <f t="shared" ca="1" si="24"/>
        <v>0</v>
      </c>
      <c r="DE39" s="4">
        <f t="shared" ca="1" si="24"/>
        <v>0</v>
      </c>
      <c r="DF39" s="4">
        <f t="shared" ca="1" si="24"/>
        <v>0</v>
      </c>
      <c r="DG39" s="15"/>
      <c r="DH39" s="13"/>
      <c r="DJ39" s="6">
        <f t="shared" si="18"/>
        <v>201810</v>
      </c>
      <c r="DK39" s="5">
        <f t="shared" ca="1" si="19"/>
        <v>427</v>
      </c>
      <c r="DL39" s="7">
        <f t="shared" ref="DL39:DZ72" ca="1" si="44">IF(G39=0,"",G39/$E39)</f>
        <v>5.8548009367681501E-2</v>
      </c>
      <c r="DM39" s="7">
        <f t="shared" ca="1" si="44"/>
        <v>4.9180327868852458E-2</v>
      </c>
      <c r="DN39" s="7">
        <f t="shared" ca="1" si="44"/>
        <v>0.72365339578454335</v>
      </c>
      <c r="DO39" s="7">
        <f t="shared" ca="1" si="44"/>
        <v>1.6393442622950821E-2</v>
      </c>
      <c r="DP39" s="7">
        <f t="shared" ca="1" si="44"/>
        <v>7.0257611241217799E-3</v>
      </c>
      <c r="DQ39" s="7" t="str">
        <f t="shared" ca="1" si="44"/>
        <v/>
      </c>
      <c r="DR39" s="7" t="str">
        <f t="shared" ca="1" si="44"/>
        <v/>
      </c>
      <c r="DS39" s="7" t="str">
        <f t="shared" ca="1" si="44"/>
        <v/>
      </c>
      <c r="DT39" s="7" t="str">
        <f t="shared" ca="1" si="44"/>
        <v/>
      </c>
      <c r="DU39" s="7" t="str">
        <f t="shared" ca="1" si="44"/>
        <v/>
      </c>
      <c r="DV39" s="7" t="str">
        <f t="shared" ca="1" si="44"/>
        <v/>
      </c>
      <c r="DW39" s="7" t="str">
        <f t="shared" ca="1" si="44"/>
        <v/>
      </c>
      <c r="DX39" s="7" t="str">
        <f t="shared" ca="1" si="44"/>
        <v/>
      </c>
      <c r="DY39" s="7" t="str">
        <f t="shared" ca="1" si="44"/>
        <v/>
      </c>
      <c r="DZ39" s="7" t="str">
        <f t="shared" ca="1" si="44"/>
        <v/>
      </c>
      <c r="EA39" s="7" t="str">
        <f t="shared" ca="1" si="28"/>
        <v/>
      </c>
      <c r="EB39" s="7" t="str">
        <f t="shared" ca="1" si="28"/>
        <v/>
      </c>
      <c r="EC39" s="7" t="str">
        <f t="shared" ca="1" si="28"/>
        <v/>
      </c>
      <c r="ED39" s="7" t="str">
        <f t="shared" ca="1" si="28"/>
        <v/>
      </c>
      <c r="EE39" s="7" t="str">
        <f t="shared" ca="1" si="28"/>
        <v/>
      </c>
      <c r="EF39" s="7" t="str">
        <f t="shared" ca="1" si="28"/>
        <v/>
      </c>
      <c r="EG39" s="7" t="str">
        <f t="shared" ca="1" si="28"/>
        <v/>
      </c>
      <c r="EH39" s="7" t="str">
        <f t="shared" ca="1" si="28"/>
        <v/>
      </c>
      <c r="EI39" s="7" t="str">
        <f t="shared" ca="1" si="39"/>
        <v/>
      </c>
    </row>
    <row r="40" spans="2:139" x14ac:dyDescent="0.25">
      <c r="B40">
        <f t="shared" si="20"/>
        <v>2018</v>
      </c>
      <c r="C40">
        <f t="shared" si="21"/>
        <v>11</v>
      </c>
      <c r="D40">
        <f t="shared" si="22"/>
        <v>201811</v>
      </c>
      <c r="E40" s="5">
        <f t="shared" ca="1" si="5"/>
        <v>303</v>
      </c>
      <c r="F40" s="8">
        <f t="shared" ca="1" si="40"/>
        <v>303</v>
      </c>
      <c r="G40" s="8">
        <f t="shared" ca="1" si="40"/>
        <v>8</v>
      </c>
      <c r="H40" s="8">
        <f t="shared" ca="1" si="40"/>
        <v>21</v>
      </c>
      <c r="I40" s="8">
        <f t="shared" ca="1" si="40"/>
        <v>211</v>
      </c>
      <c r="J40" s="8">
        <f t="shared" ca="1" si="40"/>
        <v>6</v>
      </c>
      <c r="K40" s="8">
        <f t="shared" ca="1" si="40"/>
        <v>0</v>
      </c>
      <c r="L40" s="8">
        <f t="shared" ca="1" si="40"/>
        <v>0</v>
      </c>
      <c r="M40" s="8">
        <f t="shared" ca="1" si="40"/>
        <v>0</v>
      </c>
      <c r="N40" s="8">
        <f t="shared" ca="1" si="40"/>
        <v>0</v>
      </c>
      <c r="O40" s="8">
        <f t="shared" ca="1" si="40"/>
        <v>0</v>
      </c>
      <c r="P40" s="8">
        <f t="shared" ca="1" si="40"/>
        <v>0</v>
      </c>
      <c r="Q40" s="8">
        <f t="shared" ca="1" si="40"/>
        <v>0</v>
      </c>
      <c r="R40" s="8">
        <f t="shared" ca="1" si="40"/>
        <v>0</v>
      </c>
      <c r="S40" s="8">
        <f t="shared" ca="1" si="40"/>
        <v>0</v>
      </c>
      <c r="T40" s="8">
        <f t="shared" ca="1" si="40"/>
        <v>0</v>
      </c>
      <c r="U40" s="8">
        <f t="shared" ca="1" si="40"/>
        <v>0</v>
      </c>
      <c r="V40" s="8">
        <f t="shared" ca="1" si="37"/>
        <v>0</v>
      </c>
      <c r="W40" s="8">
        <f t="shared" ca="1" si="37"/>
        <v>0</v>
      </c>
      <c r="X40" s="8">
        <f t="shared" ca="1" si="37"/>
        <v>0</v>
      </c>
      <c r="Y40" s="8">
        <f t="shared" ca="1" si="37"/>
        <v>0</v>
      </c>
      <c r="Z40" s="8">
        <f t="shared" ca="1" si="37"/>
        <v>0</v>
      </c>
      <c r="AA40" s="8">
        <f t="shared" ca="1" si="37"/>
        <v>0</v>
      </c>
      <c r="AB40" s="8">
        <f t="shared" ca="1" si="37"/>
        <v>0</v>
      </c>
      <c r="AC40" s="8">
        <f t="shared" ca="1" si="37"/>
        <v>0</v>
      </c>
      <c r="AD40" s="8">
        <f t="shared" ca="1" si="37"/>
        <v>0</v>
      </c>
      <c r="AE40" s="8">
        <f t="shared" ca="1" si="37"/>
        <v>330</v>
      </c>
      <c r="AF40" s="8">
        <f t="shared" ca="1" si="37"/>
        <v>8</v>
      </c>
      <c r="AG40" s="8">
        <f t="shared" ca="1" si="37"/>
        <v>22</v>
      </c>
      <c r="AH40" s="8">
        <f t="shared" ca="1" si="37"/>
        <v>218</v>
      </c>
      <c r="AI40" s="8">
        <f t="shared" ca="1" si="37"/>
        <v>6</v>
      </c>
      <c r="AJ40" s="8">
        <f t="shared" ca="1" si="37"/>
        <v>0</v>
      </c>
      <c r="AK40" s="8">
        <f t="shared" ca="1" si="37"/>
        <v>0</v>
      </c>
      <c r="AL40" s="8">
        <f t="shared" ca="1" si="41"/>
        <v>0</v>
      </c>
      <c r="AM40" s="8">
        <f t="shared" ca="1" si="41"/>
        <v>0</v>
      </c>
      <c r="AN40" s="8">
        <f t="shared" ca="1" si="41"/>
        <v>0</v>
      </c>
      <c r="AO40" s="8">
        <f t="shared" ca="1" si="41"/>
        <v>0</v>
      </c>
      <c r="AP40" s="8">
        <f t="shared" ca="1" si="41"/>
        <v>0</v>
      </c>
      <c r="AQ40" s="8">
        <f t="shared" ca="1" si="41"/>
        <v>0</v>
      </c>
      <c r="AR40" s="8">
        <f t="shared" ca="1" si="41"/>
        <v>0</v>
      </c>
      <c r="AS40" s="8">
        <f t="shared" ca="1" si="41"/>
        <v>0</v>
      </c>
      <c r="AT40" s="8">
        <f t="shared" ca="1" si="41"/>
        <v>0</v>
      </c>
      <c r="AU40" s="8">
        <f t="shared" ca="1" si="41"/>
        <v>0</v>
      </c>
      <c r="AV40" s="8">
        <f t="shared" ca="1" si="41"/>
        <v>0</v>
      </c>
      <c r="AW40" s="8">
        <f t="shared" ca="1" si="41"/>
        <v>0</v>
      </c>
      <c r="AX40" s="8">
        <f t="shared" ca="1" si="41"/>
        <v>0</v>
      </c>
      <c r="AY40" s="8">
        <f t="shared" ca="1" si="41"/>
        <v>0</v>
      </c>
      <c r="AZ40" s="8">
        <f t="shared" ca="1" si="41"/>
        <v>0</v>
      </c>
      <c r="BA40" s="8">
        <f t="shared" ca="1" si="41"/>
        <v>0</v>
      </c>
      <c r="BB40" s="8">
        <f t="shared" ca="1" si="42"/>
        <v>0</v>
      </c>
      <c r="BC40" s="8">
        <f t="shared" ca="1" si="42"/>
        <v>0</v>
      </c>
      <c r="BD40" s="8">
        <f t="shared" ca="1" si="42"/>
        <v>13834.05</v>
      </c>
      <c r="BE40" s="8">
        <f t="shared" ca="1" si="42"/>
        <v>300</v>
      </c>
      <c r="BF40" s="8">
        <f t="shared" ca="1" si="42"/>
        <v>566</v>
      </c>
      <c r="BG40" s="8">
        <f t="shared" ca="1" si="42"/>
        <v>7601</v>
      </c>
      <c r="BH40" s="8">
        <f t="shared" ca="1" si="42"/>
        <v>114.6</v>
      </c>
      <c r="BI40" s="8">
        <f t="shared" ca="1" si="42"/>
        <v>0</v>
      </c>
      <c r="BJ40" s="8">
        <f t="shared" ca="1" si="42"/>
        <v>0</v>
      </c>
      <c r="BK40" s="8">
        <f t="shared" ca="1" si="42"/>
        <v>0</v>
      </c>
      <c r="BL40" s="8">
        <f t="shared" ca="1" si="42"/>
        <v>0</v>
      </c>
      <c r="BM40" s="8">
        <f t="shared" ca="1" si="42"/>
        <v>0</v>
      </c>
      <c r="BN40" s="8">
        <f t="shared" ca="1" si="42"/>
        <v>0</v>
      </c>
      <c r="BO40" s="8">
        <f t="shared" ca="1" si="42"/>
        <v>0</v>
      </c>
      <c r="BP40" s="8">
        <f t="shared" ca="1" si="42"/>
        <v>0</v>
      </c>
      <c r="BQ40" s="8">
        <f t="shared" ca="1" si="42"/>
        <v>0</v>
      </c>
      <c r="BR40" s="8">
        <f t="shared" ca="1" si="43"/>
        <v>0</v>
      </c>
      <c r="BS40" s="8">
        <f t="shared" ca="1" si="43"/>
        <v>0</v>
      </c>
      <c r="BT40" s="8">
        <f t="shared" ca="1" si="43"/>
        <v>0</v>
      </c>
      <c r="BU40" s="8">
        <f t="shared" ca="1" si="43"/>
        <v>0</v>
      </c>
      <c r="BV40" s="8">
        <f t="shared" ca="1" si="43"/>
        <v>0</v>
      </c>
      <c r="BW40" s="8">
        <f t="shared" ca="1" si="43"/>
        <v>0</v>
      </c>
      <c r="BX40" s="8">
        <f t="shared" ca="1" si="43"/>
        <v>0</v>
      </c>
      <c r="BY40" s="8">
        <f t="shared" ca="1" si="43"/>
        <v>0</v>
      </c>
      <c r="BZ40" s="8">
        <f t="shared" ca="1" si="43"/>
        <v>0</v>
      </c>
      <c r="CA40" s="8">
        <f t="shared" ca="1" si="43"/>
        <v>0</v>
      </c>
      <c r="CB40" s="8">
        <f t="shared" ca="1" si="43"/>
        <v>0</v>
      </c>
      <c r="CD40" s="6">
        <f t="shared" si="15"/>
        <v>201811</v>
      </c>
      <c r="CE40" s="6"/>
      <c r="CF40" s="6">
        <f t="shared" ref="CF40:CG43" si="45">D40</f>
        <v>201811</v>
      </c>
      <c r="CG40" s="5">
        <f t="shared" ca="1" si="45"/>
        <v>303</v>
      </c>
      <c r="CH40" s="4">
        <f t="shared" ca="1" si="36"/>
        <v>45.656930693069306</v>
      </c>
      <c r="CI40" s="4">
        <f t="shared" ca="1" si="36"/>
        <v>0.99009900990099009</v>
      </c>
      <c r="CJ40" s="4">
        <f t="shared" ca="1" si="36"/>
        <v>1.8679867986798679</v>
      </c>
      <c r="CK40" s="4">
        <f t="shared" ca="1" si="36"/>
        <v>25.085808580858085</v>
      </c>
      <c r="CL40" s="4">
        <f t="shared" ca="1" si="36"/>
        <v>0.37821782178217822</v>
      </c>
      <c r="CM40" s="4">
        <f t="shared" ca="1" si="36"/>
        <v>0</v>
      </c>
      <c r="CN40" s="4">
        <f t="shared" ca="1" si="36"/>
        <v>0</v>
      </c>
      <c r="CO40" s="4">
        <f t="shared" ca="1" si="36"/>
        <v>0</v>
      </c>
      <c r="CP40" s="4">
        <f t="shared" ca="1" si="36"/>
        <v>0</v>
      </c>
      <c r="CQ40" s="4">
        <f t="shared" ca="1" si="36"/>
        <v>0</v>
      </c>
      <c r="CR40" s="4">
        <f t="shared" ca="1" si="36"/>
        <v>0</v>
      </c>
      <c r="CS40" s="4">
        <f t="shared" ca="1" si="36"/>
        <v>0</v>
      </c>
      <c r="CT40" s="4">
        <f t="shared" ca="1" si="36"/>
        <v>0</v>
      </c>
      <c r="CU40" s="4">
        <f t="shared" ca="1" si="36"/>
        <v>0</v>
      </c>
      <c r="CV40" s="4">
        <f t="shared" ca="1" si="36"/>
        <v>0</v>
      </c>
      <c r="CW40" s="4">
        <f t="shared" ca="1" si="35"/>
        <v>0</v>
      </c>
      <c r="CX40" s="4">
        <f t="shared" ca="1" si="35"/>
        <v>0</v>
      </c>
      <c r="CY40" s="4">
        <f t="shared" ca="1" si="35"/>
        <v>0</v>
      </c>
      <c r="CZ40" s="4">
        <f t="shared" ca="1" si="35"/>
        <v>0</v>
      </c>
      <c r="DA40" s="4">
        <f t="shared" ca="1" si="24"/>
        <v>0</v>
      </c>
      <c r="DB40" s="4">
        <f t="shared" ca="1" si="24"/>
        <v>0</v>
      </c>
      <c r="DC40" s="4">
        <f t="shared" ca="1" si="24"/>
        <v>0</v>
      </c>
      <c r="DD40" s="4">
        <f t="shared" ca="1" si="24"/>
        <v>0</v>
      </c>
      <c r="DE40" s="4">
        <f t="shared" ca="1" si="24"/>
        <v>0</v>
      </c>
      <c r="DF40" s="4">
        <f t="shared" ca="1" si="24"/>
        <v>0</v>
      </c>
      <c r="DG40" s="15"/>
      <c r="DH40" s="13"/>
      <c r="DJ40" s="6">
        <f t="shared" si="18"/>
        <v>201811</v>
      </c>
      <c r="DK40" s="5">
        <f t="shared" ca="1" si="19"/>
        <v>303</v>
      </c>
      <c r="DL40" s="7">
        <f t="shared" ca="1" si="44"/>
        <v>2.6402640264026403E-2</v>
      </c>
      <c r="DM40" s="7">
        <f t="shared" ca="1" si="44"/>
        <v>6.9306930693069313E-2</v>
      </c>
      <c r="DN40" s="7">
        <f t="shared" ca="1" si="44"/>
        <v>0.69636963696369636</v>
      </c>
      <c r="DO40" s="7">
        <f t="shared" ca="1" si="44"/>
        <v>1.9801980198019802E-2</v>
      </c>
      <c r="DP40" s="7" t="str">
        <f t="shared" ca="1" si="44"/>
        <v/>
      </c>
      <c r="DQ40" s="7" t="str">
        <f t="shared" ca="1" si="44"/>
        <v/>
      </c>
      <c r="DR40" s="7" t="str">
        <f t="shared" ca="1" si="44"/>
        <v/>
      </c>
      <c r="DS40" s="7" t="str">
        <f t="shared" ca="1" si="44"/>
        <v/>
      </c>
      <c r="DT40" s="7" t="str">
        <f t="shared" ca="1" si="44"/>
        <v/>
      </c>
      <c r="DU40" s="7" t="str">
        <f t="shared" ca="1" si="44"/>
        <v/>
      </c>
      <c r="DV40" s="7" t="str">
        <f t="shared" ca="1" si="44"/>
        <v/>
      </c>
      <c r="DW40" s="7" t="str">
        <f t="shared" ca="1" si="44"/>
        <v/>
      </c>
      <c r="DX40" s="7" t="str">
        <f t="shared" ca="1" si="44"/>
        <v/>
      </c>
      <c r="DY40" s="7" t="str">
        <f t="shared" ca="1" si="44"/>
        <v/>
      </c>
      <c r="DZ40" s="7" t="str">
        <f t="shared" ca="1" si="44"/>
        <v/>
      </c>
      <c r="EA40" s="7" t="str">
        <f t="shared" ca="1" si="28"/>
        <v/>
      </c>
      <c r="EB40" s="7" t="str">
        <f t="shared" ca="1" si="28"/>
        <v/>
      </c>
      <c r="EC40" s="7" t="str">
        <f t="shared" ca="1" si="28"/>
        <v/>
      </c>
      <c r="ED40" s="7" t="str">
        <f t="shared" ca="1" si="28"/>
        <v/>
      </c>
      <c r="EE40" s="7" t="str">
        <f t="shared" ca="1" si="28"/>
        <v/>
      </c>
      <c r="EF40" s="7" t="str">
        <f t="shared" ca="1" si="28"/>
        <v/>
      </c>
      <c r="EG40" s="7" t="str">
        <f t="shared" ca="1" si="28"/>
        <v/>
      </c>
      <c r="EH40" s="7" t="str">
        <f t="shared" ca="1" si="28"/>
        <v/>
      </c>
      <c r="EI40" s="7" t="str">
        <f t="shared" ca="1" si="39"/>
        <v/>
      </c>
    </row>
    <row r="41" spans="2:139" x14ac:dyDescent="0.25">
      <c r="B41">
        <f t="shared" si="20"/>
        <v>2018</v>
      </c>
      <c r="C41">
        <f t="shared" si="21"/>
        <v>12</v>
      </c>
      <c r="D41">
        <f t="shared" si="22"/>
        <v>201812</v>
      </c>
      <c r="E41" s="5">
        <f t="shared" ca="1" si="5"/>
        <v>294</v>
      </c>
      <c r="F41" s="8">
        <f t="shared" ca="1" si="40"/>
        <v>294</v>
      </c>
      <c r="G41" s="8">
        <f t="shared" ca="1" si="40"/>
        <v>12</v>
      </c>
      <c r="H41" s="8">
        <f t="shared" ca="1" si="40"/>
        <v>15</v>
      </c>
      <c r="I41" s="8">
        <f t="shared" ca="1" si="40"/>
        <v>74</v>
      </c>
      <c r="J41" s="8">
        <f t="shared" ca="1" si="40"/>
        <v>0</v>
      </c>
      <c r="K41" s="8">
        <f t="shared" ca="1" si="40"/>
        <v>0</v>
      </c>
      <c r="L41" s="8">
        <f t="shared" ca="1" si="40"/>
        <v>0</v>
      </c>
      <c r="M41" s="8">
        <f t="shared" ca="1" si="40"/>
        <v>0</v>
      </c>
      <c r="N41" s="8">
        <f t="shared" ca="1" si="40"/>
        <v>0</v>
      </c>
      <c r="O41" s="8">
        <f t="shared" ca="1" si="40"/>
        <v>0</v>
      </c>
      <c r="P41" s="8">
        <f t="shared" ca="1" si="40"/>
        <v>0</v>
      </c>
      <c r="Q41" s="8">
        <f t="shared" ca="1" si="40"/>
        <v>0</v>
      </c>
      <c r="R41" s="8">
        <f t="shared" ca="1" si="40"/>
        <v>0</v>
      </c>
      <c r="S41" s="8">
        <f t="shared" ca="1" si="40"/>
        <v>0</v>
      </c>
      <c r="T41" s="8">
        <f t="shared" ca="1" si="40"/>
        <v>0</v>
      </c>
      <c r="U41" s="8">
        <f t="shared" ca="1" si="40"/>
        <v>0</v>
      </c>
      <c r="V41" s="8">
        <f t="shared" ca="1" si="37"/>
        <v>0</v>
      </c>
      <c r="W41" s="8">
        <f t="shared" ca="1" si="37"/>
        <v>0</v>
      </c>
      <c r="X41" s="8">
        <f t="shared" ca="1" si="37"/>
        <v>0</v>
      </c>
      <c r="Y41" s="8">
        <f t="shared" ca="1" si="37"/>
        <v>0</v>
      </c>
      <c r="Z41" s="8">
        <f t="shared" ca="1" si="37"/>
        <v>0</v>
      </c>
      <c r="AA41" s="8">
        <f t="shared" ca="1" si="37"/>
        <v>0</v>
      </c>
      <c r="AB41" s="8">
        <f t="shared" ca="1" si="37"/>
        <v>0</v>
      </c>
      <c r="AC41" s="8">
        <f t="shared" ca="1" si="37"/>
        <v>0</v>
      </c>
      <c r="AD41" s="8">
        <f t="shared" ca="1" si="37"/>
        <v>0</v>
      </c>
      <c r="AE41" s="8">
        <f t="shared" ca="1" si="37"/>
        <v>301</v>
      </c>
      <c r="AF41" s="8">
        <f t="shared" ca="1" si="37"/>
        <v>16</v>
      </c>
      <c r="AG41" s="8">
        <f t="shared" ca="1" si="37"/>
        <v>15</v>
      </c>
      <c r="AH41" s="8">
        <f t="shared" ca="1" si="37"/>
        <v>75</v>
      </c>
      <c r="AI41" s="8">
        <f t="shared" ca="1" si="37"/>
        <v>0</v>
      </c>
      <c r="AJ41" s="8">
        <f t="shared" ca="1" si="37"/>
        <v>0</v>
      </c>
      <c r="AK41" s="8">
        <f t="shared" ca="1" si="37"/>
        <v>0</v>
      </c>
      <c r="AL41" s="8">
        <f t="shared" ca="1" si="41"/>
        <v>0</v>
      </c>
      <c r="AM41" s="8">
        <f t="shared" ca="1" si="41"/>
        <v>0</v>
      </c>
      <c r="AN41" s="8">
        <f t="shared" ca="1" si="41"/>
        <v>0</v>
      </c>
      <c r="AO41" s="8">
        <f t="shared" ca="1" si="41"/>
        <v>0</v>
      </c>
      <c r="AP41" s="8">
        <f t="shared" ca="1" si="41"/>
        <v>0</v>
      </c>
      <c r="AQ41" s="8">
        <f t="shared" ca="1" si="41"/>
        <v>0</v>
      </c>
      <c r="AR41" s="8">
        <f t="shared" ca="1" si="41"/>
        <v>0</v>
      </c>
      <c r="AS41" s="8">
        <f t="shared" ca="1" si="41"/>
        <v>0</v>
      </c>
      <c r="AT41" s="8">
        <f t="shared" ca="1" si="41"/>
        <v>0</v>
      </c>
      <c r="AU41" s="8">
        <f t="shared" ca="1" si="41"/>
        <v>0</v>
      </c>
      <c r="AV41" s="8">
        <f t="shared" ca="1" si="41"/>
        <v>0</v>
      </c>
      <c r="AW41" s="8">
        <f t="shared" ca="1" si="41"/>
        <v>0</v>
      </c>
      <c r="AX41" s="8">
        <f t="shared" ca="1" si="41"/>
        <v>0</v>
      </c>
      <c r="AY41" s="8">
        <f t="shared" ca="1" si="41"/>
        <v>0</v>
      </c>
      <c r="AZ41" s="8">
        <f t="shared" ca="1" si="41"/>
        <v>0</v>
      </c>
      <c r="BA41" s="8">
        <f t="shared" ca="1" si="41"/>
        <v>0</v>
      </c>
      <c r="BB41" s="8">
        <f t="shared" ca="1" si="42"/>
        <v>0</v>
      </c>
      <c r="BC41" s="8">
        <f t="shared" ca="1" si="42"/>
        <v>0</v>
      </c>
      <c r="BD41" s="8">
        <f t="shared" ca="1" si="42"/>
        <v>12087.62</v>
      </c>
      <c r="BE41" s="8">
        <f t="shared" ca="1" si="42"/>
        <v>370</v>
      </c>
      <c r="BF41" s="8">
        <f t="shared" ca="1" si="42"/>
        <v>508</v>
      </c>
      <c r="BG41" s="8">
        <f t="shared" ca="1" si="42"/>
        <v>2608</v>
      </c>
      <c r="BH41" s="8">
        <f t="shared" ca="1" si="42"/>
        <v>0</v>
      </c>
      <c r="BI41" s="8">
        <f t="shared" ca="1" si="42"/>
        <v>0</v>
      </c>
      <c r="BJ41" s="8">
        <f t="shared" ca="1" si="42"/>
        <v>0</v>
      </c>
      <c r="BK41" s="8">
        <f t="shared" ca="1" si="42"/>
        <v>0</v>
      </c>
      <c r="BL41" s="8">
        <f t="shared" ca="1" si="42"/>
        <v>0</v>
      </c>
      <c r="BM41" s="8">
        <f t="shared" ca="1" si="42"/>
        <v>0</v>
      </c>
      <c r="BN41" s="8">
        <f t="shared" ca="1" si="42"/>
        <v>0</v>
      </c>
      <c r="BO41" s="8">
        <f t="shared" ca="1" si="42"/>
        <v>0</v>
      </c>
      <c r="BP41" s="8">
        <f t="shared" ca="1" si="42"/>
        <v>0</v>
      </c>
      <c r="BQ41" s="8">
        <f t="shared" ca="1" si="42"/>
        <v>0</v>
      </c>
      <c r="BR41" s="8">
        <f t="shared" ca="1" si="43"/>
        <v>0</v>
      </c>
      <c r="BS41" s="8">
        <f t="shared" ca="1" si="43"/>
        <v>0</v>
      </c>
      <c r="BT41" s="8">
        <f t="shared" ca="1" si="43"/>
        <v>0</v>
      </c>
      <c r="BU41" s="8">
        <f t="shared" ca="1" si="43"/>
        <v>0</v>
      </c>
      <c r="BV41" s="8">
        <f t="shared" ca="1" si="43"/>
        <v>0</v>
      </c>
      <c r="BW41" s="8">
        <f t="shared" ca="1" si="43"/>
        <v>0</v>
      </c>
      <c r="BX41" s="8">
        <f t="shared" ca="1" si="43"/>
        <v>0</v>
      </c>
      <c r="BY41" s="8">
        <f t="shared" ca="1" si="43"/>
        <v>0</v>
      </c>
      <c r="BZ41" s="8">
        <f t="shared" ca="1" si="43"/>
        <v>0</v>
      </c>
      <c r="CA41" s="8">
        <f t="shared" ca="1" si="43"/>
        <v>0</v>
      </c>
      <c r="CB41" s="8">
        <f t="shared" ca="1" si="43"/>
        <v>0</v>
      </c>
      <c r="CD41" s="6">
        <f t="shared" si="15"/>
        <v>201812</v>
      </c>
      <c r="CE41" s="6"/>
      <c r="CF41" s="6">
        <f t="shared" si="45"/>
        <v>201812</v>
      </c>
      <c r="CG41" s="5">
        <f t="shared" ca="1" si="45"/>
        <v>294</v>
      </c>
      <c r="CH41" s="4">
        <f t="shared" ca="1" si="36"/>
        <v>41.1143537414966</v>
      </c>
      <c r="CI41" s="4">
        <f t="shared" ca="1" si="36"/>
        <v>1.2585034013605443</v>
      </c>
      <c r="CJ41" s="4">
        <f t="shared" ca="1" si="36"/>
        <v>1.727891156462585</v>
      </c>
      <c r="CK41" s="4">
        <f t="shared" ca="1" si="36"/>
        <v>8.8707482993197271</v>
      </c>
      <c r="CL41" s="4">
        <f t="shared" ca="1" si="36"/>
        <v>0</v>
      </c>
      <c r="CM41" s="4">
        <f t="shared" ca="1" si="36"/>
        <v>0</v>
      </c>
      <c r="CN41" s="4">
        <f t="shared" ca="1" si="36"/>
        <v>0</v>
      </c>
      <c r="CO41" s="4">
        <f t="shared" ca="1" si="36"/>
        <v>0</v>
      </c>
      <c r="CP41" s="4">
        <f t="shared" ca="1" si="36"/>
        <v>0</v>
      </c>
      <c r="CQ41" s="4">
        <f t="shared" ca="1" si="36"/>
        <v>0</v>
      </c>
      <c r="CR41" s="4">
        <f t="shared" ca="1" si="36"/>
        <v>0</v>
      </c>
      <c r="CS41" s="4">
        <f t="shared" ca="1" si="36"/>
        <v>0</v>
      </c>
      <c r="CT41" s="4">
        <f t="shared" ca="1" si="36"/>
        <v>0</v>
      </c>
      <c r="CU41" s="4">
        <f t="shared" ca="1" si="36"/>
        <v>0</v>
      </c>
      <c r="CV41" s="4">
        <f t="shared" ca="1" si="36"/>
        <v>0</v>
      </c>
      <c r="CW41" s="4">
        <f t="shared" ca="1" si="35"/>
        <v>0</v>
      </c>
      <c r="CX41" s="4">
        <f t="shared" ca="1" si="35"/>
        <v>0</v>
      </c>
      <c r="CY41" s="4">
        <f t="shared" ca="1" si="35"/>
        <v>0</v>
      </c>
      <c r="CZ41" s="4">
        <f t="shared" ca="1" si="35"/>
        <v>0</v>
      </c>
      <c r="DA41" s="4">
        <f t="shared" ca="1" si="24"/>
        <v>0</v>
      </c>
      <c r="DB41" s="4">
        <f t="shared" ca="1" si="24"/>
        <v>0</v>
      </c>
      <c r="DC41" s="4">
        <f t="shared" ca="1" si="24"/>
        <v>0</v>
      </c>
      <c r="DD41" s="4">
        <f t="shared" ca="1" si="24"/>
        <v>0</v>
      </c>
      <c r="DE41" s="4">
        <f t="shared" ca="1" si="24"/>
        <v>0</v>
      </c>
      <c r="DF41" s="4">
        <f t="shared" ca="1" si="24"/>
        <v>0</v>
      </c>
      <c r="DG41" s="15"/>
      <c r="DH41" s="13"/>
      <c r="DJ41" s="6">
        <f t="shared" si="18"/>
        <v>201812</v>
      </c>
      <c r="DK41" s="5">
        <f t="shared" ca="1" si="19"/>
        <v>294</v>
      </c>
      <c r="DL41" s="7">
        <f t="shared" ca="1" si="44"/>
        <v>4.0816326530612242E-2</v>
      </c>
      <c r="DM41" s="7">
        <f t="shared" ca="1" si="44"/>
        <v>5.1020408163265307E-2</v>
      </c>
      <c r="DN41" s="7">
        <f t="shared" ca="1" si="44"/>
        <v>0.25170068027210885</v>
      </c>
      <c r="DO41" s="7" t="str">
        <f t="shared" ca="1" si="44"/>
        <v/>
      </c>
      <c r="DP41" s="7" t="str">
        <f t="shared" ca="1" si="44"/>
        <v/>
      </c>
      <c r="DQ41" s="7" t="str">
        <f t="shared" ca="1" si="44"/>
        <v/>
      </c>
      <c r="DR41" s="7" t="str">
        <f t="shared" ca="1" si="44"/>
        <v/>
      </c>
      <c r="DS41" s="7" t="str">
        <f t="shared" ca="1" si="44"/>
        <v/>
      </c>
      <c r="DT41" s="7" t="str">
        <f t="shared" ca="1" si="44"/>
        <v/>
      </c>
      <c r="DU41" s="7" t="str">
        <f t="shared" ca="1" si="44"/>
        <v/>
      </c>
      <c r="DV41" s="7" t="str">
        <f t="shared" ca="1" si="44"/>
        <v/>
      </c>
      <c r="DW41" s="7" t="str">
        <f t="shared" ca="1" si="44"/>
        <v/>
      </c>
      <c r="DX41" s="7" t="str">
        <f t="shared" ca="1" si="44"/>
        <v/>
      </c>
      <c r="DY41" s="7" t="str">
        <f t="shared" ca="1" si="44"/>
        <v/>
      </c>
      <c r="DZ41" s="7" t="str">
        <f t="shared" ca="1" si="44"/>
        <v/>
      </c>
      <c r="EA41" s="7" t="str">
        <f t="shared" ca="1" si="28"/>
        <v/>
      </c>
      <c r="EB41" s="7" t="str">
        <f t="shared" ca="1" si="28"/>
        <v/>
      </c>
      <c r="EC41" s="7" t="str">
        <f t="shared" ca="1" si="28"/>
        <v/>
      </c>
      <c r="ED41" s="7" t="str">
        <f t="shared" ca="1" si="28"/>
        <v/>
      </c>
      <c r="EE41" s="7" t="str">
        <f t="shared" ca="1" si="28"/>
        <v/>
      </c>
      <c r="EF41" s="7" t="str">
        <f t="shared" ca="1" si="28"/>
        <v/>
      </c>
      <c r="EG41" s="7" t="str">
        <f t="shared" ca="1" si="28"/>
        <v/>
      </c>
      <c r="EH41" s="7" t="str">
        <f t="shared" ca="1" si="28"/>
        <v/>
      </c>
      <c r="EI41" s="7" t="str">
        <f t="shared" ca="1" si="39"/>
        <v/>
      </c>
    </row>
    <row r="42" spans="2:139" x14ac:dyDescent="0.25">
      <c r="B42">
        <f t="shared" si="20"/>
        <v>2019</v>
      </c>
      <c r="C42">
        <f t="shared" si="21"/>
        <v>1</v>
      </c>
      <c r="D42">
        <f t="shared" si="22"/>
        <v>201901</v>
      </c>
      <c r="E42" s="5">
        <f t="shared" ca="1" si="5"/>
        <v>410</v>
      </c>
      <c r="F42" s="8">
        <f t="shared" ca="1" si="40"/>
        <v>410</v>
      </c>
      <c r="G42" s="8">
        <f t="shared" ca="1" si="40"/>
        <v>17</v>
      </c>
      <c r="H42" s="8">
        <f t="shared" ca="1" si="40"/>
        <v>2</v>
      </c>
      <c r="I42" s="8">
        <f t="shared" ca="1" si="40"/>
        <v>0</v>
      </c>
      <c r="J42" s="8">
        <f t="shared" ca="1" si="40"/>
        <v>0</v>
      </c>
      <c r="K42" s="8">
        <f t="shared" ca="1" si="40"/>
        <v>0</v>
      </c>
      <c r="L42" s="8">
        <f t="shared" ca="1" si="40"/>
        <v>0</v>
      </c>
      <c r="M42" s="8">
        <f t="shared" ca="1" si="40"/>
        <v>0</v>
      </c>
      <c r="N42" s="8">
        <f t="shared" ca="1" si="40"/>
        <v>0</v>
      </c>
      <c r="O42" s="8">
        <f t="shared" ca="1" si="40"/>
        <v>0</v>
      </c>
      <c r="P42" s="8">
        <f t="shared" ca="1" si="40"/>
        <v>0</v>
      </c>
      <c r="Q42" s="8">
        <f t="shared" ca="1" si="40"/>
        <v>0</v>
      </c>
      <c r="R42" s="8">
        <f t="shared" ca="1" si="40"/>
        <v>0</v>
      </c>
      <c r="S42" s="8">
        <f t="shared" ca="1" si="40"/>
        <v>0</v>
      </c>
      <c r="T42" s="8">
        <f t="shared" ca="1" si="40"/>
        <v>0</v>
      </c>
      <c r="U42" s="8">
        <f t="shared" ca="1" si="40"/>
        <v>0</v>
      </c>
      <c r="V42" s="8">
        <f t="shared" ca="1" si="37"/>
        <v>0</v>
      </c>
      <c r="W42" s="8">
        <f t="shared" ca="1" si="37"/>
        <v>0</v>
      </c>
      <c r="X42" s="8">
        <f t="shared" ca="1" si="37"/>
        <v>0</v>
      </c>
      <c r="Y42" s="8">
        <f t="shared" ca="1" si="37"/>
        <v>0</v>
      </c>
      <c r="Z42" s="8">
        <f t="shared" ca="1" si="37"/>
        <v>0</v>
      </c>
      <c r="AA42" s="8">
        <f t="shared" ca="1" si="37"/>
        <v>0</v>
      </c>
      <c r="AB42" s="8">
        <f t="shared" ca="1" si="37"/>
        <v>0</v>
      </c>
      <c r="AC42" s="8">
        <f t="shared" ca="1" si="37"/>
        <v>0</v>
      </c>
      <c r="AD42" s="8">
        <f t="shared" ca="1" si="37"/>
        <v>0</v>
      </c>
      <c r="AE42" s="8">
        <f t="shared" ca="1" si="37"/>
        <v>421</v>
      </c>
      <c r="AF42" s="8">
        <f t="shared" ca="1" si="37"/>
        <v>17</v>
      </c>
      <c r="AG42" s="8">
        <f t="shared" ca="1" si="37"/>
        <v>2</v>
      </c>
      <c r="AH42" s="8">
        <f t="shared" ca="1" si="37"/>
        <v>0</v>
      </c>
      <c r="AI42" s="8">
        <f t="shared" ca="1" si="37"/>
        <v>0</v>
      </c>
      <c r="AJ42" s="8">
        <f t="shared" ca="1" si="37"/>
        <v>0</v>
      </c>
      <c r="AK42" s="8">
        <f t="shared" ca="1" si="37"/>
        <v>0</v>
      </c>
      <c r="AL42" s="8">
        <f t="shared" ca="1" si="41"/>
        <v>0</v>
      </c>
      <c r="AM42" s="8">
        <f t="shared" ca="1" si="41"/>
        <v>0</v>
      </c>
      <c r="AN42" s="8">
        <f t="shared" ca="1" si="41"/>
        <v>0</v>
      </c>
      <c r="AO42" s="8">
        <f t="shared" ca="1" si="41"/>
        <v>0</v>
      </c>
      <c r="AP42" s="8">
        <f t="shared" ca="1" si="41"/>
        <v>0</v>
      </c>
      <c r="AQ42" s="8">
        <f t="shared" ca="1" si="41"/>
        <v>0</v>
      </c>
      <c r="AR42" s="8">
        <f t="shared" ca="1" si="41"/>
        <v>0</v>
      </c>
      <c r="AS42" s="8">
        <f t="shared" ca="1" si="41"/>
        <v>0</v>
      </c>
      <c r="AT42" s="8">
        <f t="shared" ca="1" si="41"/>
        <v>0</v>
      </c>
      <c r="AU42" s="8">
        <f t="shared" ca="1" si="41"/>
        <v>0</v>
      </c>
      <c r="AV42" s="8">
        <f t="shared" ca="1" si="41"/>
        <v>0</v>
      </c>
      <c r="AW42" s="8">
        <f t="shared" ca="1" si="41"/>
        <v>0</v>
      </c>
      <c r="AX42" s="8">
        <f t="shared" ca="1" si="41"/>
        <v>0</v>
      </c>
      <c r="AY42" s="8">
        <f t="shared" ca="1" si="41"/>
        <v>0</v>
      </c>
      <c r="AZ42" s="8">
        <f t="shared" ca="1" si="41"/>
        <v>0</v>
      </c>
      <c r="BA42" s="8">
        <f t="shared" ca="1" si="41"/>
        <v>0</v>
      </c>
      <c r="BB42" s="8">
        <f t="shared" ca="1" si="42"/>
        <v>0</v>
      </c>
      <c r="BC42" s="8">
        <f t="shared" ca="1" si="42"/>
        <v>0</v>
      </c>
      <c r="BD42" s="8">
        <f t="shared" ca="1" si="42"/>
        <v>16254.32</v>
      </c>
      <c r="BE42" s="8">
        <f t="shared" ca="1" si="42"/>
        <v>567</v>
      </c>
      <c r="BF42" s="8">
        <f t="shared" ca="1" si="42"/>
        <v>57</v>
      </c>
      <c r="BG42" s="8">
        <f t="shared" ca="1" si="42"/>
        <v>0</v>
      </c>
      <c r="BH42" s="8">
        <f t="shared" ca="1" si="42"/>
        <v>0</v>
      </c>
      <c r="BI42" s="8">
        <f t="shared" ca="1" si="42"/>
        <v>0</v>
      </c>
      <c r="BJ42" s="8">
        <f t="shared" ca="1" si="42"/>
        <v>0</v>
      </c>
      <c r="BK42" s="8">
        <f t="shared" ca="1" si="42"/>
        <v>0</v>
      </c>
      <c r="BL42" s="8">
        <f t="shared" ca="1" si="42"/>
        <v>0</v>
      </c>
      <c r="BM42" s="8">
        <f t="shared" ca="1" si="42"/>
        <v>0</v>
      </c>
      <c r="BN42" s="8">
        <f t="shared" ca="1" si="42"/>
        <v>0</v>
      </c>
      <c r="BO42" s="8">
        <f t="shared" ca="1" si="42"/>
        <v>0</v>
      </c>
      <c r="BP42" s="8">
        <f t="shared" ca="1" si="42"/>
        <v>0</v>
      </c>
      <c r="BQ42" s="8">
        <f t="shared" ca="1" si="42"/>
        <v>0</v>
      </c>
      <c r="BR42" s="8">
        <f t="shared" ca="1" si="43"/>
        <v>0</v>
      </c>
      <c r="BS42" s="8">
        <f t="shared" ca="1" si="43"/>
        <v>0</v>
      </c>
      <c r="BT42" s="8">
        <f t="shared" ca="1" si="43"/>
        <v>0</v>
      </c>
      <c r="BU42" s="8">
        <f t="shared" ca="1" si="43"/>
        <v>0</v>
      </c>
      <c r="BV42" s="8">
        <f t="shared" ca="1" si="43"/>
        <v>0</v>
      </c>
      <c r="BW42" s="8">
        <f t="shared" ca="1" si="43"/>
        <v>0</v>
      </c>
      <c r="BX42" s="8">
        <f t="shared" ca="1" si="43"/>
        <v>0</v>
      </c>
      <c r="BY42" s="8">
        <f t="shared" ca="1" si="43"/>
        <v>0</v>
      </c>
      <c r="BZ42" s="8">
        <f t="shared" ca="1" si="43"/>
        <v>0</v>
      </c>
      <c r="CA42" s="8">
        <f t="shared" ca="1" si="43"/>
        <v>0</v>
      </c>
      <c r="CB42" s="8">
        <f t="shared" ca="1" si="43"/>
        <v>0</v>
      </c>
      <c r="CD42" s="6">
        <f t="shared" si="15"/>
        <v>201901</v>
      </c>
      <c r="CE42" s="6"/>
      <c r="CF42" s="6">
        <f t="shared" si="45"/>
        <v>201901</v>
      </c>
      <c r="CG42" s="5">
        <f t="shared" ca="1" si="45"/>
        <v>410</v>
      </c>
      <c r="CH42" s="4">
        <f t="shared" ca="1" si="36"/>
        <v>39.644682926829269</v>
      </c>
      <c r="CI42" s="4">
        <f t="shared" ca="1" si="36"/>
        <v>1.3829268292682926</v>
      </c>
      <c r="CJ42" s="4">
        <f t="shared" ca="1" si="36"/>
        <v>0.13902439024390245</v>
      </c>
      <c r="CK42" s="4">
        <f t="shared" ca="1" si="36"/>
        <v>0</v>
      </c>
      <c r="CL42" s="4">
        <f t="shared" ca="1" si="36"/>
        <v>0</v>
      </c>
      <c r="CM42" s="4">
        <f t="shared" ca="1" si="36"/>
        <v>0</v>
      </c>
      <c r="CN42" s="4">
        <f t="shared" ca="1" si="36"/>
        <v>0</v>
      </c>
      <c r="CO42" s="4">
        <f t="shared" ca="1" si="36"/>
        <v>0</v>
      </c>
      <c r="CP42" s="4">
        <f t="shared" ca="1" si="36"/>
        <v>0</v>
      </c>
      <c r="CQ42" s="4">
        <f t="shared" ca="1" si="36"/>
        <v>0</v>
      </c>
      <c r="CR42" s="4">
        <f t="shared" ca="1" si="36"/>
        <v>0</v>
      </c>
      <c r="CS42" s="4">
        <f t="shared" ca="1" si="36"/>
        <v>0</v>
      </c>
      <c r="CT42" s="4">
        <f t="shared" ca="1" si="36"/>
        <v>0</v>
      </c>
      <c r="CU42" s="4">
        <f t="shared" ca="1" si="36"/>
        <v>0</v>
      </c>
      <c r="CV42" s="4">
        <f t="shared" ca="1" si="36"/>
        <v>0</v>
      </c>
      <c r="CW42" s="4">
        <f t="shared" ca="1" si="35"/>
        <v>0</v>
      </c>
      <c r="CX42" s="4">
        <f t="shared" ca="1" si="35"/>
        <v>0</v>
      </c>
      <c r="CY42" s="4">
        <f t="shared" ca="1" si="35"/>
        <v>0</v>
      </c>
      <c r="CZ42" s="4">
        <f t="shared" ca="1" si="35"/>
        <v>0</v>
      </c>
      <c r="DA42" s="4">
        <f t="shared" ca="1" si="24"/>
        <v>0</v>
      </c>
      <c r="DB42" s="4">
        <f t="shared" ca="1" si="24"/>
        <v>0</v>
      </c>
      <c r="DC42" s="4">
        <f t="shared" ca="1" si="24"/>
        <v>0</v>
      </c>
      <c r="DD42" s="4">
        <f t="shared" ca="1" si="24"/>
        <v>0</v>
      </c>
      <c r="DE42" s="4">
        <f t="shared" ca="1" si="24"/>
        <v>0</v>
      </c>
      <c r="DF42" s="4">
        <f t="shared" ca="1" si="24"/>
        <v>0</v>
      </c>
      <c r="DG42" s="15"/>
      <c r="DH42" s="13"/>
      <c r="DJ42" s="6">
        <f t="shared" si="18"/>
        <v>201901</v>
      </c>
      <c r="DK42" s="5">
        <f t="shared" ca="1" si="19"/>
        <v>410</v>
      </c>
      <c r="DL42" s="7">
        <f t="shared" ca="1" si="44"/>
        <v>4.1463414634146344E-2</v>
      </c>
      <c r="DM42" s="7">
        <f t="shared" ca="1" si="44"/>
        <v>4.8780487804878049E-3</v>
      </c>
      <c r="DN42" s="7" t="str">
        <f t="shared" ca="1" si="44"/>
        <v/>
      </c>
      <c r="DO42" s="7" t="str">
        <f t="shared" ca="1" si="44"/>
        <v/>
      </c>
      <c r="DP42" s="7" t="str">
        <f t="shared" ca="1" si="44"/>
        <v/>
      </c>
      <c r="DQ42" s="7" t="str">
        <f t="shared" ca="1" si="44"/>
        <v/>
      </c>
      <c r="DR42" s="7" t="str">
        <f t="shared" ca="1" si="44"/>
        <v/>
      </c>
      <c r="DS42" s="7" t="str">
        <f t="shared" ca="1" si="44"/>
        <v/>
      </c>
      <c r="DT42" s="7" t="str">
        <f t="shared" ca="1" si="44"/>
        <v/>
      </c>
      <c r="DU42" s="7" t="str">
        <f t="shared" ca="1" si="44"/>
        <v/>
      </c>
      <c r="DV42" s="7" t="str">
        <f t="shared" ca="1" si="44"/>
        <v/>
      </c>
      <c r="DW42" s="7" t="str">
        <f t="shared" ca="1" si="44"/>
        <v/>
      </c>
      <c r="DX42" s="7" t="str">
        <f t="shared" ca="1" si="44"/>
        <v/>
      </c>
      <c r="DY42" s="7" t="str">
        <f t="shared" ca="1" si="44"/>
        <v/>
      </c>
      <c r="DZ42" s="7" t="str">
        <f t="shared" ca="1" si="44"/>
        <v/>
      </c>
      <c r="EA42" s="7" t="str">
        <f t="shared" ca="1" si="28"/>
        <v/>
      </c>
      <c r="EB42" s="7" t="str">
        <f t="shared" ca="1" si="28"/>
        <v/>
      </c>
      <c r="EC42" s="7" t="str">
        <f t="shared" ca="1" si="28"/>
        <v/>
      </c>
      <c r="ED42" s="7" t="str">
        <f t="shared" ca="1" si="28"/>
        <v/>
      </c>
      <c r="EE42" s="7" t="str">
        <f t="shared" ca="1" si="28"/>
        <v/>
      </c>
      <c r="EF42" s="7" t="str">
        <f t="shared" ca="1" si="28"/>
        <v/>
      </c>
      <c r="EG42" s="7" t="str">
        <f t="shared" ca="1" si="28"/>
        <v/>
      </c>
      <c r="EH42" s="7" t="str">
        <f t="shared" ca="1" si="28"/>
        <v/>
      </c>
      <c r="EI42" s="7" t="str">
        <f t="shared" ca="1" si="39"/>
        <v/>
      </c>
    </row>
    <row r="43" spans="2:139" x14ac:dyDescent="0.25">
      <c r="B43">
        <f t="shared" si="20"/>
        <v>2019</v>
      </c>
      <c r="C43">
        <f t="shared" si="21"/>
        <v>2</v>
      </c>
      <c r="D43">
        <f t="shared" si="22"/>
        <v>201902</v>
      </c>
      <c r="E43" s="5">
        <f t="shared" ca="1" si="5"/>
        <v>317</v>
      </c>
      <c r="F43" s="8">
        <f t="shared" ca="1" si="40"/>
        <v>317</v>
      </c>
      <c r="G43" s="8">
        <f t="shared" ca="1" si="40"/>
        <v>3</v>
      </c>
      <c r="H43" s="8">
        <f t="shared" ca="1" si="40"/>
        <v>0</v>
      </c>
      <c r="I43" s="8">
        <f t="shared" ca="1" si="40"/>
        <v>0</v>
      </c>
      <c r="J43" s="8">
        <f t="shared" ca="1" si="40"/>
        <v>0</v>
      </c>
      <c r="K43" s="8">
        <f t="shared" ca="1" si="40"/>
        <v>0</v>
      </c>
      <c r="L43" s="8">
        <f t="shared" ca="1" si="40"/>
        <v>0</v>
      </c>
      <c r="M43" s="8">
        <f t="shared" ca="1" si="40"/>
        <v>0</v>
      </c>
      <c r="N43" s="8">
        <f t="shared" ca="1" si="40"/>
        <v>0</v>
      </c>
      <c r="O43" s="8">
        <f t="shared" ca="1" si="40"/>
        <v>0</v>
      </c>
      <c r="P43" s="8">
        <f t="shared" ca="1" si="40"/>
        <v>0</v>
      </c>
      <c r="Q43" s="8">
        <f t="shared" ca="1" si="40"/>
        <v>0</v>
      </c>
      <c r="R43" s="8">
        <f t="shared" ca="1" si="40"/>
        <v>0</v>
      </c>
      <c r="S43" s="8">
        <f t="shared" ca="1" si="40"/>
        <v>0</v>
      </c>
      <c r="T43" s="8">
        <f t="shared" ca="1" si="40"/>
        <v>0</v>
      </c>
      <c r="U43" s="8">
        <f t="shared" ca="1" si="40"/>
        <v>0</v>
      </c>
      <c r="V43" s="8">
        <f t="shared" ca="1" si="37"/>
        <v>0</v>
      </c>
      <c r="W43" s="8">
        <f t="shared" ca="1" si="37"/>
        <v>0</v>
      </c>
      <c r="X43" s="8">
        <f t="shared" ca="1" si="37"/>
        <v>0</v>
      </c>
      <c r="Y43" s="8">
        <f t="shared" ca="1" si="37"/>
        <v>0</v>
      </c>
      <c r="Z43" s="8">
        <f t="shared" ca="1" si="37"/>
        <v>0</v>
      </c>
      <c r="AA43" s="8">
        <f t="shared" ca="1" si="37"/>
        <v>0</v>
      </c>
      <c r="AB43" s="8">
        <f t="shared" ca="1" si="37"/>
        <v>0</v>
      </c>
      <c r="AC43" s="8">
        <f t="shared" ca="1" si="37"/>
        <v>0</v>
      </c>
      <c r="AD43" s="8">
        <f t="shared" ca="1" si="37"/>
        <v>0</v>
      </c>
      <c r="AE43" s="8">
        <f t="shared" ca="1" si="37"/>
        <v>328</v>
      </c>
      <c r="AF43" s="8">
        <f t="shared" ca="1" si="37"/>
        <v>3</v>
      </c>
      <c r="AG43" s="8">
        <f t="shared" ca="1" si="37"/>
        <v>0</v>
      </c>
      <c r="AH43" s="8">
        <f t="shared" ca="1" si="37"/>
        <v>0</v>
      </c>
      <c r="AI43" s="8">
        <f t="shared" ca="1" si="37"/>
        <v>0</v>
      </c>
      <c r="AJ43" s="8">
        <f t="shared" ca="1" si="37"/>
        <v>0</v>
      </c>
      <c r="AK43" s="8">
        <f t="shared" ca="1" si="37"/>
        <v>0</v>
      </c>
      <c r="AL43" s="8">
        <f t="shared" ca="1" si="41"/>
        <v>0</v>
      </c>
      <c r="AM43" s="8">
        <f t="shared" ca="1" si="41"/>
        <v>0</v>
      </c>
      <c r="AN43" s="8">
        <f t="shared" ca="1" si="41"/>
        <v>0</v>
      </c>
      <c r="AO43" s="8">
        <f t="shared" ca="1" si="41"/>
        <v>0</v>
      </c>
      <c r="AP43" s="8">
        <f t="shared" ca="1" si="41"/>
        <v>0</v>
      </c>
      <c r="AQ43" s="8">
        <f t="shared" ca="1" si="41"/>
        <v>0</v>
      </c>
      <c r="AR43" s="8">
        <f t="shared" ca="1" si="41"/>
        <v>0</v>
      </c>
      <c r="AS43" s="8">
        <f t="shared" ca="1" si="41"/>
        <v>0</v>
      </c>
      <c r="AT43" s="8">
        <f t="shared" ca="1" si="41"/>
        <v>0</v>
      </c>
      <c r="AU43" s="8">
        <f t="shared" ca="1" si="41"/>
        <v>0</v>
      </c>
      <c r="AV43" s="8">
        <f t="shared" ca="1" si="41"/>
        <v>0</v>
      </c>
      <c r="AW43" s="8">
        <f t="shared" ca="1" si="41"/>
        <v>0</v>
      </c>
      <c r="AX43" s="8">
        <f t="shared" ca="1" si="41"/>
        <v>0</v>
      </c>
      <c r="AY43" s="8">
        <f t="shared" ca="1" si="41"/>
        <v>0</v>
      </c>
      <c r="AZ43" s="8">
        <f t="shared" ca="1" si="41"/>
        <v>0</v>
      </c>
      <c r="BA43" s="8">
        <f t="shared" ca="1" si="41"/>
        <v>0</v>
      </c>
      <c r="BB43" s="8">
        <f t="shared" ca="1" si="42"/>
        <v>0</v>
      </c>
      <c r="BC43" s="8">
        <f t="shared" ca="1" si="42"/>
        <v>0</v>
      </c>
      <c r="BD43" s="8">
        <f t="shared" ca="1" si="42"/>
        <v>13499</v>
      </c>
      <c r="BE43" s="8">
        <f t="shared" ca="1" si="42"/>
        <v>36</v>
      </c>
      <c r="BF43" s="8">
        <f t="shared" ca="1" si="42"/>
        <v>0</v>
      </c>
      <c r="BG43" s="8">
        <f t="shared" ca="1" si="42"/>
        <v>0</v>
      </c>
      <c r="BH43" s="8">
        <f t="shared" ca="1" si="42"/>
        <v>0</v>
      </c>
      <c r="BI43" s="8">
        <f t="shared" ca="1" si="42"/>
        <v>0</v>
      </c>
      <c r="BJ43" s="8">
        <f t="shared" ca="1" si="42"/>
        <v>0</v>
      </c>
      <c r="BK43" s="8">
        <f t="shared" ca="1" si="42"/>
        <v>0</v>
      </c>
      <c r="BL43" s="8">
        <f t="shared" ca="1" si="42"/>
        <v>0</v>
      </c>
      <c r="BM43" s="8">
        <f t="shared" ca="1" si="42"/>
        <v>0</v>
      </c>
      <c r="BN43" s="8">
        <f t="shared" ca="1" si="42"/>
        <v>0</v>
      </c>
      <c r="BO43" s="8">
        <f t="shared" ca="1" si="42"/>
        <v>0</v>
      </c>
      <c r="BP43" s="8">
        <f t="shared" ca="1" si="42"/>
        <v>0</v>
      </c>
      <c r="BQ43" s="8">
        <f t="shared" ca="1" si="42"/>
        <v>0</v>
      </c>
      <c r="BR43" s="8">
        <f t="shared" ca="1" si="43"/>
        <v>0</v>
      </c>
      <c r="BS43" s="8">
        <f t="shared" ca="1" si="43"/>
        <v>0</v>
      </c>
      <c r="BT43" s="8">
        <f t="shared" ca="1" si="43"/>
        <v>0</v>
      </c>
      <c r="BU43" s="8">
        <f t="shared" ca="1" si="43"/>
        <v>0</v>
      </c>
      <c r="BV43" s="8">
        <f t="shared" ca="1" si="43"/>
        <v>0</v>
      </c>
      <c r="BW43" s="8">
        <f t="shared" ca="1" si="43"/>
        <v>0</v>
      </c>
      <c r="BX43" s="8">
        <f t="shared" ca="1" si="43"/>
        <v>0</v>
      </c>
      <c r="BY43" s="8">
        <f t="shared" ca="1" si="43"/>
        <v>0</v>
      </c>
      <c r="BZ43" s="8">
        <f t="shared" ca="1" si="43"/>
        <v>0</v>
      </c>
      <c r="CA43" s="8">
        <f t="shared" ca="1" si="43"/>
        <v>0</v>
      </c>
      <c r="CB43" s="8">
        <f t="shared" ca="1" si="43"/>
        <v>0</v>
      </c>
      <c r="CD43" s="6">
        <f t="shared" si="15"/>
        <v>201902</v>
      </c>
      <c r="CE43" s="6"/>
      <c r="CF43" s="6">
        <f t="shared" si="45"/>
        <v>201902</v>
      </c>
      <c r="CG43" s="5">
        <f t="shared" ca="1" si="45"/>
        <v>317</v>
      </c>
      <c r="CH43" s="4">
        <f t="shared" ca="1" si="36"/>
        <v>42.58359621451104</v>
      </c>
      <c r="CI43" s="4">
        <f t="shared" ca="1" si="36"/>
        <v>0.11356466876971609</v>
      </c>
      <c r="CJ43" s="4">
        <f t="shared" ca="1" si="36"/>
        <v>0</v>
      </c>
      <c r="CK43" s="4">
        <f t="shared" ca="1" si="36"/>
        <v>0</v>
      </c>
      <c r="CL43" s="4">
        <f t="shared" ca="1" si="36"/>
        <v>0</v>
      </c>
      <c r="CM43" s="4">
        <f t="shared" ca="1" si="36"/>
        <v>0</v>
      </c>
      <c r="CN43" s="4">
        <f t="shared" ca="1" si="36"/>
        <v>0</v>
      </c>
      <c r="CO43" s="4">
        <f t="shared" ca="1" si="36"/>
        <v>0</v>
      </c>
      <c r="CP43" s="4">
        <f t="shared" ca="1" si="36"/>
        <v>0</v>
      </c>
      <c r="CQ43" s="4">
        <f t="shared" ca="1" si="36"/>
        <v>0</v>
      </c>
      <c r="CR43" s="4">
        <f t="shared" ca="1" si="36"/>
        <v>0</v>
      </c>
      <c r="CS43" s="4">
        <f t="shared" ca="1" si="36"/>
        <v>0</v>
      </c>
      <c r="CT43" s="4">
        <f t="shared" ca="1" si="36"/>
        <v>0</v>
      </c>
      <c r="CU43" s="4">
        <f t="shared" ca="1" si="36"/>
        <v>0</v>
      </c>
      <c r="CV43" s="4">
        <f t="shared" ca="1" si="36"/>
        <v>0</v>
      </c>
      <c r="CW43" s="4">
        <f t="shared" ca="1" si="35"/>
        <v>0</v>
      </c>
      <c r="CX43" s="4">
        <f t="shared" ca="1" si="35"/>
        <v>0</v>
      </c>
      <c r="CY43" s="4">
        <f t="shared" ca="1" si="35"/>
        <v>0</v>
      </c>
      <c r="CZ43" s="4">
        <f t="shared" ca="1" si="35"/>
        <v>0</v>
      </c>
      <c r="DA43" s="4">
        <f t="shared" ca="1" si="24"/>
        <v>0</v>
      </c>
      <c r="DB43" s="4">
        <f t="shared" ca="1" si="24"/>
        <v>0</v>
      </c>
      <c r="DC43" s="4">
        <f t="shared" ca="1" si="24"/>
        <v>0</v>
      </c>
      <c r="DD43" s="4">
        <f t="shared" ca="1" si="24"/>
        <v>0</v>
      </c>
      <c r="DE43" s="4">
        <f t="shared" ca="1" si="24"/>
        <v>0</v>
      </c>
      <c r="DF43" s="4">
        <f t="shared" ca="1" si="24"/>
        <v>0</v>
      </c>
      <c r="DG43" s="15"/>
      <c r="DH43" s="13"/>
      <c r="DJ43" s="6">
        <f t="shared" si="18"/>
        <v>201902</v>
      </c>
      <c r="DK43" s="5">
        <f t="shared" ca="1" si="19"/>
        <v>317</v>
      </c>
      <c r="DL43" s="7">
        <f t="shared" ca="1" si="44"/>
        <v>9.4637223974763408E-3</v>
      </c>
      <c r="DM43" s="7" t="str">
        <f t="shared" ca="1" si="44"/>
        <v/>
      </c>
      <c r="DN43" s="7" t="str">
        <f t="shared" ca="1" si="44"/>
        <v/>
      </c>
      <c r="DO43" s="7" t="str">
        <f t="shared" ca="1" si="44"/>
        <v/>
      </c>
      <c r="DP43" s="7" t="str">
        <f t="shared" ca="1" si="44"/>
        <v/>
      </c>
      <c r="DQ43" s="7" t="str">
        <f t="shared" ca="1" si="44"/>
        <v/>
      </c>
      <c r="DR43" s="7" t="str">
        <f t="shared" ca="1" si="44"/>
        <v/>
      </c>
      <c r="DS43" s="7" t="str">
        <f t="shared" ca="1" si="44"/>
        <v/>
      </c>
      <c r="DT43" s="7" t="str">
        <f t="shared" ca="1" si="44"/>
        <v/>
      </c>
      <c r="DU43" s="7" t="str">
        <f t="shared" ca="1" si="44"/>
        <v/>
      </c>
      <c r="DV43" s="7" t="str">
        <f t="shared" ca="1" si="44"/>
        <v/>
      </c>
      <c r="DW43" s="7" t="str">
        <f t="shared" ca="1" si="44"/>
        <v/>
      </c>
      <c r="DX43" s="7" t="str">
        <f t="shared" ca="1" si="44"/>
        <v/>
      </c>
      <c r="DY43" s="7" t="str">
        <f t="shared" ca="1" si="44"/>
        <v/>
      </c>
      <c r="DZ43" s="7" t="str">
        <f t="shared" ca="1" si="44"/>
        <v/>
      </c>
      <c r="EA43" s="7" t="str">
        <f t="shared" ca="1" si="28"/>
        <v/>
      </c>
      <c r="EB43" s="7" t="str">
        <f t="shared" ca="1" si="28"/>
        <v/>
      </c>
      <c r="EC43" s="7" t="str">
        <f t="shared" ca="1" si="28"/>
        <v/>
      </c>
      <c r="ED43" s="7" t="str">
        <f t="shared" ca="1" si="28"/>
        <v/>
      </c>
      <c r="EE43" s="7" t="str">
        <f t="shared" ca="1" si="28"/>
        <v/>
      </c>
      <c r="EF43" s="7" t="str">
        <f t="shared" ca="1" si="28"/>
        <v/>
      </c>
      <c r="EG43" s="7" t="str">
        <f t="shared" ca="1" si="28"/>
        <v/>
      </c>
      <c r="EH43" s="7" t="str">
        <f t="shared" ca="1" si="28"/>
        <v/>
      </c>
      <c r="EI43" s="7" t="str">
        <f t="shared" ca="1" si="39"/>
        <v/>
      </c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40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40" s="12" customFormat="1" x14ac:dyDescent="0.25"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G51" s="12" t="s">
        <v>33</v>
      </c>
      <c r="CH51" s="19">
        <f ca="1">AVERAGE(CH6:CH39)</f>
        <v>41.069060675375717</v>
      </c>
      <c r="CI51" s="19">
        <f ca="1">AVERAGE(CI6:CI38)</f>
        <v>1.4460537874126449</v>
      </c>
      <c r="CJ51" s="19">
        <f ca="1">AVERAGE(CJ6:CJ37)</f>
        <v>1.5050554671480727</v>
      </c>
      <c r="CK51" s="19">
        <f ca="1">AVERAGE(CK6:CK36)</f>
        <v>26.731548891368359</v>
      </c>
      <c r="CL51" s="19">
        <f ca="1">AVERAGE(CL6:CL35)</f>
        <v>1.0884039947813966</v>
      </c>
      <c r="CM51" s="19">
        <f ca="1">AVERAGE(CM6:CM34)</f>
        <v>1.4057131018183862</v>
      </c>
      <c r="CN51" s="19">
        <f ca="1">AVERAGE(CN6:CN33)</f>
        <v>19.447228793229044</v>
      </c>
      <c r="CO51" s="19">
        <f ca="1">AVERAGE(CO6:CO32)</f>
        <v>1.0115235839816843</v>
      </c>
      <c r="CP51" s="19">
        <f ca="1">AVERAGE(CP6:CP31)</f>
        <v>1.1996698703914968</v>
      </c>
      <c r="CQ51" s="19">
        <f ca="1">AVERAGE(CQ6:CQ30)</f>
        <v>14.924580223850931</v>
      </c>
      <c r="CR51" s="19">
        <f ca="1">AVERAGE(CR6:CR29)</f>
        <v>1.0230951242405799</v>
      </c>
      <c r="CS51" s="19">
        <f ca="1">AVERAGE(CS6:CS28)</f>
        <v>1.3735906059419478</v>
      </c>
      <c r="CT51" s="19">
        <f ca="1">AVERAGE(CT6:CT27)</f>
        <v>12.779354217879455</v>
      </c>
      <c r="CU51" s="19">
        <f ca="1">AVERAGE(CU6:CU26)</f>
        <v>0.99473007395022628</v>
      </c>
      <c r="CV51" s="19">
        <f ca="1">AVERAGE(CV6:CV25)</f>
        <v>1.528728296362373</v>
      </c>
      <c r="CW51" s="19">
        <f ca="1">AVERAGE(CW6:CW24)</f>
        <v>11.020611399906468</v>
      </c>
      <c r="CX51" s="19">
        <f ca="1">AVERAGE(CX6:CX23)</f>
        <v>1.1586453923538622</v>
      </c>
      <c r="CY51" s="19">
        <f ca="1">AVERAGE(CY6:CY22)</f>
        <v>1.2002575376768723</v>
      </c>
      <c r="CZ51" s="19">
        <f ca="1">AVERAGE(CZ6:CZ21)</f>
        <v>9.7503085157728719</v>
      </c>
      <c r="DA51" s="19">
        <f ca="1">AVERAGE(DA6:DA20)</f>
        <v>1.1823933067431029</v>
      </c>
      <c r="DB51" s="19">
        <f ca="1">AVERAGE(DB6:DB19)</f>
        <v>1.3241851139368064</v>
      </c>
      <c r="DC51" s="19">
        <f ca="1">AVERAGE(DC6:DC18)</f>
        <v>8.4559335018722059</v>
      </c>
      <c r="DD51" s="19">
        <f ca="1">AVERAGE(DD6:DD17)</f>
        <v>1.3561134068570688</v>
      </c>
      <c r="DE51" s="19">
        <f ca="1">AVERAGE(DE6:DE16)</f>
        <v>1.1253867375792095</v>
      </c>
      <c r="DF51" s="19">
        <f ca="1">AVERAGE(DF6:DF15)</f>
        <v>8.7248238139625194</v>
      </c>
      <c r="DG51" s="17">
        <f ca="1">AVERAGE(DG6:DG28)</f>
        <v>115.86105169464328</v>
      </c>
      <c r="DH51" s="17">
        <f ca="1">AVERAGE(DH6:DH28)</f>
        <v>176.49121302046163</v>
      </c>
      <c r="DJ51" s="12" t="s">
        <v>33</v>
      </c>
      <c r="DN51" s="18">
        <f ca="1">AVERAGE(DN6:DN36)</f>
        <v>0.70112381660597045</v>
      </c>
      <c r="DO51" s="18">
        <f ca="1">AVERAGE(DO6:DO36)</f>
        <v>3.661640571423698E-2</v>
      </c>
      <c r="DP51" s="18">
        <f ca="1">AVERAGE(DP6:DP36)</f>
        <v>4.2957352701105282E-2</v>
      </c>
      <c r="DQ51" s="18">
        <f ca="1">AVERAGE(DQ6:DQ33)</f>
        <v>0.52710694122471091</v>
      </c>
      <c r="DR51" s="18">
        <f ca="1">AVERAGE(DR6:DR36)</f>
        <v>3.473731545154838E-2</v>
      </c>
      <c r="DS51" s="18">
        <f ca="1">AVERAGE(DS6:DS36)</f>
        <v>4.1489786079595595E-2</v>
      </c>
      <c r="DT51" s="18">
        <f ca="1">AVERAGE(DT6:DT30)</f>
        <v>0.42018645912804797</v>
      </c>
      <c r="DU51" s="18">
        <f ca="1">AVERAGE(DU6:DU36)</f>
        <v>3.6919341619735223E-2</v>
      </c>
      <c r="DV51" s="18">
        <f ca="1">AVERAGE(DV6:DV36)</f>
        <v>4.161136618762605E-2</v>
      </c>
      <c r="DW51" s="18">
        <f ca="1">AVERAGE(DW6:DW27)</f>
        <v>0.36125131330882021</v>
      </c>
      <c r="DX51" s="18">
        <f ca="1">AVERAGE(DX6:DX36)</f>
        <v>3.2908663822280547E-2</v>
      </c>
      <c r="DY51" s="18">
        <f ca="1">AVERAGE(DY6:DY36)</f>
        <v>4.3109804288304222E-2</v>
      </c>
      <c r="DZ51" s="18">
        <f ca="1">AVERAGE(DZ6:DZ24)</f>
        <v>0.31340229597591185</v>
      </c>
      <c r="EA51" s="18">
        <f ca="1">AVERAGE(EA6:EA36)</f>
        <v>3.4058408585135917E-2</v>
      </c>
      <c r="EB51" s="18">
        <f ca="1">AVERAGE(EB6:EB36)</f>
        <v>3.9698194949758611E-2</v>
      </c>
      <c r="EC51" s="18">
        <f ca="1">AVERAGE(EC6:EC21)</f>
        <v>0.28298938134922991</v>
      </c>
      <c r="ED51" s="18">
        <f ca="1">AVERAGE(ED6:ED36)</f>
        <v>3.643223912699977E-2</v>
      </c>
      <c r="EE51" s="18">
        <f ca="1">AVERAGE(EE6:EE36)</f>
        <v>4.5915290971076321E-2</v>
      </c>
      <c r="EF51" s="18">
        <f ca="1">AVERAGE(EF6:EF18)</f>
        <v>0.24267149397746254</v>
      </c>
      <c r="EG51" s="18">
        <f ca="1">AVERAGE(EG6:EG36)</f>
        <v>3.8228360941447562E-2</v>
      </c>
      <c r="EH51" s="18">
        <f ca="1">AVERAGE(EH6:EH36)</f>
        <v>3.8106918065622601E-2</v>
      </c>
      <c r="EI51" s="18">
        <f ca="1">AVERAGE(EI6:EI15)</f>
        <v>0.25150792058294896</v>
      </c>
    </row>
    <row r="52" spans="5:140" x14ac:dyDescent="0.25">
      <c r="DG52"/>
      <c r="DH52"/>
      <c r="DJ52" s="7" t="s">
        <v>34</v>
      </c>
      <c r="DK52" s="7"/>
      <c r="DL52" s="7"/>
      <c r="DM52" s="7"/>
      <c r="DN52" s="7">
        <f ca="1">1-DN51</f>
        <v>0.29887618339402955</v>
      </c>
      <c r="DO52" s="7"/>
      <c r="DP52" s="7"/>
      <c r="DQ52" s="7">
        <f ca="1">DN51-DQ51</f>
        <v>0.17401687538125954</v>
      </c>
      <c r="DR52" s="7">
        <f t="shared" ref="DR52:EI52" ca="1" si="46">DO51-DR51</f>
        <v>1.8790902626886E-3</v>
      </c>
      <c r="DS52" s="7">
        <f t="shared" ca="1" si="46"/>
        <v>1.4675666215096875E-3</v>
      </c>
      <c r="DT52" s="7">
        <f t="shared" ca="1" si="46"/>
        <v>0.10692048209666294</v>
      </c>
      <c r="DU52" s="7">
        <f t="shared" ca="1" si="46"/>
        <v>-2.182026168186843E-3</v>
      </c>
      <c r="DV52" s="7">
        <f t="shared" ca="1" si="46"/>
        <v>-1.2158010803045571E-4</v>
      </c>
      <c r="DW52" s="7">
        <f t="shared" ca="1" si="46"/>
        <v>5.8935145819227763E-2</v>
      </c>
      <c r="DX52" s="7">
        <f t="shared" ca="1" si="46"/>
        <v>4.0106777974546759E-3</v>
      </c>
      <c r="DY52" s="7">
        <f t="shared" ca="1" si="46"/>
        <v>-1.4984381006781719E-3</v>
      </c>
      <c r="DZ52" s="7">
        <f t="shared" ca="1" si="46"/>
        <v>4.7849017332908361E-2</v>
      </c>
      <c r="EA52" s="7">
        <f t="shared" ca="1" si="46"/>
        <v>-1.1497447628553703E-3</v>
      </c>
      <c r="EB52" s="7">
        <f t="shared" ca="1" si="46"/>
        <v>3.4116093385456112E-3</v>
      </c>
      <c r="EC52" s="7">
        <f t="shared" ca="1" si="46"/>
        <v>3.0412914626681942E-2</v>
      </c>
      <c r="ED52" s="7">
        <f t="shared" ca="1" si="46"/>
        <v>-2.3738305418638528E-3</v>
      </c>
      <c r="EE52" s="7">
        <f t="shared" ca="1" si="46"/>
        <v>-6.2170960213177098E-3</v>
      </c>
      <c r="EF52" s="7">
        <f t="shared" ca="1" si="46"/>
        <v>4.0317887371767364E-2</v>
      </c>
      <c r="EG52" s="7">
        <f t="shared" ca="1" si="46"/>
        <v>-1.7961218144477917E-3</v>
      </c>
      <c r="EH52" s="7">
        <f t="shared" ca="1" si="46"/>
        <v>7.8083729054537199E-3</v>
      </c>
      <c r="EI52" s="7">
        <f t="shared" ca="1" si="46"/>
        <v>-8.8364266054864193E-3</v>
      </c>
    </row>
    <row r="53" spans="5:140" x14ac:dyDescent="0.25">
      <c r="DO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</sheetData>
  <mergeCells count="4">
    <mergeCell ref="CH3:DF3"/>
    <mergeCell ref="DL3:EI3"/>
    <mergeCell ref="CH4:DF4"/>
    <mergeCell ref="DN4:EI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4B0FB-791F-44AC-90E9-086C13BC3052}">
  <dimension ref="A1:EJ53"/>
  <sheetViews>
    <sheetView showGridLines="0" topLeftCell="CE4" workbookViewId="0">
      <selection activeCell="CG3" sqref="CG3"/>
    </sheetView>
  </sheetViews>
  <sheetFormatPr defaultRowHeight="15" outlineLevelCol="1" x14ac:dyDescent="0.25"/>
  <cols>
    <col min="1" max="1" width="14.42578125" hidden="1" customWidth="1" outlineLevel="1"/>
    <col min="2" max="2" width="5" hidden="1" customWidth="1" outlineLevel="1"/>
    <col min="3" max="3" width="9.140625" hidden="1" customWidth="1" outlineLevel="1"/>
    <col min="4" max="4" width="7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hidden="1" customWidth="1" outlineLevel="1"/>
    <col min="83" max="83" width="9.140625" collapsed="1"/>
    <col min="84" max="84" width="14.42578125" bestFit="1" customWidth="1"/>
    <col min="85" max="85" width="7" bestFit="1" customWidth="1"/>
    <col min="86" max="86" width="8" bestFit="1" customWidth="1"/>
    <col min="87" max="88" width="7" bestFit="1" customWidth="1"/>
    <col min="89" max="89" width="8" bestFit="1" customWidth="1"/>
    <col min="90" max="91" width="7" bestFit="1" customWidth="1"/>
    <col min="92" max="92" width="8" bestFit="1" customWidth="1"/>
    <col min="93" max="94" width="7" bestFit="1" customWidth="1"/>
    <col min="95" max="95" width="8" bestFit="1" customWidth="1"/>
    <col min="96" max="97" width="7" bestFit="1" customWidth="1"/>
    <col min="98" max="98" width="8" bestFit="1" customWidth="1"/>
    <col min="99" max="110" width="7" bestFit="1" customWidth="1"/>
    <col min="111" max="111" width="15.7109375" style="3" customWidth="1"/>
    <col min="112" max="112" width="12.85546875" style="3" bestFit="1" customWidth="1"/>
    <col min="114" max="114" width="12.42578125" bestFit="1" customWidth="1"/>
    <col min="115" max="115" width="7" bestFit="1" customWidth="1"/>
    <col min="116" max="117" width="5.5703125" hidden="1" customWidth="1"/>
    <col min="118" max="118" width="7.42578125" customWidth="1"/>
    <col min="119" max="120" width="5.5703125" hidden="1" customWidth="1"/>
    <col min="121" max="121" width="5.5703125" customWidth="1"/>
    <col min="122" max="123" width="5.5703125" hidden="1" customWidth="1"/>
    <col min="124" max="124" width="5.5703125" customWidth="1"/>
    <col min="125" max="126" width="5.5703125" hidden="1" customWidth="1"/>
    <col min="127" max="127" width="5.5703125" customWidth="1"/>
    <col min="128" max="129" width="5.5703125" hidden="1" customWidth="1"/>
    <col min="130" max="130" width="6" customWidth="1"/>
    <col min="131" max="131" width="5.85546875" hidden="1" customWidth="1"/>
    <col min="132" max="132" width="5.5703125" hidden="1" customWidth="1"/>
    <col min="133" max="133" width="5.5703125" customWidth="1"/>
    <col min="134" max="135" width="5.5703125" hidden="1" customWidth="1"/>
    <col min="136" max="136" width="5.5703125" customWidth="1"/>
    <col min="137" max="138" width="5.5703125" hidden="1" customWidth="1"/>
    <col min="139" max="139" width="5.5703125" customWidth="1"/>
  </cols>
  <sheetData>
    <row r="1" spans="2:139" x14ac:dyDescent="0.25">
      <c r="CF1" t="s">
        <v>8</v>
      </c>
      <c r="CG1" t="s">
        <v>45</v>
      </c>
    </row>
    <row r="2" spans="2:139" x14ac:dyDescent="0.25">
      <c r="K2" s="3" t="s">
        <v>0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</row>
    <row r="3" spans="2:139" x14ac:dyDescent="0.25">
      <c r="CH3" s="20" t="s">
        <v>31</v>
      </c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10"/>
      <c r="DL3" s="20" t="s">
        <v>15</v>
      </c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</row>
    <row r="4" spans="2:139" x14ac:dyDescent="0.25"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H4" s="21" t="s">
        <v>14</v>
      </c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14"/>
      <c r="DN4" s="21" t="s">
        <v>14</v>
      </c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</row>
    <row r="5" spans="2:139" x14ac:dyDescent="0.25">
      <c r="B5" s="1" t="s">
        <v>9</v>
      </c>
      <c r="C5" s="1" t="s">
        <v>10</v>
      </c>
      <c r="D5" s="1" t="s">
        <v>11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F5" s="1" t="s">
        <v>30</v>
      </c>
      <c r="CG5" s="1" t="s">
        <v>29</v>
      </c>
      <c r="CH5" s="1">
        <v>0</v>
      </c>
      <c r="CI5" s="1">
        <f>CH5+1</f>
        <v>1</v>
      </c>
      <c r="CJ5" s="1">
        <f t="shared" ref="CJ5:DF5" si="3">CI5+1</f>
        <v>2</v>
      </c>
      <c r="CK5" s="1">
        <f t="shared" si="3"/>
        <v>3</v>
      </c>
      <c r="CL5" s="1">
        <f t="shared" si="3"/>
        <v>4</v>
      </c>
      <c r="CM5" s="1">
        <f t="shared" si="3"/>
        <v>5</v>
      </c>
      <c r="CN5" s="1">
        <f t="shared" si="3"/>
        <v>6</v>
      </c>
      <c r="CO5" s="1">
        <f t="shared" si="3"/>
        <v>7</v>
      </c>
      <c r="CP5" s="1">
        <f t="shared" si="3"/>
        <v>8</v>
      </c>
      <c r="CQ5" s="1">
        <f t="shared" si="3"/>
        <v>9</v>
      </c>
      <c r="CR5" s="1">
        <f t="shared" si="3"/>
        <v>10</v>
      </c>
      <c r="CS5" s="1">
        <f t="shared" si="3"/>
        <v>11</v>
      </c>
      <c r="CT5" s="1">
        <f t="shared" si="3"/>
        <v>12</v>
      </c>
      <c r="CU5" s="1">
        <f t="shared" si="3"/>
        <v>13</v>
      </c>
      <c r="CV5" s="1">
        <f t="shared" si="3"/>
        <v>14</v>
      </c>
      <c r="CW5" s="1">
        <f t="shared" si="3"/>
        <v>15</v>
      </c>
      <c r="CX5" s="1">
        <f t="shared" si="3"/>
        <v>16</v>
      </c>
      <c r="CY5" s="1">
        <f t="shared" si="3"/>
        <v>17</v>
      </c>
      <c r="CZ5" s="1">
        <f t="shared" si="3"/>
        <v>18</v>
      </c>
      <c r="DA5" s="1">
        <f t="shared" si="3"/>
        <v>19</v>
      </c>
      <c r="DB5" s="1">
        <f t="shared" si="3"/>
        <v>20</v>
      </c>
      <c r="DC5" s="1">
        <f t="shared" si="3"/>
        <v>21</v>
      </c>
      <c r="DD5" s="1">
        <f t="shared" si="3"/>
        <v>22</v>
      </c>
      <c r="DE5" s="1">
        <f t="shared" si="3"/>
        <v>23</v>
      </c>
      <c r="DF5" s="1">
        <f t="shared" si="3"/>
        <v>24</v>
      </c>
      <c r="DG5" s="2" t="s">
        <v>32</v>
      </c>
      <c r="DH5" s="2" t="s">
        <v>35</v>
      </c>
      <c r="DJ5" s="1" t="s">
        <v>30</v>
      </c>
      <c r="DK5" s="1" t="s">
        <v>29</v>
      </c>
      <c r="DL5" s="1">
        <v>1</v>
      </c>
      <c r="DM5" s="1">
        <f t="shared" ref="DM5:EI5" si="4">DL5+1</f>
        <v>2</v>
      </c>
      <c r="DN5" s="1">
        <f t="shared" si="4"/>
        <v>3</v>
      </c>
      <c r="DO5" s="1">
        <f t="shared" si="4"/>
        <v>4</v>
      </c>
      <c r="DP5" s="1">
        <f t="shared" si="4"/>
        <v>5</v>
      </c>
      <c r="DQ5" s="1">
        <f t="shared" si="4"/>
        <v>6</v>
      </c>
      <c r="DR5" s="1">
        <f t="shared" si="4"/>
        <v>7</v>
      </c>
      <c r="DS5" s="1">
        <f t="shared" si="4"/>
        <v>8</v>
      </c>
      <c r="DT5" s="1">
        <f t="shared" si="4"/>
        <v>9</v>
      </c>
      <c r="DU5" s="1">
        <f t="shared" si="4"/>
        <v>10</v>
      </c>
      <c r="DV5" s="1">
        <f t="shared" si="4"/>
        <v>11</v>
      </c>
      <c r="DW5" s="1">
        <f t="shared" si="4"/>
        <v>12</v>
      </c>
      <c r="DX5" s="1">
        <f t="shared" si="4"/>
        <v>13</v>
      </c>
      <c r="DY5" s="1">
        <f t="shared" si="4"/>
        <v>14</v>
      </c>
      <c r="DZ5" s="1">
        <f t="shared" si="4"/>
        <v>15</v>
      </c>
      <c r="EA5" s="1">
        <f t="shared" si="4"/>
        <v>16</v>
      </c>
      <c r="EB5" s="1">
        <f t="shared" si="4"/>
        <v>17</v>
      </c>
      <c r="EC5" s="1">
        <f t="shared" si="4"/>
        <v>18</v>
      </c>
      <c r="ED5" s="1">
        <f t="shared" si="4"/>
        <v>19</v>
      </c>
      <c r="EE5" s="1">
        <f t="shared" si="4"/>
        <v>20</v>
      </c>
      <c r="EF5" s="1">
        <f t="shared" si="4"/>
        <v>21</v>
      </c>
      <c r="EG5" s="1">
        <f t="shared" si="4"/>
        <v>22</v>
      </c>
      <c r="EH5" s="1">
        <f t="shared" si="4"/>
        <v>23</v>
      </c>
      <c r="EI5" s="1">
        <f t="shared" si="4"/>
        <v>24</v>
      </c>
    </row>
    <row r="6" spans="2:139" x14ac:dyDescent="0.25">
      <c r="B6">
        <v>2016</v>
      </c>
      <c r="C6">
        <v>1</v>
      </c>
      <c r="D6">
        <f>B6*100+C6</f>
        <v>201601</v>
      </c>
      <c r="E6" s="5">
        <f t="shared" ref="E6:E43" ca="1" si="5">SUMIFS(INDIRECT(E$4),first_ord_myr,$D6,first_type,$CG$1)</f>
        <v>7</v>
      </c>
      <c r="F6" s="8">
        <f t="shared" ref="F6:U21" ca="1" si="6">SUMIFS(INDIRECT(F$4),first_ord_myr,$D6,first_type,$CG$1,msfo,F$5)</f>
        <v>7</v>
      </c>
      <c r="G6" s="8">
        <f t="shared" ca="1" si="6"/>
        <v>0</v>
      </c>
      <c r="H6" s="8">
        <f t="shared" ca="1" si="6"/>
        <v>1</v>
      </c>
      <c r="I6" s="8">
        <f t="shared" ca="1" si="6"/>
        <v>4</v>
      </c>
      <c r="J6" s="8">
        <f t="shared" ca="1" si="6"/>
        <v>0</v>
      </c>
      <c r="K6" s="8">
        <f t="shared" ca="1" si="6"/>
        <v>2</v>
      </c>
      <c r="L6" s="8">
        <f t="shared" ca="1" si="6"/>
        <v>4</v>
      </c>
      <c r="M6" s="8">
        <f t="shared" ca="1" si="6"/>
        <v>1</v>
      </c>
      <c r="N6" s="8">
        <f t="shared" ca="1" si="6"/>
        <v>1</v>
      </c>
      <c r="O6" s="8">
        <f t="shared" ca="1" si="6"/>
        <v>2</v>
      </c>
      <c r="P6" s="8">
        <f t="shared" ca="1" si="6"/>
        <v>0</v>
      </c>
      <c r="Q6" s="8">
        <f t="shared" ca="1" si="6"/>
        <v>2</v>
      </c>
      <c r="R6" s="8">
        <f t="shared" ca="1" si="6"/>
        <v>2</v>
      </c>
      <c r="S6" s="8">
        <f t="shared" ca="1" si="6"/>
        <v>0</v>
      </c>
      <c r="T6" s="8">
        <f t="shared" ca="1" si="6"/>
        <v>1</v>
      </c>
      <c r="U6" s="8">
        <f t="shared" ca="1" si="6"/>
        <v>1</v>
      </c>
      <c r="V6" s="8">
        <f t="shared" ref="V6:AK21" ca="1" si="7">SUMIFS(INDIRECT(V$4),first_ord_myr,$D6,first_type,$CG$1,msfo,V$5)</f>
        <v>0</v>
      </c>
      <c r="W6" s="8">
        <f t="shared" ca="1" si="7"/>
        <v>2</v>
      </c>
      <c r="X6" s="8">
        <f t="shared" ca="1" si="7"/>
        <v>2</v>
      </c>
      <c r="Y6" s="8">
        <f t="shared" ca="1" si="7"/>
        <v>1</v>
      </c>
      <c r="Z6" s="8">
        <f t="shared" ca="1" si="7"/>
        <v>0</v>
      </c>
      <c r="AA6" s="8">
        <f t="shared" ca="1" si="7"/>
        <v>2</v>
      </c>
      <c r="AB6" s="8">
        <f t="shared" ca="1" si="7"/>
        <v>2</v>
      </c>
      <c r="AC6" s="8">
        <f t="shared" ca="1" si="7"/>
        <v>0</v>
      </c>
      <c r="AD6" s="8">
        <f t="shared" ca="1" si="7"/>
        <v>3</v>
      </c>
      <c r="AE6" s="8">
        <f t="shared" ca="1" si="7"/>
        <v>7</v>
      </c>
      <c r="AF6" s="8">
        <f t="shared" ca="1" si="7"/>
        <v>0</v>
      </c>
      <c r="AG6" s="8">
        <f t="shared" ca="1" si="7"/>
        <v>1</v>
      </c>
      <c r="AH6" s="8">
        <f t="shared" ca="1" si="7"/>
        <v>4</v>
      </c>
      <c r="AI6" s="8">
        <f t="shared" ca="1" si="7"/>
        <v>0</v>
      </c>
      <c r="AJ6" s="8">
        <f t="shared" ca="1" si="7"/>
        <v>2</v>
      </c>
      <c r="AK6" s="8">
        <f t="shared" ca="1" si="7"/>
        <v>4</v>
      </c>
      <c r="AL6" s="8">
        <f t="shared" ref="AL6:BA21" ca="1" si="8">SUMIFS(INDIRECT(AL$4),first_ord_myr,$D6,first_type,$CG$1,msfo,AL$5)</f>
        <v>1</v>
      </c>
      <c r="AM6" s="8">
        <f t="shared" ca="1" si="8"/>
        <v>1</v>
      </c>
      <c r="AN6" s="8">
        <f t="shared" ca="1" si="8"/>
        <v>2</v>
      </c>
      <c r="AO6" s="8">
        <f t="shared" ca="1" si="8"/>
        <v>0</v>
      </c>
      <c r="AP6" s="8">
        <f t="shared" ca="1" si="8"/>
        <v>2</v>
      </c>
      <c r="AQ6" s="8">
        <f t="shared" ca="1" si="8"/>
        <v>2</v>
      </c>
      <c r="AR6" s="8">
        <f t="shared" ca="1" si="8"/>
        <v>0</v>
      </c>
      <c r="AS6" s="8">
        <f t="shared" ca="1" si="8"/>
        <v>1</v>
      </c>
      <c r="AT6" s="8">
        <f t="shared" ca="1" si="8"/>
        <v>1</v>
      </c>
      <c r="AU6" s="8">
        <f t="shared" ca="1" si="8"/>
        <v>0</v>
      </c>
      <c r="AV6" s="8">
        <f t="shared" ca="1" si="8"/>
        <v>2</v>
      </c>
      <c r="AW6" s="8">
        <f t="shared" ca="1" si="8"/>
        <v>2</v>
      </c>
      <c r="AX6" s="8">
        <f t="shared" ca="1" si="8"/>
        <v>1</v>
      </c>
      <c r="AY6" s="8">
        <f t="shared" ca="1" si="8"/>
        <v>0</v>
      </c>
      <c r="AZ6" s="8">
        <f t="shared" ca="1" si="8"/>
        <v>3</v>
      </c>
      <c r="BA6" s="8">
        <f t="shared" ca="1" si="8"/>
        <v>3</v>
      </c>
      <c r="BB6" s="8">
        <f t="shared" ref="BB6:BQ21" ca="1" si="9">SUMIFS(INDIRECT(BB$4),first_ord_myr,$D6,first_type,$CG$1,msfo,BB$5)</f>
        <v>0</v>
      </c>
      <c r="BC6" s="8">
        <f t="shared" ca="1" si="9"/>
        <v>3</v>
      </c>
      <c r="BD6" s="8">
        <f t="shared" ca="1" si="9"/>
        <v>556</v>
      </c>
      <c r="BE6" s="8">
        <f t="shared" ca="1" si="9"/>
        <v>0</v>
      </c>
      <c r="BF6" s="8">
        <f t="shared" ca="1" si="9"/>
        <v>63</v>
      </c>
      <c r="BG6" s="8">
        <f t="shared" ca="1" si="9"/>
        <v>252</v>
      </c>
      <c r="BH6" s="8">
        <f t="shared" ca="1" si="9"/>
        <v>0</v>
      </c>
      <c r="BI6" s="8">
        <f t="shared" ca="1" si="9"/>
        <v>75</v>
      </c>
      <c r="BJ6" s="8">
        <f t="shared" ca="1" si="9"/>
        <v>243</v>
      </c>
      <c r="BK6" s="8">
        <f t="shared" ca="1" si="9"/>
        <v>9</v>
      </c>
      <c r="BL6" s="8">
        <f t="shared" ca="1" si="9"/>
        <v>54</v>
      </c>
      <c r="BM6" s="8">
        <f t="shared" ca="1" si="9"/>
        <v>108</v>
      </c>
      <c r="BN6" s="8">
        <f t="shared" ca="1" si="9"/>
        <v>0</v>
      </c>
      <c r="BO6" s="8">
        <f t="shared" ca="1" si="9"/>
        <v>85</v>
      </c>
      <c r="BP6" s="8">
        <f t="shared" ca="1" si="9"/>
        <v>108</v>
      </c>
      <c r="BQ6" s="8">
        <f t="shared" ca="1" si="9"/>
        <v>0</v>
      </c>
      <c r="BR6" s="8">
        <f t="shared" ref="BR6:CF21" ca="1" si="10">SUMIFS(INDIRECT(BR$4),first_ord_myr,$D6,first_type,$CG$1,msfo,BR$5)</f>
        <v>54</v>
      </c>
      <c r="BS6" s="8">
        <f t="shared" ca="1" si="10"/>
        <v>54</v>
      </c>
      <c r="BT6" s="8">
        <f t="shared" ca="1" si="10"/>
        <v>0</v>
      </c>
      <c r="BU6" s="8">
        <f t="shared" ca="1" si="10"/>
        <v>94</v>
      </c>
      <c r="BV6" s="8">
        <f t="shared" ca="1" si="10"/>
        <v>108</v>
      </c>
      <c r="BW6" s="8">
        <f t="shared" ca="1" si="10"/>
        <v>54</v>
      </c>
      <c r="BX6" s="8">
        <f t="shared" ca="1" si="10"/>
        <v>0</v>
      </c>
      <c r="BY6" s="8">
        <f t="shared" ca="1" si="10"/>
        <v>162</v>
      </c>
      <c r="BZ6" s="8">
        <f t="shared" ca="1" si="10"/>
        <v>193.8</v>
      </c>
      <c r="CA6" s="8">
        <f t="shared" ca="1" si="10"/>
        <v>0</v>
      </c>
      <c r="CB6" s="8">
        <f t="shared" ca="1" si="10"/>
        <v>162</v>
      </c>
      <c r="CD6" s="6">
        <f>$D6</f>
        <v>201601</v>
      </c>
      <c r="CE6" s="6"/>
      <c r="CF6" s="6">
        <f>D6</f>
        <v>201601</v>
      </c>
      <c r="CG6" s="5">
        <f ca="1">E6</f>
        <v>7</v>
      </c>
      <c r="CH6" s="4">
        <f t="shared" ref="CH6:CW21" ca="1" si="11">BD6/$E6</f>
        <v>79.428571428571431</v>
      </c>
      <c r="CI6" s="4">
        <f t="shared" ca="1" si="11"/>
        <v>0</v>
      </c>
      <c r="CJ6" s="4">
        <f t="shared" ca="1" si="11"/>
        <v>9</v>
      </c>
      <c r="CK6" s="4">
        <f t="shared" ca="1" si="11"/>
        <v>36</v>
      </c>
      <c r="CL6" s="4">
        <f t="shared" ca="1" si="11"/>
        <v>0</v>
      </c>
      <c r="CM6" s="4">
        <f t="shared" ca="1" si="11"/>
        <v>10.714285714285714</v>
      </c>
      <c r="CN6" s="4">
        <f t="shared" ca="1" si="11"/>
        <v>34.714285714285715</v>
      </c>
      <c r="CO6" s="4">
        <f t="shared" ca="1" si="11"/>
        <v>1.2857142857142858</v>
      </c>
      <c r="CP6" s="4">
        <f t="shared" ca="1" si="11"/>
        <v>7.7142857142857144</v>
      </c>
      <c r="CQ6" s="4">
        <f t="shared" ca="1" si="11"/>
        <v>15.428571428571429</v>
      </c>
      <c r="CR6" s="4">
        <f t="shared" ca="1" si="11"/>
        <v>0</v>
      </c>
      <c r="CS6" s="4">
        <f t="shared" ca="1" si="11"/>
        <v>12.142857142857142</v>
      </c>
      <c r="CT6" s="4">
        <f t="shared" ca="1" si="11"/>
        <v>15.428571428571429</v>
      </c>
      <c r="CU6" s="4">
        <f t="shared" ca="1" si="11"/>
        <v>0</v>
      </c>
      <c r="CV6" s="4">
        <f t="shared" ca="1" si="11"/>
        <v>7.7142857142857144</v>
      </c>
      <c r="CW6" s="4">
        <f t="shared" ca="1" si="11"/>
        <v>7.7142857142857144</v>
      </c>
      <c r="CX6" s="4">
        <f t="shared" ref="CX6:DF21" ca="1" si="12">BT6/$E6</f>
        <v>0</v>
      </c>
      <c r="CY6" s="4">
        <f t="shared" ca="1" si="12"/>
        <v>13.428571428571429</v>
      </c>
      <c r="CZ6" s="4">
        <f t="shared" ca="1" si="12"/>
        <v>15.428571428571429</v>
      </c>
      <c r="DA6" s="4">
        <f t="shared" ca="1" si="12"/>
        <v>7.7142857142857144</v>
      </c>
      <c r="DB6" s="4">
        <f t="shared" ca="1" si="12"/>
        <v>0</v>
      </c>
      <c r="DC6" s="4">
        <f t="shared" ca="1" si="12"/>
        <v>23.142857142857142</v>
      </c>
      <c r="DD6" s="4">
        <f t="shared" ca="1" si="12"/>
        <v>27.685714285714287</v>
      </c>
      <c r="DE6" s="4">
        <f t="shared" ca="1" si="12"/>
        <v>0</v>
      </c>
      <c r="DF6" s="4">
        <f t="shared" ca="1" si="12"/>
        <v>23.142857142857142</v>
      </c>
      <c r="DG6" s="15">
        <f ca="1">SUM(CH6:CS6)</f>
        <v>206.42857142857142</v>
      </c>
      <c r="DH6" s="13">
        <f t="shared" ref="DH6:DH18" ca="1" si="13">SUM(CH6:DF6)</f>
        <v>347.82857142857148</v>
      </c>
      <c r="DJ6" s="6">
        <f>$D6</f>
        <v>201601</v>
      </c>
      <c r="DK6" s="5">
        <f ca="1">CG6</f>
        <v>7</v>
      </c>
      <c r="DL6" s="7" t="str">
        <f t="shared" ref="DL6:EA39" ca="1" si="14">IF(G6=0,"",G6/$E6)</f>
        <v/>
      </c>
      <c r="DM6" s="7">
        <f t="shared" ca="1" si="14"/>
        <v>0.14285714285714285</v>
      </c>
      <c r="DN6" s="7">
        <f t="shared" ca="1" si="14"/>
        <v>0.5714285714285714</v>
      </c>
      <c r="DO6" s="7" t="str">
        <f t="shared" ca="1" si="14"/>
        <v/>
      </c>
      <c r="DP6" s="7">
        <f t="shared" ca="1" si="14"/>
        <v>0.2857142857142857</v>
      </c>
      <c r="DQ6" s="7">
        <f t="shared" ca="1" si="14"/>
        <v>0.5714285714285714</v>
      </c>
      <c r="DR6" s="7">
        <f t="shared" ca="1" si="14"/>
        <v>0.14285714285714285</v>
      </c>
      <c r="DS6" s="7">
        <f t="shared" ca="1" si="14"/>
        <v>0.14285714285714285</v>
      </c>
      <c r="DT6" s="7">
        <f t="shared" ca="1" si="14"/>
        <v>0.2857142857142857</v>
      </c>
      <c r="DU6" s="7" t="str">
        <f t="shared" ca="1" si="14"/>
        <v/>
      </c>
      <c r="DV6" s="7">
        <f t="shared" ca="1" si="14"/>
        <v>0.2857142857142857</v>
      </c>
      <c r="DW6" s="7">
        <f t="shared" ca="1" si="14"/>
        <v>0.2857142857142857</v>
      </c>
      <c r="DX6" s="7" t="str">
        <f t="shared" ca="1" si="14"/>
        <v/>
      </c>
      <c r="DY6" s="7">
        <f t="shared" ca="1" si="14"/>
        <v>0.14285714285714285</v>
      </c>
      <c r="DZ6" s="7">
        <f t="shared" ca="1" si="14"/>
        <v>0.14285714285714285</v>
      </c>
      <c r="EA6" s="7" t="str">
        <f t="shared" ca="1" si="14"/>
        <v/>
      </c>
      <c r="EB6" s="7">
        <f t="shared" ref="EB6:EI39" ca="1" si="15">IF(W6=0,"",W6/$E6)</f>
        <v>0.2857142857142857</v>
      </c>
      <c r="EC6" s="7">
        <f t="shared" ca="1" si="15"/>
        <v>0.2857142857142857</v>
      </c>
      <c r="ED6" s="7">
        <f t="shared" ca="1" si="15"/>
        <v>0.14285714285714285</v>
      </c>
      <c r="EE6" s="7" t="str">
        <f t="shared" ca="1" si="15"/>
        <v/>
      </c>
      <c r="EF6" s="7">
        <f t="shared" ca="1" si="15"/>
        <v>0.2857142857142857</v>
      </c>
      <c r="EG6" s="7">
        <f t="shared" ca="1" si="15"/>
        <v>0.2857142857142857</v>
      </c>
      <c r="EH6" s="7" t="str">
        <f t="shared" ca="1" si="15"/>
        <v/>
      </c>
      <c r="EI6" s="7">
        <f t="shared" ca="1" si="15"/>
        <v>0.42857142857142855</v>
      </c>
    </row>
    <row r="7" spans="2:139" x14ac:dyDescent="0.25">
      <c r="B7">
        <f>IF(C6=12,B6+1,B6)</f>
        <v>2016</v>
      </c>
      <c r="C7">
        <f>IF(C6=12,1,C6+1)</f>
        <v>2</v>
      </c>
      <c r="D7">
        <f>B7*100+C7</f>
        <v>201602</v>
      </c>
      <c r="E7" s="5">
        <f t="shared" ca="1" si="5"/>
        <v>10</v>
      </c>
      <c r="F7" s="8">
        <f t="shared" ca="1" si="6"/>
        <v>10</v>
      </c>
      <c r="G7" s="8">
        <f t="shared" ca="1" si="6"/>
        <v>0</v>
      </c>
      <c r="H7" s="8">
        <f t="shared" ca="1" si="6"/>
        <v>0</v>
      </c>
      <c r="I7" s="8">
        <f t="shared" ca="1" si="6"/>
        <v>9</v>
      </c>
      <c r="J7" s="8">
        <f t="shared" ca="1" si="6"/>
        <v>0</v>
      </c>
      <c r="K7" s="8">
        <f t="shared" ca="1" si="6"/>
        <v>0</v>
      </c>
      <c r="L7" s="8">
        <f t="shared" ca="1" si="6"/>
        <v>7</v>
      </c>
      <c r="M7" s="8">
        <f t="shared" ca="1" si="6"/>
        <v>0</v>
      </c>
      <c r="N7" s="8">
        <f t="shared" ca="1" si="6"/>
        <v>0</v>
      </c>
      <c r="O7" s="8">
        <f t="shared" ca="1" si="6"/>
        <v>5</v>
      </c>
      <c r="P7" s="8">
        <f t="shared" ca="1" si="6"/>
        <v>0</v>
      </c>
      <c r="Q7" s="8">
        <f t="shared" ca="1" si="6"/>
        <v>0</v>
      </c>
      <c r="R7" s="8">
        <f t="shared" ca="1" si="6"/>
        <v>3</v>
      </c>
      <c r="S7" s="8">
        <f t="shared" ca="1" si="6"/>
        <v>1</v>
      </c>
      <c r="T7" s="8">
        <f t="shared" ca="1" si="6"/>
        <v>0</v>
      </c>
      <c r="U7" s="8">
        <f t="shared" ca="1" si="6"/>
        <v>4</v>
      </c>
      <c r="V7" s="8">
        <f t="shared" ca="1" si="7"/>
        <v>0</v>
      </c>
      <c r="W7" s="8">
        <f t="shared" ca="1" si="7"/>
        <v>0</v>
      </c>
      <c r="X7" s="8">
        <f t="shared" ca="1" si="7"/>
        <v>1</v>
      </c>
      <c r="Y7" s="8">
        <f t="shared" ca="1" si="7"/>
        <v>0</v>
      </c>
      <c r="Z7" s="8">
        <f t="shared" ca="1" si="7"/>
        <v>0</v>
      </c>
      <c r="AA7" s="8">
        <f t="shared" ca="1" si="7"/>
        <v>2</v>
      </c>
      <c r="AB7" s="8">
        <f t="shared" ca="1" si="7"/>
        <v>0</v>
      </c>
      <c r="AC7" s="8">
        <f t="shared" ca="1" si="7"/>
        <v>0</v>
      </c>
      <c r="AD7" s="8">
        <f t="shared" ca="1" si="7"/>
        <v>2</v>
      </c>
      <c r="AE7" s="8">
        <f t="shared" ca="1" si="7"/>
        <v>11</v>
      </c>
      <c r="AF7" s="8">
        <f t="shared" ca="1" si="7"/>
        <v>0</v>
      </c>
      <c r="AG7" s="8">
        <f t="shared" ca="1" si="7"/>
        <v>0</v>
      </c>
      <c r="AH7" s="8">
        <f t="shared" ca="1" si="7"/>
        <v>9</v>
      </c>
      <c r="AI7" s="8">
        <f t="shared" ca="1" si="7"/>
        <v>0</v>
      </c>
      <c r="AJ7" s="8">
        <f t="shared" ca="1" si="7"/>
        <v>0</v>
      </c>
      <c r="AK7" s="8">
        <f t="shared" ca="1" si="7"/>
        <v>7</v>
      </c>
      <c r="AL7" s="8">
        <f t="shared" ca="1" si="8"/>
        <v>0</v>
      </c>
      <c r="AM7" s="8">
        <f t="shared" ca="1" si="8"/>
        <v>0</v>
      </c>
      <c r="AN7" s="8">
        <f t="shared" ca="1" si="8"/>
        <v>5</v>
      </c>
      <c r="AO7" s="8">
        <f t="shared" ca="1" si="8"/>
        <v>0</v>
      </c>
      <c r="AP7" s="8">
        <f t="shared" ca="1" si="8"/>
        <v>0</v>
      </c>
      <c r="AQ7" s="8">
        <f t="shared" ca="1" si="8"/>
        <v>3</v>
      </c>
      <c r="AR7" s="8">
        <f t="shared" ca="1" si="8"/>
        <v>1</v>
      </c>
      <c r="AS7" s="8">
        <f t="shared" ca="1" si="8"/>
        <v>0</v>
      </c>
      <c r="AT7" s="8">
        <f t="shared" ca="1" si="8"/>
        <v>4</v>
      </c>
      <c r="AU7" s="8">
        <f t="shared" ca="1" si="8"/>
        <v>0</v>
      </c>
      <c r="AV7" s="8">
        <f t="shared" ca="1" si="8"/>
        <v>0</v>
      </c>
      <c r="AW7" s="8">
        <f t="shared" ca="1" si="8"/>
        <v>1</v>
      </c>
      <c r="AX7" s="8">
        <f t="shared" ca="1" si="8"/>
        <v>0</v>
      </c>
      <c r="AY7" s="8">
        <f t="shared" ca="1" si="8"/>
        <v>0</v>
      </c>
      <c r="AZ7" s="8">
        <f t="shared" ca="1" si="8"/>
        <v>2</v>
      </c>
      <c r="BA7" s="8">
        <f t="shared" ca="1" si="8"/>
        <v>0</v>
      </c>
      <c r="BB7" s="8">
        <f t="shared" ca="1" si="9"/>
        <v>0</v>
      </c>
      <c r="BC7" s="8">
        <f t="shared" ca="1" si="9"/>
        <v>2</v>
      </c>
      <c r="BD7" s="8">
        <f t="shared" ca="1" si="9"/>
        <v>746</v>
      </c>
      <c r="BE7" s="8">
        <f t="shared" ca="1" si="9"/>
        <v>0</v>
      </c>
      <c r="BF7" s="8">
        <f t="shared" ca="1" si="9"/>
        <v>0</v>
      </c>
      <c r="BG7" s="8">
        <f t="shared" ca="1" si="9"/>
        <v>567</v>
      </c>
      <c r="BH7" s="8">
        <f t="shared" ca="1" si="9"/>
        <v>0</v>
      </c>
      <c r="BI7" s="8">
        <f t="shared" ca="1" si="9"/>
        <v>0</v>
      </c>
      <c r="BJ7" s="8">
        <f t="shared" ca="1" si="9"/>
        <v>405</v>
      </c>
      <c r="BK7" s="8">
        <f t="shared" ca="1" si="9"/>
        <v>0</v>
      </c>
      <c r="BL7" s="8">
        <f t="shared" ca="1" si="9"/>
        <v>0</v>
      </c>
      <c r="BM7" s="8">
        <f t="shared" ca="1" si="9"/>
        <v>252</v>
      </c>
      <c r="BN7" s="8">
        <f t="shared" ca="1" si="9"/>
        <v>0</v>
      </c>
      <c r="BO7" s="8">
        <f t="shared" ca="1" si="9"/>
        <v>0</v>
      </c>
      <c r="BP7" s="8">
        <f t="shared" ca="1" si="9"/>
        <v>144</v>
      </c>
      <c r="BQ7" s="8">
        <f t="shared" ca="1" si="9"/>
        <v>40</v>
      </c>
      <c r="BR7" s="8">
        <f t="shared" ca="1" si="10"/>
        <v>0</v>
      </c>
      <c r="BS7" s="8">
        <f t="shared" ca="1" si="10"/>
        <v>198</v>
      </c>
      <c r="BT7" s="8">
        <f t="shared" ca="1" si="10"/>
        <v>0</v>
      </c>
      <c r="BU7" s="8">
        <f t="shared" ca="1" si="10"/>
        <v>0</v>
      </c>
      <c r="BV7" s="8">
        <f t="shared" ca="1" si="10"/>
        <v>54</v>
      </c>
      <c r="BW7" s="8">
        <f t="shared" ca="1" si="10"/>
        <v>0</v>
      </c>
      <c r="BX7" s="8">
        <f t="shared" ca="1" si="10"/>
        <v>0</v>
      </c>
      <c r="BY7" s="8">
        <f t="shared" ca="1" si="10"/>
        <v>72</v>
      </c>
      <c r="BZ7" s="8">
        <f t="shared" ca="1" si="10"/>
        <v>0</v>
      </c>
      <c r="CA7" s="8">
        <f t="shared" ca="1" si="10"/>
        <v>0</v>
      </c>
      <c r="CB7" s="8">
        <f t="shared" ca="1" si="10"/>
        <v>72</v>
      </c>
      <c r="CD7" s="6">
        <f t="shared" ref="CD7:CD43" si="16">$D7</f>
        <v>201602</v>
      </c>
      <c r="CE7" s="6"/>
      <c r="CF7" s="6">
        <f t="shared" ref="CF7:CG39" si="17">D7</f>
        <v>201602</v>
      </c>
      <c r="CG7" s="5">
        <f t="shared" ca="1" si="17"/>
        <v>10</v>
      </c>
      <c r="CH7" s="4">
        <f t="shared" ca="1" si="11"/>
        <v>74.599999999999994</v>
      </c>
      <c r="CI7" s="4">
        <f t="shared" ca="1" si="11"/>
        <v>0</v>
      </c>
      <c r="CJ7" s="4">
        <f t="shared" ca="1" si="11"/>
        <v>0</v>
      </c>
      <c r="CK7" s="4">
        <f t="shared" ca="1" si="11"/>
        <v>56.7</v>
      </c>
      <c r="CL7" s="4">
        <f t="shared" ca="1" si="11"/>
        <v>0</v>
      </c>
      <c r="CM7" s="4">
        <f t="shared" ca="1" si="11"/>
        <v>0</v>
      </c>
      <c r="CN7" s="4">
        <f t="shared" ca="1" si="11"/>
        <v>40.5</v>
      </c>
      <c r="CO7" s="4">
        <f t="shared" ca="1" si="11"/>
        <v>0</v>
      </c>
      <c r="CP7" s="4">
        <f t="shared" ca="1" si="11"/>
        <v>0</v>
      </c>
      <c r="CQ7" s="4">
        <f t="shared" ca="1" si="11"/>
        <v>25.2</v>
      </c>
      <c r="CR7" s="4">
        <f t="shared" ca="1" si="11"/>
        <v>0</v>
      </c>
      <c r="CS7" s="4">
        <f t="shared" ca="1" si="11"/>
        <v>0</v>
      </c>
      <c r="CT7" s="4">
        <f t="shared" ca="1" si="11"/>
        <v>14.4</v>
      </c>
      <c r="CU7" s="4">
        <f t="shared" ca="1" si="11"/>
        <v>4</v>
      </c>
      <c r="CV7" s="4">
        <f t="shared" ca="1" si="11"/>
        <v>0</v>
      </c>
      <c r="CW7" s="4">
        <f t="shared" ca="1" si="11"/>
        <v>19.8</v>
      </c>
      <c r="CX7" s="4">
        <f t="shared" ca="1" si="12"/>
        <v>0</v>
      </c>
      <c r="CY7" s="4">
        <f t="shared" ca="1" si="12"/>
        <v>0</v>
      </c>
      <c r="CZ7" s="4">
        <f t="shared" ca="1" si="12"/>
        <v>5.4</v>
      </c>
      <c r="DA7" s="4">
        <f t="shared" ca="1" si="12"/>
        <v>0</v>
      </c>
      <c r="DB7" s="4">
        <f t="shared" ca="1" si="12"/>
        <v>0</v>
      </c>
      <c r="DC7" s="4">
        <f t="shared" ca="1" si="12"/>
        <v>7.2</v>
      </c>
      <c r="DD7" s="4">
        <f t="shared" ca="1" si="12"/>
        <v>0</v>
      </c>
      <c r="DE7" s="4">
        <f t="shared" ca="1" si="12"/>
        <v>0</v>
      </c>
      <c r="DF7" s="4">
        <f t="shared" ca="1" si="12"/>
        <v>7.2</v>
      </c>
      <c r="DG7" s="15">
        <f t="shared" ref="DG7:DG31" ca="1" si="18">SUM(CH7:CS7)</f>
        <v>197</v>
      </c>
      <c r="DH7" s="13">
        <f t="shared" ca="1" si="13"/>
        <v>255</v>
      </c>
      <c r="DJ7" s="6">
        <f t="shared" ref="DJ7:DJ43" si="19">$D7</f>
        <v>201602</v>
      </c>
      <c r="DK7" s="5">
        <f t="shared" ref="DK7:DK43" ca="1" si="20">CG7</f>
        <v>10</v>
      </c>
      <c r="DL7" s="7" t="str">
        <f t="shared" ca="1" si="14"/>
        <v/>
      </c>
      <c r="DM7" s="7" t="str">
        <f t="shared" ca="1" si="14"/>
        <v/>
      </c>
      <c r="DN7" s="7">
        <f t="shared" ca="1" si="14"/>
        <v>0.9</v>
      </c>
      <c r="DO7" s="7" t="str">
        <f t="shared" ca="1" si="14"/>
        <v/>
      </c>
      <c r="DP7" s="7" t="str">
        <f t="shared" ca="1" si="14"/>
        <v/>
      </c>
      <c r="DQ7" s="7">
        <f t="shared" ca="1" si="14"/>
        <v>0.7</v>
      </c>
      <c r="DR7" s="7" t="str">
        <f t="shared" ca="1" si="14"/>
        <v/>
      </c>
      <c r="DS7" s="7" t="str">
        <f t="shared" ca="1" si="14"/>
        <v/>
      </c>
      <c r="DT7" s="7">
        <f t="shared" ca="1" si="14"/>
        <v>0.5</v>
      </c>
      <c r="DU7" s="7" t="str">
        <f t="shared" ca="1" si="14"/>
        <v/>
      </c>
      <c r="DV7" s="7" t="str">
        <f t="shared" ca="1" si="14"/>
        <v/>
      </c>
      <c r="DW7" s="7">
        <f t="shared" ca="1" si="14"/>
        <v>0.3</v>
      </c>
      <c r="DX7" s="7">
        <f t="shared" ca="1" si="14"/>
        <v>0.1</v>
      </c>
      <c r="DY7" s="7" t="str">
        <f t="shared" ca="1" si="14"/>
        <v/>
      </c>
      <c r="DZ7" s="7">
        <f t="shared" ca="1" si="14"/>
        <v>0.4</v>
      </c>
      <c r="EA7" s="7" t="str">
        <f t="shared" ca="1" si="14"/>
        <v/>
      </c>
      <c r="EB7" s="7" t="str">
        <f t="shared" ca="1" si="15"/>
        <v/>
      </c>
      <c r="EC7" s="7">
        <f t="shared" ca="1" si="15"/>
        <v>0.1</v>
      </c>
      <c r="ED7" s="7" t="str">
        <f t="shared" ca="1" si="15"/>
        <v/>
      </c>
      <c r="EE7" s="7" t="str">
        <f t="shared" ca="1" si="15"/>
        <v/>
      </c>
      <c r="EF7" s="7">
        <f t="shared" ca="1" si="15"/>
        <v>0.2</v>
      </c>
      <c r="EG7" s="7" t="str">
        <f t="shared" ca="1" si="15"/>
        <v/>
      </c>
      <c r="EH7" s="7" t="str">
        <f t="shared" ca="1" si="15"/>
        <v/>
      </c>
      <c r="EI7" s="7">
        <f t="shared" ca="1" si="15"/>
        <v>0.2</v>
      </c>
    </row>
    <row r="8" spans="2:139" x14ac:dyDescent="0.25">
      <c r="B8">
        <f t="shared" ref="B8:B43" si="21">IF(C7=12,B7+1,B7)</f>
        <v>2016</v>
      </c>
      <c r="C8">
        <f t="shared" ref="C8:C43" si="22">IF(C7=12,1,C7+1)</f>
        <v>3</v>
      </c>
      <c r="D8">
        <f t="shared" ref="D8:D43" si="23">B8*100+C8</f>
        <v>201603</v>
      </c>
      <c r="E8" s="5">
        <f t="shared" ca="1" si="5"/>
        <v>7</v>
      </c>
      <c r="F8" s="8">
        <f t="shared" ca="1" si="6"/>
        <v>7</v>
      </c>
      <c r="G8" s="8">
        <f t="shared" ca="1" si="6"/>
        <v>1</v>
      </c>
      <c r="H8" s="8">
        <f t="shared" ca="1" si="6"/>
        <v>0</v>
      </c>
      <c r="I8" s="8">
        <f t="shared" ca="1" si="6"/>
        <v>6</v>
      </c>
      <c r="J8" s="8">
        <f t="shared" ca="1" si="6"/>
        <v>0</v>
      </c>
      <c r="K8" s="8">
        <f t="shared" ca="1" si="6"/>
        <v>0</v>
      </c>
      <c r="L8" s="8">
        <f t="shared" ca="1" si="6"/>
        <v>6</v>
      </c>
      <c r="M8" s="8">
        <f t="shared" ca="1" si="6"/>
        <v>0</v>
      </c>
      <c r="N8" s="8">
        <f t="shared" ca="1" si="6"/>
        <v>0</v>
      </c>
      <c r="O8" s="8">
        <f t="shared" ca="1" si="6"/>
        <v>3</v>
      </c>
      <c r="P8" s="8">
        <f t="shared" ca="1" si="6"/>
        <v>0</v>
      </c>
      <c r="Q8" s="8">
        <f t="shared" ca="1" si="6"/>
        <v>0</v>
      </c>
      <c r="R8" s="8">
        <f t="shared" ca="1" si="6"/>
        <v>4</v>
      </c>
      <c r="S8" s="8">
        <f t="shared" ca="1" si="6"/>
        <v>0</v>
      </c>
      <c r="T8" s="8">
        <f t="shared" ca="1" si="6"/>
        <v>0</v>
      </c>
      <c r="U8" s="8">
        <f t="shared" ca="1" si="6"/>
        <v>4</v>
      </c>
      <c r="V8" s="8">
        <f t="shared" ca="1" si="7"/>
        <v>0</v>
      </c>
      <c r="W8" s="8">
        <f t="shared" ca="1" si="7"/>
        <v>0</v>
      </c>
      <c r="X8" s="8">
        <f t="shared" ca="1" si="7"/>
        <v>2</v>
      </c>
      <c r="Y8" s="8">
        <f t="shared" ca="1" si="7"/>
        <v>0</v>
      </c>
      <c r="Z8" s="8">
        <f t="shared" ca="1" si="7"/>
        <v>0</v>
      </c>
      <c r="AA8" s="8">
        <f t="shared" ca="1" si="7"/>
        <v>3</v>
      </c>
      <c r="AB8" s="8">
        <f t="shared" ca="1" si="7"/>
        <v>0</v>
      </c>
      <c r="AC8" s="8">
        <f t="shared" ca="1" si="7"/>
        <v>1</v>
      </c>
      <c r="AD8" s="8">
        <f t="shared" ca="1" si="7"/>
        <v>2</v>
      </c>
      <c r="AE8" s="8">
        <f t="shared" ca="1" si="7"/>
        <v>7</v>
      </c>
      <c r="AF8" s="8">
        <f t="shared" ca="1" si="7"/>
        <v>1</v>
      </c>
      <c r="AG8" s="8">
        <f t="shared" ca="1" si="7"/>
        <v>0</v>
      </c>
      <c r="AH8" s="8">
        <f t="shared" ca="1" si="7"/>
        <v>6</v>
      </c>
      <c r="AI8" s="8">
        <f t="shared" ca="1" si="7"/>
        <v>0</v>
      </c>
      <c r="AJ8" s="8">
        <f t="shared" ca="1" si="7"/>
        <v>0</v>
      </c>
      <c r="AK8" s="8">
        <f t="shared" ca="1" si="7"/>
        <v>6</v>
      </c>
      <c r="AL8" s="8">
        <f t="shared" ca="1" si="8"/>
        <v>0</v>
      </c>
      <c r="AM8" s="8">
        <f t="shared" ca="1" si="8"/>
        <v>0</v>
      </c>
      <c r="AN8" s="8">
        <f t="shared" ca="1" si="8"/>
        <v>3</v>
      </c>
      <c r="AO8" s="8">
        <f t="shared" ca="1" si="8"/>
        <v>0</v>
      </c>
      <c r="AP8" s="8">
        <f t="shared" ca="1" si="8"/>
        <v>0</v>
      </c>
      <c r="AQ8" s="8">
        <f t="shared" ca="1" si="8"/>
        <v>4</v>
      </c>
      <c r="AR8" s="8">
        <f t="shared" ca="1" si="8"/>
        <v>0</v>
      </c>
      <c r="AS8" s="8">
        <f t="shared" ca="1" si="8"/>
        <v>0</v>
      </c>
      <c r="AT8" s="8">
        <f t="shared" ca="1" si="8"/>
        <v>4</v>
      </c>
      <c r="AU8" s="8">
        <f t="shared" ca="1" si="8"/>
        <v>0</v>
      </c>
      <c r="AV8" s="8">
        <f t="shared" ca="1" si="8"/>
        <v>0</v>
      </c>
      <c r="AW8" s="8">
        <f t="shared" ca="1" si="8"/>
        <v>2</v>
      </c>
      <c r="AX8" s="8">
        <f t="shared" ca="1" si="8"/>
        <v>0</v>
      </c>
      <c r="AY8" s="8">
        <f t="shared" ca="1" si="8"/>
        <v>0</v>
      </c>
      <c r="AZ8" s="8">
        <f t="shared" ca="1" si="8"/>
        <v>3</v>
      </c>
      <c r="BA8" s="8">
        <f t="shared" ca="1" si="8"/>
        <v>0</v>
      </c>
      <c r="BB8" s="8">
        <f t="shared" ca="1" si="9"/>
        <v>1</v>
      </c>
      <c r="BC8" s="8">
        <f t="shared" ca="1" si="9"/>
        <v>2</v>
      </c>
      <c r="BD8" s="8">
        <f t="shared" ca="1" si="9"/>
        <v>532</v>
      </c>
      <c r="BE8" s="8">
        <f t="shared" ca="1" si="9"/>
        <v>56</v>
      </c>
      <c r="BF8" s="8">
        <f t="shared" ca="1" si="9"/>
        <v>0</v>
      </c>
      <c r="BG8" s="8">
        <f t="shared" ca="1" si="9"/>
        <v>378</v>
      </c>
      <c r="BH8" s="8">
        <f t="shared" ca="1" si="9"/>
        <v>0</v>
      </c>
      <c r="BI8" s="8">
        <f t="shared" ca="1" si="9"/>
        <v>0</v>
      </c>
      <c r="BJ8" s="8">
        <f t="shared" ca="1" si="9"/>
        <v>324</v>
      </c>
      <c r="BK8" s="8">
        <f t="shared" ca="1" si="9"/>
        <v>0</v>
      </c>
      <c r="BL8" s="8">
        <f t="shared" ca="1" si="9"/>
        <v>0</v>
      </c>
      <c r="BM8" s="8">
        <f t="shared" ca="1" si="9"/>
        <v>162</v>
      </c>
      <c r="BN8" s="8">
        <f t="shared" ca="1" si="9"/>
        <v>0</v>
      </c>
      <c r="BO8" s="8">
        <f t="shared" ca="1" si="9"/>
        <v>0</v>
      </c>
      <c r="BP8" s="8">
        <f t="shared" ca="1" si="9"/>
        <v>216</v>
      </c>
      <c r="BQ8" s="8">
        <f t="shared" ca="1" si="9"/>
        <v>0</v>
      </c>
      <c r="BR8" s="8">
        <f t="shared" ca="1" si="10"/>
        <v>0</v>
      </c>
      <c r="BS8" s="8">
        <f t="shared" ca="1" si="10"/>
        <v>198</v>
      </c>
      <c r="BT8" s="8">
        <f t="shared" ca="1" si="10"/>
        <v>0</v>
      </c>
      <c r="BU8" s="8">
        <f t="shared" ca="1" si="10"/>
        <v>0</v>
      </c>
      <c r="BV8" s="8">
        <f t="shared" ca="1" si="10"/>
        <v>108</v>
      </c>
      <c r="BW8" s="8">
        <f t="shared" ca="1" si="10"/>
        <v>0</v>
      </c>
      <c r="BX8" s="8">
        <f t="shared" ca="1" si="10"/>
        <v>0</v>
      </c>
      <c r="BY8" s="8">
        <f t="shared" ca="1" si="10"/>
        <v>144</v>
      </c>
      <c r="BZ8" s="8">
        <f t="shared" ca="1" si="10"/>
        <v>0</v>
      </c>
      <c r="CA8" s="8">
        <f t="shared" ca="1" si="10"/>
        <v>25</v>
      </c>
      <c r="CB8" s="8">
        <f t="shared" ca="1" si="10"/>
        <v>72</v>
      </c>
      <c r="CD8" s="6">
        <f t="shared" si="16"/>
        <v>201603</v>
      </c>
      <c r="CE8" s="6"/>
      <c r="CF8" s="6">
        <f t="shared" si="17"/>
        <v>201603</v>
      </c>
      <c r="CG8" s="5">
        <f t="shared" ca="1" si="17"/>
        <v>7</v>
      </c>
      <c r="CH8" s="4">
        <f t="shared" ca="1" si="11"/>
        <v>76</v>
      </c>
      <c r="CI8" s="4">
        <f t="shared" ca="1" si="11"/>
        <v>8</v>
      </c>
      <c r="CJ8" s="4">
        <f t="shared" ca="1" si="11"/>
        <v>0</v>
      </c>
      <c r="CK8" s="4">
        <f t="shared" ca="1" si="11"/>
        <v>54</v>
      </c>
      <c r="CL8" s="4">
        <f t="shared" ca="1" si="11"/>
        <v>0</v>
      </c>
      <c r="CM8" s="4">
        <f t="shared" ca="1" si="11"/>
        <v>0</v>
      </c>
      <c r="CN8" s="4">
        <f t="shared" ca="1" si="11"/>
        <v>46.285714285714285</v>
      </c>
      <c r="CO8" s="4">
        <f t="shared" ca="1" si="11"/>
        <v>0</v>
      </c>
      <c r="CP8" s="4">
        <f t="shared" ca="1" si="11"/>
        <v>0</v>
      </c>
      <c r="CQ8" s="4">
        <f t="shared" ca="1" si="11"/>
        <v>23.142857142857142</v>
      </c>
      <c r="CR8" s="4">
        <f t="shared" ca="1" si="11"/>
        <v>0</v>
      </c>
      <c r="CS8" s="4">
        <f t="shared" ca="1" si="11"/>
        <v>0</v>
      </c>
      <c r="CT8" s="4">
        <f t="shared" ca="1" si="11"/>
        <v>30.857142857142858</v>
      </c>
      <c r="CU8" s="4">
        <f t="shared" ca="1" si="11"/>
        <v>0</v>
      </c>
      <c r="CV8" s="4">
        <f t="shared" ca="1" si="11"/>
        <v>0</v>
      </c>
      <c r="CW8" s="4">
        <f t="shared" ca="1" si="11"/>
        <v>28.285714285714285</v>
      </c>
      <c r="CX8" s="4">
        <f t="shared" ca="1" si="12"/>
        <v>0</v>
      </c>
      <c r="CY8" s="4">
        <f t="shared" ca="1" si="12"/>
        <v>0</v>
      </c>
      <c r="CZ8" s="4">
        <f t="shared" ca="1" si="12"/>
        <v>15.428571428571429</v>
      </c>
      <c r="DA8" s="4">
        <f t="shared" ca="1" si="12"/>
        <v>0</v>
      </c>
      <c r="DB8" s="4">
        <f t="shared" ca="1" si="12"/>
        <v>0</v>
      </c>
      <c r="DC8" s="4">
        <f t="shared" ca="1" si="12"/>
        <v>20.571428571428573</v>
      </c>
      <c r="DD8" s="4">
        <f t="shared" ca="1" si="12"/>
        <v>0</v>
      </c>
      <c r="DE8" s="4">
        <f t="shared" ca="1" si="12"/>
        <v>3.5714285714285716</v>
      </c>
      <c r="DF8" s="4">
        <f t="shared" ca="1" si="12"/>
        <v>10.285714285714286</v>
      </c>
      <c r="DG8" s="15">
        <f t="shared" ca="1" si="18"/>
        <v>207.42857142857142</v>
      </c>
      <c r="DH8" s="13">
        <f t="shared" ca="1" si="13"/>
        <v>316.42857142857139</v>
      </c>
      <c r="DJ8" s="6">
        <f t="shared" si="19"/>
        <v>201603</v>
      </c>
      <c r="DK8" s="5">
        <f t="shared" ca="1" si="20"/>
        <v>7</v>
      </c>
      <c r="DL8" s="7">
        <f t="shared" ca="1" si="14"/>
        <v>0.14285714285714285</v>
      </c>
      <c r="DM8" s="7" t="str">
        <f t="shared" ca="1" si="14"/>
        <v/>
      </c>
      <c r="DN8" s="7">
        <f t="shared" ca="1" si="14"/>
        <v>0.8571428571428571</v>
      </c>
      <c r="DO8" s="7" t="str">
        <f t="shared" ca="1" si="14"/>
        <v/>
      </c>
      <c r="DP8" s="7" t="str">
        <f t="shared" ca="1" si="14"/>
        <v/>
      </c>
      <c r="DQ8" s="7">
        <f t="shared" ca="1" si="14"/>
        <v>0.8571428571428571</v>
      </c>
      <c r="DR8" s="7" t="str">
        <f t="shared" ca="1" si="14"/>
        <v/>
      </c>
      <c r="DS8" s="7" t="str">
        <f t="shared" ca="1" si="14"/>
        <v/>
      </c>
      <c r="DT8" s="7">
        <f t="shared" ca="1" si="14"/>
        <v>0.42857142857142855</v>
      </c>
      <c r="DU8" s="7" t="str">
        <f t="shared" ca="1" si="14"/>
        <v/>
      </c>
      <c r="DV8" s="7" t="str">
        <f t="shared" ca="1" si="14"/>
        <v/>
      </c>
      <c r="DW8" s="7">
        <f t="shared" ca="1" si="14"/>
        <v>0.5714285714285714</v>
      </c>
      <c r="DX8" s="7" t="str">
        <f t="shared" ca="1" si="14"/>
        <v/>
      </c>
      <c r="DY8" s="7" t="str">
        <f t="shared" ca="1" si="14"/>
        <v/>
      </c>
      <c r="DZ8" s="7">
        <f t="shared" ca="1" si="14"/>
        <v>0.5714285714285714</v>
      </c>
      <c r="EA8" s="7" t="str">
        <f t="shared" ca="1" si="14"/>
        <v/>
      </c>
      <c r="EB8" s="7" t="str">
        <f t="shared" ca="1" si="15"/>
        <v/>
      </c>
      <c r="EC8" s="7">
        <f t="shared" ca="1" si="15"/>
        <v>0.2857142857142857</v>
      </c>
      <c r="ED8" s="7" t="str">
        <f t="shared" ca="1" si="15"/>
        <v/>
      </c>
      <c r="EE8" s="7" t="str">
        <f t="shared" ca="1" si="15"/>
        <v/>
      </c>
      <c r="EF8" s="7">
        <f t="shared" ca="1" si="15"/>
        <v>0.42857142857142855</v>
      </c>
      <c r="EG8" s="7" t="str">
        <f t="shared" ca="1" si="15"/>
        <v/>
      </c>
      <c r="EH8" s="7">
        <f t="shared" ca="1" si="15"/>
        <v>0.14285714285714285</v>
      </c>
      <c r="EI8" s="7">
        <f t="shared" ca="1" si="15"/>
        <v>0.2857142857142857</v>
      </c>
    </row>
    <row r="9" spans="2:139" x14ac:dyDescent="0.25">
      <c r="B9">
        <f t="shared" si="21"/>
        <v>2016</v>
      </c>
      <c r="C9">
        <f t="shared" si="22"/>
        <v>4</v>
      </c>
      <c r="D9">
        <f t="shared" si="23"/>
        <v>201604</v>
      </c>
      <c r="E9" s="5">
        <f t="shared" ca="1" si="5"/>
        <v>6</v>
      </c>
      <c r="F9" s="8">
        <f t="shared" ca="1" si="6"/>
        <v>6</v>
      </c>
      <c r="G9" s="8">
        <f t="shared" ca="1" si="6"/>
        <v>0</v>
      </c>
      <c r="H9" s="8">
        <f t="shared" ca="1" si="6"/>
        <v>1</v>
      </c>
      <c r="I9" s="8">
        <f t="shared" ca="1" si="6"/>
        <v>4</v>
      </c>
      <c r="J9" s="8">
        <f t="shared" ca="1" si="6"/>
        <v>0</v>
      </c>
      <c r="K9" s="8">
        <f t="shared" ca="1" si="6"/>
        <v>1</v>
      </c>
      <c r="L9" s="8">
        <f t="shared" ca="1" si="6"/>
        <v>5</v>
      </c>
      <c r="M9" s="8">
        <f t="shared" ca="1" si="6"/>
        <v>1</v>
      </c>
      <c r="N9" s="8">
        <f t="shared" ca="1" si="6"/>
        <v>2</v>
      </c>
      <c r="O9" s="8">
        <f t="shared" ca="1" si="6"/>
        <v>4</v>
      </c>
      <c r="P9" s="8">
        <f t="shared" ca="1" si="6"/>
        <v>0</v>
      </c>
      <c r="Q9" s="8">
        <f t="shared" ca="1" si="6"/>
        <v>1</v>
      </c>
      <c r="R9" s="8">
        <f t="shared" ca="1" si="6"/>
        <v>3</v>
      </c>
      <c r="S9" s="8">
        <f t="shared" ca="1" si="6"/>
        <v>0</v>
      </c>
      <c r="T9" s="8">
        <f t="shared" ca="1" si="6"/>
        <v>0</v>
      </c>
      <c r="U9" s="8">
        <f t="shared" ca="1" si="6"/>
        <v>4</v>
      </c>
      <c r="V9" s="8">
        <f t="shared" ca="1" si="7"/>
        <v>0</v>
      </c>
      <c r="W9" s="8">
        <f t="shared" ca="1" si="7"/>
        <v>1</v>
      </c>
      <c r="X9" s="8">
        <f t="shared" ca="1" si="7"/>
        <v>4</v>
      </c>
      <c r="Y9" s="8">
        <f t="shared" ca="1" si="7"/>
        <v>0</v>
      </c>
      <c r="Z9" s="8">
        <f t="shared" ca="1" si="7"/>
        <v>1</v>
      </c>
      <c r="AA9" s="8">
        <f t="shared" ca="1" si="7"/>
        <v>2</v>
      </c>
      <c r="AB9" s="8">
        <f t="shared" ca="1" si="7"/>
        <v>0</v>
      </c>
      <c r="AC9" s="8">
        <f t="shared" ca="1" si="7"/>
        <v>1</v>
      </c>
      <c r="AD9" s="8">
        <f t="shared" ca="1" si="7"/>
        <v>1</v>
      </c>
      <c r="AE9" s="8">
        <f t="shared" ca="1" si="7"/>
        <v>6</v>
      </c>
      <c r="AF9" s="8">
        <f t="shared" ca="1" si="7"/>
        <v>0</v>
      </c>
      <c r="AG9" s="8">
        <f t="shared" ca="1" si="7"/>
        <v>1</v>
      </c>
      <c r="AH9" s="8">
        <f t="shared" ca="1" si="7"/>
        <v>4</v>
      </c>
      <c r="AI9" s="8">
        <f t="shared" ca="1" si="7"/>
        <v>0</v>
      </c>
      <c r="AJ9" s="8">
        <f t="shared" ca="1" si="7"/>
        <v>1</v>
      </c>
      <c r="AK9" s="8">
        <f t="shared" ca="1" si="7"/>
        <v>6</v>
      </c>
      <c r="AL9" s="8">
        <f t="shared" ca="1" si="8"/>
        <v>1</v>
      </c>
      <c r="AM9" s="8">
        <f t="shared" ca="1" si="8"/>
        <v>2</v>
      </c>
      <c r="AN9" s="8">
        <f t="shared" ca="1" si="8"/>
        <v>4</v>
      </c>
      <c r="AO9" s="8">
        <f t="shared" ca="1" si="8"/>
        <v>0</v>
      </c>
      <c r="AP9" s="8">
        <f t="shared" ca="1" si="8"/>
        <v>1</v>
      </c>
      <c r="AQ9" s="8">
        <f t="shared" ca="1" si="8"/>
        <v>3</v>
      </c>
      <c r="AR9" s="8">
        <f t="shared" ca="1" si="8"/>
        <v>0</v>
      </c>
      <c r="AS9" s="8">
        <f t="shared" ca="1" si="8"/>
        <v>0</v>
      </c>
      <c r="AT9" s="8">
        <f t="shared" ca="1" si="8"/>
        <v>4</v>
      </c>
      <c r="AU9" s="8">
        <f t="shared" ca="1" si="8"/>
        <v>0</v>
      </c>
      <c r="AV9" s="8">
        <f t="shared" ca="1" si="8"/>
        <v>1</v>
      </c>
      <c r="AW9" s="8">
        <f t="shared" ca="1" si="8"/>
        <v>4</v>
      </c>
      <c r="AX9" s="8">
        <f t="shared" ca="1" si="8"/>
        <v>0</v>
      </c>
      <c r="AY9" s="8">
        <f t="shared" ca="1" si="8"/>
        <v>1</v>
      </c>
      <c r="AZ9" s="8">
        <f t="shared" ca="1" si="8"/>
        <v>2</v>
      </c>
      <c r="BA9" s="8">
        <f t="shared" ca="1" si="8"/>
        <v>0</v>
      </c>
      <c r="BB9" s="8">
        <f t="shared" ca="1" si="9"/>
        <v>1</v>
      </c>
      <c r="BC9" s="8">
        <f t="shared" ca="1" si="9"/>
        <v>1</v>
      </c>
      <c r="BD9" s="8">
        <f t="shared" ca="1" si="9"/>
        <v>386.7</v>
      </c>
      <c r="BE9" s="8">
        <f t="shared" ca="1" si="9"/>
        <v>0</v>
      </c>
      <c r="BF9" s="8">
        <f t="shared" ca="1" si="9"/>
        <v>54</v>
      </c>
      <c r="BG9" s="8">
        <f t="shared" ca="1" si="9"/>
        <v>225</v>
      </c>
      <c r="BH9" s="8">
        <f t="shared" ca="1" si="9"/>
        <v>0</v>
      </c>
      <c r="BI9" s="8">
        <f t="shared" ca="1" si="9"/>
        <v>54</v>
      </c>
      <c r="BJ9" s="8">
        <f t="shared" ca="1" si="9"/>
        <v>242</v>
      </c>
      <c r="BK9" s="8">
        <f t="shared" ca="1" si="9"/>
        <v>126</v>
      </c>
      <c r="BL9" s="8">
        <f t="shared" ca="1" si="9"/>
        <v>131</v>
      </c>
      <c r="BM9" s="8">
        <f t="shared" ca="1" si="9"/>
        <v>180</v>
      </c>
      <c r="BN9" s="8">
        <f t="shared" ca="1" si="9"/>
        <v>0</v>
      </c>
      <c r="BO9" s="8">
        <f t="shared" ca="1" si="9"/>
        <v>54</v>
      </c>
      <c r="BP9" s="8">
        <f t="shared" ca="1" si="9"/>
        <v>162</v>
      </c>
      <c r="BQ9" s="8">
        <f t="shared" ca="1" si="9"/>
        <v>0</v>
      </c>
      <c r="BR9" s="8">
        <f t="shared" ca="1" si="10"/>
        <v>0</v>
      </c>
      <c r="BS9" s="8">
        <f t="shared" ca="1" si="10"/>
        <v>180</v>
      </c>
      <c r="BT9" s="8">
        <f t="shared" ca="1" si="10"/>
        <v>0</v>
      </c>
      <c r="BU9" s="8">
        <f t="shared" ca="1" si="10"/>
        <v>54</v>
      </c>
      <c r="BV9" s="8">
        <f t="shared" ca="1" si="10"/>
        <v>180</v>
      </c>
      <c r="BW9" s="8">
        <f t="shared" ca="1" si="10"/>
        <v>0</v>
      </c>
      <c r="BX9" s="8">
        <f t="shared" ca="1" si="10"/>
        <v>54</v>
      </c>
      <c r="BY9" s="8">
        <f t="shared" ca="1" si="10"/>
        <v>72</v>
      </c>
      <c r="BZ9" s="8">
        <f t="shared" ca="1" si="10"/>
        <v>0</v>
      </c>
      <c r="CA9" s="8">
        <f t="shared" ca="1" si="10"/>
        <v>54</v>
      </c>
      <c r="CB9" s="8">
        <f t="shared" ca="1" si="10"/>
        <v>18</v>
      </c>
      <c r="CD9" s="6">
        <f t="shared" si="16"/>
        <v>201604</v>
      </c>
      <c r="CE9" s="6"/>
      <c r="CF9" s="6">
        <f t="shared" si="17"/>
        <v>201604</v>
      </c>
      <c r="CG9" s="5">
        <f t="shared" ca="1" si="17"/>
        <v>6</v>
      </c>
      <c r="CH9" s="4">
        <f t="shared" ca="1" si="11"/>
        <v>64.45</v>
      </c>
      <c r="CI9" s="4">
        <f t="shared" ca="1" si="11"/>
        <v>0</v>
      </c>
      <c r="CJ9" s="4">
        <f t="shared" ca="1" si="11"/>
        <v>9</v>
      </c>
      <c r="CK9" s="4">
        <f t="shared" ca="1" si="11"/>
        <v>37.5</v>
      </c>
      <c r="CL9" s="4">
        <f t="shared" ca="1" si="11"/>
        <v>0</v>
      </c>
      <c r="CM9" s="4">
        <f t="shared" ca="1" si="11"/>
        <v>9</v>
      </c>
      <c r="CN9" s="4">
        <f t="shared" ca="1" si="11"/>
        <v>40.333333333333336</v>
      </c>
      <c r="CO9" s="4">
        <f t="shared" ca="1" si="11"/>
        <v>21</v>
      </c>
      <c r="CP9" s="4">
        <f t="shared" ca="1" si="11"/>
        <v>21.833333333333332</v>
      </c>
      <c r="CQ9" s="4">
        <f t="shared" ca="1" si="11"/>
        <v>30</v>
      </c>
      <c r="CR9" s="4">
        <f t="shared" ca="1" si="11"/>
        <v>0</v>
      </c>
      <c r="CS9" s="4">
        <f t="shared" ca="1" si="11"/>
        <v>9</v>
      </c>
      <c r="CT9" s="4">
        <f t="shared" ca="1" si="11"/>
        <v>27</v>
      </c>
      <c r="CU9" s="4">
        <f t="shared" ca="1" si="11"/>
        <v>0</v>
      </c>
      <c r="CV9" s="4">
        <f t="shared" ca="1" si="11"/>
        <v>0</v>
      </c>
      <c r="CW9" s="4">
        <f t="shared" ca="1" si="11"/>
        <v>30</v>
      </c>
      <c r="CX9" s="4">
        <f t="shared" ca="1" si="12"/>
        <v>0</v>
      </c>
      <c r="CY9" s="4">
        <f t="shared" ca="1" si="12"/>
        <v>9</v>
      </c>
      <c r="CZ9" s="4">
        <f t="shared" ca="1" si="12"/>
        <v>30</v>
      </c>
      <c r="DA9" s="4">
        <f t="shared" ca="1" si="12"/>
        <v>0</v>
      </c>
      <c r="DB9" s="4">
        <f t="shared" ca="1" si="12"/>
        <v>9</v>
      </c>
      <c r="DC9" s="4">
        <f t="shared" ca="1" si="12"/>
        <v>12</v>
      </c>
      <c r="DD9" s="4">
        <f t="shared" ca="1" si="12"/>
        <v>0</v>
      </c>
      <c r="DE9" s="4">
        <f t="shared" ca="1" si="12"/>
        <v>9</v>
      </c>
      <c r="DF9" s="4">
        <f t="shared" ca="1" si="12"/>
        <v>3</v>
      </c>
      <c r="DG9" s="15">
        <f t="shared" ca="1" si="18"/>
        <v>242.11666666666667</v>
      </c>
      <c r="DH9" s="13">
        <f t="shared" ca="1" si="13"/>
        <v>371.11666666666667</v>
      </c>
      <c r="DJ9" s="6">
        <f t="shared" si="19"/>
        <v>201604</v>
      </c>
      <c r="DK9" s="5">
        <f t="shared" ca="1" si="20"/>
        <v>6</v>
      </c>
      <c r="DL9" s="7" t="str">
        <f t="shared" ca="1" si="14"/>
        <v/>
      </c>
      <c r="DM9" s="7">
        <f t="shared" ca="1" si="14"/>
        <v>0.16666666666666666</v>
      </c>
      <c r="DN9" s="7">
        <f t="shared" ca="1" si="14"/>
        <v>0.66666666666666663</v>
      </c>
      <c r="DO9" s="7" t="str">
        <f t="shared" ca="1" si="14"/>
        <v/>
      </c>
      <c r="DP9" s="7">
        <f t="shared" ca="1" si="14"/>
        <v>0.16666666666666666</v>
      </c>
      <c r="DQ9" s="7">
        <f t="shared" ca="1" si="14"/>
        <v>0.83333333333333337</v>
      </c>
      <c r="DR9" s="7">
        <f t="shared" ca="1" si="14"/>
        <v>0.16666666666666666</v>
      </c>
      <c r="DS9" s="7">
        <f t="shared" ca="1" si="14"/>
        <v>0.33333333333333331</v>
      </c>
      <c r="DT9" s="7">
        <f t="shared" ca="1" si="14"/>
        <v>0.66666666666666663</v>
      </c>
      <c r="DU9" s="7" t="str">
        <f t="shared" ca="1" si="14"/>
        <v/>
      </c>
      <c r="DV9" s="7">
        <f t="shared" ca="1" si="14"/>
        <v>0.16666666666666666</v>
      </c>
      <c r="DW9" s="7">
        <f t="shared" ca="1" si="14"/>
        <v>0.5</v>
      </c>
      <c r="DX9" s="7" t="str">
        <f t="shared" ca="1" si="14"/>
        <v/>
      </c>
      <c r="DY9" s="7" t="str">
        <f t="shared" ca="1" si="14"/>
        <v/>
      </c>
      <c r="DZ9" s="7">
        <f t="shared" ca="1" si="14"/>
        <v>0.66666666666666663</v>
      </c>
      <c r="EA9" s="7" t="str">
        <f t="shared" ca="1" si="14"/>
        <v/>
      </c>
      <c r="EB9" s="7">
        <f t="shared" ca="1" si="15"/>
        <v>0.16666666666666666</v>
      </c>
      <c r="EC9" s="7">
        <f t="shared" ca="1" si="15"/>
        <v>0.66666666666666663</v>
      </c>
      <c r="ED9" s="7" t="str">
        <f t="shared" ca="1" si="15"/>
        <v/>
      </c>
      <c r="EE9" s="7">
        <f t="shared" ca="1" si="15"/>
        <v>0.16666666666666666</v>
      </c>
      <c r="EF9" s="7">
        <f t="shared" ca="1" si="15"/>
        <v>0.33333333333333331</v>
      </c>
      <c r="EG9" s="7" t="str">
        <f t="shared" ca="1" si="15"/>
        <v/>
      </c>
      <c r="EH9" s="7">
        <f t="shared" ca="1" si="15"/>
        <v>0.16666666666666666</v>
      </c>
      <c r="EI9" s="7">
        <f t="shared" ca="1" si="15"/>
        <v>0.16666666666666666</v>
      </c>
    </row>
    <row r="10" spans="2:139" x14ac:dyDescent="0.25">
      <c r="B10">
        <f t="shared" si="21"/>
        <v>2016</v>
      </c>
      <c r="C10">
        <f t="shared" si="22"/>
        <v>5</v>
      </c>
      <c r="D10">
        <f t="shared" si="23"/>
        <v>201605</v>
      </c>
      <c r="E10" s="5">
        <f t="shared" ca="1" si="5"/>
        <v>11</v>
      </c>
      <c r="F10" s="8">
        <f t="shared" ca="1" si="6"/>
        <v>11</v>
      </c>
      <c r="G10" s="8">
        <f t="shared" ca="1" si="6"/>
        <v>0</v>
      </c>
      <c r="H10" s="8">
        <f t="shared" ca="1" si="6"/>
        <v>0</v>
      </c>
      <c r="I10" s="8">
        <f t="shared" ca="1" si="6"/>
        <v>5</v>
      </c>
      <c r="J10" s="8">
        <f t="shared" ca="1" si="6"/>
        <v>0</v>
      </c>
      <c r="K10" s="8">
        <f t="shared" ca="1" si="6"/>
        <v>1</v>
      </c>
      <c r="L10" s="8">
        <f t="shared" ca="1" si="6"/>
        <v>4</v>
      </c>
      <c r="M10" s="8">
        <f t="shared" ca="1" si="6"/>
        <v>0</v>
      </c>
      <c r="N10" s="8">
        <f t="shared" ca="1" si="6"/>
        <v>1</v>
      </c>
      <c r="O10" s="8">
        <f t="shared" ca="1" si="6"/>
        <v>4</v>
      </c>
      <c r="P10" s="8">
        <f t="shared" ca="1" si="6"/>
        <v>0</v>
      </c>
      <c r="Q10" s="8">
        <f t="shared" ca="1" si="6"/>
        <v>1</v>
      </c>
      <c r="R10" s="8">
        <f t="shared" ca="1" si="6"/>
        <v>4</v>
      </c>
      <c r="S10" s="8">
        <f t="shared" ca="1" si="6"/>
        <v>1</v>
      </c>
      <c r="T10" s="8">
        <f t="shared" ca="1" si="6"/>
        <v>1</v>
      </c>
      <c r="U10" s="8">
        <f t="shared" ca="1" si="6"/>
        <v>4</v>
      </c>
      <c r="V10" s="8">
        <f t="shared" ca="1" si="7"/>
        <v>1</v>
      </c>
      <c r="W10" s="8">
        <f t="shared" ca="1" si="7"/>
        <v>1</v>
      </c>
      <c r="X10" s="8">
        <f t="shared" ca="1" si="7"/>
        <v>4</v>
      </c>
      <c r="Y10" s="8">
        <f t="shared" ca="1" si="7"/>
        <v>1</v>
      </c>
      <c r="Z10" s="8">
        <f t="shared" ca="1" si="7"/>
        <v>1</v>
      </c>
      <c r="AA10" s="8">
        <f t="shared" ca="1" si="7"/>
        <v>2</v>
      </c>
      <c r="AB10" s="8">
        <f t="shared" ca="1" si="7"/>
        <v>0</v>
      </c>
      <c r="AC10" s="8">
        <f t="shared" ca="1" si="7"/>
        <v>1</v>
      </c>
      <c r="AD10" s="8">
        <f t="shared" ca="1" si="7"/>
        <v>2</v>
      </c>
      <c r="AE10" s="8">
        <f t="shared" ca="1" si="7"/>
        <v>12</v>
      </c>
      <c r="AF10" s="8">
        <f t="shared" ca="1" si="7"/>
        <v>0</v>
      </c>
      <c r="AG10" s="8">
        <f t="shared" ca="1" si="7"/>
        <v>0</v>
      </c>
      <c r="AH10" s="8">
        <f t="shared" ca="1" si="7"/>
        <v>5</v>
      </c>
      <c r="AI10" s="8">
        <f t="shared" ca="1" si="7"/>
        <v>0</v>
      </c>
      <c r="AJ10" s="8">
        <f t="shared" ca="1" si="7"/>
        <v>1</v>
      </c>
      <c r="AK10" s="8">
        <f t="shared" ca="1" si="7"/>
        <v>4</v>
      </c>
      <c r="AL10" s="8">
        <f t="shared" ca="1" si="8"/>
        <v>0</v>
      </c>
      <c r="AM10" s="8">
        <f t="shared" ca="1" si="8"/>
        <v>1</v>
      </c>
      <c r="AN10" s="8">
        <f t="shared" ca="1" si="8"/>
        <v>5</v>
      </c>
      <c r="AO10" s="8">
        <f t="shared" ca="1" si="8"/>
        <v>0</v>
      </c>
      <c r="AP10" s="8">
        <f t="shared" ca="1" si="8"/>
        <v>1</v>
      </c>
      <c r="AQ10" s="8">
        <f t="shared" ca="1" si="8"/>
        <v>5</v>
      </c>
      <c r="AR10" s="8">
        <f t="shared" ca="1" si="8"/>
        <v>1</v>
      </c>
      <c r="AS10" s="8">
        <f t="shared" ca="1" si="8"/>
        <v>1</v>
      </c>
      <c r="AT10" s="8">
        <f t="shared" ca="1" si="8"/>
        <v>4</v>
      </c>
      <c r="AU10" s="8">
        <f t="shared" ca="1" si="8"/>
        <v>1</v>
      </c>
      <c r="AV10" s="8">
        <f t="shared" ca="1" si="8"/>
        <v>1</v>
      </c>
      <c r="AW10" s="8">
        <f t="shared" ca="1" si="8"/>
        <v>4</v>
      </c>
      <c r="AX10" s="8">
        <f t="shared" ca="1" si="8"/>
        <v>1</v>
      </c>
      <c r="AY10" s="8">
        <f t="shared" ca="1" si="8"/>
        <v>1</v>
      </c>
      <c r="AZ10" s="8">
        <f t="shared" ca="1" si="8"/>
        <v>2</v>
      </c>
      <c r="BA10" s="8">
        <f t="shared" ca="1" si="8"/>
        <v>0</v>
      </c>
      <c r="BB10" s="8">
        <f t="shared" ca="1" si="9"/>
        <v>1</v>
      </c>
      <c r="BC10" s="8">
        <f t="shared" ca="1" si="9"/>
        <v>2</v>
      </c>
      <c r="BD10" s="8">
        <f t="shared" ca="1" si="9"/>
        <v>679.5</v>
      </c>
      <c r="BE10" s="8">
        <f t="shared" ca="1" si="9"/>
        <v>0</v>
      </c>
      <c r="BF10" s="8">
        <f t="shared" ca="1" si="9"/>
        <v>0</v>
      </c>
      <c r="BG10" s="8">
        <f t="shared" ca="1" si="9"/>
        <v>279</v>
      </c>
      <c r="BH10" s="8">
        <f t="shared" ca="1" si="9"/>
        <v>0</v>
      </c>
      <c r="BI10" s="8">
        <f t="shared" ca="1" si="9"/>
        <v>54</v>
      </c>
      <c r="BJ10" s="8">
        <f t="shared" ca="1" si="9"/>
        <v>216</v>
      </c>
      <c r="BK10" s="8">
        <f t="shared" ca="1" si="9"/>
        <v>0</v>
      </c>
      <c r="BL10" s="8">
        <f t="shared" ca="1" si="9"/>
        <v>54</v>
      </c>
      <c r="BM10" s="8">
        <f t="shared" ca="1" si="9"/>
        <v>228</v>
      </c>
      <c r="BN10" s="8">
        <f t="shared" ca="1" si="9"/>
        <v>0</v>
      </c>
      <c r="BO10" s="8">
        <f t="shared" ca="1" si="9"/>
        <v>54</v>
      </c>
      <c r="BP10" s="8">
        <f t="shared" ca="1" si="9"/>
        <v>226</v>
      </c>
      <c r="BQ10" s="8">
        <f t="shared" ca="1" si="9"/>
        <v>47.2</v>
      </c>
      <c r="BR10" s="8">
        <f t="shared" ca="1" si="10"/>
        <v>54</v>
      </c>
      <c r="BS10" s="8">
        <f t="shared" ca="1" si="10"/>
        <v>216</v>
      </c>
      <c r="BT10" s="8">
        <f t="shared" ca="1" si="10"/>
        <v>36</v>
      </c>
      <c r="BU10" s="8">
        <f t="shared" ca="1" si="10"/>
        <v>54</v>
      </c>
      <c r="BV10" s="8">
        <f t="shared" ca="1" si="10"/>
        <v>223</v>
      </c>
      <c r="BW10" s="8">
        <f t="shared" ca="1" si="10"/>
        <v>36</v>
      </c>
      <c r="BX10" s="8">
        <f t="shared" ca="1" si="10"/>
        <v>54</v>
      </c>
      <c r="BY10" s="8">
        <f t="shared" ca="1" si="10"/>
        <v>108</v>
      </c>
      <c r="BZ10" s="8">
        <f t="shared" ca="1" si="10"/>
        <v>0</v>
      </c>
      <c r="CA10" s="8">
        <f t="shared" ca="1" si="10"/>
        <v>59</v>
      </c>
      <c r="CB10" s="8">
        <f t="shared" ca="1" si="10"/>
        <v>108</v>
      </c>
      <c r="CD10" s="6">
        <f t="shared" si="16"/>
        <v>201605</v>
      </c>
      <c r="CE10" s="6"/>
      <c r="CF10" s="6">
        <f t="shared" si="17"/>
        <v>201605</v>
      </c>
      <c r="CG10" s="5">
        <f t="shared" ca="1" si="17"/>
        <v>11</v>
      </c>
      <c r="CH10" s="4">
        <f t="shared" ca="1" si="11"/>
        <v>61.772727272727273</v>
      </c>
      <c r="CI10" s="4">
        <f t="shared" ca="1" si="11"/>
        <v>0</v>
      </c>
      <c r="CJ10" s="4">
        <f t="shared" ca="1" si="11"/>
        <v>0</v>
      </c>
      <c r="CK10" s="4">
        <f t="shared" ca="1" si="11"/>
        <v>25.363636363636363</v>
      </c>
      <c r="CL10" s="4">
        <f t="shared" ca="1" si="11"/>
        <v>0</v>
      </c>
      <c r="CM10" s="4">
        <f t="shared" ca="1" si="11"/>
        <v>4.9090909090909092</v>
      </c>
      <c r="CN10" s="4">
        <f t="shared" ca="1" si="11"/>
        <v>19.636363636363637</v>
      </c>
      <c r="CO10" s="4">
        <f t="shared" ca="1" si="11"/>
        <v>0</v>
      </c>
      <c r="CP10" s="4">
        <f t="shared" ca="1" si="11"/>
        <v>4.9090909090909092</v>
      </c>
      <c r="CQ10" s="4">
        <f t="shared" ca="1" si="11"/>
        <v>20.727272727272727</v>
      </c>
      <c r="CR10" s="4">
        <f t="shared" ca="1" si="11"/>
        <v>0</v>
      </c>
      <c r="CS10" s="4">
        <f t="shared" ca="1" si="11"/>
        <v>4.9090909090909092</v>
      </c>
      <c r="CT10" s="4">
        <f t="shared" ca="1" si="11"/>
        <v>20.545454545454547</v>
      </c>
      <c r="CU10" s="4">
        <f t="shared" ca="1" si="11"/>
        <v>4.290909090909091</v>
      </c>
      <c r="CV10" s="4">
        <f t="shared" ca="1" si="11"/>
        <v>4.9090909090909092</v>
      </c>
      <c r="CW10" s="4">
        <f t="shared" ca="1" si="11"/>
        <v>19.636363636363637</v>
      </c>
      <c r="CX10" s="4">
        <f t="shared" ca="1" si="12"/>
        <v>3.2727272727272729</v>
      </c>
      <c r="CY10" s="4">
        <f t="shared" ca="1" si="12"/>
        <v>4.9090909090909092</v>
      </c>
      <c r="CZ10" s="4">
        <f t="shared" ca="1" si="12"/>
        <v>20.272727272727273</v>
      </c>
      <c r="DA10" s="4">
        <f t="shared" ca="1" si="12"/>
        <v>3.2727272727272729</v>
      </c>
      <c r="DB10" s="4">
        <f t="shared" ca="1" si="12"/>
        <v>4.9090909090909092</v>
      </c>
      <c r="DC10" s="4">
        <f t="shared" ca="1" si="12"/>
        <v>9.8181818181818183</v>
      </c>
      <c r="DD10" s="4">
        <f t="shared" ca="1" si="12"/>
        <v>0</v>
      </c>
      <c r="DE10" s="4">
        <f t="shared" ca="1" si="12"/>
        <v>5.3636363636363633</v>
      </c>
      <c r="DF10" s="4">
        <f t="shared" ca="1" si="12"/>
        <v>9.8181818181818183</v>
      </c>
      <c r="DG10" s="15">
        <f t="shared" ca="1" si="18"/>
        <v>142.22727272727272</v>
      </c>
      <c r="DH10" s="13">
        <f t="shared" ca="1" si="13"/>
        <v>253.24545454545452</v>
      </c>
      <c r="DJ10" s="6">
        <f t="shared" si="19"/>
        <v>201605</v>
      </c>
      <c r="DK10" s="5">
        <f t="shared" ca="1" si="20"/>
        <v>11</v>
      </c>
      <c r="DL10" s="7" t="str">
        <f t="shared" ca="1" si="14"/>
        <v/>
      </c>
      <c r="DM10" s="7" t="str">
        <f t="shared" ca="1" si="14"/>
        <v/>
      </c>
      <c r="DN10" s="7">
        <f t="shared" ca="1" si="14"/>
        <v>0.45454545454545453</v>
      </c>
      <c r="DO10" s="7" t="str">
        <f t="shared" ca="1" si="14"/>
        <v/>
      </c>
      <c r="DP10" s="7">
        <f t="shared" ca="1" si="14"/>
        <v>9.0909090909090912E-2</v>
      </c>
      <c r="DQ10" s="7">
        <f t="shared" ca="1" si="14"/>
        <v>0.36363636363636365</v>
      </c>
      <c r="DR10" s="7" t="str">
        <f t="shared" ca="1" si="14"/>
        <v/>
      </c>
      <c r="DS10" s="7">
        <f t="shared" ca="1" si="14"/>
        <v>9.0909090909090912E-2</v>
      </c>
      <c r="DT10" s="7">
        <f t="shared" ca="1" si="14"/>
        <v>0.36363636363636365</v>
      </c>
      <c r="DU10" s="7" t="str">
        <f t="shared" ca="1" si="14"/>
        <v/>
      </c>
      <c r="DV10" s="7">
        <f t="shared" ca="1" si="14"/>
        <v>9.0909090909090912E-2</v>
      </c>
      <c r="DW10" s="7">
        <f t="shared" ca="1" si="14"/>
        <v>0.36363636363636365</v>
      </c>
      <c r="DX10" s="7">
        <f t="shared" ca="1" si="14"/>
        <v>9.0909090909090912E-2</v>
      </c>
      <c r="DY10" s="7">
        <f t="shared" ca="1" si="14"/>
        <v>9.0909090909090912E-2</v>
      </c>
      <c r="DZ10" s="7">
        <f t="shared" ca="1" si="14"/>
        <v>0.36363636363636365</v>
      </c>
      <c r="EA10" s="7">
        <f t="shared" ca="1" si="14"/>
        <v>9.0909090909090912E-2</v>
      </c>
      <c r="EB10" s="7">
        <f t="shared" ca="1" si="15"/>
        <v>9.0909090909090912E-2</v>
      </c>
      <c r="EC10" s="7">
        <f t="shared" ca="1" si="15"/>
        <v>0.36363636363636365</v>
      </c>
      <c r="ED10" s="7">
        <f t="shared" ca="1" si="15"/>
        <v>9.0909090909090912E-2</v>
      </c>
      <c r="EE10" s="7">
        <f t="shared" ca="1" si="15"/>
        <v>9.0909090909090912E-2</v>
      </c>
      <c r="EF10" s="7">
        <f t="shared" ca="1" si="15"/>
        <v>0.18181818181818182</v>
      </c>
      <c r="EG10" s="7" t="str">
        <f t="shared" ca="1" si="15"/>
        <v/>
      </c>
      <c r="EH10" s="7">
        <f t="shared" ca="1" si="15"/>
        <v>9.0909090909090912E-2</v>
      </c>
      <c r="EI10" s="7">
        <f t="shared" ca="1" si="15"/>
        <v>0.18181818181818182</v>
      </c>
    </row>
    <row r="11" spans="2:139" x14ac:dyDescent="0.25">
      <c r="B11">
        <f t="shared" si="21"/>
        <v>2016</v>
      </c>
      <c r="C11">
        <f t="shared" si="22"/>
        <v>6</v>
      </c>
      <c r="D11">
        <f t="shared" si="23"/>
        <v>201606</v>
      </c>
      <c r="E11" s="5">
        <f t="shared" ca="1" si="5"/>
        <v>11</v>
      </c>
      <c r="F11" s="8">
        <f t="shared" ca="1" si="6"/>
        <v>11</v>
      </c>
      <c r="G11" s="8">
        <f t="shared" ca="1" si="6"/>
        <v>0</v>
      </c>
      <c r="H11" s="8">
        <f t="shared" ca="1" si="6"/>
        <v>0</v>
      </c>
      <c r="I11" s="8">
        <f t="shared" ca="1" si="6"/>
        <v>8</v>
      </c>
      <c r="J11" s="8">
        <f t="shared" ca="1" si="6"/>
        <v>0</v>
      </c>
      <c r="K11" s="8">
        <f t="shared" ca="1" si="6"/>
        <v>0</v>
      </c>
      <c r="L11" s="8">
        <f t="shared" ca="1" si="6"/>
        <v>7</v>
      </c>
      <c r="M11" s="8">
        <f t="shared" ca="1" si="6"/>
        <v>0</v>
      </c>
      <c r="N11" s="8">
        <f t="shared" ca="1" si="6"/>
        <v>1</v>
      </c>
      <c r="O11" s="8">
        <f t="shared" ca="1" si="6"/>
        <v>7</v>
      </c>
      <c r="P11" s="8">
        <f t="shared" ca="1" si="6"/>
        <v>0</v>
      </c>
      <c r="Q11" s="8">
        <f t="shared" ca="1" si="6"/>
        <v>1</v>
      </c>
      <c r="R11" s="8">
        <f t="shared" ca="1" si="6"/>
        <v>5</v>
      </c>
      <c r="S11" s="8">
        <f t="shared" ca="1" si="6"/>
        <v>0</v>
      </c>
      <c r="T11" s="8">
        <f t="shared" ca="1" si="6"/>
        <v>0</v>
      </c>
      <c r="U11" s="8">
        <f t="shared" ca="1" si="6"/>
        <v>7</v>
      </c>
      <c r="V11" s="8">
        <f t="shared" ca="1" si="7"/>
        <v>0</v>
      </c>
      <c r="W11" s="8">
        <f t="shared" ca="1" si="7"/>
        <v>1</v>
      </c>
      <c r="X11" s="8">
        <f t="shared" ca="1" si="7"/>
        <v>5</v>
      </c>
      <c r="Y11" s="8">
        <f t="shared" ca="1" si="7"/>
        <v>0</v>
      </c>
      <c r="Z11" s="8">
        <f t="shared" ca="1" si="7"/>
        <v>0</v>
      </c>
      <c r="AA11" s="8">
        <f t="shared" ca="1" si="7"/>
        <v>5</v>
      </c>
      <c r="AB11" s="8">
        <f t="shared" ca="1" si="7"/>
        <v>0</v>
      </c>
      <c r="AC11" s="8">
        <f t="shared" ca="1" si="7"/>
        <v>0</v>
      </c>
      <c r="AD11" s="8">
        <f t="shared" ca="1" si="7"/>
        <v>6</v>
      </c>
      <c r="AE11" s="8">
        <f t="shared" ca="1" si="7"/>
        <v>11</v>
      </c>
      <c r="AF11" s="8">
        <f t="shared" ca="1" si="7"/>
        <v>0</v>
      </c>
      <c r="AG11" s="8">
        <f t="shared" ca="1" si="7"/>
        <v>0</v>
      </c>
      <c r="AH11" s="8">
        <f t="shared" ca="1" si="7"/>
        <v>8</v>
      </c>
      <c r="AI11" s="8">
        <f t="shared" ca="1" si="7"/>
        <v>0</v>
      </c>
      <c r="AJ11" s="8">
        <f t="shared" ca="1" si="7"/>
        <v>0</v>
      </c>
      <c r="AK11" s="8">
        <f t="shared" ca="1" si="7"/>
        <v>9</v>
      </c>
      <c r="AL11" s="8">
        <f t="shared" ca="1" si="8"/>
        <v>0</v>
      </c>
      <c r="AM11" s="8">
        <f t="shared" ca="1" si="8"/>
        <v>1</v>
      </c>
      <c r="AN11" s="8">
        <f t="shared" ca="1" si="8"/>
        <v>7</v>
      </c>
      <c r="AO11" s="8">
        <f t="shared" ca="1" si="8"/>
        <v>0</v>
      </c>
      <c r="AP11" s="8">
        <f t="shared" ca="1" si="8"/>
        <v>1</v>
      </c>
      <c r="AQ11" s="8">
        <f t="shared" ca="1" si="8"/>
        <v>5</v>
      </c>
      <c r="AR11" s="8">
        <f t="shared" ca="1" si="8"/>
        <v>0</v>
      </c>
      <c r="AS11" s="8">
        <f t="shared" ca="1" si="8"/>
        <v>0</v>
      </c>
      <c r="AT11" s="8">
        <f t="shared" ca="1" si="8"/>
        <v>7</v>
      </c>
      <c r="AU11" s="8">
        <f t="shared" ca="1" si="8"/>
        <v>0</v>
      </c>
      <c r="AV11" s="8">
        <f t="shared" ca="1" si="8"/>
        <v>1</v>
      </c>
      <c r="AW11" s="8">
        <f t="shared" ca="1" si="8"/>
        <v>5</v>
      </c>
      <c r="AX11" s="8">
        <f t="shared" ca="1" si="8"/>
        <v>0</v>
      </c>
      <c r="AY11" s="8">
        <f t="shared" ca="1" si="8"/>
        <v>0</v>
      </c>
      <c r="AZ11" s="8">
        <f t="shared" ca="1" si="8"/>
        <v>5</v>
      </c>
      <c r="BA11" s="8">
        <f t="shared" ca="1" si="8"/>
        <v>0</v>
      </c>
      <c r="BB11" s="8">
        <f t="shared" ca="1" si="9"/>
        <v>0</v>
      </c>
      <c r="BC11" s="8">
        <f t="shared" ca="1" si="9"/>
        <v>7</v>
      </c>
      <c r="BD11" s="8">
        <f t="shared" ca="1" si="9"/>
        <v>647</v>
      </c>
      <c r="BE11" s="8">
        <f t="shared" ca="1" si="9"/>
        <v>0</v>
      </c>
      <c r="BF11" s="8">
        <f t="shared" ca="1" si="9"/>
        <v>0</v>
      </c>
      <c r="BG11" s="8">
        <f t="shared" ca="1" si="9"/>
        <v>396</v>
      </c>
      <c r="BH11" s="8">
        <f t="shared" ca="1" si="9"/>
        <v>0</v>
      </c>
      <c r="BI11" s="8">
        <f t="shared" ca="1" si="9"/>
        <v>0</v>
      </c>
      <c r="BJ11" s="8">
        <f t="shared" ca="1" si="9"/>
        <v>379</v>
      </c>
      <c r="BK11" s="8">
        <f t="shared" ca="1" si="9"/>
        <v>0</v>
      </c>
      <c r="BL11" s="8">
        <f t="shared" ca="1" si="9"/>
        <v>36</v>
      </c>
      <c r="BM11" s="8">
        <f t="shared" ca="1" si="9"/>
        <v>378</v>
      </c>
      <c r="BN11" s="8">
        <f t="shared" ca="1" si="9"/>
        <v>0</v>
      </c>
      <c r="BO11" s="8">
        <f t="shared" ca="1" si="9"/>
        <v>36</v>
      </c>
      <c r="BP11" s="8">
        <f t="shared" ca="1" si="9"/>
        <v>270</v>
      </c>
      <c r="BQ11" s="8">
        <f t="shared" ca="1" si="9"/>
        <v>0</v>
      </c>
      <c r="BR11" s="8">
        <f t="shared" ca="1" si="10"/>
        <v>0</v>
      </c>
      <c r="BS11" s="8">
        <f t="shared" ca="1" si="10"/>
        <v>360</v>
      </c>
      <c r="BT11" s="8">
        <f t="shared" ca="1" si="10"/>
        <v>0</v>
      </c>
      <c r="BU11" s="8">
        <f t="shared" ca="1" si="10"/>
        <v>65</v>
      </c>
      <c r="BV11" s="8">
        <f t="shared" ca="1" si="10"/>
        <v>252</v>
      </c>
      <c r="BW11" s="8">
        <f t="shared" ca="1" si="10"/>
        <v>0</v>
      </c>
      <c r="BX11" s="8">
        <f t="shared" ca="1" si="10"/>
        <v>0</v>
      </c>
      <c r="BY11" s="8">
        <f t="shared" ca="1" si="10"/>
        <v>252</v>
      </c>
      <c r="BZ11" s="8">
        <f t="shared" ca="1" si="10"/>
        <v>0</v>
      </c>
      <c r="CA11" s="8">
        <f t="shared" ca="1" si="10"/>
        <v>0</v>
      </c>
      <c r="CB11" s="8">
        <f t="shared" ca="1" si="10"/>
        <v>342</v>
      </c>
      <c r="CD11" s="6">
        <f t="shared" si="16"/>
        <v>201606</v>
      </c>
      <c r="CE11" s="6"/>
      <c r="CF11" s="6">
        <f t="shared" si="17"/>
        <v>201606</v>
      </c>
      <c r="CG11" s="5">
        <f t="shared" ca="1" si="17"/>
        <v>11</v>
      </c>
      <c r="CH11" s="4">
        <f t="shared" ca="1" si="11"/>
        <v>58.81818181818182</v>
      </c>
      <c r="CI11" s="4">
        <f t="shared" ca="1" si="11"/>
        <v>0</v>
      </c>
      <c r="CJ11" s="4">
        <f t="shared" ca="1" si="11"/>
        <v>0</v>
      </c>
      <c r="CK11" s="4">
        <f t="shared" ca="1" si="11"/>
        <v>36</v>
      </c>
      <c r="CL11" s="4">
        <f t="shared" ca="1" si="11"/>
        <v>0</v>
      </c>
      <c r="CM11" s="4">
        <f t="shared" ca="1" si="11"/>
        <v>0</v>
      </c>
      <c r="CN11" s="4">
        <f t="shared" ca="1" si="11"/>
        <v>34.454545454545453</v>
      </c>
      <c r="CO11" s="4">
        <f t="shared" ca="1" si="11"/>
        <v>0</v>
      </c>
      <c r="CP11" s="4">
        <f t="shared" ca="1" si="11"/>
        <v>3.2727272727272729</v>
      </c>
      <c r="CQ11" s="4">
        <f t="shared" ca="1" si="11"/>
        <v>34.363636363636367</v>
      </c>
      <c r="CR11" s="4">
        <f t="shared" ca="1" si="11"/>
        <v>0</v>
      </c>
      <c r="CS11" s="4">
        <f t="shared" ca="1" si="11"/>
        <v>3.2727272727272729</v>
      </c>
      <c r="CT11" s="4">
        <f t="shared" ca="1" si="11"/>
        <v>24.545454545454547</v>
      </c>
      <c r="CU11" s="4">
        <f t="shared" ca="1" si="11"/>
        <v>0</v>
      </c>
      <c r="CV11" s="4">
        <f t="shared" ca="1" si="11"/>
        <v>0</v>
      </c>
      <c r="CW11" s="4">
        <f t="shared" ca="1" si="11"/>
        <v>32.727272727272727</v>
      </c>
      <c r="CX11" s="4">
        <f t="shared" ca="1" si="12"/>
        <v>0</v>
      </c>
      <c r="CY11" s="4">
        <f t="shared" ca="1" si="12"/>
        <v>5.9090909090909092</v>
      </c>
      <c r="CZ11" s="4">
        <f t="shared" ca="1" si="12"/>
        <v>22.90909090909091</v>
      </c>
      <c r="DA11" s="4">
        <f t="shared" ca="1" si="12"/>
        <v>0</v>
      </c>
      <c r="DB11" s="4">
        <f t="shared" ca="1" si="12"/>
        <v>0</v>
      </c>
      <c r="DC11" s="4">
        <f t="shared" ca="1" si="12"/>
        <v>22.90909090909091</v>
      </c>
      <c r="DD11" s="4">
        <f t="shared" ca="1" si="12"/>
        <v>0</v>
      </c>
      <c r="DE11" s="4">
        <f t="shared" ca="1" si="12"/>
        <v>0</v>
      </c>
      <c r="DF11" s="4">
        <f t="shared" ca="1" si="12"/>
        <v>31.09090909090909</v>
      </c>
      <c r="DG11" s="15">
        <f t="shared" ca="1" si="18"/>
        <v>170.18181818181819</v>
      </c>
      <c r="DH11" s="13">
        <f t="shared" ca="1" si="13"/>
        <v>310.27272727272731</v>
      </c>
      <c r="DJ11" s="6">
        <f t="shared" si="19"/>
        <v>201606</v>
      </c>
      <c r="DK11" s="5">
        <f t="shared" ca="1" si="20"/>
        <v>11</v>
      </c>
      <c r="DL11" s="7" t="str">
        <f t="shared" ca="1" si="14"/>
        <v/>
      </c>
      <c r="DM11" s="7" t="str">
        <f t="shared" ca="1" si="14"/>
        <v/>
      </c>
      <c r="DN11" s="7">
        <f t="shared" ca="1" si="14"/>
        <v>0.72727272727272729</v>
      </c>
      <c r="DO11" s="7" t="str">
        <f t="shared" ca="1" si="14"/>
        <v/>
      </c>
      <c r="DP11" s="7" t="str">
        <f t="shared" ca="1" si="14"/>
        <v/>
      </c>
      <c r="DQ11" s="7">
        <f t="shared" ca="1" si="14"/>
        <v>0.63636363636363635</v>
      </c>
      <c r="DR11" s="7" t="str">
        <f t="shared" ca="1" si="14"/>
        <v/>
      </c>
      <c r="DS11" s="7">
        <f t="shared" ca="1" si="14"/>
        <v>9.0909090909090912E-2</v>
      </c>
      <c r="DT11" s="7">
        <f t="shared" ca="1" si="14"/>
        <v>0.63636363636363635</v>
      </c>
      <c r="DU11" s="7" t="str">
        <f t="shared" ca="1" si="14"/>
        <v/>
      </c>
      <c r="DV11" s="7">
        <f t="shared" ca="1" si="14"/>
        <v>9.0909090909090912E-2</v>
      </c>
      <c r="DW11" s="7">
        <f t="shared" ca="1" si="14"/>
        <v>0.45454545454545453</v>
      </c>
      <c r="DX11" s="7" t="str">
        <f t="shared" ca="1" si="14"/>
        <v/>
      </c>
      <c r="DY11" s="7" t="str">
        <f t="shared" ca="1" si="14"/>
        <v/>
      </c>
      <c r="DZ11" s="7">
        <f t="shared" ca="1" si="14"/>
        <v>0.63636363636363635</v>
      </c>
      <c r="EA11" s="7" t="str">
        <f t="shared" ca="1" si="14"/>
        <v/>
      </c>
      <c r="EB11" s="7">
        <f t="shared" ca="1" si="15"/>
        <v>9.0909090909090912E-2</v>
      </c>
      <c r="EC11" s="7">
        <f t="shared" ca="1" si="15"/>
        <v>0.45454545454545453</v>
      </c>
      <c r="ED11" s="7" t="str">
        <f t="shared" ca="1" si="15"/>
        <v/>
      </c>
      <c r="EE11" s="7" t="str">
        <f t="shared" ca="1" si="15"/>
        <v/>
      </c>
      <c r="EF11" s="7">
        <f t="shared" ca="1" si="15"/>
        <v>0.45454545454545453</v>
      </c>
      <c r="EG11" s="7" t="str">
        <f t="shared" ca="1" si="15"/>
        <v/>
      </c>
      <c r="EH11" s="7" t="str">
        <f t="shared" ca="1" si="15"/>
        <v/>
      </c>
      <c r="EI11" s="7">
        <f t="shared" ca="1" si="15"/>
        <v>0.54545454545454541</v>
      </c>
    </row>
    <row r="12" spans="2:139" x14ac:dyDescent="0.25">
      <c r="B12">
        <f t="shared" si="21"/>
        <v>2016</v>
      </c>
      <c r="C12">
        <f t="shared" si="22"/>
        <v>7</v>
      </c>
      <c r="D12">
        <f t="shared" si="23"/>
        <v>201607</v>
      </c>
      <c r="E12" s="5">
        <f t="shared" ca="1" si="5"/>
        <v>16</v>
      </c>
      <c r="F12" s="8">
        <f t="shared" ca="1" si="6"/>
        <v>16</v>
      </c>
      <c r="G12" s="8">
        <f t="shared" ca="1" si="6"/>
        <v>1</v>
      </c>
      <c r="H12" s="8">
        <f t="shared" ca="1" si="6"/>
        <v>1</v>
      </c>
      <c r="I12" s="8">
        <f t="shared" ca="1" si="6"/>
        <v>9</v>
      </c>
      <c r="J12" s="8">
        <f t="shared" ca="1" si="6"/>
        <v>1</v>
      </c>
      <c r="K12" s="8">
        <f t="shared" ca="1" si="6"/>
        <v>2</v>
      </c>
      <c r="L12" s="8">
        <f t="shared" ca="1" si="6"/>
        <v>6</v>
      </c>
      <c r="M12" s="8">
        <f t="shared" ca="1" si="6"/>
        <v>2</v>
      </c>
      <c r="N12" s="8">
        <f t="shared" ca="1" si="6"/>
        <v>1</v>
      </c>
      <c r="O12" s="8">
        <f t="shared" ca="1" si="6"/>
        <v>4</v>
      </c>
      <c r="P12" s="8">
        <f t="shared" ca="1" si="6"/>
        <v>1</v>
      </c>
      <c r="Q12" s="8">
        <f t="shared" ca="1" si="6"/>
        <v>1</v>
      </c>
      <c r="R12" s="8">
        <f t="shared" ca="1" si="6"/>
        <v>3</v>
      </c>
      <c r="S12" s="8">
        <f t="shared" ca="1" si="6"/>
        <v>1</v>
      </c>
      <c r="T12" s="8">
        <f t="shared" ca="1" si="6"/>
        <v>0</v>
      </c>
      <c r="U12" s="8">
        <f t="shared" ca="1" si="6"/>
        <v>3</v>
      </c>
      <c r="V12" s="8">
        <f t="shared" ca="1" si="7"/>
        <v>2</v>
      </c>
      <c r="W12" s="8">
        <f t="shared" ca="1" si="7"/>
        <v>0</v>
      </c>
      <c r="X12" s="8">
        <f t="shared" ca="1" si="7"/>
        <v>2</v>
      </c>
      <c r="Y12" s="8">
        <f t="shared" ca="1" si="7"/>
        <v>1</v>
      </c>
      <c r="Z12" s="8">
        <f t="shared" ca="1" si="7"/>
        <v>0</v>
      </c>
      <c r="AA12" s="8">
        <f t="shared" ca="1" si="7"/>
        <v>2</v>
      </c>
      <c r="AB12" s="8">
        <f t="shared" ca="1" si="7"/>
        <v>0</v>
      </c>
      <c r="AC12" s="8">
        <f t="shared" ca="1" si="7"/>
        <v>0</v>
      </c>
      <c r="AD12" s="8">
        <f t="shared" ca="1" si="7"/>
        <v>3</v>
      </c>
      <c r="AE12" s="8">
        <f t="shared" ca="1" si="7"/>
        <v>17</v>
      </c>
      <c r="AF12" s="8">
        <f t="shared" ca="1" si="7"/>
        <v>1</v>
      </c>
      <c r="AG12" s="8">
        <f t="shared" ca="1" si="7"/>
        <v>1</v>
      </c>
      <c r="AH12" s="8">
        <f t="shared" ca="1" si="7"/>
        <v>9</v>
      </c>
      <c r="AI12" s="8">
        <f t="shared" ca="1" si="7"/>
        <v>1</v>
      </c>
      <c r="AJ12" s="8">
        <f t="shared" ca="1" si="7"/>
        <v>2</v>
      </c>
      <c r="AK12" s="8">
        <f t="shared" ca="1" si="7"/>
        <v>7</v>
      </c>
      <c r="AL12" s="8">
        <f t="shared" ca="1" si="8"/>
        <v>2</v>
      </c>
      <c r="AM12" s="8">
        <f t="shared" ca="1" si="8"/>
        <v>1</v>
      </c>
      <c r="AN12" s="8">
        <f t="shared" ca="1" si="8"/>
        <v>5</v>
      </c>
      <c r="AO12" s="8">
        <f t="shared" ca="1" si="8"/>
        <v>1</v>
      </c>
      <c r="AP12" s="8">
        <f t="shared" ca="1" si="8"/>
        <v>1</v>
      </c>
      <c r="AQ12" s="8">
        <f t="shared" ca="1" si="8"/>
        <v>3</v>
      </c>
      <c r="AR12" s="8">
        <f t="shared" ca="1" si="8"/>
        <v>1</v>
      </c>
      <c r="AS12" s="8">
        <f t="shared" ca="1" si="8"/>
        <v>0</v>
      </c>
      <c r="AT12" s="8">
        <f t="shared" ca="1" si="8"/>
        <v>3</v>
      </c>
      <c r="AU12" s="8">
        <f t="shared" ca="1" si="8"/>
        <v>2</v>
      </c>
      <c r="AV12" s="8">
        <f t="shared" ca="1" si="8"/>
        <v>0</v>
      </c>
      <c r="AW12" s="8">
        <f t="shared" ca="1" si="8"/>
        <v>2</v>
      </c>
      <c r="AX12" s="8">
        <f t="shared" ca="1" si="8"/>
        <v>1</v>
      </c>
      <c r="AY12" s="8">
        <f t="shared" ca="1" si="8"/>
        <v>0</v>
      </c>
      <c r="AZ12" s="8">
        <f t="shared" ca="1" si="8"/>
        <v>3</v>
      </c>
      <c r="BA12" s="8">
        <f t="shared" ca="1" si="8"/>
        <v>0</v>
      </c>
      <c r="BB12" s="8">
        <f t="shared" ca="1" si="9"/>
        <v>0</v>
      </c>
      <c r="BC12" s="8">
        <f t="shared" ca="1" si="9"/>
        <v>3</v>
      </c>
      <c r="BD12" s="8">
        <f t="shared" ca="1" si="9"/>
        <v>1064.5</v>
      </c>
      <c r="BE12" s="8">
        <f t="shared" ca="1" si="9"/>
        <v>72</v>
      </c>
      <c r="BF12" s="8">
        <f t="shared" ca="1" si="9"/>
        <v>40</v>
      </c>
      <c r="BG12" s="8">
        <f t="shared" ca="1" si="9"/>
        <v>414</v>
      </c>
      <c r="BH12" s="8">
        <f t="shared" ca="1" si="9"/>
        <v>27</v>
      </c>
      <c r="BI12" s="8">
        <f t="shared" ca="1" si="9"/>
        <v>43</v>
      </c>
      <c r="BJ12" s="8">
        <f t="shared" ca="1" si="9"/>
        <v>257</v>
      </c>
      <c r="BK12" s="8">
        <f t="shared" ca="1" si="9"/>
        <v>34</v>
      </c>
      <c r="BL12" s="8">
        <f t="shared" ca="1" si="9"/>
        <v>7</v>
      </c>
      <c r="BM12" s="8">
        <f t="shared" ca="1" si="9"/>
        <v>205</v>
      </c>
      <c r="BN12" s="8">
        <f t="shared" ca="1" si="9"/>
        <v>36</v>
      </c>
      <c r="BO12" s="8">
        <f t="shared" ca="1" si="9"/>
        <v>54</v>
      </c>
      <c r="BP12" s="8">
        <f t="shared" ca="1" si="9"/>
        <v>126</v>
      </c>
      <c r="BQ12" s="8">
        <f t="shared" ca="1" si="9"/>
        <v>40.5</v>
      </c>
      <c r="BR12" s="8">
        <f t="shared" ca="1" si="10"/>
        <v>0</v>
      </c>
      <c r="BS12" s="8">
        <f t="shared" ca="1" si="10"/>
        <v>126</v>
      </c>
      <c r="BT12" s="8">
        <f t="shared" ca="1" si="10"/>
        <v>61</v>
      </c>
      <c r="BU12" s="8">
        <f t="shared" ca="1" si="10"/>
        <v>0</v>
      </c>
      <c r="BV12" s="8">
        <f t="shared" ca="1" si="10"/>
        <v>108</v>
      </c>
      <c r="BW12" s="8">
        <f t="shared" ca="1" si="10"/>
        <v>36</v>
      </c>
      <c r="BX12" s="8">
        <f t="shared" ca="1" si="10"/>
        <v>0</v>
      </c>
      <c r="BY12" s="8">
        <f t="shared" ca="1" si="10"/>
        <v>166</v>
      </c>
      <c r="BZ12" s="8">
        <f t="shared" ca="1" si="10"/>
        <v>0</v>
      </c>
      <c r="CA12" s="8">
        <f t="shared" ca="1" si="10"/>
        <v>0</v>
      </c>
      <c r="CB12" s="8">
        <f t="shared" ca="1" si="10"/>
        <v>147.5</v>
      </c>
      <c r="CD12" s="6">
        <f t="shared" si="16"/>
        <v>201607</v>
      </c>
      <c r="CE12" s="6"/>
      <c r="CF12" s="6">
        <f t="shared" si="17"/>
        <v>201607</v>
      </c>
      <c r="CG12" s="5">
        <f t="shared" ca="1" si="17"/>
        <v>16</v>
      </c>
      <c r="CH12" s="4">
        <f t="shared" ca="1" si="11"/>
        <v>66.53125</v>
      </c>
      <c r="CI12" s="4">
        <f t="shared" ca="1" si="11"/>
        <v>4.5</v>
      </c>
      <c r="CJ12" s="4">
        <f t="shared" ca="1" si="11"/>
        <v>2.5</v>
      </c>
      <c r="CK12" s="4">
        <f t="shared" ca="1" si="11"/>
        <v>25.875</v>
      </c>
      <c r="CL12" s="4">
        <f t="shared" ca="1" si="11"/>
        <v>1.6875</v>
      </c>
      <c r="CM12" s="4">
        <f t="shared" ca="1" si="11"/>
        <v>2.6875</v>
      </c>
      <c r="CN12" s="4">
        <f t="shared" ca="1" si="11"/>
        <v>16.0625</v>
      </c>
      <c r="CO12" s="4">
        <f t="shared" ca="1" si="11"/>
        <v>2.125</v>
      </c>
      <c r="CP12" s="4">
        <f t="shared" ca="1" si="11"/>
        <v>0.4375</v>
      </c>
      <c r="CQ12" s="4">
        <f t="shared" ca="1" si="11"/>
        <v>12.8125</v>
      </c>
      <c r="CR12" s="4">
        <f t="shared" ca="1" si="11"/>
        <v>2.25</v>
      </c>
      <c r="CS12" s="4">
        <f t="shared" ca="1" si="11"/>
        <v>3.375</v>
      </c>
      <c r="CT12" s="4">
        <f t="shared" ca="1" si="11"/>
        <v>7.875</v>
      </c>
      <c r="CU12" s="4">
        <f t="shared" ca="1" si="11"/>
        <v>2.53125</v>
      </c>
      <c r="CV12" s="4">
        <f t="shared" ca="1" si="11"/>
        <v>0</v>
      </c>
      <c r="CW12" s="4">
        <f t="shared" ca="1" si="11"/>
        <v>7.875</v>
      </c>
      <c r="CX12" s="4">
        <f t="shared" ca="1" si="12"/>
        <v>3.8125</v>
      </c>
      <c r="CY12" s="4">
        <f t="shared" ca="1" si="12"/>
        <v>0</v>
      </c>
      <c r="CZ12" s="4">
        <f t="shared" ca="1" si="12"/>
        <v>6.75</v>
      </c>
      <c r="DA12" s="4">
        <f t="shared" ca="1" si="12"/>
        <v>2.25</v>
      </c>
      <c r="DB12" s="4">
        <f t="shared" ca="1" si="12"/>
        <v>0</v>
      </c>
      <c r="DC12" s="4">
        <f t="shared" ca="1" si="12"/>
        <v>10.375</v>
      </c>
      <c r="DD12" s="4">
        <f t="shared" ca="1" si="12"/>
        <v>0</v>
      </c>
      <c r="DE12" s="4">
        <f t="shared" ca="1" si="12"/>
        <v>0</v>
      </c>
      <c r="DF12" s="4">
        <f t="shared" ca="1" si="12"/>
        <v>9.21875</v>
      </c>
      <c r="DG12" s="15">
        <f t="shared" ca="1" si="18"/>
        <v>140.84375</v>
      </c>
      <c r="DH12" s="13">
        <f t="shared" ca="1" si="13"/>
        <v>191.53125</v>
      </c>
      <c r="DJ12" s="6">
        <f t="shared" si="19"/>
        <v>201607</v>
      </c>
      <c r="DK12" s="5">
        <f t="shared" ca="1" si="20"/>
        <v>16</v>
      </c>
      <c r="DL12" s="7">
        <f t="shared" ca="1" si="14"/>
        <v>6.25E-2</v>
      </c>
      <c r="DM12" s="7">
        <f t="shared" ca="1" si="14"/>
        <v>6.25E-2</v>
      </c>
      <c r="DN12" s="7">
        <f t="shared" ca="1" si="14"/>
        <v>0.5625</v>
      </c>
      <c r="DO12" s="7">
        <f t="shared" ca="1" si="14"/>
        <v>6.25E-2</v>
      </c>
      <c r="DP12" s="7">
        <f t="shared" ca="1" si="14"/>
        <v>0.125</v>
      </c>
      <c r="DQ12" s="7">
        <f t="shared" ca="1" si="14"/>
        <v>0.375</v>
      </c>
      <c r="DR12" s="7">
        <f t="shared" ca="1" si="14"/>
        <v>0.125</v>
      </c>
      <c r="DS12" s="7">
        <f t="shared" ca="1" si="14"/>
        <v>6.25E-2</v>
      </c>
      <c r="DT12" s="7">
        <f t="shared" ca="1" si="14"/>
        <v>0.25</v>
      </c>
      <c r="DU12" s="7">
        <f t="shared" ca="1" si="14"/>
        <v>6.25E-2</v>
      </c>
      <c r="DV12" s="7">
        <f t="shared" ca="1" si="14"/>
        <v>6.25E-2</v>
      </c>
      <c r="DW12" s="7">
        <f t="shared" ca="1" si="14"/>
        <v>0.1875</v>
      </c>
      <c r="DX12" s="7">
        <f t="shared" ca="1" si="14"/>
        <v>6.25E-2</v>
      </c>
      <c r="DY12" s="7" t="str">
        <f t="shared" ca="1" si="14"/>
        <v/>
      </c>
      <c r="DZ12" s="7">
        <f t="shared" ca="1" si="14"/>
        <v>0.1875</v>
      </c>
      <c r="EA12" s="7">
        <f t="shared" ca="1" si="14"/>
        <v>0.125</v>
      </c>
      <c r="EB12" s="7" t="str">
        <f t="shared" ca="1" si="15"/>
        <v/>
      </c>
      <c r="EC12" s="7">
        <f t="shared" ca="1" si="15"/>
        <v>0.125</v>
      </c>
      <c r="ED12" s="7">
        <f t="shared" ca="1" si="15"/>
        <v>6.25E-2</v>
      </c>
      <c r="EE12" s="7" t="str">
        <f t="shared" ca="1" si="15"/>
        <v/>
      </c>
      <c r="EF12" s="7">
        <f t="shared" ca="1" si="15"/>
        <v>0.125</v>
      </c>
      <c r="EG12" s="7" t="str">
        <f t="shared" ca="1" si="15"/>
        <v/>
      </c>
      <c r="EH12" s="7" t="str">
        <f t="shared" ca="1" si="15"/>
        <v/>
      </c>
      <c r="EI12" s="7">
        <f t="shared" ca="1" si="15"/>
        <v>0.1875</v>
      </c>
    </row>
    <row r="13" spans="2:139" x14ac:dyDescent="0.25">
      <c r="B13">
        <f t="shared" si="21"/>
        <v>2016</v>
      </c>
      <c r="C13">
        <f t="shared" si="22"/>
        <v>8</v>
      </c>
      <c r="D13">
        <f t="shared" si="23"/>
        <v>201608</v>
      </c>
      <c r="E13" s="5">
        <f t="shared" ca="1" si="5"/>
        <v>18</v>
      </c>
      <c r="F13" s="8">
        <f t="shared" ca="1" si="6"/>
        <v>18</v>
      </c>
      <c r="G13" s="8">
        <f t="shared" ca="1" si="6"/>
        <v>1</v>
      </c>
      <c r="H13" s="8">
        <f t="shared" ca="1" si="6"/>
        <v>1</v>
      </c>
      <c r="I13" s="8">
        <f t="shared" ca="1" si="6"/>
        <v>10</v>
      </c>
      <c r="J13" s="8">
        <f t="shared" ca="1" si="6"/>
        <v>0</v>
      </c>
      <c r="K13" s="8">
        <f t="shared" ca="1" si="6"/>
        <v>0</v>
      </c>
      <c r="L13" s="8">
        <f t="shared" ca="1" si="6"/>
        <v>7</v>
      </c>
      <c r="M13" s="8">
        <f t="shared" ca="1" si="6"/>
        <v>1</v>
      </c>
      <c r="N13" s="8">
        <f t="shared" ca="1" si="6"/>
        <v>0</v>
      </c>
      <c r="O13" s="8">
        <f t="shared" ca="1" si="6"/>
        <v>8</v>
      </c>
      <c r="P13" s="8">
        <f t="shared" ca="1" si="6"/>
        <v>1</v>
      </c>
      <c r="Q13" s="8">
        <f t="shared" ca="1" si="6"/>
        <v>0</v>
      </c>
      <c r="R13" s="8">
        <f t="shared" ca="1" si="6"/>
        <v>4</v>
      </c>
      <c r="S13" s="8">
        <f t="shared" ca="1" si="6"/>
        <v>2</v>
      </c>
      <c r="T13" s="8">
        <f t="shared" ca="1" si="6"/>
        <v>0</v>
      </c>
      <c r="U13" s="8">
        <f t="shared" ca="1" si="6"/>
        <v>6</v>
      </c>
      <c r="V13" s="8">
        <f t="shared" ca="1" si="7"/>
        <v>1</v>
      </c>
      <c r="W13" s="8">
        <f t="shared" ca="1" si="7"/>
        <v>0</v>
      </c>
      <c r="X13" s="8">
        <f t="shared" ca="1" si="7"/>
        <v>4</v>
      </c>
      <c r="Y13" s="8">
        <f t="shared" ca="1" si="7"/>
        <v>0</v>
      </c>
      <c r="Z13" s="8">
        <f t="shared" ca="1" si="7"/>
        <v>0</v>
      </c>
      <c r="AA13" s="8">
        <f t="shared" ca="1" si="7"/>
        <v>5</v>
      </c>
      <c r="AB13" s="8">
        <f t="shared" ca="1" si="7"/>
        <v>1</v>
      </c>
      <c r="AC13" s="8">
        <f t="shared" ca="1" si="7"/>
        <v>0</v>
      </c>
      <c r="AD13" s="8">
        <f t="shared" ca="1" si="7"/>
        <v>4</v>
      </c>
      <c r="AE13" s="8">
        <f t="shared" ca="1" si="7"/>
        <v>18</v>
      </c>
      <c r="AF13" s="8">
        <f t="shared" ca="1" si="7"/>
        <v>1</v>
      </c>
      <c r="AG13" s="8">
        <f t="shared" ca="1" si="7"/>
        <v>1</v>
      </c>
      <c r="AH13" s="8">
        <f t="shared" ca="1" si="7"/>
        <v>10</v>
      </c>
      <c r="AI13" s="8">
        <f t="shared" ca="1" si="7"/>
        <v>0</v>
      </c>
      <c r="AJ13" s="8">
        <f t="shared" ca="1" si="7"/>
        <v>0</v>
      </c>
      <c r="AK13" s="8">
        <f t="shared" ca="1" si="7"/>
        <v>7</v>
      </c>
      <c r="AL13" s="8">
        <f t="shared" ca="1" si="8"/>
        <v>1</v>
      </c>
      <c r="AM13" s="8">
        <f t="shared" ca="1" si="8"/>
        <v>0</v>
      </c>
      <c r="AN13" s="8">
        <f t="shared" ca="1" si="8"/>
        <v>9</v>
      </c>
      <c r="AO13" s="8">
        <f t="shared" ca="1" si="8"/>
        <v>1</v>
      </c>
      <c r="AP13" s="8">
        <f t="shared" ca="1" si="8"/>
        <v>0</v>
      </c>
      <c r="AQ13" s="8">
        <f t="shared" ca="1" si="8"/>
        <v>4</v>
      </c>
      <c r="AR13" s="8">
        <f t="shared" ca="1" si="8"/>
        <v>2</v>
      </c>
      <c r="AS13" s="8">
        <f t="shared" ca="1" si="8"/>
        <v>0</v>
      </c>
      <c r="AT13" s="8">
        <f t="shared" ca="1" si="8"/>
        <v>7</v>
      </c>
      <c r="AU13" s="8">
        <f t="shared" ca="1" si="8"/>
        <v>1</v>
      </c>
      <c r="AV13" s="8">
        <f t="shared" ca="1" si="8"/>
        <v>0</v>
      </c>
      <c r="AW13" s="8">
        <f t="shared" ca="1" si="8"/>
        <v>4</v>
      </c>
      <c r="AX13" s="8">
        <f t="shared" ca="1" si="8"/>
        <v>0</v>
      </c>
      <c r="AY13" s="8">
        <f t="shared" ca="1" si="8"/>
        <v>0</v>
      </c>
      <c r="AZ13" s="8">
        <f t="shared" ca="1" si="8"/>
        <v>5</v>
      </c>
      <c r="BA13" s="8">
        <f t="shared" ca="1" si="8"/>
        <v>1</v>
      </c>
      <c r="BB13" s="8">
        <f t="shared" ca="1" si="9"/>
        <v>0</v>
      </c>
      <c r="BC13" s="8">
        <f t="shared" ca="1" si="9"/>
        <v>4</v>
      </c>
      <c r="BD13" s="8">
        <f t="shared" ca="1" si="9"/>
        <v>1215.08</v>
      </c>
      <c r="BE13" s="8">
        <f t="shared" ca="1" si="9"/>
        <v>54</v>
      </c>
      <c r="BF13" s="8">
        <f t="shared" ca="1" si="9"/>
        <v>54</v>
      </c>
      <c r="BG13" s="8">
        <f t="shared" ca="1" si="9"/>
        <v>540</v>
      </c>
      <c r="BH13" s="8">
        <f t="shared" ca="1" si="9"/>
        <v>0</v>
      </c>
      <c r="BI13" s="8">
        <f t="shared" ca="1" si="9"/>
        <v>0</v>
      </c>
      <c r="BJ13" s="8">
        <f t="shared" ca="1" si="9"/>
        <v>406.08</v>
      </c>
      <c r="BK13" s="8">
        <f t="shared" ca="1" si="9"/>
        <v>75</v>
      </c>
      <c r="BL13" s="8">
        <f t="shared" ca="1" si="9"/>
        <v>0</v>
      </c>
      <c r="BM13" s="8">
        <f t="shared" ca="1" si="9"/>
        <v>490.08</v>
      </c>
      <c r="BN13" s="8">
        <f t="shared" ca="1" si="9"/>
        <v>54</v>
      </c>
      <c r="BO13" s="8">
        <f t="shared" ca="1" si="9"/>
        <v>0</v>
      </c>
      <c r="BP13" s="8">
        <f t="shared" ca="1" si="9"/>
        <v>216</v>
      </c>
      <c r="BQ13" s="8">
        <f t="shared" ca="1" si="9"/>
        <v>129</v>
      </c>
      <c r="BR13" s="8">
        <f t="shared" ca="1" si="10"/>
        <v>0</v>
      </c>
      <c r="BS13" s="8">
        <f t="shared" ca="1" si="10"/>
        <v>355.08</v>
      </c>
      <c r="BT13" s="8">
        <f t="shared" ca="1" si="10"/>
        <v>54</v>
      </c>
      <c r="BU13" s="8">
        <f t="shared" ca="1" si="10"/>
        <v>0</v>
      </c>
      <c r="BV13" s="8">
        <f t="shared" ca="1" si="10"/>
        <v>216</v>
      </c>
      <c r="BW13" s="8">
        <f t="shared" ca="1" si="10"/>
        <v>0</v>
      </c>
      <c r="BX13" s="8">
        <f t="shared" ca="1" si="10"/>
        <v>0</v>
      </c>
      <c r="BY13" s="8">
        <f t="shared" ca="1" si="10"/>
        <v>256.5</v>
      </c>
      <c r="BZ13" s="8">
        <f t="shared" ca="1" si="10"/>
        <v>53</v>
      </c>
      <c r="CA13" s="8">
        <f t="shared" ca="1" si="10"/>
        <v>0</v>
      </c>
      <c r="CB13" s="8">
        <f t="shared" ca="1" si="10"/>
        <v>216</v>
      </c>
      <c r="CD13" s="6">
        <f t="shared" si="16"/>
        <v>201608</v>
      </c>
      <c r="CE13" s="6"/>
      <c r="CF13" s="6">
        <f t="shared" si="17"/>
        <v>201608</v>
      </c>
      <c r="CG13" s="5">
        <f t="shared" ca="1" si="17"/>
        <v>18</v>
      </c>
      <c r="CH13" s="4">
        <f t="shared" ca="1" si="11"/>
        <v>67.504444444444445</v>
      </c>
      <c r="CI13" s="4">
        <f t="shared" ca="1" si="11"/>
        <v>3</v>
      </c>
      <c r="CJ13" s="4">
        <f t="shared" ca="1" si="11"/>
        <v>3</v>
      </c>
      <c r="CK13" s="4">
        <f t="shared" ca="1" si="11"/>
        <v>30</v>
      </c>
      <c r="CL13" s="4">
        <f t="shared" ca="1" si="11"/>
        <v>0</v>
      </c>
      <c r="CM13" s="4">
        <f t="shared" ca="1" si="11"/>
        <v>0</v>
      </c>
      <c r="CN13" s="4">
        <f t="shared" ca="1" si="11"/>
        <v>22.56</v>
      </c>
      <c r="CO13" s="4">
        <f t="shared" ca="1" si="11"/>
        <v>4.166666666666667</v>
      </c>
      <c r="CP13" s="4">
        <f t="shared" ca="1" si="11"/>
        <v>0</v>
      </c>
      <c r="CQ13" s="4">
        <f t="shared" ca="1" si="11"/>
        <v>27.226666666666667</v>
      </c>
      <c r="CR13" s="4">
        <f t="shared" ca="1" si="11"/>
        <v>3</v>
      </c>
      <c r="CS13" s="4">
        <f t="shared" ca="1" si="11"/>
        <v>0</v>
      </c>
      <c r="CT13" s="4">
        <f t="shared" ca="1" si="11"/>
        <v>12</v>
      </c>
      <c r="CU13" s="4">
        <f t="shared" ca="1" si="11"/>
        <v>7.166666666666667</v>
      </c>
      <c r="CV13" s="4">
        <f t="shared" ca="1" si="11"/>
        <v>0</v>
      </c>
      <c r="CW13" s="4">
        <f t="shared" ca="1" si="11"/>
        <v>19.726666666666667</v>
      </c>
      <c r="CX13" s="4">
        <f t="shared" ca="1" si="12"/>
        <v>3</v>
      </c>
      <c r="CY13" s="4">
        <f t="shared" ca="1" si="12"/>
        <v>0</v>
      </c>
      <c r="CZ13" s="4">
        <f t="shared" ca="1" si="12"/>
        <v>12</v>
      </c>
      <c r="DA13" s="4">
        <f t="shared" ca="1" si="12"/>
        <v>0</v>
      </c>
      <c r="DB13" s="4">
        <f t="shared" ca="1" si="12"/>
        <v>0</v>
      </c>
      <c r="DC13" s="4">
        <f t="shared" ca="1" si="12"/>
        <v>14.25</v>
      </c>
      <c r="DD13" s="4">
        <f t="shared" ca="1" si="12"/>
        <v>2.9444444444444446</v>
      </c>
      <c r="DE13" s="4">
        <f t="shared" ca="1" si="12"/>
        <v>0</v>
      </c>
      <c r="DF13" s="4">
        <f t="shared" ca="1" si="12"/>
        <v>12</v>
      </c>
      <c r="DG13" s="15">
        <f t="shared" ca="1" si="18"/>
        <v>160.45777777777778</v>
      </c>
      <c r="DH13" s="13">
        <f t="shared" ca="1" si="13"/>
        <v>243.54555555555555</v>
      </c>
      <c r="DJ13" s="6">
        <f t="shared" si="19"/>
        <v>201608</v>
      </c>
      <c r="DK13" s="5">
        <f t="shared" ca="1" si="20"/>
        <v>18</v>
      </c>
      <c r="DL13" s="7">
        <f t="shared" ca="1" si="14"/>
        <v>5.5555555555555552E-2</v>
      </c>
      <c r="DM13" s="7">
        <f t="shared" ca="1" si="14"/>
        <v>5.5555555555555552E-2</v>
      </c>
      <c r="DN13" s="7">
        <f t="shared" ca="1" si="14"/>
        <v>0.55555555555555558</v>
      </c>
      <c r="DO13" s="7" t="str">
        <f t="shared" ca="1" si="14"/>
        <v/>
      </c>
      <c r="DP13" s="7" t="str">
        <f t="shared" ca="1" si="14"/>
        <v/>
      </c>
      <c r="DQ13" s="7">
        <f t="shared" ca="1" si="14"/>
        <v>0.3888888888888889</v>
      </c>
      <c r="DR13" s="7">
        <f t="shared" ca="1" si="14"/>
        <v>5.5555555555555552E-2</v>
      </c>
      <c r="DS13" s="7" t="str">
        <f t="shared" ca="1" si="14"/>
        <v/>
      </c>
      <c r="DT13" s="7">
        <f t="shared" ca="1" si="14"/>
        <v>0.44444444444444442</v>
      </c>
      <c r="DU13" s="7">
        <f t="shared" ca="1" si="14"/>
        <v>5.5555555555555552E-2</v>
      </c>
      <c r="DV13" s="7" t="str">
        <f t="shared" ca="1" si="14"/>
        <v/>
      </c>
      <c r="DW13" s="7">
        <f t="shared" ca="1" si="14"/>
        <v>0.22222222222222221</v>
      </c>
      <c r="DX13" s="7">
        <f t="shared" ca="1" si="14"/>
        <v>0.1111111111111111</v>
      </c>
      <c r="DY13" s="7" t="str">
        <f t="shared" ca="1" si="14"/>
        <v/>
      </c>
      <c r="DZ13" s="7">
        <f t="shared" ca="1" si="14"/>
        <v>0.33333333333333331</v>
      </c>
      <c r="EA13" s="7">
        <f t="shared" ca="1" si="14"/>
        <v>5.5555555555555552E-2</v>
      </c>
      <c r="EB13" s="7" t="str">
        <f t="shared" ca="1" si="15"/>
        <v/>
      </c>
      <c r="EC13" s="7">
        <f t="shared" ca="1" si="15"/>
        <v>0.22222222222222221</v>
      </c>
      <c r="ED13" s="7" t="str">
        <f t="shared" ca="1" si="15"/>
        <v/>
      </c>
      <c r="EE13" s="7" t="str">
        <f t="shared" ca="1" si="15"/>
        <v/>
      </c>
      <c r="EF13" s="7">
        <f t="shared" ca="1" si="15"/>
        <v>0.27777777777777779</v>
      </c>
      <c r="EG13" s="7">
        <f t="shared" ca="1" si="15"/>
        <v>5.5555555555555552E-2</v>
      </c>
      <c r="EH13" s="7" t="str">
        <f t="shared" ca="1" si="15"/>
        <v/>
      </c>
      <c r="EI13" s="7">
        <f t="shared" ca="1" si="15"/>
        <v>0.22222222222222221</v>
      </c>
    </row>
    <row r="14" spans="2:139" x14ac:dyDescent="0.25">
      <c r="B14">
        <f t="shared" si="21"/>
        <v>2016</v>
      </c>
      <c r="C14">
        <f t="shared" si="22"/>
        <v>9</v>
      </c>
      <c r="D14">
        <f t="shared" si="23"/>
        <v>201609</v>
      </c>
      <c r="E14" s="5">
        <f t="shared" ca="1" si="5"/>
        <v>16</v>
      </c>
      <c r="F14" s="8">
        <f t="shared" ca="1" si="6"/>
        <v>16</v>
      </c>
      <c r="G14" s="8">
        <f t="shared" ca="1" si="6"/>
        <v>0</v>
      </c>
      <c r="H14" s="8">
        <f t="shared" ca="1" si="6"/>
        <v>1</v>
      </c>
      <c r="I14" s="8">
        <f t="shared" ca="1" si="6"/>
        <v>10</v>
      </c>
      <c r="J14" s="8">
        <f t="shared" ca="1" si="6"/>
        <v>0</v>
      </c>
      <c r="K14" s="8">
        <f t="shared" ca="1" si="6"/>
        <v>0</v>
      </c>
      <c r="L14" s="8">
        <f t="shared" ca="1" si="6"/>
        <v>5</v>
      </c>
      <c r="M14" s="8">
        <f t="shared" ca="1" si="6"/>
        <v>0</v>
      </c>
      <c r="N14" s="8">
        <f t="shared" ca="1" si="6"/>
        <v>0</v>
      </c>
      <c r="O14" s="8">
        <f t="shared" ca="1" si="6"/>
        <v>7</v>
      </c>
      <c r="P14" s="8">
        <f t="shared" ca="1" si="6"/>
        <v>1</v>
      </c>
      <c r="Q14" s="8">
        <f t="shared" ca="1" si="6"/>
        <v>0</v>
      </c>
      <c r="R14" s="8">
        <f t="shared" ca="1" si="6"/>
        <v>5</v>
      </c>
      <c r="S14" s="8">
        <f t="shared" ca="1" si="6"/>
        <v>0</v>
      </c>
      <c r="T14" s="8">
        <f t="shared" ca="1" si="6"/>
        <v>2</v>
      </c>
      <c r="U14" s="8">
        <f t="shared" ca="1" si="6"/>
        <v>4</v>
      </c>
      <c r="V14" s="8">
        <f t="shared" ca="1" si="7"/>
        <v>0</v>
      </c>
      <c r="W14" s="8">
        <f t="shared" ca="1" si="7"/>
        <v>1</v>
      </c>
      <c r="X14" s="8">
        <f t="shared" ca="1" si="7"/>
        <v>2</v>
      </c>
      <c r="Y14" s="8">
        <f t="shared" ca="1" si="7"/>
        <v>1</v>
      </c>
      <c r="Z14" s="8">
        <f t="shared" ca="1" si="7"/>
        <v>0</v>
      </c>
      <c r="AA14" s="8">
        <f t="shared" ca="1" si="7"/>
        <v>1</v>
      </c>
      <c r="AB14" s="8">
        <f t="shared" ca="1" si="7"/>
        <v>0</v>
      </c>
      <c r="AC14" s="8">
        <f t="shared" ca="1" si="7"/>
        <v>0</v>
      </c>
      <c r="AD14" s="8">
        <f t="shared" ca="1" si="7"/>
        <v>1</v>
      </c>
      <c r="AE14" s="8">
        <f t="shared" ca="1" si="7"/>
        <v>16</v>
      </c>
      <c r="AF14" s="8">
        <f t="shared" ca="1" si="7"/>
        <v>0</v>
      </c>
      <c r="AG14" s="8">
        <f t="shared" ca="1" si="7"/>
        <v>1</v>
      </c>
      <c r="AH14" s="8">
        <f t="shared" ca="1" si="7"/>
        <v>10</v>
      </c>
      <c r="AI14" s="8">
        <f t="shared" ca="1" si="7"/>
        <v>0</v>
      </c>
      <c r="AJ14" s="8">
        <f t="shared" ca="1" si="7"/>
        <v>0</v>
      </c>
      <c r="AK14" s="8">
        <f t="shared" ca="1" si="7"/>
        <v>6</v>
      </c>
      <c r="AL14" s="8">
        <f t="shared" ca="1" si="8"/>
        <v>0</v>
      </c>
      <c r="AM14" s="8">
        <f t="shared" ca="1" si="8"/>
        <v>0</v>
      </c>
      <c r="AN14" s="8">
        <f t="shared" ca="1" si="8"/>
        <v>7</v>
      </c>
      <c r="AO14" s="8">
        <f t="shared" ca="1" si="8"/>
        <v>1</v>
      </c>
      <c r="AP14" s="8">
        <f t="shared" ca="1" si="8"/>
        <v>0</v>
      </c>
      <c r="AQ14" s="8">
        <f t="shared" ca="1" si="8"/>
        <v>5</v>
      </c>
      <c r="AR14" s="8">
        <f t="shared" ca="1" si="8"/>
        <v>0</v>
      </c>
      <c r="AS14" s="8">
        <f t="shared" ca="1" si="8"/>
        <v>2</v>
      </c>
      <c r="AT14" s="8">
        <f t="shared" ca="1" si="8"/>
        <v>5</v>
      </c>
      <c r="AU14" s="8">
        <f t="shared" ca="1" si="8"/>
        <v>0</v>
      </c>
      <c r="AV14" s="8">
        <f t="shared" ca="1" si="8"/>
        <v>1</v>
      </c>
      <c r="AW14" s="8">
        <f t="shared" ca="1" si="8"/>
        <v>2</v>
      </c>
      <c r="AX14" s="8">
        <f t="shared" ca="1" si="8"/>
        <v>1</v>
      </c>
      <c r="AY14" s="8">
        <f t="shared" ca="1" si="8"/>
        <v>0</v>
      </c>
      <c r="AZ14" s="8">
        <f t="shared" ca="1" si="8"/>
        <v>2</v>
      </c>
      <c r="BA14" s="8">
        <f t="shared" ca="1" si="8"/>
        <v>0</v>
      </c>
      <c r="BB14" s="8">
        <f t="shared" ca="1" si="9"/>
        <v>0</v>
      </c>
      <c r="BC14" s="8">
        <f t="shared" ca="1" si="9"/>
        <v>1</v>
      </c>
      <c r="BD14" s="8">
        <f t="shared" ca="1" si="9"/>
        <v>1002</v>
      </c>
      <c r="BE14" s="8">
        <f t="shared" ca="1" si="9"/>
        <v>0</v>
      </c>
      <c r="BF14" s="8">
        <f t="shared" ca="1" si="9"/>
        <v>58</v>
      </c>
      <c r="BG14" s="8">
        <f t="shared" ca="1" si="9"/>
        <v>513</v>
      </c>
      <c r="BH14" s="8">
        <f t="shared" ca="1" si="9"/>
        <v>0</v>
      </c>
      <c r="BI14" s="8">
        <f t="shared" ca="1" si="9"/>
        <v>0</v>
      </c>
      <c r="BJ14" s="8">
        <f t="shared" ca="1" si="9"/>
        <v>274</v>
      </c>
      <c r="BK14" s="8">
        <f t="shared" ca="1" si="9"/>
        <v>0</v>
      </c>
      <c r="BL14" s="8">
        <f t="shared" ca="1" si="9"/>
        <v>0</v>
      </c>
      <c r="BM14" s="8">
        <f t="shared" ca="1" si="9"/>
        <v>306</v>
      </c>
      <c r="BN14" s="8">
        <f t="shared" ca="1" si="9"/>
        <v>30</v>
      </c>
      <c r="BO14" s="8">
        <f t="shared" ca="1" si="9"/>
        <v>0</v>
      </c>
      <c r="BP14" s="8">
        <f t="shared" ca="1" si="9"/>
        <v>198</v>
      </c>
      <c r="BQ14" s="8">
        <f t="shared" ca="1" si="9"/>
        <v>0</v>
      </c>
      <c r="BR14" s="8">
        <f t="shared" ca="1" si="10"/>
        <v>115</v>
      </c>
      <c r="BS14" s="8">
        <f t="shared" ca="1" si="10"/>
        <v>174</v>
      </c>
      <c r="BT14" s="8">
        <f t="shared" ca="1" si="10"/>
        <v>0</v>
      </c>
      <c r="BU14" s="8">
        <f t="shared" ca="1" si="10"/>
        <v>36</v>
      </c>
      <c r="BV14" s="8">
        <f t="shared" ca="1" si="10"/>
        <v>72</v>
      </c>
      <c r="BW14" s="8">
        <f t="shared" ca="1" si="10"/>
        <v>25</v>
      </c>
      <c r="BX14" s="8">
        <f t="shared" ca="1" si="10"/>
        <v>0</v>
      </c>
      <c r="BY14" s="8">
        <f t="shared" ca="1" si="10"/>
        <v>96</v>
      </c>
      <c r="BZ14" s="8">
        <f t="shared" ca="1" si="10"/>
        <v>0</v>
      </c>
      <c r="CA14" s="8">
        <f t="shared" ca="1" si="10"/>
        <v>0</v>
      </c>
      <c r="CB14" s="8">
        <f t="shared" ca="1" si="10"/>
        <v>54</v>
      </c>
      <c r="CD14" s="6">
        <f t="shared" si="16"/>
        <v>201609</v>
      </c>
      <c r="CE14" s="6"/>
      <c r="CF14" s="6">
        <f t="shared" si="17"/>
        <v>201609</v>
      </c>
      <c r="CG14" s="5">
        <f t="shared" ca="1" si="17"/>
        <v>16</v>
      </c>
      <c r="CH14" s="4">
        <f t="shared" ca="1" si="11"/>
        <v>62.625</v>
      </c>
      <c r="CI14" s="4">
        <f t="shared" ca="1" si="11"/>
        <v>0</v>
      </c>
      <c r="CJ14" s="4">
        <f t="shared" ca="1" si="11"/>
        <v>3.625</v>
      </c>
      <c r="CK14" s="4">
        <f t="shared" ca="1" si="11"/>
        <v>32.0625</v>
      </c>
      <c r="CL14" s="4">
        <f t="shared" ca="1" si="11"/>
        <v>0</v>
      </c>
      <c r="CM14" s="4">
        <f t="shared" ca="1" si="11"/>
        <v>0</v>
      </c>
      <c r="CN14" s="4">
        <f t="shared" ca="1" si="11"/>
        <v>17.125</v>
      </c>
      <c r="CO14" s="4">
        <f t="shared" ca="1" si="11"/>
        <v>0</v>
      </c>
      <c r="CP14" s="4">
        <f t="shared" ca="1" si="11"/>
        <v>0</v>
      </c>
      <c r="CQ14" s="4">
        <f t="shared" ca="1" si="11"/>
        <v>19.125</v>
      </c>
      <c r="CR14" s="4">
        <f t="shared" ca="1" si="11"/>
        <v>1.875</v>
      </c>
      <c r="CS14" s="4">
        <f t="shared" ca="1" si="11"/>
        <v>0</v>
      </c>
      <c r="CT14" s="4">
        <f t="shared" ca="1" si="11"/>
        <v>12.375</v>
      </c>
      <c r="CU14" s="4">
        <f t="shared" ca="1" si="11"/>
        <v>0</v>
      </c>
      <c r="CV14" s="4">
        <f t="shared" ca="1" si="11"/>
        <v>7.1875</v>
      </c>
      <c r="CW14" s="4">
        <f t="shared" ca="1" si="11"/>
        <v>10.875</v>
      </c>
      <c r="CX14" s="4">
        <f t="shared" ca="1" si="12"/>
        <v>0</v>
      </c>
      <c r="CY14" s="4">
        <f t="shared" ca="1" si="12"/>
        <v>2.25</v>
      </c>
      <c r="CZ14" s="4">
        <f t="shared" ca="1" si="12"/>
        <v>4.5</v>
      </c>
      <c r="DA14" s="4">
        <f t="shared" ca="1" si="12"/>
        <v>1.5625</v>
      </c>
      <c r="DB14" s="4">
        <f t="shared" ca="1" si="12"/>
        <v>0</v>
      </c>
      <c r="DC14" s="4">
        <f t="shared" ca="1" si="12"/>
        <v>6</v>
      </c>
      <c r="DD14" s="4">
        <f t="shared" ca="1" si="12"/>
        <v>0</v>
      </c>
      <c r="DE14" s="4">
        <f t="shared" ca="1" si="12"/>
        <v>0</v>
      </c>
      <c r="DF14" s="4">
        <f t="shared" ca="1" si="12"/>
        <v>3.375</v>
      </c>
      <c r="DG14" s="15">
        <f t="shared" ca="1" si="18"/>
        <v>136.4375</v>
      </c>
      <c r="DH14" s="13">
        <f t="shared" ca="1" si="13"/>
        <v>184.5625</v>
      </c>
      <c r="DJ14" s="6">
        <f t="shared" si="19"/>
        <v>201609</v>
      </c>
      <c r="DK14" s="5">
        <f t="shared" ca="1" si="20"/>
        <v>16</v>
      </c>
      <c r="DL14" s="7" t="str">
        <f t="shared" ca="1" si="14"/>
        <v/>
      </c>
      <c r="DM14" s="7">
        <f t="shared" ca="1" si="14"/>
        <v>6.25E-2</v>
      </c>
      <c r="DN14" s="7">
        <f t="shared" ca="1" si="14"/>
        <v>0.625</v>
      </c>
      <c r="DO14" s="7" t="str">
        <f t="shared" ca="1" si="14"/>
        <v/>
      </c>
      <c r="DP14" s="7" t="str">
        <f t="shared" ca="1" si="14"/>
        <v/>
      </c>
      <c r="DQ14" s="7">
        <f t="shared" ca="1" si="14"/>
        <v>0.3125</v>
      </c>
      <c r="DR14" s="7" t="str">
        <f t="shared" ca="1" si="14"/>
        <v/>
      </c>
      <c r="DS14" s="7" t="str">
        <f t="shared" ca="1" si="14"/>
        <v/>
      </c>
      <c r="DT14" s="7">
        <f t="shared" ca="1" si="14"/>
        <v>0.4375</v>
      </c>
      <c r="DU14" s="7">
        <f t="shared" ca="1" si="14"/>
        <v>6.25E-2</v>
      </c>
      <c r="DV14" s="7" t="str">
        <f t="shared" ca="1" si="14"/>
        <v/>
      </c>
      <c r="DW14" s="7">
        <f t="shared" ca="1" si="14"/>
        <v>0.3125</v>
      </c>
      <c r="DX14" s="7" t="str">
        <f t="shared" ca="1" si="14"/>
        <v/>
      </c>
      <c r="DY14" s="7">
        <f t="shared" ca="1" si="14"/>
        <v>0.125</v>
      </c>
      <c r="DZ14" s="7">
        <f t="shared" ca="1" si="14"/>
        <v>0.25</v>
      </c>
      <c r="EA14" s="7" t="str">
        <f t="shared" ca="1" si="14"/>
        <v/>
      </c>
      <c r="EB14" s="7">
        <f t="shared" ca="1" si="15"/>
        <v>6.25E-2</v>
      </c>
      <c r="EC14" s="7">
        <f t="shared" ca="1" si="15"/>
        <v>0.125</v>
      </c>
      <c r="ED14" s="7">
        <f t="shared" ca="1" si="15"/>
        <v>6.25E-2</v>
      </c>
      <c r="EE14" s="7" t="str">
        <f t="shared" ca="1" si="15"/>
        <v/>
      </c>
      <c r="EF14" s="7">
        <f t="shared" ca="1" si="15"/>
        <v>6.25E-2</v>
      </c>
      <c r="EG14" s="7" t="str">
        <f t="shared" ca="1" si="15"/>
        <v/>
      </c>
      <c r="EH14" s="7" t="str">
        <f t="shared" ca="1" si="15"/>
        <v/>
      </c>
      <c r="EI14" s="7">
        <f t="shared" ca="1" si="15"/>
        <v>6.25E-2</v>
      </c>
    </row>
    <row r="15" spans="2:139" x14ac:dyDescent="0.25">
      <c r="B15">
        <f t="shared" si="21"/>
        <v>2016</v>
      </c>
      <c r="C15">
        <f t="shared" si="22"/>
        <v>10</v>
      </c>
      <c r="D15">
        <f t="shared" si="23"/>
        <v>201610</v>
      </c>
      <c r="E15" s="5">
        <f t="shared" ca="1" si="5"/>
        <v>91</v>
      </c>
      <c r="F15" s="8">
        <f t="shared" ca="1" si="6"/>
        <v>91</v>
      </c>
      <c r="G15" s="8">
        <f t="shared" ca="1" si="6"/>
        <v>5</v>
      </c>
      <c r="H15" s="8">
        <f t="shared" ca="1" si="6"/>
        <v>2</v>
      </c>
      <c r="I15" s="8">
        <f t="shared" ca="1" si="6"/>
        <v>27</v>
      </c>
      <c r="J15" s="8">
        <f t="shared" ca="1" si="6"/>
        <v>2</v>
      </c>
      <c r="K15" s="8">
        <f t="shared" ca="1" si="6"/>
        <v>5</v>
      </c>
      <c r="L15" s="8">
        <f t="shared" ca="1" si="6"/>
        <v>22</v>
      </c>
      <c r="M15" s="8">
        <f t="shared" ca="1" si="6"/>
        <v>4</v>
      </c>
      <c r="N15" s="8">
        <f t="shared" ca="1" si="6"/>
        <v>6</v>
      </c>
      <c r="O15" s="8">
        <f t="shared" ca="1" si="6"/>
        <v>9</v>
      </c>
      <c r="P15" s="8">
        <f t="shared" ca="1" si="6"/>
        <v>3</v>
      </c>
      <c r="Q15" s="8">
        <f t="shared" ca="1" si="6"/>
        <v>4</v>
      </c>
      <c r="R15" s="8">
        <f t="shared" ca="1" si="6"/>
        <v>10</v>
      </c>
      <c r="S15" s="8">
        <f t="shared" ca="1" si="6"/>
        <v>5</v>
      </c>
      <c r="T15" s="8">
        <f t="shared" ca="1" si="6"/>
        <v>6</v>
      </c>
      <c r="U15" s="8">
        <f t="shared" ca="1" si="6"/>
        <v>9</v>
      </c>
      <c r="V15" s="8">
        <f t="shared" ca="1" si="7"/>
        <v>3</v>
      </c>
      <c r="W15" s="8">
        <f t="shared" ca="1" si="7"/>
        <v>3</v>
      </c>
      <c r="X15" s="8">
        <f t="shared" ca="1" si="7"/>
        <v>12</v>
      </c>
      <c r="Y15" s="8">
        <f t="shared" ca="1" si="7"/>
        <v>5</v>
      </c>
      <c r="Z15" s="8">
        <f t="shared" ca="1" si="7"/>
        <v>5</v>
      </c>
      <c r="AA15" s="8">
        <f t="shared" ca="1" si="7"/>
        <v>7</v>
      </c>
      <c r="AB15" s="8">
        <f t="shared" ca="1" si="7"/>
        <v>2</v>
      </c>
      <c r="AC15" s="8">
        <f t="shared" ca="1" si="7"/>
        <v>5</v>
      </c>
      <c r="AD15" s="8">
        <f t="shared" ca="1" si="7"/>
        <v>7</v>
      </c>
      <c r="AE15" s="8">
        <f t="shared" ca="1" si="7"/>
        <v>95</v>
      </c>
      <c r="AF15" s="8">
        <f t="shared" ca="1" si="7"/>
        <v>6</v>
      </c>
      <c r="AG15" s="8">
        <f t="shared" ca="1" si="7"/>
        <v>2</v>
      </c>
      <c r="AH15" s="8">
        <f t="shared" ca="1" si="7"/>
        <v>27</v>
      </c>
      <c r="AI15" s="8">
        <f t="shared" ca="1" si="7"/>
        <v>3</v>
      </c>
      <c r="AJ15" s="8">
        <f t="shared" ca="1" si="7"/>
        <v>6</v>
      </c>
      <c r="AK15" s="8">
        <f t="shared" ca="1" si="7"/>
        <v>26</v>
      </c>
      <c r="AL15" s="8">
        <f t="shared" ca="1" si="8"/>
        <v>4</v>
      </c>
      <c r="AM15" s="8">
        <f t="shared" ca="1" si="8"/>
        <v>6</v>
      </c>
      <c r="AN15" s="8">
        <f t="shared" ca="1" si="8"/>
        <v>9</v>
      </c>
      <c r="AO15" s="8">
        <f t="shared" ca="1" si="8"/>
        <v>3</v>
      </c>
      <c r="AP15" s="8">
        <f t="shared" ca="1" si="8"/>
        <v>4</v>
      </c>
      <c r="AQ15" s="8">
        <f t="shared" ca="1" si="8"/>
        <v>10</v>
      </c>
      <c r="AR15" s="8">
        <f t="shared" ca="1" si="8"/>
        <v>5</v>
      </c>
      <c r="AS15" s="8">
        <f t="shared" ca="1" si="8"/>
        <v>7</v>
      </c>
      <c r="AT15" s="8">
        <f t="shared" ca="1" si="8"/>
        <v>9</v>
      </c>
      <c r="AU15" s="8">
        <f t="shared" ca="1" si="8"/>
        <v>3</v>
      </c>
      <c r="AV15" s="8">
        <f t="shared" ca="1" si="8"/>
        <v>4</v>
      </c>
      <c r="AW15" s="8">
        <f t="shared" ca="1" si="8"/>
        <v>14</v>
      </c>
      <c r="AX15" s="8">
        <f t="shared" ca="1" si="8"/>
        <v>6</v>
      </c>
      <c r="AY15" s="8">
        <f t="shared" ca="1" si="8"/>
        <v>6</v>
      </c>
      <c r="AZ15" s="8">
        <f t="shared" ca="1" si="8"/>
        <v>7</v>
      </c>
      <c r="BA15" s="8">
        <f t="shared" ca="1" si="8"/>
        <v>2</v>
      </c>
      <c r="BB15" s="8">
        <f t="shared" ca="1" si="9"/>
        <v>6</v>
      </c>
      <c r="BC15" s="8">
        <f t="shared" ca="1" si="9"/>
        <v>7</v>
      </c>
      <c r="BD15" s="8">
        <f t="shared" ca="1" si="9"/>
        <v>3318.7</v>
      </c>
      <c r="BE15" s="8">
        <f t="shared" ca="1" si="9"/>
        <v>216.9</v>
      </c>
      <c r="BF15" s="8">
        <f t="shared" ca="1" si="9"/>
        <v>44</v>
      </c>
      <c r="BG15" s="8">
        <f t="shared" ca="1" si="9"/>
        <v>1422</v>
      </c>
      <c r="BH15" s="8">
        <f t="shared" ca="1" si="9"/>
        <v>106</v>
      </c>
      <c r="BI15" s="8">
        <f t="shared" ca="1" si="9"/>
        <v>215.25</v>
      </c>
      <c r="BJ15" s="8">
        <f t="shared" ca="1" si="9"/>
        <v>1209</v>
      </c>
      <c r="BK15" s="8">
        <f t="shared" ca="1" si="9"/>
        <v>165</v>
      </c>
      <c r="BL15" s="8">
        <f t="shared" ca="1" si="9"/>
        <v>259.5</v>
      </c>
      <c r="BM15" s="8">
        <f t="shared" ca="1" si="9"/>
        <v>398</v>
      </c>
      <c r="BN15" s="8">
        <f t="shared" ca="1" si="9"/>
        <v>144</v>
      </c>
      <c r="BO15" s="8">
        <f t="shared" ca="1" si="9"/>
        <v>174</v>
      </c>
      <c r="BP15" s="8">
        <f t="shared" ca="1" si="9"/>
        <v>484</v>
      </c>
      <c r="BQ15" s="8">
        <f t="shared" ca="1" si="9"/>
        <v>207.4</v>
      </c>
      <c r="BR15" s="8">
        <f t="shared" ca="1" si="10"/>
        <v>436</v>
      </c>
      <c r="BS15" s="8">
        <f t="shared" ca="1" si="10"/>
        <v>400.5</v>
      </c>
      <c r="BT15" s="8">
        <f t="shared" ca="1" si="10"/>
        <v>126</v>
      </c>
      <c r="BU15" s="8">
        <f t="shared" ca="1" si="10"/>
        <v>198</v>
      </c>
      <c r="BV15" s="8">
        <f t="shared" ca="1" si="10"/>
        <v>498</v>
      </c>
      <c r="BW15" s="8">
        <f t="shared" ca="1" si="10"/>
        <v>288</v>
      </c>
      <c r="BX15" s="8">
        <f t="shared" ca="1" si="10"/>
        <v>258</v>
      </c>
      <c r="BY15" s="8">
        <f t="shared" ca="1" si="10"/>
        <v>270</v>
      </c>
      <c r="BZ15" s="8">
        <f t="shared" ca="1" si="10"/>
        <v>72</v>
      </c>
      <c r="CA15" s="8">
        <f t="shared" ca="1" si="10"/>
        <v>270</v>
      </c>
      <c r="CB15" s="8">
        <f t="shared" ca="1" si="10"/>
        <v>270</v>
      </c>
      <c r="CD15" s="6">
        <f t="shared" si="16"/>
        <v>201610</v>
      </c>
      <c r="CE15" s="6"/>
      <c r="CF15" s="6">
        <f t="shared" si="17"/>
        <v>201610</v>
      </c>
      <c r="CG15" s="5">
        <f t="shared" ca="1" si="17"/>
        <v>91</v>
      </c>
      <c r="CH15" s="4">
        <f t="shared" ca="1" si="11"/>
        <v>36.469230769230769</v>
      </c>
      <c r="CI15" s="4">
        <f t="shared" ca="1" si="11"/>
        <v>2.3835164835164835</v>
      </c>
      <c r="CJ15" s="4">
        <f t="shared" ca="1" si="11"/>
        <v>0.48351648351648352</v>
      </c>
      <c r="CK15" s="4">
        <f t="shared" ca="1" si="11"/>
        <v>15.626373626373626</v>
      </c>
      <c r="CL15" s="4">
        <f t="shared" ca="1" si="11"/>
        <v>1.1648351648351649</v>
      </c>
      <c r="CM15" s="4">
        <f t="shared" ca="1" si="11"/>
        <v>2.3653846153846154</v>
      </c>
      <c r="CN15" s="4">
        <f t="shared" ca="1" si="11"/>
        <v>13.285714285714286</v>
      </c>
      <c r="CO15" s="4">
        <f t="shared" ca="1" si="11"/>
        <v>1.8131868131868132</v>
      </c>
      <c r="CP15" s="4">
        <f t="shared" ca="1" si="11"/>
        <v>2.8516483516483517</v>
      </c>
      <c r="CQ15" s="4">
        <f t="shared" ca="1" si="11"/>
        <v>4.3736263736263732</v>
      </c>
      <c r="CR15" s="4">
        <f t="shared" ca="1" si="11"/>
        <v>1.5824175824175823</v>
      </c>
      <c r="CS15" s="4">
        <f t="shared" ca="1" si="11"/>
        <v>1.9120879120879122</v>
      </c>
      <c r="CT15" s="4">
        <f t="shared" ca="1" si="11"/>
        <v>5.3186813186813184</v>
      </c>
      <c r="CU15" s="4">
        <f t="shared" ca="1" si="11"/>
        <v>2.279120879120879</v>
      </c>
      <c r="CV15" s="4">
        <f t="shared" ca="1" si="11"/>
        <v>4.7912087912087911</v>
      </c>
      <c r="CW15" s="4">
        <f t="shared" ca="1" si="11"/>
        <v>4.4010989010989015</v>
      </c>
      <c r="CX15" s="4">
        <f t="shared" ca="1" si="12"/>
        <v>1.3846153846153846</v>
      </c>
      <c r="CY15" s="4">
        <f t="shared" ca="1" si="12"/>
        <v>2.1758241758241756</v>
      </c>
      <c r="CZ15" s="4">
        <f t="shared" ca="1" si="12"/>
        <v>5.4725274725274726</v>
      </c>
      <c r="DA15" s="4">
        <f t="shared" ca="1" si="12"/>
        <v>3.1648351648351647</v>
      </c>
      <c r="DB15" s="4">
        <f t="shared" ca="1" si="12"/>
        <v>2.8351648351648353</v>
      </c>
      <c r="DC15" s="4">
        <f t="shared" ca="1" si="12"/>
        <v>2.9670329670329672</v>
      </c>
      <c r="DD15" s="4">
        <f t="shared" ca="1" si="12"/>
        <v>0.79120879120879117</v>
      </c>
      <c r="DE15" s="4">
        <f t="shared" ca="1" si="12"/>
        <v>2.9670329670329672</v>
      </c>
      <c r="DF15" s="4">
        <f t="shared" ca="1" si="12"/>
        <v>2.9670329670329672</v>
      </c>
      <c r="DG15" s="15">
        <f t="shared" ca="1" si="18"/>
        <v>84.311538461538461</v>
      </c>
      <c r="DH15" s="13">
        <f t="shared" ca="1" si="13"/>
        <v>125.82692307692307</v>
      </c>
      <c r="DJ15" s="6">
        <f t="shared" si="19"/>
        <v>201610</v>
      </c>
      <c r="DK15" s="5">
        <f t="shared" ca="1" si="20"/>
        <v>91</v>
      </c>
      <c r="DL15" s="7">
        <f t="shared" ca="1" si="14"/>
        <v>5.4945054945054944E-2</v>
      </c>
      <c r="DM15" s="7">
        <f t="shared" ca="1" si="14"/>
        <v>2.197802197802198E-2</v>
      </c>
      <c r="DN15" s="7">
        <f t="shared" ca="1" si="14"/>
        <v>0.2967032967032967</v>
      </c>
      <c r="DO15" s="7">
        <f t="shared" ca="1" si="14"/>
        <v>2.197802197802198E-2</v>
      </c>
      <c r="DP15" s="7">
        <f t="shared" ca="1" si="14"/>
        <v>5.4945054945054944E-2</v>
      </c>
      <c r="DQ15" s="7">
        <f t="shared" ca="1" si="14"/>
        <v>0.24175824175824176</v>
      </c>
      <c r="DR15" s="7">
        <f t="shared" ca="1" si="14"/>
        <v>4.3956043956043959E-2</v>
      </c>
      <c r="DS15" s="7">
        <f t="shared" ca="1" si="14"/>
        <v>6.5934065934065936E-2</v>
      </c>
      <c r="DT15" s="7">
        <f t="shared" ca="1" si="14"/>
        <v>9.8901098901098897E-2</v>
      </c>
      <c r="DU15" s="7">
        <f t="shared" ca="1" si="14"/>
        <v>3.2967032967032968E-2</v>
      </c>
      <c r="DV15" s="7">
        <f t="shared" ca="1" si="14"/>
        <v>4.3956043956043959E-2</v>
      </c>
      <c r="DW15" s="7">
        <f t="shared" ca="1" si="14"/>
        <v>0.10989010989010989</v>
      </c>
      <c r="DX15" s="7">
        <f t="shared" ca="1" si="14"/>
        <v>5.4945054945054944E-2</v>
      </c>
      <c r="DY15" s="7">
        <f t="shared" ca="1" si="14"/>
        <v>6.5934065934065936E-2</v>
      </c>
      <c r="DZ15" s="7">
        <f t="shared" ca="1" si="14"/>
        <v>9.8901098901098897E-2</v>
      </c>
      <c r="EA15" s="7">
        <f t="shared" ca="1" si="14"/>
        <v>3.2967032967032968E-2</v>
      </c>
      <c r="EB15" s="7">
        <f t="shared" ca="1" si="15"/>
        <v>3.2967032967032968E-2</v>
      </c>
      <c r="EC15" s="7">
        <f t="shared" ca="1" si="15"/>
        <v>0.13186813186813187</v>
      </c>
      <c r="ED15" s="7">
        <f t="shared" ca="1" si="15"/>
        <v>5.4945054945054944E-2</v>
      </c>
      <c r="EE15" s="7">
        <f t="shared" ca="1" si="15"/>
        <v>5.4945054945054944E-2</v>
      </c>
      <c r="EF15" s="7">
        <f t="shared" ca="1" si="15"/>
        <v>7.6923076923076927E-2</v>
      </c>
      <c r="EG15" s="7">
        <f t="shared" ca="1" si="15"/>
        <v>2.197802197802198E-2</v>
      </c>
      <c r="EH15" s="7">
        <f t="shared" ca="1" si="15"/>
        <v>5.4945054945054944E-2</v>
      </c>
      <c r="EI15" s="7">
        <f t="shared" ca="1" si="15"/>
        <v>7.6923076923076927E-2</v>
      </c>
    </row>
    <row r="16" spans="2:139" x14ac:dyDescent="0.25">
      <c r="B16">
        <f t="shared" si="21"/>
        <v>2016</v>
      </c>
      <c r="C16">
        <f t="shared" si="22"/>
        <v>11</v>
      </c>
      <c r="D16">
        <f t="shared" si="23"/>
        <v>201611</v>
      </c>
      <c r="E16" s="5">
        <f t="shared" ca="1" si="5"/>
        <v>168</v>
      </c>
      <c r="F16" s="8">
        <f t="shared" ca="1" si="6"/>
        <v>168</v>
      </c>
      <c r="G16" s="8">
        <f t="shared" ca="1" si="6"/>
        <v>4</v>
      </c>
      <c r="H16" s="8">
        <f t="shared" ca="1" si="6"/>
        <v>2</v>
      </c>
      <c r="I16" s="8">
        <f t="shared" ca="1" si="6"/>
        <v>63</v>
      </c>
      <c r="J16" s="8">
        <f t="shared" ca="1" si="6"/>
        <v>7</v>
      </c>
      <c r="K16" s="8">
        <f t="shared" ca="1" si="6"/>
        <v>3</v>
      </c>
      <c r="L16" s="8">
        <f t="shared" ca="1" si="6"/>
        <v>49</v>
      </c>
      <c r="M16" s="8">
        <f t="shared" ca="1" si="6"/>
        <v>5</v>
      </c>
      <c r="N16" s="8">
        <f t="shared" ca="1" si="6"/>
        <v>4</v>
      </c>
      <c r="O16" s="8">
        <f t="shared" ca="1" si="6"/>
        <v>35</v>
      </c>
      <c r="P16" s="8">
        <f t="shared" ca="1" si="6"/>
        <v>3</v>
      </c>
      <c r="Q16" s="8">
        <f t="shared" ca="1" si="6"/>
        <v>6</v>
      </c>
      <c r="R16" s="8">
        <f t="shared" ca="1" si="6"/>
        <v>38</v>
      </c>
      <c r="S16" s="8">
        <f t="shared" ca="1" si="6"/>
        <v>7</v>
      </c>
      <c r="T16" s="8">
        <f t="shared" ca="1" si="6"/>
        <v>6</v>
      </c>
      <c r="U16" s="8">
        <f t="shared" ca="1" si="6"/>
        <v>23</v>
      </c>
      <c r="V16" s="8">
        <f t="shared" ca="1" si="7"/>
        <v>6</v>
      </c>
      <c r="W16" s="8">
        <f t="shared" ca="1" si="7"/>
        <v>10</v>
      </c>
      <c r="X16" s="8">
        <f t="shared" ca="1" si="7"/>
        <v>19</v>
      </c>
      <c r="Y16" s="8">
        <f t="shared" ca="1" si="7"/>
        <v>1</v>
      </c>
      <c r="Z16" s="8">
        <f t="shared" ca="1" si="7"/>
        <v>6</v>
      </c>
      <c r="AA16" s="8">
        <f t="shared" ca="1" si="7"/>
        <v>15</v>
      </c>
      <c r="AB16" s="8">
        <f t="shared" ca="1" si="7"/>
        <v>7</v>
      </c>
      <c r="AC16" s="8">
        <f t="shared" ca="1" si="7"/>
        <v>8</v>
      </c>
      <c r="AD16" s="8">
        <f t="shared" ca="1" si="7"/>
        <v>12</v>
      </c>
      <c r="AE16" s="8">
        <f t="shared" ca="1" si="7"/>
        <v>171</v>
      </c>
      <c r="AF16" s="8">
        <f t="shared" ca="1" si="7"/>
        <v>4</v>
      </c>
      <c r="AG16" s="8">
        <f t="shared" ca="1" si="7"/>
        <v>2</v>
      </c>
      <c r="AH16" s="8">
        <f t="shared" ca="1" si="7"/>
        <v>67</v>
      </c>
      <c r="AI16" s="8">
        <f t="shared" ca="1" si="7"/>
        <v>9</v>
      </c>
      <c r="AJ16" s="8">
        <f t="shared" ca="1" si="7"/>
        <v>3</v>
      </c>
      <c r="AK16" s="8">
        <f t="shared" ca="1" si="7"/>
        <v>49</v>
      </c>
      <c r="AL16" s="8">
        <f t="shared" ca="1" si="8"/>
        <v>5</v>
      </c>
      <c r="AM16" s="8">
        <f t="shared" ca="1" si="8"/>
        <v>4</v>
      </c>
      <c r="AN16" s="8">
        <f t="shared" ca="1" si="8"/>
        <v>35</v>
      </c>
      <c r="AO16" s="8">
        <f t="shared" ca="1" si="8"/>
        <v>3</v>
      </c>
      <c r="AP16" s="8">
        <f t="shared" ca="1" si="8"/>
        <v>7</v>
      </c>
      <c r="AQ16" s="8">
        <f t="shared" ca="1" si="8"/>
        <v>41</v>
      </c>
      <c r="AR16" s="8">
        <f t="shared" ca="1" si="8"/>
        <v>7</v>
      </c>
      <c r="AS16" s="8">
        <f t="shared" ca="1" si="8"/>
        <v>6</v>
      </c>
      <c r="AT16" s="8">
        <f t="shared" ca="1" si="8"/>
        <v>23</v>
      </c>
      <c r="AU16" s="8">
        <f t="shared" ca="1" si="8"/>
        <v>6</v>
      </c>
      <c r="AV16" s="8">
        <f t="shared" ca="1" si="8"/>
        <v>10</v>
      </c>
      <c r="AW16" s="8">
        <f t="shared" ca="1" si="8"/>
        <v>19</v>
      </c>
      <c r="AX16" s="8">
        <f t="shared" ca="1" si="8"/>
        <v>2</v>
      </c>
      <c r="AY16" s="8">
        <f t="shared" ca="1" si="8"/>
        <v>7</v>
      </c>
      <c r="AZ16" s="8">
        <f t="shared" ca="1" si="8"/>
        <v>16</v>
      </c>
      <c r="BA16" s="8">
        <f t="shared" ca="1" si="8"/>
        <v>7</v>
      </c>
      <c r="BB16" s="8">
        <f t="shared" ca="1" si="9"/>
        <v>8</v>
      </c>
      <c r="BC16" s="8">
        <f t="shared" ca="1" si="9"/>
        <v>12</v>
      </c>
      <c r="BD16" s="8">
        <f t="shared" ca="1" si="9"/>
        <v>5870.1</v>
      </c>
      <c r="BE16" s="8">
        <f t="shared" ca="1" si="9"/>
        <v>114.9</v>
      </c>
      <c r="BF16" s="8">
        <f t="shared" ca="1" si="9"/>
        <v>60</v>
      </c>
      <c r="BG16" s="8">
        <f t="shared" ca="1" si="9"/>
        <v>3131</v>
      </c>
      <c r="BH16" s="8">
        <f t="shared" ca="1" si="9"/>
        <v>265</v>
      </c>
      <c r="BI16" s="8">
        <f t="shared" ca="1" si="9"/>
        <v>62</v>
      </c>
      <c r="BJ16" s="8">
        <f t="shared" ca="1" si="9"/>
        <v>2158</v>
      </c>
      <c r="BK16" s="8">
        <f t="shared" ca="1" si="9"/>
        <v>70</v>
      </c>
      <c r="BL16" s="8">
        <f t="shared" ca="1" si="9"/>
        <v>79.5</v>
      </c>
      <c r="BM16" s="8">
        <f t="shared" ca="1" si="9"/>
        <v>1521</v>
      </c>
      <c r="BN16" s="8">
        <f t="shared" ca="1" si="9"/>
        <v>45</v>
      </c>
      <c r="BO16" s="8">
        <f t="shared" ca="1" si="9"/>
        <v>239</v>
      </c>
      <c r="BP16" s="8">
        <f t="shared" ca="1" si="9"/>
        <v>1530</v>
      </c>
      <c r="BQ16" s="8">
        <f t="shared" ca="1" si="9"/>
        <v>263</v>
      </c>
      <c r="BR16" s="8">
        <f t="shared" ca="1" si="10"/>
        <v>168</v>
      </c>
      <c r="BS16" s="8">
        <f t="shared" ca="1" si="10"/>
        <v>896</v>
      </c>
      <c r="BT16" s="8">
        <f t="shared" ca="1" si="10"/>
        <v>109</v>
      </c>
      <c r="BU16" s="8">
        <f t="shared" ca="1" si="10"/>
        <v>276</v>
      </c>
      <c r="BV16" s="8">
        <f t="shared" ca="1" si="10"/>
        <v>704</v>
      </c>
      <c r="BW16" s="8">
        <f t="shared" ca="1" si="10"/>
        <v>70.489999999999995</v>
      </c>
      <c r="BX16" s="8">
        <f t="shared" ca="1" si="10"/>
        <v>207</v>
      </c>
      <c r="BY16" s="8">
        <f t="shared" ca="1" si="10"/>
        <v>625</v>
      </c>
      <c r="BZ16" s="8">
        <f t="shared" ca="1" si="10"/>
        <v>209.75</v>
      </c>
      <c r="CA16" s="8">
        <f t="shared" ca="1" si="10"/>
        <v>304</v>
      </c>
      <c r="CB16" s="8">
        <f t="shared" ca="1" si="10"/>
        <v>593.35</v>
      </c>
      <c r="CD16" s="6">
        <f t="shared" si="16"/>
        <v>201611</v>
      </c>
      <c r="CE16" s="6"/>
      <c r="CF16" s="6">
        <f t="shared" si="17"/>
        <v>201611</v>
      </c>
      <c r="CG16" s="5">
        <f t="shared" ca="1" si="17"/>
        <v>168</v>
      </c>
      <c r="CH16" s="4">
        <f t="shared" ca="1" si="11"/>
        <v>34.941071428571433</v>
      </c>
      <c r="CI16" s="4">
        <f t="shared" ca="1" si="11"/>
        <v>0.68392857142857144</v>
      </c>
      <c r="CJ16" s="4">
        <f t="shared" ca="1" si="11"/>
        <v>0.35714285714285715</v>
      </c>
      <c r="CK16" s="4">
        <f t="shared" ca="1" si="11"/>
        <v>18.636904761904763</v>
      </c>
      <c r="CL16" s="4">
        <f t="shared" ca="1" si="11"/>
        <v>1.5773809523809523</v>
      </c>
      <c r="CM16" s="4">
        <f t="shared" ca="1" si="11"/>
        <v>0.36904761904761907</v>
      </c>
      <c r="CN16" s="4">
        <f t="shared" ca="1" si="11"/>
        <v>12.845238095238095</v>
      </c>
      <c r="CO16" s="4">
        <f t="shared" ca="1" si="11"/>
        <v>0.41666666666666669</v>
      </c>
      <c r="CP16" s="4">
        <f t="shared" ca="1" si="11"/>
        <v>0.4732142857142857</v>
      </c>
      <c r="CQ16" s="4">
        <f t="shared" ca="1" si="11"/>
        <v>9.0535714285714288</v>
      </c>
      <c r="CR16" s="4">
        <f t="shared" ca="1" si="11"/>
        <v>0.26785714285714285</v>
      </c>
      <c r="CS16" s="4">
        <f t="shared" ca="1" si="11"/>
        <v>1.4226190476190477</v>
      </c>
      <c r="CT16" s="4">
        <f t="shared" ca="1" si="11"/>
        <v>9.1071428571428577</v>
      </c>
      <c r="CU16" s="4">
        <f t="shared" ca="1" si="11"/>
        <v>1.5654761904761905</v>
      </c>
      <c r="CV16" s="4">
        <f t="shared" ca="1" si="11"/>
        <v>1</v>
      </c>
      <c r="CW16" s="4">
        <f t="shared" ca="1" si="11"/>
        <v>5.333333333333333</v>
      </c>
      <c r="CX16" s="4">
        <f t="shared" ca="1" si="12"/>
        <v>0.64880952380952384</v>
      </c>
      <c r="CY16" s="4">
        <f t="shared" ca="1" si="12"/>
        <v>1.6428571428571428</v>
      </c>
      <c r="CZ16" s="4">
        <f t="shared" ca="1" si="12"/>
        <v>4.1904761904761907</v>
      </c>
      <c r="DA16" s="4">
        <f t="shared" ca="1" si="12"/>
        <v>0.41958333333333331</v>
      </c>
      <c r="DB16" s="4">
        <f t="shared" ca="1" si="12"/>
        <v>1.2321428571428572</v>
      </c>
      <c r="DC16" s="4">
        <f t="shared" ca="1" si="12"/>
        <v>3.7202380952380953</v>
      </c>
      <c r="DD16" s="4">
        <f t="shared" ca="1" si="12"/>
        <v>1.2485119047619047</v>
      </c>
      <c r="DE16" s="4">
        <f t="shared" ca="1" si="12"/>
        <v>1.8095238095238095</v>
      </c>
      <c r="DF16" s="4">
        <f t="shared" ca="1" si="12"/>
        <v>3.5318452380952383</v>
      </c>
      <c r="DG16" s="15">
        <f t="shared" ca="1" si="18"/>
        <v>81.044642857142861</v>
      </c>
      <c r="DH16" s="13">
        <f t="shared" ca="1" si="13"/>
        <v>116.49458333333334</v>
      </c>
      <c r="DJ16" s="6">
        <f t="shared" si="19"/>
        <v>201611</v>
      </c>
      <c r="DK16" s="5">
        <f t="shared" ca="1" si="20"/>
        <v>168</v>
      </c>
      <c r="DL16" s="7">
        <f t="shared" ca="1" si="14"/>
        <v>2.3809523809523808E-2</v>
      </c>
      <c r="DM16" s="7">
        <f t="shared" ca="1" si="14"/>
        <v>1.1904761904761904E-2</v>
      </c>
      <c r="DN16" s="7">
        <f t="shared" ca="1" si="14"/>
        <v>0.375</v>
      </c>
      <c r="DO16" s="7">
        <f t="shared" ca="1" si="14"/>
        <v>4.1666666666666664E-2</v>
      </c>
      <c r="DP16" s="7">
        <f t="shared" ca="1" si="14"/>
        <v>1.7857142857142856E-2</v>
      </c>
      <c r="DQ16" s="7">
        <f t="shared" ca="1" si="14"/>
        <v>0.29166666666666669</v>
      </c>
      <c r="DR16" s="7">
        <f t="shared" ca="1" si="14"/>
        <v>2.976190476190476E-2</v>
      </c>
      <c r="DS16" s="7">
        <f t="shared" ca="1" si="14"/>
        <v>2.3809523809523808E-2</v>
      </c>
      <c r="DT16" s="7">
        <f t="shared" ca="1" si="14"/>
        <v>0.20833333333333334</v>
      </c>
      <c r="DU16" s="7">
        <f t="shared" ca="1" si="14"/>
        <v>1.7857142857142856E-2</v>
      </c>
      <c r="DV16" s="7">
        <f t="shared" ca="1" si="14"/>
        <v>3.5714285714285712E-2</v>
      </c>
      <c r="DW16" s="7">
        <f t="shared" ca="1" si="14"/>
        <v>0.22619047619047619</v>
      </c>
      <c r="DX16" s="7">
        <f t="shared" ca="1" si="14"/>
        <v>4.1666666666666664E-2</v>
      </c>
      <c r="DY16" s="7">
        <f t="shared" ca="1" si="14"/>
        <v>3.5714285714285712E-2</v>
      </c>
      <c r="DZ16" s="7">
        <f t="shared" ca="1" si="14"/>
        <v>0.13690476190476192</v>
      </c>
      <c r="EA16" s="7">
        <f t="shared" ca="1" si="14"/>
        <v>3.5714285714285712E-2</v>
      </c>
      <c r="EB16" s="7">
        <f t="shared" ca="1" si="15"/>
        <v>5.9523809523809521E-2</v>
      </c>
      <c r="EC16" s="7">
        <f t="shared" ca="1" si="15"/>
        <v>0.1130952380952381</v>
      </c>
      <c r="ED16" s="7">
        <f t="shared" ca="1" si="15"/>
        <v>5.9523809523809521E-3</v>
      </c>
      <c r="EE16" s="7">
        <f t="shared" ca="1" si="15"/>
        <v>3.5714285714285712E-2</v>
      </c>
      <c r="EF16" s="7">
        <f t="shared" ca="1" si="15"/>
        <v>8.9285714285714288E-2</v>
      </c>
      <c r="EG16" s="7">
        <f t="shared" ca="1" si="15"/>
        <v>4.1666666666666664E-2</v>
      </c>
      <c r="EH16" s="7">
        <f t="shared" ca="1" si="15"/>
        <v>4.7619047619047616E-2</v>
      </c>
      <c r="EI16" s="7">
        <f t="shared" ca="1" si="15"/>
        <v>7.1428571428571425E-2</v>
      </c>
    </row>
    <row r="17" spans="2:139" x14ac:dyDescent="0.25">
      <c r="B17">
        <f t="shared" si="21"/>
        <v>2016</v>
      </c>
      <c r="C17">
        <f t="shared" si="22"/>
        <v>12</v>
      </c>
      <c r="D17">
        <f t="shared" si="23"/>
        <v>201612</v>
      </c>
      <c r="E17" s="5">
        <f t="shared" ca="1" si="5"/>
        <v>162</v>
      </c>
      <c r="F17" s="8">
        <f t="shared" ca="1" si="6"/>
        <v>162</v>
      </c>
      <c r="G17" s="8">
        <f t="shared" ca="1" si="6"/>
        <v>6</v>
      </c>
      <c r="H17" s="8">
        <f t="shared" ca="1" si="6"/>
        <v>2</v>
      </c>
      <c r="I17" s="8">
        <f t="shared" ca="1" si="6"/>
        <v>60</v>
      </c>
      <c r="J17" s="8">
        <f t="shared" ca="1" si="6"/>
        <v>7</v>
      </c>
      <c r="K17" s="8">
        <f t="shared" ca="1" si="6"/>
        <v>6</v>
      </c>
      <c r="L17" s="8">
        <f t="shared" ca="1" si="6"/>
        <v>54</v>
      </c>
      <c r="M17" s="8">
        <f t="shared" ca="1" si="6"/>
        <v>4</v>
      </c>
      <c r="N17" s="8">
        <f t="shared" ca="1" si="6"/>
        <v>4</v>
      </c>
      <c r="O17" s="8">
        <f t="shared" ca="1" si="6"/>
        <v>37</v>
      </c>
      <c r="P17" s="8">
        <f t="shared" ca="1" si="6"/>
        <v>3</v>
      </c>
      <c r="Q17" s="8">
        <f t="shared" ca="1" si="6"/>
        <v>6</v>
      </c>
      <c r="R17" s="8">
        <f t="shared" ca="1" si="6"/>
        <v>39</v>
      </c>
      <c r="S17" s="8">
        <f t="shared" ca="1" si="6"/>
        <v>3</v>
      </c>
      <c r="T17" s="8">
        <f t="shared" ca="1" si="6"/>
        <v>4</v>
      </c>
      <c r="U17" s="8">
        <f t="shared" ca="1" si="6"/>
        <v>28</v>
      </c>
      <c r="V17" s="8">
        <f t="shared" ca="1" si="7"/>
        <v>4</v>
      </c>
      <c r="W17" s="8">
        <f t="shared" ca="1" si="7"/>
        <v>5</v>
      </c>
      <c r="X17" s="8">
        <f t="shared" ca="1" si="7"/>
        <v>25</v>
      </c>
      <c r="Y17" s="8">
        <f t="shared" ca="1" si="7"/>
        <v>4</v>
      </c>
      <c r="Z17" s="8">
        <f t="shared" ca="1" si="7"/>
        <v>4</v>
      </c>
      <c r="AA17" s="8">
        <f t="shared" ca="1" si="7"/>
        <v>17</v>
      </c>
      <c r="AB17" s="8">
        <f t="shared" ca="1" si="7"/>
        <v>4</v>
      </c>
      <c r="AC17" s="8">
        <f t="shared" ca="1" si="7"/>
        <v>7</v>
      </c>
      <c r="AD17" s="8">
        <f t="shared" ca="1" si="7"/>
        <v>16</v>
      </c>
      <c r="AE17" s="8">
        <f t="shared" ca="1" si="7"/>
        <v>169</v>
      </c>
      <c r="AF17" s="8">
        <f t="shared" ca="1" si="7"/>
        <v>7</v>
      </c>
      <c r="AG17" s="8">
        <f t="shared" ca="1" si="7"/>
        <v>2</v>
      </c>
      <c r="AH17" s="8">
        <f t="shared" ca="1" si="7"/>
        <v>66</v>
      </c>
      <c r="AI17" s="8">
        <f t="shared" ca="1" si="7"/>
        <v>8</v>
      </c>
      <c r="AJ17" s="8">
        <f t="shared" ca="1" si="7"/>
        <v>6</v>
      </c>
      <c r="AK17" s="8">
        <f t="shared" ca="1" si="7"/>
        <v>58</v>
      </c>
      <c r="AL17" s="8">
        <f t="shared" ca="1" si="8"/>
        <v>4</v>
      </c>
      <c r="AM17" s="8">
        <f t="shared" ca="1" si="8"/>
        <v>4</v>
      </c>
      <c r="AN17" s="8">
        <f t="shared" ca="1" si="8"/>
        <v>38</v>
      </c>
      <c r="AO17" s="8">
        <f t="shared" ca="1" si="8"/>
        <v>3</v>
      </c>
      <c r="AP17" s="8">
        <f t="shared" ca="1" si="8"/>
        <v>6</v>
      </c>
      <c r="AQ17" s="8">
        <f t="shared" ca="1" si="8"/>
        <v>41</v>
      </c>
      <c r="AR17" s="8">
        <f t="shared" ca="1" si="8"/>
        <v>3</v>
      </c>
      <c r="AS17" s="8">
        <f t="shared" ca="1" si="8"/>
        <v>4</v>
      </c>
      <c r="AT17" s="8">
        <f t="shared" ca="1" si="8"/>
        <v>28</v>
      </c>
      <c r="AU17" s="8">
        <f t="shared" ca="1" si="8"/>
        <v>5</v>
      </c>
      <c r="AV17" s="8">
        <f t="shared" ca="1" si="8"/>
        <v>5</v>
      </c>
      <c r="AW17" s="8">
        <f t="shared" ca="1" si="8"/>
        <v>25</v>
      </c>
      <c r="AX17" s="8">
        <f t="shared" ca="1" si="8"/>
        <v>4</v>
      </c>
      <c r="AY17" s="8">
        <f t="shared" ca="1" si="8"/>
        <v>5</v>
      </c>
      <c r="AZ17" s="8">
        <f t="shared" ca="1" si="8"/>
        <v>18</v>
      </c>
      <c r="BA17" s="8">
        <f t="shared" ca="1" si="8"/>
        <v>4</v>
      </c>
      <c r="BB17" s="8">
        <f t="shared" ca="1" si="9"/>
        <v>9</v>
      </c>
      <c r="BC17" s="8">
        <f t="shared" ca="1" si="9"/>
        <v>16</v>
      </c>
      <c r="BD17" s="8">
        <f t="shared" ca="1" si="9"/>
        <v>6435.9</v>
      </c>
      <c r="BE17" s="8">
        <f t="shared" ca="1" si="9"/>
        <v>223</v>
      </c>
      <c r="BF17" s="8">
        <f t="shared" ca="1" si="9"/>
        <v>118</v>
      </c>
      <c r="BG17" s="8">
        <f t="shared" ca="1" si="9"/>
        <v>3327</v>
      </c>
      <c r="BH17" s="8">
        <f t="shared" ca="1" si="9"/>
        <v>294.5</v>
      </c>
      <c r="BI17" s="8">
        <f t="shared" ca="1" si="9"/>
        <v>230</v>
      </c>
      <c r="BJ17" s="8">
        <f t="shared" ca="1" si="9"/>
        <v>2836</v>
      </c>
      <c r="BK17" s="8">
        <f t="shared" ca="1" si="9"/>
        <v>127</v>
      </c>
      <c r="BL17" s="8">
        <f t="shared" ca="1" si="9"/>
        <v>123.5</v>
      </c>
      <c r="BM17" s="8">
        <f t="shared" ca="1" si="9"/>
        <v>1809.3</v>
      </c>
      <c r="BN17" s="8">
        <f t="shared" ca="1" si="9"/>
        <v>74</v>
      </c>
      <c r="BO17" s="8">
        <f t="shared" ca="1" si="9"/>
        <v>139</v>
      </c>
      <c r="BP17" s="8">
        <f t="shared" ca="1" si="9"/>
        <v>1850.5</v>
      </c>
      <c r="BQ17" s="8">
        <f t="shared" ca="1" si="9"/>
        <v>74</v>
      </c>
      <c r="BR17" s="8">
        <f t="shared" ca="1" si="10"/>
        <v>134</v>
      </c>
      <c r="BS17" s="8">
        <f t="shared" ca="1" si="10"/>
        <v>1211</v>
      </c>
      <c r="BT17" s="8">
        <f t="shared" ca="1" si="10"/>
        <v>96.5</v>
      </c>
      <c r="BU17" s="8">
        <f t="shared" ca="1" si="10"/>
        <v>146</v>
      </c>
      <c r="BV17" s="8">
        <f t="shared" ca="1" si="10"/>
        <v>924</v>
      </c>
      <c r="BW17" s="8">
        <f t="shared" ca="1" si="10"/>
        <v>50</v>
      </c>
      <c r="BX17" s="8">
        <f t="shared" ca="1" si="10"/>
        <v>198</v>
      </c>
      <c r="BY17" s="8">
        <f t="shared" ca="1" si="10"/>
        <v>744</v>
      </c>
      <c r="BZ17" s="8">
        <f t="shared" ca="1" si="10"/>
        <v>107</v>
      </c>
      <c r="CA17" s="8">
        <f t="shared" ca="1" si="10"/>
        <v>328.2</v>
      </c>
      <c r="CB17" s="8">
        <f t="shared" ca="1" si="10"/>
        <v>661</v>
      </c>
      <c r="CD17" s="6">
        <f t="shared" si="16"/>
        <v>201612</v>
      </c>
      <c r="CE17" s="6"/>
      <c r="CF17" s="6">
        <f t="shared" si="17"/>
        <v>201612</v>
      </c>
      <c r="CG17" s="5">
        <f t="shared" ca="1" si="17"/>
        <v>162</v>
      </c>
      <c r="CH17" s="4">
        <f t="shared" ca="1" si="11"/>
        <v>39.727777777777774</v>
      </c>
      <c r="CI17" s="4">
        <f t="shared" ca="1" si="11"/>
        <v>1.3765432098765431</v>
      </c>
      <c r="CJ17" s="4">
        <f t="shared" ca="1" si="11"/>
        <v>0.72839506172839508</v>
      </c>
      <c r="CK17" s="4">
        <f t="shared" ca="1" si="11"/>
        <v>20.537037037037038</v>
      </c>
      <c r="CL17" s="4">
        <f t="shared" ca="1" si="11"/>
        <v>1.8179012345679013</v>
      </c>
      <c r="CM17" s="4">
        <f t="shared" ca="1" si="11"/>
        <v>1.4197530864197532</v>
      </c>
      <c r="CN17" s="4">
        <f t="shared" ca="1" si="11"/>
        <v>17.506172839506174</v>
      </c>
      <c r="CO17" s="4">
        <f t="shared" ca="1" si="11"/>
        <v>0.78395061728395066</v>
      </c>
      <c r="CP17" s="4">
        <f t="shared" ca="1" si="11"/>
        <v>0.76234567901234573</v>
      </c>
      <c r="CQ17" s="4">
        <f t="shared" ca="1" si="11"/>
        <v>11.168518518518518</v>
      </c>
      <c r="CR17" s="4">
        <f t="shared" ca="1" si="11"/>
        <v>0.4567901234567901</v>
      </c>
      <c r="CS17" s="4">
        <f t="shared" ca="1" si="11"/>
        <v>0.85802469135802473</v>
      </c>
      <c r="CT17" s="4">
        <f t="shared" ca="1" si="11"/>
        <v>11.42283950617284</v>
      </c>
      <c r="CU17" s="4">
        <f t="shared" ca="1" si="11"/>
        <v>0.4567901234567901</v>
      </c>
      <c r="CV17" s="4">
        <f t="shared" ca="1" si="11"/>
        <v>0.8271604938271605</v>
      </c>
      <c r="CW17" s="4">
        <f t="shared" ca="1" si="11"/>
        <v>7.4753086419753085</v>
      </c>
      <c r="CX17" s="4">
        <f t="shared" ca="1" si="12"/>
        <v>0.59567901234567899</v>
      </c>
      <c r="CY17" s="4">
        <f t="shared" ca="1" si="12"/>
        <v>0.90123456790123457</v>
      </c>
      <c r="CZ17" s="4">
        <f t="shared" ca="1" si="12"/>
        <v>5.7037037037037033</v>
      </c>
      <c r="DA17" s="4">
        <f t="shared" ca="1" si="12"/>
        <v>0.30864197530864196</v>
      </c>
      <c r="DB17" s="4">
        <f t="shared" ca="1" si="12"/>
        <v>1.2222222222222223</v>
      </c>
      <c r="DC17" s="4">
        <f t="shared" ca="1" si="12"/>
        <v>4.5925925925925926</v>
      </c>
      <c r="DD17" s="4">
        <f t="shared" ca="1" si="12"/>
        <v>0.66049382716049387</v>
      </c>
      <c r="DE17" s="4">
        <f t="shared" ca="1" si="12"/>
        <v>2.0259259259259257</v>
      </c>
      <c r="DF17" s="4">
        <f t="shared" ca="1" si="12"/>
        <v>4.0802469135802468</v>
      </c>
      <c r="DG17" s="15">
        <f t="shared" ca="1" si="18"/>
        <v>97.14320987654321</v>
      </c>
      <c r="DH17" s="13">
        <f t="shared" ca="1" si="13"/>
        <v>137.41604938271607</v>
      </c>
      <c r="DJ17" s="6">
        <f t="shared" si="19"/>
        <v>201612</v>
      </c>
      <c r="DK17" s="5">
        <f t="shared" ca="1" si="20"/>
        <v>162</v>
      </c>
      <c r="DL17" s="7">
        <f t="shared" ca="1" si="14"/>
        <v>3.7037037037037035E-2</v>
      </c>
      <c r="DM17" s="7">
        <f t="shared" ca="1" si="14"/>
        <v>1.2345679012345678E-2</v>
      </c>
      <c r="DN17" s="7">
        <f t="shared" ca="1" si="14"/>
        <v>0.37037037037037035</v>
      </c>
      <c r="DO17" s="7">
        <f t="shared" ca="1" si="14"/>
        <v>4.3209876543209874E-2</v>
      </c>
      <c r="DP17" s="7">
        <f t="shared" ca="1" si="14"/>
        <v>3.7037037037037035E-2</v>
      </c>
      <c r="DQ17" s="7">
        <f t="shared" ca="1" si="14"/>
        <v>0.33333333333333331</v>
      </c>
      <c r="DR17" s="7">
        <f t="shared" ca="1" si="14"/>
        <v>2.4691358024691357E-2</v>
      </c>
      <c r="DS17" s="7">
        <f t="shared" ca="1" si="14"/>
        <v>2.4691358024691357E-2</v>
      </c>
      <c r="DT17" s="7">
        <f t="shared" ca="1" si="14"/>
        <v>0.22839506172839505</v>
      </c>
      <c r="DU17" s="7">
        <f t="shared" ca="1" si="14"/>
        <v>1.8518518518518517E-2</v>
      </c>
      <c r="DV17" s="7">
        <f t="shared" ca="1" si="14"/>
        <v>3.7037037037037035E-2</v>
      </c>
      <c r="DW17" s="7">
        <f t="shared" ca="1" si="14"/>
        <v>0.24074074074074073</v>
      </c>
      <c r="DX17" s="7">
        <f t="shared" ca="1" si="14"/>
        <v>1.8518518518518517E-2</v>
      </c>
      <c r="DY17" s="7">
        <f t="shared" ca="1" si="14"/>
        <v>2.4691358024691357E-2</v>
      </c>
      <c r="DZ17" s="7">
        <f t="shared" ca="1" si="14"/>
        <v>0.1728395061728395</v>
      </c>
      <c r="EA17" s="7">
        <f t="shared" ca="1" si="14"/>
        <v>2.4691358024691357E-2</v>
      </c>
      <c r="EB17" s="7">
        <f t="shared" ca="1" si="15"/>
        <v>3.0864197530864196E-2</v>
      </c>
      <c r="EC17" s="7">
        <f t="shared" ca="1" si="15"/>
        <v>0.15432098765432098</v>
      </c>
      <c r="ED17" s="7">
        <f t="shared" ca="1" si="15"/>
        <v>2.4691358024691357E-2</v>
      </c>
      <c r="EE17" s="7">
        <f t="shared" ca="1" si="15"/>
        <v>2.4691358024691357E-2</v>
      </c>
      <c r="EF17" s="7">
        <f t="shared" ca="1" si="15"/>
        <v>0.10493827160493827</v>
      </c>
      <c r="EG17" s="7">
        <f t="shared" ca="1" si="15"/>
        <v>2.4691358024691357E-2</v>
      </c>
      <c r="EH17" s="7">
        <f t="shared" ca="1" si="15"/>
        <v>4.3209876543209874E-2</v>
      </c>
      <c r="EI17" s="7">
        <f t="shared" ca="1" si="15"/>
        <v>9.8765432098765427E-2</v>
      </c>
    </row>
    <row r="18" spans="2:139" x14ac:dyDescent="0.25">
      <c r="B18">
        <f t="shared" si="21"/>
        <v>2017</v>
      </c>
      <c r="C18">
        <f t="shared" si="22"/>
        <v>1</v>
      </c>
      <c r="D18">
        <f t="shared" si="23"/>
        <v>201701</v>
      </c>
      <c r="E18" s="5">
        <f t="shared" ca="1" si="5"/>
        <v>102</v>
      </c>
      <c r="F18" s="8">
        <f t="shared" ca="1" si="6"/>
        <v>102</v>
      </c>
      <c r="G18" s="8">
        <f t="shared" ca="1" si="6"/>
        <v>3</v>
      </c>
      <c r="H18" s="8">
        <f t="shared" ca="1" si="6"/>
        <v>5</v>
      </c>
      <c r="I18" s="8">
        <f t="shared" ca="1" si="6"/>
        <v>51</v>
      </c>
      <c r="J18" s="8">
        <f t="shared" ca="1" si="6"/>
        <v>3</v>
      </c>
      <c r="K18" s="8">
        <f t="shared" ca="1" si="6"/>
        <v>4</v>
      </c>
      <c r="L18" s="8">
        <f t="shared" ca="1" si="6"/>
        <v>39</v>
      </c>
      <c r="M18" s="8">
        <f t="shared" ca="1" si="6"/>
        <v>3</v>
      </c>
      <c r="N18" s="8">
        <f t="shared" ca="1" si="6"/>
        <v>2</v>
      </c>
      <c r="O18" s="8">
        <f t="shared" ca="1" si="6"/>
        <v>33</v>
      </c>
      <c r="P18" s="8">
        <f t="shared" ca="1" si="6"/>
        <v>7</v>
      </c>
      <c r="Q18" s="8">
        <f t="shared" ca="1" si="6"/>
        <v>5</v>
      </c>
      <c r="R18" s="8">
        <f t="shared" ca="1" si="6"/>
        <v>25</v>
      </c>
      <c r="S18" s="8">
        <f t="shared" ca="1" si="6"/>
        <v>3</v>
      </c>
      <c r="T18" s="8">
        <f t="shared" ca="1" si="6"/>
        <v>3</v>
      </c>
      <c r="U18" s="8">
        <f t="shared" ca="1" si="6"/>
        <v>21</v>
      </c>
      <c r="V18" s="8">
        <f t="shared" ca="1" si="7"/>
        <v>7</v>
      </c>
      <c r="W18" s="8">
        <f t="shared" ca="1" si="7"/>
        <v>5</v>
      </c>
      <c r="X18" s="8">
        <f t="shared" ca="1" si="7"/>
        <v>18</v>
      </c>
      <c r="Y18" s="8">
        <f t="shared" ca="1" si="7"/>
        <v>6</v>
      </c>
      <c r="Z18" s="8">
        <f t="shared" ca="1" si="7"/>
        <v>5</v>
      </c>
      <c r="AA18" s="8">
        <f t="shared" ca="1" si="7"/>
        <v>15</v>
      </c>
      <c r="AB18" s="8">
        <f t="shared" ca="1" si="7"/>
        <v>5</v>
      </c>
      <c r="AC18" s="8">
        <f t="shared" ca="1" si="7"/>
        <v>4</v>
      </c>
      <c r="AD18" s="8">
        <f t="shared" ca="1" si="7"/>
        <v>17</v>
      </c>
      <c r="AE18" s="8">
        <f t="shared" ca="1" si="7"/>
        <v>109</v>
      </c>
      <c r="AF18" s="8">
        <f t="shared" ca="1" si="7"/>
        <v>3</v>
      </c>
      <c r="AG18" s="8">
        <f t="shared" ca="1" si="7"/>
        <v>6</v>
      </c>
      <c r="AH18" s="8">
        <f t="shared" ca="1" si="7"/>
        <v>52</v>
      </c>
      <c r="AI18" s="8">
        <f t="shared" ca="1" si="7"/>
        <v>3</v>
      </c>
      <c r="AJ18" s="8">
        <f t="shared" ca="1" si="7"/>
        <v>4</v>
      </c>
      <c r="AK18" s="8">
        <f t="shared" ca="1" si="7"/>
        <v>39</v>
      </c>
      <c r="AL18" s="8">
        <f t="shared" ca="1" si="8"/>
        <v>3</v>
      </c>
      <c r="AM18" s="8">
        <f t="shared" ca="1" si="8"/>
        <v>2</v>
      </c>
      <c r="AN18" s="8">
        <f t="shared" ca="1" si="8"/>
        <v>35</v>
      </c>
      <c r="AO18" s="8">
        <f t="shared" ca="1" si="8"/>
        <v>8</v>
      </c>
      <c r="AP18" s="8">
        <f t="shared" ca="1" si="8"/>
        <v>5</v>
      </c>
      <c r="AQ18" s="8">
        <f t="shared" ca="1" si="8"/>
        <v>25</v>
      </c>
      <c r="AR18" s="8">
        <f t="shared" ca="1" si="8"/>
        <v>3</v>
      </c>
      <c r="AS18" s="8">
        <f t="shared" ca="1" si="8"/>
        <v>3</v>
      </c>
      <c r="AT18" s="8">
        <f t="shared" ca="1" si="8"/>
        <v>22</v>
      </c>
      <c r="AU18" s="8">
        <f t="shared" ca="1" si="8"/>
        <v>8</v>
      </c>
      <c r="AV18" s="8">
        <f t="shared" ca="1" si="8"/>
        <v>5</v>
      </c>
      <c r="AW18" s="8">
        <f t="shared" ca="1" si="8"/>
        <v>20</v>
      </c>
      <c r="AX18" s="8">
        <f t="shared" ca="1" si="8"/>
        <v>6</v>
      </c>
      <c r="AY18" s="8">
        <f t="shared" ca="1" si="8"/>
        <v>5</v>
      </c>
      <c r="AZ18" s="8">
        <f t="shared" ca="1" si="8"/>
        <v>17</v>
      </c>
      <c r="BA18" s="8">
        <f t="shared" ca="1" si="8"/>
        <v>6</v>
      </c>
      <c r="BB18" s="8">
        <f t="shared" ca="1" si="9"/>
        <v>4</v>
      </c>
      <c r="BC18" s="8">
        <f t="shared" ca="1" si="9"/>
        <v>17</v>
      </c>
      <c r="BD18" s="8">
        <f t="shared" ca="1" si="9"/>
        <v>4710.5</v>
      </c>
      <c r="BE18" s="8">
        <f t="shared" ca="1" si="9"/>
        <v>66</v>
      </c>
      <c r="BF18" s="8">
        <f t="shared" ca="1" si="9"/>
        <v>196.6</v>
      </c>
      <c r="BG18" s="8">
        <f t="shared" ca="1" si="9"/>
        <v>2323</v>
      </c>
      <c r="BH18" s="8">
        <f t="shared" ca="1" si="9"/>
        <v>51</v>
      </c>
      <c r="BI18" s="8">
        <f t="shared" ca="1" si="9"/>
        <v>94</v>
      </c>
      <c r="BJ18" s="8">
        <f t="shared" ca="1" si="9"/>
        <v>1760</v>
      </c>
      <c r="BK18" s="8">
        <f t="shared" ca="1" si="9"/>
        <v>95</v>
      </c>
      <c r="BL18" s="8">
        <f t="shared" ca="1" si="9"/>
        <v>41</v>
      </c>
      <c r="BM18" s="8">
        <f t="shared" ca="1" si="9"/>
        <v>1488</v>
      </c>
      <c r="BN18" s="8">
        <f t="shared" ca="1" si="9"/>
        <v>172.4</v>
      </c>
      <c r="BO18" s="8">
        <f t="shared" ca="1" si="9"/>
        <v>129</v>
      </c>
      <c r="BP18" s="8">
        <f t="shared" ca="1" si="9"/>
        <v>920</v>
      </c>
      <c r="BQ18" s="8">
        <f t="shared" ca="1" si="9"/>
        <v>59</v>
      </c>
      <c r="BR18" s="8">
        <f t="shared" ca="1" si="10"/>
        <v>46</v>
      </c>
      <c r="BS18" s="8">
        <f t="shared" ca="1" si="10"/>
        <v>744</v>
      </c>
      <c r="BT18" s="8">
        <f t="shared" ca="1" si="10"/>
        <v>224</v>
      </c>
      <c r="BU18" s="8">
        <f t="shared" ca="1" si="10"/>
        <v>167</v>
      </c>
      <c r="BV18" s="8">
        <f t="shared" ca="1" si="10"/>
        <v>639</v>
      </c>
      <c r="BW18" s="8">
        <f t="shared" ca="1" si="10"/>
        <v>135</v>
      </c>
      <c r="BX18" s="8">
        <f t="shared" ca="1" si="10"/>
        <v>122</v>
      </c>
      <c r="BY18" s="8">
        <f t="shared" ca="1" si="10"/>
        <v>515</v>
      </c>
      <c r="BZ18" s="8">
        <f t="shared" ca="1" si="10"/>
        <v>146.9</v>
      </c>
      <c r="CA18" s="8">
        <f t="shared" ca="1" si="10"/>
        <v>104</v>
      </c>
      <c r="CB18" s="8">
        <f t="shared" ca="1" si="10"/>
        <v>710.2</v>
      </c>
      <c r="CD18" s="6">
        <f t="shared" si="16"/>
        <v>201701</v>
      </c>
      <c r="CE18" s="6"/>
      <c r="CF18" s="6">
        <f t="shared" si="17"/>
        <v>201701</v>
      </c>
      <c r="CG18" s="5">
        <f t="shared" ca="1" si="17"/>
        <v>102</v>
      </c>
      <c r="CH18" s="4">
        <f t="shared" ca="1" si="11"/>
        <v>46.181372549019606</v>
      </c>
      <c r="CI18" s="4">
        <f t="shared" ca="1" si="11"/>
        <v>0.6470588235294118</v>
      </c>
      <c r="CJ18" s="4">
        <f t="shared" ca="1" si="11"/>
        <v>1.9274509803921569</v>
      </c>
      <c r="CK18" s="4">
        <f t="shared" ca="1" si="11"/>
        <v>22.774509803921568</v>
      </c>
      <c r="CL18" s="4">
        <f t="shared" ca="1" si="11"/>
        <v>0.5</v>
      </c>
      <c r="CM18" s="4">
        <f t="shared" ca="1" si="11"/>
        <v>0.92156862745098034</v>
      </c>
      <c r="CN18" s="4">
        <f t="shared" ca="1" si="11"/>
        <v>17.254901960784313</v>
      </c>
      <c r="CO18" s="4">
        <f t="shared" ca="1" si="11"/>
        <v>0.93137254901960786</v>
      </c>
      <c r="CP18" s="4">
        <f t="shared" ca="1" si="11"/>
        <v>0.40196078431372551</v>
      </c>
      <c r="CQ18" s="4">
        <f t="shared" ca="1" si="11"/>
        <v>14.588235294117647</v>
      </c>
      <c r="CR18" s="4">
        <f t="shared" ca="1" si="11"/>
        <v>1.6901960784313725</v>
      </c>
      <c r="CS18" s="4">
        <f t="shared" ca="1" si="11"/>
        <v>1.2647058823529411</v>
      </c>
      <c r="CT18" s="4">
        <f t="shared" ca="1" si="11"/>
        <v>9.0196078431372548</v>
      </c>
      <c r="CU18" s="4">
        <f t="shared" ca="1" si="11"/>
        <v>0.57843137254901966</v>
      </c>
      <c r="CV18" s="4">
        <f t="shared" ca="1" si="11"/>
        <v>0.45098039215686275</v>
      </c>
      <c r="CW18" s="4">
        <f t="shared" ca="1" si="11"/>
        <v>7.2941176470588234</v>
      </c>
      <c r="CX18" s="4">
        <f t="shared" ca="1" si="12"/>
        <v>2.1960784313725492</v>
      </c>
      <c r="CY18" s="4">
        <f t="shared" ca="1" si="12"/>
        <v>1.6372549019607843</v>
      </c>
      <c r="CZ18" s="4">
        <f t="shared" ca="1" si="12"/>
        <v>6.2647058823529411</v>
      </c>
      <c r="DA18" s="4">
        <f t="shared" ca="1" si="12"/>
        <v>1.3235294117647058</v>
      </c>
      <c r="DB18" s="4">
        <f t="shared" ca="1" si="12"/>
        <v>1.196078431372549</v>
      </c>
      <c r="DC18" s="4">
        <f t="shared" ca="1" si="12"/>
        <v>5.0490196078431371</v>
      </c>
      <c r="DD18" s="4">
        <f t="shared" ca="1" si="12"/>
        <v>1.4401960784313725</v>
      </c>
      <c r="DE18" s="4">
        <f t="shared" ca="1" si="12"/>
        <v>1.0196078431372548</v>
      </c>
      <c r="DF18" s="4">
        <f t="shared" ca="1" si="12"/>
        <v>6.9627450980392158</v>
      </c>
      <c r="DG18" s="15">
        <f t="shared" ca="1" si="18"/>
        <v>109.08333333333334</v>
      </c>
      <c r="DH18" s="13">
        <f t="shared" ca="1" si="13"/>
        <v>153.51568627450979</v>
      </c>
      <c r="DJ18" s="6">
        <f t="shared" si="19"/>
        <v>201701</v>
      </c>
      <c r="DK18" s="5">
        <f t="shared" ca="1" si="20"/>
        <v>102</v>
      </c>
      <c r="DL18" s="7">
        <f t="shared" ca="1" si="14"/>
        <v>2.9411764705882353E-2</v>
      </c>
      <c r="DM18" s="7">
        <f t="shared" ca="1" si="14"/>
        <v>4.9019607843137254E-2</v>
      </c>
      <c r="DN18" s="7">
        <f t="shared" ca="1" si="14"/>
        <v>0.5</v>
      </c>
      <c r="DO18" s="7">
        <f t="shared" ca="1" si="14"/>
        <v>2.9411764705882353E-2</v>
      </c>
      <c r="DP18" s="7">
        <f t="shared" ca="1" si="14"/>
        <v>3.9215686274509803E-2</v>
      </c>
      <c r="DQ18" s="7">
        <f t="shared" ca="1" si="14"/>
        <v>0.38235294117647056</v>
      </c>
      <c r="DR18" s="7">
        <f t="shared" ca="1" si="14"/>
        <v>2.9411764705882353E-2</v>
      </c>
      <c r="DS18" s="7">
        <f t="shared" ca="1" si="14"/>
        <v>1.9607843137254902E-2</v>
      </c>
      <c r="DT18" s="7">
        <f t="shared" ca="1" si="14"/>
        <v>0.3235294117647059</v>
      </c>
      <c r="DU18" s="7">
        <f t="shared" ca="1" si="14"/>
        <v>6.8627450980392163E-2</v>
      </c>
      <c r="DV18" s="7">
        <f t="shared" ca="1" si="14"/>
        <v>4.9019607843137254E-2</v>
      </c>
      <c r="DW18" s="7">
        <f t="shared" ca="1" si="14"/>
        <v>0.24509803921568626</v>
      </c>
      <c r="DX18" s="7">
        <f t="shared" ca="1" si="14"/>
        <v>2.9411764705882353E-2</v>
      </c>
      <c r="DY18" s="7">
        <f t="shared" ca="1" si="14"/>
        <v>2.9411764705882353E-2</v>
      </c>
      <c r="DZ18" s="7">
        <f t="shared" ca="1" si="14"/>
        <v>0.20588235294117646</v>
      </c>
      <c r="EA18" s="7">
        <f t="shared" ca="1" si="14"/>
        <v>6.8627450980392163E-2</v>
      </c>
      <c r="EB18" s="7">
        <f t="shared" ca="1" si="15"/>
        <v>4.9019607843137254E-2</v>
      </c>
      <c r="EC18" s="7">
        <f t="shared" ca="1" si="15"/>
        <v>0.17647058823529413</v>
      </c>
      <c r="ED18" s="7">
        <f t="shared" ca="1" si="15"/>
        <v>5.8823529411764705E-2</v>
      </c>
      <c r="EE18" s="7">
        <f t="shared" ca="1" si="15"/>
        <v>4.9019607843137254E-2</v>
      </c>
      <c r="EF18" s="7">
        <f t="shared" ca="1" si="15"/>
        <v>0.14705882352941177</v>
      </c>
      <c r="EG18" s="7">
        <f t="shared" ca="1" si="15"/>
        <v>4.9019607843137254E-2</v>
      </c>
      <c r="EH18" s="7">
        <f t="shared" ca="1" si="15"/>
        <v>3.9215686274509803E-2</v>
      </c>
      <c r="EI18" s="7">
        <f t="shared" ca="1" si="15"/>
        <v>0.16666666666666666</v>
      </c>
    </row>
    <row r="19" spans="2:139" x14ac:dyDescent="0.25">
      <c r="B19">
        <f t="shared" si="21"/>
        <v>2017</v>
      </c>
      <c r="C19">
        <f t="shared" si="22"/>
        <v>2</v>
      </c>
      <c r="D19">
        <f t="shared" si="23"/>
        <v>201702</v>
      </c>
      <c r="E19" s="5">
        <f t="shared" ca="1" si="5"/>
        <v>78</v>
      </c>
      <c r="F19" s="8">
        <f t="shared" ca="1" si="6"/>
        <v>78</v>
      </c>
      <c r="G19" s="8">
        <f t="shared" ca="1" si="6"/>
        <v>6</v>
      </c>
      <c r="H19" s="8">
        <f t="shared" ca="1" si="6"/>
        <v>0</v>
      </c>
      <c r="I19" s="8">
        <f t="shared" ca="1" si="6"/>
        <v>49</v>
      </c>
      <c r="J19" s="8">
        <f t="shared" ca="1" si="6"/>
        <v>4</v>
      </c>
      <c r="K19" s="8">
        <f t="shared" ca="1" si="6"/>
        <v>2</v>
      </c>
      <c r="L19" s="8">
        <f t="shared" ca="1" si="6"/>
        <v>37</v>
      </c>
      <c r="M19" s="8">
        <f t="shared" ca="1" si="6"/>
        <v>1</v>
      </c>
      <c r="N19" s="8">
        <f t="shared" ca="1" si="6"/>
        <v>2</v>
      </c>
      <c r="O19" s="8">
        <f t="shared" ca="1" si="6"/>
        <v>27</v>
      </c>
      <c r="P19" s="8">
        <f t="shared" ca="1" si="6"/>
        <v>5</v>
      </c>
      <c r="Q19" s="8">
        <f t="shared" ca="1" si="6"/>
        <v>1</v>
      </c>
      <c r="R19" s="8">
        <f t="shared" ca="1" si="6"/>
        <v>19</v>
      </c>
      <c r="S19" s="8">
        <f t="shared" ca="1" si="6"/>
        <v>1</v>
      </c>
      <c r="T19" s="8">
        <f t="shared" ca="1" si="6"/>
        <v>4</v>
      </c>
      <c r="U19" s="8">
        <f t="shared" ca="1" si="6"/>
        <v>17</v>
      </c>
      <c r="V19" s="8">
        <f t="shared" ca="1" si="7"/>
        <v>2</v>
      </c>
      <c r="W19" s="8">
        <f t="shared" ca="1" si="7"/>
        <v>3</v>
      </c>
      <c r="X19" s="8">
        <f t="shared" ca="1" si="7"/>
        <v>15</v>
      </c>
      <c r="Y19" s="8">
        <f t="shared" ca="1" si="7"/>
        <v>1</v>
      </c>
      <c r="Z19" s="8">
        <f t="shared" ca="1" si="7"/>
        <v>3</v>
      </c>
      <c r="AA19" s="8">
        <f t="shared" ca="1" si="7"/>
        <v>14</v>
      </c>
      <c r="AB19" s="8">
        <f t="shared" ca="1" si="7"/>
        <v>2</v>
      </c>
      <c r="AC19" s="8">
        <f t="shared" ca="1" si="7"/>
        <v>4</v>
      </c>
      <c r="AD19" s="8">
        <f t="shared" ca="1" si="7"/>
        <v>14</v>
      </c>
      <c r="AE19" s="8">
        <f t="shared" ca="1" si="7"/>
        <v>80</v>
      </c>
      <c r="AF19" s="8">
        <f t="shared" ca="1" si="7"/>
        <v>6</v>
      </c>
      <c r="AG19" s="8">
        <f t="shared" ca="1" si="7"/>
        <v>0</v>
      </c>
      <c r="AH19" s="8">
        <f t="shared" ca="1" si="7"/>
        <v>52</v>
      </c>
      <c r="AI19" s="8">
        <f t="shared" ca="1" si="7"/>
        <v>4</v>
      </c>
      <c r="AJ19" s="8">
        <f t="shared" ca="1" si="7"/>
        <v>2</v>
      </c>
      <c r="AK19" s="8">
        <f t="shared" ca="1" si="7"/>
        <v>41</v>
      </c>
      <c r="AL19" s="8">
        <f t="shared" ca="1" si="8"/>
        <v>1</v>
      </c>
      <c r="AM19" s="8">
        <f t="shared" ca="1" si="8"/>
        <v>2</v>
      </c>
      <c r="AN19" s="8">
        <f t="shared" ca="1" si="8"/>
        <v>29</v>
      </c>
      <c r="AO19" s="8">
        <f t="shared" ca="1" si="8"/>
        <v>5</v>
      </c>
      <c r="AP19" s="8">
        <f t="shared" ca="1" si="8"/>
        <v>1</v>
      </c>
      <c r="AQ19" s="8">
        <f t="shared" ca="1" si="8"/>
        <v>20</v>
      </c>
      <c r="AR19" s="8">
        <f t="shared" ca="1" si="8"/>
        <v>1</v>
      </c>
      <c r="AS19" s="8">
        <f t="shared" ca="1" si="8"/>
        <v>4</v>
      </c>
      <c r="AT19" s="8">
        <f t="shared" ca="1" si="8"/>
        <v>18</v>
      </c>
      <c r="AU19" s="8">
        <f t="shared" ca="1" si="8"/>
        <v>2</v>
      </c>
      <c r="AV19" s="8">
        <f t="shared" ca="1" si="8"/>
        <v>3</v>
      </c>
      <c r="AW19" s="8">
        <f t="shared" ca="1" si="8"/>
        <v>16</v>
      </c>
      <c r="AX19" s="8">
        <f t="shared" ca="1" si="8"/>
        <v>1</v>
      </c>
      <c r="AY19" s="8">
        <f t="shared" ca="1" si="8"/>
        <v>3</v>
      </c>
      <c r="AZ19" s="8">
        <f t="shared" ca="1" si="8"/>
        <v>16</v>
      </c>
      <c r="BA19" s="8">
        <f t="shared" ca="1" si="8"/>
        <v>2</v>
      </c>
      <c r="BB19" s="8">
        <f t="shared" ca="1" si="9"/>
        <v>4</v>
      </c>
      <c r="BC19" s="8">
        <f t="shared" ca="1" si="9"/>
        <v>15</v>
      </c>
      <c r="BD19" s="8">
        <f t="shared" ca="1" si="9"/>
        <v>4204</v>
      </c>
      <c r="BE19" s="8">
        <f t="shared" ca="1" si="9"/>
        <v>150</v>
      </c>
      <c r="BF19" s="8">
        <f t="shared" ca="1" si="9"/>
        <v>0</v>
      </c>
      <c r="BG19" s="8">
        <f t="shared" ca="1" si="9"/>
        <v>2485</v>
      </c>
      <c r="BH19" s="8">
        <f t="shared" ca="1" si="9"/>
        <v>163</v>
      </c>
      <c r="BI19" s="8">
        <f t="shared" ca="1" si="9"/>
        <v>23</v>
      </c>
      <c r="BJ19" s="8">
        <f t="shared" ca="1" si="9"/>
        <v>1779.5</v>
      </c>
      <c r="BK19" s="8">
        <f t="shared" ca="1" si="9"/>
        <v>13</v>
      </c>
      <c r="BL19" s="8">
        <f t="shared" ca="1" si="9"/>
        <v>47</v>
      </c>
      <c r="BM19" s="8">
        <f t="shared" ca="1" si="9"/>
        <v>1314</v>
      </c>
      <c r="BN19" s="8">
        <f t="shared" ca="1" si="9"/>
        <v>213</v>
      </c>
      <c r="BO19" s="8">
        <f t="shared" ca="1" si="9"/>
        <v>13</v>
      </c>
      <c r="BP19" s="8">
        <f t="shared" ca="1" si="9"/>
        <v>877</v>
      </c>
      <c r="BQ19" s="8">
        <f t="shared" ca="1" si="9"/>
        <v>13</v>
      </c>
      <c r="BR19" s="8">
        <f t="shared" ca="1" si="10"/>
        <v>84</v>
      </c>
      <c r="BS19" s="8">
        <f t="shared" ca="1" si="10"/>
        <v>763</v>
      </c>
      <c r="BT19" s="8">
        <f t="shared" ca="1" si="10"/>
        <v>57</v>
      </c>
      <c r="BU19" s="8">
        <f t="shared" ca="1" si="10"/>
        <v>57</v>
      </c>
      <c r="BV19" s="8">
        <f t="shared" ca="1" si="10"/>
        <v>620</v>
      </c>
      <c r="BW19" s="8">
        <f t="shared" ca="1" si="10"/>
        <v>13</v>
      </c>
      <c r="BX19" s="8">
        <f t="shared" ca="1" si="10"/>
        <v>85</v>
      </c>
      <c r="BY19" s="8">
        <f t="shared" ca="1" si="10"/>
        <v>587.79999999999995</v>
      </c>
      <c r="BZ19" s="8">
        <f t="shared" ca="1" si="10"/>
        <v>32</v>
      </c>
      <c r="CA19" s="8">
        <f t="shared" ca="1" si="10"/>
        <v>122</v>
      </c>
      <c r="CB19" s="8">
        <f t="shared" ca="1" si="10"/>
        <v>648</v>
      </c>
      <c r="CD19" s="6">
        <f t="shared" si="16"/>
        <v>201702</v>
      </c>
      <c r="CE19" s="6"/>
      <c r="CF19" s="6">
        <f t="shared" si="17"/>
        <v>201702</v>
      </c>
      <c r="CG19" s="5">
        <f t="shared" ca="1" si="17"/>
        <v>78</v>
      </c>
      <c r="CH19" s="4">
        <f t="shared" ca="1" si="11"/>
        <v>53.897435897435898</v>
      </c>
      <c r="CI19" s="4">
        <f t="shared" ca="1" si="11"/>
        <v>1.9230769230769231</v>
      </c>
      <c r="CJ19" s="4">
        <f t="shared" ca="1" si="11"/>
        <v>0</v>
      </c>
      <c r="CK19" s="4">
        <f t="shared" ca="1" si="11"/>
        <v>31.858974358974358</v>
      </c>
      <c r="CL19" s="4">
        <f t="shared" ca="1" si="11"/>
        <v>2.0897435897435899</v>
      </c>
      <c r="CM19" s="4">
        <f t="shared" ca="1" si="11"/>
        <v>0.29487179487179488</v>
      </c>
      <c r="CN19" s="4">
        <f t="shared" ca="1" si="11"/>
        <v>22.814102564102566</v>
      </c>
      <c r="CO19" s="4">
        <f t="shared" ca="1" si="11"/>
        <v>0.16666666666666666</v>
      </c>
      <c r="CP19" s="4">
        <f t="shared" ca="1" si="11"/>
        <v>0.60256410256410253</v>
      </c>
      <c r="CQ19" s="4">
        <f t="shared" ca="1" si="11"/>
        <v>16.846153846153847</v>
      </c>
      <c r="CR19" s="4">
        <f t="shared" ca="1" si="11"/>
        <v>2.7307692307692308</v>
      </c>
      <c r="CS19" s="4">
        <f t="shared" ca="1" si="11"/>
        <v>0.16666666666666666</v>
      </c>
      <c r="CT19" s="4">
        <f t="shared" ca="1" si="11"/>
        <v>11.243589743589743</v>
      </c>
      <c r="CU19" s="4">
        <f t="shared" ca="1" si="11"/>
        <v>0.16666666666666666</v>
      </c>
      <c r="CV19" s="4">
        <f t="shared" ca="1" si="11"/>
        <v>1.0769230769230769</v>
      </c>
      <c r="CW19" s="4">
        <f t="shared" ca="1" si="11"/>
        <v>9.7820512820512828</v>
      </c>
      <c r="CX19" s="4">
        <f t="shared" ca="1" si="12"/>
        <v>0.73076923076923073</v>
      </c>
      <c r="CY19" s="4">
        <f t="shared" ca="1" si="12"/>
        <v>0.73076923076923073</v>
      </c>
      <c r="CZ19" s="4">
        <f t="shared" ca="1" si="12"/>
        <v>7.9487179487179489</v>
      </c>
      <c r="DA19" s="4">
        <f t="shared" ca="1" si="12"/>
        <v>0.16666666666666666</v>
      </c>
      <c r="DB19" s="4">
        <f t="shared" ca="1" si="12"/>
        <v>1.0897435897435896</v>
      </c>
      <c r="DC19" s="4">
        <f t="shared" ca="1" si="12"/>
        <v>7.5358974358974349</v>
      </c>
      <c r="DD19" s="4">
        <f t="shared" ca="1" si="12"/>
        <v>0.41025641025641024</v>
      </c>
      <c r="DE19" s="4">
        <f t="shared" ca="1" si="12"/>
        <v>1.5641025641025641</v>
      </c>
      <c r="DF19" s="4">
        <f t="shared" ca="1" si="12"/>
        <v>8.3076923076923084</v>
      </c>
      <c r="DG19" s="15">
        <f t="shared" ca="1" si="18"/>
        <v>133.39102564102564</v>
      </c>
      <c r="DH19" s="13"/>
      <c r="DJ19" s="6">
        <f t="shared" si="19"/>
        <v>201702</v>
      </c>
      <c r="DK19" s="5">
        <f t="shared" ca="1" si="20"/>
        <v>78</v>
      </c>
      <c r="DL19" s="7">
        <f t="shared" ca="1" si="14"/>
        <v>7.6923076923076927E-2</v>
      </c>
      <c r="DM19" s="7" t="str">
        <f t="shared" ca="1" si="14"/>
        <v/>
      </c>
      <c r="DN19" s="7">
        <f t="shared" ca="1" si="14"/>
        <v>0.62820512820512819</v>
      </c>
      <c r="DO19" s="7">
        <f t="shared" ca="1" si="14"/>
        <v>5.128205128205128E-2</v>
      </c>
      <c r="DP19" s="7">
        <f t="shared" ca="1" si="14"/>
        <v>2.564102564102564E-2</v>
      </c>
      <c r="DQ19" s="7">
        <f t="shared" ca="1" si="14"/>
        <v>0.47435897435897434</v>
      </c>
      <c r="DR19" s="7">
        <f t="shared" ca="1" si="14"/>
        <v>1.282051282051282E-2</v>
      </c>
      <c r="DS19" s="7">
        <f t="shared" ca="1" si="14"/>
        <v>2.564102564102564E-2</v>
      </c>
      <c r="DT19" s="7">
        <f t="shared" ca="1" si="14"/>
        <v>0.34615384615384615</v>
      </c>
      <c r="DU19" s="7">
        <f t="shared" ca="1" si="14"/>
        <v>6.4102564102564097E-2</v>
      </c>
      <c r="DV19" s="7">
        <f t="shared" ca="1" si="14"/>
        <v>1.282051282051282E-2</v>
      </c>
      <c r="DW19" s="7">
        <f t="shared" ca="1" si="14"/>
        <v>0.24358974358974358</v>
      </c>
      <c r="DX19" s="7">
        <f t="shared" ca="1" si="14"/>
        <v>1.282051282051282E-2</v>
      </c>
      <c r="DY19" s="7">
        <f t="shared" ca="1" si="14"/>
        <v>5.128205128205128E-2</v>
      </c>
      <c r="DZ19" s="7">
        <f t="shared" ca="1" si="14"/>
        <v>0.21794871794871795</v>
      </c>
      <c r="EA19" s="7">
        <f t="shared" ca="1" si="14"/>
        <v>2.564102564102564E-2</v>
      </c>
      <c r="EB19" s="7">
        <f t="shared" ca="1" si="15"/>
        <v>3.8461538461538464E-2</v>
      </c>
      <c r="EC19" s="7">
        <f t="shared" ca="1" si="15"/>
        <v>0.19230769230769232</v>
      </c>
      <c r="ED19" s="7">
        <f t="shared" ca="1" si="15"/>
        <v>1.282051282051282E-2</v>
      </c>
      <c r="EE19" s="7">
        <f t="shared" ca="1" si="15"/>
        <v>3.8461538461538464E-2</v>
      </c>
      <c r="EF19" s="7">
        <f t="shared" ca="1" si="15"/>
        <v>0.17948717948717949</v>
      </c>
      <c r="EG19" s="7">
        <f t="shared" ca="1" si="15"/>
        <v>2.564102564102564E-2</v>
      </c>
      <c r="EH19" s="7">
        <f t="shared" ca="1" si="15"/>
        <v>5.128205128205128E-2</v>
      </c>
      <c r="EI19" s="7">
        <f t="shared" ca="1" si="15"/>
        <v>0.17948717948717949</v>
      </c>
    </row>
    <row r="20" spans="2:139" x14ac:dyDescent="0.25">
      <c r="B20">
        <f t="shared" si="21"/>
        <v>2017</v>
      </c>
      <c r="C20">
        <f t="shared" si="22"/>
        <v>3</v>
      </c>
      <c r="D20">
        <f t="shared" si="23"/>
        <v>201703</v>
      </c>
      <c r="E20" s="5">
        <f t="shared" ca="1" si="5"/>
        <v>46</v>
      </c>
      <c r="F20" s="8">
        <f t="shared" ca="1" si="6"/>
        <v>46</v>
      </c>
      <c r="G20" s="8">
        <f t="shared" ca="1" si="6"/>
        <v>2</v>
      </c>
      <c r="H20" s="8">
        <f t="shared" ca="1" si="6"/>
        <v>3</v>
      </c>
      <c r="I20" s="8">
        <f t="shared" ca="1" si="6"/>
        <v>30</v>
      </c>
      <c r="J20" s="8">
        <f t="shared" ca="1" si="6"/>
        <v>3</v>
      </c>
      <c r="K20" s="8">
        <f t="shared" ca="1" si="6"/>
        <v>1</v>
      </c>
      <c r="L20" s="8">
        <f t="shared" ca="1" si="6"/>
        <v>17</v>
      </c>
      <c r="M20" s="8">
        <f t="shared" ca="1" si="6"/>
        <v>3</v>
      </c>
      <c r="N20" s="8">
        <f t="shared" ca="1" si="6"/>
        <v>3</v>
      </c>
      <c r="O20" s="8">
        <f t="shared" ca="1" si="6"/>
        <v>17</v>
      </c>
      <c r="P20" s="8">
        <f t="shared" ca="1" si="6"/>
        <v>2</v>
      </c>
      <c r="Q20" s="8">
        <f t="shared" ca="1" si="6"/>
        <v>2</v>
      </c>
      <c r="R20" s="8">
        <f t="shared" ca="1" si="6"/>
        <v>13</v>
      </c>
      <c r="S20" s="8">
        <f t="shared" ca="1" si="6"/>
        <v>2</v>
      </c>
      <c r="T20" s="8">
        <f t="shared" ca="1" si="6"/>
        <v>0</v>
      </c>
      <c r="U20" s="8">
        <f t="shared" ca="1" si="6"/>
        <v>10</v>
      </c>
      <c r="V20" s="8">
        <f t="shared" ca="1" si="7"/>
        <v>1</v>
      </c>
      <c r="W20" s="8">
        <f t="shared" ca="1" si="7"/>
        <v>1</v>
      </c>
      <c r="X20" s="8">
        <f t="shared" ca="1" si="7"/>
        <v>12</v>
      </c>
      <c r="Y20" s="8">
        <f t="shared" ca="1" si="7"/>
        <v>4</v>
      </c>
      <c r="Z20" s="8">
        <f t="shared" ca="1" si="7"/>
        <v>2</v>
      </c>
      <c r="AA20" s="8">
        <f t="shared" ca="1" si="7"/>
        <v>10</v>
      </c>
      <c r="AB20" s="8">
        <f t="shared" ca="1" si="7"/>
        <v>5</v>
      </c>
      <c r="AC20" s="8">
        <f t="shared" ca="1" si="7"/>
        <v>4</v>
      </c>
      <c r="AD20" s="8">
        <f t="shared" ca="1" si="7"/>
        <v>3</v>
      </c>
      <c r="AE20" s="8">
        <f t="shared" ca="1" si="7"/>
        <v>50</v>
      </c>
      <c r="AF20" s="8">
        <f t="shared" ca="1" si="7"/>
        <v>2</v>
      </c>
      <c r="AG20" s="8">
        <f t="shared" ca="1" si="7"/>
        <v>4</v>
      </c>
      <c r="AH20" s="8">
        <f t="shared" ca="1" si="7"/>
        <v>31</v>
      </c>
      <c r="AI20" s="8">
        <f t="shared" ca="1" si="7"/>
        <v>3</v>
      </c>
      <c r="AJ20" s="8">
        <f t="shared" ca="1" si="7"/>
        <v>1</v>
      </c>
      <c r="AK20" s="8">
        <f t="shared" ca="1" si="7"/>
        <v>17</v>
      </c>
      <c r="AL20" s="8">
        <f t="shared" ca="1" si="8"/>
        <v>3</v>
      </c>
      <c r="AM20" s="8">
        <f t="shared" ca="1" si="8"/>
        <v>3</v>
      </c>
      <c r="AN20" s="8">
        <f t="shared" ca="1" si="8"/>
        <v>17</v>
      </c>
      <c r="AO20" s="8">
        <f t="shared" ca="1" si="8"/>
        <v>2</v>
      </c>
      <c r="AP20" s="8">
        <f t="shared" ca="1" si="8"/>
        <v>2</v>
      </c>
      <c r="AQ20" s="8">
        <f t="shared" ca="1" si="8"/>
        <v>13</v>
      </c>
      <c r="AR20" s="8">
        <f t="shared" ca="1" si="8"/>
        <v>2</v>
      </c>
      <c r="AS20" s="8">
        <f t="shared" ca="1" si="8"/>
        <v>0</v>
      </c>
      <c r="AT20" s="8">
        <f t="shared" ca="1" si="8"/>
        <v>10</v>
      </c>
      <c r="AU20" s="8">
        <f t="shared" ca="1" si="8"/>
        <v>1</v>
      </c>
      <c r="AV20" s="8">
        <f t="shared" ca="1" si="8"/>
        <v>1</v>
      </c>
      <c r="AW20" s="8">
        <f t="shared" ca="1" si="8"/>
        <v>12</v>
      </c>
      <c r="AX20" s="8">
        <f t="shared" ca="1" si="8"/>
        <v>4</v>
      </c>
      <c r="AY20" s="8">
        <f t="shared" ca="1" si="8"/>
        <v>2</v>
      </c>
      <c r="AZ20" s="8">
        <f t="shared" ca="1" si="8"/>
        <v>11</v>
      </c>
      <c r="BA20" s="8">
        <f t="shared" ca="1" si="8"/>
        <v>5</v>
      </c>
      <c r="BB20" s="8">
        <f t="shared" ca="1" si="9"/>
        <v>5</v>
      </c>
      <c r="BC20" s="8">
        <f t="shared" ca="1" si="9"/>
        <v>3</v>
      </c>
      <c r="BD20" s="8">
        <f t="shared" ca="1" si="9"/>
        <v>2692</v>
      </c>
      <c r="BE20" s="8">
        <f t="shared" ca="1" si="9"/>
        <v>81</v>
      </c>
      <c r="BF20" s="8">
        <f t="shared" ca="1" si="9"/>
        <v>59</v>
      </c>
      <c r="BG20" s="8">
        <f t="shared" ca="1" si="9"/>
        <v>1549</v>
      </c>
      <c r="BH20" s="8">
        <f t="shared" ca="1" si="9"/>
        <v>117</v>
      </c>
      <c r="BI20" s="8">
        <f t="shared" ca="1" si="9"/>
        <v>19</v>
      </c>
      <c r="BJ20" s="8">
        <f t="shared" ca="1" si="9"/>
        <v>793</v>
      </c>
      <c r="BK20" s="8">
        <f t="shared" ca="1" si="9"/>
        <v>84</v>
      </c>
      <c r="BL20" s="8">
        <f t="shared" ca="1" si="9"/>
        <v>93</v>
      </c>
      <c r="BM20" s="8">
        <f t="shared" ca="1" si="9"/>
        <v>775</v>
      </c>
      <c r="BN20" s="8">
        <f t="shared" ca="1" si="9"/>
        <v>73</v>
      </c>
      <c r="BO20" s="8">
        <f t="shared" ca="1" si="9"/>
        <v>73</v>
      </c>
      <c r="BP20" s="8">
        <f t="shared" ca="1" si="9"/>
        <v>541</v>
      </c>
      <c r="BQ20" s="8">
        <f t="shared" ca="1" si="9"/>
        <v>73</v>
      </c>
      <c r="BR20" s="8">
        <f t="shared" ca="1" si="10"/>
        <v>0</v>
      </c>
      <c r="BS20" s="8">
        <f t="shared" ca="1" si="10"/>
        <v>486</v>
      </c>
      <c r="BT20" s="8">
        <f t="shared" ca="1" si="10"/>
        <v>40</v>
      </c>
      <c r="BU20" s="8">
        <f t="shared" ca="1" si="10"/>
        <v>54</v>
      </c>
      <c r="BV20" s="8">
        <f t="shared" ca="1" si="10"/>
        <v>523</v>
      </c>
      <c r="BW20" s="8">
        <f t="shared" ca="1" si="10"/>
        <v>138.5</v>
      </c>
      <c r="BX20" s="8">
        <f t="shared" ca="1" si="10"/>
        <v>32</v>
      </c>
      <c r="BY20" s="8">
        <f t="shared" ca="1" si="10"/>
        <v>474</v>
      </c>
      <c r="BZ20" s="8">
        <f t="shared" ca="1" si="10"/>
        <v>129</v>
      </c>
      <c r="CA20" s="8">
        <f t="shared" ca="1" si="10"/>
        <v>141</v>
      </c>
      <c r="CB20" s="8">
        <f t="shared" ca="1" si="10"/>
        <v>162</v>
      </c>
      <c r="CD20" s="6">
        <f t="shared" si="16"/>
        <v>201703</v>
      </c>
      <c r="CE20" s="6"/>
      <c r="CF20" s="6">
        <f t="shared" si="17"/>
        <v>201703</v>
      </c>
      <c r="CG20" s="5">
        <f t="shared" ca="1" si="17"/>
        <v>46</v>
      </c>
      <c r="CH20" s="4">
        <f t="shared" ca="1" si="11"/>
        <v>58.521739130434781</v>
      </c>
      <c r="CI20" s="4">
        <f t="shared" ca="1" si="11"/>
        <v>1.7608695652173914</v>
      </c>
      <c r="CJ20" s="4">
        <f t="shared" ca="1" si="11"/>
        <v>1.2826086956521738</v>
      </c>
      <c r="CK20" s="4">
        <f t="shared" ca="1" si="11"/>
        <v>33.673913043478258</v>
      </c>
      <c r="CL20" s="4">
        <f t="shared" ca="1" si="11"/>
        <v>2.5434782608695654</v>
      </c>
      <c r="CM20" s="4">
        <f t="shared" ca="1" si="11"/>
        <v>0.41304347826086957</v>
      </c>
      <c r="CN20" s="4">
        <f t="shared" ca="1" si="11"/>
        <v>17.239130434782609</v>
      </c>
      <c r="CO20" s="4">
        <f t="shared" ca="1" si="11"/>
        <v>1.826086956521739</v>
      </c>
      <c r="CP20" s="4">
        <f t="shared" ca="1" si="11"/>
        <v>2.0217391304347827</v>
      </c>
      <c r="CQ20" s="4">
        <f t="shared" ca="1" si="11"/>
        <v>16.847826086956523</v>
      </c>
      <c r="CR20" s="4">
        <f t="shared" ca="1" si="11"/>
        <v>1.5869565217391304</v>
      </c>
      <c r="CS20" s="4">
        <f t="shared" ca="1" si="11"/>
        <v>1.5869565217391304</v>
      </c>
      <c r="CT20" s="4">
        <f t="shared" ca="1" si="11"/>
        <v>11.760869565217391</v>
      </c>
      <c r="CU20" s="4">
        <f t="shared" ca="1" si="11"/>
        <v>1.5869565217391304</v>
      </c>
      <c r="CV20" s="4">
        <f t="shared" ca="1" si="11"/>
        <v>0</v>
      </c>
      <c r="CW20" s="4">
        <f t="shared" ca="1" si="11"/>
        <v>10.565217391304348</v>
      </c>
      <c r="CX20" s="4">
        <f t="shared" ca="1" si="12"/>
        <v>0.86956521739130432</v>
      </c>
      <c r="CY20" s="4">
        <f t="shared" ca="1" si="12"/>
        <v>1.173913043478261</v>
      </c>
      <c r="CZ20" s="4">
        <f t="shared" ca="1" si="12"/>
        <v>11.369565217391305</v>
      </c>
      <c r="DA20" s="4">
        <f t="shared" ca="1" si="12"/>
        <v>3.0108695652173911</v>
      </c>
      <c r="DB20" s="4">
        <f t="shared" ca="1" si="12"/>
        <v>0.69565217391304346</v>
      </c>
      <c r="DC20" s="4">
        <f t="shared" ca="1" si="12"/>
        <v>10.304347826086957</v>
      </c>
      <c r="DD20" s="4">
        <f t="shared" ca="1" si="12"/>
        <v>2.8043478260869565</v>
      </c>
      <c r="DE20" s="4">
        <f t="shared" ca="1" si="12"/>
        <v>3.0652173913043477</v>
      </c>
      <c r="DF20" s="4">
        <f t="shared" ca="1" si="12"/>
        <v>3.5217391304347827</v>
      </c>
      <c r="DG20" s="15">
        <f t="shared" ca="1" si="18"/>
        <v>139.30434782608694</v>
      </c>
      <c r="DH20" s="13"/>
      <c r="DJ20" s="6">
        <f t="shared" si="19"/>
        <v>201703</v>
      </c>
      <c r="DK20" s="5">
        <f t="shared" ca="1" si="20"/>
        <v>46</v>
      </c>
      <c r="DL20" s="7">
        <f t="shared" ca="1" si="14"/>
        <v>4.3478260869565216E-2</v>
      </c>
      <c r="DM20" s="7">
        <f t="shared" ca="1" si="14"/>
        <v>6.5217391304347824E-2</v>
      </c>
      <c r="DN20" s="7">
        <f t="shared" ca="1" si="14"/>
        <v>0.65217391304347827</v>
      </c>
      <c r="DO20" s="7">
        <f t="shared" ca="1" si="14"/>
        <v>6.5217391304347824E-2</v>
      </c>
      <c r="DP20" s="7">
        <f t="shared" ca="1" si="14"/>
        <v>2.1739130434782608E-2</v>
      </c>
      <c r="DQ20" s="7">
        <f t="shared" ca="1" si="14"/>
        <v>0.36956521739130432</v>
      </c>
      <c r="DR20" s="7">
        <f t="shared" ca="1" si="14"/>
        <v>6.5217391304347824E-2</v>
      </c>
      <c r="DS20" s="7">
        <f t="shared" ca="1" si="14"/>
        <v>6.5217391304347824E-2</v>
      </c>
      <c r="DT20" s="7">
        <f t="shared" ca="1" si="14"/>
        <v>0.36956521739130432</v>
      </c>
      <c r="DU20" s="7">
        <f t="shared" ca="1" si="14"/>
        <v>4.3478260869565216E-2</v>
      </c>
      <c r="DV20" s="7">
        <f t="shared" ca="1" si="14"/>
        <v>4.3478260869565216E-2</v>
      </c>
      <c r="DW20" s="7">
        <f t="shared" ca="1" si="14"/>
        <v>0.28260869565217389</v>
      </c>
      <c r="DX20" s="7">
        <f t="shared" ca="1" si="14"/>
        <v>4.3478260869565216E-2</v>
      </c>
      <c r="DY20" s="7" t="str">
        <f t="shared" ca="1" si="14"/>
        <v/>
      </c>
      <c r="DZ20" s="7">
        <f t="shared" ca="1" si="14"/>
        <v>0.21739130434782608</v>
      </c>
      <c r="EA20" s="7">
        <f t="shared" ca="1" si="14"/>
        <v>2.1739130434782608E-2</v>
      </c>
      <c r="EB20" s="7">
        <f t="shared" ca="1" si="15"/>
        <v>2.1739130434782608E-2</v>
      </c>
      <c r="EC20" s="7">
        <f t="shared" ca="1" si="15"/>
        <v>0.2608695652173913</v>
      </c>
      <c r="ED20" s="7">
        <f t="shared" ca="1" si="15"/>
        <v>8.6956521739130432E-2</v>
      </c>
      <c r="EE20" s="7">
        <f t="shared" ca="1" si="15"/>
        <v>4.3478260869565216E-2</v>
      </c>
      <c r="EF20" s="7">
        <f t="shared" ca="1" si="15"/>
        <v>0.21739130434782608</v>
      </c>
      <c r="EG20" s="7">
        <f t="shared" ca="1" si="15"/>
        <v>0.10869565217391304</v>
      </c>
      <c r="EH20" s="7">
        <f t="shared" ca="1" si="15"/>
        <v>8.6956521739130432E-2</v>
      </c>
      <c r="EI20" s="7">
        <f t="shared" ca="1" si="15"/>
        <v>6.5217391304347824E-2</v>
      </c>
    </row>
    <row r="21" spans="2:139" x14ac:dyDescent="0.25">
      <c r="B21">
        <f t="shared" si="21"/>
        <v>2017</v>
      </c>
      <c r="C21">
        <f t="shared" si="22"/>
        <v>4</v>
      </c>
      <c r="D21">
        <f t="shared" si="23"/>
        <v>201704</v>
      </c>
      <c r="E21" s="5">
        <f t="shared" ca="1" si="5"/>
        <v>57</v>
      </c>
      <c r="F21" s="8">
        <f t="shared" ca="1" si="6"/>
        <v>57</v>
      </c>
      <c r="G21" s="8">
        <f t="shared" ca="1" si="6"/>
        <v>6</v>
      </c>
      <c r="H21" s="8">
        <f t="shared" ca="1" si="6"/>
        <v>5</v>
      </c>
      <c r="I21" s="8">
        <f t="shared" ca="1" si="6"/>
        <v>36</v>
      </c>
      <c r="J21" s="8">
        <f t="shared" ca="1" si="6"/>
        <v>0</v>
      </c>
      <c r="K21" s="8">
        <f t="shared" ca="1" si="6"/>
        <v>2</v>
      </c>
      <c r="L21" s="8">
        <f t="shared" ca="1" si="6"/>
        <v>24</v>
      </c>
      <c r="M21" s="8">
        <f t="shared" ca="1" si="6"/>
        <v>3</v>
      </c>
      <c r="N21" s="8">
        <f t="shared" ca="1" si="6"/>
        <v>1</v>
      </c>
      <c r="O21" s="8">
        <f t="shared" ca="1" si="6"/>
        <v>14</v>
      </c>
      <c r="P21" s="8">
        <f t="shared" ca="1" si="6"/>
        <v>0</v>
      </c>
      <c r="Q21" s="8">
        <f t="shared" ca="1" si="6"/>
        <v>1</v>
      </c>
      <c r="R21" s="8">
        <f t="shared" ca="1" si="6"/>
        <v>12</v>
      </c>
      <c r="S21" s="8">
        <f t="shared" ca="1" si="6"/>
        <v>2</v>
      </c>
      <c r="T21" s="8">
        <f t="shared" ca="1" si="6"/>
        <v>3</v>
      </c>
      <c r="U21" s="8">
        <f t="shared" ref="U21:AJ36" ca="1" si="24">SUMIFS(INDIRECT(U$4),first_ord_myr,$D21,first_type,$CG$1,msfo,U$5)</f>
        <v>10</v>
      </c>
      <c r="V21" s="8">
        <f t="shared" ca="1" si="24"/>
        <v>2</v>
      </c>
      <c r="W21" s="8">
        <f t="shared" ca="1" si="24"/>
        <v>2</v>
      </c>
      <c r="X21" s="8">
        <f t="shared" ca="1" si="24"/>
        <v>10</v>
      </c>
      <c r="Y21" s="8">
        <f t="shared" ca="1" si="24"/>
        <v>2</v>
      </c>
      <c r="Z21" s="8">
        <f t="shared" ca="1" si="7"/>
        <v>2</v>
      </c>
      <c r="AA21" s="8">
        <f t="shared" ca="1" si="7"/>
        <v>8</v>
      </c>
      <c r="AB21" s="8">
        <f t="shared" ca="1" si="7"/>
        <v>4</v>
      </c>
      <c r="AC21" s="8">
        <f t="shared" ca="1" si="7"/>
        <v>1</v>
      </c>
      <c r="AD21" s="8">
        <f t="shared" ca="1" si="7"/>
        <v>0</v>
      </c>
      <c r="AE21" s="8">
        <f t="shared" ca="1" si="7"/>
        <v>59</v>
      </c>
      <c r="AF21" s="8">
        <f t="shared" ca="1" si="7"/>
        <v>7</v>
      </c>
      <c r="AG21" s="8">
        <f t="shared" ca="1" si="7"/>
        <v>5</v>
      </c>
      <c r="AH21" s="8">
        <f t="shared" ca="1" si="7"/>
        <v>37</v>
      </c>
      <c r="AI21" s="8">
        <f t="shared" ca="1" si="7"/>
        <v>0</v>
      </c>
      <c r="AJ21" s="8">
        <f t="shared" ca="1" si="7"/>
        <v>2</v>
      </c>
      <c r="AK21" s="8">
        <f t="shared" ca="1" si="7"/>
        <v>24</v>
      </c>
      <c r="AL21" s="8">
        <f t="shared" ca="1" si="8"/>
        <v>3</v>
      </c>
      <c r="AM21" s="8">
        <f t="shared" ca="1" si="8"/>
        <v>1</v>
      </c>
      <c r="AN21" s="8">
        <f t="shared" ca="1" si="8"/>
        <v>14</v>
      </c>
      <c r="AO21" s="8">
        <f t="shared" ca="1" si="8"/>
        <v>0</v>
      </c>
      <c r="AP21" s="8">
        <f t="shared" ca="1" si="8"/>
        <v>1</v>
      </c>
      <c r="AQ21" s="8">
        <f t="shared" ca="1" si="8"/>
        <v>14</v>
      </c>
      <c r="AR21" s="8">
        <f t="shared" ca="1" si="8"/>
        <v>2</v>
      </c>
      <c r="AS21" s="8">
        <f t="shared" ca="1" si="8"/>
        <v>3</v>
      </c>
      <c r="AT21" s="8">
        <f t="shared" ca="1" si="8"/>
        <v>10</v>
      </c>
      <c r="AU21" s="8">
        <f t="shared" ca="1" si="8"/>
        <v>2</v>
      </c>
      <c r="AV21" s="8">
        <f t="shared" ca="1" si="8"/>
        <v>2</v>
      </c>
      <c r="AW21" s="8">
        <f t="shared" ca="1" si="8"/>
        <v>10</v>
      </c>
      <c r="AX21" s="8">
        <f t="shared" ca="1" si="8"/>
        <v>3</v>
      </c>
      <c r="AY21" s="8">
        <f t="shared" ca="1" si="8"/>
        <v>2</v>
      </c>
      <c r="AZ21" s="8">
        <f t="shared" ca="1" si="8"/>
        <v>8</v>
      </c>
      <c r="BA21" s="8">
        <f t="shared" ref="BA21:BP36" ca="1" si="25">SUMIFS(INDIRECT(BA$4),first_ord_myr,$D21,first_type,$CG$1,msfo,BA$5)</f>
        <v>4</v>
      </c>
      <c r="BB21" s="8">
        <f t="shared" ca="1" si="25"/>
        <v>1</v>
      </c>
      <c r="BC21" s="8">
        <f t="shared" ca="1" si="25"/>
        <v>0</v>
      </c>
      <c r="BD21" s="8">
        <f t="shared" ca="1" si="9"/>
        <v>3612</v>
      </c>
      <c r="BE21" s="8">
        <f t="shared" ca="1" si="9"/>
        <v>322</v>
      </c>
      <c r="BF21" s="8">
        <f t="shared" ca="1" si="9"/>
        <v>183.4</v>
      </c>
      <c r="BG21" s="8">
        <f t="shared" ca="1" si="9"/>
        <v>1956</v>
      </c>
      <c r="BH21" s="8">
        <f t="shared" ca="1" si="9"/>
        <v>0</v>
      </c>
      <c r="BI21" s="8">
        <f t="shared" ca="1" si="9"/>
        <v>62.4</v>
      </c>
      <c r="BJ21" s="8">
        <f t="shared" ca="1" si="9"/>
        <v>1188</v>
      </c>
      <c r="BK21" s="8">
        <f t="shared" ca="1" si="9"/>
        <v>114</v>
      </c>
      <c r="BL21" s="8">
        <f t="shared" ca="1" si="9"/>
        <v>54</v>
      </c>
      <c r="BM21" s="8">
        <f t="shared" ca="1" si="9"/>
        <v>721</v>
      </c>
      <c r="BN21" s="8">
        <f t="shared" ca="1" si="9"/>
        <v>0</v>
      </c>
      <c r="BO21" s="8">
        <f t="shared" ca="1" si="9"/>
        <v>59</v>
      </c>
      <c r="BP21" s="8">
        <f t="shared" ca="1" si="9"/>
        <v>701.85</v>
      </c>
      <c r="BQ21" s="8">
        <f t="shared" ca="1" si="9"/>
        <v>47</v>
      </c>
      <c r="BR21" s="8">
        <f t="shared" ca="1" si="10"/>
        <v>144</v>
      </c>
      <c r="BS21" s="8">
        <f t="shared" ca="1" si="10"/>
        <v>486</v>
      </c>
      <c r="BT21" s="8">
        <f t="shared" ca="1" si="10"/>
        <v>70</v>
      </c>
      <c r="BU21" s="8">
        <f t="shared" ca="1" si="10"/>
        <v>90</v>
      </c>
      <c r="BV21" s="8">
        <f t="shared" ca="1" si="10"/>
        <v>518.65</v>
      </c>
      <c r="BW21" s="8">
        <f t="shared" ca="1" si="10"/>
        <v>233.2</v>
      </c>
      <c r="BX21" s="8">
        <f t="shared" ca="1" si="10"/>
        <v>46.4</v>
      </c>
      <c r="BY21" s="8">
        <f t="shared" ca="1" si="10"/>
        <v>337</v>
      </c>
      <c r="BZ21" s="8">
        <f t="shared" ca="1" si="10"/>
        <v>130</v>
      </c>
      <c r="CA21" s="8">
        <f t="shared" ca="1" si="10"/>
        <v>36</v>
      </c>
      <c r="CB21" s="8">
        <f t="shared" ca="1" si="10"/>
        <v>0</v>
      </c>
      <c r="CD21" s="6">
        <f t="shared" si="16"/>
        <v>201704</v>
      </c>
      <c r="CE21" s="6"/>
      <c r="CF21" s="6">
        <f t="shared" si="17"/>
        <v>201704</v>
      </c>
      <c r="CG21" s="5">
        <f t="shared" ca="1" si="17"/>
        <v>57</v>
      </c>
      <c r="CH21" s="4">
        <f t="shared" ca="1" si="11"/>
        <v>63.368421052631582</v>
      </c>
      <c r="CI21" s="4">
        <f t="shared" ca="1" si="11"/>
        <v>5.6491228070175437</v>
      </c>
      <c r="CJ21" s="4">
        <f t="shared" ca="1" si="11"/>
        <v>3.217543859649123</v>
      </c>
      <c r="CK21" s="4">
        <f t="shared" ca="1" si="11"/>
        <v>34.315789473684212</v>
      </c>
      <c r="CL21" s="4">
        <f t="shared" ca="1" si="11"/>
        <v>0</v>
      </c>
      <c r="CM21" s="4">
        <f t="shared" ca="1" si="11"/>
        <v>1.0947368421052632</v>
      </c>
      <c r="CN21" s="4">
        <f t="shared" ca="1" si="11"/>
        <v>20.842105263157894</v>
      </c>
      <c r="CO21" s="4">
        <f t="shared" ca="1" si="11"/>
        <v>2</v>
      </c>
      <c r="CP21" s="4">
        <f t="shared" ca="1" si="11"/>
        <v>0.94736842105263153</v>
      </c>
      <c r="CQ21" s="4">
        <f t="shared" ca="1" si="11"/>
        <v>12.649122807017545</v>
      </c>
      <c r="CR21" s="4">
        <f t="shared" ca="1" si="11"/>
        <v>0</v>
      </c>
      <c r="CS21" s="4">
        <f t="shared" ca="1" si="11"/>
        <v>1.0350877192982457</v>
      </c>
      <c r="CT21" s="4">
        <f t="shared" ca="1" si="11"/>
        <v>12.313157894736843</v>
      </c>
      <c r="CU21" s="4">
        <f t="shared" ca="1" si="11"/>
        <v>0.82456140350877194</v>
      </c>
      <c r="CV21" s="4">
        <f t="shared" ca="1" si="11"/>
        <v>2.5263157894736841</v>
      </c>
      <c r="CW21" s="4">
        <f t="shared" ref="CH21:CW36" ca="1" si="26">BS21/$E21</f>
        <v>8.526315789473685</v>
      </c>
      <c r="CX21" s="4">
        <f t="shared" ca="1" si="12"/>
        <v>1.2280701754385965</v>
      </c>
      <c r="CY21" s="4">
        <f t="shared" ca="1" si="12"/>
        <v>1.5789473684210527</v>
      </c>
      <c r="CZ21" s="4">
        <f t="shared" ca="1" si="12"/>
        <v>9.0991228070175438</v>
      </c>
      <c r="DA21" s="4">
        <f t="shared" ca="1" si="12"/>
        <v>4.091228070175438</v>
      </c>
      <c r="DB21" s="4">
        <f t="shared" ca="1" si="12"/>
        <v>0.81403508771929822</v>
      </c>
      <c r="DC21" s="4">
        <f t="shared" ca="1" si="12"/>
        <v>5.9122807017543861</v>
      </c>
      <c r="DD21" s="4">
        <f t="shared" ca="1" si="12"/>
        <v>2.2807017543859649</v>
      </c>
      <c r="DE21" s="4">
        <f t="shared" ca="1" si="12"/>
        <v>0.63157894736842102</v>
      </c>
      <c r="DF21" s="4">
        <f t="shared" ca="1" si="12"/>
        <v>0</v>
      </c>
      <c r="DG21" s="15">
        <f t="shared" ca="1" si="18"/>
        <v>145.11929824561403</v>
      </c>
      <c r="DH21" s="13"/>
      <c r="DJ21" s="6">
        <f t="shared" si="19"/>
        <v>201704</v>
      </c>
      <c r="DK21" s="5">
        <f t="shared" ca="1" si="20"/>
        <v>57</v>
      </c>
      <c r="DL21" s="7">
        <f t="shared" ca="1" si="14"/>
        <v>0.10526315789473684</v>
      </c>
      <c r="DM21" s="7">
        <f t="shared" ca="1" si="14"/>
        <v>8.771929824561403E-2</v>
      </c>
      <c r="DN21" s="7">
        <f t="shared" ca="1" si="14"/>
        <v>0.63157894736842102</v>
      </c>
      <c r="DO21" s="7" t="str">
        <f t="shared" ca="1" si="14"/>
        <v/>
      </c>
      <c r="DP21" s="7">
        <f t="shared" ca="1" si="14"/>
        <v>3.5087719298245612E-2</v>
      </c>
      <c r="DQ21" s="7">
        <f t="shared" ca="1" si="14"/>
        <v>0.42105263157894735</v>
      </c>
      <c r="DR21" s="7">
        <f t="shared" ca="1" si="14"/>
        <v>5.2631578947368418E-2</v>
      </c>
      <c r="DS21" s="7">
        <f t="shared" ca="1" si="14"/>
        <v>1.7543859649122806E-2</v>
      </c>
      <c r="DT21" s="7">
        <f t="shared" ca="1" si="14"/>
        <v>0.24561403508771928</v>
      </c>
      <c r="DU21" s="7" t="str">
        <f t="shared" ca="1" si="14"/>
        <v/>
      </c>
      <c r="DV21" s="7">
        <f t="shared" ca="1" si="14"/>
        <v>1.7543859649122806E-2</v>
      </c>
      <c r="DW21" s="7">
        <f t="shared" ca="1" si="14"/>
        <v>0.21052631578947367</v>
      </c>
      <c r="DX21" s="7">
        <f t="shared" ca="1" si="14"/>
        <v>3.5087719298245612E-2</v>
      </c>
      <c r="DY21" s="7">
        <f t="shared" ca="1" si="14"/>
        <v>5.2631578947368418E-2</v>
      </c>
      <c r="DZ21" s="7">
        <f t="shared" ca="1" si="14"/>
        <v>0.17543859649122806</v>
      </c>
      <c r="EA21" s="7">
        <f t="shared" ref="EA21:EH54" ca="1" si="27">IF(V21=0,"",V21/$E21)</f>
        <v>3.5087719298245612E-2</v>
      </c>
      <c r="EB21" s="7">
        <f t="shared" ca="1" si="15"/>
        <v>3.5087719298245612E-2</v>
      </c>
      <c r="EC21" s="7">
        <f t="shared" ca="1" si="15"/>
        <v>0.17543859649122806</v>
      </c>
      <c r="ED21" s="7">
        <f t="shared" ca="1" si="15"/>
        <v>3.5087719298245612E-2</v>
      </c>
      <c r="EE21" s="7">
        <f t="shared" ca="1" si="15"/>
        <v>3.5087719298245612E-2</v>
      </c>
      <c r="EF21" s="7">
        <f t="shared" ca="1" si="15"/>
        <v>0.14035087719298245</v>
      </c>
      <c r="EG21" s="7">
        <f t="shared" ca="1" si="15"/>
        <v>7.0175438596491224E-2</v>
      </c>
      <c r="EH21" s="7">
        <f t="shared" ca="1" si="15"/>
        <v>1.7543859649122806E-2</v>
      </c>
      <c r="EI21" s="7" t="str">
        <f t="shared" ca="1" si="15"/>
        <v/>
      </c>
    </row>
    <row r="22" spans="2:139" x14ac:dyDescent="0.25">
      <c r="B22">
        <f t="shared" si="21"/>
        <v>2017</v>
      </c>
      <c r="C22">
        <f t="shared" si="22"/>
        <v>5</v>
      </c>
      <c r="D22">
        <f t="shared" si="23"/>
        <v>201705</v>
      </c>
      <c r="E22" s="5">
        <f t="shared" ca="1" si="5"/>
        <v>58</v>
      </c>
      <c r="F22" s="8">
        <f t="shared" ref="F22:U37" ca="1" si="28">SUMIFS(INDIRECT(F$4),first_ord_myr,$D22,first_type,$CG$1,msfo,F$5)</f>
        <v>58</v>
      </c>
      <c r="G22" s="8">
        <f t="shared" ca="1" si="28"/>
        <v>2</v>
      </c>
      <c r="H22" s="8">
        <f t="shared" ca="1" si="28"/>
        <v>2</v>
      </c>
      <c r="I22" s="8">
        <f t="shared" ca="1" si="28"/>
        <v>32</v>
      </c>
      <c r="J22" s="8">
        <f t="shared" ca="1" si="28"/>
        <v>4</v>
      </c>
      <c r="K22" s="8">
        <f t="shared" ca="1" si="28"/>
        <v>3</v>
      </c>
      <c r="L22" s="8">
        <f t="shared" ca="1" si="28"/>
        <v>23</v>
      </c>
      <c r="M22" s="8">
        <f t="shared" ca="1" si="28"/>
        <v>3</v>
      </c>
      <c r="N22" s="8">
        <f t="shared" ca="1" si="28"/>
        <v>3</v>
      </c>
      <c r="O22" s="8">
        <f t="shared" ca="1" si="28"/>
        <v>12</v>
      </c>
      <c r="P22" s="8">
        <f t="shared" ca="1" si="28"/>
        <v>2</v>
      </c>
      <c r="Q22" s="8">
        <f t="shared" ca="1" si="28"/>
        <v>6</v>
      </c>
      <c r="R22" s="8">
        <f t="shared" ca="1" si="28"/>
        <v>9</v>
      </c>
      <c r="S22" s="8">
        <f t="shared" ca="1" si="28"/>
        <v>3</v>
      </c>
      <c r="T22" s="8">
        <f t="shared" ca="1" si="28"/>
        <v>2</v>
      </c>
      <c r="U22" s="8">
        <f t="shared" ca="1" si="28"/>
        <v>6</v>
      </c>
      <c r="V22" s="8">
        <f t="shared" ca="1" si="24"/>
        <v>1</v>
      </c>
      <c r="W22" s="8">
        <f t="shared" ca="1" si="24"/>
        <v>1</v>
      </c>
      <c r="X22" s="8">
        <f t="shared" ca="1" si="24"/>
        <v>6</v>
      </c>
      <c r="Y22" s="8">
        <f t="shared" ca="1" si="24"/>
        <v>1</v>
      </c>
      <c r="Z22" s="8">
        <f t="shared" ca="1" si="24"/>
        <v>1</v>
      </c>
      <c r="AA22" s="8">
        <f t="shared" ca="1" si="24"/>
        <v>4</v>
      </c>
      <c r="AB22" s="8">
        <f t="shared" ca="1" si="24"/>
        <v>2</v>
      </c>
      <c r="AC22" s="8">
        <f t="shared" ca="1" si="24"/>
        <v>0</v>
      </c>
      <c r="AD22" s="8">
        <f t="shared" ca="1" si="24"/>
        <v>0</v>
      </c>
      <c r="AE22" s="8">
        <f t="shared" ca="1" si="24"/>
        <v>61</v>
      </c>
      <c r="AF22" s="8">
        <f t="shared" ca="1" si="24"/>
        <v>2</v>
      </c>
      <c r="AG22" s="8">
        <f t="shared" ca="1" si="24"/>
        <v>2</v>
      </c>
      <c r="AH22" s="8">
        <f t="shared" ca="1" si="24"/>
        <v>35</v>
      </c>
      <c r="AI22" s="8">
        <f t="shared" ca="1" si="24"/>
        <v>4</v>
      </c>
      <c r="AJ22" s="8">
        <f t="shared" ca="1" si="24"/>
        <v>5</v>
      </c>
      <c r="AK22" s="8">
        <f t="shared" ref="AK22:AZ37" ca="1" si="29">SUMIFS(INDIRECT(AK$4),first_ord_myr,$D22,first_type,$CG$1,msfo,AK$5)</f>
        <v>26</v>
      </c>
      <c r="AL22" s="8">
        <f t="shared" ca="1" si="29"/>
        <v>4</v>
      </c>
      <c r="AM22" s="8">
        <f t="shared" ca="1" si="29"/>
        <v>3</v>
      </c>
      <c r="AN22" s="8">
        <f t="shared" ca="1" si="29"/>
        <v>14</v>
      </c>
      <c r="AO22" s="8">
        <f t="shared" ca="1" si="29"/>
        <v>2</v>
      </c>
      <c r="AP22" s="8">
        <f t="shared" ca="1" si="29"/>
        <v>7</v>
      </c>
      <c r="AQ22" s="8">
        <f t="shared" ca="1" si="29"/>
        <v>10</v>
      </c>
      <c r="AR22" s="8">
        <f t="shared" ca="1" si="29"/>
        <v>3</v>
      </c>
      <c r="AS22" s="8">
        <f t="shared" ca="1" si="29"/>
        <v>2</v>
      </c>
      <c r="AT22" s="8">
        <f t="shared" ca="1" si="29"/>
        <v>6</v>
      </c>
      <c r="AU22" s="8">
        <f t="shared" ca="1" si="29"/>
        <v>1</v>
      </c>
      <c r="AV22" s="8">
        <f t="shared" ca="1" si="29"/>
        <v>2</v>
      </c>
      <c r="AW22" s="8">
        <f t="shared" ca="1" si="29"/>
        <v>8</v>
      </c>
      <c r="AX22" s="8">
        <f t="shared" ca="1" si="29"/>
        <v>1</v>
      </c>
      <c r="AY22" s="8">
        <f t="shared" ca="1" si="29"/>
        <v>1</v>
      </c>
      <c r="AZ22" s="8">
        <f t="shared" ca="1" si="29"/>
        <v>5</v>
      </c>
      <c r="BA22" s="8">
        <f t="shared" ca="1" si="25"/>
        <v>2</v>
      </c>
      <c r="BB22" s="8">
        <f t="shared" ca="1" si="25"/>
        <v>0</v>
      </c>
      <c r="BC22" s="8">
        <f t="shared" ca="1" si="25"/>
        <v>0</v>
      </c>
      <c r="BD22" s="8">
        <f t="shared" ca="1" si="25"/>
        <v>3699.6</v>
      </c>
      <c r="BE22" s="8">
        <f t="shared" ca="1" si="25"/>
        <v>48</v>
      </c>
      <c r="BF22" s="8">
        <f t="shared" ca="1" si="25"/>
        <v>80</v>
      </c>
      <c r="BG22" s="8">
        <f t="shared" ca="1" si="25"/>
        <v>1766</v>
      </c>
      <c r="BH22" s="8">
        <f t="shared" ca="1" si="25"/>
        <v>98</v>
      </c>
      <c r="BI22" s="8">
        <f t="shared" ca="1" si="25"/>
        <v>159</v>
      </c>
      <c r="BJ22" s="8">
        <f t="shared" ca="1" si="25"/>
        <v>1268</v>
      </c>
      <c r="BK22" s="8">
        <f t="shared" ca="1" si="25"/>
        <v>130</v>
      </c>
      <c r="BL22" s="8">
        <f t="shared" ca="1" si="25"/>
        <v>74</v>
      </c>
      <c r="BM22" s="8">
        <f t="shared" ca="1" si="25"/>
        <v>650</v>
      </c>
      <c r="BN22" s="8">
        <f t="shared" ca="1" si="25"/>
        <v>38</v>
      </c>
      <c r="BO22" s="8">
        <f t="shared" ca="1" si="25"/>
        <v>253</v>
      </c>
      <c r="BP22" s="8">
        <f t="shared" ca="1" si="25"/>
        <v>429</v>
      </c>
      <c r="BQ22" s="8">
        <f t="shared" ref="BQ22:CF37" ca="1" si="30">SUMIFS(INDIRECT(BQ$4),first_ord_myr,$D22,first_type,$CG$1,msfo,BQ$5)</f>
        <v>63</v>
      </c>
      <c r="BR22" s="8">
        <f t="shared" ca="1" si="30"/>
        <v>55</v>
      </c>
      <c r="BS22" s="8">
        <f t="shared" ca="1" si="30"/>
        <v>306</v>
      </c>
      <c r="BT22" s="8">
        <f t="shared" ca="1" si="30"/>
        <v>19</v>
      </c>
      <c r="BU22" s="8">
        <f t="shared" ca="1" si="30"/>
        <v>73</v>
      </c>
      <c r="BV22" s="8">
        <f t="shared" ca="1" si="30"/>
        <v>408.6</v>
      </c>
      <c r="BW22" s="8">
        <f t="shared" ca="1" si="30"/>
        <v>19</v>
      </c>
      <c r="BX22" s="8">
        <f t="shared" ca="1" si="30"/>
        <v>19</v>
      </c>
      <c r="BY22" s="8">
        <f t="shared" ca="1" si="30"/>
        <v>235</v>
      </c>
      <c r="BZ22" s="8">
        <f t="shared" ca="1" si="30"/>
        <v>73</v>
      </c>
      <c r="CA22" s="8">
        <f t="shared" ca="1" si="30"/>
        <v>0</v>
      </c>
      <c r="CB22" s="8">
        <f t="shared" ca="1" si="30"/>
        <v>0</v>
      </c>
      <c r="CD22" s="6">
        <f t="shared" si="16"/>
        <v>201705</v>
      </c>
      <c r="CE22" s="6"/>
      <c r="CF22" s="6">
        <f t="shared" si="17"/>
        <v>201705</v>
      </c>
      <c r="CG22" s="5">
        <f t="shared" ca="1" si="17"/>
        <v>58</v>
      </c>
      <c r="CH22" s="4">
        <f t="shared" ca="1" si="26"/>
        <v>63.786206896551725</v>
      </c>
      <c r="CI22" s="4">
        <f t="shared" ca="1" si="26"/>
        <v>0.82758620689655171</v>
      </c>
      <c r="CJ22" s="4">
        <f t="shared" ca="1" si="26"/>
        <v>1.3793103448275863</v>
      </c>
      <c r="CK22" s="4">
        <f t="shared" ca="1" si="26"/>
        <v>30.448275862068964</v>
      </c>
      <c r="CL22" s="4">
        <f t="shared" ca="1" si="26"/>
        <v>1.6896551724137931</v>
      </c>
      <c r="CM22" s="4">
        <f t="shared" ca="1" si="26"/>
        <v>2.7413793103448274</v>
      </c>
      <c r="CN22" s="4">
        <f t="shared" ca="1" si="26"/>
        <v>21.862068965517242</v>
      </c>
      <c r="CO22" s="4">
        <f t="shared" ca="1" si="26"/>
        <v>2.2413793103448274</v>
      </c>
      <c r="CP22" s="4">
        <f t="shared" ca="1" si="26"/>
        <v>1.2758620689655173</v>
      </c>
      <c r="CQ22" s="4">
        <f t="shared" ca="1" si="26"/>
        <v>11.206896551724139</v>
      </c>
      <c r="CR22" s="4">
        <f t="shared" ca="1" si="26"/>
        <v>0.65517241379310343</v>
      </c>
      <c r="CS22" s="4">
        <f t="shared" ca="1" si="26"/>
        <v>4.3620689655172411</v>
      </c>
      <c r="CT22" s="4">
        <f t="shared" ca="1" si="26"/>
        <v>7.3965517241379306</v>
      </c>
      <c r="CU22" s="4">
        <f t="shared" ca="1" si="26"/>
        <v>1.0862068965517242</v>
      </c>
      <c r="CV22" s="4">
        <f t="shared" ca="1" si="26"/>
        <v>0.94827586206896552</v>
      </c>
      <c r="CW22" s="4">
        <f t="shared" ca="1" si="26"/>
        <v>5.2758620689655169</v>
      </c>
      <c r="CX22" s="4">
        <f t="shared" ref="CW22:DF50" ca="1" si="31">BT22/$E22</f>
        <v>0.32758620689655171</v>
      </c>
      <c r="CY22" s="4">
        <f t="shared" ca="1" si="31"/>
        <v>1.2586206896551724</v>
      </c>
      <c r="CZ22" s="4">
        <f t="shared" ca="1" si="31"/>
        <v>7.044827586206897</v>
      </c>
      <c r="DA22" s="4">
        <f t="shared" ca="1" si="31"/>
        <v>0.32758620689655171</v>
      </c>
      <c r="DB22" s="4">
        <f t="shared" ca="1" si="31"/>
        <v>0.32758620689655171</v>
      </c>
      <c r="DC22" s="4">
        <f t="shared" ca="1" si="31"/>
        <v>4.0517241379310347</v>
      </c>
      <c r="DD22" s="4">
        <f t="shared" ca="1" si="31"/>
        <v>1.2586206896551724</v>
      </c>
      <c r="DE22" s="4">
        <f t="shared" ca="1" si="31"/>
        <v>0</v>
      </c>
      <c r="DF22" s="4">
        <f t="shared" ca="1" si="31"/>
        <v>0</v>
      </c>
      <c r="DG22" s="15">
        <f t="shared" ca="1" si="18"/>
        <v>142.47586206896551</v>
      </c>
      <c r="DH22" s="13"/>
      <c r="DJ22" s="6">
        <f t="shared" si="19"/>
        <v>201705</v>
      </c>
      <c r="DK22" s="5">
        <f t="shared" ca="1" si="20"/>
        <v>58</v>
      </c>
      <c r="DL22" s="7">
        <f t="shared" ref="DL22:DZ55" ca="1" si="32">IF(G22=0,"",G22/$E22)</f>
        <v>3.4482758620689655E-2</v>
      </c>
      <c r="DM22" s="7">
        <f t="shared" ca="1" si="32"/>
        <v>3.4482758620689655E-2</v>
      </c>
      <c r="DN22" s="7">
        <f t="shared" ca="1" si="32"/>
        <v>0.55172413793103448</v>
      </c>
      <c r="DO22" s="7">
        <f t="shared" ca="1" si="32"/>
        <v>6.8965517241379309E-2</v>
      </c>
      <c r="DP22" s="7">
        <f t="shared" ca="1" si="32"/>
        <v>5.1724137931034482E-2</v>
      </c>
      <c r="DQ22" s="7">
        <f t="shared" ca="1" si="32"/>
        <v>0.39655172413793105</v>
      </c>
      <c r="DR22" s="7">
        <f t="shared" ca="1" si="32"/>
        <v>5.1724137931034482E-2</v>
      </c>
      <c r="DS22" s="7">
        <f t="shared" ca="1" si="32"/>
        <v>5.1724137931034482E-2</v>
      </c>
      <c r="DT22" s="7">
        <f t="shared" ca="1" si="32"/>
        <v>0.20689655172413793</v>
      </c>
      <c r="DU22" s="7">
        <f t="shared" ca="1" si="32"/>
        <v>3.4482758620689655E-2</v>
      </c>
      <c r="DV22" s="7">
        <f t="shared" ca="1" si="32"/>
        <v>0.10344827586206896</v>
      </c>
      <c r="DW22" s="7">
        <f t="shared" ca="1" si="32"/>
        <v>0.15517241379310345</v>
      </c>
      <c r="DX22" s="7">
        <f t="shared" ca="1" si="32"/>
        <v>5.1724137931034482E-2</v>
      </c>
      <c r="DY22" s="7">
        <f t="shared" ca="1" si="32"/>
        <v>3.4482758620689655E-2</v>
      </c>
      <c r="DZ22" s="7">
        <f t="shared" ca="1" si="32"/>
        <v>0.10344827586206896</v>
      </c>
      <c r="EA22" s="7">
        <f t="shared" ca="1" si="27"/>
        <v>1.7241379310344827E-2</v>
      </c>
      <c r="EB22" s="7">
        <f t="shared" ca="1" si="15"/>
        <v>1.7241379310344827E-2</v>
      </c>
      <c r="EC22" s="7">
        <f t="shared" ca="1" si="15"/>
        <v>0.10344827586206896</v>
      </c>
      <c r="ED22" s="7">
        <f t="shared" ca="1" si="15"/>
        <v>1.7241379310344827E-2</v>
      </c>
      <c r="EE22" s="7">
        <f t="shared" ca="1" si="15"/>
        <v>1.7241379310344827E-2</v>
      </c>
      <c r="EF22" s="7">
        <f t="shared" ca="1" si="15"/>
        <v>6.8965517241379309E-2</v>
      </c>
      <c r="EG22" s="7">
        <f t="shared" ca="1" si="15"/>
        <v>3.4482758620689655E-2</v>
      </c>
      <c r="EH22" s="7" t="str">
        <f t="shared" ca="1" si="15"/>
        <v/>
      </c>
      <c r="EI22" s="7" t="str">
        <f t="shared" ca="1" si="15"/>
        <v/>
      </c>
    </row>
    <row r="23" spans="2:139" x14ac:dyDescent="0.25">
      <c r="B23">
        <f t="shared" si="21"/>
        <v>2017</v>
      </c>
      <c r="C23">
        <f t="shared" si="22"/>
        <v>6</v>
      </c>
      <c r="D23">
        <f t="shared" si="23"/>
        <v>201706</v>
      </c>
      <c r="E23" s="5">
        <f t="shared" ca="1" si="5"/>
        <v>40</v>
      </c>
      <c r="F23" s="8">
        <f t="shared" ca="1" si="28"/>
        <v>40</v>
      </c>
      <c r="G23" s="8">
        <f t="shared" ca="1" si="28"/>
        <v>1</v>
      </c>
      <c r="H23" s="8">
        <f t="shared" ca="1" si="28"/>
        <v>1</v>
      </c>
      <c r="I23" s="8">
        <f t="shared" ca="1" si="28"/>
        <v>25</v>
      </c>
      <c r="J23" s="8">
        <f t="shared" ca="1" si="28"/>
        <v>1</v>
      </c>
      <c r="K23" s="8">
        <f t="shared" ca="1" si="28"/>
        <v>4</v>
      </c>
      <c r="L23" s="8">
        <f t="shared" ca="1" si="28"/>
        <v>16</v>
      </c>
      <c r="M23" s="8">
        <f t="shared" ca="1" si="28"/>
        <v>2</v>
      </c>
      <c r="N23" s="8">
        <f t="shared" ca="1" si="28"/>
        <v>2</v>
      </c>
      <c r="O23" s="8">
        <f t="shared" ca="1" si="28"/>
        <v>13</v>
      </c>
      <c r="P23" s="8">
        <f t="shared" ca="1" si="28"/>
        <v>4</v>
      </c>
      <c r="Q23" s="8">
        <f t="shared" ca="1" si="28"/>
        <v>2</v>
      </c>
      <c r="R23" s="8">
        <f t="shared" ca="1" si="28"/>
        <v>11</v>
      </c>
      <c r="S23" s="8">
        <f t="shared" ca="1" si="28"/>
        <v>2</v>
      </c>
      <c r="T23" s="8">
        <f t="shared" ca="1" si="28"/>
        <v>2</v>
      </c>
      <c r="U23" s="8">
        <f t="shared" ca="1" si="28"/>
        <v>11</v>
      </c>
      <c r="V23" s="8">
        <f t="shared" ca="1" si="24"/>
        <v>1</v>
      </c>
      <c r="W23" s="8">
        <f t="shared" ca="1" si="24"/>
        <v>1</v>
      </c>
      <c r="X23" s="8">
        <f t="shared" ca="1" si="24"/>
        <v>10</v>
      </c>
      <c r="Y23" s="8">
        <f t="shared" ca="1" si="24"/>
        <v>1</v>
      </c>
      <c r="Z23" s="8">
        <f t="shared" ca="1" si="24"/>
        <v>3</v>
      </c>
      <c r="AA23" s="8">
        <f t="shared" ca="1" si="24"/>
        <v>1</v>
      </c>
      <c r="AB23" s="8">
        <f t="shared" ca="1" si="24"/>
        <v>0</v>
      </c>
      <c r="AC23" s="8">
        <f t="shared" ca="1" si="24"/>
        <v>0</v>
      </c>
      <c r="AD23" s="8">
        <f t="shared" ca="1" si="24"/>
        <v>0</v>
      </c>
      <c r="AE23" s="8">
        <f t="shared" ca="1" si="24"/>
        <v>43</v>
      </c>
      <c r="AF23" s="8">
        <f t="shared" ca="1" si="24"/>
        <v>1</v>
      </c>
      <c r="AG23" s="8">
        <f t="shared" ca="1" si="24"/>
        <v>2</v>
      </c>
      <c r="AH23" s="8">
        <f t="shared" ca="1" si="24"/>
        <v>29</v>
      </c>
      <c r="AI23" s="8">
        <f t="shared" ca="1" si="24"/>
        <v>1</v>
      </c>
      <c r="AJ23" s="8">
        <f t="shared" ca="1" si="24"/>
        <v>4</v>
      </c>
      <c r="AK23" s="8">
        <f t="shared" ca="1" si="29"/>
        <v>18</v>
      </c>
      <c r="AL23" s="8">
        <f t="shared" ca="1" si="29"/>
        <v>2</v>
      </c>
      <c r="AM23" s="8">
        <f t="shared" ca="1" si="29"/>
        <v>2</v>
      </c>
      <c r="AN23" s="8">
        <f t="shared" ca="1" si="29"/>
        <v>14</v>
      </c>
      <c r="AO23" s="8">
        <f t="shared" ca="1" si="29"/>
        <v>4</v>
      </c>
      <c r="AP23" s="8">
        <f t="shared" ca="1" si="29"/>
        <v>2</v>
      </c>
      <c r="AQ23" s="8">
        <f t="shared" ca="1" si="29"/>
        <v>12</v>
      </c>
      <c r="AR23" s="8">
        <f t="shared" ca="1" si="29"/>
        <v>2</v>
      </c>
      <c r="AS23" s="8">
        <f t="shared" ca="1" si="29"/>
        <v>2</v>
      </c>
      <c r="AT23" s="8">
        <f t="shared" ca="1" si="29"/>
        <v>12</v>
      </c>
      <c r="AU23" s="8">
        <f t="shared" ca="1" si="29"/>
        <v>1</v>
      </c>
      <c r="AV23" s="8">
        <f t="shared" ca="1" si="29"/>
        <v>1</v>
      </c>
      <c r="AW23" s="8">
        <f t="shared" ca="1" si="29"/>
        <v>10</v>
      </c>
      <c r="AX23" s="8">
        <f t="shared" ca="1" si="29"/>
        <v>1</v>
      </c>
      <c r="AY23" s="8">
        <f t="shared" ca="1" si="29"/>
        <v>3</v>
      </c>
      <c r="AZ23" s="8">
        <f t="shared" ca="1" si="29"/>
        <v>1</v>
      </c>
      <c r="BA23" s="8">
        <f t="shared" ca="1" si="25"/>
        <v>0</v>
      </c>
      <c r="BB23" s="8">
        <f t="shared" ca="1" si="25"/>
        <v>0</v>
      </c>
      <c r="BC23" s="8">
        <f t="shared" ca="1" si="25"/>
        <v>0</v>
      </c>
      <c r="BD23" s="8">
        <f t="shared" ca="1" si="25"/>
        <v>2187.6</v>
      </c>
      <c r="BE23" s="8">
        <f t="shared" ca="1" si="25"/>
        <v>84</v>
      </c>
      <c r="BF23" s="8">
        <f t="shared" ca="1" si="25"/>
        <v>69</v>
      </c>
      <c r="BG23" s="8">
        <f t="shared" ca="1" si="25"/>
        <v>1491</v>
      </c>
      <c r="BH23" s="8">
        <f t="shared" ca="1" si="25"/>
        <v>11</v>
      </c>
      <c r="BI23" s="8">
        <f t="shared" ca="1" si="25"/>
        <v>152</v>
      </c>
      <c r="BJ23" s="8">
        <f t="shared" ca="1" si="25"/>
        <v>906</v>
      </c>
      <c r="BK23" s="8">
        <f t="shared" ca="1" si="25"/>
        <v>43</v>
      </c>
      <c r="BL23" s="8">
        <f t="shared" ca="1" si="25"/>
        <v>66</v>
      </c>
      <c r="BM23" s="8">
        <f t="shared" ca="1" si="25"/>
        <v>630</v>
      </c>
      <c r="BN23" s="8">
        <f t="shared" ca="1" si="25"/>
        <v>96.5</v>
      </c>
      <c r="BO23" s="8">
        <f t="shared" ca="1" si="25"/>
        <v>75</v>
      </c>
      <c r="BP23" s="8">
        <f t="shared" ca="1" si="25"/>
        <v>594</v>
      </c>
      <c r="BQ23" s="8">
        <f t="shared" ca="1" si="30"/>
        <v>68</v>
      </c>
      <c r="BR23" s="8">
        <f t="shared" ca="1" si="30"/>
        <v>90</v>
      </c>
      <c r="BS23" s="8">
        <f t="shared" ca="1" si="30"/>
        <v>594</v>
      </c>
      <c r="BT23" s="8">
        <f t="shared" ca="1" si="30"/>
        <v>36</v>
      </c>
      <c r="BU23" s="8">
        <f t="shared" ca="1" si="30"/>
        <v>54</v>
      </c>
      <c r="BV23" s="8">
        <f t="shared" ca="1" si="30"/>
        <v>466</v>
      </c>
      <c r="BW23" s="8">
        <f t="shared" ca="1" si="30"/>
        <v>13</v>
      </c>
      <c r="BX23" s="8">
        <f t="shared" ca="1" si="30"/>
        <v>85</v>
      </c>
      <c r="BY23" s="8">
        <f t="shared" ca="1" si="30"/>
        <v>54</v>
      </c>
      <c r="BZ23" s="8">
        <f t="shared" ca="1" si="30"/>
        <v>0</v>
      </c>
      <c r="CA23" s="8">
        <f t="shared" ca="1" si="30"/>
        <v>0</v>
      </c>
      <c r="CB23" s="8">
        <f t="shared" ca="1" si="30"/>
        <v>0</v>
      </c>
      <c r="CD23" s="6">
        <f t="shared" si="16"/>
        <v>201706</v>
      </c>
      <c r="CE23" s="6"/>
      <c r="CF23" s="6">
        <f t="shared" si="17"/>
        <v>201706</v>
      </c>
      <c r="CG23" s="5">
        <f t="shared" ca="1" si="17"/>
        <v>40</v>
      </c>
      <c r="CH23" s="4">
        <f t="shared" ca="1" si="26"/>
        <v>54.69</v>
      </c>
      <c r="CI23" s="4">
        <f t="shared" ca="1" si="26"/>
        <v>2.1</v>
      </c>
      <c r="CJ23" s="4">
        <f t="shared" ca="1" si="26"/>
        <v>1.7250000000000001</v>
      </c>
      <c r="CK23" s="4">
        <f t="shared" ca="1" si="26"/>
        <v>37.274999999999999</v>
      </c>
      <c r="CL23" s="4">
        <f t="shared" ca="1" si="26"/>
        <v>0.27500000000000002</v>
      </c>
      <c r="CM23" s="4">
        <f t="shared" ca="1" si="26"/>
        <v>3.8</v>
      </c>
      <c r="CN23" s="4">
        <f t="shared" ca="1" si="26"/>
        <v>22.65</v>
      </c>
      <c r="CO23" s="4">
        <f t="shared" ca="1" si="26"/>
        <v>1.075</v>
      </c>
      <c r="CP23" s="4">
        <f t="shared" ca="1" si="26"/>
        <v>1.65</v>
      </c>
      <c r="CQ23" s="4">
        <f t="shared" ca="1" si="26"/>
        <v>15.75</v>
      </c>
      <c r="CR23" s="4">
        <f t="shared" ca="1" si="26"/>
        <v>2.4125000000000001</v>
      </c>
      <c r="CS23" s="4">
        <f t="shared" ca="1" si="26"/>
        <v>1.875</v>
      </c>
      <c r="CT23" s="4">
        <f t="shared" ca="1" si="26"/>
        <v>14.85</v>
      </c>
      <c r="CU23" s="4">
        <f t="shared" ca="1" si="26"/>
        <v>1.7</v>
      </c>
      <c r="CV23" s="4">
        <f t="shared" ca="1" si="26"/>
        <v>2.25</v>
      </c>
      <c r="CW23" s="4">
        <f t="shared" ca="1" si="26"/>
        <v>14.85</v>
      </c>
      <c r="CX23" s="4">
        <f t="shared" ca="1" si="31"/>
        <v>0.9</v>
      </c>
      <c r="CY23" s="4">
        <f t="shared" ca="1" si="31"/>
        <v>1.35</v>
      </c>
      <c r="CZ23" s="4">
        <f t="shared" ca="1" si="31"/>
        <v>11.65</v>
      </c>
      <c r="DA23" s="4">
        <f t="shared" ca="1" si="31"/>
        <v>0.32500000000000001</v>
      </c>
      <c r="DB23" s="4">
        <f t="shared" ca="1" si="31"/>
        <v>2.125</v>
      </c>
      <c r="DC23" s="4">
        <f t="shared" ca="1" si="31"/>
        <v>1.35</v>
      </c>
      <c r="DD23" s="4">
        <f t="shared" ca="1" si="31"/>
        <v>0</v>
      </c>
      <c r="DE23" s="4">
        <f t="shared" ca="1" si="31"/>
        <v>0</v>
      </c>
      <c r="DF23" s="4">
        <f t="shared" ca="1" si="31"/>
        <v>0</v>
      </c>
      <c r="DG23" s="15">
        <f t="shared" ca="1" si="18"/>
        <v>145.2775</v>
      </c>
      <c r="DH23" s="13"/>
      <c r="DJ23" s="6">
        <f t="shared" si="19"/>
        <v>201706</v>
      </c>
      <c r="DK23" s="5">
        <f t="shared" ca="1" si="20"/>
        <v>40</v>
      </c>
      <c r="DL23" s="7">
        <f t="shared" ca="1" si="32"/>
        <v>2.5000000000000001E-2</v>
      </c>
      <c r="DM23" s="7">
        <f t="shared" ca="1" si="32"/>
        <v>2.5000000000000001E-2</v>
      </c>
      <c r="DN23" s="7">
        <f t="shared" ca="1" si="32"/>
        <v>0.625</v>
      </c>
      <c r="DO23" s="7">
        <f t="shared" ca="1" si="32"/>
        <v>2.5000000000000001E-2</v>
      </c>
      <c r="DP23" s="7">
        <f t="shared" ca="1" si="32"/>
        <v>0.1</v>
      </c>
      <c r="DQ23" s="7">
        <f t="shared" ca="1" si="32"/>
        <v>0.4</v>
      </c>
      <c r="DR23" s="7">
        <f t="shared" ca="1" si="32"/>
        <v>0.05</v>
      </c>
      <c r="DS23" s="7">
        <f t="shared" ca="1" si="32"/>
        <v>0.05</v>
      </c>
      <c r="DT23" s="7">
        <f t="shared" ca="1" si="32"/>
        <v>0.32500000000000001</v>
      </c>
      <c r="DU23" s="7">
        <f t="shared" ca="1" si="32"/>
        <v>0.1</v>
      </c>
      <c r="DV23" s="7">
        <f t="shared" ca="1" si="32"/>
        <v>0.05</v>
      </c>
      <c r="DW23" s="7">
        <f t="shared" ca="1" si="32"/>
        <v>0.27500000000000002</v>
      </c>
      <c r="DX23" s="7">
        <f t="shared" ca="1" si="32"/>
        <v>0.05</v>
      </c>
      <c r="DY23" s="7">
        <f t="shared" ca="1" si="32"/>
        <v>0.05</v>
      </c>
      <c r="DZ23" s="7">
        <f t="shared" ca="1" si="32"/>
        <v>0.27500000000000002</v>
      </c>
      <c r="EA23" s="7">
        <f t="shared" ca="1" si="27"/>
        <v>2.5000000000000001E-2</v>
      </c>
      <c r="EB23" s="7">
        <f t="shared" ca="1" si="15"/>
        <v>2.5000000000000001E-2</v>
      </c>
      <c r="EC23" s="7">
        <f t="shared" ca="1" si="15"/>
        <v>0.25</v>
      </c>
      <c r="ED23" s="7">
        <f t="shared" ca="1" si="15"/>
        <v>2.5000000000000001E-2</v>
      </c>
      <c r="EE23" s="7">
        <f t="shared" ca="1" si="15"/>
        <v>7.4999999999999997E-2</v>
      </c>
      <c r="EF23" s="7">
        <f t="shared" ca="1" si="15"/>
        <v>2.5000000000000001E-2</v>
      </c>
      <c r="EG23" s="7" t="str">
        <f t="shared" ca="1" si="15"/>
        <v/>
      </c>
      <c r="EH23" s="7" t="str">
        <f t="shared" ca="1" si="15"/>
        <v/>
      </c>
      <c r="EI23" s="7" t="str">
        <f t="shared" ca="1" si="15"/>
        <v/>
      </c>
    </row>
    <row r="24" spans="2:139" x14ac:dyDescent="0.25">
      <c r="B24">
        <f t="shared" si="21"/>
        <v>2017</v>
      </c>
      <c r="C24">
        <f t="shared" si="22"/>
        <v>7</v>
      </c>
      <c r="D24">
        <f t="shared" si="23"/>
        <v>201707</v>
      </c>
      <c r="E24" s="5">
        <f t="shared" ca="1" si="5"/>
        <v>29</v>
      </c>
      <c r="F24" s="8">
        <f t="shared" ca="1" si="28"/>
        <v>29</v>
      </c>
      <c r="G24" s="8">
        <f t="shared" ca="1" si="28"/>
        <v>3</v>
      </c>
      <c r="H24" s="8">
        <f t="shared" ca="1" si="28"/>
        <v>2</v>
      </c>
      <c r="I24" s="8">
        <f t="shared" ca="1" si="28"/>
        <v>19</v>
      </c>
      <c r="J24" s="8">
        <f t="shared" ca="1" si="28"/>
        <v>4</v>
      </c>
      <c r="K24" s="8">
        <f t="shared" ca="1" si="28"/>
        <v>3</v>
      </c>
      <c r="L24" s="8">
        <f t="shared" ca="1" si="28"/>
        <v>12</v>
      </c>
      <c r="M24" s="8">
        <f t="shared" ca="1" si="28"/>
        <v>2</v>
      </c>
      <c r="N24" s="8">
        <f t="shared" ca="1" si="28"/>
        <v>1</v>
      </c>
      <c r="O24" s="8">
        <f t="shared" ca="1" si="28"/>
        <v>5</v>
      </c>
      <c r="P24" s="8">
        <f t="shared" ca="1" si="28"/>
        <v>1</v>
      </c>
      <c r="Q24" s="8">
        <f t="shared" ca="1" si="28"/>
        <v>2</v>
      </c>
      <c r="R24" s="8">
        <f t="shared" ca="1" si="28"/>
        <v>7</v>
      </c>
      <c r="S24" s="8">
        <f t="shared" ca="1" si="28"/>
        <v>3</v>
      </c>
      <c r="T24" s="8">
        <f t="shared" ca="1" si="28"/>
        <v>4</v>
      </c>
      <c r="U24" s="8">
        <f t="shared" ca="1" si="28"/>
        <v>4</v>
      </c>
      <c r="V24" s="8">
        <f t="shared" ca="1" si="24"/>
        <v>2</v>
      </c>
      <c r="W24" s="8">
        <f t="shared" ca="1" si="24"/>
        <v>2</v>
      </c>
      <c r="X24" s="8">
        <f t="shared" ca="1" si="24"/>
        <v>5</v>
      </c>
      <c r="Y24" s="8">
        <f t="shared" ca="1" si="24"/>
        <v>0</v>
      </c>
      <c r="Z24" s="8">
        <f t="shared" ca="1" si="24"/>
        <v>0</v>
      </c>
      <c r="AA24" s="8">
        <f t="shared" ca="1" si="24"/>
        <v>0</v>
      </c>
      <c r="AB24" s="8">
        <f t="shared" ca="1" si="24"/>
        <v>0</v>
      </c>
      <c r="AC24" s="8">
        <f t="shared" ca="1" si="24"/>
        <v>0</v>
      </c>
      <c r="AD24" s="8">
        <f t="shared" ca="1" si="24"/>
        <v>0</v>
      </c>
      <c r="AE24" s="8">
        <f t="shared" ca="1" si="24"/>
        <v>31</v>
      </c>
      <c r="AF24" s="8">
        <f t="shared" ca="1" si="24"/>
        <v>3</v>
      </c>
      <c r="AG24" s="8">
        <f t="shared" ca="1" si="24"/>
        <v>2</v>
      </c>
      <c r="AH24" s="8">
        <f t="shared" ca="1" si="24"/>
        <v>24</v>
      </c>
      <c r="AI24" s="8">
        <f t="shared" ca="1" si="24"/>
        <v>4</v>
      </c>
      <c r="AJ24" s="8">
        <f t="shared" ca="1" si="24"/>
        <v>3</v>
      </c>
      <c r="AK24" s="8">
        <f t="shared" ca="1" si="29"/>
        <v>12</v>
      </c>
      <c r="AL24" s="8">
        <f t="shared" ca="1" si="29"/>
        <v>2</v>
      </c>
      <c r="AM24" s="8">
        <f t="shared" ca="1" si="29"/>
        <v>1</v>
      </c>
      <c r="AN24" s="8">
        <f t="shared" ca="1" si="29"/>
        <v>5</v>
      </c>
      <c r="AO24" s="8">
        <f t="shared" ca="1" si="29"/>
        <v>1</v>
      </c>
      <c r="AP24" s="8">
        <f t="shared" ca="1" si="29"/>
        <v>2</v>
      </c>
      <c r="AQ24" s="8">
        <f t="shared" ca="1" si="29"/>
        <v>7</v>
      </c>
      <c r="AR24" s="8">
        <f t="shared" ca="1" si="29"/>
        <v>4</v>
      </c>
      <c r="AS24" s="8">
        <f t="shared" ca="1" si="29"/>
        <v>4</v>
      </c>
      <c r="AT24" s="8">
        <f t="shared" ca="1" si="29"/>
        <v>4</v>
      </c>
      <c r="AU24" s="8">
        <f t="shared" ca="1" si="29"/>
        <v>2</v>
      </c>
      <c r="AV24" s="8">
        <f t="shared" ca="1" si="29"/>
        <v>2</v>
      </c>
      <c r="AW24" s="8">
        <f t="shared" ca="1" si="29"/>
        <v>5</v>
      </c>
      <c r="AX24" s="8">
        <f t="shared" ca="1" si="29"/>
        <v>0</v>
      </c>
      <c r="AY24" s="8">
        <f t="shared" ca="1" si="29"/>
        <v>0</v>
      </c>
      <c r="AZ24" s="8">
        <f t="shared" ca="1" si="29"/>
        <v>0</v>
      </c>
      <c r="BA24" s="8">
        <f t="shared" ca="1" si="25"/>
        <v>0</v>
      </c>
      <c r="BB24" s="8">
        <f t="shared" ca="1" si="25"/>
        <v>0</v>
      </c>
      <c r="BC24" s="8">
        <f t="shared" ca="1" si="25"/>
        <v>0</v>
      </c>
      <c r="BD24" s="8">
        <f t="shared" ca="1" si="25"/>
        <v>1965</v>
      </c>
      <c r="BE24" s="8">
        <f t="shared" ca="1" si="25"/>
        <v>167.5</v>
      </c>
      <c r="BF24" s="8">
        <f t="shared" ca="1" si="25"/>
        <v>84</v>
      </c>
      <c r="BG24" s="8">
        <f t="shared" ca="1" si="25"/>
        <v>1274</v>
      </c>
      <c r="BH24" s="8">
        <f t="shared" ca="1" si="25"/>
        <v>254</v>
      </c>
      <c r="BI24" s="8">
        <f t="shared" ca="1" si="25"/>
        <v>121</v>
      </c>
      <c r="BJ24" s="8">
        <f t="shared" ca="1" si="25"/>
        <v>648</v>
      </c>
      <c r="BK24" s="8">
        <f t="shared" ca="1" si="25"/>
        <v>114</v>
      </c>
      <c r="BL24" s="8">
        <f t="shared" ca="1" si="25"/>
        <v>54</v>
      </c>
      <c r="BM24" s="8">
        <f t="shared" ca="1" si="25"/>
        <v>252</v>
      </c>
      <c r="BN24" s="8">
        <f t="shared" ca="1" si="25"/>
        <v>54</v>
      </c>
      <c r="BO24" s="8">
        <f t="shared" ca="1" si="25"/>
        <v>101</v>
      </c>
      <c r="BP24" s="8">
        <f t="shared" ca="1" si="25"/>
        <v>342</v>
      </c>
      <c r="BQ24" s="8">
        <f t="shared" ca="1" si="30"/>
        <v>141</v>
      </c>
      <c r="BR24" s="8">
        <f t="shared" ca="1" si="30"/>
        <v>210</v>
      </c>
      <c r="BS24" s="8">
        <f t="shared" ca="1" si="30"/>
        <v>216</v>
      </c>
      <c r="BT24" s="8">
        <f t="shared" ca="1" si="30"/>
        <v>81</v>
      </c>
      <c r="BU24" s="8">
        <f t="shared" ca="1" si="30"/>
        <v>90</v>
      </c>
      <c r="BV24" s="8">
        <f t="shared" ca="1" si="30"/>
        <v>259.2</v>
      </c>
      <c r="BW24" s="8">
        <f t="shared" ca="1" si="30"/>
        <v>0</v>
      </c>
      <c r="BX24" s="8">
        <f t="shared" ca="1" si="30"/>
        <v>0</v>
      </c>
      <c r="BY24" s="8">
        <f t="shared" ca="1" si="30"/>
        <v>0</v>
      </c>
      <c r="BZ24" s="8">
        <f t="shared" ca="1" si="30"/>
        <v>0</v>
      </c>
      <c r="CA24" s="8">
        <f t="shared" ca="1" si="30"/>
        <v>0</v>
      </c>
      <c r="CB24" s="8">
        <f t="shared" ca="1" si="30"/>
        <v>0</v>
      </c>
      <c r="CD24" s="6">
        <f t="shared" si="16"/>
        <v>201707</v>
      </c>
      <c r="CE24" s="6"/>
      <c r="CF24" s="6">
        <f t="shared" si="17"/>
        <v>201707</v>
      </c>
      <c r="CG24" s="5">
        <f t="shared" ca="1" si="17"/>
        <v>29</v>
      </c>
      <c r="CH24" s="4">
        <f t="shared" ca="1" si="26"/>
        <v>67.758620689655174</v>
      </c>
      <c r="CI24" s="4">
        <f t="shared" ca="1" si="26"/>
        <v>5.7758620689655169</v>
      </c>
      <c r="CJ24" s="4">
        <f t="shared" ca="1" si="26"/>
        <v>2.896551724137931</v>
      </c>
      <c r="CK24" s="4">
        <f t="shared" ca="1" si="26"/>
        <v>43.931034482758619</v>
      </c>
      <c r="CL24" s="4">
        <f t="shared" ca="1" si="26"/>
        <v>8.7586206896551726</v>
      </c>
      <c r="CM24" s="4">
        <f t="shared" ca="1" si="26"/>
        <v>4.1724137931034484</v>
      </c>
      <c r="CN24" s="4">
        <f t="shared" ca="1" si="26"/>
        <v>22.344827586206897</v>
      </c>
      <c r="CO24" s="4">
        <f t="shared" ca="1" si="26"/>
        <v>3.9310344827586206</v>
      </c>
      <c r="CP24" s="4">
        <f t="shared" ca="1" si="26"/>
        <v>1.8620689655172413</v>
      </c>
      <c r="CQ24" s="4">
        <f t="shared" ca="1" si="26"/>
        <v>8.6896551724137936</v>
      </c>
      <c r="CR24" s="4">
        <f t="shared" ca="1" si="26"/>
        <v>1.8620689655172413</v>
      </c>
      <c r="CS24" s="4">
        <f t="shared" ca="1" si="26"/>
        <v>3.4827586206896552</v>
      </c>
      <c r="CT24" s="4">
        <f t="shared" ca="1" si="26"/>
        <v>11.793103448275861</v>
      </c>
      <c r="CU24" s="4">
        <f t="shared" ca="1" si="26"/>
        <v>4.8620689655172411</v>
      </c>
      <c r="CV24" s="4">
        <f t="shared" ca="1" si="26"/>
        <v>7.2413793103448274</v>
      </c>
      <c r="CW24" s="4">
        <f t="shared" ca="1" si="26"/>
        <v>7.4482758620689653</v>
      </c>
      <c r="CX24" s="4">
        <f t="shared" ca="1" si="31"/>
        <v>2.7931034482758621</v>
      </c>
      <c r="CY24" s="4">
        <f t="shared" ca="1" si="31"/>
        <v>3.103448275862069</v>
      </c>
      <c r="CZ24" s="4">
        <f t="shared" ca="1" si="31"/>
        <v>8.9379310344827587</v>
      </c>
      <c r="DA24" s="4">
        <f t="shared" ca="1" si="31"/>
        <v>0</v>
      </c>
      <c r="DB24" s="4">
        <f t="shared" ca="1" si="31"/>
        <v>0</v>
      </c>
      <c r="DC24" s="4">
        <f t="shared" ca="1" si="31"/>
        <v>0</v>
      </c>
      <c r="DD24" s="4">
        <f t="shared" ca="1" si="31"/>
        <v>0</v>
      </c>
      <c r="DE24" s="4">
        <f t="shared" ca="1" si="31"/>
        <v>0</v>
      </c>
      <c r="DF24" s="4">
        <f t="shared" ca="1" si="31"/>
        <v>0</v>
      </c>
      <c r="DG24" s="15">
        <f t="shared" ca="1" si="18"/>
        <v>175.46551724137933</v>
      </c>
      <c r="DH24" s="13"/>
      <c r="DJ24" s="6">
        <f t="shared" si="19"/>
        <v>201707</v>
      </c>
      <c r="DK24" s="5">
        <f t="shared" ca="1" si="20"/>
        <v>29</v>
      </c>
      <c r="DL24" s="7">
        <f t="shared" ca="1" si="32"/>
        <v>0.10344827586206896</v>
      </c>
      <c r="DM24" s="7">
        <f t="shared" ca="1" si="32"/>
        <v>6.8965517241379309E-2</v>
      </c>
      <c r="DN24" s="7">
        <f t="shared" ca="1" si="32"/>
        <v>0.65517241379310343</v>
      </c>
      <c r="DO24" s="7">
        <f t="shared" ca="1" si="32"/>
        <v>0.13793103448275862</v>
      </c>
      <c r="DP24" s="7">
        <f t="shared" ca="1" si="32"/>
        <v>0.10344827586206896</v>
      </c>
      <c r="DQ24" s="7">
        <f t="shared" ca="1" si="32"/>
        <v>0.41379310344827586</v>
      </c>
      <c r="DR24" s="7">
        <f t="shared" ca="1" si="32"/>
        <v>6.8965517241379309E-2</v>
      </c>
      <c r="DS24" s="7">
        <f t="shared" ca="1" si="32"/>
        <v>3.4482758620689655E-2</v>
      </c>
      <c r="DT24" s="7">
        <f t="shared" ca="1" si="32"/>
        <v>0.17241379310344829</v>
      </c>
      <c r="DU24" s="7">
        <f t="shared" ca="1" si="32"/>
        <v>3.4482758620689655E-2</v>
      </c>
      <c r="DV24" s="7">
        <f t="shared" ca="1" si="32"/>
        <v>6.8965517241379309E-2</v>
      </c>
      <c r="DW24" s="7">
        <f t="shared" ca="1" si="32"/>
        <v>0.2413793103448276</v>
      </c>
      <c r="DX24" s="7">
        <f t="shared" ca="1" si="32"/>
        <v>0.10344827586206896</v>
      </c>
      <c r="DY24" s="7">
        <f t="shared" ca="1" si="32"/>
        <v>0.13793103448275862</v>
      </c>
      <c r="DZ24" s="7">
        <f t="shared" ca="1" si="32"/>
        <v>0.13793103448275862</v>
      </c>
      <c r="EA24" s="7">
        <f t="shared" ca="1" si="27"/>
        <v>6.8965517241379309E-2</v>
      </c>
      <c r="EB24" s="7">
        <f t="shared" ca="1" si="15"/>
        <v>6.8965517241379309E-2</v>
      </c>
      <c r="EC24" s="7">
        <f t="shared" ca="1" si="15"/>
        <v>0.17241379310344829</v>
      </c>
      <c r="ED24" s="7" t="str">
        <f t="shared" ca="1" si="15"/>
        <v/>
      </c>
      <c r="EE24" s="7" t="str">
        <f t="shared" ca="1" si="15"/>
        <v/>
      </c>
      <c r="EF24" s="7" t="str">
        <f t="shared" ca="1" si="15"/>
        <v/>
      </c>
      <c r="EG24" s="7" t="str">
        <f t="shared" ca="1" si="15"/>
        <v/>
      </c>
      <c r="EH24" s="7" t="str">
        <f t="shared" ca="1" si="15"/>
        <v/>
      </c>
      <c r="EI24" s="7" t="str">
        <f t="shared" ca="1" si="15"/>
        <v/>
      </c>
    </row>
    <row r="25" spans="2:139" x14ac:dyDescent="0.25">
      <c r="B25">
        <f t="shared" si="21"/>
        <v>2017</v>
      </c>
      <c r="C25">
        <f t="shared" si="22"/>
        <v>8</v>
      </c>
      <c r="D25">
        <f t="shared" si="23"/>
        <v>201708</v>
      </c>
      <c r="E25" s="5">
        <f t="shared" ca="1" si="5"/>
        <v>38</v>
      </c>
      <c r="F25" s="8">
        <f t="shared" ca="1" si="28"/>
        <v>38</v>
      </c>
      <c r="G25" s="8">
        <f t="shared" ca="1" si="28"/>
        <v>0</v>
      </c>
      <c r="H25" s="8">
        <f t="shared" ca="1" si="28"/>
        <v>2</v>
      </c>
      <c r="I25" s="8">
        <f t="shared" ca="1" si="28"/>
        <v>21</v>
      </c>
      <c r="J25" s="8">
        <f t="shared" ca="1" si="28"/>
        <v>1</v>
      </c>
      <c r="K25" s="8">
        <f t="shared" ca="1" si="28"/>
        <v>0</v>
      </c>
      <c r="L25" s="8">
        <f t="shared" ca="1" si="28"/>
        <v>17</v>
      </c>
      <c r="M25" s="8">
        <f t="shared" ca="1" si="28"/>
        <v>0</v>
      </c>
      <c r="N25" s="8">
        <f t="shared" ca="1" si="28"/>
        <v>1</v>
      </c>
      <c r="O25" s="8">
        <f t="shared" ca="1" si="28"/>
        <v>19</v>
      </c>
      <c r="P25" s="8">
        <f t="shared" ca="1" si="28"/>
        <v>3</v>
      </c>
      <c r="Q25" s="8">
        <f t="shared" ca="1" si="28"/>
        <v>2</v>
      </c>
      <c r="R25" s="8">
        <f t="shared" ca="1" si="28"/>
        <v>13</v>
      </c>
      <c r="S25" s="8">
        <f t="shared" ca="1" si="28"/>
        <v>1</v>
      </c>
      <c r="T25" s="8">
        <f t="shared" ca="1" si="28"/>
        <v>0</v>
      </c>
      <c r="U25" s="8">
        <f t="shared" ca="1" si="28"/>
        <v>13</v>
      </c>
      <c r="V25" s="8">
        <f t="shared" ca="1" si="24"/>
        <v>1</v>
      </c>
      <c r="W25" s="8">
        <f t="shared" ca="1" si="24"/>
        <v>0</v>
      </c>
      <c r="X25" s="8">
        <f t="shared" ca="1" si="24"/>
        <v>12</v>
      </c>
      <c r="Y25" s="8">
        <f t="shared" ca="1" si="24"/>
        <v>0</v>
      </c>
      <c r="Z25" s="8">
        <f t="shared" ca="1" si="24"/>
        <v>0</v>
      </c>
      <c r="AA25" s="8">
        <f t="shared" ca="1" si="24"/>
        <v>0</v>
      </c>
      <c r="AB25" s="8">
        <f t="shared" ca="1" si="24"/>
        <v>0</v>
      </c>
      <c r="AC25" s="8">
        <f t="shared" ca="1" si="24"/>
        <v>0</v>
      </c>
      <c r="AD25" s="8">
        <f t="shared" ca="1" si="24"/>
        <v>0</v>
      </c>
      <c r="AE25" s="8">
        <f t="shared" ca="1" si="24"/>
        <v>39</v>
      </c>
      <c r="AF25" s="8">
        <f t="shared" ca="1" si="24"/>
        <v>0</v>
      </c>
      <c r="AG25" s="8">
        <f t="shared" ca="1" si="24"/>
        <v>2</v>
      </c>
      <c r="AH25" s="8">
        <f t="shared" ca="1" si="24"/>
        <v>24</v>
      </c>
      <c r="AI25" s="8">
        <f t="shared" ca="1" si="24"/>
        <v>1</v>
      </c>
      <c r="AJ25" s="8">
        <f t="shared" ca="1" si="24"/>
        <v>0</v>
      </c>
      <c r="AK25" s="8">
        <f t="shared" ca="1" si="29"/>
        <v>17</v>
      </c>
      <c r="AL25" s="8">
        <f t="shared" ca="1" si="29"/>
        <v>0</v>
      </c>
      <c r="AM25" s="8">
        <f t="shared" ca="1" si="29"/>
        <v>1</v>
      </c>
      <c r="AN25" s="8">
        <f t="shared" ca="1" si="29"/>
        <v>19</v>
      </c>
      <c r="AO25" s="8">
        <f t="shared" ca="1" si="29"/>
        <v>3</v>
      </c>
      <c r="AP25" s="8">
        <f t="shared" ca="1" si="29"/>
        <v>2</v>
      </c>
      <c r="AQ25" s="8">
        <f t="shared" ca="1" si="29"/>
        <v>14</v>
      </c>
      <c r="AR25" s="8">
        <f t="shared" ca="1" si="29"/>
        <v>1</v>
      </c>
      <c r="AS25" s="8">
        <f t="shared" ca="1" si="29"/>
        <v>0</v>
      </c>
      <c r="AT25" s="8">
        <f t="shared" ca="1" si="29"/>
        <v>15</v>
      </c>
      <c r="AU25" s="8">
        <f t="shared" ca="1" si="29"/>
        <v>1</v>
      </c>
      <c r="AV25" s="8">
        <f t="shared" ca="1" si="29"/>
        <v>0</v>
      </c>
      <c r="AW25" s="8">
        <f t="shared" ca="1" si="29"/>
        <v>12</v>
      </c>
      <c r="AX25" s="8">
        <f t="shared" ca="1" si="29"/>
        <v>0</v>
      </c>
      <c r="AY25" s="8">
        <f t="shared" ca="1" si="29"/>
        <v>0</v>
      </c>
      <c r="AZ25" s="8">
        <f t="shared" ca="1" si="29"/>
        <v>0</v>
      </c>
      <c r="BA25" s="8">
        <f t="shared" ca="1" si="25"/>
        <v>0</v>
      </c>
      <c r="BB25" s="8">
        <f t="shared" ca="1" si="25"/>
        <v>0</v>
      </c>
      <c r="BC25" s="8">
        <f t="shared" ca="1" si="25"/>
        <v>0</v>
      </c>
      <c r="BD25" s="8">
        <f t="shared" ca="1" si="25"/>
        <v>2326.6</v>
      </c>
      <c r="BE25" s="8">
        <f t="shared" ca="1" si="25"/>
        <v>0</v>
      </c>
      <c r="BF25" s="8">
        <f t="shared" ca="1" si="25"/>
        <v>48</v>
      </c>
      <c r="BG25" s="8">
        <f t="shared" ca="1" si="25"/>
        <v>1062</v>
      </c>
      <c r="BH25" s="8">
        <f t="shared" ca="1" si="25"/>
        <v>25</v>
      </c>
      <c r="BI25" s="8">
        <f t="shared" ca="1" si="25"/>
        <v>0</v>
      </c>
      <c r="BJ25" s="8">
        <f t="shared" ca="1" si="25"/>
        <v>864</v>
      </c>
      <c r="BK25" s="8">
        <f t="shared" ca="1" si="25"/>
        <v>0</v>
      </c>
      <c r="BL25" s="8">
        <f t="shared" ca="1" si="25"/>
        <v>42</v>
      </c>
      <c r="BM25" s="8">
        <f t="shared" ca="1" si="25"/>
        <v>851</v>
      </c>
      <c r="BN25" s="8">
        <f t="shared" ca="1" si="25"/>
        <v>91</v>
      </c>
      <c r="BO25" s="8">
        <f t="shared" ca="1" si="25"/>
        <v>43</v>
      </c>
      <c r="BP25" s="8">
        <f t="shared" ca="1" si="25"/>
        <v>624</v>
      </c>
      <c r="BQ25" s="8">
        <f t="shared" ca="1" si="30"/>
        <v>47</v>
      </c>
      <c r="BR25" s="8">
        <f t="shared" ca="1" si="30"/>
        <v>0</v>
      </c>
      <c r="BS25" s="8">
        <f t="shared" ca="1" si="30"/>
        <v>650.1</v>
      </c>
      <c r="BT25" s="8">
        <f t="shared" ca="1" si="30"/>
        <v>57</v>
      </c>
      <c r="BU25" s="8">
        <f t="shared" ca="1" si="30"/>
        <v>0</v>
      </c>
      <c r="BV25" s="8">
        <f t="shared" ca="1" si="30"/>
        <v>576</v>
      </c>
      <c r="BW25" s="8">
        <f t="shared" ca="1" si="30"/>
        <v>0</v>
      </c>
      <c r="BX25" s="8">
        <f t="shared" ca="1" si="30"/>
        <v>0</v>
      </c>
      <c r="BY25" s="8">
        <f t="shared" ca="1" si="30"/>
        <v>0</v>
      </c>
      <c r="BZ25" s="8">
        <f t="shared" ca="1" si="30"/>
        <v>0</v>
      </c>
      <c r="CA25" s="8">
        <f t="shared" ca="1" si="30"/>
        <v>0</v>
      </c>
      <c r="CB25" s="8">
        <f t="shared" ca="1" si="30"/>
        <v>0</v>
      </c>
      <c r="CD25" s="6">
        <f t="shared" si="16"/>
        <v>201708</v>
      </c>
      <c r="CE25" s="6"/>
      <c r="CF25" s="6">
        <f t="shared" si="17"/>
        <v>201708</v>
      </c>
      <c r="CG25" s="5">
        <f t="shared" ca="1" si="17"/>
        <v>38</v>
      </c>
      <c r="CH25" s="4">
        <f t="shared" ca="1" si="26"/>
        <v>61.226315789473681</v>
      </c>
      <c r="CI25" s="4">
        <f t="shared" ca="1" si="26"/>
        <v>0</v>
      </c>
      <c r="CJ25" s="4">
        <f t="shared" ca="1" si="26"/>
        <v>1.263157894736842</v>
      </c>
      <c r="CK25" s="4">
        <f t="shared" ca="1" si="26"/>
        <v>27.94736842105263</v>
      </c>
      <c r="CL25" s="4">
        <f t="shared" ca="1" si="26"/>
        <v>0.65789473684210531</v>
      </c>
      <c r="CM25" s="4">
        <f t="shared" ca="1" si="26"/>
        <v>0</v>
      </c>
      <c r="CN25" s="4">
        <f t="shared" ca="1" si="26"/>
        <v>22.736842105263158</v>
      </c>
      <c r="CO25" s="4">
        <f t="shared" ca="1" si="26"/>
        <v>0</v>
      </c>
      <c r="CP25" s="4">
        <f t="shared" ca="1" si="26"/>
        <v>1.1052631578947369</v>
      </c>
      <c r="CQ25" s="4">
        <f t="shared" ca="1" si="26"/>
        <v>22.394736842105264</v>
      </c>
      <c r="CR25" s="4">
        <f t="shared" ca="1" si="26"/>
        <v>2.3947368421052633</v>
      </c>
      <c r="CS25" s="4">
        <f t="shared" ca="1" si="26"/>
        <v>1.131578947368421</v>
      </c>
      <c r="CT25" s="4">
        <f t="shared" ca="1" si="26"/>
        <v>16.421052631578949</v>
      </c>
      <c r="CU25" s="4">
        <f t="shared" ca="1" si="26"/>
        <v>1.236842105263158</v>
      </c>
      <c r="CV25" s="4">
        <f t="shared" ca="1" si="26"/>
        <v>0</v>
      </c>
      <c r="CW25" s="4">
        <f t="shared" ca="1" si="26"/>
        <v>17.107894736842105</v>
      </c>
      <c r="CX25" s="4">
        <f t="shared" ca="1" si="31"/>
        <v>1.5</v>
      </c>
      <c r="CY25" s="4">
        <f t="shared" ca="1" si="31"/>
        <v>0</v>
      </c>
      <c r="CZ25" s="4">
        <f t="shared" ca="1" si="31"/>
        <v>15.157894736842104</v>
      </c>
      <c r="DA25" s="4">
        <f t="shared" ca="1" si="31"/>
        <v>0</v>
      </c>
      <c r="DB25" s="4">
        <f t="shared" ca="1" si="31"/>
        <v>0</v>
      </c>
      <c r="DC25" s="4">
        <f t="shared" ca="1" si="31"/>
        <v>0</v>
      </c>
      <c r="DD25" s="4">
        <f t="shared" ca="1" si="31"/>
        <v>0</v>
      </c>
      <c r="DE25" s="4">
        <f t="shared" ca="1" si="31"/>
        <v>0</v>
      </c>
      <c r="DF25" s="4">
        <f t="shared" ca="1" si="31"/>
        <v>0</v>
      </c>
      <c r="DG25" s="15">
        <f t="shared" ca="1" si="18"/>
        <v>140.8578947368421</v>
      </c>
      <c r="DH25" s="13"/>
      <c r="DJ25" s="6">
        <f t="shared" si="19"/>
        <v>201708</v>
      </c>
      <c r="DK25" s="5">
        <f t="shared" ca="1" si="20"/>
        <v>38</v>
      </c>
      <c r="DL25" s="7" t="str">
        <f t="shared" ca="1" si="32"/>
        <v/>
      </c>
      <c r="DM25" s="7">
        <f t="shared" ca="1" si="32"/>
        <v>5.2631578947368418E-2</v>
      </c>
      <c r="DN25" s="7">
        <f t="shared" ca="1" si="32"/>
        <v>0.55263157894736847</v>
      </c>
      <c r="DO25" s="7">
        <f t="shared" ca="1" si="32"/>
        <v>2.6315789473684209E-2</v>
      </c>
      <c r="DP25" s="7" t="str">
        <f t="shared" ca="1" si="32"/>
        <v/>
      </c>
      <c r="DQ25" s="7">
        <f t="shared" ca="1" si="32"/>
        <v>0.44736842105263158</v>
      </c>
      <c r="DR25" s="7" t="str">
        <f t="shared" ca="1" si="32"/>
        <v/>
      </c>
      <c r="DS25" s="7">
        <f t="shared" ca="1" si="32"/>
        <v>2.6315789473684209E-2</v>
      </c>
      <c r="DT25" s="7">
        <f t="shared" ca="1" si="32"/>
        <v>0.5</v>
      </c>
      <c r="DU25" s="7">
        <f t="shared" ca="1" si="32"/>
        <v>7.8947368421052627E-2</v>
      </c>
      <c r="DV25" s="7">
        <f t="shared" ca="1" si="32"/>
        <v>5.2631578947368418E-2</v>
      </c>
      <c r="DW25" s="7">
        <f t="shared" ca="1" si="32"/>
        <v>0.34210526315789475</v>
      </c>
      <c r="DX25" s="7">
        <f t="shared" ca="1" si="32"/>
        <v>2.6315789473684209E-2</v>
      </c>
      <c r="DY25" s="7" t="str">
        <f t="shared" ca="1" si="32"/>
        <v/>
      </c>
      <c r="DZ25" s="7">
        <f t="shared" ca="1" si="32"/>
        <v>0.34210526315789475</v>
      </c>
      <c r="EA25" s="7">
        <f t="shared" ca="1" si="27"/>
        <v>2.6315789473684209E-2</v>
      </c>
      <c r="EB25" s="7" t="str">
        <f t="shared" ca="1" si="15"/>
        <v/>
      </c>
      <c r="EC25" s="7">
        <f t="shared" ca="1" si="15"/>
        <v>0.31578947368421051</v>
      </c>
      <c r="ED25" s="7" t="str">
        <f t="shared" ca="1" si="15"/>
        <v/>
      </c>
      <c r="EE25" s="7" t="str">
        <f t="shared" ca="1" si="15"/>
        <v/>
      </c>
      <c r="EF25" s="7" t="str">
        <f t="shared" ca="1" si="15"/>
        <v/>
      </c>
      <c r="EG25" s="7" t="str">
        <f t="shared" ca="1" si="15"/>
        <v/>
      </c>
      <c r="EH25" s="7" t="str">
        <f t="shared" ca="1" si="15"/>
        <v/>
      </c>
      <c r="EI25" s="7" t="str">
        <f t="shared" ca="1" si="15"/>
        <v/>
      </c>
    </row>
    <row r="26" spans="2:139" x14ac:dyDescent="0.25">
      <c r="B26">
        <f t="shared" si="21"/>
        <v>2017</v>
      </c>
      <c r="C26">
        <f t="shared" si="22"/>
        <v>9</v>
      </c>
      <c r="D26">
        <f t="shared" si="23"/>
        <v>201709</v>
      </c>
      <c r="E26" s="5">
        <f t="shared" ca="1" si="5"/>
        <v>42</v>
      </c>
      <c r="F26" s="8">
        <f t="shared" ca="1" si="28"/>
        <v>42</v>
      </c>
      <c r="G26" s="8">
        <f t="shared" ca="1" si="28"/>
        <v>0</v>
      </c>
      <c r="H26" s="8">
        <f t="shared" ca="1" si="28"/>
        <v>2</v>
      </c>
      <c r="I26" s="8">
        <f t="shared" ca="1" si="28"/>
        <v>25</v>
      </c>
      <c r="J26" s="8">
        <f t="shared" ca="1" si="28"/>
        <v>0</v>
      </c>
      <c r="K26" s="8">
        <f t="shared" ca="1" si="28"/>
        <v>2</v>
      </c>
      <c r="L26" s="8">
        <f t="shared" ca="1" si="28"/>
        <v>20</v>
      </c>
      <c r="M26" s="8">
        <f t="shared" ca="1" si="28"/>
        <v>1</v>
      </c>
      <c r="N26" s="8">
        <f t="shared" ca="1" si="28"/>
        <v>0</v>
      </c>
      <c r="O26" s="8">
        <f t="shared" ca="1" si="28"/>
        <v>12</v>
      </c>
      <c r="P26" s="8">
        <f t="shared" ca="1" si="28"/>
        <v>0</v>
      </c>
      <c r="Q26" s="8">
        <f t="shared" ca="1" si="28"/>
        <v>1</v>
      </c>
      <c r="R26" s="8">
        <f t="shared" ca="1" si="28"/>
        <v>10</v>
      </c>
      <c r="S26" s="8">
        <f t="shared" ca="1" si="28"/>
        <v>0</v>
      </c>
      <c r="T26" s="8">
        <f t="shared" ca="1" si="28"/>
        <v>1</v>
      </c>
      <c r="U26" s="8">
        <f t="shared" ca="1" si="28"/>
        <v>9</v>
      </c>
      <c r="V26" s="8">
        <f t="shared" ca="1" si="24"/>
        <v>0</v>
      </c>
      <c r="W26" s="8">
        <f t="shared" ca="1" si="24"/>
        <v>0</v>
      </c>
      <c r="X26" s="8">
        <f t="shared" ca="1" si="24"/>
        <v>5</v>
      </c>
      <c r="Y26" s="8">
        <f t="shared" ca="1" si="24"/>
        <v>0</v>
      </c>
      <c r="Z26" s="8">
        <f t="shared" ca="1" si="24"/>
        <v>0</v>
      </c>
      <c r="AA26" s="8">
        <f t="shared" ca="1" si="24"/>
        <v>0</v>
      </c>
      <c r="AB26" s="8">
        <f t="shared" ca="1" si="24"/>
        <v>0</v>
      </c>
      <c r="AC26" s="8">
        <f t="shared" ca="1" si="24"/>
        <v>0</v>
      </c>
      <c r="AD26" s="8">
        <f t="shared" ca="1" si="24"/>
        <v>0</v>
      </c>
      <c r="AE26" s="8">
        <f t="shared" ca="1" si="24"/>
        <v>42</v>
      </c>
      <c r="AF26" s="8">
        <f t="shared" ca="1" si="24"/>
        <v>0</v>
      </c>
      <c r="AG26" s="8">
        <f t="shared" ca="1" si="24"/>
        <v>2</v>
      </c>
      <c r="AH26" s="8">
        <f t="shared" ca="1" si="24"/>
        <v>25</v>
      </c>
      <c r="AI26" s="8">
        <f t="shared" ca="1" si="24"/>
        <v>0</v>
      </c>
      <c r="AJ26" s="8">
        <f t="shared" ca="1" si="24"/>
        <v>2</v>
      </c>
      <c r="AK26" s="8">
        <f t="shared" ca="1" si="29"/>
        <v>20</v>
      </c>
      <c r="AL26" s="8">
        <f t="shared" ca="1" si="29"/>
        <v>1</v>
      </c>
      <c r="AM26" s="8">
        <f t="shared" ca="1" si="29"/>
        <v>0</v>
      </c>
      <c r="AN26" s="8">
        <f t="shared" ca="1" si="29"/>
        <v>12</v>
      </c>
      <c r="AO26" s="8">
        <f t="shared" ca="1" si="29"/>
        <v>0</v>
      </c>
      <c r="AP26" s="8">
        <f t="shared" ca="1" si="29"/>
        <v>1</v>
      </c>
      <c r="AQ26" s="8">
        <f t="shared" ca="1" si="29"/>
        <v>11</v>
      </c>
      <c r="AR26" s="8">
        <f t="shared" ca="1" si="29"/>
        <v>0</v>
      </c>
      <c r="AS26" s="8">
        <f t="shared" ca="1" si="29"/>
        <v>1</v>
      </c>
      <c r="AT26" s="8">
        <f t="shared" ca="1" si="29"/>
        <v>9</v>
      </c>
      <c r="AU26" s="8">
        <f t="shared" ca="1" si="29"/>
        <v>0</v>
      </c>
      <c r="AV26" s="8">
        <f t="shared" ca="1" si="29"/>
        <v>0</v>
      </c>
      <c r="AW26" s="8">
        <f t="shared" ca="1" si="29"/>
        <v>5</v>
      </c>
      <c r="AX26" s="8">
        <f t="shared" ca="1" si="29"/>
        <v>0</v>
      </c>
      <c r="AY26" s="8">
        <f t="shared" ca="1" si="29"/>
        <v>0</v>
      </c>
      <c r="AZ26" s="8">
        <f t="shared" ca="1" si="29"/>
        <v>0</v>
      </c>
      <c r="BA26" s="8">
        <f t="shared" ca="1" si="25"/>
        <v>0</v>
      </c>
      <c r="BB26" s="8">
        <f t="shared" ca="1" si="25"/>
        <v>0</v>
      </c>
      <c r="BC26" s="8">
        <f t="shared" ca="1" si="25"/>
        <v>0</v>
      </c>
      <c r="BD26" s="8">
        <f t="shared" ca="1" si="25"/>
        <v>2516.7199999999998</v>
      </c>
      <c r="BE26" s="8">
        <f t="shared" ca="1" si="25"/>
        <v>0</v>
      </c>
      <c r="BF26" s="8">
        <f t="shared" ca="1" si="25"/>
        <v>175</v>
      </c>
      <c r="BG26" s="8">
        <f t="shared" ca="1" si="25"/>
        <v>1348.11</v>
      </c>
      <c r="BH26" s="8">
        <f t="shared" ca="1" si="25"/>
        <v>0</v>
      </c>
      <c r="BI26" s="8">
        <f t="shared" ca="1" si="25"/>
        <v>97</v>
      </c>
      <c r="BJ26" s="8">
        <f t="shared" ca="1" si="25"/>
        <v>1111.1099999999999</v>
      </c>
      <c r="BK26" s="8">
        <f t="shared" ca="1" si="25"/>
        <v>31</v>
      </c>
      <c r="BL26" s="8">
        <f t="shared" ca="1" si="25"/>
        <v>0</v>
      </c>
      <c r="BM26" s="8">
        <f t="shared" ca="1" si="25"/>
        <v>580</v>
      </c>
      <c r="BN26" s="8">
        <f t="shared" ca="1" si="25"/>
        <v>0</v>
      </c>
      <c r="BO26" s="8">
        <f t="shared" ca="1" si="25"/>
        <v>36</v>
      </c>
      <c r="BP26" s="8">
        <f t="shared" ca="1" si="25"/>
        <v>552</v>
      </c>
      <c r="BQ26" s="8">
        <f t="shared" ca="1" si="30"/>
        <v>0</v>
      </c>
      <c r="BR26" s="8">
        <f t="shared" ca="1" si="30"/>
        <v>35</v>
      </c>
      <c r="BS26" s="8">
        <f t="shared" ca="1" si="30"/>
        <v>478</v>
      </c>
      <c r="BT26" s="8">
        <f t="shared" ca="1" si="30"/>
        <v>0</v>
      </c>
      <c r="BU26" s="8">
        <f t="shared" ca="1" si="30"/>
        <v>0</v>
      </c>
      <c r="BV26" s="8">
        <f t="shared" ca="1" si="30"/>
        <v>252</v>
      </c>
      <c r="BW26" s="8">
        <f t="shared" ca="1" si="30"/>
        <v>0</v>
      </c>
      <c r="BX26" s="8">
        <f t="shared" ca="1" si="30"/>
        <v>0</v>
      </c>
      <c r="BY26" s="8">
        <f t="shared" ca="1" si="30"/>
        <v>0</v>
      </c>
      <c r="BZ26" s="8">
        <f t="shared" ca="1" si="30"/>
        <v>0</v>
      </c>
      <c r="CA26" s="8">
        <f t="shared" ca="1" si="30"/>
        <v>0</v>
      </c>
      <c r="CB26" s="8">
        <f t="shared" ca="1" si="30"/>
        <v>0</v>
      </c>
      <c r="CD26" s="6">
        <f t="shared" si="16"/>
        <v>201709</v>
      </c>
      <c r="CE26" s="6"/>
      <c r="CF26" s="6">
        <f t="shared" si="17"/>
        <v>201709</v>
      </c>
      <c r="CG26" s="5">
        <f t="shared" ca="1" si="17"/>
        <v>42</v>
      </c>
      <c r="CH26" s="4">
        <f t="shared" ca="1" si="26"/>
        <v>59.921904761904756</v>
      </c>
      <c r="CI26" s="4">
        <f t="shared" ca="1" si="26"/>
        <v>0</v>
      </c>
      <c r="CJ26" s="4">
        <f t="shared" ca="1" si="26"/>
        <v>4.166666666666667</v>
      </c>
      <c r="CK26" s="4">
        <f t="shared" ca="1" si="26"/>
        <v>32.097857142857137</v>
      </c>
      <c r="CL26" s="4">
        <f t="shared" ca="1" si="26"/>
        <v>0</v>
      </c>
      <c r="CM26" s="4">
        <f t="shared" ca="1" si="26"/>
        <v>2.3095238095238093</v>
      </c>
      <c r="CN26" s="4">
        <f t="shared" ca="1" si="26"/>
        <v>26.454999999999998</v>
      </c>
      <c r="CO26" s="4">
        <f t="shared" ca="1" si="26"/>
        <v>0.73809523809523814</v>
      </c>
      <c r="CP26" s="4">
        <f t="shared" ca="1" si="26"/>
        <v>0</v>
      </c>
      <c r="CQ26" s="4">
        <f t="shared" ca="1" si="26"/>
        <v>13.80952380952381</v>
      </c>
      <c r="CR26" s="4">
        <f t="shared" ca="1" si="26"/>
        <v>0</v>
      </c>
      <c r="CS26" s="4">
        <f t="shared" ca="1" si="26"/>
        <v>0.8571428571428571</v>
      </c>
      <c r="CT26" s="4">
        <f t="shared" ca="1" si="26"/>
        <v>13.142857142857142</v>
      </c>
      <c r="CU26" s="4">
        <f t="shared" ca="1" si="26"/>
        <v>0</v>
      </c>
      <c r="CV26" s="4">
        <f t="shared" ca="1" si="26"/>
        <v>0.83333333333333337</v>
      </c>
      <c r="CW26" s="4">
        <f t="shared" ca="1" si="26"/>
        <v>11.380952380952381</v>
      </c>
      <c r="CX26" s="4">
        <f t="shared" ca="1" si="31"/>
        <v>0</v>
      </c>
      <c r="CY26" s="4">
        <f t="shared" ca="1" si="31"/>
        <v>0</v>
      </c>
      <c r="CZ26" s="4">
        <f t="shared" ca="1" si="31"/>
        <v>6</v>
      </c>
      <c r="DA26" s="4">
        <f t="shared" ca="1" si="31"/>
        <v>0</v>
      </c>
      <c r="DB26" s="4">
        <f t="shared" ca="1" si="31"/>
        <v>0</v>
      </c>
      <c r="DC26" s="4">
        <f t="shared" ca="1" si="31"/>
        <v>0</v>
      </c>
      <c r="DD26" s="4">
        <f t="shared" ca="1" si="31"/>
        <v>0</v>
      </c>
      <c r="DE26" s="4">
        <f t="shared" ca="1" si="31"/>
        <v>0</v>
      </c>
      <c r="DF26" s="4">
        <f t="shared" ca="1" si="31"/>
        <v>0</v>
      </c>
      <c r="DG26" s="15">
        <f t="shared" ca="1" si="18"/>
        <v>140.3557142857143</v>
      </c>
      <c r="DH26" s="13"/>
      <c r="DJ26" s="6">
        <f t="shared" si="19"/>
        <v>201709</v>
      </c>
      <c r="DK26" s="5">
        <f t="shared" ca="1" si="20"/>
        <v>42</v>
      </c>
      <c r="DL26" s="7" t="str">
        <f t="shared" ca="1" si="32"/>
        <v/>
      </c>
      <c r="DM26" s="7">
        <f t="shared" ca="1" si="32"/>
        <v>4.7619047619047616E-2</v>
      </c>
      <c r="DN26" s="7">
        <f t="shared" ca="1" si="32"/>
        <v>0.59523809523809523</v>
      </c>
      <c r="DO26" s="7" t="str">
        <f t="shared" ca="1" si="32"/>
        <v/>
      </c>
      <c r="DP26" s="7">
        <f t="shared" ca="1" si="32"/>
        <v>4.7619047619047616E-2</v>
      </c>
      <c r="DQ26" s="7">
        <f t="shared" ca="1" si="32"/>
        <v>0.47619047619047616</v>
      </c>
      <c r="DR26" s="7">
        <f t="shared" ca="1" si="32"/>
        <v>2.3809523809523808E-2</v>
      </c>
      <c r="DS26" s="7" t="str">
        <f t="shared" ca="1" si="32"/>
        <v/>
      </c>
      <c r="DT26" s="7">
        <f t="shared" ca="1" si="32"/>
        <v>0.2857142857142857</v>
      </c>
      <c r="DU26" s="7" t="str">
        <f t="shared" ca="1" si="32"/>
        <v/>
      </c>
      <c r="DV26" s="7">
        <f t="shared" ca="1" si="32"/>
        <v>2.3809523809523808E-2</v>
      </c>
      <c r="DW26" s="7">
        <f t="shared" ca="1" si="32"/>
        <v>0.23809523809523808</v>
      </c>
      <c r="DX26" s="7" t="str">
        <f t="shared" ca="1" si="32"/>
        <v/>
      </c>
      <c r="DY26" s="7">
        <f t="shared" ca="1" si="32"/>
        <v>2.3809523809523808E-2</v>
      </c>
      <c r="DZ26" s="7">
        <f t="shared" ca="1" si="32"/>
        <v>0.21428571428571427</v>
      </c>
      <c r="EA26" s="7" t="str">
        <f t="shared" ca="1" si="27"/>
        <v/>
      </c>
      <c r="EB26" s="7" t="str">
        <f t="shared" ca="1" si="15"/>
        <v/>
      </c>
      <c r="EC26" s="7">
        <f t="shared" ca="1" si="15"/>
        <v>0.11904761904761904</v>
      </c>
      <c r="ED26" s="7" t="str">
        <f t="shared" ca="1" si="15"/>
        <v/>
      </c>
      <c r="EE26" s="7" t="str">
        <f t="shared" ca="1" si="15"/>
        <v/>
      </c>
      <c r="EF26" s="7" t="str">
        <f t="shared" ca="1" si="15"/>
        <v/>
      </c>
      <c r="EG26" s="7" t="str">
        <f t="shared" ca="1" si="15"/>
        <v/>
      </c>
      <c r="EH26" s="7" t="str">
        <f t="shared" ca="1" si="15"/>
        <v/>
      </c>
      <c r="EI26" s="7" t="str">
        <f t="shared" ca="1" si="15"/>
        <v/>
      </c>
    </row>
    <row r="27" spans="2:139" x14ac:dyDescent="0.25">
      <c r="B27">
        <f t="shared" si="21"/>
        <v>2017</v>
      </c>
      <c r="C27">
        <f t="shared" si="22"/>
        <v>10</v>
      </c>
      <c r="D27">
        <f t="shared" si="23"/>
        <v>201710</v>
      </c>
      <c r="E27" s="5">
        <f t="shared" ca="1" si="5"/>
        <v>45</v>
      </c>
      <c r="F27" s="8">
        <f t="shared" ca="1" si="28"/>
        <v>45</v>
      </c>
      <c r="G27" s="8">
        <f t="shared" ca="1" si="28"/>
        <v>3</v>
      </c>
      <c r="H27" s="8">
        <f t="shared" ca="1" si="28"/>
        <v>4</v>
      </c>
      <c r="I27" s="8">
        <f t="shared" ca="1" si="28"/>
        <v>31</v>
      </c>
      <c r="J27" s="8">
        <f t="shared" ca="1" si="28"/>
        <v>0</v>
      </c>
      <c r="K27" s="8">
        <f t="shared" ca="1" si="28"/>
        <v>2</v>
      </c>
      <c r="L27" s="8">
        <f t="shared" ca="1" si="28"/>
        <v>23</v>
      </c>
      <c r="M27" s="8">
        <f t="shared" ca="1" si="28"/>
        <v>0</v>
      </c>
      <c r="N27" s="8">
        <f t="shared" ca="1" si="28"/>
        <v>3</v>
      </c>
      <c r="O27" s="8">
        <f t="shared" ca="1" si="28"/>
        <v>20</v>
      </c>
      <c r="P27" s="8">
        <f t="shared" ca="1" si="28"/>
        <v>0</v>
      </c>
      <c r="Q27" s="8">
        <f t="shared" ca="1" si="28"/>
        <v>3</v>
      </c>
      <c r="R27" s="8">
        <f t="shared" ca="1" si="28"/>
        <v>17</v>
      </c>
      <c r="S27" s="8">
        <f t="shared" ca="1" si="28"/>
        <v>2</v>
      </c>
      <c r="T27" s="8">
        <f t="shared" ca="1" si="28"/>
        <v>3</v>
      </c>
      <c r="U27" s="8">
        <f t="shared" ca="1" si="28"/>
        <v>15</v>
      </c>
      <c r="V27" s="8">
        <f t="shared" ca="1" si="24"/>
        <v>2</v>
      </c>
      <c r="W27" s="8">
        <f t="shared" ca="1" si="24"/>
        <v>1</v>
      </c>
      <c r="X27" s="8">
        <f t="shared" ca="1" si="24"/>
        <v>0</v>
      </c>
      <c r="Y27" s="8">
        <f t="shared" ca="1" si="24"/>
        <v>0</v>
      </c>
      <c r="Z27" s="8">
        <f t="shared" ca="1" si="24"/>
        <v>0</v>
      </c>
      <c r="AA27" s="8">
        <f t="shared" ca="1" si="24"/>
        <v>0</v>
      </c>
      <c r="AB27" s="8">
        <f t="shared" ca="1" si="24"/>
        <v>0</v>
      </c>
      <c r="AC27" s="8">
        <f t="shared" ca="1" si="24"/>
        <v>0</v>
      </c>
      <c r="AD27" s="8">
        <f t="shared" ca="1" si="24"/>
        <v>0</v>
      </c>
      <c r="AE27" s="8">
        <f t="shared" ca="1" si="24"/>
        <v>47</v>
      </c>
      <c r="AF27" s="8">
        <f t="shared" ca="1" si="24"/>
        <v>3</v>
      </c>
      <c r="AG27" s="8">
        <f t="shared" ca="1" si="24"/>
        <v>5</v>
      </c>
      <c r="AH27" s="8">
        <f t="shared" ca="1" si="24"/>
        <v>31</v>
      </c>
      <c r="AI27" s="8">
        <f t="shared" ca="1" si="24"/>
        <v>0</v>
      </c>
      <c r="AJ27" s="8">
        <f t="shared" ca="1" si="24"/>
        <v>2</v>
      </c>
      <c r="AK27" s="8">
        <f t="shared" ca="1" si="29"/>
        <v>29</v>
      </c>
      <c r="AL27" s="8">
        <f t="shared" ca="1" si="29"/>
        <v>0</v>
      </c>
      <c r="AM27" s="8">
        <f t="shared" ca="1" si="29"/>
        <v>3</v>
      </c>
      <c r="AN27" s="8">
        <f t="shared" ca="1" si="29"/>
        <v>22</v>
      </c>
      <c r="AO27" s="8">
        <f t="shared" ca="1" si="29"/>
        <v>0</v>
      </c>
      <c r="AP27" s="8">
        <f t="shared" ca="1" si="29"/>
        <v>3</v>
      </c>
      <c r="AQ27" s="8">
        <f t="shared" ca="1" si="29"/>
        <v>18</v>
      </c>
      <c r="AR27" s="8">
        <f t="shared" ca="1" si="29"/>
        <v>2</v>
      </c>
      <c r="AS27" s="8">
        <f t="shared" ca="1" si="29"/>
        <v>3</v>
      </c>
      <c r="AT27" s="8">
        <f t="shared" ca="1" si="29"/>
        <v>16</v>
      </c>
      <c r="AU27" s="8">
        <f t="shared" ca="1" si="29"/>
        <v>2</v>
      </c>
      <c r="AV27" s="8">
        <f t="shared" ca="1" si="29"/>
        <v>1</v>
      </c>
      <c r="AW27" s="8">
        <f t="shared" ca="1" si="29"/>
        <v>0</v>
      </c>
      <c r="AX27" s="8">
        <f t="shared" ca="1" si="29"/>
        <v>0</v>
      </c>
      <c r="AY27" s="8">
        <f t="shared" ca="1" si="29"/>
        <v>0</v>
      </c>
      <c r="AZ27" s="8">
        <f t="shared" ca="1" si="29"/>
        <v>0</v>
      </c>
      <c r="BA27" s="8">
        <f t="shared" ca="1" si="25"/>
        <v>0</v>
      </c>
      <c r="BB27" s="8">
        <f t="shared" ca="1" si="25"/>
        <v>0</v>
      </c>
      <c r="BC27" s="8">
        <f t="shared" ca="1" si="25"/>
        <v>0</v>
      </c>
      <c r="BD27" s="8">
        <f t="shared" ca="1" si="25"/>
        <v>3062.94</v>
      </c>
      <c r="BE27" s="8">
        <f t="shared" ca="1" si="25"/>
        <v>154</v>
      </c>
      <c r="BF27" s="8">
        <f t="shared" ca="1" si="25"/>
        <v>236</v>
      </c>
      <c r="BG27" s="8">
        <f t="shared" ca="1" si="25"/>
        <v>1584</v>
      </c>
      <c r="BH27" s="8">
        <f t="shared" ca="1" si="25"/>
        <v>0</v>
      </c>
      <c r="BI27" s="8">
        <f t="shared" ca="1" si="25"/>
        <v>88</v>
      </c>
      <c r="BJ27" s="8">
        <f t="shared" ca="1" si="25"/>
        <v>1292.5</v>
      </c>
      <c r="BK27" s="8">
        <f t="shared" ca="1" si="25"/>
        <v>0</v>
      </c>
      <c r="BL27" s="8">
        <f t="shared" ca="1" si="25"/>
        <v>133</v>
      </c>
      <c r="BM27" s="8">
        <f t="shared" ca="1" si="25"/>
        <v>974</v>
      </c>
      <c r="BN27" s="8">
        <f t="shared" ca="1" si="25"/>
        <v>0</v>
      </c>
      <c r="BO27" s="8">
        <f t="shared" ca="1" si="25"/>
        <v>186</v>
      </c>
      <c r="BP27" s="8">
        <f t="shared" ca="1" si="25"/>
        <v>812</v>
      </c>
      <c r="BQ27" s="8">
        <f t="shared" ca="1" si="30"/>
        <v>93</v>
      </c>
      <c r="BR27" s="8">
        <f t="shared" ca="1" si="30"/>
        <v>143</v>
      </c>
      <c r="BS27" s="8">
        <f t="shared" ca="1" si="30"/>
        <v>675</v>
      </c>
      <c r="BT27" s="8">
        <f t="shared" ca="1" si="30"/>
        <v>55</v>
      </c>
      <c r="BU27" s="8">
        <f t="shared" ca="1" si="30"/>
        <v>54</v>
      </c>
      <c r="BV27" s="8">
        <f t="shared" ca="1" si="30"/>
        <v>0</v>
      </c>
      <c r="BW27" s="8">
        <f t="shared" ca="1" si="30"/>
        <v>0</v>
      </c>
      <c r="BX27" s="8">
        <f t="shared" ca="1" si="30"/>
        <v>0</v>
      </c>
      <c r="BY27" s="8">
        <f t="shared" ca="1" si="30"/>
        <v>0</v>
      </c>
      <c r="BZ27" s="8">
        <f t="shared" ca="1" si="30"/>
        <v>0</v>
      </c>
      <c r="CA27" s="8">
        <f t="shared" ca="1" si="30"/>
        <v>0</v>
      </c>
      <c r="CB27" s="8">
        <f t="shared" ca="1" si="30"/>
        <v>0</v>
      </c>
      <c r="CD27" s="6">
        <f t="shared" si="16"/>
        <v>201710</v>
      </c>
      <c r="CE27" s="6"/>
      <c r="CF27" s="6">
        <f t="shared" si="17"/>
        <v>201710</v>
      </c>
      <c r="CG27" s="5">
        <f t="shared" ca="1" si="17"/>
        <v>45</v>
      </c>
      <c r="CH27" s="4">
        <f t="shared" ca="1" si="26"/>
        <v>68.065333333333328</v>
      </c>
      <c r="CI27" s="4">
        <f t="shared" ca="1" si="26"/>
        <v>3.4222222222222221</v>
      </c>
      <c r="CJ27" s="4">
        <f t="shared" ca="1" si="26"/>
        <v>5.2444444444444445</v>
      </c>
      <c r="CK27" s="4">
        <f t="shared" ca="1" si="26"/>
        <v>35.200000000000003</v>
      </c>
      <c r="CL27" s="4">
        <f t="shared" ca="1" si="26"/>
        <v>0</v>
      </c>
      <c r="CM27" s="4">
        <f t="shared" ca="1" si="26"/>
        <v>1.9555555555555555</v>
      </c>
      <c r="CN27" s="4">
        <f t="shared" ca="1" si="26"/>
        <v>28.722222222222221</v>
      </c>
      <c r="CO27" s="4">
        <f t="shared" ca="1" si="26"/>
        <v>0</v>
      </c>
      <c r="CP27" s="4">
        <f t="shared" ca="1" si="26"/>
        <v>2.9555555555555557</v>
      </c>
      <c r="CQ27" s="4">
        <f t="shared" ca="1" si="26"/>
        <v>21.644444444444446</v>
      </c>
      <c r="CR27" s="4">
        <f t="shared" ca="1" si="26"/>
        <v>0</v>
      </c>
      <c r="CS27" s="4">
        <f t="shared" ca="1" si="26"/>
        <v>4.1333333333333337</v>
      </c>
      <c r="CT27" s="4">
        <f t="shared" ca="1" si="26"/>
        <v>18.044444444444444</v>
      </c>
      <c r="CU27" s="4">
        <f t="shared" ca="1" si="26"/>
        <v>2.0666666666666669</v>
      </c>
      <c r="CV27" s="4">
        <f t="shared" ca="1" si="26"/>
        <v>3.1777777777777776</v>
      </c>
      <c r="CW27" s="4">
        <f t="shared" ca="1" si="26"/>
        <v>15</v>
      </c>
      <c r="CX27" s="4">
        <f t="shared" ca="1" si="31"/>
        <v>1.2222222222222223</v>
      </c>
      <c r="CY27" s="4">
        <f t="shared" ca="1" si="31"/>
        <v>1.2</v>
      </c>
      <c r="CZ27" s="4">
        <f t="shared" ca="1" si="31"/>
        <v>0</v>
      </c>
      <c r="DA27" s="4">
        <f t="shared" ca="1" si="31"/>
        <v>0</v>
      </c>
      <c r="DB27" s="4">
        <f t="shared" ca="1" si="31"/>
        <v>0</v>
      </c>
      <c r="DC27" s="4">
        <f t="shared" ca="1" si="31"/>
        <v>0</v>
      </c>
      <c r="DD27" s="4">
        <f t="shared" ca="1" si="31"/>
        <v>0</v>
      </c>
      <c r="DE27" s="4">
        <f t="shared" ca="1" si="31"/>
        <v>0</v>
      </c>
      <c r="DF27" s="4">
        <f t="shared" ca="1" si="31"/>
        <v>0</v>
      </c>
      <c r="DG27" s="15">
        <f t="shared" ca="1" si="18"/>
        <v>171.34311111111109</v>
      </c>
      <c r="DH27" s="13"/>
      <c r="DJ27" s="6">
        <f t="shared" si="19"/>
        <v>201710</v>
      </c>
      <c r="DK27" s="5">
        <f t="shared" ca="1" si="20"/>
        <v>45</v>
      </c>
      <c r="DL27" s="7">
        <f t="shared" ca="1" si="32"/>
        <v>6.6666666666666666E-2</v>
      </c>
      <c r="DM27" s="7">
        <f t="shared" ca="1" si="32"/>
        <v>8.8888888888888892E-2</v>
      </c>
      <c r="DN27" s="7">
        <f t="shared" ca="1" si="32"/>
        <v>0.68888888888888888</v>
      </c>
      <c r="DO27" s="7" t="str">
        <f t="shared" ca="1" si="32"/>
        <v/>
      </c>
      <c r="DP27" s="7">
        <f t="shared" ca="1" si="32"/>
        <v>4.4444444444444446E-2</v>
      </c>
      <c r="DQ27" s="7">
        <f t="shared" ca="1" si="32"/>
        <v>0.51111111111111107</v>
      </c>
      <c r="DR27" s="7" t="str">
        <f t="shared" ca="1" si="32"/>
        <v/>
      </c>
      <c r="DS27" s="7">
        <f t="shared" ca="1" si="32"/>
        <v>6.6666666666666666E-2</v>
      </c>
      <c r="DT27" s="7">
        <f t="shared" ca="1" si="32"/>
        <v>0.44444444444444442</v>
      </c>
      <c r="DU27" s="7" t="str">
        <f t="shared" ca="1" si="32"/>
        <v/>
      </c>
      <c r="DV27" s="7">
        <f t="shared" ca="1" si="32"/>
        <v>6.6666666666666666E-2</v>
      </c>
      <c r="DW27" s="7">
        <f t="shared" ca="1" si="32"/>
        <v>0.37777777777777777</v>
      </c>
      <c r="DX27" s="7">
        <f t="shared" ca="1" si="32"/>
        <v>4.4444444444444446E-2</v>
      </c>
      <c r="DY27" s="7">
        <f t="shared" ca="1" si="32"/>
        <v>6.6666666666666666E-2</v>
      </c>
      <c r="DZ27" s="7">
        <f t="shared" ca="1" si="32"/>
        <v>0.33333333333333331</v>
      </c>
      <c r="EA27" s="7">
        <f t="shared" ca="1" si="27"/>
        <v>4.4444444444444446E-2</v>
      </c>
      <c r="EB27" s="7">
        <f t="shared" ca="1" si="15"/>
        <v>2.2222222222222223E-2</v>
      </c>
      <c r="EC27" s="7" t="str">
        <f t="shared" ca="1" si="15"/>
        <v/>
      </c>
      <c r="ED27" s="7" t="str">
        <f t="shared" ca="1" si="15"/>
        <v/>
      </c>
      <c r="EE27" s="7" t="str">
        <f t="shared" ca="1" si="15"/>
        <v/>
      </c>
      <c r="EF27" s="7" t="str">
        <f t="shared" ca="1" si="15"/>
        <v/>
      </c>
      <c r="EG27" s="7" t="str">
        <f t="shared" ca="1" si="15"/>
        <v/>
      </c>
      <c r="EH27" s="7" t="str">
        <f t="shared" ca="1" si="15"/>
        <v/>
      </c>
      <c r="EI27" s="7" t="str">
        <f t="shared" ca="1" si="15"/>
        <v/>
      </c>
    </row>
    <row r="28" spans="2:139" x14ac:dyDescent="0.25">
      <c r="B28">
        <f t="shared" si="21"/>
        <v>2017</v>
      </c>
      <c r="C28">
        <f t="shared" si="22"/>
        <v>11</v>
      </c>
      <c r="D28">
        <f t="shared" si="23"/>
        <v>201711</v>
      </c>
      <c r="E28" s="5">
        <f t="shared" ca="1" si="5"/>
        <v>57</v>
      </c>
      <c r="F28" s="8">
        <f t="shared" ca="1" si="28"/>
        <v>57</v>
      </c>
      <c r="G28" s="8">
        <f t="shared" ca="1" si="28"/>
        <v>4</v>
      </c>
      <c r="H28" s="8">
        <f t="shared" ca="1" si="28"/>
        <v>2</v>
      </c>
      <c r="I28" s="8">
        <f t="shared" ca="1" si="28"/>
        <v>39</v>
      </c>
      <c r="J28" s="8">
        <f t="shared" ca="1" si="28"/>
        <v>5</v>
      </c>
      <c r="K28" s="8">
        <f t="shared" ca="1" si="28"/>
        <v>5</v>
      </c>
      <c r="L28" s="8">
        <f t="shared" ca="1" si="28"/>
        <v>28</v>
      </c>
      <c r="M28" s="8">
        <f t="shared" ca="1" si="28"/>
        <v>4</v>
      </c>
      <c r="N28" s="8">
        <f t="shared" ca="1" si="28"/>
        <v>4</v>
      </c>
      <c r="O28" s="8">
        <f t="shared" ca="1" si="28"/>
        <v>21</v>
      </c>
      <c r="P28" s="8">
        <f t="shared" ca="1" si="28"/>
        <v>3</v>
      </c>
      <c r="Q28" s="8">
        <f t="shared" ca="1" si="28"/>
        <v>2</v>
      </c>
      <c r="R28" s="8">
        <f t="shared" ca="1" si="28"/>
        <v>16</v>
      </c>
      <c r="S28" s="8">
        <f t="shared" ca="1" si="28"/>
        <v>3</v>
      </c>
      <c r="T28" s="8">
        <f t="shared" ca="1" si="28"/>
        <v>3</v>
      </c>
      <c r="U28" s="8">
        <f t="shared" ca="1" si="28"/>
        <v>19</v>
      </c>
      <c r="V28" s="8">
        <f t="shared" ca="1" si="24"/>
        <v>0</v>
      </c>
      <c r="W28" s="8">
        <f t="shared" ca="1" si="24"/>
        <v>0</v>
      </c>
      <c r="X28" s="8">
        <f t="shared" ca="1" si="24"/>
        <v>0</v>
      </c>
      <c r="Y28" s="8">
        <f t="shared" ca="1" si="24"/>
        <v>0</v>
      </c>
      <c r="Z28" s="8">
        <f t="shared" ca="1" si="24"/>
        <v>0</v>
      </c>
      <c r="AA28" s="8">
        <f t="shared" ca="1" si="24"/>
        <v>0</v>
      </c>
      <c r="AB28" s="8">
        <f t="shared" ca="1" si="24"/>
        <v>0</v>
      </c>
      <c r="AC28" s="8">
        <f t="shared" ca="1" si="24"/>
        <v>0</v>
      </c>
      <c r="AD28" s="8">
        <f t="shared" ca="1" si="24"/>
        <v>0</v>
      </c>
      <c r="AE28" s="8">
        <f t="shared" ca="1" si="24"/>
        <v>62</v>
      </c>
      <c r="AF28" s="8">
        <f t="shared" ca="1" si="24"/>
        <v>6</v>
      </c>
      <c r="AG28" s="8">
        <f t="shared" ca="1" si="24"/>
        <v>2</v>
      </c>
      <c r="AH28" s="8">
        <f t="shared" ca="1" si="24"/>
        <v>41</v>
      </c>
      <c r="AI28" s="8">
        <f t="shared" ca="1" si="24"/>
        <v>5</v>
      </c>
      <c r="AJ28" s="8">
        <f t="shared" ca="1" si="24"/>
        <v>7</v>
      </c>
      <c r="AK28" s="8">
        <f t="shared" ca="1" si="29"/>
        <v>29</v>
      </c>
      <c r="AL28" s="8">
        <f t="shared" ca="1" si="29"/>
        <v>4</v>
      </c>
      <c r="AM28" s="8">
        <f t="shared" ca="1" si="29"/>
        <v>4</v>
      </c>
      <c r="AN28" s="8">
        <f t="shared" ca="1" si="29"/>
        <v>21</v>
      </c>
      <c r="AO28" s="8">
        <f t="shared" ca="1" si="29"/>
        <v>3</v>
      </c>
      <c r="AP28" s="8">
        <f t="shared" ca="1" si="29"/>
        <v>2</v>
      </c>
      <c r="AQ28" s="8">
        <f t="shared" ca="1" si="29"/>
        <v>16</v>
      </c>
      <c r="AR28" s="8">
        <f t="shared" ca="1" si="29"/>
        <v>3</v>
      </c>
      <c r="AS28" s="8">
        <f t="shared" ca="1" si="29"/>
        <v>3</v>
      </c>
      <c r="AT28" s="8">
        <f t="shared" ca="1" si="29"/>
        <v>23</v>
      </c>
      <c r="AU28" s="8">
        <f t="shared" ca="1" si="29"/>
        <v>0</v>
      </c>
      <c r="AV28" s="8">
        <f t="shared" ca="1" si="29"/>
        <v>0</v>
      </c>
      <c r="AW28" s="8">
        <f t="shared" ca="1" si="29"/>
        <v>0</v>
      </c>
      <c r="AX28" s="8">
        <f t="shared" ca="1" si="29"/>
        <v>0</v>
      </c>
      <c r="AY28" s="8">
        <f t="shared" ca="1" si="29"/>
        <v>0</v>
      </c>
      <c r="AZ28" s="8">
        <f t="shared" ca="1" si="29"/>
        <v>0</v>
      </c>
      <c r="BA28" s="8">
        <f t="shared" ca="1" si="25"/>
        <v>0</v>
      </c>
      <c r="BB28" s="8">
        <f t="shared" ca="1" si="25"/>
        <v>0</v>
      </c>
      <c r="BC28" s="8">
        <f t="shared" ca="1" si="25"/>
        <v>0</v>
      </c>
      <c r="BD28" s="8">
        <f t="shared" ca="1" si="25"/>
        <v>3460.12</v>
      </c>
      <c r="BE28" s="8">
        <f t="shared" ca="1" si="25"/>
        <v>261</v>
      </c>
      <c r="BF28" s="8">
        <f t="shared" ca="1" si="25"/>
        <v>48</v>
      </c>
      <c r="BG28" s="8">
        <f t="shared" ca="1" si="25"/>
        <v>2019.11</v>
      </c>
      <c r="BH28" s="8">
        <f t="shared" ca="1" si="25"/>
        <v>124</v>
      </c>
      <c r="BI28" s="8">
        <f t="shared" ca="1" si="25"/>
        <v>137.5</v>
      </c>
      <c r="BJ28" s="8">
        <f t="shared" ca="1" si="25"/>
        <v>1473.11</v>
      </c>
      <c r="BK28" s="8">
        <f t="shared" ca="1" si="25"/>
        <v>104</v>
      </c>
      <c r="BL28" s="8">
        <f t="shared" ca="1" si="25"/>
        <v>168.8</v>
      </c>
      <c r="BM28" s="8">
        <f t="shared" ca="1" si="25"/>
        <v>974</v>
      </c>
      <c r="BN28" s="8">
        <f t="shared" ca="1" si="25"/>
        <v>127</v>
      </c>
      <c r="BO28" s="8">
        <f t="shared" ca="1" si="25"/>
        <v>89</v>
      </c>
      <c r="BP28" s="8">
        <f t="shared" ca="1" si="25"/>
        <v>911</v>
      </c>
      <c r="BQ28" s="8">
        <f t="shared" ca="1" si="30"/>
        <v>162</v>
      </c>
      <c r="BR28" s="8">
        <f t="shared" ca="1" si="30"/>
        <v>162</v>
      </c>
      <c r="BS28" s="8">
        <f t="shared" ca="1" si="30"/>
        <v>1030</v>
      </c>
      <c r="BT28" s="8">
        <f t="shared" ca="1" si="30"/>
        <v>0</v>
      </c>
      <c r="BU28" s="8">
        <f t="shared" ca="1" si="30"/>
        <v>0</v>
      </c>
      <c r="BV28" s="8">
        <f t="shared" ca="1" si="30"/>
        <v>0</v>
      </c>
      <c r="BW28" s="8">
        <f t="shared" ca="1" si="30"/>
        <v>0</v>
      </c>
      <c r="BX28" s="8">
        <f t="shared" ca="1" si="30"/>
        <v>0</v>
      </c>
      <c r="BY28" s="8">
        <f t="shared" ca="1" si="30"/>
        <v>0</v>
      </c>
      <c r="BZ28" s="8">
        <f t="shared" ca="1" si="30"/>
        <v>0</v>
      </c>
      <c r="CA28" s="8">
        <f t="shared" ca="1" si="30"/>
        <v>0</v>
      </c>
      <c r="CB28" s="8">
        <f t="shared" ca="1" si="30"/>
        <v>0</v>
      </c>
      <c r="CD28" s="6">
        <f t="shared" si="16"/>
        <v>201711</v>
      </c>
      <c r="CE28" s="6"/>
      <c r="CF28" s="6">
        <f t="shared" si="17"/>
        <v>201711</v>
      </c>
      <c r="CG28" s="5">
        <f t="shared" ca="1" si="17"/>
        <v>57</v>
      </c>
      <c r="CH28" s="4">
        <f t="shared" ca="1" si="26"/>
        <v>60.703859649122805</v>
      </c>
      <c r="CI28" s="4">
        <f t="shared" ca="1" si="26"/>
        <v>4.5789473684210522</v>
      </c>
      <c r="CJ28" s="4">
        <f t="shared" ca="1" si="26"/>
        <v>0.84210526315789469</v>
      </c>
      <c r="CK28" s="4">
        <f t="shared" ca="1" si="26"/>
        <v>35.422982456140346</v>
      </c>
      <c r="CL28" s="4">
        <f t="shared" ca="1" si="26"/>
        <v>2.1754385964912282</v>
      </c>
      <c r="CM28" s="4">
        <f t="shared" ca="1" si="26"/>
        <v>2.4122807017543861</v>
      </c>
      <c r="CN28" s="4">
        <f t="shared" ca="1" si="26"/>
        <v>25.844035087719295</v>
      </c>
      <c r="CO28" s="4">
        <f t="shared" ca="1" si="26"/>
        <v>1.8245614035087718</v>
      </c>
      <c r="CP28" s="4">
        <f t="shared" ca="1" si="26"/>
        <v>2.9614035087719301</v>
      </c>
      <c r="CQ28" s="4">
        <f t="shared" ca="1" si="26"/>
        <v>17.087719298245613</v>
      </c>
      <c r="CR28" s="4">
        <f t="shared" ca="1" si="26"/>
        <v>2.2280701754385963</v>
      </c>
      <c r="CS28" s="4">
        <f t="shared" ca="1" si="26"/>
        <v>1.5614035087719298</v>
      </c>
      <c r="CT28" s="4">
        <f t="shared" ca="1" si="26"/>
        <v>15.982456140350877</v>
      </c>
      <c r="CU28" s="4">
        <f t="shared" ca="1" si="26"/>
        <v>2.8421052631578947</v>
      </c>
      <c r="CV28" s="4">
        <f t="shared" ca="1" si="26"/>
        <v>2.8421052631578947</v>
      </c>
      <c r="CW28" s="4">
        <f t="shared" ca="1" si="26"/>
        <v>18.07017543859649</v>
      </c>
      <c r="CX28" s="4">
        <f t="shared" ca="1" si="31"/>
        <v>0</v>
      </c>
      <c r="CY28" s="4">
        <f t="shared" ca="1" si="31"/>
        <v>0</v>
      </c>
      <c r="CZ28" s="4">
        <f t="shared" ca="1" si="31"/>
        <v>0</v>
      </c>
      <c r="DA28" s="4">
        <f t="shared" ca="1" si="31"/>
        <v>0</v>
      </c>
      <c r="DB28" s="4">
        <f t="shared" ca="1" si="31"/>
        <v>0</v>
      </c>
      <c r="DC28" s="4">
        <f t="shared" ca="1" si="31"/>
        <v>0</v>
      </c>
      <c r="DD28" s="4">
        <f t="shared" ca="1" si="31"/>
        <v>0</v>
      </c>
      <c r="DE28" s="4">
        <f t="shared" ca="1" si="31"/>
        <v>0</v>
      </c>
      <c r="DF28" s="4">
        <f t="shared" ca="1" si="31"/>
        <v>0</v>
      </c>
      <c r="DG28" s="15">
        <f t="shared" ca="1" si="18"/>
        <v>157.64280701754384</v>
      </c>
      <c r="DH28" s="13"/>
      <c r="DJ28" s="6">
        <f t="shared" si="19"/>
        <v>201711</v>
      </c>
      <c r="DK28" s="5">
        <f t="shared" ca="1" si="20"/>
        <v>57</v>
      </c>
      <c r="DL28" s="7">
        <f t="shared" ca="1" si="32"/>
        <v>7.0175438596491224E-2</v>
      </c>
      <c r="DM28" s="7">
        <f t="shared" ca="1" si="32"/>
        <v>3.5087719298245612E-2</v>
      </c>
      <c r="DN28" s="7">
        <f t="shared" ca="1" si="32"/>
        <v>0.68421052631578949</v>
      </c>
      <c r="DO28" s="7">
        <f t="shared" ca="1" si="32"/>
        <v>8.771929824561403E-2</v>
      </c>
      <c r="DP28" s="7">
        <f t="shared" ca="1" si="32"/>
        <v>8.771929824561403E-2</v>
      </c>
      <c r="DQ28" s="7">
        <f t="shared" ca="1" si="32"/>
        <v>0.49122807017543857</v>
      </c>
      <c r="DR28" s="7">
        <f t="shared" ca="1" si="32"/>
        <v>7.0175438596491224E-2</v>
      </c>
      <c r="DS28" s="7">
        <f t="shared" ca="1" si="32"/>
        <v>7.0175438596491224E-2</v>
      </c>
      <c r="DT28" s="7">
        <f t="shared" ca="1" si="32"/>
        <v>0.36842105263157893</v>
      </c>
      <c r="DU28" s="7">
        <f t="shared" ca="1" si="32"/>
        <v>5.2631578947368418E-2</v>
      </c>
      <c r="DV28" s="7">
        <f t="shared" ca="1" si="32"/>
        <v>3.5087719298245612E-2</v>
      </c>
      <c r="DW28" s="7">
        <f t="shared" ca="1" si="32"/>
        <v>0.2807017543859649</v>
      </c>
      <c r="DX28" s="7">
        <f t="shared" ca="1" si="32"/>
        <v>5.2631578947368418E-2</v>
      </c>
      <c r="DY28" s="7">
        <f t="shared" ca="1" si="32"/>
        <v>5.2631578947368418E-2</v>
      </c>
      <c r="DZ28" s="7">
        <f t="shared" ca="1" si="32"/>
        <v>0.33333333333333331</v>
      </c>
      <c r="EA28" s="7" t="str">
        <f t="shared" ca="1" si="27"/>
        <v/>
      </c>
      <c r="EB28" s="7" t="str">
        <f t="shared" ca="1" si="15"/>
        <v/>
      </c>
      <c r="EC28" s="7" t="str">
        <f t="shared" ca="1" si="15"/>
        <v/>
      </c>
      <c r="ED28" s="7" t="str">
        <f t="shared" ca="1" si="15"/>
        <v/>
      </c>
      <c r="EE28" s="7" t="str">
        <f t="shared" ca="1" si="15"/>
        <v/>
      </c>
      <c r="EF28" s="7" t="str">
        <f t="shared" ca="1" si="15"/>
        <v/>
      </c>
      <c r="EG28" s="7" t="str">
        <f t="shared" ca="1" si="15"/>
        <v/>
      </c>
      <c r="EH28" s="7" t="str">
        <f t="shared" ca="1" si="15"/>
        <v/>
      </c>
      <c r="EI28" s="7" t="str">
        <f t="shared" ca="1" si="15"/>
        <v/>
      </c>
    </row>
    <row r="29" spans="2:139" x14ac:dyDescent="0.25">
      <c r="B29">
        <f t="shared" si="21"/>
        <v>2017</v>
      </c>
      <c r="C29">
        <f t="shared" si="22"/>
        <v>12</v>
      </c>
      <c r="D29">
        <f t="shared" si="23"/>
        <v>201712</v>
      </c>
      <c r="E29" s="5">
        <f t="shared" ca="1" si="5"/>
        <v>34</v>
      </c>
      <c r="F29" s="8">
        <f t="shared" ca="1" si="28"/>
        <v>34</v>
      </c>
      <c r="G29" s="8">
        <f t="shared" ca="1" si="28"/>
        <v>0</v>
      </c>
      <c r="H29" s="8">
        <f t="shared" ca="1" si="28"/>
        <v>1</v>
      </c>
      <c r="I29" s="8">
        <f t="shared" ca="1" si="28"/>
        <v>15</v>
      </c>
      <c r="J29" s="8">
        <f t="shared" ca="1" si="28"/>
        <v>1</v>
      </c>
      <c r="K29" s="8">
        <f t="shared" ca="1" si="28"/>
        <v>1</v>
      </c>
      <c r="L29" s="8">
        <f t="shared" ca="1" si="28"/>
        <v>13</v>
      </c>
      <c r="M29" s="8">
        <f t="shared" ca="1" si="28"/>
        <v>0</v>
      </c>
      <c r="N29" s="8">
        <f t="shared" ca="1" si="28"/>
        <v>3</v>
      </c>
      <c r="O29" s="8">
        <f t="shared" ca="1" si="28"/>
        <v>11</v>
      </c>
      <c r="P29" s="8">
        <f t="shared" ca="1" si="28"/>
        <v>1</v>
      </c>
      <c r="Q29" s="8">
        <f t="shared" ca="1" si="28"/>
        <v>3</v>
      </c>
      <c r="R29" s="8">
        <f t="shared" ca="1" si="28"/>
        <v>10</v>
      </c>
      <c r="S29" s="8">
        <f t="shared" ca="1" si="28"/>
        <v>0</v>
      </c>
      <c r="T29" s="8">
        <f t="shared" ca="1" si="28"/>
        <v>1</v>
      </c>
      <c r="U29" s="8">
        <f t="shared" ca="1" si="28"/>
        <v>2</v>
      </c>
      <c r="V29" s="8">
        <f t="shared" ca="1" si="24"/>
        <v>0</v>
      </c>
      <c r="W29" s="8">
        <f t="shared" ca="1" si="24"/>
        <v>0</v>
      </c>
      <c r="X29" s="8">
        <f t="shared" ca="1" si="24"/>
        <v>0</v>
      </c>
      <c r="Y29" s="8">
        <f t="shared" ca="1" si="24"/>
        <v>0</v>
      </c>
      <c r="Z29" s="8">
        <f t="shared" ca="1" si="24"/>
        <v>0</v>
      </c>
      <c r="AA29" s="8">
        <f t="shared" ca="1" si="24"/>
        <v>0</v>
      </c>
      <c r="AB29" s="8">
        <f t="shared" ca="1" si="24"/>
        <v>0</v>
      </c>
      <c r="AC29" s="8">
        <f t="shared" ca="1" si="24"/>
        <v>0</v>
      </c>
      <c r="AD29" s="8">
        <f t="shared" ca="1" si="24"/>
        <v>0</v>
      </c>
      <c r="AE29" s="8">
        <f t="shared" ca="1" si="24"/>
        <v>36</v>
      </c>
      <c r="AF29" s="8">
        <f t="shared" ca="1" si="24"/>
        <v>0</v>
      </c>
      <c r="AG29" s="8">
        <f t="shared" ca="1" si="24"/>
        <v>1</v>
      </c>
      <c r="AH29" s="8">
        <f t="shared" ca="1" si="24"/>
        <v>15</v>
      </c>
      <c r="AI29" s="8">
        <f t="shared" ca="1" si="24"/>
        <v>1</v>
      </c>
      <c r="AJ29" s="8">
        <f t="shared" ca="1" si="24"/>
        <v>1</v>
      </c>
      <c r="AK29" s="8">
        <f t="shared" ca="1" si="29"/>
        <v>14</v>
      </c>
      <c r="AL29" s="8">
        <f t="shared" ca="1" si="29"/>
        <v>0</v>
      </c>
      <c r="AM29" s="8">
        <f t="shared" ca="1" si="29"/>
        <v>3</v>
      </c>
      <c r="AN29" s="8">
        <f t="shared" ca="1" si="29"/>
        <v>12</v>
      </c>
      <c r="AO29" s="8">
        <f t="shared" ca="1" si="29"/>
        <v>1</v>
      </c>
      <c r="AP29" s="8">
        <f t="shared" ca="1" si="29"/>
        <v>3</v>
      </c>
      <c r="AQ29" s="8">
        <f t="shared" ca="1" si="29"/>
        <v>10</v>
      </c>
      <c r="AR29" s="8">
        <f t="shared" ca="1" si="29"/>
        <v>0</v>
      </c>
      <c r="AS29" s="8">
        <f t="shared" ca="1" si="29"/>
        <v>1</v>
      </c>
      <c r="AT29" s="8">
        <f t="shared" ca="1" si="29"/>
        <v>2</v>
      </c>
      <c r="AU29" s="8">
        <f t="shared" ca="1" si="29"/>
        <v>0</v>
      </c>
      <c r="AV29" s="8">
        <f t="shared" ca="1" si="29"/>
        <v>0</v>
      </c>
      <c r="AW29" s="8">
        <f t="shared" ca="1" si="29"/>
        <v>0</v>
      </c>
      <c r="AX29" s="8">
        <f t="shared" ca="1" si="29"/>
        <v>0</v>
      </c>
      <c r="AY29" s="8">
        <f t="shared" ca="1" si="29"/>
        <v>0</v>
      </c>
      <c r="AZ29" s="8">
        <f t="shared" ca="1" si="29"/>
        <v>0</v>
      </c>
      <c r="BA29" s="8">
        <f t="shared" ca="1" si="25"/>
        <v>0</v>
      </c>
      <c r="BB29" s="8">
        <f t="shared" ca="1" si="25"/>
        <v>0</v>
      </c>
      <c r="BC29" s="8">
        <f t="shared" ca="1" si="25"/>
        <v>0</v>
      </c>
      <c r="BD29" s="8">
        <f t="shared" ca="1" si="25"/>
        <v>1651.2</v>
      </c>
      <c r="BE29" s="8">
        <f t="shared" ca="1" si="25"/>
        <v>0</v>
      </c>
      <c r="BF29" s="8">
        <f t="shared" ca="1" si="25"/>
        <v>54</v>
      </c>
      <c r="BG29" s="8">
        <f t="shared" ca="1" si="25"/>
        <v>744</v>
      </c>
      <c r="BH29" s="8">
        <f t="shared" ca="1" si="25"/>
        <v>31</v>
      </c>
      <c r="BI29" s="8">
        <f t="shared" ca="1" si="25"/>
        <v>54</v>
      </c>
      <c r="BJ29" s="8">
        <f t="shared" ca="1" si="25"/>
        <v>700</v>
      </c>
      <c r="BK29" s="8">
        <f t="shared" ca="1" si="25"/>
        <v>0</v>
      </c>
      <c r="BL29" s="8">
        <f t="shared" ca="1" si="25"/>
        <v>109</v>
      </c>
      <c r="BM29" s="8">
        <f t="shared" ca="1" si="25"/>
        <v>535</v>
      </c>
      <c r="BN29" s="8">
        <f t="shared" ca="1" si="25"/>
        <v>25</v>
      </c>
      <c r="BO29" s="8">
        <f t="shared" ca="1" si="25"/>
        <v>137</v>
      </c>
      <c r="BP29" s="8">
        <f t="shared" ca="1" si="25"/>
        <v>473</v>
      </c>
      <c r="BQ29" s="8">
        <f t="shared" ca="1" si="30"/>
        <v>0</v>
      </c>
      <c r="BR29" s="8">
        <f t="shared" ca="1" si="30"/>
        <v>54</v>
      </c>
      <c r="BS29" s="8">
        <f t="shared" ca="1" si="30"/>
        <v>90</v>
      </c>
      <c r="BT29" s="8">
        <f t="shared" ca="1" si="30"/>
        <v>0</v>
      </c>
      <c r="BU29" s="8">
        <f t="shared" ca="1" si="30"/>
        <v>0</v>
      </c>
      <c r="BV29" s="8">
        <f t="shared" ca="1" si="30"/>
        <v>0</v>
      </c>
      <c r="BW29" s="8">
        <f t="shared" ca="1" si="30"/>
        <v>0</v>
      </c>
      <c r="BX29" s="8">
        <f t="shared" ca="1" si="30"/>
        <v>0</v>
      </c>
      <c r="BY29" s="8">
        <f t="shared" ca="1" si="30"/>
        <v>0</v>
      </c>
      <c r="BZ29" s="8">
        <f t="shared" ca="1" si="30"/>
        <v>0</v>
      </c>
      <c r="CA29" s="8">
        <f t="shared" ca="1" si="30"/>
        <v>0</v>
      </c>
      <c r="CB29" s="8">
        <f t="shared" ca="1" si="30"/>
        <v>0</v>
      </c>
      <c r="CD29" s="6">
        <f t="shared" si="16"/>
        <v>201712</v>
      </c>
      <c r="CE29" s="6"/>
      <c r="CF29" s="6">
        <f t="shared" si="17"/>
        <v>201712</v>
      </c>
      <c r="CG29" s="5">
        <f t="shared" ca="1" si="17"/>
        <v>34</v>
      </c>
      <c r="CH29" s="4">
        <f t="shared" ca="1" si="26"/>
        <v>48.564705882352939</v>
      </c>
      <c r="CI29" s="4">
        <f t="shared" ca="1" si="26"/>
        <v>0</v>
      </c>
      <c r="CJ29" s="4">
        <f t="shared" ca="1" si="26"/>
        <v>1.588235294117647</v>
      </c>
      <c r="CK29" s="4">
        <f t="shared" ca="1" si="26"/>
        <v>21.882352941176471</v>
      </c>
      <c r="CL29" s="4">
        <f t="shared" ca="1" si="26"/>
        <v>0.91176470588235292</v>
      </c>
      <c r="CM29" s="4">
        <f t="shared" ca="1" si="26"/>
        <v>1.588235294117647</v>
      </c>
      <c r="CN29" s="4">
        <f t="shared" ca="1" si="26"/>
        <v>20.588235294117649</v>
      </c>
      <c r="CO29" s="4">
        <f t="shared" ca="1" si="26"/>
        <v>0</v>
      </c>
      <c r="CP29" s="4">
        <f t="shared" ca="1" si="26"/>
        <v>3.2058823529411766</v>
      </c>
      <c r="CQ29" s="4">
        <f t="shared" ca="1" si="26"/>
        <v>15.735294117647058</v>
      </c>
      <c r="CR29" s="4">
        <f t="shared" ca="1" si="26"/>
        <v>0.73529411764705888</v>
      </c>
      <c r="CS29" s="4">
        <f t="shared" ca="1" si="26"/>
        <v>4.0294117647058822</v>
      </c>
      <c r="CT29" s="4">
        <f t="shared" ca="1" si="26"/>
        <v>13.911764705882353</v>
      </c>
      <c r="CU29" s="4">
        <f t="shared" ca="1" si="26"/>
        <v>0</v>
      </c>
      <c r="CV29" s="4">
        <f t="shared" ca="1" si="26"/>
        <v>1.588235294117647</v>
      </c>
      <c r="CW29" s="4">
        <f t="shared" ca="1" si="26"/>
        <v>2.6470588235294117</v>
      </c>
      <c r="CX29" s="4">
        <f t="shared" ca="1" si="31"/>
        <v>0</v>
      </c>
      <c r="CY29" s="4">
        <f t="shared" ca="1" si="31"/>
        <v>0</v>
      </c>
      <c r="CZ29" s="4">
        <f t="shared" ca="1" si="31"/>
        <v>0</v>
      </c>
      <c r="DA29" s="4">
        <f t="shared" ca="1" si="31"/>
        <v>0</v>
      </c>
      <c r="DB29" s="4">
        <f t="shared" ca="1" si="31"/>
        <v>0</v>
      </c>
      <c r="DC29" s="4">
        <f t="shared" ca="1" si="31"/>
        <v>0</v>
      </c>
      <c r="DD29" s="4">
        <f t="shared" ca="1" si="31"/>
        <v>0</v>
      </c>
      <c r="DE29" s="4">
        <f t="shared" ca="1" si="31"/>
        <v>0</v>
      </c>
      <c r="DF29" s="4">
        <f t="shared" ca="1" si="31"/>
        <v>0</v>
      </c>
      <c r="DG29" s="15">
        <f t="shared" ca="1" si="18"/>
        <v>118.82941176470588</v>
      </c>
      <c r="DH29" s="13"/>
      <c r="DJ29" s="6">
        <f t="shared" si="19"/>
        <v>201712</v>
      </c>
      <c r="DK29" s="5">
        <f t="shared" ca="1" si="20"/>
        <v>34</v>
      </c>
      <c r="DL29" s="7" t="str">
        <f t="shared" ca="1" si="32"/>
        <v/>
      </c>
      <c r="DM29" s="7">
        <f t="shared" ca="1" si="32"/>
        <v>2.9411764705882353E-2</v>
      </c>
      <c r="DN29" s="7">
        <f t="shared" ca="1" si="32"/>
        <v>0.44117647058823528</v>
      </c>
      <c r="DO29" s="7">
        <f t="shared" ca="1" si="32"/>
        <v>2.9411764705882353E-2</v>
      </c>
      <c r="DP29" s="7">
        <f t="shared" ca="1" si="32"/>
        <v>2.9411764705882353E-2</v>
      </c>
      <c r="DQ29" s="7">
        <f t="shared" ca="1" si="32"/>
        <v>0.38235294117647056</v>
      </c>
      <c r="DR29" s="7" t="str">
        <f t="shared" ca="1" si="32"/>
        <v/>
      </c>
      <c r="DS29" s="7">
        <f t="shared" ca="1" si="32"/>
        <v>8.8235294117647065E-2</v>
      </c>
      <c r="DT29" s="7">
        <f t="shared" ca="1" si="32"/>
        <v>0.3235294117647059</v>
      </c>
      <c r="DU29" s="7">
        <f t="shared" ca="1" si="32"/>
        <v>2.9411764705882353E-2</v>
      </c>
      <c r="DV29" s="7">
        <f t="shared" ca="1" si="32"/>
        <v>8.8235294117647065E-2</v>
      </c>
      <c r="DW29" s="7">
        <f t="shared" ca="1" si="32"/>
        <v>0.29411764705882354</v>
      </c>
      <c r="DX29" s="7" t="str">
        <f t="shared" ca="1" si="32"/>
        <v/>
      </c>
      <c r="DY29" s="7">
        <f t="shared" ca="1" si="32"/>
        <v>2.9411764705882353E-2</v>
      </c>
      <c r="DZ29" s="7">
        <f t="shared" ca="1" si="32"/>
        <v>5.8823529411764705E-2</v>
      </c>
      <c r="EA29" s="7" t="str">
        <f t="shared" ca="1" si="27"/>
        <v/>
      </c>
      <c r="EB29" s="7" t="str">
        <f t="shared" ca="1" si="15"/>
        <v/>
      </c>
      <c r="EC29" s="7" t="str">
        <f t="shared" ca="1" si="15"/>
        <v/>
      </c>
      <c r="ED29" s="7" t="str">
        <f t="shared" ca="1" si="15"/>
        <v/>
      </c>
      <c r="EE29" s="7" t="str">
        <f t="shared" ca="1" si="15"/>
        <v/>
      </c>
      <c r="EF29" s="7" t="str">
        <f t="shared" ca="1" si="15"/>
        <v/>
      </c>
      <c r="EG29" s="7" t="str">
        <f t="shared" ca="1" si="15"/>
        <v/>
      </c>
      <c r="EH29" s="7" t="str">
        <f t="shared" ca="1" si="15"/>
        <v/>
      </c>
      <c r="EI29" s="7" t="str">
        <f t="shared" ca="1" si="15"/>
        <v/>
      </c>
    </row>
    <row r="30" spans="2:139" x14ac:dyDescent="0.25">
      <c r="B30">
        <f t="shared" si="21"/>
        <v>2018</v>
      </c>
      <c r="C30">
        <f t="shared" si="22"/>
        <v>1</v>
      </c>
      <c r="D30">
        <f t="shared" si="23"/>
        <v>201801</v>
      </c>
      <c r="E30" s="5">
        <f t="shared" ca="1" si="5"/>
        <v>44</v>
      </c>
      <c r="F30" s="8">
        <f t="shared" ca="1" si="28"/>
        <v>44</v>
      </c>
      <c r="G30" s="8">
        <f t="shared" ca="1" si="28"/>
        <v>1</v>
      </c>
      <c r="H30" s="8">
        <f t="shared" ca="1" si="28"/>
        <v>2</v>
      </c>
      <c r="I30" s="8">
        <f t="shared" ca="1" si="28"/>
        <v>29</v>
      </c>
      <c r="J30" s="8">
        <f t="shared" ca="1" si="28"/>
        <v>3</v>
      </c>
      <c r="K30" s="8">
        <f t="shared" ca="1" si="28"/>
        <v>4</v>
      </c>
      <c r="L30" s="8">
        <f t="shared" ca="1" si="28"/>
        <v>18</v>
      </c>
      <c r="M30" s="8">
        <f t="shared" ca="1" si="28"/>
        <v>2</v>
      </c>
      <c r="N30" s="8">
        <f t="shared" ca="1" si="28"/>
        <v>2</v>
      </c>
      <c r="O30" s="8">
        <f t="shared" ca="1" si="28"/>
        <v>17</v>
      </c>
      <c r="P30" s="8">
        <f t="shared" ca="1" si="28"/>
        <v>3</v>
      </c>
      <c r="Q30" s="8">
        <f t="shared" ca="1" si="28"/>
        <v>6</v>
      </c>
      <c r="R30" s="8">
        <f t="shared" ca="1" si="28"/>
        <v>13</v>
      </c>
      <c r="S30" s="8">
        <f t="shared" ca="1" si="28"/>
        <v>1</v>
      </c>
      <c r="T30" s="8">
        <f t="shared" ca="1" si="28"/>
        <v>0</v>
      </c>
      <c r="U30" s="8">
        <f t="shared" ca="1" si="28"/>
        <v>0</v>
      </c>
      <c r="V30" s="8">
        <f t="shared" ca="1" si="24"/>
        <v>0</v>
      </c>
      <c r="W30" s="8">
        <f t="shared" ca="1" si="24"/>
        <v>0</v>
      </c>
      <c r="X30" s="8">
        <f t="shared" ca="1" si="24"/>
        <v>0</v>
      </c>
      <c r="Y30" s="8">
        <f t="shared" ca="1" si="24"/>
        <v>0</v>
      </c>
      <c r="Z30" s="8">
        <f t="shared" ca="1" si="24"/>
        <v>0</v>
      </c>
      <c r="AA30" s="8">
        <f t="shared" ca="1" si="24"/>
        <v>0</v>
      </c>
      <c r="AB30" s="8">
        <f t="shared" ca="1" si="24"/>
        <v>0</v>
      </c>
      <c r="AC30" s="8">
        <f t="shared" ca="1" si="24"/>
        <v>0</v>
      </c>
      <c r="AD30" s="8">
        <f t="shared" ca="1" si="24"/>
        <v>0</v>
      </c>
      <c r="AE30" s="8">
        <f t="shared" ca="1" si="24"/>
        <v>49</v>
      </c>
      <c r="AF30" s="8">
        <f t="shared" ca="1" si="24"/>
        <v>1</v>
      </c>
      <c r="AG30" s="8">
        <f t="shared" ca="1" si="24"/>
        <v>2</v>
      </c>
      <c r="AH30" s="8">
        <f t="shared" ca="1" si="24"/>
        <v>32</v>
      </c>
      <c r="AI30" s="8">
        <f t="shared" ca="1" si="24"/>
        <v>3</v>
      </c>
      <c r="AJ30" s="8">
        <f t="shared" ca="1" si="24"/>
        <v>4</v>
      </c>
      <c r="AK30" s="8">
        <f t="shared" ca="1" si="29"/>
        <v>19</v>
      </c>
      <c r="AL30" s="8">
        <f t="shared" ca="1" si="29"/>
        <v>3</v>
      </c>
      <c r="AM30" s="8">
        <f t="shared" ca="1" si="29"/>
        <v>2</v>
      </c>
      <c r="AN30" s="8">
        <f t="shared" ca="1" si="29"/>
        <v>20</v>
      </c>
      <c r="AO30" s="8">
        <f t="shared" ca="1" si="29"/>
        <v>3</v>
      </c>
      <c r="AP30" s="8">
        <f t="shared" ca="1" si="29"/>
        <v>6</v>
      </c>
      <c r="AQ30" s="8">
        <f t="shared" ca="1" si="29"/>
        <v>13</v>
      </c>
      <c r="AR30" s="8">
        <f t="shared" ca="1" si="29"/>
        <v>1</v>
      </c>
      <c r="AS30" s="8">
        <f t="shared" ca="1" si="29"/>
        <v>0</v>
      </c>
      <c r="AT30" s="8">
        <f t="shared" ca="1" si="29"/>
        <v>0</v>
      </c>
      <c r="AU30" s="8">
        <f t="shared" ca="1" si="29"/>
        <v>0</v>
      </c>
      <c r="AV30" s="8">
        <f t="shared" ca="1" si="29"/>
        <v>0</v>
      </c>
      <c r="AW30" s="8">
        <f t="shared" ca="1" si="29"/>
        <v>0</v>
      </c>
      <c r="AX30" s="8">
        <f t="shared" ca="1" si="29"/>
        <v>0</v>
      </c>
      <c r="AY30" s="8">
        <f t="shared" ca="1" si="29"/>
        <v>0</v>
      </c>
      <c r="AZ30" s="8">
        <f t="shared" ca="1" si="29"/>
        <v>0</v>
      </c>
      <c r="BA30" s="8">
        <f t="shared" ca="1" si="25"/>
        <v>0</v>
      </c>
      <c r="BB30" s="8">
        <f t="shared" ca="1" si="25"/>
        <v>0</v>
      </c>
      <c r="BC30" s="8">
        <f t="shared" ca="1" si="25"/>
        <v>0</v>
      </c>
      <c r="BD30" s="8">
        <f t="shared" ca="1" si="25"/>
        <v>2588</v>
      </c>
      <c r="BE30" s="8">
        <f t="shared" ca="1" si="25"/>
        <v>54</v>
      </c>
      <c r="BF30" s="8">
        <f t="shared" ca="1" si="25"/>
        <v>64</v>
      </c>
      <c r="BG30" s="8">
        <f t="shared" ca="1" si="25"/>
        <v>1644.85</v>
      </c>
      <c r="BH30" s="8">
        <f t="shared" ca="1" si="25"/>
        <v>93</v>
      </c>
      <c r="BI30" s="8">
        <f t="shared" ca="1" si="25"/>
        <v>192</v>
      </c>
      <c r="BJ30" s="8">
        <f t="shared" ca="1" si="25"/>
        <v>997</v>
      </c>
      <c r="BK30" s="8">
        <f t="shared" ca="1" si="25"/>
        <v>124</v>
      </c>
      <c r="BL30" s="8">
        <f t="shared" ca="1" si="25"/>
        <v>108</v>
      </c>
      <c r="BM30" s="8">
        <f t="shared" ca="1" si="25"/>
        <v>987</v>
      </c>
      <c r="BN30" s="8">
        <f t="shared" ca="1" si="25"/>
        <v>58.4</v>
      </c>
      <c r="BO30" s="8">
        <f t="shared" ca="1" si="25"/>
        <v>298.8</v>
      </c>
      <c r="BP30" s="8">
        <f t="shared" ca="1" si="25"/>
        <v>702</v>
      </c>
      <c r="BQ30" s="8">
        <f t="shared" ca="1" si="30"/>
        <v>54</v>
      </c>
      <c r="BR30" s="8">
        <f t="shared" ca="1" si="30"/>
        <v>0</v>
      </c>
      <c r="BS30" s="8">
        <f t="shared" ca="1" si="30"/>
        <v>0</v>
      </c>
      <c r="BT30" s="8">
        <f t="shared" ca="1" si="30"/>
        <v>0</v>
      </c>
      <c r="BU30" s="8">
        <f t="shared" ca="1" si="30"/>
        <v>0</v>
      </c>
      <c r="BV30" s="8">
        <f t="shared" ca="1" si="30"/>
        <v>0</v>
      </c>
      <c r="BW30" s="8">
        <f t="shared" ca="1" si="30"/>
        <v>0</v>
      </c>
      <c r="BX30" s="8">
        <f t="shared" ca="1" si="30"/>
        <v>0</v>
      </c>
      <c r="BY30" s="8">
        <f t="shared" ca="1" si="30"/>
        <v>0</v>
      </c>
      <c r="BZ30" s="8">
        <f t="shared" ca="1" si="30"/>
        <v>0</v>
      </c>
      <c r="CA30" s="8">
        <f t="shared" ca="1" si="30"/>
        <v>0</v>
      </c>
      <c r="CB30" s="8">
        <f t="shared" ca="1" si="30"/>
        <v>0</v>
      </c>
      <c r="CD30" s="6">
        <f t="shared" si="16"/>
        <v>201801</v>
      </c>
      <c r="CE30" s="6"/>
      <c r="CF30" s="6">
        <f t="shared" si="17"/>
        <v>201801</v>
      </c>
      <c r="CG30" s="5">
        <f t="shared" ca="1" si="17"/>
        <v>44</v>
      </c>
      <c r="CH30" s="4">
        <f t="shared" ca="1" si="26"/>
        <v>58.81818181818182</v>
      </c>
      <c r="CI30" s="4">
        <f t="shared" ca="1" si="26"/>
        <v>1.2272727272727273</v>
      </c>
      <c r="CJ30" s="4">
        <f t="shared" ca="1" si="26"/>
        <v>1.4545454545454546</v>
      </c>
      <c r="CK30" s="4">
        <f t="shared" ca="1" si="26"/>
        <v>37.382954545454545</v>
      </c>
      <c r="CL30" s="4">
        <f t="shared" ca="1" si="26"/>
        <v>2.1136363636363638</v>
      </c>
      <c r="CM30" s="4">
        <f t="shared" ca="1" si="26"/>
        <v>4.3636363636363633</v>
      </c>
      <c r="CN30" s="4">
        <f t="shared" ca="1" si="26"/>
        <v>22.65909090909091</v>
      </c>
      <c r="CO30" s="4">
        <f t="shared" ca="1" si="26"/>
        <v>2.8181818181818183</v>
      </c>
      <c r="CP30" s="4">
        <f t="shared" ca="1" si="26"/>
        <v>2.4545454545454546</v>
      </c>
      <c r="CQ30" s="4">
        <f t="shared" ca="1" si="26"/>
        <v>22.431818181818183</v>
      </c>
      <c r="CR30" s="4">
        <f t="shared" ca="1" si="26"/>
        <v>1.3272727272727272</v>
      </c>
      <c r="CS30" s="4">
        <f t="shared" ca="1" si="26"/>
        <v>6.790909090909091</v>
      </c>
      <c r="CT30" s="4">
        <f t="shared" ca="1" si="26"/>
        <v>15.954545454545455</v>
      </c>
      <c r="CU30" s="4">
        <f t="shared" ca="1" si="26"/>
        <v>1.2272727272727273</v>
      </c>
      <c r="CV30" s="4">
        <f t="shared" ca="1" si="26"/>
        <v>0</v>
      </c>
      <c r="CW30" s="4">
        <f t="shared" ca="1" si="26"/>
        <v>0</v>
      </c>
      <c r="CX30" s="4">
        <f t="shared" ca="1" si="31"/>
        <v>0</v>
      </c>
      <c r="CY30" s="4">
        <f t="shared" ca="1" si="31"/>
        <v>0</v>
      </c>
      <c r="CZ30" s="4">
        <f t="shared" ca="1" si="31"/>
        <v>0</v>
      </c>
      <c r="DA30" s="4">
        <f t="shared" ca="1" si="31"/>
        <v>0</v>
      </c>
      <c r="DB30" s="4">
        <f t="shared" ca="1" si="31"/>
        <v>0</v>
      </c>
      <c r="DC30" s="4">
        <f t="shared" ca="1" si="31"/>
        <v>0</v>
      </c>
      <c r="DD30" s="4">
        <f t="shared" ca="1" si="31"/>
        <v>0</v>
      </c>
      <c r="DE30" s="4">
        <f t="shared" ca="1" si="31"/>
        <v>0</v>
      </c>
      <c r="DF30" s="4">
        <f t="shared" ca="1" si="31"/>
        <v>0</v>
      </c>
      <c r="DG30" s="15">
        <f t="shared" ca="1" si="18"/>
        <v>163.84204545454543</v>
      </c>
      <c r="DH30" s="13"/>
      <c r="DJ30" s="6">
        <f t="shared" si="19"/>
        <v>201801</v>
      </c>
      <c r="DK30" s="5">
        <f t="shared" ca="1" si="20"/>
        <v>44</v>
      </c>
      <c r="DL30" s="7">
        <f t="shared" ca="1" si="32"/>
        <v>2.2727272727272728E-2</v>
      </c>
      <c r="DM30" s="7">
        <f t="shared" ca="1" si="32"/>
        <v>4.5454545454545456E-2</v>
      </c>
      <c r="DN30" s="7">
        <f t="shared" ca="1" si="32"/>
        <v>0.65909090909090906</v>
      </c>
      <c r="DO30" s="7">
        <f t="shared" ca="1" si="32"/>
        <v>6.8181818181818177E-2</v>
      </c>
      <c r="DP30" s="7">
        <f t="shared" ca="1" si="32"/>
        <v>9.0909090909090912E-2</v>
      </c>
      <c r="DQ30" s="7">
        <f t="shared" ca="1" si="32"/>
        <v>0.40909090909090912</v>
      </c>
      <c r="DR30" s="7">
        <f t="shared" ca="1" si="32"/>
        <v>4.5454545454545456E-2</v>
      </c>
      <c r="DS30" s="7">
        <f t="shared" ca="1" si="32"/>
        <v>4.5454545454545456E-2</v>
      </c>
      <c r="DT30" s="7">
        <f t="shared" ca="1" si="32"/>
        <v>0.38636363636363635</v>
      </c>
      <c r="DU30" s="7">
        <f t="shared" ca="1" si="32"/>
        <v>6.8181818181818177E-2</v>
      </c>
      <c r="DV30" s="7">
        <f t="shared" ca="1" si="32"/>
        <v>0.13636363636363635</v>
      </c>
      <c r="DW30" s="7">
        <f t="shared" ca="1" si="32"/>
        <v>0.29545454545454547</v>
      </c>
      <c r="DX30" s="7">
        <f t="shared" ca="1" si="32"/>
        <v>2.2727272727272728E-2</v>
      </c>
      <c r="DY30" s="7" t="str">
        <f t="shared" ca="1" si="32"/>
        <v/>
      </c>
      <c r="DZ30" s="7" t="str">
        <f t="shared" ca="1" si="32"/>
        <v/>
      </c>
      <c r="EA30" s="7" t="str">
        <f t="shared" ca="1" si="27"/>
        <v/>
      </c>
      <c r="EB30" s="7" t="str">
        <f t="shared" ca="1" si="15"/>
        <v/>
      </c>
      <c r="EC30" s="7" t="str">
        <f t="shared" ca="1" si="15"/>
        <v/>
      </c>
      <c r="ED30" s="7" t="str">
        <f t="shared" ca="1" si="15"/>
        <v/>
      </c>
      <c r="EE30" s="7" t="str">
        <f t="shared" ca="1" si="15"/>
        <v/>
      </c>
      <c r="EF30" s="7" t="str">
        <f t="shared" ca="1" si="15"/>
        <v/>
      </c>
      <c r="EG30" s="7" t="str">
        <f t="shared" ca="1" si="15"/>
        <v/>
      </c>
      <c r="EH30" s="7" t="str">
        <f t="shared" ca="1" si="15"/>
        <v/>
      </c>
      <c r="EI30" s="7" t="str">
        <f t="shared" ca="1" si="15"/>
        <v/>
      </c>
    </row>
    <row r="31" spans="2:139" x14ac:dyDescent="0.25">
      <c r="B31">
        <f t="shared" si="21"/>
        <v>2018</v>
      </c>
      <c r="C31">
        <f t="shared" si="22"/>
        <v>2</v>
      </c>
      <c r="D31">
        <f t="shared" si="23"/>
        <v>201802</v>
      </c>
      <c r="E31" s="5">
        <f t="shared" ca="1" si="5"/>
        <v>33</v>
      </c>
      <c r="F31" s="8">
        <f t="shared" ca="1" si="28"/>
        <v>33</v>
      </c>
      <c r="G31" s="8">
        <f t="shared" ca="1" si="28"/>
        <v>2</v>
      </c>
      <c r="H31" s="8">
        <f t="shared" ca="1" si="28"/>
        <v>4</v>
      </c>
      <c r="I31" s="8">
        <f t="shared" ca="1" si="28"/>
        <v>20</v>
      </c>
      <c r="J31" s="8">
        <f t="shared" ca="1" si="28"/>
        <v>3</v>
      </c>
      <c r="K31" s="8">
        <f t="shared" ca="1" si="28"/>
        <v>4</v>
      </c>
      <c r="L31" s="8">
        <f t="shared" ca="1" si="28"/>
        <v>18</v>
      </c>
      <c r="M31" s="8">
        <f t="shared" ca="1" si="28"/>
        <v>1</v>
      </c>
      <c r="N31" s="8">
        <f t="shared" ca="1" si="28"/>
        <v>3</v>
      </c>
      <c r="O31" s="8">
        <f t="shared" ca="1" si="28"/>
        <v>11</v>
      </c>
      <c r="P31" s="8">
        <f t="shared" ca="1" si="28"/>
        <v>1</v>
      </c>
      <c r="Q31" s="8">
        <f t="shared" ca="1" si="28"/>
        <v>2</v>
      </c>
      <c r="R31" s="8">
        <f t="shared" ca="1" si="28"/>
        <v>11</v>
      </c>
      <c r="S31" s="8">
        <f t="shared" ca="1" si="28"/>
        <v>0</v>
      </c>
      <c r="T31" s="8">
        <f t="shared" ca="1" si="28"/>
        <v>0</v>
      </c>
      <c r="U31" s="8">
        <f t="shared" ca="1" si="28"/>
        <v>0</v>
      </c>
      <c r="V31" s="8">
        <f t="shared" ca="1" si="24"/>
        <v>0</v>
      </c>
      <c r="W31" s="8">
        <f t="shared" ca="1" si="24"/>
        <v>0</v>
      </c>
      <c r="X31" s="8">
        <f t="shared" ca="1" si="24"/>
        <v>0</v>
      </c>
      <c r="Y31" s="8">
        <f t="shared" ca="1" si="24"/>
        <v>0</v>
      </c>
      <c r="Z31" s="8">
        <f t="shared" ca="1" si="24"/>
        <v>0</v>
      </c>
      <c r="AA31" s="8">
        <f t="shared" ca="1" si="24"/>
        <v>0</v>
      </c>
      <c r="AB31" s="8">
        <f t="shared" ca="1" si="24"/>
        <v>0</v>
      </c>
      <c r="AC31" s="8">
        <f t="shared" ca="1" si="24"/>
        <v>0</v>
      </c>
      <c r="AD31" s="8">
        <f t="shared" ca="1" si="24"/>
        <v>0</v>
      </c>
      <c r="AE31" s="8">
        <f t="shared" ca="1" si="24"/>
        <v>35</v>
      </c>
      <c r="AF31" s="8">
        <f t="shared" ca="1" si="24"/>
        <v>2</v>
      </c>
      <c r="AG31" s="8">
        <f t="shared" ca="1" si="24"/>
        <v>4</v>
      </c>
      <c r="AH31" s="8">
        <f t="shared" ca="1" si="24"/>
        <v>23</v>
      </c>
      <c r="AI31" s="8">
        <f t="shared" ca="1" si="24"/>
        <v>4</v>
      </c>
      <c r="AJ31" s="8">
        <f t="shared" ca="1" si="24"/>
        <v>5</v>
      </c>
      <c r="AK31" s="8">
        <f t="shared" ca="1" si="29"/>
        <v>20</v>
      </c>
      <c r="AL31" s="8">
        <f t="shared" ca="1" si="29"/>
        <v>1</v>
      </c>
      <c r="AM31" s="8">
        <f t="shared" ca="1" si="29"/>
        <v>3</v>
      </c>
      <c r="AN31" s="8">
        <f t="shared" ca="1" si="29"/>
        <v>12</v>
      </c>
      <c r="AO31" s="8">
        <f t="shared" ca="1" si="29"/>
        <v>1</v>
      </c>
      <c r="AP31" s="8">
        <f t="shared" ca="1" si="29"/>
        <v>2</v>
      </c>
      <c r="AQ31" s="8">
        <f t="shared" ca="1" si="29"/>
        <v>13</v>
      </c>
      <c r="AR31" s="8">
        <f t="shared" ca="1" si="29"/>
        <v>0</v>
      </c>
      <c r="AS31" s="8">
        <f t="shared" ca="1" si="29"/>
        <v>0</v>
      </c>
      <c r="AT31" s="8">
        <f t="shared" ca="1" si="29"/>
        <v>0</v>
      </c>
      <c r="AU31" s="8">
        <f t="shared" ca="1" si="29"/>
        <v>0</v>
      </c>
      <c r="AV31" s="8">
        <f t="shared" ca="1" si="29"/>
        <v>0</v>
      </c>
      <c r="AW31" s="8">
        <f t="shared" ca="1" si="29"/>
        <v>0</v>
      </c>
      <c r="AX31" s="8">
        <f t="shared" ca="1" si="29"/>
        <v>0</v>
      </c>
      <c r="AY31" s="8">
        <f t="shared" ca="1" si="29"/>
        <v>0</v>
      </c>
      <c r="AZ31" s="8">
        <f t="shared" ca="1" si="29"/>
        <v>0</v>
      </c>
      <c r="BA31" s="8">
        <f t="shared" ca="1" si="25"/>
        <v>0</v>
      </c>
      <c r="BB31" s="8">
        <f t="shared" ca="1" si="25"/>
        <v>0</v>
      </c>
      <c r="BC31" s="8">
        <f t="shared" ca="1" si="25"/>
        <v>0</v>
      </c>
      <c r="BD31" s="8">
        <f t="shared" ca="1" si="25"/>
        <v>1780.8</v>
      </c>
      <c r="BE31" s="8">
        <f t="shared" ca="1" si="25"/>
        <v>78</v>
      </c>
      <c r="BF31" s="8">
        <f t="shared" ca="1" si="25"/>
        <v>118</v>
      </c>
      <c r="BG31" s="8">
        <f t="shared" ca="1" si="25"/>
        <v>1135</v>
      </c>
      <c r="BH31" s="8">
        <f t="shared" ca="1" si="25"/>
        <v>107</v>
      </c>
      <c r="BI31" s="8">
        <f t="shared" ca="1" si="25"/>
        <v>149</v>
      </c>
      <c r="BJ31" s="8">
        <f t="shared" ca="1" si="25"/>
        <v>943</v>
      </c>
      <c r="BK31" s="8">
        <f t="shared" ca="1" si="25"/>
        <v>19</v>
      </c>
      <c r="BL31" s="8">
        <f t="shared" ca="1" si="25"/>
        <v>109</v>
      </c>
      <c r="BM31" s="8">
        <f t="shared" ca="1" si="25"/>
        <v>549</v>
      </c>
      <c r="BN31" s="8">
        <f t="shared" ca="1" si="25"/>
        <v>19</v>
      </c>
      <c r="BO31" s="8">
        <f t="shared" ca="1" si="25"/>
        <v>73</v>
      </c>
      <c r="BP31" s="8">
        <f t="shared" ca="1" si="25"/>
        <v>536.20000000000005</v>
      </c>
      <c r="BQ31" s="8">
        <f t="shared" ca="1" si="30"/>
        <v>0</v>
      </c>
      <c r="BR31" s="8">
        <f t="shared" ca="1" si="30"/>
        <v>0</v>
      </c>
      <c r="BS31" s="8">
        <f t="shared" ca="1" si="30"/>
        <v>0</v>
      </c>
      <c r="BT31" s="8">
        <f t="shared" ca="1" si="30"/>
        <v>0</v>
      </c>
      <c r="BU31" s="8">
        <f t="shared" ca="1" si="30"/>
        <v>0</v>
      </c>
      <c r="BV31" s="8">
        <f t="shared" ca="1" si="30"/>
        <v>0</v>
      </c>
      <c r="BW31" s="8">
        <f t="shared" ca="1" si="30"/>
        <v>0</v>
      </c>
      <c r="BX31" s="8">
        <f t="shared" ca="1" si="30"/>
        <v>0</v>
      </c>
      <c r="BY31" s="8">
        <f t="shared" ca="1" si="30"/>
        <v>0</v>
      </c>
      <c r="BZ31" s="8">
        <f t="shared" ca="1" si="30"/>
        <v>0</v>
      </c>
      <c r="CA31" s="8">
        <f t="shared" ca="1" si="30"/>
        <v>0</v>
      </c>
      <c r="CB31" s="8">
        <f t="shared" ca="1" si="30"/>
        <v>0</v>
      </c>
      <c r="CD31" s="6">
        <f t="shared" si="16"/>
        <v>201802</v>
      </c>
      <c r="CE31" s="6"/>
      <c r="CF31" s="6">
        <f t="shared" si="17"/>
        <v>201802</v>
      </c>
      <c r="CG31" s="5">
        <f t="shared" ca="1" si="17"/>
        <v>33</v>
      </c>
      <c r="CH31" s="4">
        <f t="shared" ca="1" si="26"/>
        <v>53.963636363636361</v>
      </c>
      <c r="CI31" s="4">
        <f t="shared" ca="1" si="26"/>
        <v>2.3636363636363638</v>
      </c>
      <c r="CJ31" s="4">
        <f t="shared" ca="1" si="26"/>
        <v>3.5757575757575757</v>
      </c>
      <c r="CK31" s="4">
        <f t="shared" ca="1" si="26"/>
        <v>34.393939393939391</v>
      </c>
      <c r="CL31" s="4">
        <f t="shared" ca="1" si="26"/>
        <v>3.2424242424242422</v>
      </c>
      <c r="CM31" s="4">
        <f t="shared" ca="1" si="26"/>
        <v>4.5151515151515156</v>
      </c>
      <c r="CN31" s="4">
        <f t="shared" ca="1" si="26"/>
        <v>28.575757575757574</v>
      </c>
      <c r="CO31" s="4">
        <f t="shared" ca="1" si="26"/>
        <v>0.5757575757575758</v>
      </c>
      <c r="CP31" s="4">
        <f t="shared" ca="1" si="26"/>
        <v>3.3030303030303032</v>
      </c>
      <c r="CQ31" s="4">
        <f t="shared" ca="1" si="26"/>
        <v>16.636363636363637</v>
      </c>
      <c r="CR31" s="4">
        <f t="shared" ca="1" si="26"/>
        <v>0.5757575757575758</v>
      </c>
      <c r="CS31" s="4">
        <f t="shared" ca="1" si="26"/>
        <v>2.2121212121212119</v>
      </c>
      <c r="CT31" s="4">
        <f t="shared" ca="1" si="26"/>
        <v>16.24848484848485</v>
      </c>
      <c r="CU31" s="4">
        <f t="shared" ca="1" si="26"/>
        <v>0</v>
      </c>
      <c r="CV31" s="4">
        <f t="shared" ca="1" si="26"/>
        <v>0</v>
      </c>
      <c r="CW31" s="4">
        <f t="shared" ca="1" si="26"/>
        <v>0</v>
      </c>
      <c r="CX31" s="4">
        <f t="shared" ca="1" si="31"/>
        <v>0</v>
      </c>
      <c r="CY31" s="4">
        <f t="shared" ca="1" si="31"/>
        <v>0</v>
      </c>
      <c r="CZ31" s="4">
        <f t="shared" ca="1" si="31"/>
        <v>0</v>
      </c>
      <c r="DA31" s="4">
        <f t="shared" ca="1" si="31"/>
        <v>0</v>
      </c>
      <c r="DB31" s="4">
        <f t="shared" ca="1" si="31"/>
        <v>0</v>
      </c>
      <c r="DC31" s="4">
        <f t="shared" ca="1" si="31"/>
        <v>0</v>
      </c>
      <c r="DD31" s="4">
        <f t="shared" ca="1" si="31"/>
        <v>0</v>
      </c>
      <c r="DE31" s="4">
        <f t="shared" ca="1" si="31"/>
        <v>0</v>
      </c>
      <c r="DF31" s="4">
        <f t="shared" ca="1" si="31"/>
        <v>0</v>
      </c>
      <c r="DG31" s="15">
        <f t="shared" ca="1" si="18"/>
        <v>153.93333333333331</v>
      </c>
      <c r="DH31" s="13"/>
      <c r="DJ31" s="6">
        <f t="shared" si="19"/>
        <v>201802</v>
      </c>
      <c r="DK31" s="5">
        <f t="shared" ca="1" si="20"/>
        <v>33</v>
      </c>
      <c r="DL31" s="7">
        <f t="shared" ca="1" si="32"/>
        <v>6.0606060606060608E-2</v>
      </c>
      <c r="DM31" s="7">
        <f t="shared" ca="1" si="32"/>
        <v>0.12121212121212122</v>
      </c>
      <c r="DN31" s="7">
        <f t="shared" ca="1" si="32"/>
        <v>0.60606060606060608</v>
      </c>
      <c r="DO31" s="7">
        <f t="shared" ca="1" si="32"/>
        <v>9.0909090909090912E-2</v>
      </c>
      <c r="DP31" s="7">
        <f t="shared" ca="1" si="32"/>
        <v>0.12121212121212122</v>
      </c>
      <c r="DQ31" s="7">
        <f t="shared" ca="1" si="32"/>
        <v>0.54545454545454541</v>
      </c>
      <c r="DR31" s="7">
        <f t="shared" ca="1" si="32"/>
        <v>3.0303030303030304E-2</v>
      </c>
      <c r="DS31" s="7">
        <f t="shared" ca="1" si="32"/>
        <v>9.0909090909090912E-2</v>
      </c>
      <c r="DT31" s="7">
        <f t="shared" ca="1" si="32"/>
        <v>0.33333333333333331</v>
      </c>
      <c r="DU31" s="7">
        <f t="shared" ca="1" si="32"/>
        <v>3.0303030303030304E-2</v>
      </c>
      <c r="DV31" s="7">
        <f t="shared" ca="1" si="32"/>
        <v>6.0606060606060608E-2</v>
      </c>
      <c r="DW31" s="7">
        <f t="shared" ca="1" si="32"/>
        <v>0.33333333333333331</v>
      </c>
      <c r="DX31" s="7" t="str">
        <f t="shared" ca="1" si="32"/>
        <v/>
      </c>
      <c r="DY31" s="7" t="str">
        <f t="shared" ca="1" si="32"/>
        <v/>
      </c>
      <c r="DZ31" s="7" t="str">
        <f t="shared" ca="1" si="32"/>
        <v/>
      </c>
      <c r="EA31" s="7" t="str">
        <f t="shared" ca="1" si="27"/>
        <v/>
      </c>
      <c r="EB31" s="7" t="str">
        <f t="shared" ca="1" si="15"/>
        <v/>
      </c>
      <c r="EC31" s="7" t="str">
        <f t="shared" ca="1" si="15"/>
        <v/>
      </c>
      <c r="ED31" s="7" t="str">
        <f t="shared" ca="1" si="15"/>
        <v/>
      </c>
      <c r="EE31" s="7" t="str">
        <f t="shared" ca="1" si="15"/>
        <v/>
      </c>
      <c r="EF31" s="7" t="str">
        <f t="shared" ca="1" si="15"/>
        <v/>
      </c>
      <c r="EG31" s="7" t="str">
        <f t="shared" ca="1" si="15"/>
        <v/>
      </c>
      <c r="EH31" s="7" t="str">
        <f t="shared" ca="1" si="15"/>
        <v/>
      </c>
      <c r="EI31" s="7" t="str">
        <f t="shared" ca="1" si="15"/>
        <v/>
      </c>
    </row>
    <row r="32" spans="2:139" x14ac:dyDescent="0.25">
      <c r="B32">
        <f t="shared" si="21"/>
        <v>2018</v>
      </c>
      <c r="C32">
        <f t="shared" si="22"/>
        <v>3</v>
      </c>
      <c r="D32">
        <f t="shared" si="23"/>
        <v>201803</v>
      </c>
      <c r="E32" s="5">
        <f t="shared" ca="1" si="5"/>
        <v>28</v>
      </c>
      <c r="F32" s="8">
        <f t="shared" ca="1" si="28"/>
        <v>28</v>
      </c>
      <c r="G32" s="8">
        <f t="shared" ca="1" si="28"/>
        <v>6</v>
      </c>
      <c r="H32" s="8">
        <f t="shared" ca="1" si="28"/>
        <v>1</v>
      </c>
      <c r="I32" s="8">
        <f t="shared" ca="1" si="28"/>
        <v>18</v>
      </c>
      <c r="J32" s="8">
        <f t="shared" ca="1" si="28"/>
        <v>0</v>
      </c>
      <c r="K32" s="8">
        <f t="shared" ca="1" si="28"/>
        <v>2</v>
      </c>
      <c r="L32" s="8">
        <f t="shared" ca="1" si="28"/>
        <v>18</v>
      </c>
      <c r="M32" s="8">
        <f t="shared" ca="1" si="28"/>
        <v>1</v>
      </c>
      <c r="N32" s="8">
        <f t="shared" ca="1" si="28"/>
        <v>4</v>
      </c>
      <c r="O32" s="8">
        <f t="shared" ca="1" si="28"/>
        <v>14</v>
      </c>
      <c r="P32" s="8">
        <f t="shared" ca="1" si="28"/>
        <v>2</v>
      </c>
      <c r="Q32" s="8">
        <f t="shared" ca="1" si="28"/>
        <v>3</v>
      </c>
      <c r="R32" s="8">
        <f t="shared" ca="1" si="28"/>
        <v>1</v>
      </c>
      <c r="S32" s="8">
        <f t="shared" ca="1" si="28"/>
        <v>0</v>
      </c>
      <c r="T32" s="8">
        <f t="shared" ca="1" si="28"/>
        <v>0</v>
      </c>
      <c r="U32" s="8">
        <f t="shared" ca="1" si="28"/>
        <v>0</v>
      </c>
      <c r="V32" s="8">
        <f t="shared" ca="1" si="24"/>
        <v>0</v>
      </c>
      <c r="W32" s="8">
        <f t="shared" ca="1" si="24"/>
        <v>0</v>
      </c>
      <c r="X32" s="8">
        <f t="shared" ca="1" si="24"/>
        <v>0</v>
      </c>
      <c r="Y32" s="8">
        <f t="shared" ca="1" si="24"/>
        <v>0</v>
      </c>
      <c r="Z32" s="8">
        <f t="shared" ca="1" si="24"/>
        <v>0</v>
      </c>
      <c r="AA32" s="8">
        <f t="shared" ca="1" si="24"/>
        <v>0</v>
      </c>
      <c r="AB32" s="8">
        <f t="shared" ca="1" si="24"/>
        <v>0</v>
      </c>
      <c r="AC32" s="8">
        <f t="shared" ca="1" si="24"/>
        <v>0</v>
      </c>
      <c r="AD32" s="8">
        <f t="shared" ca="1" si="24"/>
        <v>0</v>
      </c>
      <c r="AE32" s="8">
        <f t="shared" ca="1" si="24"/>
        <v>28</v>
      </c>
      <c r="AF32" s="8">
        <f t="shared" ca="1" si="24"/>
        <v>6</v>
      </c>
      <c r="AG32" s="8">
        <f t="shared" ca="1" si="24"/>
        <v>1</v>
      </c>
      <c r="AH32" s="8">
        <f t="shared" ca="1" si="24"/>
        <v>18</v>
      </c>
      <c r="AI32" s="8">
        <f t="shared" ca="1" si="24"/>
        <v>0</v>
      </c>
      <c r="AJ32" s="8">
        <f t="shared" ca="1" si="24"/>
        <v>2</v>
      </c>
      <c r="AK32" s="8">
        <f t="shared" ca="1" si="29"/>
        <v>19</v>
      </c>
      <c r="AL32" s="8">
        <f t="shared" ca="1" si="29"/>
        <v>1</v>
      </c>
      <c r="AM32" s="8">
        <f t="shared" ca="1" si="29"/>
        <v>4</v>
      </c>
      <c r="AN32" s="8">
        <f t="shared" ca="1" si="29"/>
        <v>14</v>
      </c>
      <c r="AO32" s="8">
        <f t="shared" ca="1" si="29"/>
        <v>2</v>
      </c>
      <c r="AP32" s="8">
        <f t="shared" ca="1" si="29"/>
        <v>3</v>
      </c>
      <c r="AQ32" s="8">
        <f t="shared" ca="1" si="29"/>
        <v>1</v>
      </c>
      <c r="AR32" s="8">
        <f t="shared" ca="1" si="29"/>
        <v>0</v>
      </c>
      <c r="AS32" s="8">
        <f t="shared" ca="1" si="29"/>
        <v>0</v>
      </c>
      <c r="AT32" s="8">
        <f t="shared" ca="1" si="29"/>
        <v>0</v>
      </c>
      <c r="AU32" s="8">
        <f t="shared" ca="1" si="29"/>
        <v>0</v>
      </c>
      <c r="AV32" s="8">
        <f t="shared" ca="1" si="29"/>
        <v>0</v>
      </c>
      <c r="AW32" s="8">
        <f t="shared" ca="1" si="29"/>
        <v>0</v>
      </c>
      <c r="AX32" s="8">
        <f t="shared" ca="1" si="29"/>
        <v>0</v>
      </c>
      <c r="AY32" s="8">
        <f t="shared" ca="1" si="29"/>
        <v>0</v>
      </c>
      <c r="AZ32" s="8">
        <f t="shared" ca="1" si="29"/>
        <v>0</v>
      </c>
      <c r="BA32" s="8">
        <f t="shared" ca="1" si="25"/>
        <v>0</v>
      </c>
      <c r="BB32" s="8">
        <f t="shared" ca="1" si="25"/>
        <v>0</v>
      </c>
      <c r="BC32" s="8">
        <f t="shared" ca="1" si="25"/>
        <v>0</v>
      </c>
      <c r="BD32" s="8">
        <f t="shared" ca="1" si="25"/>
        <v>1599.3</v>
      </c>
      <c r="BE32" s="8">
        <f t="shared" ca="1" si="25"/>
        <v>140.5</v>
      </c>
      <c r="BF32" s="8">
        <f t="shared" ca="1" si="25"/>
        <v>54</v>
      </c>
      <c r="BG32" s="8">
        <f t="shared" ca="1" si="25"/>
        <v>954</v>
      </c>
      <c r="BH32" s="8">
        <f t="shared" ca="1" si="25"/>
        <v>0</v>
      </c>
      <c r="BI32" s="8">
        <f t="shared" ca="1" si="25"/>
        <v>108</v>
      </c>
      <c r="BJ32" s="8">
        <f t="shared" ca="1" si="25"/>
        <v>933</v>
      </c>
      <c r="BK32" s="8">
        <f t="shared" ca="1" si="25"/>
        <v>19</v>
      </c>
      <c r="BL32" s="8">
        <f t="shared" ca="1" si="25"/>
        <v>283.35000000000002</v>
      </c>
      <c r="BM32" s="8">
        <f t="shared" ca="1" si="25"/>
        <v>685</v>
      </c>
      <c r="BN32" s="8">
        <f t="shared" ca="1" si="25"/>
        <v>46</v>
      </c>
      <c r="BO32" s="8">
        <f t="shared" ca="1" si="25"/>
        <v>127</v>
      </c>
      <c r="BP32" s="8">
        <f t="shared" ca="1" si="25"/>
        <v>54</v>
      </c>
      <c r="BQ32" s="8">
        <f t="shared" ca="1" si="30"/>
        <v>0</v>
      </c>
      <c r="BR32" s="8">
        <f t="shared" ca="1" si="30"/>
        <v>0</v>
      </c>
      <c r="BS32" s="8">
        <f t="shared" ca="1" si="30"/>
        <v>0</v>
      </c>
      <c r="BT32" s="8">
        <f t="shared" ca="1" si="30"/>
        <v>0</v>
      </c>
      <c r="BU32" s="8">
        <f t="shared" ca="1" si="30"/>
        <v>0</v>
      </c>
      <c r="BV32" s="8">
        <f t="shared" ca="1" si="30"/>
        <v>0</v>
      </c>
      <c r="BW32" s="8">
        <f t="shared" ca="1" si="30"/>
        <v>0</v>
      </c>
      <c r="BX32" s="8">
        <f t="shared" ca="1" si="30"/>
        <v>0</v>
      </c>
      <c r="BY32" s="8">
        <f t="shared" ca="1" si="30"/>
        <v>0</v>
      </c>
      <c r="BZ32" s="8">
        <f t="shared" ca="1" si="30"/>
        <v>0</v>
      </c>
      <c r="CA32" s="8">
        <f t="shared" ca="1" si="30"/>
        <v>0</v>
      </c>
      <c r="CB32" s="8">
        <f t="shared" ca="1" si="30"/>
        <v>0</v>
      </c>
      <c r="CD32" s="6">
        <f t="shared" si="16"/>
        <v>201803</v>
      </c>
      <c r="CE32" s="6"/>
      <c r="CF32" s="6">
        <f t="shared" si="17"/>
        <v>201803</v>
      </c>
      <c r="CG32" s="5">
        <f t="shared" ca="1" si="17"/>
        <v>28</v>
      </c>
      <c r="CH32" s="4">
        <f t="shared" ca="1" si="26"/>
        <v>57.11785714285714</v>
      </c>
      <c r="CI32" s="4">
        <f t="shared" ca="1" si="26"/>
        <v>5.0178571428571432</v>
      </c>
      <c r="CJ32" s="4">
        <f t="shared" ca="1" si="26"/>
        <v>1.9285714285714286</v>
      </c>
      <c r="CK32" s="4">
        <f t="shared" ca="1" si="26"/>
        <v>34.071428571428569</v>
      </c>
      <c r="CL32" s="4">
        <f t="shared" ca="1" si="26"/>
        <v>0</v>
      </c>
      <c r="CM32" s="4">
        <f t="shared" ca="1" si="26"/>
        <v>3.8571428571428572</v>
      </c>
      <c r="CN32" s="4">
        <f t="shared" ca="1" si="26"/>
        <v>33.321428571428569</v>
      </c>
      <c r="CO32" s="4">
        <f t="shared" ca="1" si="26"/>
        <v>0.6785714285714286</v>
      </c>
      <c r="CP32" s="4">
        <f t="shared" ca="1" si="26"/>
        <v>10.119642857142859</v>
      </c>
      <c r="CQ32" s="4">
        <f t="shared" ca="1" si="26"/>
        <v>24.464285714285715</v>
      </c>
      <c r="CR32" s="4">
        <f t="shared" ca="1" si="26"/>
        <v>1.6428571428571428</v>
      </c>
      <c r="CS32" s="4">
        <f t="shared" ca="1" si="26"/>
        <v>4.5357142857142856</v>
      </c>
      <c r="CT32" s="4">
        <f t="shared" ca="1" si="26"/>
        <v>1.9285714285714286</v>
      </c>
      <c r="CU32" s="4">
        <f t="shared" ca="1" si="26"/>
        <v>0</v>
      </c>
      <c r="CV32" s="4">
        <f t="shared" ca="1" si="26"/>
        <v>0</v>
      </c>
      <c r="CW32" s="4">
        <f t="shared" ca="1" si="26"/>
        <v>0</v>
      </c>
      <c r="CX32" s="4">
        <f t="shared" ca="1" si="31"/>
        <v>0</v>
      </c>
      <c r="CY32" s="4">
        <f t="shared" ca="1" si="31"/>
        <v>0</v>
      </c>
      <c r="CZ32" s="4">
        <f t="shared" ca="1" si="31"/>
        <v>0</v>
      </c>
      <c r="DA32" s="4">
        <f t="shared" ca="1" si="31"/>
        <v>0</v>
      </c>
      <c r="DB32" s="4">
        <f t="shared" ca="1" si="31"/>
        <v>0</v>
      </c>
      <c r="DC32" s="4">
        <f t="shared" ca="1" si="31"/>
        <v>0</v>
      </c>
      <c r="DD32" s="4">
        <f t="shared" ca="1" si="31"/>
        <v>0</v>
      </c>
      <c r="DE32" s="4">
        <f t="shared" ca="1" si="31"/>
        <v>0</v>
      </c>
      <c r="DF32" s="4">
        <f t="shared" ca="1" si="31"/>
        <v>0</v>
      </c>
      <c r="DG32" s="15"/>
      <c r="DH32" s="13"/>
      <c r="DJ32" s="6">
        <f t="shared" si="19"/>
        <v>201803</v>
      </c>
      <c r="DK32" s="5">
        <f t="shared" ca="1" si="20"/>
        <v>28</v>
      </c>
      <c r="DL32" s="7">
        <f t="shared" ca="1" si="32"/>
        <v>0.21428571428571427</v>
      </c>
      <c r="DM32" s="7">
        <f t="shared" ca="1" si="32"/>
        <v>3.5714285714285712E-2</v>
      </c>
      <c r="DN32" s="7">
        <f t="shared" ca="1" si="32"/>
        <v>0.6428571428571429</v>
      </c>
      <c r="DO32" s="7" t="str">
        <f t="shared" ca="1" si="32"/>
        <v/>
      </c>
      <c r="DP32" s="7">
        <f t="shared" ca="1" si="32"/>
        <v>7.1428571428571425E-2</v>
      </c>
      <c r="DQ32" s="7">
        <f t="shared" ca="1" si="32"/>
        <v>0.6428571428571429</v>
      </c>
      <c r="DR32" s="7">
        <f t="shared" ca="1" si="32"/>
        <v>3.5714285714285712E-2</v>
      </c>
      <c r="DS32" s="7">
        <f t="shared" ca="1" si="32"/>
        <v>0.14285714285714285</v>
      </c>
      <c r="DT32" s="7">
        <f t="shared" ca="1" si="32"/>
        <v>0.5</v>
      </c>
      <c r="DU32" s="7">
        <f t="shared" ca="1" si="32"/>
        <v>7.1428571428571425E-2</v>
      </c>
      <c r="DV32" s="7">
        <f t="shared" ca="1" si="32"/>
        <v>0.10714285714285714</v>
      </c>
      <c r="DW32" s="7">
        <f t="shared" ca="1" si="32"/>
        <v>3.5714285714285712E-2</v>
      </c>
      <c r="DX32" s="7" t="str">
        <f t="shared" ca="1" si="32"/>
        <v/>
      </c>
      <c r="DY32" s="7" t="str">
        <f t="shared" ca="1" si="32"/>
        <v/>
      </c>
      <c r="DZ32" s="7" t="str">
        <f t="shared" ca="1" si="32"/>
        <v/>
      </c>
      <c r="EA32" s="7" t="str">
        <f t="shared" ca="1" si="27"/>
        <v/>
      </c>
      <c r="EB32" s="7" t="str">
        <f t="shared" ca="1" si="15"/>
        <v/>
      </c>
      <c r="EC32" s="7" t="str">
        <f t="shared" ca="1" si="15"/>
        <v/>
      </c>
      <c r="ED32" s="7" t="str">
        <f t="shared" ca="1" si="15"/>
        <v/>
      </c>
      <c r="EE32" s="7" t="str">
        <f t="shared" ca="1" si="15"/>
        <v/>
      </c>
      <c r="EF32" s="7" t="str">
        <f t="shared" ca="1" si="15"/>
        <v/>
      </c>
      <c r="EG32" s="7" t="str">
        <f t="shared" ca="1" si="15"/>
        <v/>
      </c>
      <c r="EH32" s="7" t="str">
        <f t="shared" ca="1" si="15"/>
        <v/>
      </c>
      <c r="EI32" s="7" t="str">
        <f t="shared" ca="1" si="15"/>
        <v/>
      </c>
    </row>
    <row r="33" spans="2:139" x14ac:dyDescent="0.25">
      <c r="B33">
        <f t="shared" si="21"/>
        <v>2018</v>
      </c>
      <c r="C33">
        <f t="shared" si="22"/>
        <v>4</v>
      </c>
      <c r="D33">
        <f t="shared" si="23"/>
        <v>201804</v>
      </c>
      <c r="E33" s="5">
        <f t="shared" ca="1" si="5"/>
        <v>13</v>
      </c>
      <c r="F33" s="8">
        <f t="shared" ca="1" si="28"/>
        <v>13</v>
      </c>
      <c r="G33" s="8">
        <f t="shared" ca="1" si="28"/>
        <v>0</v>
      </c>
      <c r="H33" s="8">
        <f t="shared" ca="1" si="28"/>
        <v>0</v>
      </c>
      <c r="I33" s="8">
        <f t="shared" ca="1" si="28"/>
        <v>7</v>
      </c>
      <c r="J33" s="8">
        <f t="shared" ca="1" si="28"/>
        <v>0</v>
      </c>
      <c r="K33" s="8">
        <f t="shared" ca="1" si="28"/>
        <v>0</v>
      </c>
      <c r="L33" s="8">
        <f t="shared" ca="1" si="28"/>
        <v>4</v>
      </c>
      <c r="M33" s="8">
        <f t="shared" ca="1" si="28"/>
        <v>0</v>
      </c>
      <c r="N33" s="8">
        <f t="shared" ca="1" si="28"/>
        <v>0</v>
      </c>
      <c r="O33" s="8">
        <f t="shared" ca="1" si="28"/>
        <v>5</v>
      </c>
      <c r="P33" s="8">
        <f t="shared" ca="1" si="28"/>
        <v>0</v>
      </c>
      <c r="Q33" s="8">
        <f t="shared" ca="1" si="28"/>
        <v>0</v>
      </c>
      <c r="R33" s="8">
        <f t="shared" ca="1" si="28"/>
        <v>0</v>
      </c>
      <c r="S33" s="8">
        <f t="shared" ca="1" si="28"/>
        <v>0</v>
      </c>
      <c r="T33" s="8">
        <f t="shared" ca="1" si="28"/>
        <v>0</v>
      </c>
      <c r="U33" s="8">
        <f t="shared" ca="1" si="28"/>
        <v>0</v>
      </c>
      <c r="V33" s="8">
        <f t="shared" ca="1" si="24"/>
        <v>0</v>
      </c>
      <c r="W33" s="8">
        <f t="shared" ca="1" si="24"/>
        <v>0</v>
      </c>
      <c r="X33" s="8">
        <f t="shared" ca="1" si="24"/>
        <v>0</v>
      </c>
      <c r="Y33" s="8">
        <f t="shared" ca="1" si="24"/>
        <v>0</v>
      </c>
      <c r="Z33" s="8">
        <f t="shared" ca="1" si="24"/>
        <v>0</v>
      </c>
      <c r="AA33" s="8">
        <f t="shared" ca="1" si="24"/>
        <v>0</v>
      </c>
      <c r="AB33" s="8">
        <f t="shared" ca="1" si="24"/>
        <v>0</v>
      </c>
      <c r="AC33" s="8">
        <f t="shared" ca="1" si="24"/>
        <v>0</v>
      </c>
      <c r="AD33" s="8">
        <f t="shared" ca="1" si="24"/>
        <v>0</v>
      </c>
      <c r="AE33" s="8">
        <f t="shared" ca="1" si="24"/>
        <v>13</v>
      </c>
      <c r="AF33" s="8">
        <f t="shared" ca="1" si="24"/>
        <v>0</v>
      </c>
      <c r="AG33" s="8">
        <f t="shared" ca="1" si="24"/>
        <v>0</v>
      </c>
      <c r="AH33" s="8">
        <f t="shared" ca="1" si="24"/>
        <v>8</v>
      </c>
      <c r="AI33" s="8">
        <f t="shared" ca="1" si="24"/>
        <v>0</v>
      </c>
      <c r="AJ33" s="8">
        <f t="shared" ca="1" si="24"/>
        <v>0</v>
      </c>
      <c r="AK33" s="8">
        <f t="shared" ca="1" si="29"/>
        <v>4</v>
      </c>
      <c r="AL33" s="8">
        <f t="shared" ca="1" si="29"/>
        <v>0</v>
      </c>
      <c r="AM33" s="8">
        <f t="shared" ca="1" si="29"/>
        <v>0</v>
      </c>
      <c r="AN33" s="8">
        <f t="shared" ca="1" si="29"/>
        <v>5</v>
      </c>
      <c r="AO33" s="8">
        <f t="shared" ca="1" si="29"/>
        <v>0</v>
      </c>
      <c r="AP33" s="8">
        <f t="shared" ca="1" si="29"/>
        <v>0</v>
      </c>
      <c r="AQ33" s="8">
        <f t="shared" ca="1" si="29"/>
        <v>0</v>
      </c>
      <c r="AR33" s="8">
        <f t="shared" ca="1" si="29"/>
        <v>0</v>
      </c>
      <c r="AS33" s="8">
        <f t="shared" ca="1" si="29"/>
        <v>0</v>
      </c>
      <c r="AT33" s="8">
        <f t="shared" ca="1" si="29"/>
        <v>0</v>
      </c>
      <c r="AU33" s="8">
        <f t="shared" ca="1" si="29"/>
        <v>0</v>
      </c>
      <c r="AV33" s="8">
        <f t="shared" ca="1" si="29"/>
        <v>0</v>
      </c>
      <c r="AW33" s="8">
        <f t="shared" ca="1" si="29"/>
        <v>0</v>
      </c>
      <c r="AX33" s="8">
        <f t="shared" ca="1" si="29"/>
        <v>0</v>
      </c>
      <c r="AY33" s="8">
        <f t="shared" ca="1" si="29"/>
        <v>0</v>
      </c>
      <c r="AZ33" s="8">
        <f t="shared" ca="1" si="29"/>
        <v>0</v>
      </c>
      <c r="BA33" s="8">
        <f t="shared" ca="1" si="25"/>
        <v>0</v>
      </c>
      <c r="BB33" s="8">
        <f t="shared" ca="1" si="25"/>
        <v>0</v>
      </c>
      <c r="BC33" s="8">
        <f t="shared" ca="1" si="25"/>
        <v>0</v>
      </c>
      <c r="BD33" s="8">
        <f t="shared" ca="1" si="25"/>
        <v>822.2</v>
      </c>
      <c r="BE33" s="8">
        <f t="shared" ca="1" si="25"/>
        <v>0</v>
      </c>
      <c r="BF33" s="8">
        <f t="shared" ca="1" si="25"/>
        <v>0</v>
      </c>
      <c r="BG33" s="8">
        <f t="shared" ca="1" si="25"/>
        <v>403</v>
      </c>
      <c r="BH33" s="8">
        <f t="shared" ca="1" si="25"/>
        <v>0</v>
      </c>
      <c r="BI33" s="8">
        <f t="shared" ca="1" si="25"/>
        <v>0</v>
      </c>
      <c r="BJ33" s="8">
        <f t="shared" ca="1" si="25"/>
        <v>216</v>
      </c>
      <c r="BK33" s="8">
        <f t="shared" ca="1" si="25"/>
        <v>0</v>
      </c>
      <c r="BL33" s="8">
        <f t="shared" ca="1" si="25"/>
        <v>0</v>
      </c>
      <c r="BM33" s="8">
        <f t="shared" ca="1" si="25"/>
        <v>270</v>
      </c>
      <c r="BN33" s="8">
        <f t="shared" ca="1" si="25"/>
        <v>0</v>
      </c>
      <c r="BO33" s="8">
        <f t="shared" ca="1" si="25"/>
        <v>0</v>
      </c>
      <c r="BP33" s="8">
        <f t="shared" ca="1" si="25"/>
        <v>0</v>
      </c>
      <c r="BQ33" s="8">
        <f t="shared" ca="1" si="30"/>
        <v>0</v>
      </c>
      <c r="BR33" s="8">
        <f t="shared" ca="1" si="30"/>
        <v>0</v>
      </c>
      <c r="BS33" s="8">
        <f t="shared" ca="1" si="30"/>
        <v>0</v>
      </c>
      <c r="BT33" s="8">
        <f t="shared" ca="1" si="30"/>
        <v>0</v>
      </c>
      <c r="BU33" s="8">
        <f t="shared" ca="1" si="30"/>
        <v>0</v>
      </c>
      <c r="BV33" s="8">
        <f t="shared" ca="1" si="30"/>
        <v>0</v>
      </c>
      <c r="BW33" s="8">
        <f t="shared" ca="1" si="30"/>
        <v>0</v>
      </c>
      <c r="BX33" s="8">
        <f t="shared" ca="1" si="30"/>
        <v>0</v>
      </c>
      <c r="BY33" s="8">
        <f t="shared" ca="1" si="30"/>
        <v>0</v>
      </c>
      <c r="BZ33" s="8">
        <f t="shared" ca="1" si="30"/>
        <v>0</v>
      </c>
      <c r="CA33" s="8">
        <f t="shared" ca="1" si="30"/>
        <v>0</v>
      </c>
      <c r="CB33" s="8">
        <f t="shared" ca="1" si="30"/>
        <v>0</v>
      </c>
      <c r="CD33" s="6">
        <f t="shared" si="16"/>
        <v>201804</v>
      </c>
      <c r="CE33" s="6"/>
      <c r="CF33" s="6">
        <f t="shared" si="17"/>
        <v>201804</v>
      </c>
      <c r="CG33" s="5">
        <f t="shared" ca="1" si="17"/>
        <v>13</v>
      </c>
      <c r="CH33" s="4">
        <f t="shared" ca="1" si="26"/>
        <v>63.246153846153852</v>
      </c>
      <c r="CI33" s="4">
        <f t="shared" ca="1" si="26"/>
        <v>0</v>
      </c>
      <c r="CJ33" s="4">
        <f t="shared" ca="1" si="26"/>
        <v>0</v>
      </c>
      <c r="CK33" s="4">
        <f t="shared" ca="1" si="26"/>
        <v>31</v>
      </c>
      <c r="CL33" s="4">
        <f t="shared" ca="1" si="26"/>
        <v>0</v>
      </c>
      <c r="CM33" s="4">
        <f t="shared" ca="1" si="26"/>
        <v>0</v>
      </c>
      <c r="CN33" s="4">
        <f t="shared" ca="1" si="26"/>
        <v>16.615384615384617</v>
      </c>
      <c r="CO33" s="4">
        <f t="shared" ca="1" si="26"/>
        <v>0</v>
      </c>
      <c r="CP33" s="4">
        <f t="shared" ca="1" si="26"/>
        <v>0</v>
      </c>
      <c r="CQ33" s="4">
        <f t="shared" ca="1" si="26"/>
        <v>20.76923076923077</v>
      </c>
      <c r="CR33" s="4">
        <f t="shared" ca="1" si="26"/>
        <v>0</v>
      </c>
      <c r="CS33" s="4">
        <f t="shared" ca="1" si="26"/>
        <v>0</v>
      </c>
      <c r="CT33" s="4">
        <f t="shared" ca="1" si="26"/>
        <v>0</v>
      </c>
      <c r="CU33" s="4">
        <f t="shared" ca="1" si="26"/>
        <v>0</v>
      </c>
      <c r="CV33" s="4">
        <f t="shared" ca="1" si="26"/>
        <v>0</v>
      </c>
      <c r="CW33" s="4">
        <f t="shared" ca="1" si="26"/>
        <v>0</v>
      </c>
      <c r="CX33" s="4">
        <f t="shared" ca="1" si="31"/>
        <v>0</v>
      </c>
      <c r="CY33" s="4">
        <f t="shared" ca="1" si="31"/>
        <v>0</v>
      </c>
      <c r="CZ33" s="4">
        <f t="shared" ca="1" si="31"/>
        <v>0</v>
      </c>
      <c r="DA33" s="4">
        <f t="shared" ca="1" si="31"/>
        <v>0</v>
      </c>
      <c r="DB33" s="4">
        <f t="shared" ca="1" si="31"/>
        <v>0</v>
      </c>
      <c r="DC33" s="4">
        <f t="shared" ca="1" si="31"/>
        <v>0</v>
      </c>
      <c r="DD33" s="4">
        <f t="shared" ca="1" si="31"/>
        <v>0</v>
      </c>
      <c r="DE33" s="4">
        <f t="shared" ca="1" si="31"/>
        <v>0</v>
      </c>
      <c r="DF33" s="4">
        <f t="shared" ca="1" si="31"/>
        <v>0</v>
      </c>
      <c r="DG33" s="15"/>
      <c r="DH33" s="13"/>
      <c r="DJ33" s="6">
        <f t="shared" si="19"/>
        <v>201804</v>
      </c>
      <c r="DK33" s="5">
        <f t="shared" ca="1" si="20"/>
        <v>13</v>
      </c>
      <c r="DL33" s="7" t="str">
        <f t="shared" ca="1" si="32"/>
        <v/>
      </c>
      <c r="DM33" s="7" t="str">
        <f t="shared" ca="1" si="32"/>
        <v/>
      </c>
      <c r="DN33" s="7">
        <f t="shared" ca="1" si="32"/>
        <v>0.53846153846153844</v>
      </c>
      <c r="DO33" s="7" t="str">
        <f t="shared" ca="1" si="32"/>
        <v/>
      </c>
      <c r="DP33" s="7" t="str">
        <f t="shared" ca="1" si="32"/>
        <v/>
      </c>
      <c r="DQ33" s="7">
        <f t="shared" ca="1" si="32"/>
        <v>0.30769230769230771</v>
      </c>
      <c r="DR33" s="7" t="str">
        <f t="shared" ca="1" si="32"/>
        <v/>
      </c>
      <c r="DS33" s="7" t="str">
        <f t="shared" ca="1" si="32"/>
        <v/>
      </c>
      <c r="DT33" s="7">
        <f t="shared" ca="1" si="32"/>
        <v>0.38461538461538464</v>
      </c>
      <c r="DU33" s="7" t="str">
        <f t="shared" ca="1" si="32"/>
        <v/>
      </c>
      <c r="DV33" s="7" t="str">
        <f t="shared" ca="1" si="32"/>
        <v/>
      </c>
      <c r="DW33" s="7" t="str">
        <f t="shared" ca="1" si="32"/>
        <v/>
      </c>
      <c r="DX33" s="7" t="str">
        <f t="shared" ca="1" si="32"/>
        <v/>
      </c>
      <c r="DY33" s="7" t="str">
        <f t="shared" ca="1" si="32"/>
        <v/>
      </c>
      <c r="DZ33" s="7" t="str">
        <f t="shared" ca="1" si="32"/>
        <v/>
      </c>
      <c r="EA33" s="7" t="str">
        <f t="shared" ca="1" si="27"/>
        <v/>
      </c>
      <c r="EB33" s="7" t="str">
        <f t="shared" ca="1" si="15"/>
        <v/>
      </c>
      <c r="EC33" s="7" t="str">
        <f t="shared" ca="1" si="15"/>
        <v/>
      </c>
      <c r="ED33" s="7" t="str">
        <f t="shared" ca="1" si="15"/>
        <v/>
      </c>
      <c r="EE33" s="7" t="str">
        <f t="shared" ca="1" si="15"/>
        <v/>
      </c>
      <c r="EF33" s="7" t="str">
        <f t="shared" ca="1" si="15"/>
        <v/>
      </c>
      <c r="EG33" s="7" t="str">
        <f t="shared" ca="1" si="15"/>
        <v/>
      </c>
      <c r="EH33" s="7" t="str">
        <f t="shared" ca="1" si="15"/>
        <v/>
      </c>
      <c r="EI33" s="7" t="str">
        <f t="shared" ca="1" si="15"/>
        <v/>
      </c>
    </row>
    <row r="34" spans="2:139" x14ac:dyDescent="0.25">
      <c r="B34">
        <f t="shared" si="21"/>
        <v>2018</v>
      </c>
      <c r="C34">
        <f t="shared" si="22"/>
        <v>5</v>
      </c>
      <c r="D34">
        <f t="shared" si="23"/>
        <v>201805</v>
      </c>
      <c r="E34" s="5">
        <f t="shared" ca="1" si="5"/>
        <v>48</v>
      </c>
      <c r="F34" s="8">
        <f t="shared" ca="1" si="28"/>
        <v>48</v>
      </c>
      <c r="G34" s="8">
        <f t="shared" ca="1" si="28"/>
        <v>2</v>
      </c>
      <c r="H34" s="8">
        <f t="shared" ca="1" si="28"/>
        <v>2</v>
      </c>
      <c r="I34" s="8">
        <f t="shared" ca="1" si="28"/>
        <v>30</v>
      </c>
      <c r="J34" s="8">
        <f t="shared" ca="1" si="28"/>
        <v>2</v>
      </c>
      <c r="K34" s="8">
        <f t="shared" ca="1" si="28"/>
        <v>3</v>
      </c>
      <c r="L34" s="8">
        <f t="shared" ca="1" si="28"/>
        <v>21</v>
      </c>
      <c r="M34" s="8">
        <f t="shared" ca="1" si="28"/>
        <v>1</v>
      </c>
      <c r="N34" s="8">
        <f t="shared" ca="1" si="28"/>
        <v>3</v>
      </c>
      <c r="O34" s="8">
        <f t="shared" ca="1" si="28"/>
        <v>20</v>
      </c>
      <c r="P34" s="8">
        <f t="shared" ca="1" si="28"/>
        <v>0</v>
      </c>
      <c r="Q34" s="8">
        <f t="shared" ca="1" si="28"/>
        <v>0</v>
      </c>
      <c r="R34" s="8">
        <f t="shared" ca="1" si="28"/>
        <v>0</v>
      </c>
      <c r="S34" s="8">
        <f t="shared" ca="1" si="28"/>
        <v>0</v>
      </c>
      <c r="T34" s="8">
        <f t="shared" ca="1" si="28"/>
        <v>0</v>
      </c>
      <c r="U34" s="8">
        <f t="shared" ca="1" si="28"/>
        <v>0</v>
      </c>
      <c r="V34" s="8">
        <f t="shared" ca="1" si="24"/>
        <v>0</v>
      </c>
      <c r="W34" s="8">
        <f t="shared" ca="1" si="24"/>
        <v>0</v>
      </c>
      <c r="X34" s="8">
        <f t="shared" ca="1" si="24"/>
        <v>0</v>
      </c>
      <c r="Y34" s="8">
        <f t="shared" ca="1" si="24"/>
        <v>0</v>
      </c>
      <c r="Z34" s="8">
        <f t="shared" ca="1" si="24"/>
        <v>0</v>
      </c>
      <c r="AA34" s="8">
        <f t="shared" ca="1" si="24"/>
        <v>0</v>
      </c>
      <c r="AB34" s="8">
        <f t="shared" ca="1" si="24"/>
        <v>0</v>
      </c>
      <c r="AC34" s="8">
        <f t="shared" ca="1" si="24"/>
        <v>0</v>
      </c>
      <c r="AD34" s="8">
        <f t="shared" ca="1" si="24"/>
        <v>0</v>
      </c>
      <c r="AE34" s="8">
        <f t="shared" ca="1" si="24"/>
        <v>49</v>
      </c>
      <c r="AF34" s="8">
        <f t="shared" ca="1" si="24"/>
        <v>2</v>
      </c>
      <c r="AG34" s="8">
        <f t="shared" ca="1" si="24"/>
        <v>3</v>
      </c>
      <c r="AH34" s="8">
        <f t="shared" ca="1" si="24"/>
        <v>30</v>
      </c>
      <c r="AI34" s="8">
        <f t="shared" ca="1" si="24"/>
        <v>2</v>
      </c>
      <c r="AJ34" s="8">
        <f t="shared" ca="1" si="24"/>
        <v>3</v>
      </c>
      <c r="AK34" s="8">
        <f t="shared" ca="1" si="29"/>
        <v>23</v>
      </c>
      <c r="AL34" s="8">
        <f t="shared" ca="1" si="29"/>
        <v>1</v>
      </c>
      <c r="AM34" s="8">
        <f t="shared" ca="1" si="29"/>
        <v>3</v>
      </c>
      <c r="AN34" s="8">
        <f t="shared" ca="1" si="29"/>
        <v>23</v>
      </c>
      <c r="AO34" s="8">
        <f t="shared" ca="1" si="29"/>
        <v>0</v>
      </c>
      <c r="AP34" s="8">
        <f t="shared" ca="1" si="29"/>
        <v>0</v>
      </c>
      <c r="AQ34" s="8">
        <f t="shared" ca="1" si="29"/>
        <v>0</v>
      </c>
      <c r="AR34" s="8">
        <f t="shared" ca="1" si="29"/>
        <v>0</v>
      </c>
      <c r="AS34" s="8">
        <f t="shared" ca="1" si="29"/>
        <v>0</v>
      </c>
      <c r="AT34" s="8">
        <f t="shared" ca="1" si="29"/>
        <v>0</v>
      </c>
      <c r="AU34" s="8">
        <f t="shared" ca="1" si="29"/>
        <v>0</v>
      </c>
      <c r="AV34" s="8">
        <f t="shared" ca="1" si="29"/>
        <v>0</v>
      </c>
      <c r="AW34" s="8">
        <f t="shared" ca="1" si="29"/>
        <v>0</v>
      </c>
      <c r="AX34" s="8">
        <f t="shared" ca="1" si="29"/>
        <v>0</v>
      </c>
      <c r="AY34" s="8">
        <f t="shared" ca="1" si="29"/>
        <v>0</v>
      </c>
      <c r="AZ34" s="8">
        <f t="shared" ca="1" si="29"/>
        <v>0</v>
      </c>
      <c r="BA34" s="8">
        <f t="shared" ca="1" si="25"/>
        <v>0</v>
      </c>
      <c r="BB34" s="8">
        <f t="shared" ca="1" si="25"/>
        <v>0</v>
      </c>
      <c r="BC34" s="8">
        <f t="shared" ca="1" si="25"/>
        <v>0</v>
      </c>
      <c r="BD34" s="8">
        <f t="shared" ca="1" si="25"/>
        <v>2871.7</v>
      </c>
      <c r="BE34" s="8">
        <f t="shared" ca="1" si="25"/>
        <v>61</v>
      </c>
      <c r="BF34" s="8">
        <f t="shared" ca="1" si="25"/>
        <v>150</v>
      </c>
      <c r="BG34" s="8">
        <f t="shared" ca="1" si="25"/>
        <v>1620</v>
      </c>
      <c r="BH34" s="8">
        <f t="shared" ca="1" si="25"/>
        <v>57</v>
      </c>
      <c r="BI34" s="8">
        <f t="shared" ca="1" si="25"/>
        <v>103</v>
      </c>
      <c r="BJ34" s="8">
        <f t="shared" ca="1" si="25"/>
        <v>1170.4000000000001</v>
      </c>
      <c r="BK34" s="8">
        <f t="shared" ca="1" si="25"/>
        <v>21</v>
      </c>
      <c r="BL34" s="8">
        <f t="shared" ca="1" si="25"/>
        <v>180</v>
      </c>
      <c r="BM34" s="8">
        <f t="shared" ca="1" si="25"/>
        <v>1087</v>
      </c>
      <c r="BN34" s="8">
        <f t="shared" ca="1" si="25"/>
        <v>0</v>
      </c>
      <c r="BO34" s="8">
        <f t="shared" ca="1" si="25"/>
        <v>0</v>
      </c>
      <c r="BP34" s="8">
        <f t="shared" ca="1" si="25"/>
        <v>0</v>
      </c>
      <c r="BQ34" s="8">
        <f t="shared" ca="1" si="30"/>
        <v>0</v>
      </c>
      <c r="BR34" s="8">
        <f t="shared" ca="1" si="30"/>
        <v>0</v>
      </c>
      <c r="BS34" s="8">
        <f t="shared" ca="1" si="30"/>
        <v>0</v>
      </c>
      <c r="BT34" s="8">
        <f t="shared" ca="1" si="30"/>
        <v>0</v>
      </c>
      <c r="BU34" s="8">
        <f t="shared" ca="1" si="30"/>
        <v>0</v>
      </c>
      <c r="BV34" s="8">
        <f t="shared" ca="1" si="30"/>
        <v>0</v>
      </c>
      <c r="BW34" s="8">
        <f t="shared" ca="1" si="30"/>
        <v>0</v>
      </c>
      <c r="BX34" s="8">
        <f t="shared" ca="1" si="30"/>
        <v>0</v>
      </c>
      <c r="BY34" s="8">
        <f t="shared" ca="1" si="30"/>
        <v>0</v>
      </c>
      <c r="BZ34" s="8">
        <f t="shared" ca="1" si="30"/>
        <v>0</v>
      </c>
      <c r="CA34" s="8">
        <f t="shared" ca="1" si="30"/>
        <v>0</v>
      </c>
      <c r="CB34" s="8">
        <f t="shared" ca="1" si="30"/>
        <v>0</v>
      </c>
      <c r="CD34" s="6">
        <f t="shared" si="16"/>
        <v>201805</v>
      </c>
      <c r="CE34" s="6"/>
      <c r="CF34" s="6">
        <f t="shared" si="17"/>
        <v>201805</v>
      </c>
      <c r="CG34" s="5">
        <f t="shared" ca="1" si="17"/>
        <v>48</v>
      </c>
      <c r="CH34" s="4">
        <f t="shared" ca="1" si="26"/>
        <v>59.827083333333327</v>
      </c>
      <c r="CI34" s="4">
        <f t="shared" ca="1" si="26"/>
        <v>1.2708333333333333</v>
      </c>
      <c r="CJ34" s="4">
        <f t="shared" ca="1" si="26"/>
        <v>3.125</v>
      </c>
      <c r="CK34" s="4">
        <f t="shared" ca="1" si="26"/>
        <v>33.75</v>
      </c>
      <c r="CL34" s="4">
        <f t="shared" ca="1" si="26"/>
        <v>1.1875</v>
      </c>
      <c r="CM34" s="4">
        <f t="shared" ca="1" si="26"/>
        <v>2.1458333333333335</v>
      </c>
      <c r="CN34" s="4">
        <f t="shared" ca="1" si="26"/>
        <v>24.383333333333336</v>
      </c>
      <c r="CO34" s="4">
        <f t="shared" ca="1" si="26"/>
        <v>0.4375</v>
      </c>
      <c r="CP34" s="4">
        <f t="shared" ca="1" si="26"/>
        <v>3.75</v>
      </c>
      <c r="CQ34" s="4">
        <f t="shared" ca="1" si="26"/>
        <v>22.645833333333332</v>
      </c>
      <c r="CR34" s="4">
        <f t="shared" ca="1" si="26"/>
        <v>0</v>
      </c>
      <c r="CS34" s="4">
        <f t="shared" ca="1" si="26"/>
        <v>0</v>
      </c>
      <c r="CT34" s="4">
        <f t="shared" ca="1" si="26"/>
        <v>0</v>
      </c>
      <c r="CU34" s="4">
        <f t="shared" ca="1" si="26"/>
        <v>0</v>
      </c>
      <c r="CV34" s="4">
        <f t="shared" ca="1" si="26"/>
        <v>0</v>
      </c>
      <c r="CW34" s="4">
        <f t="shared" ca="1" si="26"/>
        <v>0</v>
      </c>
      <c r="CX34" s="4">
        <f t="shared" ca="1" si="31"/>
        <v>0</v>
      </c>
      <c r="CY34" s="4">
        <f t="shared" ca="1" si="31"/>
        <v>0</v>
      </c>
      <c r="CZ34" s="4">
        <f t="shared" ca="1" si="31"/>
        <v>0</v>
      </c>
      <c r="DA34" s="4">
        <f t="shared" ca="1" si="31"/>
        <v>0</v>
      </c>
      <c r="DB34" s="4">
        <f t="shared" ca="1" si="31"/>
        <v>0</v>
      </c>
      <c r="DC34" s="4">
        <f t="shared" ca="1" si="31"/>
        <v>0</v>
      </c>
      <c r="DD34" s="4">
        <f t="shared" ca="1" si="31"/>
        <v>0</v>
      </c>
      <c r="DE34" s="4">
        <f t="shared" ca="1" si="31"/>
        <v>0</v>
      </c>
      <c r="DF34" s="4">
        <f t="shared" ca="1" si="31"/>
        <v>0</v>
      </c>
      <c r="DG34" s="15"/>
      <c r="DH34" s="13"/>
      <c r="DJ34" s="6">
        <f t="shared" si="19"/>
        <v>201805</v>
      </c>
      <c r="DK34" s="5">
        <f t="shared" ca="1" si="20"/>
        <v>48</v>
      </c>
      <c r="DL34" s="7">
        <f t="shared" ca="1" si="32"/>
        <v>4.1666666666666664E-2</v>
      </c>
      <c r="DM34" s="7">
        <f t="shared" ca="1" si="32"/>
        <v>4.1666666666666664E-2</v>
      </c>
      <c r="DN34" s="7">
        <f t="shared" ca="1" si="32"/>
        <v>0.625</v>
      </c>
      <c r="DO34" s="7">
        <f t="shared" ca="1" si="32"/>
        <v>4.1666666666666664E-2</v>
      </c>
      <c r="DP34" s="7">
        <f t="shared" ca="1" si="32"/>
        <v>6.25E-2</v>
      </c>
      <c r="DQ34" s="7">
        <f t="shared" ca="1" si="32"/>
        <v>0.4375</v>
      </c>
      <c r="DR34" s="7">
        <f t="shared" ca="1" si="32"/>
        <v>2.0833333333333332E-2</v>
      </c>
      <c r="DS34" s="7">
        <f t="shared" ca="1" si="32"/>
        <v>6.25E-2</v>
      </c>
      <c r="DT34" s="7">
        <f t="shared" ca="1" si="32"/>
        <v>0.41666666666666669</v>
      </c>
      <c r="DU34" s="7" t="str">
        <f t="shared" ca="1" si="32"/>
        <v/>
      </c>
      <c r="DV34" s="7" t="str">
        <f t="shared" ca="1" si="32"/>
        <v/>
      </c>
      <c r="DW34" s="7" t="str">
        <f t="shared" ca="1" si="32"/>
        <v/>
      </c>
      <c r="DX34" s="7" t="str">
        <f t="shared" ca="1" si="32"/>
        <v/>
      </c>
      <c r="DY34" s="7" t="str">
        <f t="shared" ca="1" si="32"/>
        <v/>
      </c>
      <c r="DZ34" s="7" t="str">
        <f t="shared" ca="1" si="32"/>
        <v/>
      </c>
      <c r="EA34" s="7" t="str">
        <f t="shared" ca="1" si="27"/>
        <v/>
      </c>
      <c r="EB34" s="7" t="str">
        <f t="shared" ca="1" si="15"/>
        <v/>
      </c>
      <c r="EC34" s="7" t="str">
        <f t="shared" ca="1" si="15"/>
        <v/>
      </c>
      <c r="ED34" s="7" t="str">
        <f t="shared" ca="1" si="15"/>
        <v/>
      </c>
      <c r="EE34" s="7" t="str">
        <f t="shared" ca="1" si="15"/>
        <v/>
      </c>
      <c r="EF34" s="7" t="str">
        <f t="shared" ca="1" si="15"/>
        <v/>
      </c>
      <c r="EG34" s="7" t="str">
        <f t="shared" ca="1" si="15"/>
        <v/>
      </c>
      <c r="EH34" s="7" t="str">
        <f t="shared" ca="1" si="15"/>
        <v/>
      </c>
      <c r="EI34" s="7" t="str">
        <f t="shared" ca="1" si="15"/>
        <v/>
      </c>
    </row>
    <row r="35" spans="2:139" x14ac:dyDescent="0.25">
      <c r="B35">
        <f t="shared" si="21"/>
        <v>2018</v>
      </c>
      <c r="C35">
        <f t="shared" si="22"/>
        <v>6</v>
      </c>
      <c r="D35">
        <f t="shared" si="23"/>
        <v>201806</v>
      </c>
      <c r="E35" s="5">
        <f t="shared" ca="1" si="5"/>
        <v>87</v>
      </c>
      <c r="F35" s="8">
        <f t="shared" ca="1" si="28"/>
        <v>87</v>
      </c>
      <c r="G35" s="8">
        <f t="shared" ca="1" si="28"/>
        <v>6</v>
      </c>
      <c r="H35" s="8">
        <f t="shared" ca="1" si="28"/>
        <v>6</v>
      </c>
      <c r="I35" s="8">
        <f t="shared" ca="1" si="28"/>
        <v>55</v>
      </c>
      <c r="J35" s="8">
        <f t="shared" ca="1" si="28"/>
        <v>5</v>
      </c>
      <c r="K35" s="8">
        <f t="shared" ca="1" si="28"/>
        <v>8</v>
      </c>
      <c r="L35" s="8">
        <f t="shared" ca="1" si="28"/>
        <v>42</v>
      </c>
      <c r="M35" s="8">
        <f t="shared" ca="1" si="28"/>
        <v>5</v>
      </c>
      <c r="N35" s="8">
        <f t="shared" ca="1" si="28"/>
        <v>7</v>
      </c>
      <c r="O35" s="8">
        <f t="shared" ca="1" si="28"/>
        <v>14</v>
      </c>
      <c r="P35" s="8">
        <f t="shared" ca="1" si="28"/>
        <v>0</v>
      </c>
      <c r="Q35" s="8">
        <f t="shared" ca="1" si="28"/>
        <v>0</v>
      </c>
      <c r="R35" s="8">
        <f t="shared" ca="1" si="28"/>
        <v>0</v>
      </c>
      <c r="S35" s="8">
        <f t="shared" ca="1" si="28"/>
        <v>0</v>
      </c>
      <c r="T35" s="8">
        <f t="shared" ca="1" si="28"/>
        <v>0</v>
      </c>
      <c r="U35" s="8">
        <f t="shared" ca="1" si="28"/>
        <v>0</v>
      </c>
      <c r="V35" s="8">
        <f t="shared" ca="1" si="24"/>
        <v>0</v>
      </c>
      <c r="W35" s="8">
        <f t="shared" ca="1" si="24"/>
        <v>0</v>
      </c>
      <c r="X35" s="8">
        <f t="shared" ca="1" si="24"/>
        <v>0</v>
      </c>
      <c r="Y35" s="8">
        <f t="shared" ca="1" si="24"/>
        <v>0</v>
      </c>
      <c r="Z35" s="8">
        <f t="shared" ca="1" si="24"/>
        <v>0</v>
      </c>
      <c r="AA35" s="8">
        <f t="shared" ca="1" si="24"/>
        <v>0</v>
      </c>
      <c r="AB35" s="8">
        <f t="shared" ca="1" si="24"/>
        <v>0</v>
      </c>
      <c r="AC35" s="8">
        <f t="shared" ca="1" si="24"/>
        <v>0</v>
      </c>
      <c r="AD35" s="8">
        <f t="shared" ca="1" si="24"/>
        <v>0</v>
      </c>
      <c r="AE35" s="8">
        <f t="shared" ca="1" si="24"/>
        <v>94</v>
      </c>
      <c r="AF35" s="8">
        <f t="shared" ca="1" si="24"/>
        <v>6</v>
      </c>
      <c r="AG35" s="8">
        <f t="shared" ca="1" si="24"/>
        <v>6</v>
      </c>
      <c r="AH35" s="8">
        <f t="shared" ca="1" si="24"/>
        <v>56</v>
      </c>
      <c r="AI35" s="8">
        <f t="shared" ca="1" si="24"/>
        <v>5</v>
      </c>
      <c r="AJ35" s="8">
        <f t="shared" ca="1" si="24"/>
        <v>9</v>
      </c>
      <c r="AK35" s="8">
        <f t="shared" ca="1" si="29"/>
        <v>43</v>
      </c>
      <c r="AL35" s="8">
        <f t="shared" ca="1" si="29"/>
        <v>6</v>
      </c>
      <c r="AM35" s="8">
        <f t="shared" ca="1" si="29"/>
        <v>7</v>
      </c>
      <c r="AN35" s="8">
        <f t="shared" ca="1" si="29"/>
        <v>14</v>
      </c>
      <c r="AO35" s="8">
        <f t="shared" ca="1" si="29"/>
        <v>0</v>
      </c>
      <c r="AP35" s="8">
        <f t="shared" ca="1" si="29"/>
        <v>0</v>
      </c>
      <c r="AQ35" s="8">
        <f t="shared" ca="1" si="29"/>
        <v>0</v>
      </c>
      <c r="AR35" s="8">
        <f t="shared" ca="1" si="29"/>
        <v>0</v>
      </c>
      <c r="AS35" s="8">
        <f t="shared" ca="1" si="29"/>
        <v>0</v>
      </c>
      <c r="AT35" s="8">
        <f t="shared" ca="1" si="29"/>
        <v>0</v>
      </c>
      <c r="AU35" s="8">
        <f t="shared" ca="1" si="29"/>
        <v>0</v>
      </c>
      <c r="AV35" s="8">
        <f t="shared" ca="1" si="29"/>
        <v>0</v>
      </c>
      <c r="AW35" s="8">
        <f t="shared" ca="1" si="29"/>
        <v>0</v>
      </c>
      <c r="AX35" s="8">
        <f t="shared" ca="1" si="29"/>
        <v>0</v>
      </c>
      <c r="AY35" s="8">
        <f t="shared" ca="1" si="29"/>
        <v>0</v>
      </c>
      <c r="AZ35" s="8">
        <f t="shared" ca="1" si="29"/>
        <v>0</v>
      </c>
      <c r="BA35" s="8">
        <f t="shared" ca="1" si="25"/>
        <v>0</v>
      </c>
      <c r="BB35" s="8">
        <f t="shared" ca="1" si="25"/>
        <v>0</v>
      </c>
      <c r="BC35" s="8">
        <f t="shared" ca="1" si="25"/>
        <v>0</v>
      </c>
      <c r="BD35" s="8">
        <f t="shared" ca="1" si="25"/>
        <v>5188.79</v>
      </c>
      <c r="BE35" s="8">
        <f t="shared" ca="1" si="25"/>
        <v>220</v>
      </c>
      <c r="BF35" s="8">
        <f t="shared" ca="1" si="25"/>
        <v>232</v>
      </c>
      <c r="BG35" s="8">
        <f t="shared" ca="1" si="25"/>
        <v>2882</v>
      </c>
      <c r="BH35" s="8">
        <f t="shared" ca="1" si="25"/>
        <v>73</v>
      </c>
      <c r="BI35" s="8">
        <f t="shared" ca="1" si="25"/>
        <v>418.9</v>
      </c>
      <c r="BJ35" s="8">
        <f t="shared" ca="1" si="25"/>
        <v>2116</v>
      </c>
      <c r="BK35" s="8">
        <f t="shared" ca="1" si="25"/>
        <v>114</v>
      </c>
      <c r="BL35" s="8">
        <f t="shared" ca="1" si="25"/>
        <v>270</v>
      </c>
      <c r="BM35" s="8">
        <f t="shared" ca="1" si="25"/>
        <v>661</v>
      </c>
      <c r="BN35" s="8">
        <f t="shared" ca="1" si="25"/>
        <v>0</v>
      </c>
      <c r="BO35" s="8">
        <f t="shared" ca="1" si="25"/>
        <v>0</v>
      </c>
      <c r="BP35" s="8">
        <f t="shared" ca="1" si="25"/>
        <v>0</v>
      </c>
      <c r="BQ35" s="8">
        <f t="shared" ca="1" si="30"/>
        <v>0</v>
      </c>
      <c r="BR35" s="8">
        <f t="shared" ca="1" si="30"/>
        <v>0</v>
      </c>
      <c r="BS35" s="8">
        <f t="shared" ca="1" si="30"/>
        <v>0</v>
      </c>
      <c r="BT35" s="8">
        <f t="shared" ca="1" si="30"/>
        <v>0</v>
      </c>
      <c r="BU35" s="8">
        <f t="shared" ca="1" si="30"/>
        <v>0</v>
      </c>
      <c r="BV35" s="8">
        <f t="shared" ca="1" si="30"/>
        <v>0</v>
      </c>
      <c r="BW35" s="8">
        <f t="shared" ca="1" si="30"/>
        <v>0</v>
      </c>
      <c r="BX35" s="8">
        <f t="shared" ca="1" si="30"/>
        <v>0</v>
      </c>
      <c r="BY35" s="8">
        <f t="shared" ca="1" si="30"/>
        <v>0</v>
      </c>
      <c r="BZ35" s="8">
        <f t="shared" ca="1" si="30"/>
        <v>0</v>
      </c>
      <c r="CA35" s="8">
        <f t="shared" ca="1" si="30"/>
        <v>0</v>
      </c>
      <c r="CB35" s="8">
        <f t="shared" ca="1" si="30"/>
        <v>0</v>
      </c>
      <c r="CD35" s="6">
        <f t="shared" si="16"/>
        <v>201806</v>
      </c>
      <c r="CE35" s="6"/>
      <c r="CF35" s="6">
        <f t="shared" si="17"/>
        <v>201806</v>
      </c>
      <c r="CG35" s="5">
        <f t="shared" ca="1" si="17"/>
        <v>87</v>
      </c>
      <c r="CH35" s="4">
        <f t="shared" ca="1" si="26"/>
        <v>59.641264367816092</v>
      </c>
      <c r="CI35" s="4">
        <f t="shared" ca="1" si="26"/>
        <v>2.5287356321839081</v>
      </c>
      <c r="CJ35" s="4">
        <f t="shared" ca="1" si="26"/>
        <v>2.6666666666666665</v>
      </c>
      <c r="CK35" s="4">
        <f t="shared" ca="1" si="26"/>
        <v>33.126436781609193</v>
      </c>
      <c r="CL35" s="4">
        <f t="shared" ca="1" si="26"/>
        <v>0.83908045977011492</v>
      </c>
      <c r="CM35" s="4">
        <f t="shared" ca="1" si="26"/>
        <v>4.8149425287356316</v>
      </c>
      <c r="CN35" s="4">
        <f t="shared" ca="1" si="26"/>
        <v>24.321839080459771</v>
      </c>
      <c r="CO35" s="4">
        <f t="shared" ca="1" si="26"/>
        <v>1.3103448275862069</v>
      </c>
      <c r="CP35" s="4">
        <f t="shared" ca="1" si="26"/>
        <v>3.103448275862069</v>
      </c>
      <c r="CQ35" s="4">
        <f t="shared" ca="1" si="26"/>
        <v>7.5977011494252871</v>
      </c>
      <c r="CR35" s="4">
        <f t="shared" ca="1" si="26"/>
        <v>0</v>
      </c>
      <c r="CS35" s="4">
        <f t="shared" ca="1" si="26"/>
        <v>0</v>
      </c>
      <c r="CT35" s="4">
        <f t="shared" ca="1" si="26"/>
        <v>0</v>
      </c>
      <c r="CU35" s="4">
        <f t="shared" ca="1" si="26"/>
        <v>0</v>
      </c>
      <c r="CV35" s="4">
        <f t="shared" ca="1" si="26"/>
        <v>0</v>
      </c>
      <c r="CW35" s="4">
        <f t="shared" ca="1" si="26"/>
        <v>0</v>
      </c>
      <c r="CX35" s="4">
        <f t="shared" ca="1" si="31"/>
        <v>0</v>
      </c>
      <c r="CY35" s="4">
        <f t="shared" ca="1" si="31"/>
        <v>0</v>
      </c>
      <c r="CZ35" s="4">
        <f t="shared" ca="1" si="31"/>
        <v>0</v>
      </c>
      <c r="DA35" s="4">
        <f t="shared" ca="1" si="31"/>
        <v>0</v>
      </c>
      <c r="DB35" s="4">
        <f t="shared" ca="1" si="31"/>
        <v>0</v>
      </c>
      <c r="DC35" s="4">
        <f t="shared" ca="1" si="31"/>
        <v>0</v>
      </c>
      <c r="DD35" s="4">
        <f t="shared" ca="1" si="31"/>
        <v>0</v>
      </c>
      <c r="DE35" s="4">
        <f t="shared" ca="1" si="31"/>
        <v>0</v>
      </c>
      <c r="DF35" s="4">
        <f t="shared" ca="1" si="31"/>
        <v>0</v>
      </c>
      <c r="DG35" s="15"/>
      <c r="DH35" s="13"/>
      <c r="DJ35" s="6">
        <f t="shared" si="19"/>
        <v>201806</v>
      </c>
      <c r="DK35" s="5">
        <f t="shared" ca="1" si="20"/>
        <v>87</v>
      </c>
      <c r="DL35" s="7">
        <f t="shared" ca="1" si="32"/>
        <v>6.8965517241379309E-2</v>
      </c>
      <c r="DM35" s="7">
        <f t="shared" ca="1" si="32"/>
        <v>6.8965517241379309E-2</v>
      </c>
      <c r="DN35" s="7">
        <f t="shared" ca="1" si="32"/>
        <v>0.63218390804597702</v>
      </c>
      <c r="DO35" s="7">
        <f t="shared" ca="1" si="32"/>
        <v>5.7471264367816091E-2</v>
      </c>
      <c r="DP35" s="7">
        <f t="shared" ca="1" si="32"/>
        <v>9.1954022988505746E-2</v>
      </c>
      <c r="DQ35" s="7">
        <f t="shared" ca="1" si="32"/>
        <v>0.48275862068965519</v>
      </c>
      <c r="DR35" s="7">
        <f t="shared" ca="1" si="32"/>
        <v>5.7471264367816091E-2</v>
      </c>
      <c r="DS35" s="7">
        <f t="shared" ca="1" si="32"/>
        <v>8.0459770114942528E-2</v>
      </c>
      <c r="DT35" s="7">
        <f t="shared" ca="1" si="32"/>
        <v>0.16091954022988506</v>
      </c>
      <c r="DU35" s="7" t="str">
        <f t="shared" ca="1" si="32"/>
        <v/>
      </c>
      <c r="DV35" s="7" t="str">
        <f t="shared" ca="1" si="32"/>
        <v/>
      </c>
      <c r="DW35" s="7" t="str">
        <f t="shared" ca="1" si="32"/>
        <v/>
      </c>
      <c r="DX35" s="7" t="str">
        <f t="shared" ca="1" si="32"/>
        <v/>
      </c>
      <c r="DY35" s="7" t="str">
        <f t="shared" ca="1" si="32"/>
        <v/>
      </c>
      <c r="DZ35" s="7" t="str">
        <f t="shared" ca="1" si="32"/>
        <v/>
      </c>
      <c r="EA35" s="7" t="str">
        <f t="shared" ca="1" si="27"/>
        <v/>
      </c>
      <c r="EB35" s="7" t="str">
        <f t="shared" ca="1" si="15"/>
        <v/>
      </c>
      <c r="EC35" s="7" t="str">
        <f t="shared" ca="1" si="15"/>
        <v/>
      </c>
      <c r="ED35" s="7" t="str">
        <f t="shared" ca="1" si="15"/>
        <v/>
      </c>
      <c r="EE35" s="7" t="str">
        <f t="shared" ca="1" si="15"/>
        <v/>
      </c>
      <c r="EF35" s="7" t="str">
        <f t="shared" ca="1" si="15"/>
        <v/>
      </c>
      <c r="EG35" s="7" t="str">
        <f t="shared" ca="1" si="15"/>
        <v/>
      </c>
      <c r="EH35" s="7" t="str">
        <f t="shared" ca="1" si="15"/>
        <v/>
      </c>
      <c r="EI35" s="7" t="str">
        <f t="shared" ca="1" si="15"/>
        <v/>
      </c>
    </row>
    <row r="36" spans="2:139" x14ac:dyDescent="0.25">
      <c r="B36">
        <f t="shared" si="21"/>
        <v>2018</v>
      </c>
      <c r="C36">
        <f t="shared" si="22"/>
        <v>7</v>
      </c>
      <c r="D36">
        <f t="shared" si="23"/>
        <v>201807</v>
      </c>
      <c r="E36" s="5">
        <f t="shared" ca="1" si="5"/>
        <v>105</v>
      </c>
      <c r="F36" s="8">
        <f t="shared" ca="1" si="28"/>
        <v>105</v>
      </c>
      <c r="G36" s="8">
        <f t="shared" ca="1" si="28"/>
        <v>6</v>
      </c>
      <c r="H36" s="8">
        <f t="shared" ca="1" si="28"/>
        <v>3</v>
      </c>
      <c r="I36" s="8">
        <f t="shared" ca="1" si="28"/>
        <v>72</v>
      </c>
      <c r="J36" s="8">
        <f t="shared" ca="1" si="28"/>
        <v>8</v>
      </c>
      <c r="K36" s="8">
        <f t="shared" ca="1" si="28"/>
        <v>3</v>
      </c>
      <c r="L36" s="8">
        <f t="shared" ca="1" si="28"/>
        <v>57</v>
      </c>
      <c r="M36" s="8">
        <f t="shared" ca="1" si="28"/>
        <v>1</v>
      </c>
      <c r="N36" s="8">
        <f t="shared" ca="1" si="28"/>
        <v>2</v>
      </c>
      <c r="O36" s="8">
        <f t="shared" ca="1" si="28"/>
        <v>0</v>
      </c>
      <c r="P36" s="8">
        <f t="shared" ca="1" si="28"/>
        <v>0</v>
      </c>
      <c r="Q36" s="8">
        <f t="shared" ca="1" si="28"/>
        <v>0</v>
      </c>
      <c r="R36" s="8">
        <f t="shared" ca="1" si="28"/>
        <v>0</v>
      </c>
      <c r="S36" s="8">
        <f t="shared" ca="1" si="28"/>
        <v>0</v>
      </c>
      <c r="T36" s="8">
        <f t="shared" ca="1" si="28"/>
        <v>0</v>
      </c>
      <c r="U36" s="8">
        <f t="shared" ca="1" si="28"/>
        <v>0</v>
      </c>
      <c r="V36" s="8">
        <f t="shared" ca="1" si="24"/>
        <v>0</v>
      </c>
      <c r="W36" s="8">
        <f t="shared" ca="1" si="24"/>
        <v>0</v>
      </c>
      <c r="X36" s="8">
        <f t="shared" ca="1" si="24"/>
        <v>0</v>
      </c>
      <c r="Y36" s="8">
        <f t="shared" ca="1" si="24"/>
        <v>0</v>
      </c>
      <c r="Z36" s="8">
        <f t="shared" ca="1" si="24"/>
        <v>0</v>
      </c>
      <c r="AA36" s="8">
        <f t="shared" ca="1" si="24"/>
        <v>0</v>
      </c>
      <c r="AB36" s="8">
        <f t="shared" ca="1" si="24"/>
        <v>0</v>
      </c>
      <c r="AC36" s="8">
        <f t="shared" ca="1" si="24"/>
        <v>0</v>
      </c>
      <c r="AD36" s="8">
        <f t="shared" ca="1" si="24"/>
        <v>0</v>
      </c>
      <c r="AE36" s="8">
        <f t="shared" ca="1" si="24"/>
        <v>111</v>
      </c>
      <c r="AF36" s="8">
        <f t="shared" ca="1" si="24"/>
        <v>6</v>
      </c>
      <c r="AG36" s="8">
        <f t="shared" ca="1" si="24"/>
        <v>3</v>
      </c>
      <c r="AH36" s="8">
        <f t="shared" ca="1" si="24"/>
        <v>78</v>
      </c>
      <c r="AI36" s="8">
        <f t="shared" ca="1" si="24"/>
        <v>8</v>
      </c>
      <c r="AJ36" s="8">
        <f t="shared" ca="1" si="24"/>
        <v>3</v>
      </c>
      <c r="AK36" s="8">
        <f t="shared" ca="1" si="29"/>
        <v>59</v>
      </c>
      <c r="AL36" s="8">
        <f t="shared" ca="1" si="29"/>
        <v>1</v>
      </c>
      <c r="AM36" s="8">
        <f t="shared" ca="1" si="29"/>
        <v>2</v>
      </c>
      <c r="AN36" s="8">
        <f t="shared" ca="1" si="29"/>
        <v>0</v>
      </c>
      <c r="AO36" s="8">
        <f t="shared" ca="1" si="29"/>
        <v>0</v>
      </c>
      <c r="AP36" s="8">
        <f t="shared" ca="1" si="29"/>
        <v>0</v>
      </c>
      <c r="AQ36" s="8">
        <f t="shared" ca="1" si="29"/>
        <v>0</v>
      </c>
      <c r="AR36" s="8">
        <f t="shared" ca="1" si="29"/>
        <v>0</v>
      </c>
      <c r="AS36" s="8">
        <f t="shared" ca="1" si="29"/>
        <v>0</v>
      </c>
      <c r="AT36" s="8">
        <f t="shared" ca="1" si="29"/>
        <v>0</v>
      </c>
      <c r="AU36" s="8">
        <f t="shared" ca="1" si="29"/>
        <v>0</v>
      </c>
      <c r="AV36" s="8">
        <f t="shared" ca="1" si="29"/>
        <v>0</v>
      </c>
      <c r="AW36" s="8">
        <f t="shared" ca="1" si="29"/>
        <v>0</v>
      </c>
      <c r="AX36" s="8">
        <f t="shared" ca="1" si="29"/>
        <v>0</v>
      </c>
      <c r="AY36" s="8">
        <f t="shared" ca="1" si="29"/>
        <v>0</v>
      </c>
      <c r="AZ36" s="8">
        <f t="shared" ca="1" si="29"/>
        <v>0</v>
      </c>
      <c r="BA36" s="8">
        <f t="shared" ca="1" si="25"/>
        <v>0</v>
      </c>
      <c r="BB36" s="8">
        <f t="shared" ca="1" si="25"/>
        <v>0</v>
      </c>
      <c r="BC36" s="8">
        <f t="shared" ca="1" si="25"/>
        <v>0</v>
      </c>
      <c r="BD36" s="8">
        <f t="shared" ca="1" si="25"/>
        <v>5995</v>
      </c>
      <c r="BE36" s="8">
        <f t="shared" ca="1" si="25"/>
        <v>304</v>
      </c>
      <c r="BF36" s="8">
        <f t="shared" ca="1" si="25"/>
        <v>92</v>
      </c>
      <c r="BG36" s="8">
        <f t="shared" ca="1" si="25"/>
        <v>3826</v>
      </c>
      <c r="BH36" s="8">
        <f t="shared" ca="1" si="25"/>
        <v>376.5</v>
      </c>
      <c r="BI36" s="8">
        <f t="shared" ca="1" si="25"/>
        <v>157</v>
      </c>
      <c r="BJ36" s="8">
        <f t="shared" ca="1" si="25"/>
        <v>3010</v>
      </c>
      <c r="BK36" s="8">
        <f t="shared" ca="1" si="25"/>
        <v>19</v>
      </c>
      <c r="BL36" s="8">
        <f t="shared" ca="1" si="25"/>
        <v>45</v>
      </c>
      <c r="BM36" s="8">
        <f t="shared" ca="1" si="25"/>
        <v>0</v>
      </c>
      <c r="BN36" s="8">
        <f t="shared" ca="1" si="25"/>
        <v>0</v>
      </c>
      <c r="BO36" s="8">
        <f t="shared" ca="1" si="25"/>
        <v>0</v>
      </c>
      <c r="BP36" s="8">
        <f t="shared" ca="1" si="25"/>
        <v>0</v>
      </c>
      <c r="BQ36" s="8">
        <f t="shared" ca="1" si="30"/>
        <v>0</v>
      </c>
      <c r="BR36" s="8">
        <f t="shared" ca="1" si="30"/>
        <v>0</v>
      </c>
      <c r="BS36" s="8">
        <f t="shared" ca="1" si="30"/>
        <v>0</v>
      </c>
      <c r="BT36" s="8">
        <f t="shared" ca="1" si="30"/>
        <v>0</v>
      </c>
      <c r="BU36" s="8">
        <f t="shared" ca="1" si="30"/>
        <v>0</v>
      </c>
      <c r="BV36" s="8">
        <f t="shared" ca="1" si="30"/>
        <v>0</v>
      </c>
      <c r="BW36" s="8">
        <f t="shared" ca="1" si="30"/>
        <v>0</v>
      </c>
      <c r="BX36" s="8">
        <f t="shared" ca="1" si="30"/>
        <v>0</v>
      </c>
      <c r="BY36" s="8">
        <f t="shared" ca="1" si="30"/>
        <v>0</v>
      </c>
      <c r="BZ36" s="8">
        <f t="shared" ca="1" si="30"/>
        <v>0</v>
      </c>
      <c r="CA36" s="8">
        <f t="shared" ca="1" si="30"/>
        <v>0</v>
      </c>
      <c r="CB36" s="8">
        <f t="shared" ca="1" si="30"/>
        <v>0</v>
      </c>
      <c r="CD36" s="6">
        <f t="shared" si="16"/>
        <v>201807</v>
      </c>
      <c r="CE36" s="6"/>
      <c r="CF36" s="6">
        <f t="shared" si="17"/>
        <v>201807</v>
      </c>
      <c r="CG36" s="5">
        <f t="shared" ca="1" si="17"/>
        <v>105</v>
      </c>
      <c r="CH36" s="4">
        <f t="shared" ca="1" si="26"/>
        <v>57.095238095238095</v>
      </c>
      <c r="CI36" s="4">
        <f t="shared" ca="1" si="26"/>
        <v>2.8952380952380952</v>
      </c>
      <c r="CJ36" s="4">
        <f t="shared" ca="1" si="26"/>
        <v>0.87619047619047619</v>
      </c>
      <c r="CK36" s="4">
        <f t="shared" ca="1" si="26"/>
        <v>36.438095238095237</v>
      </c>
      <c r="CL36" s="4">
        <f t="shared" ca="1" si="26"/>
        <v>3.5857142857142859</v>
      </c>
      <c r="CM36" s="4">
        <f t="shared" ca="1" si="26"/>
        <v>1.4952380952380953</v>
      </c>
      <c r="CN36" s="4">
        <f t="shared" ca="1" si="26"/>
        <v>28.666666666666668</v>
      </c>
      <c r="CO36" s="4">
        <f t="shared" ca="1" si="26"/>
        <v>0.18095238095238095</v>
      </c>
      <c r="CP36" s="4">
        <f t="shared" ca="1" si="26"/>
        <v>0.42857142857142855</v>
      </c>
      <c r="CQ36" s="4">
        <f t="shared" ca="1" si="26"/>
        <v>0</v>
      </c>
      <c r="CR36" s="4">
        <f t="shared" ca="1" si="26"/>
        <v>0</v>
      </c>
      <c r="CS36" s="4">
        <f t="shared" ca="1" si="26"/>
        <v>0</v>
      </c>
      <c r="CT36" s="4">
        <f t="shared" ca="1" si="26"/>
        <v>0</v>
      </c>
      <c r="CU36" s="4">
        <f t="shared" ca="1" si="26"/>
        <v>0</v>
      </c>
      <c r="CV36" s="4">
        <f t="shared" ca="1" si="26"/>
        <v>0</v>
      </c>
      <c r="CW36" s="4">
        <f t="shared" ca="1" si="26"/>
        <v>0</v>
      </c>
      <c r="CX36" s="4">
        <f t="shared" ca="1" si="31"/>
        <v>0</v>
      </c>
      <c r="CY36" s="4">
        <f t="shared" ca="1" si="31"/>
        <v>0</v>
      </c>
      <c r="CZ36" s="4">
        <f t="shared" ca="1" si="31"/>
        <v>0</v>
      </c>
      <c r="DA36" s="4">
        <f t="shared" ca="1" si="31"/>
        <v>0</v>
      </c>
      <c r="DB36" s="4">
        <f t="shared" ca="1" si="31"/>
        <v>0</v>
      </c>
      <c r="DC36" s="4">
        <f t="shared" ca="1" si="31"/>
        <v>0</v>
      </c>
      <c r="DD36" s="4">
        <f t="shared" ca="1" si="31"/>
        <v>0</v>
      </c>
      <c r="DE36" s="4">
        <f t="shared" ca="1" si="31"/>
        <v>0</v>
      </c>
      <c r="DF36" s="4">
        <f t="shared" ca="1" si="31"/>
        <v>0</v>
      </c>
      <c r="DG36" s="15"/>
      <c r="DH36" s="13"/>
      <c r="DJ36" s="6">
        <f t="shared" si="19"/>
        <v>201807</v>
      </c>
      <c r="DK36" s="5">
        <f t="shared" ca="1" si="20"/>
        <v>105</v>
      </c>
      <c r="DL36" s="7">
        <f t="shared" ca="1" si="32"/>
        <v>5.7142857142857141E-2</v>
      </c>
      <c r="DM36" s="7">
        <f t="shared" ca="1" si="32"/>
        <v>2.8571428571428571E-2</v>
      </c>
      <c r="DN36" s="7">
        <f t="shared" ca="1" si="32"/>
        <v>0.68571428571428572</v>
      </c>
      <c r="DO36" s="7">
        <f t="shared" ca="1" si="32"/>
        <v>7.6190476190476197E-2</v>
      </c>
      <c r="DP36" s="7">
        <f t="shared" ca="1" si="32"/>
        <v>2.8571428571428571E-2</v>
      </c>
      <c r="DQ36" s="7">
        <f t="shared" ca="1" si="32"/>
        <v>0.54285714285714282</v>
      </c>
      <c r="DR36" s="7">
        <f t="shared" ca="1" si="32"/>
        <v>9.5238095238095247E-3</v>
      </c>
      <c r="DS36" s="7">
        <f t="shared" ca="1" si="32"/>
        <v>1.9047619047619049E-2</v>
      </c>
      <c r="DT36" s="7" t="str">
        <f t="shared" ca="1" si="32"/>
        <v/>
      </c>
      <c r="DU36" s="7" t="str">
        <f t="shared" ca="1" si="32"/>
        <v/>
      </c>
      <c r="DV36" s="7" t="str">
        <f t="shared" ca="1" si="32"/>
        <v/>
      </c>
      <c r="DW36" s="7" t="str">
        <f t="shared" ca="1" si="32"/>
        <v/>
      </c>
      <c r="DX36" s="7" t="str">
        <f t="shared" ca="1" si="32"/>
        <v/>
      </c>
      <c r="DY36" s="7" t="str">
        <f t="shared" ca="1" si="32"/>
        <v/>
      </c>
      <c r="DZ36" s="7" t="str">
        <f t="shared" ca="1" si="32"/>
        <v/>
      </c>
      <c r="EA36" s="7" t="str">
        <f t="shared" ca="1" si="27"/>
        <v/>
      </c>
      <c r="EB36" s="7" t="str">
        <f t="shared" ca="1" si="15"/>
        <v/>
      </c>
      <c r="EC36" s="7" t="str">
        <f t="shared" ca="1" si="15"/>
        <v/>
      </c>
      <c r="ED36" s="7" t="str">
        <f t="shared" ca="1" si="15"/>
        <v/>
      </c>
      <c r="EE36" s="7" t="str">
        <f t="shared" ca="1" si="15"/>
        <v/>
      </c>
      <c r="EF36" s="7" t="str">
        <f t="shared" ca="1" si="15"/>
        <v/>
      </c>
      <c r="EG36" s="7" t="str">
        <f t="shared" ca="1" si="15"/>
        <v/>
      </c>
      <c r="EH36" s="7" t="str">
        <f t="shared" ca="1" si="15"/>
        <v/>
      </c>
      <c r="EI36" s="7" t="str">
        <f t="shared" ca="1" si="15"/>
        <v/>
      </c>
    </row>
    <row r="37" spans="2:139" x14ac:dyDescent="0.25">
      <c r="B37">
        <f t="shared" si="21"/>
        <v>2018</v>
      </c>
      <c r="C37">
        <f t="shared" si="22"/>
        <v>8</v>
      </c>
      <c r="D37">
        <f t="shared" si="23"/>
        <v>201808</v>
      </c>
      <c r="E37" s="5">
        <f t="shared" ca="1" si="5"/>
        <v>86</v>
      </c>
      <c r="F37" s="8">
        <f t="shared" ca="1" si="28"/>
        <v>86</v>
      </c>
      <c r="G37" s="8">
        <f t="shared" ca="1" si="28"/>
        <v>2</v>
      </c>
      <c r="H37" s="8">
        <f t="shared" ca="1" si="28"/>
        <v>9</v>
      </c>
      <c r="I37" s="8">
        <f t="shared" ca="1" si="28"/>
        <v>62</v>
      </c>
      <c r="J37" s="8">
        <f t="shared" ca="1" si="28"/>
        <v>3</v>
      </c>
      <c r="K37" s="8">
        <f t="shared" ca="1" si="28"/>
        <v>6</v>
      </c>
      <c r="L37" s="8">
        <f t="shared" ca="1" si="28"/>
        <v>45</v>
      </c>
      <c r="M37" s="8">
        <f t="shared" ca="1" si="28"/>
        <v>1</v>
      </c>
      <c r="N37" s="8">
        <f t="shared" ca="1" si="28"/>
        <v>0</v>
      </c>
      <c r="O37" s="8">
        <f t="shared" ca="1" si="28"/>
        <v>0</v>
      </c>
      <c r="P37" s="8">
        <f t="shared" ca="1" si="28"/>
        <v>0</v>
      </c>
      <c r="Q37" s="8">
        <f t="shared" ca="1" si="28"/>
        <v>0</v>
      </c>
      <c r="R37" s="8">
        <f t="shared" ca="1" si="28"/>
        <v>0</v>
      </c>
      <c r="S37" s="8">
        <f t="shared" ca="1" si="28"/>
        <v>0</v>
      </c>
      <c r="T37" s="8">
        <f t="shared" ca="1" si="28"/>
        <v>0</v>
      </c>
      <c r="U37" s="8">
        <f t="shared" ref="U37:AJ52" ca="1" si="33">SUMIFS(INDIRECT(U$4),first_ord_myr,$D37,first_type,$CG$1,msfo,U$5)</f>
        <v>0</v>
      </c>
      <c r="V37" s="8">
        <f t="shared" ca="1" si="33"/>
        <v>0</v>
      </c>
      <c r="W37" s="8">
        <f t="shared" ca="1" si="33"/>
        <v>0</v>
      </c>
      <c r="X37" s="8">
        <f t="shared" ca="1" si="33"/>
        <v>0</v>
      </c>
      <c r="Y37" s="8">
        <f t="shared" ca="1" si="33"/>
        <v>0</v>
      </c>
      <c r="Z37" s="8">
        <f t="shared" ca="1" si="33"/>
        <v>0</v>
      </c>
      <c r="AA37" s="8">
        <f t="shared" ca="1" si="33"/>
        <v>0</v>
      </c>
      <c r="AB37" s="8">
        <f t="shared" ca="1" si="33"/>
        <v>0</v>
      </c>
      <c r="AC37" s="8">
        <f t="shared" ca="1" si="33"/>
        <v>0</v>
      </c>
      <c r="AD37" s="8">
        <f t="shared" ca="1" si="33"/>
        <v>0</v>
      </c>
      <c r="AE37" s="8">
        <f t="shared" ca="1" si="33"/>
        <v>93</v>
      </c>
      <c r="AF37" s="8">
        <f t="shared" ca="1" si="33"/>
        <v>3</v>
      </c>
      <c r="AG37" s="8">
        <f t="shared" ca="1" si="33"/>
        <v>9</v>
      </c>
      <c r="AH37" s="8">
        <f t="shared" ca="1" si="33"/>
        <v>64</v>
      </c>
      <c r="AI37" s="8">
        <f t="shared" ca="1" si="33"/>
        <v>3</v>
      </c>
      <c r="AJ37" s="8">
        <f t="shared" ca="1" si="33"/>
        <v>6</v>
      </c>
      <c r="AK37" s="8">
        <f t="shared" ca="1" si="29"/>
        <v>47</v>
      </c>
      <c r="AL37" s="8">
        <f t="shared" ca="1" si="29"/>
        <v>1</v>
      </c>
      <c r="AM37" s="8">
        <f t="shared" ca="1" si="29"/>
        <v>0</v>
      </c>
      <c r="AN37" s="8">
        <f t="shared" ca="1" si="29"/>
        <v>0</v>
      </c>
      <c r="AO37" s="8">
        <f t="shared" ca="1" si="29"/>
        <v>0</v>
      </c>
      <c r="AP37" s="8">
        <f t="shared" ca="1" si="29"/>
        <v>0</v>
      </c>
      <c r="AQ37" s="8">
        <f t="shared" ca="1" si="29"/>
        <v>0</v>
      </c>
      <c r="AR37" s="8">
        <f t="shared" ca="1" si="29"/>
        <v>0</v>
      </c>
      <c r="AS37" s="8">
        <f t="shared" ca="1" si="29"/>
        <v>0</v>
      </c>
      <c r="AT37" s="8">
        <f t="shared" ca="1" si="29"/>
        <v>0</v>
      </c>
      <c r="AU37" s="8">
        <f t="shared" ca="1" si="29"/>
        <v>0</v>
      </c>
      <c r="AV37" s="8">
        <f t="shared" ca="1" si="29"/>
        <v>0</v>
      </c>
      <c r="AW37" s="8">
        <f t="shared" ca="1" si="29"/>
        <v>0</v>
      </c>
      <c r="AX37" s="8">
        <f t="shared" ca="1" si="29"/>
        <v>0</v>
      </c>
      <c r="AY37" s="8">
        <f t="shared" ca="1" si="29"/>
        <v>0</v>
      </c>
      <c r="AZ37" s="8">
        <f t="shared" ref="AZ37:BO52" ca="1" si="34">SUMIFS(INDIRECT(AZ$4),first_ord_myr,$D37,first_type,$CG$1,msfo,AZ$5)</f>
        <v>0</v>
      </c>
      <c r="BA37" s="8">
        <f t="shared" ca="1" si="34"/>
        <v>0</v>
      </c>
      <c r="BB37" s="8">
        <f t="shared" ca="1" si="34"/>
        <v>0</v>
      </c>
      <c r="BC37" s="8">
        <f t="shared" ca="1" si="34"/>
        <v>0</v>
      </c>
      <c r="BD37" s="8">
        <f t="shared" ca="1" si="34"/>
        <v>5124.8</v>
      </c>
      <c r="BE37" s="8">
        <f t="shared" ca="1" si="34"/>
        <v>195</v>
      </c>
      <c r="BF37" s="8">
        <f t="shared" ca="1" si="34"/>
        <v>422.8</v>
      </c>
      <c r="BG37" s="8">
        <f t="shared" ca="1" si="34"/>
        <v>3224</v>
      </c>
      <c r="BH37" s="8">
        <f t="shared" ca="1" si="34"/>
        <v>72</v>
      </c>
      <c r="BI37" s="8">
        <f t="shared" ca="1" si="34"/>
        <v>217</v>
      </c>
      <c r="BJ37" s="8">
        <f t="shared" ca="1" si="34"/>
        <v>2313</v>
      </c>
      <c r="BK37" s="8">
        <f t="shared" ca="1" si="34"/>
        <v>19</v>
      </c>
      <c r="BL37" s="8">
        <f t="shared" ca="1" si="34"/>
        <v>0</v>
      </c>
      <c r="BM37" s="8">
        <f t="shared" ca="1" si="34"/>
        <v>0</v>
      </c>
      <c r="BN37" s="8">
        <f t="shared" ca="1" si="34"/>
        <v>0</v>
      </c>
      <c r="BO37" s="8">
        <f t="shared" ca="1" si="34"/>
        <v>0</v>
      </c>
      <c r="BP37" s="8">
        <f t="shared" ref="BP37:CE52" ca="1" si="35">SUMIFS(INDIRECT(BP$4),first_ord_myr,$D37,first_type,$CG$1,msfo,BP$5)</f>
        <v>0</v>
      </c>
      <c r="BQ37" s="8">
        <f t="shared" ca="1" si="35"/>
        <v>0</v>
      </c>
      <c r="BR37" s="8">
        <f t="shared" ca="1" si="35"/>
        <v>0</v>
      </c>
      <c r="BS37" s="8">
        <f t="shared" ca="1" si="35"/>
        <v>0</v>
      </c>
      <c r="BT37" s="8">
        <f t="shared" ca="1" si="35"/>
        <v>0</v>
      </c>
      <c r="BU37" s="8">
        <f t="shared" ca="1" si="35"/>
        <v>0</v>
      </c>
      <c r="BV37" s="8">
        <f t="shared" ca="1" si="35"/>
        <v>0</v>
      </c>
      <c r="BW37" s="8">
        <f t="shared" ca="1" si="35"/>
        <v>0</v>
      </c>
      <c r="BX37" s="8">
        <f t="shared" ca="1" si="35"/>
        <v>0</v>
      </c>
      <c r="BY37" s="8">
        <f t="shared" ca="1" si="35"/>
        <v>0</v>
      </c>
      <c r="BZ37" s="8">
        <f t="shared" ca="1" si="35"/>
        <v>0</v>
      </c>
      <c r="CA37" s="8">
        <f t="shared" ca="1" si="35"/>
        <v>0</v>
      </c>
      <c r="CB37" s="8">
        <f t="shared" ca="1" si="30"/>
        <v>0</v>
      </c>
      <c r="CD37" s="6">
        <f t="shared" si="16"/>
        <v>201808</v>
      </c>
      <c r="CE37" s="6"/>
      <c r="CF37" s="6">
        <f t="shared" si="17"/>
        <v>201808</v>
      </c>
      <c r="CG37" s="5">
        <f t="shared" ca="1" si="17"/>
        <v>86</v>
      </c>
      <c r="CH37" s="4">
        <f t="shared" ref="CH37:CV53" ca="1" si="36">BD37/$E37</f>
        <v>59.590697674418607</v>
      </c>
      <c r="CI37" s="4">
        <f t="shared" ca="1" si="36"/>
        <v>2.2674418604651163</v>
      </c>
      <c r="CJ37" s="4">
        <f t="shared" ca="1" si="36"/>
        <v>4.9162790697674419</v>
      </c>
      <c r="CK37" s="4">
        <f t="shared" ca="1" si="36"/>
        <v>37.488372093023258</v>
      </c>
      <c r="CL37" s="4">
        <f t="shared" ca="1" si="36"/>
        <v>0.83720930232558144</v>
      </c>
      <c r="CM37" s="4">
        <f t="shared" ca="1" si="36"/>
        <v>2.5232558139534884</v>
      </c>
      <c r="CN37" s="4">
        <f t="shared" ca="1" si="36"/>
        <v>26.895348837209301</v>
      </c>
      <c r="CO37" s="4">
        <f t="shared" ca="1" si="36"/>
        <v>0.22093023255813954</v>
      </c>
      <c r="CP37" s="4">
        <f t="shared" ca="1" si="36"/>
        <v>0</v>
      </c>
      <c r="CQ37" s="4">
        <f t="shared" ca="1" si="36"/>
        <v>0</v>
      </c>
      <c r="CR37" s="4">
        <f t="shared" ca="1" si="36"/>
        <v>0</v>
      </c>
      <c r="CS37" s="4">
        <f t="shared" ca="1" si="36"/>
        <v>0</v>
      </c>
      <c r="CT37" s="4">
        <f t="shared" ca="1" si="36"/>
        <v>0</v>
      </c>
      <c r="CU37" s="4">
        <f t="shared" ca="1" si="36"/>
        <v>0</v>
      </c>
      <c r="CV37" s="4">
        <f t="shared" ca="1" si="36"/>
        <v>0</v>
      </c>
      <c r="CW37" s="4">
        <f t="shared" ca="1" si="31"/>
        <v>0</v>
      </c>
      <c r="CX37" s="4">
        <f t="shared" ca="1" si="31"/>
        <v>0</v>
      </c>
      <c r="CY37" s="4">
        <f t="shared" ca="1" si="31"/>
        <v>0</v>
      </c>
      <c r="CZ37" s="4">
        <f t="shared" ca="1" si="31"/>
        <v>0</v>
      </c>
      <c r="DA37" s="4">
        <f t="shared" ca="1" si="31"/>
        <v>0</v>
      </c>
      <c r="DB37" s="4">
        <f t="shared" ca="1" si="31"/>
        <v>0</v>
      </c>
      <c r="DC37" s="4">
        <f t="shared" ca="1" si="31"/>
        <v>0</v>
      </c>
      <c r="DD37" s="4">
        <f t="shared" ca="1" si="31"/>
        <v>0</v>
      </c>
      <c r="DE37" s="4">
        <f t="shared" ca="1" si="31"/>
        <v>0</v>
      </c>
      <c r="DF37" s="4">
        <f t="shared" ca="1" si="31"/>
        <v>0</v>
      </c>
      <c r="DG37" s="15"/>
      <c r="DH37" s="13"/>
      <c r="DJ37" s="6">
        <f t="shared" si="19"/>
        <v>201808</v>
      </c>
      <c r="DK37" s="5">
        <f t="shared" ca="1" si="20"/>
        <v>86</v>
      </c>
      <c r="DL37" s="7">
        <f t="shared" ca="1" si="32"/>
        <v>2.3255813953488372E-2</v>
      </c>
      <c r="DM37" s="7">
        <f t="shared" ca="1" si="32"/>
        <v>0.10465116279069768</v>
      </c>
      <c r="DN37" s="7">
        <f t="shared" ca="1" si="32"/>
        <v>0.72093023255813948</v>
      </c>
      <c r="DO37" s="7">
        <f t="shared" ca="1" si="32"/>
        <v>3.4883720930232558E-2</v>
      </c>
      <c r="DP37" s="7">
        <f t="shared" ca="1" si="32"/>
        <v>6.9767441860465115E-2</v>
      </c>
      <c r="DQ37" s="7">
        <f t="shared" ca="1" si="32"/>
        <v>0.52325581395348841</v>
      </c>
      <c r="DR37" s="7">
        <f t="shared" ca="1" si="32"/>
        <v>1.1627906976744186E-2</v>
      </c>
      <c r="DS37" s="7" t="str">
        <f t="shared" ca="1" si="32"/>
        <v/>
      </c>
      <c r="DT37" s="7" t="str">
        <f t="shared" ca="1" si="32"/>
        <v/>
      </c>
      <c r="DU37" s="7" t="str">
        <f t="shared" ca="1" si="32"/>
        <v/>
      </c>
      <c r="DV37" s="7" t="str">
        <f t="shared" ca="1" si="32"/>
        <v/>
      </c>
      <c r="DW37" s="7" t="str">
        <f t="shared" ca="1" si="32"/>
        <v/>
      </c>
      <c r="DX37" s="7" t="str">
        <f t="shared" ca="1" si="32"/>
        <v/>
      </c>
      <c r="DY37" s="7" t="str">
        <f t="shared" ca="1" si="32"/>
        <v/>
      </c>
      <c r="DZ37" s="7" t="str">
        <f t="shared" ca="1" si="32"/>
        <v/>
      </c>
      <c r="EA37" s="7" t="str">
        <f t="shared" ca="1" si="27"/>
        <v/>
      </c>
      <c r="EB37" s="7" t="str">
        <f t="shared" ca="1" si="15"/>
        <v/>
      </c>
      <c r="EC37" s="7" t="str">
        <f t="shared" ca="1" si="15"/>
        <v/>
      </c>
      <c r="ED37" s="7" t="str">
        <f t="shared" ca="1" si="15"/>
        <v/>
      </c>
      <c r="EE37" s="7" t="str">
        <f t="shared" ca="1" si="15"/>
        <v/>
      </c>
      <c r="EF37" s="7" t="str">
        <f t="shared" ca="1" si="15"/>
        <v/>
      </c>
      <c r="EG37" s="7" t="str">
        <f t="shared" ca="1" si="15"/>
        <v/>
      </c>
      <c r="EH37" s="7" t="str">
        <f t="shared" ca="1" si="15"/>
        <v/>
      </c>
      <c r="EI37" s="7" t="str">
        <f t="shared" ref="EI37:EI70" ca="1" si="37">IF(AD37=0,"",AD37/$E37)</f>
        <v/>
      </c>
    </row>
    <row r="38" spans="2:139" x14ac:dyDescent="0.25">
      <c r="B38">
        <f t="shared" si="21"/>
        <v>2018</v>
      </c>
      <c r="C38">
        <f t="shared" si="22"/>
        <v>9</v>
      </c>
      <c r="D38">
        <f t="shared" si="23"/>
        <v>201809</v>
      </c>
      <c r="E38" s="5">
        <f t="shared" ca="1" si="5"/>
        <v>119</v>
      </c>
      <c r="F38" s="8">
        <f t="shared" ref="F38:U53" ca="1" si="38">SUMIFS(INDIRECT(F$4),first_ord_myr,$D38,first_type,$CG$1,msfo,F$5)</f>
        <v>119</v>
      </c>
      <c r="G38" s="8">
        <f t="shared" ca="1" si="38"/>
        <v>3</v>
      </c>
      <c r="H38" s="8">
        <f t="shared" ca="1" si="38"/>
        <v>9</v>
      </c>
      <c r="I38" s="8">
        <f t="shared" ca="1" si="38"/>
        <v>78</v>
      </c>
      <c r="J38" s="8">
        <f t="shared" ca="1" si="38"/>
        <v>2</v>
      </c>
      <c r="K38" s="8">
        <f t="shared" ca="1" si="38"/>
        <v>3</v>
      </c>
      <c r="L38" s="8">
        <f t="shared" ca="1" si="38"/>
        <v>16</v>
      </c>
      <c r="M38" s="8">
        <f t="shared" ca="1" si="38"/>
        <v>0</v>
      </c>
      <c r="N38" s="8">
        <f t="shared" ca="1" si="38"/>
        <v>0</v>
      </c>
      <c r="O38" s="8">
        <f t="shared" ca="1" si="38"/>
        <v>0</v>
      </c>
      <c r="P38" s="8">
        <f t="shared" ca="1" si="38"/>
        <v>0</v>
      </c>
      <c r="Q38" s="8">
        <f t="shared" ca="1" si="38"/>
        <v>0</v>
      </c>
      <c r="R38" s="8">
        <f t="shared" ca="1" si="38"/>
        <v>0</v>
      </c>
      <c r="S38" s="8">
        <f t="shared" ca="1" si="38"/>
        <v>0</v>
      </c>
      <c r="T38" s="8">
        <f t="shared" ca="1" si="38"/>
        <v>0</v>
      </c>
      <c r="U38" s="8">
        <f t="shared" ca="1" si="38"/>
        <v>0</v>
      </c>
      <c r="V38" s="8">
        <f t="shared" ca="1" si="33"/>
        <v>0</v>
      </c>
      <c r="W38" s="8">
        <f t="shared" ca="1" si="33"/>
        <v>0</v>
      </c>
      <c r="X38" s="8">
        <f t="shared" ca="1" si="33"/>
        <v>0</v>
      </c>
      <c r="Y38" s="8">
        <f t="shared" ca="1" si="33"/>
        <v>0</v>
      </c>
      <c r="Z38" s="8">
        <f t="shared" ca="1" si="33"/>
        <v>0</v>
      </c>
      <c r="AA38" s="8">
        <f t="shared" ca="1" si="33"/>
        <v>0</v>
      </c>
      <c r="AB38" s="8">
        <f t="shared" ca="1" si="33"/>
        <v>0</v>
      </c>
      <c r="AC38" s="8">
        <f t="shared" ca="1" si="33"/>
        <v>0</v>
      </c>
      <c r="AD38" s="8">
        <f t="shared" ca="1" si="33"/>
        <v>0</v>
      </c>
      <c r="AE38" s="8">
        <f t="shared" ca="1" si="33"/>
        <v>127</v>
      </c>
      <c r="AF38" s="8">
        <f t="shared" ca="1" si="33"/>
        <v>3</v>
      </c>
      <c r="AG38" s="8">
        <f t="shared" ca="1" si="33"/>
        <v>11</v>
      </c>
      <c r="AH38" s="8">
        <f t="shared" ca="1" si="33"/>
        <v>82</v>
      </c>
      <c r="AI38" s="8">
        <f t="shared" ca="1" si="33"/>
        <v>3</v>
      </c>
      <c r="AJ38" s="8">
        <f t="shared" ca="1" si="33"/>
        <v>4</v>
      </c>
      <c r="AK38" s="8">
        <f t="shared" ref="AK38:AZ53" ca="1" si="39">SUMIFS(INDIRECT(AK$4),first_ord_myr,$D38,first_type,$CG$1,msfo,AK$5)</f>
        <v>16</v>
      </c>
      <c r="AL38" s="8">
        <f t="shared" ca="1" si="39"/>
        <v>0</v>
      </c>
      <c r="AM38" s="8">
        <f t="shared" ca="1" si="39"/>
        <v>0</v>
      </c>
      <c r="AN38" s="8">
        <f t="shared" ca="1" si="39"/>
        <v>0</v>
      </c>
      <c r="AO38" s="8">
        <f t="shared" ca="1" si="39"/>
        <v>0</v>
      </c>
      <c r="AP38" s="8">
        <f t="shared" ca="1" si="39"/>
        <v>0</v>
      </c>
      <c r="AQ38" s="8">
        <f t="shared" ca="1" si="39"/>
        <v>0</v>
      </c>
      <c r="AR38" s="8">
        <f t="shared" ca="1" si="39"/>
        <v>0</v>
      </c>
      <c r="AS38" s="8">
        <f t="shared" ca="1" si="39"/>
        <v>0</v>
      </c>
      <c r="AT38" s="8">
        <f t="shared" ca="1" si="39"/>
        <v>0</v>
      </c>
      <c r="AU38" s="8">
        <f t="shared" ca="1" si="39"/>
        <v>0</v>
      </c>
      <c r="AV38" s="8">
        <f t="shared" ca="1" si="39"/>
        <v>0</v>
      </c>
      <c r="AW38" s="8">
        <f t="shared" ca="1" si="39"/>
        <v>0</v>
      </c>
      <c r="AX38" s="8">
        <f t="shared" ca="1" si="39"/>
        <v>0</v>
      </c>
      <c r="AY38" s="8">
        <f t="shared" ca="1" si="39"/>
        <v>0</v>
      </c>
      <c r="AZ38" s="8">
        <f t="shared" ca="1" si="39"/>
        <v>0</v>
      </c>
      <c r="BA38" s="8">
        <f t="shared" ca="1" si="34"/>
        <v>0</v>
      </c>
      <c r="BB38" s="8">
        <f t="shared" ca="1" si="34"/>
        <v>0</v>
      </c>
      <c r="BC38" s="8">
        <f t="shared" ca="1" si="34"/>
        <v>0</v>
      </c>
      <c r="BD38" s="8">
        <f t="shared" ca="1" si="34"/>
        <v>7296</v>
      </c>
      <c r="BE38" s="8">
        <f t="shared" ca="1" si="34"/>
        <v>75</v>
      </c>
      <c r="BF38" s="8">
        <f t="shared" ca="1" si="34"/>
        <v>519.20000000000005</v>
      </c>
      <c r="BG38" s="8">
        <f t="shared" ca="1" si="34"/>
        <v>4102.5</v>
      </c>
      <c r="BH38" s="8">
        <f t="shared" ca="1" si="34"/>
        <v>57</v>
      </c>
      <c r="BI38" s="8">
        <f t="shared" ca="1" si="34"/>
        <v>111</v>
      </c>
      <c r="BJ38" s="8">
        <f t="shared" ca="1" si="34"/>
        <v>713.8</v>
      </c>
      <c r="BK38" s="8">
        <f t="shared" ca="1" si="34"/>
        <v>0</v>
      </c>
      <c r="BL38" s="8">
        <f t="shared" ca="1" si="34"/>
        <v>0</v>
      </c>
      <c r="BM38" s="8">
        <f t="shared" ca="1" si="34"/>
        <v>0</v>
      </c>
      <c r="BN38" s="8">
        <f t="shared" ca="1" si="34"/>
        <v>0</v>
      </c>
      <c r="BO38" s="8">
        <f t="shared" ca="1" si="34"/>
        <v>0</v>
      </c>
      <c r="BP38" s="8">
        <f t="shared" ca="1" si="35"/>
        <v>0</v>
      </c>
      <c r="BQ38" s="8">
        <f t="shared" ca="1" si="35"/>
        <v>0</v>
      </c>
      <c r="BR38" s="8">
        <f t="shared" ca="1" si="35"/>
        <v>0</v>
      </c>
      <c r="BS38" s="8">
        <f t="shared" ca="1" si="35"/>
        <v>0</v>
      </c>
      <c r="BT38" s="8">
        <f t="shared" ca="1" si="35"/>
        <v>0</v>
      </c>
      <c r="BU38" s="8">
        <f t="shared" ca="1" si="35"/>
        <v>0</v>
      </c>
      <c r="BV38" s="8">
        <f t="shared" ca="1" si="35"/>
        <v>0</v>
      </c>
      <c r="BW38" s="8">
        <f t="shared" ca="1" si="35"/>
        <v>0</v>
      </c>
      <c r="BX38" s="8">
        <f t="shared" ca="1" si="35"/>
        <v>0</v>
      </c>
      <c r="BY38" s="8">
        <f t="shared" ca="1" si="35"/>
        <v>0</v>
      </c>
      <c r="BZ38" s="8">
        <f t="shared" ca="1" si="35"/>
        <v>0</v>
      </c>
      <c r="CA38" s="8">
        <f t="shared" ca="1" si="35"/>
        <v>0</v>
      </c>
      <c r="CB38" s="8">
        <f t="shared" ca="1" si="35"/>
        <v>0</v>
      </c>
      <c r="CD38" s="6">
        <f t="shared" si="16"/>
        <v>201809</v>
      </c>
      <c r="CE38" s="6"/>
      <c r="CF38" s="6">
        <f t="shared" si="17"/>
        <v>201809</v>
      </c>
      <c r="CG38" s="5">
        <f t="shared" ca="1" si="17"/>
        <v>119</v>
      </c>
      <c r="CH38" s="4">
        <f t="shared" ca="1" si="36"/>
        <v>61.310924369747902</v>
      </c>
      <c r="CI38" s="4">
        <f t="shared" ca="1" si="36"/>
        <v>0.63025210084033612</v>
      </c>
      <c r="CJ38" s="4">
        <f t="shared" ca="1" si="36"/>
        <v>4.3630252100840341</v>
      </c>
      <c r="CK38" s="4">
        <f t="shared" ca="1" si="36"/>
        <v>34.474789915966383</v>
      </c>
      <c r="CL38" s="4">
        <f t="shared" ca="1" si="36"/>
        <v>0.47899159663865548</v>
      </c>
      <c r="CM38" s="4">
        <f t="shared" ca="1" si="36"/>
        <v>0.9327731092436975</v>
      </c>
      <c r="CN38" s="4">
        <f t="shared" ca="1" si="36"/>
        <v>5.9983193277310924</v>
      </c>
      <c r="CO38" s="4">
        <f t="shared" ca="1" si="36"/>
        <v>0</v>
      </c>
      <c r="CP38" s="4">
        <f t="shared" ca="1" si="36"/>
        <v>0</v>
      </c>
      <c r="CQ38" s="4">
        <f t="shared" ca="1" si="36"/>
        <v>0</v>
      </c>
      <c r="CR38" s="4">
        <f t="shared" ca="1" si="36"/>
        <v>0</v>
      </c>
      <c r="CS38" s="4">
        <f t="shared" ca="1" si="36"/>
        <v>0</v>
      </c>
      <c r="CT38" s="4">
        <f t="shared" ca="1" si="36"/>
        <v>0</v>
      </c>
      <c r="CU38" s="4">
        <f t="shared" ca="1" si="36"/>
        <v>0</v>
      </c>
      <c r="CV38" s="4">
        <f t="shared" ca="1" si="36"/>
        <v>0</v>
      </c>
      <c r="CW38" s="4">
        <f t="shared" ca="1" si="31"/>
        <v>0</v>
      </c>
      <c r="CX38" s="4">
        <f t="shared" ca="1" si="31"/>
        <v>0</v>
      </c>
      <c r="CY38" s="4">
        <f t="shared" ca="1" si="31"/>
        <v>0</v>
      </c>
      <c r="CZ38" s="4">
        <f t="shared" ca="1" si="31"/>
        <v>0</v>
      </c>
      <c r="DA38" s="4">
        <f t="shared" ca="1" si="31"/>
        <v>0</v>
      </c>
      <c r="DB38" s="4">
        <f t="shared" ca="1" si="31"/>
        <v>0</v>
      </c>
      <c r="DC38" s="4">
        <f t="shared" ca="1" si="31"/>
        <v>0</v>
      </c>
      <c r="DD38" s="4">
        <f t="shared" ca="1" si="31"/>
        <v>0</v>
      </c>
      <c r="DE38" s="4">
        <f t="shared" ca="1" si="31"/>
        <v>0</v>
      </c>
      <c r="DF38" s="4">
        <f t="shared" ca="1" si="31"/>
        <v>0</v>
      </c>
      <c r="DG38" s="15"/>
      <c r="DH38" s="13"/>
      <c r="DJ38" s="6">
        <f t="shared" si="19"/>
        <v>201809</v>
      </c>
      <c r="DK38" s="5">
        <f t="shared" ca="1" si="20"/>
        <v>119</v>
      </c>
      <c r="DL38" s="7">
        <f t="shared" ca="1" si="32"/>
        <v>2.5210084033613446E-2</v>
      </c>
      <c r="DM38" s="7">
        <f t="shared" ca="1" si="32"/>
        <v>7.5630252100840331E-2</v>
      </c>
      <c r="DN38" s="7">
        <f t="shared" ca="1" si="32"/>
        <v>0.65546218487394958</v>
      </c>
      <c r="DO38" s="7">
        <f t="shared" ca="1" si="32"/>
        <v>1.680672268907563E-2</v>
      </c>
      <c r="DP38" s="7">
        <f t="shared" ca="1" si="32"/>
        <v>2.5210084033613446E-2</v>
      </c>
      <c r="DQ38" s="7">
        <f t="shared" ca="1" si="32"/>
        <v>0.13445378151260504</v>
      </c>
      <c r="DR38" s="7" t="str">
        <f t="shared" ca="1" si="32"/>
        <v/>
      </c>
      <c r="DS38" s="7" t="str">
        <f t="shared" ca="1" si="32"/>
        <v/>
      </c>
      <c r="DT38" s="7" t="str">
        <f t="shared" ca="1" si="32"/>
        <v/>
      </c>
      <c r="DU38" s="7" t="str">
        <f t="shared" ca="1" si="32"/>
        <v/>
      </c>
      <c r="DV38" s="7" t="str">
        <f t="shared" ca="1" si="32"/>
        <v/>
      </c>
      <c r="DW38" s="7" t="str">
        <f t="shared" ca="1" si="32"/>
        <v/>
      </c>
      <c r="DX38" s="7" t="str">
        <f t="shared" ca="1" si="32"/>
        <v/>
      </c>
      <c r="DY38" s="7" t="str">
        <f t="shared" ca="1" si="32"/>
        <v/>
      </c>
      <c r="DZ38" s="7" t="str">
        <f t="shared" ca="1" si="32"/>
        <v/>
      </c>
      <c r="EA38" s="7" t="str">
        <f t="shared" ca="1" si="27"/>
        <v/>
      </c>
      <c r="EB38" s="7" t="str">
        <f t="shared" ca="1" si="27"/>
        <v/>
      </c>
      <c r="EC38" s="7" t="str">
        <f t="shared" ca="1" si="27"/>
        <v/>
      </c>
      <c r="ED38" s="7" t="str">
        <f t="shared" ca="1" si="27"/>
        <v/>
      </c>
      <c r="EE38" s="7" t="str">
        <f t="shared" ca="1" si="27"/>
        <v/>
      </c>
      <c r="EF38" s="7" t="str">
        <f t="shared" ca="1" si="27"/>
        <v/>
      </c>
      <c r="EG38" s="7" t="str">
        <f t="shared" ca="1" si="27"/>
        <v/>
      </c>
      <c r="EH38" s="7" t="str">
        <f t="shared" ca="1" si="27"/>
        <v/>
      </c>
      <c r="EI38" s="7" t="str">
        <f t="shared" ca="1" si="37"/>
        <v/>
      </c>
    </row>
    <row r="39" spans="2:139" x14ac:dyDescent="0.25">
      <c r="B39">
        <f t="shared" si="21"/>
        <v>2018</v>
      </c>
      <c r="C39">
        <f t="shared" si="22"/>
        <v>10</v>
      </c>
      <c r="D39">
        <f t="shared" si="23"/>
        <v>201810</v>
      </c>
      <c r="E39" s="5">
        <f t="shared" ca="1" si="5"/>
        <v>76</v>
      </c>
      <c r="F39" s="8">
        <f t="shared" ca="1" si="38"/>
        <v>76</v>
      </c>
      <c r="G39" s="8">
        <f t="shared" ca="1" si="38"/>
        <v>6</v>
      </c>
      <c r="H39" s="8">
        <f t="shared" ca="1" si="38"/>
        <v>5</v>
      </c>
      <c r="I39" s="8">
        <f t="shared" ca="1" si="38"/>
        <v>49</v>
      </c>
      <c r="J39" s="8">
        <f t="shared" ca="1" si="38"/>
        <v>2</v>
      </c>
      <c r="K39" s="8">
        <f t="shared" ca="1" si="38"/>
        <v>2</v>
      </c>
      <c r="L39" s="8">
        <f t="shared" ca="1" si="38"/>
        <v>0</v>
      </c>
      <c r="M39" s="8">
        <f t="shared" ca="1" si="38"/>
        <v>0</v>
      </c>
      <c r="N39" s="8">
        <f t="shared" ca="1" si="38"/>
        <v>0</v>
      </c>
      <c r="O39" s="8">
        <f t="shared" ca="1" si="38"/>
        <v>0</v>
      </c>
      <c r="P39" s="8">
        <f t="shared" ca="1" si="38"/>
        <v>0</v>
      </c>
      <c r="Q39" s="8">
        <f t="shared" ca="1" si="38"/>
        <v>0</v>
      </c>
      <c r="R39" s="8">
        <f t="shared" ca="1" si="38"/>
        <v>0</v>
      </c>
      <c r="S39" s="8">
        <f t="shared" ca="1" si="38"/>
        <v>0</v>
      </c>
      <c r="T39" s="8">
        <f t="shared" ca="1" si="38"/>
        <v>0</v>
      </c>
      <c r="U39" s="8">
        <f t="shared" ca="1" si="38"/>
        <v>0</v>
      </c>
      <c r="V39" s="8">
        <f t="shared" ca="1" si="33"/>
        <v>0</v>
      </c>
      <c r="W39" s="8">
        <f t="shared" ca="1" si="33"/>
        <v>0</v>
      </c>
      <c r="X39" s="8">
        <f t="shared" ca="1" si="33"/>
        <v>0</v>
      </c>
      <c r="Y39" s="8">
        <f t="shared" ca="1" si="33"/>
        <v>0</v>
      </c>
      <c r="Z39" s="8">
        <f t="shared" ca="1" si="33"/>
        <v>0</v>
      </c>
      <c r="AA39" s="8">
        <f t="shared" ca="1" si="33"/>
        <v>0</v>
      </c>
      <c r="AB39" s="8">
        <f t="shared" ca="1" si="33"/>
        <v>0</v>
      </c>
      <c r="AC39" s="8">
        <f t="shared" ca="1" si="33"/>
        <v>0</v>
      </c>
      <c r="AD39" s="8">
        <f t="shared" ca="1" si="33"/>
        <v>0</v>
      </c>
      <c r="AE39" s="8">
        <f t="shared" ca="1" si="33"/>
        <v>79</v>
      </c>
      <c r="AF39" s="8">
        <f t="shared" ca="1" si="33"/>
        <v>6</v>
      </c>
      <c r="AG39" s="8">
        <f t="shared" ca="1" si="33"/>
        <v>5</v>
      </c>
      <c r="AH39" s="8">
        <f t="shared" ca="1" si="33"/>
        <v>52</v>
      </c>
      <c r="AI39" s="8">
        <f t="shared" ca="1" si="33"/>
        <v>2</v>
      </c>
      <c r="AJ39" s="8">
        <f t="shared" ca="1" si="33"/>
        <v>2</v>
      </c>
      <c r="AK39" s="8">
        <f t="shared" ca="1" si="39"/>
        <v>0</v>
      </c>
      <c r="AL39" s="8">
        <f t="shared" ca="1" si="39"/>
        <v>0</v>
      </c>
      <c r="AM39" s="8">
        <f t="shared" ca="1" si="39"/>
        <v>0</v>
      </c>
      <c r="AN39" s="8">
        <f t="shared" ca="1" si="39"/>
        <v>0</v>
      </c>
      <c r="AO39" s="8">
        <f t="shared" ca="1" si="39"/>
        <v>0</v>
      </c>
      <c r="AP39" s="8">
        <f t="shared" ca="1" si="39"/>
        <v>0</v>
      </c>
      <c r="AQ39" s="8">
        <f t="shared" ca="1" si="39"/>
        <v>0</v>
      </c>
      <c r="AR39" s="8">
        <f t="shared" ca="1" si="39"/>
        <v>0</v>
      </c>
      <c r="AS39" s="8">
        <f t="shared" ca="1" si="39"/>
        <v>0</v>
      </c>
      <c r="AT39" s="8">
        <f t="shared" ca="1" si="39"/>
        <v>0</v>
      </c>
      <c r="AU39" s="8">
        <f t="shared" ca="1" si="39"/>
        <v>0</v>
      </c>
      <c r="AV39" s="8">
        <f t="shared" ca="1" si="39"/>
        <v>0</v>
      </c>
      <c r="AW39" s="8">
        <f t="shared" ca="1" si="39"/>
        <v>0</v>
      </c>
      <c r="AX39" s="8">
        <f t="shared" ca="1" si="39"/>
        <v>0</v>
      </c>
      <c r="AY39" s="8">
        <f t="shared" ca="1" si="39"/>
        <v>0</v>
      </c>
      <c r="AZ39" s="8">
        <f t="shared" ca="1" si="39"/>
        <v>0</v>
      </c>
      <c r="BA39" s="8">
        <f t="shared" ca="1" si="34"/>
        <v>0</v>
      </c>
      <c r="BB39" s="8">
        <f t="shared" ca="1" si="34"/>
        <v>0</v>
      </c>
      <c r="BC39" s="8">
        <f t="shared" ca="1" si="34"/>
        <v>0</v>
      </c>
      <c r="BD39" s="8">
        <f t="shared" ca="1" si="34"/>
        <v>4814.5</v>
      </c>
      <c r="BE39" s="8">
        <f t="shared" ca="1" si="34"/>
        <v>284.35000000000002</v>
      </c>
      <c r="BF39" s="8">
        <f t="shared" ca="1" si="34"/>
        <v>267.35000000000002</v>
      </c>
      <c r="BG39" s="8">
        <f t="shared" ca="1" si="34"/>
        <v>2533</v>
      </c>
      <c r="BH39" s="8">
        <f t="shared" ca="1" si="34"/>
        <v>32</v>
      </c>
      <c r="BI39" s="8">
        <f t="shared" ca="1" si="34"/>
        <v>59.5</v>
      </c>
      <c r="BJ39" s="8">
        <f t="shared" ca="1" si="34"/>
        <v>0</v>
      </c>
      <c r="BK39" s="8">
        <f t="shared" ca="1" si="34"/>
        <v>0</v>
      </c>
      <c r="BL39" s="8">
        <f t="shared" ca="1" si="34"/>
        <v>0</v>
      </c>
      <c r="BM39" s="8">
        <f t="shared" ca="1" si="34"/>
        <v>0</v>
      </c>
      <c r="BN39" s="8">
        <f t="shared" ca="1" si="34"/>
        <v>0</v>
      </c>
      <c r="BO39" s="8">
        <f t="shared" ca="1" si="34"/>
        <v>0</v>
      </c>
      <c r="BP39" s="8">
        <f t="shared" ca="1" si="35"/>
        <v>0</v>
      </c>
      <c r="BQ39" s="8">
        <f t="shared" ca="1" si="35"/>
        <v>0</v>
      </c>
      <c r="BR39" s="8">
        <f t="shared" ca="1" si="35"/>
        <v>0</v>
      </c>
      <c r="BS39" s="8">
        <f t="shared" ca="1" si="35"/>
        <v>0</v>
      </c>
      <c r="BT39" s="8">
        <f t="shared" ca="1" si="35"/>
        <v>0</v>
      </c>
      <c r="BU39" s="8">
        <f t="shared" ca="1" si="35"/>
        <v>0</v>
      </c>
      <c r="BV39" s="8">
        <f t="shared" ca="1" si="35"/>
        <v>0</v>
      </c>
      <c r="BW39" s="8">
        <f t="shared" ca="1" si="35"/>
        <v>0</v>
      </c>
      <c r="BX39" s="8">
        <f t="shared" ca="1" si="35"/>
        <v>0</v>
      </c>
      <c r="BY39" s="8">
        <f t="shared" ca="1" si="35"/>
        <v>0</v>
      </c>
      <c r="BZ39" s="8">
        <f t="shared" ca="1" si="35"/>
        <v>0</v>
      </c>
      <c r="CA39" s="8">
        <f t="shared" ca="1" si="35"/>
        <v>0</v>
      </c>
      <c r="CB39" s="8">
        <f t="shared" ca="1" si="35"/>
        <v>0</v>
      </c>
      <c r="CD39" s="6">
        <f t="shared" si="16"/>
        <v>201810</v>
      </c>
      <c r="CE39" s="6"/>
      <c r="CF39" s="6">
        <f t="shared" si="17"/>
        <v>201810</v>
      </c>
      <c r="CG39" s="5">
        <f t="shared" ca="1" si="17"/>
        <v>76</v>
      </c>
      <c r="CH39" s="4">
        <f t="shared" ca="1" si="36"/>
        <v>63.348684210526315</v>
      </c>
      <c r="CI39" s="4">
        <f t="shared" ca="1" si="36"/>
        <v>3.7414473684210527</v>
      </c>
      <c r="CJ39" s="4">
        <f t="shared" ca="1" si="36"/>
        <v>3.5177631578947373</v>
      </c>
      <c r="CK39" s="4">
        <f t="shared" ca="1" si="36"/>
        <v>33.328947368421055</v>
      </c>
      <c r="CL39" s="4">
        <f t="shared" ca="1" si="36"/>
        <v>0.42105263157894735</v>
      </c>
      <c r="CM39" s="4">
        <f t="shared" ca="1" si="36"/>
        <v>0.78289473684210531</v>
      </c>
      <c r="CN39" s="4">
        <f t="shared" ca="1" si="36"/>
        <v>0</v>
      </c>
      <c r="CO39" s="4">
        <f t="shared" ca="1" si="36"/>
        <v>0</v>
      </c>
      <c r="CP39" s="4">
        <f t="shared" ca="1" si="36"/>
        <v>0</v>
      </c>
      <c r="CQ39" s="4">
        <f t="shared" ca="1" si="36"/>
        <v>0</v>
      </c>
      <c r="CR39" s="4">
        <f t="shared" ca="1" si="36"/>
        <v>0</v>
      </c>
      <c r="CS39" s="4">
        <f t="shared" ca="1" si="36"/>
        <v>0</v>
      </c>
      <c r="CT39" s="4">
        <f t="shared" ca="1" si="36"/>
        <v>0</v>
      </c>
      <c r="CU39" s="4">
        <f t="shared" ca="1" si="36"/>
        <v>0</v>
      </c>
      <c r="CV39" s="4">
        <f t="shared" ca="1" si="36"/>
        <v>0</v>
      </c>
      <c r="CW39" s="4">
        <f t="shared" ca="1" si="31"/>
        <v>0</v>
      </c>
      <c r="CX39" s="4">
        <f t="shared" ca="1" si="31"/>
        <v>0</v>
      </c>
      <c r="CY39" s="4">
        <f t="shared" ca="1" si="31"/>
        <v>0</v>
      </c>
      <c r="CZ39" s="4">
        <f t="shared" ca="1" si="31"/>
        <v>0</v>
      </c>
      <c r="DA39" s="4">
        <f t="shared" ca="1" si="31"/>
        <v>0</v>
      </c>
      <c r="DB39" s="4">
        <f t="shared" ca="1" si="31"/>
        <v>0</v>
      </c>
      <c r="DC39" s="4">
        <f t="shared" ca="1" si="31"/>
        <v>0</v>
      </c>
      <c r="DD39" s="4">
        <f t="shared" ca="1" si="31"/>
        <v>0</v>
      </c>
      <c r="DE39" s="4">
        <f t="shared" ca="1" si="31"/>
        <v>0</v>
      </c>
      <c r="DF39" s="4">
        <f t="shared" ca="1" si="31"/>
        <v>0</v>
      </c>
      <c r="DG39" s="15"/>
      <c r="DH39" s="13"/>
      <c r="DJ39" s="6">
        <f t="shared" si="19"/>
        <v>201810</v>
      </c>
      <c r="DK39" s="5">
        <f t="shared" ca="1" si="20"/>
        <v>76</v>
      </c>
      <c r="DL39" s="7">
        <f t="shared" ref="DL39:DZ72" ca="1" si="40">IF(G39=0,"",G39/$E39)</f>
        <v>7.8947368421052627E-2</v>
      </c>
      <c r="DM39" s="7">
        <f t="shared" ca="1" si="40"/>
        <v>6.5789473684210523E-2</v>
      </c>
      <c r="DN39" s="7">
        <f t="shared" ca="1" si="40"/>
        <v>0.64473684210526316</v>
      </c>
      <c r="DO39" s="7">
        <f t="shared" ca="1" si="40"/>
        <v>2.6315789473684209E-2</v>
      </c>
      <c r="DP39" s="7">
        <f t="shared" ca="1" si="40"/>
        <v>2.6315789473684209E-2</v>
      </c>
      <c r="DQ39" s="7" t="str">
        <f t="shared" ca="1" si="40"/>
        <v/>
      </c>
      <c r="DR39" s="7" t="str">
        <f t="shared" ca="1" si="40"/>
        <v/>
      </c>
      <c r="DS39" s="7" t="str">
        <f t="shared" ca="1" si="40"/>
        <v/>
      </c>
      <c r="DT39" s="7" t="str">
        <f t="shared" ca="1" si="40"/>
        <v/>
      </c>
      <c r="DU39" s="7" t="str">
        <f t="shared" ca="1" si="40"/>
        <v/>
      </c>
      <c r="DV39" s="7" t="str">
        <f t="shared" ca="1" si="40"/>
        <v/>
      </c>
      <c r="DW39" s="7" t="str">
        <f t="shared" ca="1" si="40"/>
        <v/>
      </c>
      <c r="DX39" s="7" t="str">
        <f t="shared" ca="1" si="40"/>
        <v/>
      </c>
      <c r="DY39" s="7" t="str">
        <f t="shared" ca="1" si="40"/>
        <v/>
      </c>
      <c r="DZ39" s="7" t="str">
        <f t="shared" ca="1" si="40"/>
        <v/>
      </c>
      <c r="EA39" s="7" t="str">
        <f t="shared" ca="1" si="27"/>
        <v/>
      </c>
      <c r="EB39" s="7" t="str">
        <f t="shared" ca="1" si="27"/>
        <v/>
      </c>
      <c r="EC39" s="7" t="str">
        <f t="shared" ca="1" si="27"/>
        <v/>
      </c>
      <c r="ED39" s="7" t="str">
        <f t="shared" ca="1" si="27"/>
        <v/>
      </c>
      <c r="EE39" s="7" t="str">
        <f t="shared" ca="1" si="27"/>
        <v/>
      </c>
      <c r="EF39" s="7" t="str">
        <f t="shared" ca="1" si="27"/>
        <v/>
      </c>
      <c r="EG39" s="7" t="str">
        <f t="shared" ca="1" si="27"/>
        <v/>
      </c>
      <c r="EH39" s="7" t="str">
        <f t="shared" ca="1" si="27"/>
        <v/>
      </c>
      <c r="EI39" s="7" t="str">
        <f t="shared" ca="1" si="37"/>
        <v/>
      </c>
    </row>
    <row r="40" spans="2:139" x14ac:dyDescent="0.25">
      <c r="B40">
        <f t="shared" si="21"/>
        <v>2018</v>
      </c>
      <c r="C40">
        <f t="shared" si="22"/>
        <v>11</v>
      </c>
      <c r="D40">
        <f t="shared" si="23"/>
        <v>201811</v>
      </c>
      <c r="E40" s="5">
        <f t="shared" ca="1" si="5"/>
        <v>87</v>
      </c>
      <c r="F40" s="8">
        <f t="shared" ca="1" si="38"/>
        <v>87</v>
      </c>
      <c r="G40" s="8">
        <f t="shared" ca="1" si="38"/>
        <v>4</v>
      </c>
      <c r="H40" s="8">
        <f t="shared" ca="1" si="38"/>
        <v>0</v>
      </c>
      <c r="I40" s="8">
        <f t="shared" ca="1" si="38"/>
        <v>45</v>
      </c>
      <c r="J40" s="8">
        <f t="shared" ca="1" si="38"/>
        <v>1</v>
      </c>
      <c r="K40" s="8">
        <f t="shared" ca="1" si="38"/>
        <v>0</v>
      </c>
      <c r="L40" s="8">
        <f t="shared" ca="1" si="38"/>
        <v>0</v>
      </c>
      <c r="M40" s="8">
        <f t="shared" ca="1" si="38"/>
        <v>0</v>
      </c>
      <c r="N40" s="8">
        <f t="shared" ca="1" si="38"/>
        <v>0</v>
      </c>
      <c r="O40" s="8">
        <f t="shared" ca="1" si="38"/>
        <v>0</v>
      </c>
      <c r="P40" s="8">
        <f t="shared" ca="1" si="38"/>
        <v>0</v>
      </c>
      <c r="Q40" s="8">
        <f t="shared" ca="1" si="38"/>
        <v>0</v>
      </c>
      <c r="R40" s="8">
        <f t="shared" ca="1" si="38"/>
        <v>0</v>
      </c>
      <c r="S40" s="8">
        <f t="shared" ca="1" si="38"/>
        <v>0</v>
      </c>
      <c r="T40" s="8">
        <f t="shared" ca="1" si="38"/>
        <v>0</v>
      </c>
      <c r="U40" s="8">
        <f t="shared" ca="1" si="38"/>
        <v>0</v>
      </c>
      <c r="V40" s="8">
        <f t="shared" ca="1" si="33"/>
        <v>0</v>
      </c>
      <c r="W40" s="8">
        <f t="shared" ca="1" si="33"/>
        <v>0</v>
      </c>
      <c r="X40" s="8">
        <f t="shared" ca="1" si="33"/>
        <v>0</v>
      </c>
      <c r="Y40" s="8">
        <f t="shared" ca="1" si="33"/>
        <v>0</v>
      </c>
      <c r="Z40" s="8">
        <f t="shared" ca="1" si="33"/>
        <v>0</v>
      </c>
      <c r="AA40" s="8">
        <f t="shared" ca="1" si="33"/>
        <v>0</v>
      </c>
      <c r="AB40" s="8">
        <f t="shared" ca="1" si="33"/>
        <v>0</v>
      </c>
      <c r="AC40" s="8">
        <f t="shared" ca="1" si="33"/>
        <v>0</v>
      </c>
      <c r="AD40" s="8">
        <f t="shared" ca="1" si="33"/>
        <v>0</v>
      </c>
      <c r="AE40" s="8">
        <f t="shared" ca="1" si="33"/>
        <v>95</v>
      </c>
      <c r="AF40" s="8">
        <f t="shared" ca="1" si="33"/>
        <v>5</v>
      </c>
      <c r="AG40" s="8">
        <f t="shared" ca="1" si="33"/>
        <v>0</v>
      </c>
      <c r="AH40" s="8">
        <f t="shared" ca="1" si="33"/>
        <v>45</v>
      </c>
      <c r="AI40" s="8">
        <f t="shared" ca="1" si="33"/>
        <v>1</v>
      </c>
      <c r="AJ40" s="8">
        <f t="shared" ca="1" si="33"/>
        <v>0</v>
      </c>
      <c r="AK40" s="8">
        <f t="shared" ca="1" si="39"/>
        <v>0</v>
      </c>
      <c r="AL40" s="8">
        <f t="shared" ca="1" si="39"/>
        <v>0</v>
      </c>
      <c r="AM40" s="8">
        <f t="shared" ca="1" si="39"/>
        <v>0</v>
      </c>
      <c r="AN40" s="8">
        <f t="shared" ca="1" si="39"/>
        <v>0</v>
      </c>
      <c r="AO40" s="8">
        <f t="shared" ca="1" si="39"/>
        <v>0</v>
      </c>
      <c r="AP40" s="8">
        <f t="shared" ca="1" si="39"/>
        <v>0</v>
      </c>
      <c r="AQ40" s="8">
        <f t="shared" ca="1" si="39"/>
        <v>0</v>
      </c>
      <c r="AR40" s="8">
        <f t="shared" ca="1" si="39"/>
        <v>0</v>
      </c>
      <c r="AS40" s="8">
        <f t="shared" ca="1" si="39"/>
        <v>0</v>
      </c>
      <c r="AT40" s="8">
        <f t="shared" ca="1" si="39"/>
        <v>0</v>
      </c>
      <c r="AU40" s="8">
        <f t="shared" ca="1" si="39"/>
        <v>0</v>
      </c>
      <c r="AV40" s="8">
        <f t="shared" ca="1" si="39"/>
        <v>0</v>
      </c>
      <c r="AW40" s="8">
        <f t="shared" ca="1" si="39"/>
        <v>0</v>
      </c>
      <c r="AX40" s="8">
        <f t="shared" ca="1" si="39"/>
        <v>0</v>
      </c>
      <c r="AY40" s="8">
        <f t="shared" ca="1" si="39"/>
        <v>0</v>
      </c>
      <c r="AZ40" s="8">
        <f t="shared" ca="1" si="39"/>
        <v>0</v>
      </c>
      <c r="BA40" s="8">
        <f t="shared" ca="1" si="34"/>
        <v>0</v>
      </c>
      <c r="BB40" s="8">
        <f t="shared" ca="1" si="34"/>
        <v>0</v>
      </c>
      <c r="BC40" s="8">
        <f t="shared" ca="1" si="34"/>
        <v>0</v>
      </c>
      <c r="BD40" s="8">
        <f t="shared" ca="1" si="34"/>
        <v>5491.7</v>
      </c>
      <c r="BE40" s="8">
        <f t="shared" ca="1" si="34"/>
        <v>131</v>
      </c>
      <c r="BF40" s="8">
        <f t="shared" ca="1" si="34"/>
        <v>0</v>
      </c>
      <c r="BG40" s="8">
        <f t="shared" ca="1" si="34"/>
        <v>2333</v>
      </c>
      <c r="BH40" s="8">
        <f t="shared" ca="1" si="34"/>
        <v>36</v>
      </c>
      <c r="BI40" s="8">
        <f t="shared" ca="1" si="34"/>
        <v>0</v>
      </c>
      <c r="BJ40" s="8">
        <f t="shared" ca="1" si="34"/>
        <v>0</v>
      </c>
      <c r="BK40" s="8">
        <f t="shared" ca="1" si="34"/>
        <v>0</v>
      </c>
      <c r="BL40" s="8">
        <f t="shared" ca="1" si="34"/>
        <v>0</v>
      </c>
      <c r="BM40" s="8">
        <f t="shared" ca="1" si="34"/>
        <v>0</v>
      </c>
      <c r="BN40" s="8">
        <f t="shared" ca="1" si="34"/>
        <v>0</v>
      </c>
      <c r="BO40" s="8">
        <f t="shared" ca="1" si="34"/>
        <v>0</v>
      </c>
      <c r="BP40" s="8">
        <f t="shared" ca="1" si="35"/>
        <v>0</v>
      </c>
      <c r="BQ40" s="8">
        <f t="shared" ca="1" si="35"/>
        <v>0</v>
      </c>
      <c r="BR40" s="8">
        <f t="shared" ca="1" si="35"/>
        <v>0</v>
      </c>
      <c r="BS40" s="8">
        <f t="shared" ca="1" si="35"/>
        <v>0</v>
      </c>
      <c r="BT40" s="8">
        <f t="shared" ca="1" si="35"/>
        <v>0</v>
      </c>
      <c r="BU40" s="8">
        <f t="shared" ca="1" si="35"/>
        <v>0</v>
      </c>
      <c r="BV40" s="8">
        <f t="shared" ca="1" si="35"/>
        <v>0</v>
      </c>
      <c r="BW40" s="8">
        <f t="shared" ca="1" si="35"/>
        <v>0</v>
      </c>
      <c r="BX40" s="8">
        <f t="shared" ca="1" si="35"/>
        <v>0</v>
      </c>
      <c r="BY40" s="8">
        <f t="shared" ca="1" si="35"/>
        <v>0</v>
      </c>
      <c r="BZ40" s="8">
        <f t="shared" ca="1" si="35"/>
        <v>0</v>
      </c>
      <c r="CA40" s="8">
        <f t="shared" ca="1" si="35"/>
        <v>0</v>
      </c>
      <c r="CB40" s="8">
        <f t="shared" ca="1" si="35"/>
        <v>0</v>
      </c>
      <c r="CD40" s="6">
        <f t="shared" si="16"/>
        <v>201811</v>
      </c>
      <c r="CE40" s="6"/>
      <c r="CF40" s="6">
        <f t="shared" ref="CF40:CG43" si="41">D40</f>
        <v>201811</v>
      </c>
      <c r="CG40" s="5">
        <f t="shared" ca="1" si="41"/>
        <v>87</v>
      </c>
      <c r="CH40" s="4">
        <f t="shared" ca="1" si="36"/>
        <v>63.122988505747124</v>
      </c>
      <c r="CI40" s="4">
        <f t="shared" ca="1" si="36"/>
        <v>1.5057471264367817</v>
      </c>
      <c r="CJ40" s="4">
        <f t="shared" ca="1" si="36"/>
        <v>0</v>
      </c>
      <c r="CK40" s="4">
        <f t="shared" ca="1" si="36"/>
        <v>26.816091954022987</v>
      </c>
      <c r="CL40" s="4">
        <f t="shared" ca="1" si="36"/>
        <v>0.41379310344827586</v>
      </c>
      <c r="CM40" s="4">
        <f t="shared" ca="1" si="36"/>
        <v>0</v>
      </c>
      <c r="CN40" s="4">
        <f t="shared" ca="1" si="36"/>
        <v>0</v>
      </c>
      <c r="CO40" s="4">
        <f t="shared" ca="1" si="36"/>
        <v>0</v>
      </c>
      <c r="CP40" s="4">
        <f t="shared" ca="1" si="36"/>
        <v>0</v>
      </c>
      <c r="CQ40" s="4">
        <f t="shared" ca="1" si="36"/>
        <v>0</v>
      </c>
      <c r="CR40" s="4">
        <f t="shared" ca="1" si="36"/>
        <v>0</v>
      </c>
      <c r="CS40" s="4">
        <f t="shared" ca="1" si="36"/>
        <v>0</v>
      </c>
      <c r="CT40" s="4">
        <f t="shared" ca="1" si="36"/>
        <v>0</v>
      </c>
      <c r="CU40" s="4">
        <f t="shared" ca="1" si="36"/>
        <v>0</v>
      </c>
      <c r="CV40" s="4">
        <f t="shared" ca="1" si="36"/>
        <v>0</v>
      </c>
      <c r="CW40" s="4">
        <f t="shared" ca="1" si="31"/>
        <v>0</v>
      </c>
      <c r="CX40" s="4">
        <f t="shared" ca="1" si="31"/>
        <v>0</v>
      </c>
      <c r="CY40" s="4">
        <f t="shared" ca="1" si="31"/>
        <v>0</v>
      </c>
      <c r="CZ40" s="4">
        <f t="shared" ca="1" si="31"/>
        <v>0</v>
      </c>
      <c r="DA40" s="4">
        <f t="shared" ca="1" si="31"/>
        <v>0</v>
      </c>
      <c r="DB40" s="4">
        <f t="shared" ca="1" si="31"/>
        <v>0</v>
      </c>
      <c r="DC40" s="4">
        <f t="shared" ca="1" si="31"/>
        <v>0</v>
      </c>
      <c r="DD40" s="4">
        <f t="shared" ca="1" si="31"/>
        <v>0</v>
      </c>
      <c r="DE40" s="4">
        <f t="shared" ca="1" si="31"/>
        <v>0</v>
      </c>
      <c r="DF40" s="4">
        <f t="shared" ca="1" si="31"/>
        <v>0</v>
      </c>
      <c r="DG40" s="15"/>
      <c r="DH40" s="13"/>
      <c r="DJ40" s="6">
        <f t="shared" si="19"/>
        <v>201811</v>
      </c>
      <c r="DK40" s="5">
        <f t="shared" ca="1" si="20"/>
        <v>87</v>
      </c>
      <c r="DL40" s="7">
        <f t="shared" ca="1" si="40"/>
        <v>4.5977011494252873E-2</v>
      </c>
      <c r="DM40" s="7" t="str">
        <f t="shared" ca="1" si="40"/>
        <v/>
      </c>
      <c r="DN40" s="7">
        <f t="shared" ca="1" si="40"/>
        <v>0.51724137931034486</v>
      </c>
      <c r="DO40" s="7">
        <f t="shared" ca="1" si="40"/>
        <v>1.1494252873563218E-2</v>
      </c>
      <c r="DP40" s="7" t="str">
        <f t="shared" ca="1" si="40"/>
        <v/>
      </c>
      <c r="DQ40" s="7" t="str">
        <f t="shared" ca="1" si="40"/>
        <v/>
      </c>
      <c r="DR40" s="7" t="str">
        <f t="shared" ca="1" si="40"/>
        <v/>
      </c>
      <c r="DS40" s="7" t="str">
        <f t="shared" ca="1" si="40"/>
        <v/>
      </c>
      <c r="DT40" s="7" t="str">
        <f t="shared" ca="1" si="40"/>
        <v/>
      </c>
      <c r="DU40" s="7" t="str">
        <f t="shared" ca="1" si="40"/>
        <v/>
      </c>
      <c r="DV40" s="7" t="str">
        <f t="shared" ca="1" si="40"/>
        <v/>
      </c>
      <c r="DW40" s="7" t="str">
        <f t="shared" ca="1" si="40"/>
        <v/>
      </c>
      <c r="DX40" s="7" t="str">
        <f t="shared" ca="1" si="40"/>
        <v/>
      </c>
      <c r="DY40" s="7" t="str">
        <f t="shared" ca="1" si="40"/>
        <v/>
      </c>
      <c r="DZ40" s="7" t="str">
        <f t="shared" ca="1" si="40"/>
        <v/>
      </c>
      <c r="EA40" s="7" t="str">
        <f t="shared" ca="1" si="27"/>
        <v/>
      </c>
      <c r="EB40" s="7" t="str">
        <f t="shared" ca="1" si="27"/>
        <v/>
      </c>
      <c r="EC40" s="7" t="str">
        <f t="shared" ca="1" si="27"/>
        <v/>
      </c>
      <c r="ED40" s="7" t="str">
        <f t="shared" ca="1" si="27"/>
        <v/>
      </c>
      <c r="EE40" s="7" t="str">
        <f t="shared" ca="1" si="27"/>
        <v/>
      </c>
      <c r="EF40" s="7" t="str">
        <f t="shared" ca="1" si="27"/>
        <v/>
      </c>
      <c r="EG40" s="7" t="str">
        <f t="shared" ca="1" si="27"/>
        <v/>
      </c>
      <c r="EH40" s="7" t="str">
        <f t="shared" ca="1" si="27"/>
        <v/>
      </c>
      <c r="EI40" s="7" t="str">
        <f t="shared" ca="1" si="37"/>
        <v/>
      </c>
    </row>
    <row r="41" spans="2:139" x14ac:dyDescent="0.25">
      <c r="B41">
        <f t="shared" si="21"/>
        <v>2018</v>
      </c>
      <c r="C41">
        <f t="shared" si="22"/>
        <v>12</v>
      </c>
      <c r="D41">
        <f t="shared" si="23"/>
        <v>201812</v>
      </c>
      <c r="E41" s="5">
        <f t="shared" ca="1" si="5"/>
        <v>60</v>
      </c>
      <c r="F41" s="8">
        <f t="shared" ca="1" si="38"/>
        <v>60</v>
      </c>
      <c r="G41" s="8">
        <f t="shared" ca="1" si="38"/>
        <v>1</v>
      </c>
      <c r="H41" s="8">
        <f t="shared" ca="1" si="38"/>
        <v>1</v>
      </c>
      <c r="I41" s="8">
        <f t="shared" ca="1" si="38"/>
        <v>12</v>
      </c>
      <c r="J41" s="8">
        <f t="shared" ca="1" si="38"/>
        <v>0</v>
      </c>
      <c r="K41" s="8">
        <f t="shared" ca="1" si="38"/>
        <v>0</v>
      </c>
      <c r="L41" s="8">
        <f t="shared" ca="1" si="38"/>
        <v>0</v>
      </c>
      <c r="M41" s="8">
        <f t="shared" ca="1" si="38"/>
        <v>0</v>
      </c>
      <c r="N41" s="8">
        <f t="shared" ca="1" si="38"/>
        <v>0</v>
      </c>
      <c r="O41" s="8">
        <f t="shared" ca="1" si="38"/>
        <v>0</v>
      </c>
      <c r="P41" s="8">
        <f t="shared" ca="1" si="38"/>
        <v>0</v>
      </c>
      <c r="Q41" s="8">
        <f t="shared" ca="1" si="38"/>
        <v>0</v>
      </c>
      <c r="R41" s="8">
        <f t="shared" ca="1" si="38"/>
        <v>0</v>
      </c>
      <c r="S41" s="8">
        <f t="shared" ca="1" si="38"/>
        <v>0</v>
      </c>
      <c r="T41" s="8">
        <f t="shared" ca="1" si="38"/>
        <v>0</v>
      </c>
      <c r="U41" s="8">
        <f t="shared" ca="1" si="38"/>
        <v>0</v>
      </c>
      <c r="V41" s="8">
        <f t="shared" ca="1" si="33"/>
        <v>0</v>
      </c>
      <c r="W41" s="8">
        <f t="shared" ca="1" si="33"/>
        <v>0</v>
      </c>
      <c r="X41" s="8">
        <f t="shared" ca="1" si="33"/>
        <v>0</v>
      </c>
      <c r="Y41" s="8">
        <f t="shared" ca="1" si="33"/>
        <v>0</v>
      </c>
      <c r="Z41" s="8">
        <f t="shared" ca="1" si="33"/>
        <v>0</v>
      </c>
      <c r="AA41" s="8">
        <f t="shared" ca="1" si="33"/>
        <v>0</v>
      </c>
      <c r="AB41" s="8">
        <f t="shared" ca="1" si="33"/>
        <v>0</v>
      </c>
      <c r="AC41" s="8">
        <f t="shared" ca="1" si="33"/>
        <v>0</v>
      </c>
      <c r="AD41" s="8">
        <f t="shared" ca="1" si="33"/>
        <v>0</v>
      </c>
      <c r="AE41" s="8">
        <f t="shared" ca="1" si="33"/>
        <v>67</v>
      </c>
      <c r="AF41" s="8">
        <f t="shared" ca="1" si="33"/>
        <v>1</v>
      </c>
      <c r="AG41" s="8">
        <f t="shared" ca="1" si="33"/>
        <v>1</v>
      </c>
      <c r="AH41" s="8">
        <f t="shared" ca="1" si="33"/>
        <v>12</v>
      </c>
      <c r="AI41" s="8">
        <f t="shared" ca="1" si="33"/>
        <v>0</v>
      </c>
      <c r="AJ41" s="8">
        <f t="shared" ca="1" si="33"/>
        <v>0</v>
      </c>
      <c r="AK41" s="8">
        <f t="shared" ca="1" si="39"/>
        <v>0</v>
      </c>
      <c r="AL41" s="8">
        <f t="shared" ca="1" si="39"/>
        <v>0</v>
      </c>
      <c r="AM41" s="8">
        <f t="shared" ca="1" si="39"/>
        <v>0</v>
      </c>
      <c r="AN41" s="8">
        <f t="shared" ca="1" si="39"/>
        <v>0</v>
      </c>
      <c r="AO41" s="8">
        <f t="shared" ca="1" si="39"/>
        <v>0</v>
      </c>
      <c r="AP41" s="8">
        <f t="shared" ca="1" si="39"/>
        <v>0</v>
      </c>
      <c r="AQ41" s="8">
        <f t="shared" ca="1" si="39"/>
        <v>0</v>
      </c>
      <c r="AR41" s="8">
        <f t="shared" ca="1" si="39"/>
        <v>0</v>
      </c>
      <c r="AS41" s="8">
        <f t="shared" ca="1" si="39"/>
        <v>0</v>
      </c>
      <c r="AT41" s="8">
        <f t="shared" ca="1" si="39"/>
        <v>0</v>
      </c>
      <c r="AU41" s="8">
        <f t="shared" ca="1" si="39"/>
        <v>0</v>
      </c>
      <c r="AV41" s="8">
        <f t="shared" ca="1" si="39"/>
        <v>0</v>
      </c>
      <c r="AW41" s="8">
        <f t="shared" ca="1" si="39"/>
        <v>0</v>
      </c>
      <c r="AX41" s="8">
        <f t="shared" ca="1" si="39"/>
        <v>0</v>
      </c>
      <c r="AY41" s="8">
        <f t="shared" ca="1" si="39"/>
        <v>0</v>
      </c>
      <c r="AZ41" s="8">
        <f t="shared" ca="1" si="39"/>
        <v>0</v>
      </c>
      <c r="BA41" s="8">
        <f t="shared" ca="1" si="34"/>
        <v>0</v>
      </c>
      <c r="BB41" s="8">
        <f t="shared" ca="1" si="34"/>
        <v>0</v>
      </c>
      <c r="BC41" s="8">
        <f t="shared" ca="1" si="34"/>
        <v>0</v>
      </c>
      <c r="BD41" s="8">
        <f t="shared" ca="1" si="34"/>
        <v>3688.75</v>
      </c>
      <c r="BE41" s="8">
        <f t="shared" ca="1" si="34"/>
        <v>28</v>
      </c>
      <c r="BF41" s="8">
        <f t="shared" ca="1" si="34"/>
        <v>18</v>
      </c>
      <c r="BG41" s="8">
        <f t="shared" ca="1" si="34"/>
        <v>553</v>
      </c>
      <c r="BH41" s="8">
        <f t="shared" ca="1" si="34"/>
        <v>0</v>
      </c>
      <c r="BI41" s="8">
        <f t="shared" ca="1" si="34"/>
        <v>0</v>
      </c>
      <c r="BJ41" s="8">
        <f t="shared" ca="1" si="34"/>
        <v>0</v>
      </c>
      <c r="BK41" s="8">
        <f t="shared" ca="1" si="34"/>
        <v>0</v>
      </c>
      <c r="BL41" s="8">
        <f t="shared" ca="1" si="34"/>
        <v>0</v>
      </c>
      <c r="BM41" s="8">
        <f t="shared" ca="1" si="34"/>
        <v>0</v>
      </c>
      <c r="BN41" s="8">
        <f t="shared" ca="1" si="34"/>
        <v>0</v>
      </c>
      <c r="BO41" s="8">
        <f t="shared" ca="1" si="34"/>
        <v>0</v>
      </c>
      <c r="BP41" s="8">
        <f t="shared" ca="1" si="35"/>
        <v>0</v>
      </c>
      <c r="BQ41" s="8">
        <f t="shared" ca="1" si="35"/>
        <v>0</v>
      </c>
      <c r="BR41" s="8">
        <f t="shared" ca="1" si="35"/>
        <v>0</v>
      </c>
      <c r="BS41" s="8">
        <f t="shared" ca="1" si="35"/>
        <v>0</v>
      </c>
      <c r="BT41" s="8">
        <f t="shared" ca="1" si="35"/>
        <v>0</v>
      </c>
      <c r="BU41" s="8">
        <f t="shared" ca="1" si="35"/>
        <v>0</v>
      </c>
      <c r="BV41" s="8">
        <f t="shared" ca="1" si="35"/>
        <v>0</v>
      </c>
      <c r="BW41" s="8">
        <f t="shared" ca="1" si="35"/>
        <v>0</v>
      </c>
      <c r="BX41" s="8">
        <f t="shared" ca="1" si="35"/>
        <v>0</v>
      </c>
      <c r="BY41" s="8">
        <f t="shared" ca="1" si="35"/>
        <v>0</v>
      </c>
      <c r="BZ41" s="8">
        <f t="shared" ca="1" si="35"/>
        <v>0</v>
      </c>
      <c r="CA41" s="8">
        <f t="shared" ca="1" si="35"/>
        <v>0</v>
      </c>
      <c r="CB41" s="8">
        <f t="shared" ca="1" si="35"/>
        <v>0</v>
      </c>
      <c r="CD41" s="6">
        <f t="shared" si="16"/>
        <v>201812</v>
      </c>
      <c r="CE41" s="6"/>
      <c r="CF41" s="6">
        <f t="shared" si="41"/>
        <v>201812</v>
      </c>
      <c r="CG41" s="5">
        <f t="shared" ca="1" si="41"/>
        <v>60</v>
      </c>
      <c r="CH41" s="4">
        <f t="shared" ca="1" si="36"/>
        <v>61.479166666666664</v>
      </c>
      <c r="CI41" s="4">
        <f t="shared" ca="1" si="36"/>
        <v>0.46666666666666667</v>
      </c>
      <c r="CJ41" s="4">
        <f t="shared" ca="1" si="36"/>
        <v>0.3</v>
      </c>
      <c r="CK41" s="4">
        <f t="shared" ca="1" si="36"/>
        <v>9.2166666666666668</v>
      </c>
      <c r="CL41" s="4">
        <f t="shared" ca="1" si="36"/>
        <v>0</v>
      </c>
      <c r="CM41" s="4">
        <f t="shared" ca="1" si="36"/>
        <v>0</v>
      </c>
      <c r="CN41" s="4">
        <f t="shared" ca="1" si="36"/>
        <v>0</v>
      </c>
      <c r="CO41" s="4">
        <f t="shared" ca="1" si="36"/>
        <v>0</v>
      </c>
      <c r="CP41" s="4">
        <f t="shared" ca="1" si="36"/>
        <v>0</v>
      </c>
      <c r="CQ41" s="4">
        <f t="shared" ca="1" si="36"/>
        <v>0</v>
      </c>
      <c r="CR41" s="4">
        <f t="shared" ca="1" si="36"/>
        <v>0</v>
      </c>
      <c r="CS41" s="4">
        <f t="shared" ca="1" si="36"/>
        <v>0</v>
      </c>
      <c r="CT41" s="4">
        <f t="shared" ca="1" si="36"/>
        <v>0</v>
      </c>
      <c r="CU41" s="4">
        <f t="shared" ca="1" si="36"/>
        <v>0</v>
      </c>
      <c r="CV41" s="4">
        <f t="shared" ca="1" si="36"/>
        <v>0</v>
      </c>
      <c r="CW41" s="4">
        <f t="shared" ca="1" si="31"/>
        <v>0</v>
      </c>
      <c r="CX41" s="4">
        <f t="shared" ca="1" si="31"/>
        <v>0</v>
      </c>
      <c r="CY41" s="4">
        <f t="shared" ca="1" si="31"/>
        <v>0</v>
      </c>
      <c r="CZ41" s="4">
        <f t="shared" ca="1" si="31"/>
        <v>0</v>
      </c>
      <c r="DA41" s="4">
        <f t="shared" ca="1" si="31"/>
        <v>0</v>
      </c>
      <c r="DB41" s="4">
        <f t="shared" ca="1" si="31"/>
        <v>0</v>
      </c>
      <c r="DC41" s="4">
        <f t="shared" ca="1" si="31"/>
        <v>0</v>
      </c>
      <c r="DD41" s="4">
        <f t="shared" ca="1" si="31"/>
        <v>0</v>
      </c>
      <c r="DE41" s="4">
        <f t="shared" ca="1" si="31"/>
        <v>0</v>
      </c>
      <c r="DF41" s="4">
        <f t="shared" ca="1" si="31"/>
        <v>0</v>
      </c>
      <c r="DG41" s="15"/>
      <c r="DH41" s="13"/>
      <c r="DJ41" s="6">
        <f t="shared" si="19"/>
        <v>201812</v>
      </c>
      <c r="DK41" s="5">
        <f t="shared" ca="1" si="20"/>
        <v>60</v>
      </c>
      <c r="DL41" s="7">
        <f t="shared" ca="1" si="40"/>
        <v>1.6666666666666666E-2</v>
      </c>
      <c r="DM41" s="7">
        <f t="shared" ca="1" si="40"/>
        <v>1.6666666666666666E-2</v>
      </c>
      <c r="DN41" s="7">
        <f t="shared" ca="1" si="40"/>
        <v>0.2</v>
      </c>
      <c r="DO41" s="7" t="str">
        <f t="shared" ca="1" si="40"/>
        <v/>
      </c>
      <c r="DP41" s="7" t="str">
        <f t="shared" ca="1" si="40"/>
        <v/>
      </c>
      <c r="DQ41" s="7" t="str">
        <f t="shared" ca="1" si="40"/>
        <v/>
      </c>
      <c r="DR41" s="7" t="str">
        <f t="shared" ca="1" si="40"/>
        <v/>
      </c>
      <c r="DS41" s="7" t="str">
        <f t="shared" ca="1" si="40"/>
        <v/>
      </c>
      <c r="DT41" s="7" t="str">
        <f t="shared" ca="1" si="40"/>
        <v/>
      </c>
      <c r="DU41" s="7" t="str">
        <f t="shared" ca="1" si="40"/>
        <v/>
      </c>
      <c r="DV41" s="7" t="str">
        <f t="shared" ca="1" si="40"/>
        <v/>
      </c>
      <c r="DW41" s="7" t="str">
        <f t="shared" ca="1" si="40"/>
        <v/>
      </c>
      <c r="DX41" s="7" t="str">
        <f t="shared" ca="1" si="40"/>
        <v/>
      </c>
      <c r="DY41" s="7" t="str">
        <f t="shared" ca="1" si="40"/>
        <v/>
      </c>
      <c r="DZ41" s="7" t="str">
        <f t="shared" ca="1" si="40"/>
        <v/>
      </c>
      <c r="EA41" s="7" t="str">
        <f t="shared" ca="1" si="27"/>
        <v/>
      </c>
      <c r="EB41" s="7" t="str">
        <f t="shared" ca="1" si="27"/>
        <v/>
      </c>
      <c r="EC41" s="7" t="str">
        <f t="shared" ca="1" si="27"/>
        <v/>
      </c>
      <c r="ED41" s="7" t="str">
        <f t="shared" ca="1" si="27"/>
        <v/>
      </c>
      <c r="EE41" s="7" t="str">
        <f t="shared" ca="1" si="27"/>
        <v/>
      </c>
      <c r="EF41" s="7" t="str">
        <f t="shared" ca="1" si="27"/>
        <v/>
      </c>
      <c r="EG41" s="7" t="str">
        <f t="shared" ca="1" si="27"/>
        <v/>
      </c>
      <c r="EH41" s="7" t="str">
        <f t="shared" ca="1" si="27"/>
        <v/>
      </c>
      <c r="EI41" s="7" t="str">
        <f t="shared" ca="1" si="37"/>
        <v/>
      </c>
    </row>
    <row r="42" spans="2:139" x14ac:dyDescent="0.25">
      <c r="B42">
        <f t="shared" si="21"/>
        <v>2019</v>
      </c>
      <c r="C42">
        <f t="shared" si="22"/>
        <v>1</v>
      </c>
      <c r="D42">
        <f t="shared" si="23"/>
        <v>201901</v>
      </c>
      <c r="E42" s="5">
        <f t="shared" ca="1" si="5"/>
        <v>110</v>
      </c>
      <c r="F42" s="8">
        <f t="shared" ca="1" si="38"/>
        <v>110</v>
      </c>
      <c r="G42" s="8">
        <f t="shared" ca="1" si="38"/>
        <v>9</v>
      </c>
      <c r="H42" s="8">
        <f t="shared" ca="1" si="38"/>
        <v>0</v>
      </c>
      <c r="I42" s="8">
        <f t="shared" ca="1" si="38"/>
        <v>0</v>
      </c>
      <c r="J42" s="8">
        <f t="shared" ca="1" si="38"/>
        <v>0</v>
      </c>
      <c r="K42" s="8">
        <f t="shared" ca="1" si="38"/>
        <v>0</v>
      </c>
      <c r="L42" s="8">
        <f t="shared" ca="1" si="38"/>
        <v>0</v>
      </c>
      <c r="M42" s="8">
        <f t="shared" ca="1" si="38"/>
        <v>0</v>
      </c>
      <c r="N42" s="8">
        <f t="shared" ca="1" si="38"/>
        <v>0</v>
      </c>
      <c r="O42" s="8">
        <f t="shared" ca="1" si="38"/>
        <v>0</v>
      </c>
      <c r="P42" s="8">
        <f t="shared" ca="1" si="38"/>
        <v>0</v>
      </c>
      <c r="Q42" s="8">
        <f t="shared" ca="1" si="38"/>
        <v>0</v>
      </c>
      <c r="R42" s="8">
        <f t="shared" ca="1" si="38"/>
        <v>0</v>
      </c>
      <c r="S42" s="8">
        <f t="shared" ca="1" si="38"/>
        <v>0</v>
      </c>
      <c r="T42" s="8">
        <f t="shared" ca="1" si="38"/>
        <v>0</v>
      </c>
      <c r="U42" s="8">
        <f t="shared" ca="1" si="38"/>
        <v>0</v>
      </c>
      <c r="V42" s="8">
        <f t="shared" ca="1" si="33"/>
        <v>0</v>
      </c>
      <c r="W42" s="8">
        <f t="shared" ca="1" si="33"/>
        <v>0</v>
      </c>
      <c r="X42" s="8">
        <f t="shared" ca="1" si="33"/>
        <v>0</v>
      </c>
      <c r="Y42" s="8">
        <f t="shared" ca="1" si="33"/>
        <v>0</v>
      </c>
      <c r="Z42" s="8">
        <f t="shared" ca="1" si="33"/>
        <v>0</v>
      </c>
      <c r="AA42" s="8">
        <f t="shared" ca="1" si="33"/>
        <v>0</v>
      </c>
      <c r="AB42" s="8">
        <f t="shared" ca="1" si="33"/>
        <v>0</v>
      </c>
      <c r="AC42" s="8">
        <f t="shared" ca="1" si="33"/>
        <v>0</v>
      </c>
      <c r="AD42" s="8">
        <f t="shared" ca="1" si="33"/>
        <v>0</v>
      </c>
      <c r="AE42" s="8">
        <f t="shared" ca="1" si="33"/>
        <v>115</v>
      </c>
      <c r="AF42" s="8">
        <f t="shared" ca="1" si="33"/>
        <v>11</v>
      </c>
      <c r="AG42" s="8">
        <f t="shared" ca="1" si="33"/>
        <v>0</v>
      </c>
      <c r="AH42" s="8">
        <f t="shared" ca="1" si="33"/>
        <v>0</v>
      </c>
      <c r="AI42" s="8">
        <f t="shared" ca="1" si="33"/>
        <v>0</v>
      </c>
      <c r="AJ42" s="8">
        <f t="shared" ca="1" si="33"/>
        <v>0</v>
      </c>
      <c r="AK42" s="8">
        <f t="shared" ca="1" si="39"/>
        <v>0</v>
      </c>
      <c r="AL42" s="8">
        <f t="shared" ca="1" si="39"/>
        <v>0</v>
      </c>
      <c r="AM42" s="8">
        <f t="shared" ca="1" si="39"/>
        <v>0</v>
      </c>
      <c r="AN42" s="8">
        <f t="shared" ca="1" si="39"/>
        <v>0</v>
      </c>
      <c r="AO42" s="8">
        <f t="shared" ca="1" si="39"/>
        <v>0</v>
      </c>
      <c r="AP42" s="8">
        <f t="shared" ca="1" si="39"/>
        <v>0</v>
      </c>
      <c r="AQ42" s="8">
        <f t="shared" ca="1" si="39"/>
        <v>0</v>
      </c>
      <c r="AR42" s="8">
        <f t="shared" ca="1" si="39"/>
        <v>0</v>
      </c>
      <c r="AS42" s="8">
        <f t="shared" ca="1" si="39"/>
        <v>0</v>
      </c>
      <c r="AT42" s="8">
        <f t="shared" ca="1" si="39"/>
        <v>0</v>
      </c>
      <c r="AU42" s="8">
        <f t="shared" ca="1" si="39"/>
        <v>0</v>
      </c>
      <c r="AV42" s="8">
        <f t="shared" ca="1" si="39"/>
        <v>0</v>
      </c>
      <c r="AW42" s="8">
        <f t="shared" ca="1" si="39"/>
        <v>0</v>
      </c>
      <c r="AX42" s="8">
        <f t="shared" ca="1" si="39"/>
        <v>0</v>
      </c>
      <c r="AY42" s="8">
        <f t="shared" ca="1" si="39"/>
        <v>0</v>
      </c>
      <c r="AZ42" s="8">
        <f t="shared" ca="1" si="39"/>
        <v>0</v>
      </c>
      <c r="BA42" s="8">
        <f t="shared" ca="1" si="34"/>
        <v>0</v>
      </c>
      <c r="BB42" s="8">
        <f t="shared" ca="1" si="34"/>
        <v>0</v>
      </c>
      <c r="BC42" s="8">
        <f t="shared" ca="1" si="34"/>
        <v>0</v>
      </c>
      <c r="BD42" s="8">
        <f t="shared" ca="1" si="34"/>
        <v>6205.5</v>
      </c>
      <c r="BE42" s="8">
        <f t="shared" ca="1" si="34"/>
        <v>286</v>
      </c>
      <c r="BF42" s="8">
        <f t="shared" ca="1" si="34"/>
        <v>0</v>
      </c>
      <c r="BG42" s="8">
        <f t="shared" ca="1" si="34"/>
        <v>0</v>
      </c>
      <c r="BH42" s="8">
        <f t="shared" ca="1" si="34"/>
        <v>0</v>
      </c>
      <c r="BI42" s="8">
        <f t="shared" ca="1" si="34"/>
        <v>0</v>
      </c>
      <c r="BJ42" s="8">
        <f t="shared" ca="1" si="34"/>
        <v>0</v>
      </c>
      <c r="BK42" s="8">
        <f t="shared" ca="1" si="34"/>
        <v>0</v>
      </c>
      <c r="BL42" s="8">
        <f t="shared" ca="1" si="34"/>
        <v>0</v>
      </c>
      <c r="BM42" s="8">
        <f t="shared" ca="1" si="34"/>
        <v>0</v>
      </c>
      <c r="BN42" s="8">
        <f t="shared" ca="1" si="34"/>
        <v>0</v>
      </c>
      <c r="BO42" s="8">
        <f t="shared" ca="1" si="34"/>
        <v>0</v>
      </c>
      <c r="BP42" s="8">
        <f t="shared" ca="1" si="35"/>
        <v>0</v>
      </c>
      <c r="BQ42" s="8">
        <f t="shared" ca="1" si="35"/>
        <v>0</v>
      </c>
      <c r="BR42" s="8">
        <f t="shared" ca="1" si="35"/>
        <v>0</v>
      </c>
      <c r="BS42" s="8">
        <f t="shared" ca="1" si="35"/>
        <v>0</v>
      </c>
      <c r="BT42" s="8">
        <f t="shared" ca="1" si="35"/>
        <v>0</v>
      </c>
      <c r="BU42" s="8">
        <f t="shared" ca="1" si="35"/>
        <v>0</v>
      </c>
      <c r="BV42" s="8">
        <f t="shared" ca="1" si="35"/>
        <v>0</v>
      </c>
      <c r="BW42" s="8">
        <f t="shared" ca="1" si="35"/>
        <v>0</v>
      </c>
      <c r="BX42" s="8">
        <f t="shared" ca="1" si="35"/>
        <v>0</v>
      </c>
      <c r="BY42" s="8">
        <f t="shared" ca="1" si="35"/>
        <v>0</v>
      </c>
      <c r="BZ42" s="8">
        <f t="shared" ca="1" si="35"/>
        <v>0</v>
      </c>
      <c r="CA42" s="8">
        <f t="shared" ca="1" si="35"/>
        <v>0</v>
      </c>
      <c r="CB42" s="8">
        <f t="shared" ca="1" si="35"/>
        <v>0</v>
      </c>
      <c r="CD42" s="6">
        <f t="shared" si="16"/>
        <v>201901</v>
      </c>
      <c r="CE42" s="6"/>
      <c r="CF42" s="6">
        <f t="shared" si="41"/>
        <v>201901</v>
      </c>
      <c r="CG42" s="5">
        <f t="shared" ca="1" si="41"/>
        <v>110</v>
      </c>
      <c r="CH42" s="4">
        <f t="shared" ca="1" si="36"/>
        <v>56.413636363636364</v>
      </c>
      <c r="CI42" s="4">
        <f t="shared" ca="1" si="36"/>
        <v>2.6</v>
      </c>
      <c r="CJ42" s="4">
        <f t="shared" ca="1" si="36"/>
        <v>0</v>
      </c>
      <c r="CK42" s="4">
        <f t="shared" ca="1" si="36"/>
        <v>0</v>
      </c>
      <c r="CL42" s="4">
        <f t="shared" ca="1" si="36"/>
        <v>0</v>
      </c>
      <c r="CM42" s="4">
        <f t="shared" ca="1" si="36"/>
        <v>0</v>
      </c>
      <c r="CN42" s="4">
        <f t="shared" ca="1" si="36"/>
        <v>0</v>
      </c>
      <c r="CO42" s="4">
        <f t="shared" ca="1" si="36"/>
        <v>0</v>
      </c>
      <c r="CP42" s="4">
        <f t="shared" ca="1" si="36"/>
        <v>0</v>
      </c>
      <c r="CQ42" s="4">
        <f t="shared" ca="1" si="36"/>
        <v>0</v>
      </c>
      <c r="CR42" s="4">
        <f t="shared" ca="1" si="36"/>
        <v>0</v>
      </c>
      <c r="CS42" s="4">
        <f t="shared" ca="1" si="36"/>
        <v>0</v>
      </c>
      <c r="CT42" s="4">
        <f t="shared" ca="1" si="36"/>
        <v>0</v>
      </c>
      <c r="CU42" s="4">
        <f t="shared" ca="1" si="36"/>
        <v>0</v>
      </c>
      <c r="CV42" s="4">
        <f t="shared" ca="1" si="36"/>
        <v>0</v>
      </c>
      <c r="CW42" s="4">
        <f t="shared" ca="1" si="31"/>
        <v>0</v>
      </c>
      <c r="CX42" s="4">
        <f t="shared" ca="1" si="31"/>
        <v>0</v>
      </c>
      <c r="CY42" s="4">
        <f t="shared" ca="1" si="31"/>
        <v>0</v>
      </c>
      <c r="CZ42" s="4">
        <f t="shared" ca="1" si="31"/>
        <v>0</v>
      </c>
      <c r="DA42" s="4">
        <f t="shared" ca="1" si="31"/>
        <v>0</v>
      </c>
      <c r="DB42" s="4">
        <f t="shared" ca="1" si="31"/>
        <v>0</v>
      </c>
      <c r="DC42" s="4">
        <f t="shared" ca="1" si="31"/>
        <v>0</v>
      </c>
      <c r="DD42" s="4">
        <f t="shared" ca="1" si="31"/>
        <v>0</v>
      </c>
      <c r="DE42" s="4">
        <f t="shared" ca="1" si="31"/>
        <v>0</v>
      </c>
      <c r="DF42" s="4">
        <f t="shared" ca="1" si="31"/>
        <v>0</v>
      </c>
      <c r="DG42" s="15"/>
      <c r="DH42" s="13"/>
      <c r="DJ42" s="6">
        <f t="shared" si="19"/>
        <v>201901</v>
      </c>
      <c r="DK42" s="5">
        <f t="shared" ca="1" si="20"/>
        <v>110</v>
      </c>
      <c r="DL42" s="7">
        <f t="shared" ca="1" si="40"/>
        <v>8.1818181818181818E-2</v>
      </c>
      <c r="DM42" s="7" t="str">
        <f t="shared" ca="1" si="40"/>
        <v/>
      </c>
      <c r="DN42" s="7" t="str">
        <f t="shared" ca="1" si="40"/>
        <v/>
      </c>
      <c r="DO42" s="7" t="str">
        <f t="shared" ca="1" si="40"/>
        <v/>
      </c>
      <c r="DP42" s="7" t="str">
        <f t="shared" ca="1" si="40"/>
        <v/>
      </c>
      <c r="DQ42" s="7" t="str">
        <f t="shared" ca="1" si="40"/>
        <v/>
      </c>
      <c r="DR42" s="7" t="str">
        <f t="shared" ca="1" si="40"/>
        <v/>
      </c>
      <c r="DS42" s="7" t="str">
        <f t="shared" ca="1" si="40"/>
        <v/>
      </c>
      <c r="DT42" s="7" t="str">
        <f t="shared" ca="1" si="40"/>
        <v/>
      </c>
      <c r="DU42" s="7" t="str">
        <f t="shared" ca="1" si="40"/>
        <v/>
      </c>
      <c r="DV42" s="7" t="str">
        <f t="shared" ca="1" si="40"/>
        <v/>
      </c>
      <c r="DW42" s="7" t="str">
        <f t="shared" ca="1" si="40"/>
        <v/>
      </c>
      <c r="DX42" s="7" t="str">
        <f t="shared" ca="1" si="40"/>
        <v/>
      </c>
      <c r="DY42" s="7" t="str">
        <f t="shared" ca="1" si="40"/>
        <v/>
      </c>
      <c r="DZ42" s="7" t="str">
        <f t="shared" ca="1" si="40"/>
        <v/>
      </c>
      <c r="EA42" s="7" t="str">
        <f t="shared" ca="1" si="27"/>
        <v/>
      </c>
      <c r="EB42" s="7" t="str">
        <f t="shared" ca="1" si="27"/>
        <v/>
      </c>
      <c r="EC42" s="7" t="str">
        <f t="shared" ca="1" si="27"/>
        <v/>
      </c>
      <c r="ED42" s="7" t="str">
        <f t="shared" ca="1" si="27"/>
        <v/>
      </c>
      <c r="EE42" s="7" t="str">
        <f t="shared" ca="1" si="27"/>
        <v/>
      </c>
      <c r="EF42" s="7" t="str">
        <f t="shared" ca="1" si="27"/>
        <v/>
      </c>
      <c r="EG42" s="7" t="str">
        <f t="shared" ca="1" si="27"/>
        <v/>
      </c>
      <c r="EH42" s="7" t="str">
        <f t="shared" ca="1" si="27"/>
        <v/>
      </c>
      <c r="EI42" s="7" t="str">
        <f t="shared" ca="1" si="37"/>
        <v/>
      </c>
    </row>
    <row r="43" spans="2:139" x14ac:dyDescent="0.25">
      <c r="B43">
        <f t="shared" si="21"/>
        <v>2019</v>
      </c>
      <c r="C43">
        <f t="shared" si="22"/>
        <v>2</v>
      </c>
      <c r="D43">
        <f t="shared" si="23"/>
        <v>201902</v>
      </c>
      <c r="E43" s="5">
        <f t="shared" ca="1" si="5"/>
        <v>69</v>
      </c>
      <c r="F43" s="8">
        <f t="shared" ca="1" si="38"/>
        <v>69</v>
      </c>
      <c r="G43" s="8">
        <f t="shared" ca="1" si="38"/>
        <v>1</v>
      </c>
      <c r="H43" s="8">
        <f t="shared" ca="1" si="38"/>
        <v>0</v>
      </c>
      <c r="I43" s="8">
        <f t="shared" ca="1" si="38"/>
        <v>0</v>
      </c>
      <c r="J43" s="8">
        <f t="shared" ca="1" si="38"/>
        <v>0</v>
      </c>
      <c r="K43" s="8">
        <f t="shared" ca="1" si="38"/>
        <v>0</v>
      </c>
      <c r="L43" s="8">
        <f t="shared" ca="1" si="38"/>
        <v>0</v>
      </c>
      <c r="M43" s="8">
        <f t="shared" ca="1" si="38"/>
        <v>0</v>
      </c>
      <c r="N43" s="8">
        <f t="shared" ca="1" si="38"/>
        <v>0</v>
      </c>
      <c r="O43" s="8">
        <f t="shared" ca="1" si="38"/>
        <v>0</v>
      </c>
      <c r="P43" s="8">
        <f t="shared" ca="1" si="38"/>
        <v>0</v>
      </c>
      <c r="Q43" s="8">
        <f t="shared" ca="1" si="38"/>
        <v>0</v>
      </c>
      <c r="R43" s="8">
        <f t="shared" ca="1" si="38"/>
        <v>0</v>
      </c>
      <c r="S43" s="8">
        <f t="shared" ca="1" si="38"/>
        <v>0</v>
      </c>
      <c r="T43" s="8">
        <f t="shared" ca="1" si="38"/>
        <v>0</v>
      </c>
      <c r="U43" s="8">
        <f t="shared" ca="1" si="38"/>
        <v>0</v>
      </c>
      <c r="V43" s="8">
        <f t="shared" ca="1" si="33"/>
        <v>0</v>
      </c>
      <c r="W43" s="8">
        <f t="shared" ca="1" si="33"/>
        <v>0</v>
      </c>
      <c r="X43" s="8">
        <f t="shared" ca="1" si="33"/>
        <v>0</v>
      </c>
      <c r="Y43" s="8">
        <f t="shared" ca="1" si="33"/>
        <v>0</v>
      </c>
      <c r="Z43" s="8">
        <f t="shared" ca="1" si="33"/>
        <v>0</v>
      </c>
      <c r="AA43" s="8">
        <f t="shared" ca="1" si="33"/>
        <v>0</v>
      </c>
      <c r="AB43" s="8">
        <f t="shared" ca="1" si="33"/>
        <v>0</v>
      </c>
      <c r="AC43" s="8">
        <f t="shared" ca="1" si="33"/>
        <v>0</v>
      </c>
      <c r="AD43" s="8">
        <f t="shared" ca="1" si="33"/>
        <v>0</v>
      </c>
      <c r="AE43" s="8">
        <f t="shared" ca="1" si="33"/>
        <v>75</v>
      </c>
      <c r="AF43" s="8">
        <f t="shared" ca="1" si="33"/>
        <v>1</v>
      </c>
      <c r="AG43" s="8">
        <f t="shared" ca="1" si="33"/>
        <v>0</v>
      </c>
      <c r="AH43" s="8">
        <f t="shared" ca="1" si="33"/>
        <v>0</v>
      </c>
      <c r="AI43" s="8">
        <f t="shared" ca="1" si="33"/>
        <v>0</v>
      </c>
      <c r="AJ43" s="8">
        <f t="shared" ca="1" si="33"/>
        <v>0</v>
      </c>
      <c r="AK43" s="8">
        <f t="shared" ca="1" si="39"/>
        <v>0</v>
      </c>
      <c r="AL43" s="8">
        <f t="shared" ca="1" si="39"/>
        <v>0</v>
      </c>
      <c r="AM43" s="8">
        <f t="shared" ca="1" si="39"/>
        <v>0</v>
      </c>
      <c r="AN43" s="8">
        <f t="shared" ca="1" si="39"/>
        <v>0</v>
      </c>
      <c r="AO43" s="8">
        <f t="shared" ca="1" si="39"/>
        <v>0</v>
      </c>
      <c r="AP43" s="8">
        <f t="shared" ca="1" si="39"/>
        <v>0</v>
      </c>
      <c r="AQ43" s="8">
        <f t="shared" ca="1" si="39"/>
        <v>0</v>
      </c>
      <c r="AR43" s="8">
        <f t="shared" ca="1" si="39"/>
        <v>0</v>
      </c>
      <c r="AS43" s="8">
        <f t="shared" ca="1" si="39"/>
        <v>0</v>
      </c>
      <c r="AT43" s="8">
        <f t="shared" ca="1" si="39"/>
        <v>0</v>
      </c>
      <c r="AU43" s="8">
        <f t="shared" ca="1" si="39"/>
        <v>0</v>
      </c>
      <c r="AV43" s="8">
        <f t="shared" ca="1" si="39"/>
        <v>0</v>
      </c>
      <c r="AW43" s="8">
        <f t="shared" ca="1" si="39"/>
        <v>0</v>
      </c>
      <c r="AX43" s="8">
        <f t="shared" ca="1" si="39"/>
        <v>0</v>
      </c>
      <c r="AY43" s="8">
        <f t="shared" ca="1" si="39"/>
        <v>0</v>
      </c>
      <c r="AZ43" s="8">
        <f t="shared" ca="1" si="39"/>
        <v>0</v>
      </c>
      <c r="BA43" s="8">
        <f t="shared" ca="1" si="34"/>
        <v>0</v>
      </c>
      <c r="BB43" s="8">
        <f t="shared" ca="1" si="34"/>
        <v>0</v>
      </c>
      <c r="BC43" s="8">
        <f t="shared" ca="1" si="34"/>
        <v>0</v>
      </c>
      <c r="BD43" s="8">
        <f t="shared" ca="1" si="34"/>
        <v>4419.6000000000004</v>
      </c>
      <c r="BE43" s="8">
        <f t="shared" ca="1" si="34"/>
        <v>18</v>
      </c>
      <c r="BF43" s="8">
        <f t="shared" ca="1" si="34"/>
        <v>0</v>
      </c>
      <c r="BG43" s="8">
        <f t="shared" ca="1" si="34"/>
        <v>0</v>
      </c>
      <c r="BH43" s="8">
        <f t="shared" ca="1" si="34"/>
        <v>0</v>
      </c>
      <c r="BI43" s="8">
        <f t="shared" ca="1" si="34"/>
        <v>0</v>
      </c>
      <c r="BJ43" s="8">
        <f t="shared" ca="1" si="34"/>
        <v>0</v>
      </c>
      <c r="BK43" s="8">
        <f t="shared" ca="1" si="34"/>
        <v>0</v>
      </c>
      <c r="BL43" s="8">
        <f t="shared" ca="1" si="34"/>
        <v>0</v>
      </c>
      <c r="BM43" s="8">
        <f t="shared" ca="1" si="34"/>
        <v>0</v>
      </c>
      <c r="BN43" s="8">
        <f t="shared" ca="1" si="34"/>
        <v>0</v>
      </c>
      <c r="BO43" s="8">
        <f t="shared" ca="1" si="34"/>
        <v>0</v>
      </c>
      <c r="BP43" s="8">
        <f t="shared" ca="1" si="35"/>
        <v>0</v>
      </c>
      <c r="BQ43" s="8">
        <f t="shared" ca="1" si="35"/>
        <v>0</v>
      </c>
      <c r="BR43" s="8">
        <f t="shared" ca="1" si="35"/>
        <v>0</v>
      </c>
      <c r="BS43" s="8">
        <f t="shared" ca="1" si="35"/>
        <v>0</v>
      </c>
      <c r="BT43" s="8">
        <f t="shared" ca="1" si="35"/>
        <v>0</v>
      </c>
      <c r="BU43" s="8">
        <f t="shared" ca="1" si="35"/>
        <v>0</v>
      </c>
      <c r="BV43" s="8">
        <f t="shared" ca="1" si="35"/>
        <v>0</v>
      </c>
      <c r="BW43" s="8">
        <f t="shared" ca="1" si="35"/>
        <v>0</v>
      </c>
      <c r="BX43" s="8">
        <f t="shared" ca="1" si="35"/>
        <v>0</v>
      </c>
      <c r="BY43" s="8">
        <f t="shared" ca="1" si="35"/>
        <v>0</v>
      </c>
      <c r="BZ43" s="8">
        <f t="shared" ca="1" si="35"/>
        <v>0</v>
      </c>
      <c r="CA43" s="8">
        <f t="shared" ca="1" si="35"/>
        <v>0</v>
      </c>
      <c r="CB43" s="8">
        <f t="shared" ca="1" si="35"/>
        <v>0</v>
      </c>
      <c r="CD43" s="6">
        <f t="shared" si="16"/>
        <v>201902</v>
      </c>
      <c r="CE43" s="6"/>
      <c r="CF43" s="6">
        <f t="shared" si="41"/>
        <v>201902</v>
      </c>
      <c r="CG43" s="5">
        <f t="shared" ca="1" si="41"/>
        <v>69</v>
      </c>
      <c r="CH43" s="4">
        <f t="shared" ca="1" si="36"/>
        <v>64.05217391304349</v>
      </c>
      <c r="CI43" s="4">
        <f t="shared" ca="1" si="36"/>
        <v>0.2608695652173913</v>
      </c>
      <c r="CJ43" s="4">
        <f t="shared" ca="1" si="36"/>
        <v>0</v>
      </c>
      <c r="CK43" s="4">
        <f t="shared" ca="1" si="36"/>
        <v>0</v>
      </c>
      <c r="CL43" s="4">
        <f t="shared" ca="1" si="36"/>
        <v>0</v>
      </c>
      <c r="CM43" s="4">
        <f t="shared" ca="1" si="36"/>
        <v>0</v>
      </c>
      <c r="CN43" s="4">
        <f t="shared" ca="1" si="36"/>
        <v>0</v>
      </c>
      <c r="CO43" s="4">
        <f t="shared" ca="1" si="36"/>
        <v>0</v>
      </c>
      <c r="CP43" s="4">
        <f t="shared" ca="1" si="36"/>
        <v>0</v>
      </c>
      <c r="CQ43" s="4">
        <f t="shared" ca="1" si="36"/>
        <v>0</v>
      </c>
      <c r="CR43" s="4">
        <f t="shared" ca="1" si="36"/>
        <v>0</v>
      </c>
      <c r="CS43" s="4">
        <f t="shared" ca="1" si="36"/>
        <v>0</v>
      </c>
      <c r="CT43" s="4">
        <f t="shared" ca="1" si="36"/>
        <v>0</v>
      </c>
      <c r="CU43" s="4">
        <f t="shared" ca="1" si="36"/>
        <v>0</v>
      </c>
      <c r="CV43" s="4">
        <f t="shared" ca="1" si="36"/>
        <v>0</v>
      </c>
      <c r="CW43" s="4">
        <f t="shared" ca="1" si="31"/>
        <v>0</v>
      </c>
      <c r="CX43" s="4">
        <f t="shared" ca="1" si="31"/>
        <v>0</v>
      </c>
      <c r="CY43" s="4">
        <f t="shared" ca="1" si="31"/>
        <v>0</v>
      </c>
      <c r="CZ43" s="4">
        <f t="shared" ca="1" si="31"/>
        <v>0</v>
      </c>
      <c r="DA43" s="4">
        <f t="shared" ca="1" si="31"/>
        <v>0</v>
      </c>
      <c r="DB43" s="4">
        <f t="shared" ca="1" si="31"/>
        <v>0</v>
      </c>
      <c r="DC43" s="4">
        <f t="shared" ca="1" si="31"/>
        <v>0</v>
      </c>
      <c r="DD43" s="4">
        <f t="shared" ca="1" si="31"/>
        <v>0</v>
      </c>
      <c r="DE43" s="4">
        <f t="shared" ca="1" si="31"/>
        <v>0</v>
      </c>
      <c r="DF43" s="4">
        <f t="shared" ca="1" si="31"/>
        <v>0</v>
      </c>
      <c r="DG43" s="15"/>
      <c r="DH43" s="13"/>
      <c r="DJ43" s="6">
        <f t="shared" si="19"/>
        <v>201902</v>
      </c>
      <c r="DK43" s="5">
        <f t="shared" ca="1" si="20"/>
        <v>69</v>
      </c>
      <c r="DL43" s="7">
        <f t="shared" ca="1" si="40"/>
        <v>1.4492753623188406E-2</v>
      </c>
      <c r="DM43" s="7" t="str">
        <f t="shared" ca="1" si="40"/>
        <v/>
      </c>
      <c r="DN43" s="7" t="str">
        <f t="shared" ca="1" si="40"/>
        <v/>
      </c>
      <c r="DO43" s="7" t="str">
        <f t="shared" ca="1" si="40"/>
        <v/>
      </c>
      <c r="DP43" s="7" t="str">
        <f t="shared" ca="1" si="40"/>
        <v/>
      </c>
      <c r="DQ43" s="7" t="str">
        <f t="shared" ca="1" si="40"/>
        <v/>
      </c>
      <c r="DR43" s="7" t="str">
        <f t="shared" ca="1" si="40"/>
        <v/>
      </c>
      <c r="DS43" s="7" t="str">
        <f t="shared" ca="1" si="40"/>
        <v/>
      </c>
      <c r="DT43" s="7" t="str">
        <f t="shared" ca="1" si="40"/>
        <v/>
      </c>
      <c r="DU43" s="7" t="str">
        <f t="shared" ca="1" si="40"/>
        <v/>
      </c>
      <c r="DV43" s="7" t="str">
        <f t="shared" ca="1" si="40"/>
        <v/>
      </c>
      <c r="DW43" s="7" t="str">
        <f t="shared" ca="1" si="40"/>
        <v/>
      </c>
      <c r="DX43" s="7" t="str">
        <f t="shared" ca="1" si="40"/>
        <v/>
      </c>
      <c r="DY43" s="7" t="str">
        <f t="shared" ca="1" si="40"/>
        <v/>
      </c>
      <c r="DZ43" s="7" t="str">
        <f t="shared" ca="1" si="40"/>
        <v/>
      </c>
      <c r="EA43" s="7" t="str">
        <f t="shared" ca="1" si="27"/>
        <v/>
      </c>
      <c r="EB43" s="7" t="str">
        <f t="shared" ca="1" si="27"/>
        <v/>
      </c>
      <c r="EC43" s="7" t="str">
        <f t="shared" ca="1" si="27"/>
        <v/>
      </c>
      <c r="ED43" s="7" t="str">
        <f t="shared" ca="1" si="27"/>
        <v/>
      </c>
      <c r="EE43" s="7" t="str">
        <f t="shared" ca="1" si="27"/>
        <v/>
      </c>
      <c r="EF43" s="7" t="str">
        <f t="shared" ca="1" si="27"/>
        <v/>
      </c>
      <c r="EG43" s="7" t="str">
        <f t="shared" ca="1" si="27"/>
        <v/>
      </c>
      <c r="EH43" s="7" t="str">
        <f t="shared" ca="1" si="27"/>
        <v/>
      </c>
      <c r="EI43" s="7" t="str">
        <f t="shared" ca="1" si="37"/>
        <v/>
      </c>
    </row>
    <row r="44" spans="2:139" x14ac:dyDescent="0.25">
      <c r="E44" s="5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D44" s="6"/>
      <c r="CE44" s="6"/>
      <c r="CF44" s="6"/>
      <c r="CG44" s="5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15"/>
      <c r="DH44" s="13"/>
      <c r="DJ44" s="6"/>
      <c r="DK44" s="5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</row>
    <row r="45" spans="2:139" x14ac:dyDescent="0.25">
      <c r="E45" s="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D45" s="6"/>
      <c r="CE45" s="6"/>
      <c r="CF45" s="6"/>
      <c r="CG45" s="5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15"/>
      <c r="DH45" s="13"/>
      <c r="DJ45" s="6"/>
      <c r="DK45" s="5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</row>
    <row r="46" spans="2:139" x14ac:dyDescent="0.25">
      <c r="E46" s="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D46" s="6"/>
      <c r="CE46" s="6"/>
      <c r="CF46" s="6"/>
      <c r="CG46" s="5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15"/>
      <c r="DH46" s="13"/>
      <c r="DJ46" s="6"/>
      <c r="DK46" s="5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</row>
    <row r="47" spans="2:139" x14ac:dyDescent="0.25">
      <c r="E47" s="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D47" s="6"/>
      <c r="CE47" s="6"/>
      <c r="CF47" s="6"/>
      <c r="CG47" s="5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15"/>
      <c r="DH47" s="13"/>
      <c r="DJ47" s="6"/>
      <c r="DK47" s="5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</row>
    <row r="48" spans="2:139" x14ac:dyDescent="0.25">
      <c r="E48" s="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D48" s="6"/>
      <c r="CE48" s="6"/>
      <c r="CF48" s="6"/>
      <c r="CG48" s="5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15"/>
      <c r="DH48" s="13"/>
      <c r="DJ48" s="6"/>
      <c r="DK48" s="5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</row>
    <row r="49" spans="5:140" x14ac:dyDescent="0.25">
      <c r="E49" s="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D49" s="6"/>
      <c r="CE49" s="6"/>
      <c r="CF49" s="6"/>
      <c r="CG49" s="5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15"/>
      <c r="DH49" s="13"/>
      <c r="DJ49" s="6"/>
      <c r="DK49" s="5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</row>
    <row r="51" spans="5:140" s="12" customFormat="1" x14ac:dyDescent="0.25"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G51" s="12" t="s">
        <v>33</v>
      </c>
      <c r="CH51" s="19">
        <f ca="1">AVERAGE(CH6:CH39)</f>
        <v>59.515114464509715</v>
      </c>
      <c r="CI51" s="19">
        <f ca="1">AVERAGE(CI6:CI38)</f>
        <v>1.9645455001816741</v>
      </c>
      <c r="CJ51" s="19">
        <f ca="1">AVERAGE(CJ6:CJ37)</f>
        <v>2.2740668825521642</v>
      </c>
      <c r="CK51" s="19">
        <f ca="1">AVERAGE(CK6:CK36)</f>
        <v>32.751366590502947</v>
      </c>
      <c r="CL51" s="19">
        <f ca="1">AVERAGE(CL6:CL35)</f>
        <v>1.1077284723170848</v>
      </c>
      <c r="CM51" s="19">
        <f ca="1">AVERAGE(CM6:CM34)</f>
        <v>2.346566731744181</v>
      </c>
      <c r="CN51" s="19">
        <f ca="1">AVERAGE(CN6:CN33)</f>
        <v>24.494071457151303</v>
      </c>
      <c r="CO51" s="19">
        <f ca="1">AVERAGE(CO6:CO32)</f>
        <v>1.8665886103312848</v>
      </c>
      <c r="CP51" s="19">
        <f ca="1">AVERAGE(CP6:CP31)</f>
        <v>2.5769765135153597</v>
      </c>
      <c r="CQ51" s="19">
        <f ca="1">AVERAGE(CQ6:CQ30)</f>
        <v>17.692145884075536</v>
      </c>
      <c r="CR51" s="19">
        <f ca="1">AVERAGE(CR6:CR29)</f>
        <v>1.0719928830905214</v>
      </c>
      <c r="CS51" s="19">
        <f ca="1">AVERAGE(CS6:CS28)</f>
        <v>2.5369178260269885</v>
      </c>
      <c r="CT51" s="19">
        <f ca="1">AVERAGE(CT6:CT27)</f>
        <v>14.402750977118</v>
      </c>
      <c r="CU51" s="19">
        <f ca="1">AVERAGE(CU6:CU26)</f>
        <v>1.6348546134488251</v>
      </c>
      <c r="CV51" s="19">
        <f ca="1">AVERAGE(CV6:CV25)</f>
        <v>2.0461560169689994</v>
      </c>
      <c r="CW51" s="19">
        <f ca="1">AVERAGE(CW6:CW24)</f>
        <v>13.55746757619122</v>
      </c>
      <c r="CX51" s="19">
        <f ca="1">AVERAGE(CX6:CX23)</f>
        <v>1.0536889141870052</v>
      </c>
      <c r="CY51" s="19">
        <f ca="1">AVERAGE(CY6:CY22)</f>
        <v>2.74095143338943</v>
      </c>
      <c r="CZ51" s="19">
        <f ca="1">AVERAGE(CZ6:CZ21)</f>
        <v>11.421111266321761</v>
      </c>
      <c r="DA51" s="19">
        <f ca="1">AVERAGE(DA6:DA20)</f>
        <v>1.5462426069425927</v>
      </c>
      <c r="DB51" s="19">
        <f ca="1">AVERAGE(DB6:DB19)</f>
        <v>1.5346030603383547</v>
      </c>
      <c r="DC51" s="19">
        <f ca="1">AVERAGE(DC6:DC18)</f>
        <v>10.968880131097325</v>
      </c>
      <c r="DD51" s="19">
        <f ca="1">AVERAGE(DD6:DD17)</f>
        <v>2.7775311044408268</v>
      </c>
      <c r="DE51" s="19">
        <f ca="1">AVERAGE(DE6:DE16)</f>
        <v>2.0646928828747013</v>
      </c>
      <c r="DF51" s="19">
        <f ca="1">AVERAGE(DF6:DF15)</f>
        <v>11.20984453046953</v>
      </c>
      <c r="DG51" s="17">
        <f ca="1">AVERAGE(DG6:DG28)</f>
        <v>150.69294482232692</v>
      </c>
      <c r="DH51" s="17">
        <f ca="1">AVERAGE(DH6:DH28)</f>
        <v>231.29111838192529</v>
      </c>
      <c r="DJ51" s="12" t="s">
        <v>33</v>
      </c>
      <c r="DN51" s="18">
        <f ca="1">AVERAGE(DN6:DN36)</f>
        <v>0.59863077387856456</v>
      </c>
      <c r="DO51" s="18">
        <f ca="1">AVERAGE(DO6:DO36)</f>
        <v>5.6946027385853699E-2</v>
      </c>
      <c r="DP51" s="18">
        <f ca="1">AVERAGE(DP6:DP36)</f>
        <v>7.6281460153985473E-2</v>
      </c>
      <c r="DQ51" s="18">
        <f ca="1">AVERAGE(DQ6:DQ33)</f>
        <v>0.46343115748017244</v>
      </c>
      <c r="DR51" s="18">
        <f ca="1">AVERAGE(DR6:DR36)</f>
        <v>5.5115672994334813E-2</v>
      </c>
      <c r="DS51" s="18">
        <f ca="1">AVERAGE(DS6:DS36)</f>
        <v>7.167127917192978E-2</v>
      </c>
      <c r="DT51" s="18">
        <f ca="1">AVERAGE(DT6:DT30)</f>
        <v>0.3538468802201386</v>
      </c>
      <c r="DU51" s="18">
        <f ca="1">AVERAGE(DU6:DU36)</f>
        <v>5.1443120837770778E-2</v>
      </c>
      <c r="DV51" s="18">
        <f ca="1">AVERAGE(DV6:DV36)</f>
        <v>7.5183733571490996E-2</v>
      </c>
      <c r="DW51" s="18">
        <f ca="1">AVERAGE(DW6:DW27)</f>
        <v>0.29026004644473374</v>
      </c>
      <c r="DX51" s="18">
        <f ca="1">AVERAGE(DX6:DX36)</f>
        <v>5.2874455512806735E-2</v>
      </c>
      <c r="DY51" s="18">
        <f ca="1">AVERAGE(DY6:DY36)</f>
        <v>6.3335291600466762E-2</v>
      </c>
      <c r="DZ51" s="18">
        <f ca="1">AVERAGE(DZ6:DZ24)</f>
        <v>0.27860375596516801</v>
      </c>
      <c r="EA51" s="18">
        <f ca="1">AVERAGE(EA6:EA36)</f>
        <v>4.6526651999663687E-2</v>
      </c>
      <c r="EB51" s="18">
        <f ca="1">AVERAGE(EB6:EB36)</f>
        <v>6.8611955564530688E-2</v>
      </c>
      <c r="EC51" s="18">
        <f ca="1">AVERAGE(EC6:EC21)</f>
        <v>0.23955437989803594</v>
      </c>
      <c r="ED51" s="18">
        <f ca="1">AVERAGE(ED6:ED36)</f>
        <v>5.2329591559104563E-2</v>
      </c>
      <c r="EE51" s="18">
        <f ca="1">AVERAGE(EE6:EE36)</f>
        <v>5.7383178367510994E-2</v>
      </c>
      <c r="EF51" s="18">
        <f ca="1">AVERAGE(EF6:EF18)</f>
        <v>0.21288202677720028</v>
      </c>
      <c r="EG51" s="18">
        <f ca="1">AVERAGE(EG6:EG36)</f>
        <v>7.1762037081447808E-2</v>
      </c>
      <c r="EH51" s="18">
        <f ca="1">AVERAGE(EH6:EH36)</f>
        <v>7.4120499848502733E-2</v>
      </c>
      <c r="EI51" s="18">
        <f ca="1">AVERAGE(EI6:EI15)</f>
        <v>0.23573704073704077</v>
      </c>
    </row>
    <row r="52" spans="5:140" x14ac:dyDescent="0.25">
      <c r="DG52"/>
      <c r="DH52"/>
      <c r="DJ52" s="7" t="s">
        <v>34</v>
      </c>
      <c r="DK52" s="7"/>
      <c r="DL52" s="7"/>
      <c r="DM52" s="7"/>
      <c r="DN52" s="7">
        <f ca="1">1-DN51</f>
        <v>0.40136922612143544</v>
      </c>
      <c r="DO52" s="7"/>
      <c r="DP52" s="7"/>
      <c r="DQ52" s="7">
        <f ca="1">DN51-DQ51</f>
        <v>0.13519961639839212</v>
      </c>
      <c r="DR52" s="7">
        <f t="shared" ref="DR52:EI52" ca="1" si="42">DO51-DR51</f>
        <v>1.8303543915188861E-3</v>
      </c>
      <c r="DS52" s="7">
        <f t="shared" ca="1" si="42"/>
        <v>4.6101809820556922E-3</v>
      </c>
      <c r="DT52" s="7">
        <f t="shared" ca="1" si="42"/>
        <v>0.10958427726003384</v>
      </c>
      <c r="DU52" s="7">
        <f t="shared" ca="1" si="42"/>
        <v>3.6725521565640351E-3</v>
      </c>
      <c r="DV52" s="7">
        <f t="shared" ca="1" si="42"/>
        <v>-3.5124543995612156E-3</v>
      </c>
      <c r="DW52" s="7">
        <f t="shared" ca="1" si="42"/>
        <v>6.3586833775404861E-2</v>
      </c>
      <c r="DX52" s="7">
        <f t="shared" ca="1" si="42"/>
        <v>-1.4313346750359571E-3</v>
      </c>
      <c r="DY52" s="7">
        <f t="shared" ca="1" si="42"/>
        <v>1.1848441971024234E-2</v>
      </c>
      <c r="DZ52" s="7">
        <f t="shared" ca="1" si="42"/>
        <v>1.1656290479565734E-2</v>
      </c>
      <c r="EA52" s="7">
        <f t="shared" ca="1" si="42"/>
        <v>6.347803513143048E-3</v>
      </c>
      <c r="EB52" s="7">
        <f t="shared" ca="1" si="42"/>
        <v>-5.2766639640639268E-3</v>
      </c>
      <c r="EC52" s="7">
        <f t="shared" ca="1" si="42"/>
        <v>3.9049376067132074E-2</v>
      </c>
      <c r="ED52" s="7">
        <f t="shared" ca="1" si="42"/>
        <v>-5.8029395594408756E-3</v>
      </c>
      <c r="EE52" s="7">
        <f t="shared" ca="1" si="42"/>
        <v>1.1228777197019695E-2</v>
      </c>
      <c r="EF52" s="7">
        <f t="shared" ca="1" si="42"/>
        <v>2.6672353120835657E-2</v>
      </c>
      <c r="EG52" s="7">
        <f t="shared" ca="1" si="42"/>
        <v>-1.9432445522343245E-2</v>
      </c>
      <c r="EH52" s="7">
        <f t="shared" ca="1" si="42"/>
        <v>-1.6737321480991739E-2</v>
      </c>
      <c r="EI52" s="7">
        <f t="shared" ca="1" si="42"/>
        <v>-2.2855013959840492E-2</v>
      </c>
    </row>
    <row r="53" spans="5:140" x14ac:dyDescent="0.25">
      <c r="DO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</sheetData>
  <mergeCells count="4">
    <mergeCell ref="CH3:DF3"/>
    <mergeCell ref="DL3:EI3"/>
    <mergeCell ref="CH4:DF4"/>
    <mergeCell ref="DN4:EI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153C-7546-4BE8-A42D-9CB76E66C012}">
  <dimension ref="A1:S13981"/>
  <sheetViews>
    <sheetView showGridLines="0" topLeftCell="A11612" workbookViewId="0">
      <selection activeCell="E11613" sqref="E11613"/>
    </sheetView>
  </sheetViews>
  <sheetFormatPr defaultRowHeight="15" x14ac:dyDescent="0.25"/>
  <cols>
    <col min="1" max="4" width="9.140625" style="9"/>
    <col min="7" max="11" width="9.140625" style="3"/>
  </cols>
  <sheetData>
    <row r="1" spans="1:19" x14ac:dyDescent="0.25">
      <c r="A1" s="9" t="s">
        <v>20</v>
      </c>
      <c r="B1" s="9" t="s">
        <v>21</v>
      </c>
      <c r="C1" s="9" t="s">
        <v>23</v>
      </c>
      <c r="D1" s="9" t="s">
        <v>22</v>
      </c>
      <c r="E1" s="1" t="s">
        <v>0</v>
      </c>
      <c r="F1" s="1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</row>
    <row r="2" spans="1:19" x14ac:dyDescent="0.25">
      <c r="A2" s="9">
        <f>F2-(B2*100)</f>
        <v>8</v>
      </c>
      <c r="B2" s="9">
        <f>INT(F2/100)</f>
        <v>2015</v>
      </c>
      <c r="C2" s="9">
        <f>INT(G2/3)</f>
        <v>0</v>
      </c>
      <c r="D2" s="9" t="str">
        <f>VLOOKUP(A2,$R$2:$S$13,2,0)</f>
        <v>Q3</v>
      </c>
      <c r="E2" t="s">
        <v>36</v>
      </c>
      <c r="F2">
        <v>201508</v>
      </c>
      <c r="G2" s="3">
        <v>0</v>
      </c>
      <c r="H2" s="3">
        <v>18</v>
      </c>
      <c r="I2" s="3">
        <v>18</v>
      </c>
      <c r="J2" s="3">
        <v>18</v>
      </c>
      <c r="K2" s="3">
        <v>497.86</v>
      </c>
      <c r="R2">
        <v>1</v>
      </c>
      <c r="S2" t="s">
        <v>16</v>
      </c>
    </row>
    <row r="3" spans="1:19" x14ac:dyDescent="0.25">
      <c r="A3" s="9">
        <f t="shared" ref="A3:A16" si="0">F3-(B3*100)</f>
        <v>9</v>
      </c>
      <c r="B3" s="9">
        <f t="shared" ref="B3:B16" si="1">INT(F3/100)</f>
        <v>2015</v>
      </c>
      <c r="C3" s="9">
        <f t="shared" ref="C3:C16" si="2">INT(G3/3)</f>
        <v>0</v>
      </c>
      <c r="D3" s="9" t="str">
        <f t="shared" ref="D3:D16" si="3">VLOOKUP(A3,$R$2:$S$13,2,0)</f>
        <v>Q3</v>
      </c>
      <c r="E3" t="s">
        <v>36</v>
      </c>
      <c r="F3">
        <v>201509</v>
      </c>
      <c r="G3" s="3">
        <v>0</v>
      </c>
      <c r="H3" s="3">
        <v>110</v>
      </c>
      <c r="I3" s="3">
        <v>110</v>
      </c>
      <c r="J3" s="3">
        <v>122</v>
      </c>
      <c r="K3" s="3">
        <v>1628.92</v>
      </c>
      <c r="R3">
        <v>2</v>
      </c>
      <c r="S3" t="s">
        <v>16</v>
      </c>
    </row>
    <row r="4" spans="1:19" x14ac:dyDescent="0.25">
      <c r="A4" s="9">
        <f t="shared" si="0"/>
        <v>9</v>
      </c>
      <c r="B4" s="9">
        <f t="shared" si="1"/>
        <v>2015</v>
      </c>
      <c r="C4" s="9">
        <f t="shared" si="2"/>
        <v>0</v>
      </c>
      <c r="D4" s="9" t="str">
        <f t="shared" si="3"/>
        <v>Q3</v>
      </c>
      <c r="E4" t="s">
        <v>36</v>
      </c>
      <c r="F4">
        <v>201509</v>
      </c>
      <c r="G4" s="3">
        <v>1</v>
      </c>
      <c r="H4" s="3">
        <v>0</v>
      </c>
      <c r="I4" s="3">
        <v>7</v>
      </c>
      <c r="J4" s="3">
        <v>9</v>
      </c>
      <c r="K4" s="3">
        <v>120</v>
      </c>
      <c r="R4">
        <v>3</v>
      </c>
      <c r="S4" t="s">
        <v>16</v>
      </c>
    </row>
    <row r="5" spans="1:19" x14ac:dyDescent="0.25">
      <c r="A5" s="9">
        <f t="shared" si="0"/>
        <v>9</v>
      </c>
      <c r="B5" s="9">
        <f t="shared" si="1"/>
        <v>2015</v>
      </c>
      <c r="C5" s="9">
        <f t="shared" si="2"/>
        <v>0</v>
      </c>
      <c r="D5" s="9" t="str">
        <f t="shared" si="3"/>
        <v>Q3</v>
      </c>
      <c r="E5" t="s">
        <v>36</v>
      </c>
      <c r="F5">
        <v>201509</v>
      </c>
      <c r="G5" s="3">
        <v>2</v>
      </c>
      <c r="H5" s="3">
        <v>0</v>
      </c>
      <c r="I5" s="3">
        <v>2</v>
      </c>
      <c r="J5" s="3">
        <v>2</v>
      </c>
      <c r="K5" s="3">
        <v>20</v>
      </c>
      <c r="R5">
        <v>4</v>
      </c>
      <c r="S5" t="s">
        <v>17</v>
      </c>
    </row>
    <row r="6" spans="1:19" x14ac:dyDescent="0.25">
      <c r="A6" s="9">
        <f t="shared" si="0"/>
        <v>9</v>
      </c>
      <c r="B6" s="9">
        <f t="shared" si="1"/>
        <v>2015</v>
      </c>
      <c r="C6" s="9">
        <f t="shared" si="2"/>
        <v>1</v>
      </c>
      <c r="D6" s="9" t="str">
        <f t="shared" si="3"/>
        <v>Q3</v>
      </c>
      <c r="E6" t="s">
        <v>36</v>
      </c>
      <c r="F6">
        <v>201509</v>
      </c>
      <c r="G6" s="3">
        <v>3</v>
      </c>
      <c r="H6" s="3">
        <v>0</v>
      </c>
      <c r="I6" s="3">
        <v>3</v>
      </c>
      <c r="J6" s="3">
        <v>3</v>
      </c>
      <c r="K6" s="3">
        <v>40</v>
      </c>
      <c r="R6">
        <v>5</v>
      </c>
      <c r="S6" t="s">
        <v>17</v>
      </c>
    </row>
    <row r="7" spans="1:19" x14ac:dyDescent="0.25">
      <c r="A7" s="9">
        <f t="shared" si="0"/>
        <v>9</v>
      </c>
      <c r="B7" s="9">
        <f t="shared" si="1"/>
        <v>2015</v>
      </c>
      <c r="C7" s="9">
        <f t="shared" si="2"/>
        <v>1</v>
      </c>
      <c r="D7" s="9" t="str">
        <f t="shared" si="3"/>
        <v>Q3</v>
      </c>
      <c r="E7" t="s">
        <v>36</v>
      </c>
      <c r="F7">
        <v>201509</v>
      </c>
      <c r="G7" s="3">
        <v>4</v>
      </c>
      <c r="H7" s="3">
        <v>0</v>
      </c>
      <c r="I7" s="3">
        <v>5</v>
      </c>
      <c r="J7" s="3">
        <v>6</v>
      </c>
      <c r="K7" s="3">
        <v>80</v>
      </c>
      <c r="R7">
        <v>6</v>
      </c>
      <c r="S7" t="s">
        <v>17</v>
      </c>
    </row>
    <row r="8" spans="1:19" x14ac:dyDescent="0.25">
      <c r="A8" s="9">
        <f t="shared" si="0"/>
        <v>9</v>
      </c>
      <c r="B8" s="9">
        <f t="shared" si="1"/>
        <v>2015</v>
      </c>
      <c r="C8" s="9">
        <f t="shared" si="2"/>
        <v>1</v>
      </c>
      <c r="D8" s="9" t="str">
        <f t="shared" si="3"/>
        <v>Q3</v>
      </c>
      <c r="E8" t="s">
        <v>36</v>
      </c>
      <c r="F8">
        <v>201509</v>
      </c>
      <c r="G8" s="3">
        <v>5</v>
      </c>
      <c r="H8" s="3">
        <v>0</v>
      </c>
      <c r="I8" s="3">
        <v>5</v>
      </c>
      <c r="J8" s="3">
        <v>5</v>
      </c>
      <c r="K8" s="3">
        <v>68</v>
      </c>
      <c r="R8">
        <v>7</v>
      </c>
      <c r="S8" t="s">
        <v>18</v>
      </c>
    </row>
    <row r="9" spans="1:19" x14ac:dyDescent="0.25">
      <c r="A9" s="9">
        <f t="shared" si="0"/>
        <v>9</v>
      </c>
      <c r="B9" s="9">
        <f t="shared" si="1"/>
        <v>2015</v>
      </c>
      <c r="C9" s="9">
        <f t="shared" si="2"/>
        <v>2</v>
      </c>
      <c r="D9" s="9" t="str">
        <f t="shared" si="3"/>
        <v>Q3</v>
      </c>
      <c r="E9" t="s">
        <v>36</v>
      </c>
      <c r="F9">
        <v>201509</v>
      </c>
      <c r="G9" s="3">
        <v>6</v>
      </c>
      <c r="H9" s="3">
        <v>0</v>
      </c>
      <c r="I9" s="3">
        <v>6</v>
      </c>
      <c r="J9" s="3">
        <v>8</v>
      </c>
      <c r="K9" s="3">
        <v>80</v>
      </c>
      <c r="R9">
        <v>8</v>
      </c>
      <c r="S9" t="s">
        <v>18</v>
      </c>
    </row>
    <row r="10" spans="1:19" x14ac:dyDescent="0.25">
      <c r="A10" s="9">
        <f t="shared" si="0"/>
        <v>9</v>
      </c>
      <c r="B10" s="9">
        <f t="shared" si="1"/>
        <v>2015</v>
      </c>
      <c r="C10" s="9">
        <f t="shared" si="2"/>
        <v>2</v>
      </c>
      <c r="D10" s="9" t="str">
        <f t="shared" si="3"/>
        <v>Q3</v>
      </c>
      <c r="E10" t="s">
        <v>36</v>
      </c>
      <c r="F10">
        <v>201509</v>
      </c>
      <c r="G10" s="3">
        <v>7</v>
      </c>
      <c r="H10" s="3">
        <v>0</v>
      </c>
      <c r="I10" s="3">
        <v>5</v>
      </c>
      <c r="J10" s="3">
        <v>5</v>
      </c>
      <c r="K10" s="3">
        <v>92.92</v>
      </c>
      <c r="R10">
        <v>9</v>
      </c>
      <c r="S10" t="s">
        <v>18</v>
      </c>
    </row>
    <row r="11" spans="1:19" x14ac:dyDescent="0.25">
      <c r="A11" s="9">
        <f t="shared" si="0"/>
        <v>9</v>
      </c>
      <c r="B11" s="9">
        <f t="shared" si="1"/>
        <v>2015</v>
      </c>
      <c r="C11" s="9">
        <f t="shared" si="2"/>
        <v>2</v>
      </c>
      <c r="D11" s="9" t="str">
        <f t="shared" si="3"/>
        <v>Q3</v>
      </c>
      <c r="E11" t="s">
        <v>36</v>
      </c>
      <c r="F11">
        <v>201509</v>
      </c>
      <c r="G11" s="3">
        <v>8</v>
      </c>
      <c r="H11" s="3">
        <v>0</v>
      </c>
      <c r="I11" s="3">
        <v>3</v>
      </c>
      <c r="J11" s="3">
        <v>3</v>
      </c>
      <c r="K11" s="3">
        <v>30</v>
      </c>
      <c r="R11">
        <v>10</v>
      </c>
      <c r="S11" t="s">
        <v>19</v>
      </c>
    </row>
    <row r="12" spans="1:19" x14ac:dyDescent="0.25">
      <c r="A12" s="9">
        <f t="shared" si="0"/>
        <v>9</v>
      </c>
      <c r="B12" s="9">
        <f t="shared" si="1"/>
        <v>2015</v>
      </c>
      <c r="C12" s="9">
        <f t="shared" si="2"/>
        <v>3</v>
      </c>
      <c r="D12" s="9" t="str">
        <f t="shared" si="3"/>
        <v>Q3</v>
      </c>
      <c r="E12" t="s">
        <v>36</v>
      </c>
      <c r="F12">
        <v>201509</v>
      </c>
      <c r="G12" s="3">
        <v>9</v>
      </c>
      <c r="H12" s="3">
        <v>0</v>
      </c>
      <c r="I12" s="3">
        <v>7</v>
      </c>
      <c r="J12" s="3">
        <v>7</v>
      </c>
      <c r="K12" s="3">
        <v>100</v>
      </c>
      <c r="R12">
        <v>11</v>
      </c>
      <c r="S12" t="s">
        <v>19</v>
      </c>
    </row>
    <row r="13" spans="1:19" x14ac:dyDescent="0.25">
      <c r="A13" s="9">
        <f t="shared" si="0"/>
        <v>9</v>
      </c>
      <c r="B13" s="9">
        <f t="shared" si="1"/>
        <v>2015</v>
      </c>
      <c r="C13" s="9">
        <f t="shared" si="2"/>
        <v>3</v>
      </c>
      <c r="D13" s="9" t="str">
        <f t="shared" si="3"/>
        <v>Q3</v>
      </c>
      <c r="E13" t="s">
        <v>36</v>
      </c>
      <c r="F13">
        <v>201509</v>
      </c>
      <c r="G13" s="3">
        <v>10</v>
      </c>
      <c r="H13" s="3">
        <v>0</v>
      </c>
      <c r="I13" s="3">
        <v>5</v>
      </c>
      <c r="J13" s="3">
        <v>5</v>
      </c>
      <c r="K13" s="3">
        <v>70</v>
      </c>
      <c r="R13">
        <v>12</v>
      </c>
      <c r="S13" t="s">
        <v>19</v>
      </c>
    </row>
    <row r="14" spans="1:19" x14ac:dyDescent="0.25">
      <c r="A14" s="9">
        <f t="shared" si="0"/>
        <v>9</v>
      </c>
      <c r="B14" s="9">
        <f t="shared" si="1"/>
        <v>2015</v>
      </c>
      <c r="C14" s="9">
        <f t="shared" si="2"/>
        <v>3</v>
      </c>
      <c r="D14" s="9" t="str">
        <f t="shared" si="3"/>
        <v>Q3</v>
      </c>
      <c r="E14" t="s">
        <v>36</v>
      </c>
      <c r="F14">
        <v>201509</v>
      </c>
      <c r="G14" s="3">
        <v>11</v>
      </c>
      <c r="H14" s="3">
        <v>0</v>
      </c>
      <c r="I14" s="3">
        <v>6</v>
      </c>
      <c r="J14" s="3">
        <v>6</v>
      </c>
      <c r="K14" s="3">
        <v>60</v>
      </c>
    </row>
    <row r="15" spans="1:19" x14ac:dyDescent="0.25">
      <c r="A15" s="9">
        <f t="shared" si="0"/>
        <v>9</v>
      </c>
      <c r="B15" s="9">
        <f t="shared" si="1"/>
        <v>2015</v>
      </c>
      <c r="C15" s="9">
        <f t="shared" si="2"/>
        <v>4</v>
      </c>
      <c r="D15" s="9" t="str">
        <f t="shared" si="3"/>
        <v>Q3</v>
      </c>
      <c r="E15" t="s">
        <v>36</v>
      </c>
      <c r="F15">
        <v>201509</v>
      </c>
      <c r="G15" s="3">
        <v>12</v>
      </c>
      <c r="H15" s="3">
        <v>0</v>
      </c>
      <c r="I15" s="3">
        <v>1</v>
      </c>
      <c r="J15" s="3">
        <v>1</v>
      </c>
      <c r="K15" s="3">
        <v>9.9700000000000006</v>
      </c>
    </row>
    <row r="16" spans="1:19" x14ac:dyDescent="0.25">
      <c r="A16" s="9">
        <f t="shared" si="0"/>
        <v>9</v>
      </c>
      <c r="B16" s="9">
        <f t="shared" si="1"/>
        <v>2015</v>
      </c>
      <c r="C16" s="9">
        <f t="shared" si="2"/>
        <v>4</v>
      </c>
      <c r="D16" s="9" t="str">
        <f t="shared" si="3"/>
        <v>Q3</v>
      </c>
      <c r="E16" t="s">
        <v>36</v>
      </c>
      <c r="F16">
        <v>201509</v>
      </c>
      <c r="G16" s="3">
        <v>13</v>
      </c>
      <c r="H16" s="3">
        <v>0</v>
      </c>
      <c r="I16" s="3">
        <v>4</v>
      </c>
      <c r="J16" s="3">
        <v>4</v>
      </c>
      <c r="K16" s="3">
        <v>69.650000000000006</v>
      </c>
    </row>
    <row r="17" spans="1:11" x14ac:dyDescent="0.25">
      <c r="A17" s="9">
        <f t="shared" ref="A17:A80" si="4">F17-(B17*100)</f>
        <v>9</v>
      </c>
      <c r="B17" s="9">
        <f t="shared" ref="B17:B80" si="5">INT(F17/100)</f>
        <v>2015</v>
      </c>
      <c r="C17" s="9">
        <f t="shared" ref="C17:C80" si="6">INT(G17/3)</f>
        <v>4</v>
      </c>
      <c r="D17" s="9" t="str">
        <f t="shared" ref="D17:D80" si="7">VLOOKUP(A17,$R$2:$S$13,2,0)</f>
        <v>Q3</v>
      </c>
      <c r="E17" t="s">
        <v>36</v>
      </c>
      <c r="F17">
        <v>201509</v>
      </c>
      <c r="G17" s="3">
        <v>14</v>
      </c>
      <c r="H17" s="3">
        <v>0</v>
      </c>
      <c r="I17" s="3">
        <v>2</v>
      </c>
      <c r="J17" s="3">
        <v>2</v>
      </c>
      <c r="K17" s="3">
        <v>19.899999999999999</v>
      </c>
    </row>
    <row r="18" spans="1:11" x14ac:dyDescent="0.25">
      <c r="A18" s="9">
        <f t="shared" si="4"/>
        <v>9</v>
      </c>
      <c r="B18" s="9">
        <f t="shared" si="5"/>
        <v>2015</v>
      </c>
      <c r="C18" s="9">
        <f t="shared" si="6"/>
        <v>5</v>
      </c>
      <c r="D18" s="9" t="str">
        <f t="shared" si="7"/>
        <v>Q3</v>
      </c>
      <c r="E18" t="s">
        <v>36</v>
      </c>
      <c r="F18">
        <v>201509</v>
      </c>
      <c r="G18" s="3">
        <v>15</v>
      </c>
      <c r="H18" s="3">
        <v>0</v>
      </c>
      <c r="I18" s="3">
        <v>3</v>
      </c>
      <c r="J18" s="3">
        <v>3</v>
      </c>
      <c r="K18" s="3">
        <v>39.799999999999997</v>
      </c>
    </row>
    <row r="19" spans="1:11" x14ac:dyDescent="0.25">
      <c r="A19" s="9">
        <f t="shared" si="4"/>
        <v>9</v>
      </c>
      <c r="B19" s="9">
        <f t="shared" si="5"/>
        <v>2015</v>
      </c>
      <c r="C19" s="9">
        <f t="shared" si="6"/>
        <v>5</v>
      </c>
      <c r="D19" s="9" t="str">
        <f t="shared" si="7"/>
        <v>Q3</v>
      </c>
      <c r="E19" t="s">
        <v>36</v>
      </c>
      <c r="F19">
        <v>201509</v>
      </c>
      <c r="G19" s="3">
        <v>16</v>
      </c>
      <c r="H19" s="3">
        <v>0</v>
      </c>
      <c r="I19" s="3">
        <v>4</v>
      </c>
      <c r="J19" s="3">
        <v>4</v>
      </c>
      <c r="K19" s="3">
        <v>149.25</v>
      </c>
    </row>
    <row r="20" spans="1:11" x14ac:dyDescent="0.25">
      <c r="A20" s="9">
        <f t="shared" si="4"/>
        <v>9</v>
      </c>
      <c r="B20" s="9">
        <f t="shared" si="5"/>
        <v>2015</v>
      </c>
      <c r="C20" s="9">
        <f t="shared" si="6"/>
        <v>5</v>
      </c>
      <c r="D20" s="9" t="str">
        <f t="shared" si="7"/>
        <v>Q3</v>
      </c>
      <c r="E20" t="s">
        <v>36</v>
      </c>
      <c r="F20">
        <v>201509</v>
      </c>
      <c r="G20" s="3">
        <v>17</v>
      </c>
      <c r="H20" s="3">
        <v>0</v>
      </c>
      <c r="I20" s="3">
        <v>5</v>
      </c>
      <c r="J20" s="3">
        <v>7</v>
      </c>
      <c r="K20" s="3">
        <v>86.65</v>
      </c>
    </row>
    <row r="21" spans="1:11" x14ac:dyDescent="0.25">
      <c r="A21" s="9">
        <f t="shared" si="4"/>
        <v>9</v>
      </c>
      <c r="B21" s="9">
        <f t="shared" si="5"/>
        <v>2015</v>
      </c>
      <c r="C21" s="9">
        <f t="shared" si="6"/>
        <v>6</v>
      </c>
      <c r="D21" s="9" t="str">
        <f t="shared" si="7"/>
        <v>Q3</v>
      </c>
      <c r="E21" t="s">
        <v>36</v>
      </c>
      <c r="F21">
        <v>201509</v>
      </c>
      <c r="G21" s="3">
        <v>18</v>
      </c>
      <c r="H21" s="3">
        <v>0</v>
      </c>
      <c r="I21" s="3">
        <v>5</v>
      </c>
      <c r="J21" s="3">
        <v>5</v>
      </c>
      <c r="K21" s="3">
        <v>59.7</v>
      </c>
    </row>
    <row r="22" spans="1:11" x14ac:dyDescent="0.25">
      <c r="A22" s="9">
        <f t="shared" si="4"/>
        <v>9</v>
      </c>
      <c r="B22" s="9">
        <f t="shared" si="5"/>
        <v>2015</v>
      </c>
      <c r="C22" s="9">
        <f t="shared" si="6"/>
        <v>6</v>
      </c>
      <c r="D22" s="9" t="str">
        <f t="shared" si="7"/>
        <v>Q3</v>
      </c>
      <c r="E22" t="s">
        <v>36</v>
      </c>
      <c r="F22">
        <v>201509</v>
      </c>
      <c r="G22" s="3">
        <v>19</v>
      </c>
      <c r="H22" s="3">
        <v>0</v>
      </c>
      <c r="I22" s="3">
        <v>4</v>
      </c>
      <c r="J22" s="3">
        <v>6</v>
      </c>
      <c r="K22" s="3">
        <v>67.599999999999994</v>
      </c>
    </row>
    <row r="23" spans="1:11" x14ac:dyDescent="0.25">
      <c r="A23" s="9">
        <f t="shared" si="4"/>
        <v>9</v>
      </c>
      <c r="B23" s="9">
        <f t="shared" si="5"/>
        <v>2015</v>
      </c>
      <c r="C23" s="9">
        <f t="shared" si="6"/>
        <v>6</v>
      </c>
      <c r="D23" s="9" t="str">
        <f t="shared" si="7"/>
        <v>Q3</v>
      </c>
      <c r="E23" t="s">
        <v>36</v>
      </c>
      <c r="F23">
        <v>201509</v>
      </c>
      <c r="G23" s="3">
        <v>20</v>
      </c>
      <c r="H23" s="3">
        <v>0</v>
      </c>
      <c r="I23" s="3">
        <v>2</v>
      </c>
      <c r="J23" s="3">
        <v>2</v>
      </c>
      <c r="K23" s="3">
        <v>19.899999999999999</v>
      </c>
    </row>
    <row r="24" spans="1:11" x14ac:dyDescent="0.25">
      <c r="A24" s="9">
        <f t="shared" si="4"/>
        <v>9</v>
      </c>
      <c r="B24" s="9">
        <f t="shared" si="5"/>
        <v>2015</v>
      </c>
      <c r="C24" s="9">
        <f t="shared" si="6"/>
        <v>7</v>
      </c>
      <c r="D24" s="9" t="str">
        <f t="shared" si="7"/>
        <v>Q3</v>
      </c>
      <c r="E24" t="s">
        <v>36</v>
      </c>
      <c r="F24">
        <v>201509</v>
      </c>
      <c r="G24" s="3">
        <v>21</v>
      </c>
      <c r="H24" s="3">
        <v>0</v>
      </c>
      <c r="I24" s="3">
        <v>4</v>
      </c>
      <c r="J24" s="3">
        <v>4</v>
      </c>
      <c r="K24" s="3">
        <v>79.75</v>
      </c>
    </row>
    <row r="25" spans="1:11" x14ac:dyDescent="0.25">
      <c r="A25" s="9">
        <f t="shared" si="4"/>
        <v>9</v>
      </c>
      <c r="B25" s="9">
        <f t="shared" si="5"/>
        <v>2015</v>
      </c>
      <c r="C25" s="9">
        <f t="shared" si="6"/>
        <v>7</v>
      </c>
      <c r="D25" s="9" t="str">
        <f t="shared" si="7"/>
        <v>Q3</v>
      </c>
      <c r="E25" t="s">
        <v>36</v>
      </c>
      <c r="F25">
        <v>201509</v>
      </c>
      <c r="G25" s="3">
        <v>22</v>
      </c>
      <c r="H25" s="3">
        <v>0</v>
      </c>
      <c r="I25" s="3">
        <v>2</v>
      </c>
      <c r="J25" s="3">
        <v>2</v>
      </c>
      <c r="K25" s="3">
        <v>29.85</v>
      </c>
    </row>
    <row r="26" spans="1:11" x14ac:dyDescent="0.25">
      <c r="A26" s="9">
        <f t="shared" si="4"/>
        <v>9</v>
      </c>
      <c r="B26" s="9">
        <f t="shared" si="5"/>
        <v>2015</v>
      </c>
      <c r="C26" s="9">
        <f t="shared" si="6"/>
        <v>7</v>
      </c>
      <c r="D26" s="9" t="str">
        <f t="shared" si="7"/>
        <v>Q3</v>
      </c>
      <c r="E26" t="s">
        <v>36</v>
      </c>
      <c r="F26">
        <v>201509</v>
      </c>
      <c r="G26" s="3">
        <v>23</v>
      </c>
      <c r="H26" s="3">
        <v>0</v>
      </c>
      <c r="I26" s="3">
        <v>1</v>
      </c>
      <c r="J26" s="3">
        <v>2</v>
      </c>
      <c r="K26" s="3">
        <v>36.9</v>
      </c>
    </row>
    <row r="27" spans="1:11" x14ac:dyDescent="0.25">
      <c r="A27" s="9">
        <f t="shared" si="4"/>
        <v>9</v>
      </c>
      <c r="B27" s="9">
        <f t="shared" si="5"/>
        <v>2015</v>
      </c>
      <c r="C27" s="9">
        <f t="shared" si="6"/>
        <v>8</v>
      </c>
      <c r="D27" s="9" t="str">
        <f t="shared" si="7"/>
        <v>Q3</v>
      </c>
      <c r="E27" t="s">
        <v>36</v>
      </c>
      <c r="F27">
        <v>201509</v>
      </c>
      <c r="G27" s="3">
        <v>24</v>
      </c>
      <c r="H27" s="3">
        <v>0</v>
      </c>
      <c r="I27" s="3">
        <v>1</v>
      </c>
      <c r="J27" s="3">
        <v>1</v>
      </c>
      <c r="K27" s="3">
        <v>39.950000000000003</v>
      </c>
    </row>
    <row r="28" spans="1:11" x14ac:dyDescent="0.25">
      <c r="A28" s="9">
        <f t="shared" si="4"/>
        <v>9</v>
      </c>
      <c r="B28" s="9">
        <f t="shared" si="5"/>
        <v>2015</v>
      </c>
      <c r="C28" s="9">
        <f t="shared" si="6"/>
        <v>8</v>
      </c>
      <c r="D28" s="9" t="str">
        <f t="shared" si="7"/>
        <v>Q3</v>
      </c>
      <c r="E28" t="s">
        <v>36</v>
      </c>
      <c r="F28">
        <v>201509</v>
      </c>
      <c r="G28" s="3">
        <v>25</v>
      </c>
      <c r="H28" s="3">
        <v>0</v>
      </c>
      <c r="I28" s="3">
        <v>2</v>
      </c>
      <c r="J28" s="3">
        <v>2</v>
      </c>
      <c r="K28" s="3">
        <v>86.75</v>
      </c>
    </row>
    <row r="29" spans="1:11" x14ac:dyDescent="0.25">
      <c r="A29" s="9">
        <f t="shared" si="4"/>
        <v>9</v>
      </c>
      <c r="B29" s="9">
        <f t="shared" si="5"/>
        <v>2015</v>
      </c>
      <c r="C29" s="9">
        <f t="shared" si="6"/>
        <v>8</v>
      </c>
      <c r="D29" s="9" t="str">
        <f t="shared" si="7"/>
        <v>Q3</v>
      </c>
      <c r="E29" t="s">
        <v>36</v>
      </c>
      <c r="F29">
        <v>201509</v>
      </c>
      <c r="G29" s="3">
        <v>26</v>
      </c>
      <c r="H29" s="3">
        <v>0</v>
      </c>
      <c r="I29" s="3">
        <v>1</v>
      </c>
      <c r="J29" s="3">
        <v>1</v>
      </c>
      <c r="K29" s="3">
        <v>26.95</v>
      </c>
    </row>
    <row r="30" spans="1:11" x14ac:dyDescent="0.25">
      <c r="A30" s="9">
        <f t="shared" si="4"/>
        <v>9</v>
      </c>
      <c r="B30" s="9">
        <f t="shared" si="5"/>
        <v>2015</v>
      </c>
      <c r="C30" s="9">
        <f t="shared" si="6"/>
        <v>9</v>
      </c>
      <c r="D30" s="9" t="str">
        <f t="shared" si="7"/>
        <v>Q3</v>
      </c>
      <c r="E30" t="s">
        <v>36</v>
      </c>
      <c r="F30">
        <v>201509</v>
      </c>
      <c r="G30" s="3">
        <v>28</v>
      </c>
      <c r="H30" s="3">
        <v>0</v>
      </c>
      <c r="I30" s="3">
        <v>1</v>
      </c>
      <c r="J30" s="3">
        <v>1</v>
      </c>
      <c r="K30" s="3">
        <v>19.899999999999999</v>
      </c>
    </row>
    <row r="31" spans="1:11" x14ac:dyDescent="0.25">
      <c r="A31" s="9">
        <f t="shared" si="4"/>
        <v>9</v>
      </c>
      <c r="B31" s="9">
        <f t="shared" si="5"/>
        <v>2015</v>
      </c>
      <c r="C31" s="9">
        <f t="shared" si="6"/>
        <v>10</v>
      </c>
      <c r="D31" s="9" t="str">
        <f t="shared" si="7"/>
        <v>Q3</v>
      </c>
      <c r="E31" t="s">
        <v>36</v>
      </c>
      <c r="F31">
        <v>201509</v>
      </c>
      <c r="G31" s="3">
        <v>30</v>
      </c>
      <c r="H31" s="3">
        <v>0</v>
      </c>
      <c r="I31" s="3">
        <v>1</v>
      </c>
      <c r="J31" s="3">
        <v>1</v>
      </c>
      <c r="K31" s="3">
        <v>26.95</v>
      </c>
    </row>
    <row r="32" spans="1:11" x14ac:dyDescent="0.25">
      <c r="A32" s="9">
        <f t="shared" si="4"/>
        <v>9</v>
      </c>
      <c r="B32" s="9">
        <f t="shared" si="5"/>
        <v>2015</v>
      </c>
      <c r="C32" s="9">
        <f t="shared" si="6"/>
        <v>10</v>
      </c>
      <c r="D32" s="9" t="str">
        <f t="shared" si="7"/>
        <v>Q3</v>
      </c>
      <c r="E32" t="s">
        <v>36</v>
      </c>
      <c r="F32">
        <v>201509</v>
      </c>
      <c r="G32" s="3">
        <v>31</v>
      </c>
      <c r="H32" s="3">
        <v>0</v>
      </c>
      <c r="I32" s="3">
        <v>1</v>
      </c>
      <c r="J32" s="3">
        <v>1</v>
      </c>
      <c r="K32" s="3">
        <v>20.14</v>
      </c>
    </row>
    <row r="33" spans="1:11" x14ac:dyDescent="0.25">
      <c r="A33" s="9">
        <f t="shared" si="4"/>
        <v>9</v>
      </c>
      <c r="B33" s="9">
        <f t="shared" si="5"/>
        <v>2015</v>
      </c>
      <c r="C33" s="9">
        <f t="shared" si="6"/>
        <v>11</v>
      </c>
      <c r="D33" s="9" t="str">
        <f t="shared" si="7"/>
        <v>Q3</v>
      </c>
      <c r="E33" t="s">
        <v>36</v>
      </c>
      <c r="F33">
        <v>201509</v>
      </c>
      <c r="G33" s="3">
        <v>35</v>
      </c>
      <c r="H33" s="3">
        <v>0</v>
      </c>
      <c r="I33" s="3">
        <v>1</v>
      </c>
      <c r="J33" s="3">
        <v>1</v>
      </c>
      <c r="K33" s="3">
        <v>18.899999999999999</v>
      </c>
    </row>
    <row r="34" spans="1:11" x14ac:dyDescent="0.25">
      <c r="A34" s="9">
        <f t="shared" si="4"/>
        <v>9</v>
      </c>
      <c r="B34" s="9">
        <f t="shared" si="5"/>
        <v>2015</v>
      </c>
      <c r="C34" s="9">
        <f t="shared" si="6"/>
        <v>12</v>
      </c>
      <c r="D34" s="9" t="str">
        <f t="shared" si="7"/>
        <v>Q3</v>
      </c>
      <c r="E34" t="s">
        <v>36</v>
      </c>
      <c r="F34">
        <v>201509</v>
      </c>
      <c r="G34" s="3">
        <v>36</v>
      </c>
      <c r="H34" s="3">
        <v>0</v>
      </c>
      <c r="I34" s="3">
        <v>1</v>
      </c>
      <c r="J34" s="3">
        <v>1</v>
      </c>
      <c r="K34" s="3">
        <v>34.450000000000003</v>
      </c>
    </row>
    <row r="35" spans="1:11" x14ac:dyDescent="0.25">
      <c r="A35" s="9">
        <f t="shared" si="4"/>
        <v>9</v>
      </c>
      <c r="B35" s="9">
        <f t="shared" si="5"/>
        <v>2015</v>
      </c>
      <c r="C35" s="9">
        <f t="shared" si="6"/>
        <v>12</v>
      </c>
      <c r="D35" s="9" t="str">
        <f t="shared" si="7"/>
        <v>Q3</v>
      </c>
      <c r="E35" t="s">
        <v>36</v>
      </c>
      <c r="F35">
        <v>201509</v>
      </c>
      <c r="G35" s="3">
        <v>37</v>
      </c>
      <c r="H35" s="3">
        <v>0</v>
      </c>
      <c r="I35" s="3">
        <v>1</v>
      </c>
      <c r="J35" s="3">
        <v>1</v>
      </c>
      <c r="K35" s="3">
        <v>25.45</v>
      </c>
    </row>
    <row r="36" spans="1:11" x14ac:dyDescent="0.25">
      <c r="A36" s="9">
        <f t="shared" si="4"/>
        <v>9</v>
      </c>
      <c r="B36" s="9">
        <f t="shared" si="5"/>
        <v>2015</v>
      </c>
      <c r="C36" s="9">
        <f t="shared" si="6"/>
        <v>13</v>
      </c>
      <c r="D36" s="9" t="str">
        <f t="shared" si="7"/>
        <v>Q3</v>
      </c>
      <c r="E36" t="s">
        <v>36</v>
      </c>
      <c r="F36">
        <v>201509</v>
      </c>
      <c r="G36" s="3">
        <v>39</v>
      </c>
      <c r="H36" s="3">
        <v>0</v>
      </c>
      <c r="I36" s="3">
        <v>2</v>
      </c>
      <c r="J36" s="3">
        <v>2</v>
      </c>
      <c r="K36" s="3">
        <v>19.399999999999999</v>
      </c>
    </row>
    <row r="37" spans="1:11" x14ac:dyDescent="0.25">
      <c r="A37" s="9">
        <f t="shared" si="4"/>
        <v>9</v>
      </c>
      <c r="B37" s="9">
        <f t="shared" si="5"/>
        <v>2015</v>
      </c>
      <c r="C37" s="9">
        <f t="shared" si="6"/>
        <v>13</v>
      </c>
      <c r="D37" s="9" t="str">
        <f t="shared" si="7"/>
        <v>Q3</v>
      </c>
      <c r="E37" t="s">
        <v>36</v>
      </c>
      <c r="F37">
        <v>201509</v>
      </c>
      <c r="G37" s="3">
        <v>41</v>
      </c>
      <c r="H37" s="3">
        <v>0</v>
      </c>
      <c r="I37" s="3">
        <v>2</v>
      </c>
      <c r="J37" s="3">
        <v>2</v>
      </c>
      <c r="K37" s="3">
        <v>19.399999999999999</v>
      </c>
    </row>
    <row r="38" spans="1:11" x14ac:dyDescent="0.25">
      <c r="A38" s="9">
        <f t="shared" si="4"/>
        <v>10</v>
      </c>
      <c r="B38" s="9">
        <f t="shared" si="5"/>
        <v>2015</v>
      </c>
      <c r="C38" s="9">
        <f t="shared" si="6"/>
        <v>0</v>
      </c>
      <c r="D38" s="9" t="str">
        <f t="shared" si="7"/>
        <v>Q4</v>
      </c>
      <c r="E38" t="s">
        <v>36</v>
      </c>
      <c r="F38">
        <v>201510</v>
      </c>
      <c r="G38" s="3">
        <v>0</v>
      </c>
      <c r="H38" s="3">
        <v>137</v>
      </c>
      <c r="I38" s="3">
        <v>137</v>
      </c>
      <c r="J38" s="3">
        <v>141</v>
      </c>
      <c r="K38" s="3">
        <v>1652.43</v>
      </c>
    </row>
    <row r="39" spans="1:11" x14ac:dyDescent="0.25">
      <c r="A39" s="9">
        <f t="shared" si="4"/>
        <v>10</v>
      </c>
      <c r="B39" s="9">
        <f t="shared" si="5"/>
        <v>2015</v>
      </c>
      <c r="C39" s="9">
        <f t="shared" si="6"/>
        <v>0</v>
      </c>
      <c r="D39" s="9" t="str">
        <f t="shared" si="7"/>
        <v>Q4</v>
      </c>
      <c r="E39" t="s">
        <v>36</v>
      </c>
      <c r="F39">
        <v>201510</v>
      </c>
      <c r="G39" s="3">
        <v>1</v>
      </c>
      <c r="H39" s="3">
        <v>0</v>
      </c>
      <c r="I39" s="3">
        <v>3</v>
      </c>
      <c r="J39" s="3">
        <v>3</v>
      </c>
      <c r="K39" s="3">
        <v>30</v>
      </c>
    </row>
    <row r="40" spans="1:11" x14ac:dyDescent="0.25">
      <c r="A40" s="9">
        <f t="shared" si="4"/>
        <v>10</v>
      </c>
      <c r="B40" s="9">
        <f t="shared" si="5"/>
        <v>2015</v>
      </c>
      <c r="C40" s="9">
        <f t="shared" si="6"/>
        <v>0</v>
      </c>
      <c r="D40" s="9" t="str">
        <f t="shared" si="7"/>
        <v>Q4</v>
      </c>
      <c r="E40" t="s">
        <v>36</v>
      </c>
      <c r="F40">
        <v>201510</v>
      </c>
      <c r="G40" s="3">
        <v>2</v>
      </c>
      <c r="H40" s="3">
        <v>0</v>
      </c>
      <c r="I40" s="3">
        <v>4</v>
      </c>
      <c r="J40" s="3">
        <v>4</v>
      </c>
      <c r="K40" s="3">
        <v>60</v>
      </c>
    </row>
    <row r="41" spans="1:11" x14ac:dyDescent="0.25">
      <c r="A41" s="9">
        <f t="shared" si="4"/>
        <v>10</v>
      </c>
      <c r="B41" s="9">
        <f t="shared" si="5"/>
        <v>2015</v>
      </c>
      <c r="C41" s="9">
        <f t="shared" si="6"/>
        <v>1</v>
      </c>
      <c r="D41" s="9" t="str">
        <f t="shared" si="7"/>
        <v>Q4</v>
      </c>
      <c r="E41" t="s">
        <v>36</v>
      </c>
      <c r="F41">
        <v>201510</v>
      </c>
      <c r="G41" s="3">
        <v>3</v>
      </c>
      <c r="H41" s="3">
        <v>0</v>
      </c>
      <c r="I41" s="3">
        <v>7</v>
      </c>
      <c r="J41" s="3">
        <v>7</v>
      </c>
      <c r="K41" s="3">
        <v>145.91999999999999</v>
      </c>
    </row>
    <row r="42" spans="1:11" x14ac:dyDescent="0.25">
      <c r="A42" s="9">
        <f t="shared" si="4"/>
        <v>10</v>
      </c>
      <c r="B42" s="9">
        <f t="shared" si="5"/>
        <v>2015</v>
      </c>
      <c r="C42" s="9">
        <f t="shared" si="6"/>
        <v>1</v>
      </c>
      <c r="D42" s="9" t="str">
        <f t="shared" si="7"/>
        <v>Q4</v>
      </c>
      <c r="E42" t="s">
        <v>36</v>
      </c>
      <c r="F42">
        <v>201510</v>
      </c>
      <c r="G42" s="3">
        <v>4</v>
      </c>
      <c r="H42" s="3">
        <v>0</v>
      </c>
      <c r="I42" s="3">
        <v>6</v>
      </c>
      <c r="J42" s="3">
        <v>6</v>
      </c>
      <c r="K42" s="3">
        <v>82</v>
      </c>
    </row>
    <row r="43" spans="1:11" x14ac:dyDescent="0.25">
      <c r="A43" s="9">
        <f t="shared" si="4"/>
        <v>10</v>
      </c>
      <c r="B43" s="9">
        <f t="shared" si="5"/>
        <v>2015</v>
      </c>
      <c r="C43" s="9">
        <f t="shared" si="6"/>
        <v>1</v>
      </c>
      <c r="D43" s="9" t="str">
        <f t="shared" si="7"/>
        <v>Q4</v>
      </c>
      <c r="E43" t="s">
        <v>36</v>
      </c>
      <c r="F43">
        <v>201510</v>
      </c>
      <c r="G43" s="3">
        <v>5</v>
      </c>
      <c r="H43" s="3">
        <v>0</v>
      </c>
      <c r="I43" s="3">
        <v>2</v>
      </c>
      <c r="J43" s="3">
        <v>2</v>
      </c>
      <c r="K43" s="3">
        <v>20</v>
      </c>
    </row>
    <row r="44" spans="1:11" x14ac:dyDescent="0.25">
      <c r="A44" s="9">
        <f t="shared" si="4"/>
        <v>10</v>
      </c>
      <c r="B44" s="9">
        <f t="shared" si="5"/>
        <v>2015</v>
      </c>
      <c r="C44" s="9">
        <f t="shared" si="6"/>
        <v>2</v>
      </c>
      <c r="D44" s="9" t="str">
        <f t="shared" si="7"/>
        <v>Q4</v>
      </c>
      <c r="E44" t="s">
        <v>36</v>
      </c>
      <c r="F44">
        <v>201510</v>
      </c>
      <c r="G44" s="3">
        <v>6</v>
      </c>
      <c r="H44" s="3">
        <v>0</v>
      </c>
      <c r="I44" s="3">
        <v>5</v>
      </c>
      <c r="J44" s="3">
        <v>9</v>
      </c>
      <c r="K44" s="3">
        <v>100</v>
      </c>
    </row>
    <row r="45" spans="1:11" x14ac:dyDescent="0.25">
      <c r="A45" s="9">
        <f t="shared" si="4"/>
        <v>10</v>
      </c>
      <c r="B45" s="9">
        <f t="shared" si="5"/>
        <v>2015</v>
      </c>
      <c r="C45" s="9">
        <f t="shared" si="6"/>
        <v>2</v>
      </c>
      <c r="D45" s="9" t="str">
        <f t="shared" si="7"/>
        <v>Q4</v>
      </c>
      <c r="E45" t="s">
        <v>36</v>
      </c>
      <c r="F45">
        <v>201510</v>
      </c>
      <c r="G45" s="3">
        <v>7</v>
      </c>
      <c r="H45" s="3">
        <v>0</v>
      </c>
      <c r="I45" s="3">
        <v>3</v>
      </c>
      <c r="J45" s="3">
        <v>3</v>
      </c>
      <c r="K45" s="3">
        <v>58.98</v>
      </c>
    </row>
    <row r="46" spans="1:11" x14ac:dyDescent="0.25">
      <c r="A46" s="9">
        <f t="shared" si="4"/>
        <v>10</v>
      </c>
      <c r="B46" s="9">
        <f t="shared" si="5"/>
        <v>2015</v>
      </c>
      <c r="C46" s="9">
        <f t="shared" si="6"/>
        <v>2</v>
      </c>
      <c r="D46" s="9" t="str">
        <f t="shared" si="7"/>
        <v>Q4</v>
      </c>
      <c r="E46" t="s">
        <v>36</v>
      </c>
      <c r="F46">
        <v>201510</v>
      </c>
      <c r="G46" s="3">
        <v>8</v>
      </c>
      <c r="H46" s="3">
        <v>0</v>
      </c>
      <c r="I46" s="3">
        <v>3</v>
      </c>
      <c r="J46" s="3">
        <v>3</v>
      </c>
      <c r="K46" s="3">
        <v>70</v>
      </c>
    </row>
    <row r="47" spans="1:11" x14ac:dyDescent="0.25">
      <c r="A47" s="9">
        <f t="shared" si="4"/>
        <v>10</v>
      </c>
      <c r="B47" s="9">
        <f t="shared" si="5"/>
        <v>2015</v>
      </c>
      <c r="C47" s="9">
        <f t="shared" si="6"/>
        <v>3</v>
      </c>
      <c r="D47" s="9" t="str">
        <f t="shared" si="7"/>
        <v>Q4</v>
      </c>
      <c r="E47" t="s">
        <v>36</v>
      </c>
      <c r="F47">
        <v>201510</v>
      </c>
      <c r="G47" s="3">
        <v>9</v>
      </c>
      <c r="H47" s="3">
        <v>0</v>
      </c>
      <c r="I47" s="3">
        <v>1</v>
      </c>
      <c r="J47" s="3">
        <v>1</v>
      </c>
      <c r="K47" s="3">
        <v>55</v>
      </c>
    </row>
    <row r="48" spans="1:11" x14ac:dyDescent="0.25">
      <c r="A48" s="9">
        <f t="shared" si="4"/>
        <v>10</v>
      </c>
      <c r="B48" s="9">
        <f t="shared" si="5"/>
        <v>2015</v>
      </c>
      <c r="C48" s="9">
        <f t="shared" si="6"/>
        <v>3</v>
      </c>
      <c r="D48" s="9" t="str">
        <f t="shared" si="7"/>
        <v>Q4</v>
      </c>
      <c r="E48" t="s">
        <v>36</v>
      </c>
      <c r="F48">
        <v>201510</v>
      </c>
      <c r="G48" s="3">
        <v>10</v>
      </c>
      <c r="H48" s="3">
        <v>0</v>
      </c>
      <c r="I48" s="3">
        <v>3</v>
      </c>
      <c r="J48" s="3">
        <v>3</v>
      </c>
      <c r="K48" s="3">
        <v>30</v>
      </c>
    </row>
    <row r="49" spans="1:11" x14ac:dyDescent="0.25">
      <c r="A49" s="9">
        <f t="shared" si="4"/>
        <v>10</v>
      </c>
      <c r="B49" s="9">
        <f t="shared" si="5"/>
        <v>2015</v>
      </c>
      <c r="C49" s="9">
        <f t="shared" si="6"/>
        <v>3</v>
      </c>
      <c r="D49" s="9" t="str">
        <f t="shared" si="7"/>
        <v>Q4</v>
      </c>
      <c r="E49" t="s">
        <v>36</v>
      </c>
      <c r="F49">
        <v>201510</v>
      </c>
      <c r="G49" s="3">
        <v>11</v>
      </c>
      <c r="H49" s="3">
        <v>0</v>
      </c>
      <c r="I49" s="3">
        <v>1</v>
      </c>
      <c r="J49" s="3">
        <v>1</v>
      </c>
      <c r="K49" s="3">
        <v>9.9700000000000006</v>
      </c>
    </row>
    <row r="50" spans="1:11" x14ac:dyDescent="0.25">
      <c r="A50" s="9">
        <f t="shared" si="4"/>
        <v>10</v>
      </c>
      <c r="B50" s="9">
        <f t="shared" si="5"/>
        <v>2015</v>
      </c>
      <c r="C50" s="9">
        <f t="shared" si="6"/>
        <v>4</v>
      </c>
      <c r="D50" s="9" t="str">
        <f t="shared" si="7"/>
        <v>Q4</v>
      </c>
      <c r="E50" t="s">
        <v>36</v>
      </c>
      <c r="F50">
        <v>201510</v>
      </c>
      <c r="G50" s="3">
        <v>12</v>
      </c>
      <c r="H50" s="3">
        <v>0</v>
      </c>
      <c r="I50" s="3">
        <v>2</v>
      </c>
      <c r="J50" s="3">
        <v>2</v>
      </c>
      <c r="K50" s="3">
        <v>29.89</v>
      </c>
    </row>
    <row r="51" spans="1:11" x14ac:dyDescent="0.25">
      <c r="A51" s="9">
        <f t="shared" si="4"/>
        <v>10</v>
      </c>
      <c r="B51" s="9">
        <f t="shared" si="5"/>
        <v>2015</v>
      </c>
      <c r="C51" s="9">
        <f t="shared" si="6"/>
        <v>4</v>
      </c>
      <c r="D51" s="9" t="str">
        <f t="shared" si="7"/>
        <v>Q4</v>
      </c>
      <c r="E51" t="s">
        <v>36</v>
      </c>
      <c r="F51">
        <v>201510</v>
      </c>
      <c r="G51" s="3">
        <v>13</v>
      </c>
      <c r="H51" s="3">
        <v>0</v>
      </c>
      <c r="I51" s="3">
        <v>1</v>
      </c>
      <c r="J51" s="3">
        <v>1</v>
      </c>
      <c r="K51" s="3">
        <v>49.75</v>
      </c>
    </row>
    <row r="52" spans="1:11" x14ac:dyDescent="0.25">
      <c r="A52" s="9">
        <f t="shared" si="4"/>
        <v>10</v>
      </c>
      <c r="B52" s="9">
        <f t="shared" si="5"/>
        <v>2015</v>
      </c>
      <c r="C52" s="9">
        <f t="shared" si="6"/>
        <v>4</v>
      </c>
      <c r="D52" s="9" t="str">
        <f t="shared" si="7"/>
        <v>Q4</v>
      </c>
      <c r="E52" t="s">
        <v>36</v>
      </c>
      <c r="F52">
        <v>201510</v>
      </c>
      <c r="G52" s="3">
        <v>14</v>
      </c>
      <c r="H52" s="3">
        <v>0</v>
      </c>
      <c r="I52" s="3">
        <v>1</v>
      </c>
      <c r="J52" s="3">
        <v>1</v>
      </c>
      <c r="K52" s="3">
        <v>9.9499999999999993</v>
      </c>
    </row>
    <row r="53" spans="1:11" x14ac:dyDescent="0.25">
      <c r="A53" s="9">
        <f t="shared" si="4"/>
        <v>10</v>
      </c>
      <c r="B53" s="9">
        <f t="shared" si="5"/>
        <v>2015</v>
      </c>
      <c r="C53" s="9">
        <f t="shared" si="6"/>
        <v>5</v>
      </c>
      <c r="D53" s="9" t="str">
        <f t="shared" si="7"/>
        <v>Q4</v>
      </c>
      <c r="E53" t="s">
        <v>36</v>
      </c>
      <c r="F53">
        <v>201510</v>
      </c>
      <c r="G53" s="3">
        <v>15</v>
      </c>
      <c r="H53" s="3">
        <v>0</v>
      </c>
      <c r="I53" s="3">
        <v>1</v>
      </c>
      <c r="J53" s="3">
        <v>1</v>
      </c>
      <c r="K53" s="3">
        <v>14.54</v>
      </c>
    </row>
    <row r="54" spans="1:11" x14ac:dyDescent="0.25">
      <c r="A54" s="9">
        <f t="shared" si="4"/>
        <v>10</v>
      </c>
      <c r="B54" s="9">
        <f t="shared" si="5"/>
        <v>2015</v>
      </c>
      <c r="C54" s="9">
        <f t="shared" si="6"/>
        <v>5</v>
      </c>
      <c r="D54" s="9" t="str">
        <f t="shared" si="7"/>
        <v>Q4</v>
      </c>
      <c r="E54" t="s">
        <v>36</v>
      </c>
      <c r="F54">
        <v>201510</v>
      </c>
      <c r="G54" s="3">
        <v>16</v>
      </c>
      <c r="H54" s="3">
        <v>0</v>
      </c>
      <c r="I54" s="3">
        <v>1</v>
      </c>
      <c r="J54" s="3">
        <v>1</v>
      </c>
      <c r="K54" s="3">
        <v>9.9499999999999993</v>
      </c>
    </row>
    <row r="55" spans="1:11" x14ac:dyDescent="0.25">
      <c r="A55" s="9">
        <f t="shared" si="4"/>
        <v>10</v>
      </c>
      <c r="B55" s="9">
        <f t="shared" si="5"/>
        <v>2015</v>
      </c>
      <c r="C55" s="9">
        <f t="shared" si="6"/>
        <v>5</v>
      </c>
      <c r="D55" s="9" t="str">
        <f t="shared" si="7"/>
        <v>Q4</v>
      </c>
      <c r="E55" t="s">
        <v>36</v>
      </c>
      <c r="F55">
        <v>201510</v>
      </c>
      <c r="G55" s="3">
        <v>17</v>
      </c>
      <c r="H55" s="3">
        <v>0</v>
      </c>
      <c r="I55" s="3">
        <v>4</v>
      </c>
      <c r="J55" s="3">
        <v>4</v>
      </c>
      <c r="K55" s="3">
        <v>79.599999999999994</v>
      </c>
    </row>
    <row r="56" spans="1:11" x14ac:dyDescent="0.25">
      <c r="A56" s="9">
        <f t="shared" si="4"/>
        <v>10</v>
      </c>
      <c r="B56" s="9">
        <f t="shared" si="5"/>
        <v>2015</v>
      </c>
      <c r="C56" s="9">
        <f t="shared" si="6"/>
        <v>6</v>
      </c>
      <c r="D56" s="9" t="str">
        <f t="shared" si="7"/>
        <v>Q4</v>
      </c>
      <c r="E56" t="s">
        <v>36</v>
      </c>
      <c r="F56">
        <v>201510</v>
      </c>
      <c r="G56" s="3">
        <v>20</v>
      </c>
      <c r="H56" s="3">
        <v>0</v>
      </c>
      <c r="I56" s="3">
        <v>1</v>
      </c>
      <c r="J56" s="3">
        <v>1</v>
      </c>
      <c r="K56" s="3">
        <v>9.9499999999999993</v>
      </c>
    </row>
    <row r="57" spans="1:11" x14ac:dyDescent="0.25">
      <c r="A57" s="9">
        <f t="shared" si="4"/>
        <v>10</v>
      </c>
      <c r="B57" s="9">
        <f t="shared" si="5"/>
        <v>2015</v>
      </c>
      <c r="C57" s="9">
        <f t="shared" si="6"/>
        <v>7</v>
      </c>
      <c r="D57" s="9" t="str">
        <f t="shared" si="7"/>
        <v>Q4</v>
      </c>
      <c r="E57" t="s">
        <v>36</v>
      </c>
      <c r="F57">
        <v>201510</v>
      </c>
      <c r="G57" s="3">
        <v>21</v>
      </c>
      <c r="H57" s="3">
        <v>0</v>
      </c>
      <c r="I57" s="3">
        <v>4</v>
      </c>
      <c r="J57" s="3">
        <v>4</v>
      </c>
      <c r="K57" s="3">
        <v>69.75</v>
      </c>
    </row>
    <row r="58" spans="1:11" x14ac:dyDescent="0.25">
      <c r="A58" s="9">
        <f t="shared" si="4"/>
        <v>10</v>
      </c>
      <c r="B58" s="9">
        <f t="shared" si="5"/>
        <v>2015</v>
      </c>
      <c r="C58" s="9">
        <f t="shared" si="6"/>
        <v>7</v>
      </c>
      <c r="D58" s="9" t="str">
        <f t="shared" si="7"/>
        <v>Q4</v>
      </c>
      <c r="E58" t="s">
        <v>36</v>
      </c>
      <c r="F58">
        <v>201510</v>
      </c>
      <c r="G58" s="3">
        <v>22</v>
      </c>
      <c r="H58" s="3">
        <v>0</v>
      </c>
      <c r="I58" s="3">
        <v>2</v>
      </c>
      <c r="J58" s="3">
        <v>2</v>
      </c>
      <c r="K58" s="3">
        <v>32.36</v>
      </c>
    </row>
    <row r="59" spans="1:11" x14ac:dyDescent="0.25">
      <c r="A59" s="9">
        <f t="shared" si="4"/>
        <v>10</v>
      </c>
      <c r="B59" s="9">
        <f t="shared" si="5"/>
        <v>2015</v>
      </c>
      <c r="C59" s="9">
        <f t="shared" si="6"/>
        <v>7</v>
      </c>
      <c r="D59" s="9" t="str">
        <f t="shared" si="7"/>
        <v>Q4</v>
      </c>
      <c r="E59" t="s">
        <v>36</v>
      </c>
      <c r="F59">
        <v>201510</v>
      </c>
      <c r="G59" s="3">
        <v>23</v>
      </c>
      <c r="H59" s="3">
        <v>0</v>
      </c>
      <c r="I59" s="3">
        <v>2</v>
      </c>
      <c r="J59" s="3">
        <v>5</v>
      </c>
      <c r="K59" s="3">
        <v>76.7</v>
      </c>
    </row>
    <row r="60" spans="1:11" x14ac:dyDescent="0.25">
      <c r="A60" s="9">
        <f t="shared" si="4"/>
        <v>10</v>
      </c>
      <c r="B60" s="9">
        <f t="shared" si="5"/>
        <v>2015</v>
      </c>
      <c r="C60" s="9">
        <f t="shared" si="6"/>
        <v>8</v>
      </c>
      <c r="D60" s="9" t="str">
        <f t="shared" si="7"/>
        <v>Q4</v>
      </c>
      <c r="E60" t="s">
        <v>36</v>
      </c>
      <c r="F60">
        <v>201510</v>
      </c>
      <c r="G60" s="3">
        <v>24</v>
      </c>
      <c r="H60" s="3">
        <v>0</v>
      </c>
      <c r="I60" s="3">
        <v>2</v>
      </c>
      <c r="J60" s="3">
        <v>2</v>
      </c>
      <c r="K60" s="3">
        <v>36.9</v>
      </c>
    </row>
    <row r="61" spans="1:11" x14ac:dyDescent="0.25">
      <c r="A61" s="9">
        <f t="shared" si="4"/>
        <v>10</v>
      </c>
      <c r="B61" s="9">
        <f t="shared" si="5"/>
        <v>2015</v>
      </c>
      <c r="C61" s="9">
        <f t="shared" si="6"/>
        <v>8</v>
      </c>
      <c r="D61" s="9" t="str">
        <f t="shared" si="7"/>
        <v>Q4</v>
      </c>
      <c r="E61" t="s">
        <v>36</v>
      </c>
      <c r="F61">
        <v>201510</v>
      </c>
      <c r="G61" s="3">
        <v>25</v>
      </c>
      <c r="H61" s="3">
        <v>0</v>
      </c>
      <c r="I61" s="3">
        <v>3</v>
      </c>
      <c r="J61" s="3">
        <v>3</v>
      </c>
      <c r="K61" s="3">
        <v>29.85</v>
      </c>
    </row>
    <row r="62" spans="1:11" x14ac:dyDescent="0.25">
      <c r="A62" s="9">
        <f t="shared" si="4"/>
        <v>10</v>
      </c>
      <c r="B62" s="9">
        <f t="shared" si="5"/>
        <v>2015</v>
      </c>
      <c r="C62" s="9">
        <f t="shared" si="6"/>
        <v>8</v>
      </c>
      <c r="D62" s="9" t="str">
        <f t="shared" si="7"/>
        <v>Q4</v>
      </c>
      <c r="E62" t="s">
        <v>36</v>
      </c>
      <c r="F62">
        <v>201510</v>
      </c>
      <c r="G62" s="3">
        <v>26</v>
      </c>
      <c r="H62" s="3">
        <v>0</v>
      </c>
      <c r="I62" s="3">
        <v>3</v>
      </c>
      <c r="J62" s="3">
        <v>3</v>
      </c>
      <c r="K62" s="3">
        <v>69.650000000000006</v>
      </c>
    </row>
    <row r="63" spans="1:11" x14ac:dyDescent="0.25">
      <c r="A63" s="9">
        <f t="shared" si="4"/>
        <v>10</v>
      </c>
      <c r="B63" s="9">
        <f t="shared" si="5"/>
        <v>2015</v>
      </c>
      <c r="C63" s="9">
        <f t="shared" si="6"/>
        <v>9</v>
      </c>
      <c r="D63" s="9" t="str">
        <f t="shared" si="7"/>
        <v>Q4</v>
      </c>
      <c r="E63" t="s">
        <v>36</v>
      </c>
      <c r="F63">
        <v>201510</v>
      </c>
      <c r="G63" s="3">
        <v>27</v>
      </c>
      <c r="H63" s="3">
        <v>0</v>
      </c>
      <c r="I63" s="3">
        <v>1</v>
      </c>
      <c r="J63" s="3">
        <v>1</v>
      </c>
      <c r="K63" s="3">
        <v>9.9499999999999993</v>
      </c>
    </row>
    <row r="64" spans="1:11" x14ac:dyDescent="0.25">
      <c r="A64" s="9">
        <f t="shared" si="4"/>
        <v>10</v>
      </c>
      <c r="B64" s="9">
        <f t="shared" si="5"/>
        <v>2015</v>
      </c>
      <c r="C64" s="9">
        <f t="shared" si="6"/>
        <v>9</v>
      </c>
      <c r="D64" s="9" t="str">
        <f t="shared" si="7"/>
        <v>Q4</v>
      </c>
      <c r="E64" t="s">
        <v>36</v>
      </c>
      <c r="F64">
        <v>201510</v>
      </c>
      <c r="G64" s="3">
        <v>28</v>
      </c>
      <c r="H64" s="3">
        <v>0</v>
      </c>
      <c r="I64" s="3">
        <v>2</v>
      </c>
      <c r="J64" s="3">
        <v>2</v>
      </c>
      <c r="K64" s="3">
        <v>19.899999999999999</v>
      </c>
    </row>
    <row r="65" spans="1:11" x14ac:dyDescent="0.25">
      <c r="A65" s="9">
        <f t="shared" si="4"/>
        <v>10</v>
      </c>
      <c r="B65" s="9">
        <f t="shared" si="5"/>
        <v>2015</v>
      </c>
      <c r="C65" s="9">
        <f t="shared" si="6"/>
        <v>9</v>
      </c>
      <c r="D65" s="9" t="str">
        <f t="shared" si="7"/>
        <v>Q4</v>
      </c>
      <c r="E65" t="s">
        <v>36</v>
      </c>
      <c r="F65">
        <v>201510</v>
      </c>
      <c r="G65" s="3">
        <v>29</v>
      </c>
      <c r="H65" s="3">
        <v>0</v>
      </c>
      <c r="I65" s="3">
        <v>1</v>
      </c>
      <c r="J65" s="3">
        <v>1</v>
      </c>
      <c r="K65" s="3">
        <v>9.9499999999999993</v>
      </c>
    </row>
    <row r="66" spans="1:11" x14ac:dyDescent="0.25">
      <c r="A66" s="9">
        <f t="shared" si="4"/>
        <v>10</v>
      </c>
      <c r="B66" s="9">
        <f t="shared" si="5"/>
        <v>2015</v>
      </c>
      <c r="C66" s="9">
        <f t="shared" si="6"/>
        <v>10</v>
      </c>
      <c r="D66" s="9" t="str">
        <f t="shared" si="7"/>
        <v>Q4</v>
      </c>
      <c r="E66" t="s">
        <v>36</v>
      </c>
      <c r="F66">
        <v>201510</v>
      </c>
      <c r="G66" s="3">
        <v>30</v>
      </c>
      <c r="H66" s="3">
        <v>0</v>
      </c>
      <c r="I66" s="3">
        <v>3</v>
      </c>
      <c r="J66" s="3">
        <v>4</v>
      </c>
      <c r="K66" s="3">
        <v>40.159999999999997</v>
      </c>
    </row>
    <row r="67" spans="1:11" x14ac:dyDescent="0.25">
      <c r="A67" s="9">
        <f t="shared" si="4"/>
        <v>10</v>
      </c>
      <c r="B67" s="9">
        <f t="shared" si="5"/>
        <v>2015</v>
      </c>
      <c r="C67" s="9">
        <f t="shared" si="6"/>
        <v>10</v>
      </c>
      <c r="D67" s="9" t="str">
        <f t="shared" si="7"/>
        <v>Q4</v>
      </c>
      <c r="E67" t="s">
        <v>36</v>
      </c>
      <c r="F67">
        <v>201510</v>
      </c>
      <c r="G67" s="3">
        <v>31</v>
      </c>
      <c r="H67" s="3">
        <v>0</v>
      </c>
      <c r="I67" s="3">
        <v>1</v>
      </c>
      <c r="J67" s="3">
        <v>1</v>
      </c>
      <c r="K67" s="3">
        <v>9.9499999999999993</v>
      </c>
    </row>
    <row r="68" spans="1:11" x14ac:dyDescent="0.25">
      <c r="A68" s="9">
        <f t="shared" si="4"/>
        <v>10</v>
      </c>
      <c r="B68" s="9">
        <f t="shared" si="5"/>
        <v>2015</v>
      </c>
      <c r="C68" s="9">
        <f t="shared" si="6"/>
        <v>10</v>
      </c>
      <c r="D68" s="9" t="str">
        <f t="shared" si="7"/>
        <v>Q4</v>
      </c>
      <c r="E68" t="s">
        <v>36</v>
      </c>
      <c r="F68">
        <v>201510</v>
      </c>
      <c r="G68" s="3">
        <v>32</v>
      </c>
      <c r="H68" s="3">
        <v>0</v>
      </c>
      <c r="I68" s="3">
        <v>4</v>
      </c>
      <c r="J68" s="3">
        <v>5</v>
      </c>
      <c r="K68" s="3">
        <v>74.75</v>
      </c>
    </row>
    <row r="69" spans="1:11" x14ac:dyDescent="0.25">
      <c r="A69" s="9">
        <f t="shared" si="4"/>
        <v>10</v>
      </c>
      <c r="B69" s="9">
        <f t="shared" si="5"/>
        <v>2015</v>
      </c>
      <c r="C69" s="9">
        <f t="shared" si="6"/>
        <v>11</v>
      </c>
      <c r="D69" s="9" t="str">
        <f t="shared" si="7"/>
        <v>Q4</v>
      </c>
      <c r="E69" t="s">
        <v>36</v>
      </c>
      <c r="F69">
        <v>201510</v>
      </c>
      <c r="G69" s="3">
        <v>33</v>
      </c>
      <c r="H69" s="3">
        <v>0</v>
      </c>
      <c r="I69" s="3">
        <v>1</v>
      </c>
      <c r="J69" s="3">
        <v>1</v>
      </c>
      <c r="K69" s="3">
        <v>9.9499999999999993</v>
      </c>
    </row>
    <row r="70" spans="1:11" x14ac:dyDescent="0.25">
      <c r="A70" s="9">
        <f t="shared" si="4"/>
        <v>10</v>
      </c>
      <c r="B70" s="9">
        <f t="shared" si="5"/>
        <v>2015</v>
      </c>
      <c r="C70" s="9">
        <f t="shared" si="6"/>
        <v>11</v>
      </c>
      <c r="D70" s="9" t="str">
        <f t="shared" si="7"/>
        <v>Q4</v>
      </c>
      <c r="E70" t="s">
        <v>36</v>
      </c>
      <c r="F70">
        <v>201510</v>
      </c>
      <c r="G70" s="3">
        <v>34</v>
      </c>
      <c r="H70" s="3">
        <v>0</v>
      </c>
      <c r="I70" s="3">
        <v>2</v>
      </c>
      <c r="J70" s="3">
        <v>2</v>
      </c>
      <c r="K70" s="3">
        <v>19.399999999999999</v>
      </c>
    </row>
    <row r="71" spans="1:11" x14ac:dyDescent="0.25">
      <c r="A71" s="9">
        <f t="shared" si="4"/>
        <v>10</v>
      </c>
      <c r="B71" s="9">
        <f t="shared" si="5"/>
        <v>2015</v>
      </c>
      <c r="C71" s="9">
        <f t="shared" si="6"/>
        <v>11</v>
      </c>
      <c r="D71" s="9" t="str">
        <f t="shared" si="7"/>
        <v>Q4</v>
      </c>
      <c r="E71" t="s">
        <v>36</v>
      </c>
      <c r="F71">
        <v>201510</v>
      </c>
      <c r="G71" s="3">
        <v>35</v>
      </c>
      <c r="H71" s="3">
        <v>0</v>
      </c>
      <c r="I71" s="3">
        <v>2</v>
      </c>
      <c r="J71" s="3">
        <v>2</v>
      </c>
      <c r="K71" s="3">
        <v>29.4</v>
      </c>
    </row>
    <row r="72" spans="1:11" x14ac:dyDescent="0.25">
      <c r="A72" s="9">
        <f t="shared" si="4"/>
        <v>10</v>
      </c>
      <c r="B72" s="9">
        <f t="shared" si="5"/>
        <v>2015</v>
      </c>
      <c r="C72" s="9">
        <f t="shared" si="6"/>
        <v>12</v>
      </c>
      <c r="D72" s="9" t="str">
        <f t="shared" si="7"/>
        <v>Q4</v>
      </c>
      <c r="E72" t="s">
        <v>36</v>
      </c>
      <c r="F72">
        <v>201510</v>
      </c>
      <c r="G72" s="3">
        <v>36</v>
      </c>
      <c r="H72" s="3">
        <v>0</v>
      </c>
      <c r="I72" s="3">
        <v>1</v>
      </c>
      <c r="J72" s="3">
        <v>1</v>
      </c>
      <c r="K72" s="3">
        <v>9.4499999999999993</v>
      </c>
    </row>
    <row r="73" spans="1:11" x14ac:dyDescent="0.25">
      <c r="A73" s="9">
        <f t="shared" si="4"/>
        <v>10</v>
      </c>
      <c r="B73" s="9">
        <f t="shared" si="5"/>
        <v>2015</v>
      </c>
      <c r="C73" s="9">
        <f t="shared" si="6"/>
        <v>13</v>
      </c>
      <c r="D73" s="9" t="str">
        <f t="shared" si="7"/>
        <v>Q4</v>
      </c>
      <c r="E73" t="s">
        <v>36</v>
      </c>
      <c r="F73">
        <v>201510</v>
      </c>
      <c r="G73" s="3">
        <v>41</v>
      </c>
      <c r="H73" s="3">
        <v>0</v>
      </c>
      <c r="I73" s="3">
        <v>2</v>
      </c>
      <c r="J73" s="3">
        <v>2</v>
      </c>
      <c r="K73" s="3">
        <v>19.399999999999999</v>
      </c>
    </row>
    <row r="74" spans="1:11" x14ac:dyDescent="0.25">
      <c r="A74" s="9">
        <f t="shared" si="4"/>
        <v>11</v>
      </c>
      <c r="B74" s="9">
        <f t="shared" si="5"/>
        <v>2015</v>
      </c>
      <c r="C74" s="9">
        <f t="shared" si="6"/>
        <v>0</v>
      </c>
      <c r="D74" s="9" t="str">
        <f t="shared" si="7"/>
        <v>Q4</v>
      </c>
      <c r="E74" t="s">
        <v>36</v>
      </c>
      <c r="F74">
        <v>201511</v>
      </c>
      <c r="G74" s="3">
        <v>0</v>
      </c>
      <c r="H74" s="3">
        <v>37</v>
      </c>
      <c r="I74" s="3">
        <v>37</v>
      </c>
      <c r="J74" s="3">
        <v>38</v>
      </c>
      <c r="K74" s="3">
        <v>656.31</v>
      </c>
    </row>
    <row r="75" spans="1:11" x14ac:dyDescent="0.25">
      <c r="A75" s="9">
        <f t="shared" si="4"/>
        <v>11</v>
      </c>
      <c r="B75" s="9">
        <f t="shared" si="5"/>
        <v>2015</v>
      </c>
      <c r="C75" s="9">
        <f t="shared" si="6"/>
        <v>0</v>
      </c>
      <c r="D75" s="9" t="str">
        <f t="shared" si="7"/>
        <v>Q4</v>
      </c>
      <c r="E75" t="s">
        <v>36</v>
      </c>
      <c r="F75">
        <v>201511</v>
      </c>
      <c r="G75" s="3">
        <v>1</v>
      </c>
      <c r="H75" s="3">
        <v>0</v>
      </c>
      <c r="I75" s="3">
        <v>1</v>
      </c>
      <c r="J75" s="3">
        <v>1</v>
      </c>
      <c r="K75" s="3">
        <v>12.48</v>
      </c>
    </row>
    <row r="76" spans="1:11" x14ac:dyDescent="0.25">
      <c r="A76" s="9">
        <f t="shared" si="4"/>
        <v>11</v>
      </c>
      <c r="B76" s="9">
        <f t="shared" si="5"/>
        <v>2015</v>
      </c>
      <c r="C76" s="9">
        <f t="shared" si="6"/>
        <v>0</v>
      </c>
      <c r="D76" s="9" t="str">
        <f t="shared" si="7"/>
        <v>Q4</v>
      </c>
      <c r="E76" t="s">
        <v>36</v>
      </c>
      <c r="F76">
        <v>201511</v>
      </c>
      <c r="G76" s="3">
        <v>2</v>
      </c>
      <c r="H76" s="3">
        <v>0</v>
      </c>
      <c r="I76" s="3">
        <v>1</v>
      </c>
      <c r="J76" s="3">
        <v>1</v>
      </c>
      <c r="K76" s="3">
        <v>10</v>
      </c>
    </row>
    <row r="77" spans="1:11" x14ac:dyDescent="0.25">
      <c r="A77" s="9">
        <f t="shared" si="4"/>
        <v>11</v>
      </c>
      <c r="B77" s="9">
        <f t="shared" si="5"/>
        <v>2015</v>
      </c>
      <c r="C77" s="9">
        <f t="shared" si="6"/>
        <v>1</v>
      </c>
      <c r="D77" s="9" t="str">
        <f t="shared" si="7"/>
        <v>Q4</v>
      </c>
      <c r="E77" t="s">
        <v>36</v>
      </c>
      <c r="F77">
        <v>201511</v>
      </c>
      <c r="G77" s="3">
        <v>4</v>
      </c>
      <c r="H77" s="3">
        <v>0</v>
      </c>
      <c r="I77" s="3">
        <v>1</v>
      </c>
      <c r="J77" s="3">
        <v>1</v>
      </c>
      <c r="K77" s="3">
        <v>20</v>
      </c>
    </row>
    <row r="78" spans="1:11" x14ac:dyDescent="0.25">
      <c r="A78" s="9">
        <f t="shared" si="4"/>
        <v>11</v>
      </c>
      <c r="B78" s="9">
        <f t="shared" si="5"/>
        <v>2015</v>
      </c>
      <c r="C78" s="9">
        <f t="shared" si="6"/>
        <v>1</v>
      </c>
      <c r="D78" s="9" t="str">
        <f t="shared" si="7"/>
        <v>Q4</v>
      </c>
      <c r="E78" t="s">
        <v>36</v>
      </c>
      <c r="F78">
        <v>201511</v>
      </c>
      <c r="G78" s="3">
        <v>5</v>
      </c>
      <c r="H78" s="3">
        <v>0</v>
      </c>
      <c r="I78" s="3">
        <v>1</v>
      </c>
      <c r="J78" s="3">
        <v>1</v>
      </c>
      <c r="K78" s="3">
        <v>45</v>
      </c>
    </row>
    <row r="79" spans="1:11" x14ac:dyDescent="0.25">
      <c r="A79" s="9">
        <f t="shared" si="4"/>
        <v>11</v>
      </c>
      <c r="B79" s="9">
        <f t="shared" si="5"/>
        <v>2015</v>
      </c>
      <c r="C79" s="9">
        <f t="shared" si="6"/>
        <v>2</v>
      </c>
      <c r="D79" s="9" t="str">
        <f t="shared" si="7"/>
        <v>Q4</v>
      </c>
      <c r="E79" t="s">
        <v>36</v>
      </c>
      <c r="F79">
        <v>201511</v>
      </c>
      <c r="G79" s="3">
        <v>6</v>
      </c>
      <c r="H79" s="3">
        <v>0</v>
      </c>
      <c r="I79" s="3">
        <v>2</v>
      </c>
      <c r="J79" s="3">
        <v>2</v>
      </c>
      <c r="K79" s="3">
        <v>22.72</v>
      </c>
    </row>
    <row r="80" spans="1:11" x14ac:dyDescent="0.25">
      <c r="A80" s="9">
        <f t="shared" si="4"/>
        <v>11</v>
      </c>
      <c r="B80" s="9">
        <f t="shared" si="5"/>
        <v>2015</v>
      </c>
      <c r="C80" s="9">
        <f t="shared" si="6"/>
        <v>2</v>
      </c>
      <c r="D80" s="9" t="str">
        <f t="shared" si="7"/>
        <v>Q4</v>
      </c>
      <c r="E80" t="s">
        <v>36</v>
      </c>
      <c r="F80">
        <v>201511</v>
      </c>
      <c r="G80" s="3">
        <v>8</v>
      </c>
      <c r="H80" s="3">
        <v>0</v>
      </c>
      <c r="I80" s="3">
        <v>1</v>
      </c>
      <c r="J80" s="3">
        <v>1</v>
      </c>
      <c r="K80" s="3">
        <v>10</v>
      </c>
    </row>
    <row r="81" spans="1:11" x14ac:dyDescent="0.25">
      <c r="A81" s="9">
        <f t="shared" ref="A81:A144" si="8">F81-(B81*100)</f>
        <v>11</v>
      </c>
      <c r="B81" s="9">
        <f t="shared" ref="B81:B144" si="9">INT(F81/100)</f>
        <v>2015</v>
      </c>
      <c r="C81" s="9">
        <f t="shared" ref="C81:C144" si="10">INT(G81/3)</f>
        <v>3</v>
      </c>
      <c r="D81" s="9" t="str">
        <f t="shared" ref="D81:D144" si="11">VLOOKUP(A81,$R$2:$S$13,2,0)</f>
        <v>Q4</v>
      </c>
      <c r="E81" t="s">
        <v>36</v>
      </c>
      <c r="F81">
        <v>201511</v>
      </c>
      <c r="G81" s="3">
        <v>9</v>
      </c>
      <c r="H81" s="3">
        <v>0</v>
      </c>
      <c r="I81" s="3">
        <v>1</v>
      </c>
      <c r="J81" s="3">
        <v>1</v>
      </c>
      <c r="K81" s="3">
        <v>10</v>
      </c>
    </row>
    <row r="82" spans="1:11" x14ac:dyDescent="0.25">
      <c r="A82" s="9">
        <f t="shared" si="8"/>
        <v>11</v>
      </c>
      <c r="B82" s="9">
        <f t="shared" si="9"/>
        <v>2015</v>
      </c>
      <c r="C82" s="9">
        <f t="shared" si="10"/>
        <v>4</v>
      </c>
      <c r="D82" s="9" t="str">
        <f t="shared" si="11"/>
        <v>Q4</v>
      </c>
      <c r="E82" t="s">
        <v>36</v>
      </c>
      <c r="F82">
        <v>201511</v>
      </c>
      <c r="G82" s="3">
        <v>13</v>
      </c>
      <c r="H82" s="3">
        <v>0</v>
      </c>
      <c r="I82" s="3">
        <v>1</v>
      </c>
      <c r="J82" s="3">
        <v>1</v>
      </c>
      <c r="K82" s="3">
        <v>19.899999999999999</v>
      </c>
    </row>
    <row r="83" spans="1:11" x14ac:dyDescent="0.25">
      <c r="A83" s="9">
        <f t="shared" si="8"/>
        <v>11</v>
      </c>
      <c r="B83" s="9">
        <f t="shared" si="9"/>
        <v>2015</v>
      </c>
      <c r="C83" s="9">
        <f t="shared" si="10"/>
        <v>6</v>
      </c>
      <c r="D83" s="9" t="str">
        <f t="shared" si="11"/>
        <v>Q4</v>
      </c>
      <c r="E83" t="s">
        <v>36</v>
      </c>
      <c r="F83">
        <v>201511</v>
      </c>
      <c r="G83" s="3">
        <v>19</v>
      </c>
      <c r="H83" s="3">
        <v>0</v>
      </c>
      <c r="I83" s="3">
        <v>1</v>
      </c>
      <c r="J83" s="3">
        <v>1</v>
      </c>
      <c r="K83" s="3">
        <v>29.85</v>
      </c>
    </row>
    <row r="84" spans="1:11" x14ac:dyDescent="0.25">
      <c r="A84" s="9">
        <f t="shared" si="8"/>
        <v>11</v>
      </c>
      <c r="B84" s="9">
        <f t="shared" si="9"/>
        <v>2015</v>
      </c>
      <c r="C84" s="9">
        <f t="shared" si="10"/>
        <v>8</v>
      </c>
      <c r="D84" s="9" t="str">
        <f t="shared" si="11"/>
        <v>Q4</v>
      </c>
      <c r="E84" t="s">
        <v>36</v>
      </c>
      <c r="F84">
        <v>201511</v>
      </c>
      <c r="G84" s="3">
        <v>24</v>
      </c>
      <c r="H84" s="3">
        <v>0</v>
      </c>
      <c r="I84" s="3">
        <v>1</v>
      </c>
      <c r="J84" s="3">
        <v>1</v>
      </c>
      <c r="K84" s="3">
        <v>9.9499999999999993</v>
      </c>
    </row>
    <row r="85" spans="1:11" x14ac:dyDescent="0.25">
      <c r="A85" s="9">
        <f t="shared" si="8"/>
        <v>11</v>
      </c>
      <c r="B85" s="9">
        <f t="shared" si="9"/>
        <v>2015</v>
      </c>
      <c r="C85" s="9">
        <f t="shared" si="10"/>
        <v>8</v>
      </c>
      <c r="D85" s="9" t="str">
        <f t="shared" si="11"/>
        <v>Q4</v>
      </c>
      <c r="E85" t="s">
        <v>36</v>
      </c>
      <c r="F85">
        <v>201511</v>
      </c>
      <c r="G85" s="3">
        <v>26</v>
      </c>
      <c r="H85" s="3">
        <v>0</v>
      </c>
      <c r="I85" s="3">
        <v>1</v>
      </c>
      <c r="J85" s="3">
        <v>1</v>
      </c>
      <c r="K85" s="3">
        <v>9.9499999999999993</v>
      </c>
    </row>
    <row r="86" spans="1:11" x14ac:dyDescent="0.25">
      <c r="A86" s="9">
        <f t="shared" si="8"/>
        <v>11</v>
      </c>
      <c r="B86" s="9">
        <f t="shared" si="9"/>
        <v>2015</v>
      </c>
      <c r="C86" s="9">
        <f t="shared" si="10"/>
        <v>9</v>
      </c>
      <c r="D86" s="9" t="str">
        <f t="shared" si="11"/>
        <v>Q4</v>
      </c>
      <c r="E86" t="s">
        <v>36</v>
      </c>
      <c r="F86">
        <v>201511</v>
      </c>
      <c r="G86" s="3">
        <v>27</v>
      </c>
      <c r="H86" s="3">
        <v>0</v>
      </c>
      <c r="I86" s="3">
        <v>1</v>
      </c>
      <c r="J86" s="3">
        <v>1</v>
      </c>
      <c r="K86" s="3">
        <v>15.94</v>
      </c>
    </row>
    <row r="87" spans="1:11" x14ac:dyDescent="0.25">
      <c r="A87" s="9">
        <f t="shared" si="8"/>
        <v>11</v>
      </c>
      <c r="B87" s="9">
        <f t="shared" si="9"/>
        <v>2015</v>
      </c>
      <c r="C87" s="9">
        <f t="shared" si="10"/>
        <v>9</v>
      </c>
      <c r="D87" s="9" t="str">
        <f t="shared" si="11"/>
        <v>Q4</v>
      </c>
      <c r="E87" t="s">
        <v>36</v>
      </c>
      <c r="F87">
        <v>201511</v>
      </c>
      <c r="G87" s="3">
        <v>28</v>
      </c>
      <c r="H87" s="3">
        <v>0</v>
      </c>
      <c r="I87" s="3">
        <v>1</v>
      </c>
      <c r="J87" s="3">
        <v>1</v>
      </c>
      <c r="K87" s="3">
        <v>9.9499999999999993</v>
      </c>
    </row>
    <row r="88" spans="1:11" x14ac:dyDescent="0.25">
      <c r="A88" s="9">
        <f t="shared" si="8"/>
        <v>11</v>
      </c>
      <c r="B88" s="9">
        <f t="shared" si="9"/>
        <v>2015</v>
      </c>
      <c r="C88" s="9">
        <f t="shared" si="10"/>
        <v>9</v>
      </c>
      <c r="D88" s="9" t="str">
        <f t="shared" si="11"/>
        <v>Q4</v>
      </c>
      <c r="E88" t="s">
        <v>36</v>
      </c>
      <c r="F88">
        <v>201511</v>
      </c>
      <c r="G88" s="3">
        <v>29</v>
      </c>
      <c r="H88" s="3">
        <v>0</v>
      </c>
      <c r="I88" s="3">
        <v>1</v>
      </c>
      <c r="J88" s="3">
        <v>1</v>
      </c>
      <c r="K88" s="3">
        <v>19.899999999999999</v>
      </c>
    </row>
    <row r="89" spans="1:11" x14ac:dyDescent="0.25">
      <c r="A89" s="9">
        <f t="shared" si="8"/>
        <v>11</v>
      </c>
      <c r="B89" s="9">
        <f t="shared" si="9"/>
        <v>2015</v>
      </c>
      <c r="C89" s="9">
        <f t="shared" si="10"/>
        <v>10</v>
      </c>
      <c r="D89" s="9" t="str">
        <f t="shared" si="11"/>
        <v>Q4</v>
      </c>
      <c r="E89" t="s">
        <v>36</v>
      </c>
      <c r="F89">
        <v>201511</v>
      </c>
      <c r="G89" s="3">
        <v>31</v>
      </c>
      <c r="H89" s="3">
        <v>0</v>
      </c>
      <c r="I89" s="3">
        <v>1</v>
      </c>
      <c r="J89" s="3">
        <v>2</v>
      </c>
      <c r="K89" s="3">
        <v>19.899999999999999</v>
      </c>
    </row>
    <row r="90" spans="1:11" x14ac:dyDescent="0.25">
      <c r="A90" s="9">
        <f t="shared" si="8"/>
        <v>12</v>
      </c>
      <c r="B90" s="9">
        <f t="shared" si="9"/>
        <v>2015</v>
      </c>
      <c r="C90" s="9">
        <f t="shared" si="10"/>
        <v>0</v>
      </c>
      <c r="D90" s="9" t="str">
        <f t="shared" si="11"/>
        <v>Q4</v>
      </c>
      <c r="E90" t="s">
        <v>36</v>
      </c>
      <c r="F90">
        <v>201512</v>
      </c>
      <c r="G90" s="3">
        <v>0</v>
      </c>
      <c r="H90" s="3">
        <v>57</v>
      </c>
      <c r="I90" s="3">
        <v>57</v>
      </c>
      <c r="J90" s="3">
        <v>59</v>
      </c>
      <c r="K90" s="3">
        <v>980.69</v>
      </c>
    </row>
    <row r="91" spans="1:11" x14ac:dyDescent="0.25">
      <c r="A91" s="9">
        <f t="shared" si="8"/>
        <v>12</v>
      </c>
      <c r="B91" s="9">
        <f t="shared" si="9"/>
        <v>2015</v>
      </c>
      <c r="C91" s="9">
        <f t="shared" si="10"/>
        <v>0</v>
      </c>
      <c r="D91" s="9" t="str">
        <f t="shared" si="11"/>
        <v>Q4</v>
      </c>
      <c r="E91" t="s">
        <v>36</v>
      </c>
      <c r="F91">
        <v>201512</v>
      </c>
      <c r="G91" s="3">
        <v>1</v>
      </c>
      <c r="H91" s="3">
        <v>0</v>
      </c>
      <c r="I91" s="3">
        <v>6</v>
      </c>
      <c r="J91" s="3">
        <v>10</v>
      </c>
      <c r="K91" s="3">
        <v>165</v>
      </c>
    </row>
    <row r="92" spans="1:11" x14ac:dyDescent="0.25">
      <c r="A92" s="9">
        <f t="shared" si="8"/>
        <v>12</v>
      </c>
      <c r="B92" s="9">
        <f t="shared" si="9"/>
        <v>2015</v>
      </c>
      <c r="C92" s="9">
        <f t="shared" si="10"/>
        <v>0</v>
      </c>
      <c r="D92" s="9" t="str">
        <f t="shared" si="11"/>
        <v>Q4</v>
      </c>
      <c r="E92" t="s">
        <v>36</v>
      </c>
      <c r="F92">
        <v>201512</v>
      </c>
      <c r="G92" s="3">
        <v>2</v>
      </c>
      <c r="H92" s="3">
        <v>0</v>
      </c>
      <c r="I92" s="3">
        <v>4</v>
      </c>
      <c r="J92" s="3">
        <v>4</v>
      </c>
      <c r="K92" s="3">
        <v>63.01</v>
      </c>
    </row>
    <row r="93" spans="1:11" x14ac:dyDescent="0.25">
      <c r="A93" s="9">
        <f t="shared" si="8"/>
        <v>12</v>
      </c>
      <c r="B93" s="9">
        <f t="shared" si="9"/>
        <v>2015</v>
      </c>
      <c r="C93" s="9">
        <f t="shared" si="10"/>
        <v>1</v>
      </c>
      <c r="D93" s="9" t="str">
        <f t="shared" si="11"/>
        <v>Q4</v>
      </c>
      <c r="E93" t="s">
        <v>36</v>
      </c>
      <c r="F93">
        <v>201512</v>
      </c>
      <c r="G93" s="3">
        <v>3</v>
      </c>
      <c r="H93" s="3">
        <v>0</v>
      </c>
      <c r="I93" s="3">
        <v>1</v>
      </c>
      <c r="J93" s="3">
        <v>1</v>
      </c>
      <c r="K93" s="3">
        <v>30</v>
      </c>
    </row>
    <row r="94" spans="1:11" x14ac:dyDescent="0.25">
      <c r="A94" s="9">
        <f t="shared" si="8"/>
        <v>12</v>
      </c>
      <c r="B94" s="9">
        <f t="shared" si="9"/>
        <v>2015</v>
      </c>
      <c r="C94" s="9">
        <f t="shared" si="10"/>
        <v>1</v>
      </c>
      <c r="D94" s="9" t="str">
        <f t="shared" si="11"/>
        <v>Q4</v>
      </c>
      <c r="E94" t="s">
        <v>36</v>
      </c>
      <c r="F94">
        <v>201512</v>
      </c>
      <c r="G94" s="3">
        <v>4</v>
      </c>
      <c r="H94" s="3">
        <v>0</v>
      </c>
      <c r="I94" s="3">
        <v>2</v>
      </c>
      <c r="J94" s="3">
        <v>2</v>
      </c>
      <c r="K94" s="3">
        <v>22.82</v>
      </c>
    </row>
    <row r="95" spans="1:11" x14ac:dyDescent="0.25">
      <c r="A95" s="9">
        <f t="shared" si="8"/>
        <v>12</v>
      </c>
      <c r="B95" s="9">
        <f t="shared" si="9"/>
        <v>2015</v>
      </c>
      <c r="C95" s="9">
        <f t="shared" si="10"/>
        <v>1</v>
      </c>
      <c r="D95" s="9" t="str">
        <f t="shared" si="11"/>
        <v>Q4</v>
      </c>
      <c r="E95" t="s">
        <v>36</v>
      </c>
      <c r="F95">
        <v>201512</v>
      </c>
      <c r="G95" s="3">
        <v>5</v>
      </c>
      <c r="H95" s="3">
        <v>0</v>
      </c>
      <c r="I95" s="3">
        <v>3</v>
      </c>
      <c r="J95" s="3">
        <v>3</v>
      </c>
      <c r="K95" s="3">
        <v>72.39</v>
      </c>
    </row>
    <row r="96" spans="1:11" x14ac:dyDescent="0.25">
      <c r="A96" s="9">
        <f t="shared" si="8"/>
        <v>12</v>
      </c>
      <c r="B96" s="9">
        <f t="shared" si="9"/>
        <v>2015</v>
      </c>
      <c r="C96" s="9">
        <f t="shared" si="10"/>
        <v>2</v>
      </c>
      <c r="D96" s="9" t="str">
        <f t="shared" si="11"/>
        <v>Q4</v>
      </c>
      <c r="E96" t="s">
        <v>36</v>
      </c>
      <c r="F96">
        <v>201512</v>
      </c>
      <c r="G96" s="3">
        <v>7</v>
      </c>
      <c r="H96" s="3">
        <v>0</v>
      </c>
      <c r="I96" s="3">
        <v>1</v>
      </c>
      <c r="J96" s="3">
        <v>1</v>
      </c>
      <c r="K96" s="3">
        <v>30</v>
      </c>
    </row>
    <row r="97" spans="1:11" x14ac:dyDescent="0.25">
      <c r="A97" s="9">
        <f t="shared" si="8"/>
        <v>12</v>
      </c>
      <c r="B97" s="9">
        <f t="shared" si="9"/>
        <v>2015</v>
      </c>
      <c r="C97" s="9">
        <f t="shared" si="10"/>
        <v>2</v>
      </c>
      <c r="D97" s="9" t="str">
        <f t="shared" si="11"/>
        <v>Q4</v>
      </c>
      <c r="E97" t="s">
        <v>36</v>
      </c>
      <c r="F97">
        <v>201512</v>
      </c>
      <c r="G97" s="3">
        <v>8</v>
      </c>
      <c r="H97" s="3">
        <v>0</v>
      </c>
      <c r="I97" s="3">
        <v>1</v>
      </c>
      <c r="J97" s="3">
        <v>1</v>
      </c>
      <c r="K97" s="3">
        <v>10</v>
      </c>
    </row>
    <row r="98" spans="1:11" x14ac:dyDescent="0.25">
      <c r="A98" s="9">
        <f t="shared" si="8"/>
        <v>12</v>
      </c>
      <c r="B98" s="9">
        <f t="shared" si="9"/>
        <v>2015</v>
      </c>
      <c r="C98" s="9">
        <f t="shared" si="10"/>
        <v>3</v>
      </c>
      <c r="D98" s="9" t="str">
        <f t="shared" si="11"/>
        <v>Q4</v>
      </c>
      <c r="E98" t="s">
        <v>36</v>
      </c>
      <c r="F98">
        <v>201512</v>
      </c>
      <c r="G98" s="3">
        <v>9</v>
      </c>
      <c r="H98" s="3">
        <v>0</v>
      </c>
      <c r="I98" s="3">
        <v>2</v>
      </c>
      <c r="J98" s="3">
        <v>2</v>
      </c>
      <c r="K98" s="3">
        <v>19.940000000000001</v>
      </c>
    </row>
    <row r="99" spans="1:11" x14ac:dyDescent="0.25">
      <c r="A99" s="9">
        <f t="shared" si="8"/>
        <v>12</v>
      </c>
      <c r="B99" s="9">
        <f t="shared" si="9"/>
        <v>2015</v>
      </c>
      <c r="C99" s="9">
        <f t="shared" si="10"/>
        <v>3</v>
      </c>
      <c r="D99" s="9" t="str">
        <f t="shared" si="11"/>
        <v>Q4</v>
      </c>
      <c r="E99" t="s">
        <v>36</v>
      </c>
      <c r="F99">
        <v>201512</v>
      </c>
      <c r="G99" s="3">
        <v>10</v>
      </c>
      <c r="H99" s="3">
        <v>0</v>
      </c>
      <c r="I99" s="3">
        <v>1</v>
      </c>
      <c r="J99" s="3">
        <v>1</v>
      </c>
      <c r="K99" s="3">
        <v>9.9499999999999993</v>
      </c>
    </row>
    <row r="100" spans="1:11" x14ac:dyDescent="0.25">
      <c r="A100" s="9">
        <f t="shared" si="8"/>
        <v>12</v>
      </c>
      <c r="B100" s="9">
        <f t="shared" si="9"/>
        <v>2015</v>
      </c>
      <c r="C100" s="9">
        <f t="shared" si="10"/>
        <v>3</v>
      </c>
      <c r="D100" s="9" t="str">
        <f t="shared" si="11"/>
        <v>Q4</v>
      </c>
      <c r="E100" t="s">
        <v>36</v>
      </c>
      <c r="F100">
        <v>201512</v>
      </c>
      <c r="G100" s="3">
        <v>11</v>
      </c>
      <c r="H100" s="3">
        <v>0</v>
      </c>
      <c r="I100" s="3">
        <v>2</v>
      </c>
      <c r="J100" s="3">
        <v>2</v>
      </c>
      <c r="K100" s="3">
        <v>19.899999999999999</v>
      </c>
    </row>
    <row r="101" spans="1:11" x14ac:dyDescent="0.25">
      <c r="A101" s="9">
        <f t="shared" si="8"/>
        <v>12</v>
      </c>
      <c r="B101" s="9">
        <f t="shared" si="9"/>
        <v>2015</v>
      </c>
      <c r="C101" s="9">
        <f t="shared" si="10"/>
        <v>4</v>
      </c>
      <c r="D101" s="9" t="str">
        <f t="shared" si="11"/>
        <v>Q4</v>
      </c>
      <c r="E101" t="s">
        <v>36</v>
      </c>
      <c r="F101">
        <v>201512</v>
      </c>
      <c r="G101" s="3">
        <v>13</v>
      </c>
      <c r="H101" s="3">
        <v>0</v>
      </c>
      <c r="I101" s="3">
        <v>1</v>
      </c>
      <c r="J101" s="3">
        <v>1</v>
      </c>
      <c r="K101" s="3">
        <v>49.75</v>
      </c>
    </row>
    <row r="102" spans="1:11" x14ac:dyDescent="0.25">
      <c r="A102" s="9">
        <f t="shared" si="8"/>
        <v>12</v>
      </c>
      <c r="B102" s="9">
        <f t="shared" si="9"/>
        <v>2015</v>
      </c>
      <c r="C102" s="9">
        <f t="shared" si="10"/>
        <v>4</v>
      </c>
      <c r="D102" s="9" t="str">
        <f t="shared" si="11"/>
        <v>Q4</v>
      </c>
      <c r="E102" t="s">
        <v>36</v>
      </c>
      <c r="F102">
        <v>201512</v>
      </c>
      <c r="G102" s="3">
        <v>14</v>
      </c>
      <c r="H102" s="3">
        <v>0</v>
      </c>
      <c r="I102" s="3">
        <v>3</v>
      </c>
      <c r="J102" s="3">
        <v>3</v>
      </c>
      <c r="K102" s="3">
        <v>39.799999999999997</v>
      </c>
    </row>
    <row r="103" spans="1:11" x14ac:dyDescent="0.25">
      <c r="A103" s="9">
        <f t="shared" si="8"/>
        <v>12</v>
      </c>
      <c r="B103" s="9">
        <f t="shared" si="9"/>
        <v>2015</v>
      </c>
      <c r="C103" s="9">
        <f t="shared" si="10"/>
        <v>5</v>
      </c>
      <c r="D103" s="9" t="str">
        <f t="shared" si="11"/>
        <v>Q4</v>
      </c>
      <c r="E103" t="s">
        <v>36</v>
      </c>
      <c r="F103">
        <v>201512</v>
      </c>
      <c r="G103" s="3">
        <v>15</v>
      </c>
      <c r="H103" s="3">
        <v>0</v>
      </c>
      <c r="I103" s="3">
        <v>3</v>
      </c>
      <c r="J103" s="3">
        <v>3</v>
      </c>
      <c r="K103" s="3">
        <v>32.24</v>
      </c>
    </row>
    <row r="104" spans="1:11" x14ac:dyDescent="0.25">
      <c r="A104" s="9">
        <f t="shared" si="8"/>
        <v>12</v>
      </c>
      <c r="B104" s="9">
        <f t="shared" si="9"/>
        <v>2015</v>
      </c>
      <c r="C104" s="9">
        <f t="shared" si="10"/>
        <v>5</v>
      </c>
      <c r="D104" s="9" t="str">
        <f t="shared" si="11"/>
        <v>Q4</v>
      </c>
      <c r="E104" t="s">
        <v>36</v>
      </c>
      <c r="F104">
        <v>201512</v>
      </c>
      <c r="G104" s="3">
        <v>16</v>
      </c>
      <c r="H104" s="3">
        <v>0</v>
      </c>
      <c r="I104" s="3">
        <v>3</v>
      </c>
      <c r="J104" s="3">
        <v>3</v>
      </c>
      <c r="K104" s="3">
        <v>42.2</v>
      </c>
    </row>
    <row r="105" spans="1:11" x14ac:dyDescent="0.25">
      <c r="A105" s="9">
        <f t="shared" si="8"/>
        <v>12</v>
      </c>
      <c r="B105" s="9">
        <f t="shared" si="9"/>
        <v>2015</v>
      </c>
      <c r="C105" s="9">
        <f t="shared" si="10"/>
        <v>5</v>
      </c>
      <c r="D105" s="9" t="str">
        <f t="shared" si="11"/>
        <v>Q4</v>
      </c>
      <c r="E105" t="s">
        <v>36</v>
      </c>
      <c r="F105">
        <v>201512</v>
      </c>
      <c r="G105" s="3">
        <v>17</v>
      </c>
      <c r="H105" s="3">
        <v>0</v>
      </c>
      <c r="I105" s="3">
        <v>2</v>
      </c>
      <c r="J105" s="3">
        <v>2</v>
      </c>
      <c r="K105" s="3">
        <v>59.8</v>
      </c>
    </row>
    <row r="106" spans="1:11" x14ac:dyDescent="0.25">
      <c r="A106" s="9">
        <f t="shared" si="8"/>
        <v>12</v>
      </c>
      <c r="B106" s="9">
        <f t="shared" si="9"/>
        <v>2015</v>
      </c>
      <c r="C106" s="9">
        <f t="shared" si="10"/>
        <v>6</v>
      </c>
      <c r="D106" s="9" t="str">
        <f t="shared" si="11"/>
        <v>Q4</v>
      </c>
      <c r="E106" t="s">
        <v>36</v>
      </c>
      <c r="F106">
        <v>201512</v>
      </c>
      <c r="G106" s="3">
        <v>19</v>
      </c>
      <c r="H106" s="3">
        <v>0</v>
      </c>
      <c r="I106" s="3">
        <v>2</v>
      </c>
      <c r="J106" s="3">
        <v>2</v>
      </c>
      <c r="K106" s="3">
        <v>19.899999999999999</v>
      </c>
    </row>
    <row r="107" spans="1:11" x14ac:dyDescent="0.25">
      <c r="A107" s="9">
        <f t="shared" si="8"/>
        <v>12</v>
      </c>
      <c r="B107" s="9">
        <f t="shared" si="9"/>
        <v>2015</v>
      </c>
      <c r="C107" s="9">
        <f t="shared" si="10"/>
        <v>6</v>
      </c>
      <c r="D107" s="9" t="str">
        <f t="shared" si="11"/>
        <v>Q4</v>
      </c>
      <c r="E107" t="s">
        <v>36</v>
      </c>
      <c r="F107">
        <v>201512</v>
      </c>
      <c r="G107" s="3">
        <v>20</v>
      </c>
      <c r="H107" s="3">
        <v>0</v>
      </c>
      <c r="I107" s="3">
        <v>2</v>
      </c>
      <c r="J107" s="3">
        <v>2</v>
      </c>
      <c r="K107" s="3">
        <v>29.9</v>
      </c>
    </row>
    <row r="108" spans="1:11" x14ac:dyDescent="0.25">
      <c r="A108" s="9">
        <f t="shared" si="8"/>
        <v>12</v>
      </c>
      <c r="B108" s="9">
        <f t="shared" si="9"/>
        <v>2015</v>
      </c>
      <c r="C108" s="9">
        <f t="shared" si="10"/>
        <v>8</v>
      </c>
      <c r="D108" s="9" t="str">
        <f t="shared" si="11"/>
        <v>Q4</v>
      </c>
      <c r="E108" t="s">
        <v>36</v>
      </c>
      <c r="F108">
        <v>201512</v>
      </c>
      <c r="G108" s="3">
        <v>24</v>
      </c>
      <c r="H108" s="3">
        <v>0</v>
      </c>
      <c r="I108" s="3">
        <v>1</v>
      </c>
      <c r="J108" s="3">
        <v>1</v>
      </c>
      <c r="K108" s="3">
        <v>9.9499999999999993</v>
      </c>
    </row>
    <row r="109" spans="1:11" x14ac:dyDescent="0.25">
      <c r="A109" s="9">
        <f t="shared" si="8"/>
        <v>12</v>
      </c>
      <c r="B109" s="9">
        <f t="shared" si="9"/>
        <v>2015</v>
      </c>
      <c r="C109" s="9">
        <f t="shared" si="10"/>
        <v>8</v>
      </c>
      <c r="D109" s="9" t="str">
        <f t="shared" si="11"/>
        <v>Q4</v>
      </c>
      <c r="E109" t="s">
        <v>36</v>
      </c>
      <c r="F109">
        <v>201512</v>
      </c>
      <c r="G109" s="3">
        <v>25</v>
      </c>
      <c r="H109" s="3">
        <v>0</v>
      </c>
      <c r="I109" s="3">
        <v>1</v>
      </c>
      <c r="J109" s="3">
        <v>1</v>
      </c>
      <c r="K109" s="3">
        <v>26.95</v>
      </c>
    </row>
    <row r="110" spans="1:11" x14ac:dyDescent="0.25">
      <c r="A110" s="9">
        <f t="shared" si="8"/>
        <v>12</v>
      </c>
      <c r="B110" s="9">
        <f t="shared" si="9"/>
        <v>2015</v>
      </c>
      <c r="C110" s="9">
        <f t="shared" si="10"/>
        <v>9</v>
      </c>
      <c r="D110" s="9" t="str">
        <f t="shared" si="11"/>
        <v>Q4</v>
      </c>
      <c r="E110" t="s">
        <v>36</v>
      </c>
      <c r="F110">
        <v>201512</v>
      </c>
      <c r="G110" s="3">
        <v>27</v>
      </c>
      <c r="H110" s="3">
        <v>0</v>
      </c>
      <c r="I110" s="3">
        <v>1</v>
      </c>
      <c r="J110" s="3">
        <v>1</v>
      </c>
      <c r="K110" s="3">
        <v>26.95</v>
      </c>
    </row>
    <row r="111" spans="1:11" x14ac:dyDescent="0.25">
      <c r="A111" s="9">
        <f t="shared" si="8"/>
        <v>12</v>
      </c>
      <c r="B111" s="9">
        <f t="shared" si="9"/>
        <v>2015</v>
      </c>
      <c r="C111" s="9">
        <f t="shared" si="10"/>
        <v>10</v>
      </c>
      <c r="D111" s="9" t="str">
        <f t="shared" si="11"/>
        <v>Q4</v>
      </c>
      <c r="E111" t="s">
        <v>36</v>
      </c>
      <c r="F111">
        <v>201512</v>
      </c>
      <c r="G111" s="3">
        <v>30</v>
      </c>
      <c r="H111" s="3">
        <v>0</v>
      </c>
      <c r="I111" s="3">
        <v>1</v>
      </c>
      <c r="J111" s="3">
        <v>1</v>
      </c>
      <c r="K111" s="3">
        <v>9.9499999999999993</v>
      </c>
    </row>
    <row r="112" spans="1:11" x14ac:dyDescent="0.25">
      <c r="A112" s="9">
        <f t="shared" si="8"/>
        <v>12</v>
      </c>
      <c r="B112" s="9">
        <f t="shared" si="9"/>
        <v>2015</v>
      </c>
      <c r="C112" s="9">
        <f t="shared" si="10"/>
        <v>10</v>
      </c>
      <c r="D112" s="9" t="str">
        <f t="shared" si="11"/>
        <v>Q4</v>
      </c>
      <c r="E112" t="s">
        <v>36</v>
      </c>
      <c r="F112">
        <v>201512</v>
      </c>
      <c r="G112" s="3">
        <v>31</v>
      </c>
      <c r="H112" s="3">
        <v>0</v>
      </c>
      <c r="I112" s="3">
        <v>1</v>
      </c>
      <c r="J112" s="3">
        <v>1</v>
      </c>
      <c r="K112" s="3">
        <v>9.4499999999999993</v>
      </c>
    </row>
    <row r="113" spans="1:11" x14ac:dyDescent="0.25">
      <c r="A113" s="9">
        <f t="shared" si="8"/>
        <v>12</v>
      </c>
      <c r="B113" s="9">
        <f t="shared" si="9"/>
        <v>2015</v>
      </c>
      <c r="C113" s="9">
        <f t="shared" si="10"/>
        <v>12</v>
      </c>
      <c r="D113" s="9" t="str">
        <f t="shared" si="11"/>
        <v>Q4</v>
      </c>
      <c r="E113" t="s">
        <v>36</v>
      </c>
      <c r="F113">
        <v>201512</v>
      </c>
      <c r="G113" s="3">
        <v>37</v>
      </c>
      <c r="H113" s="3">
        <v>0</v>
      </c>
      <c r="I113" s="3">
        <v>1</v>
      </c>
      <c r="J113" s="3">
        <v>1</v>
      </c>
      <c r="K113" s="3">
        <v>29.35</v>
      </c>
    </row>
    <row r="114" spans="1:11" x14ac:dyDescent="0.25">
      <c r="A114" s="9">
        <f t="shared" si="8"/>
        <v>1</v>
      </c>
      <c r="B114" s="9">
        <f t="shared" si="9"/>
        <v>2016</v>
      </c>
      <c r="C114" s="9">
        <f t="shared" si="10"/>
        <v>0</v>
      </c>
      <c r="D114" s="9" t="str">
        <f t="shared" si="11"/>
        <v>Q1</v>
      </c>
      <c r="E114" t="s">
        <v>36</v>
      </c>
      <c r="F114">
        <v>201601</v>
      </c>
      <c r="G114" s="3">
        <v>0</v>
      </c>
      <c r="H114" s="3">
        <v>204</v>
      </c>
      <c r="I114" s="3">
        <v>204</v>
      </c>
      <c r="J114" s="3">
        <v>224</v>
      </c>
      <c r="K114" s="3">
        <v>2913.95</v>
      </c>
    </row>
    <row r="115" spans="1:11" x14ac:dyDescent="0.25">
      <c r="A115" s="9">
        <f t="shared" si="8"/>
        <v>1</v>
      </c>
      <c r="B115" s="9">
        <f t="shared" si="9"/>
        <v>2016</v>
      </c>
      <c r="C115" s="9">
        <f t="shared" si="10"/>
        <v>0</v>
      </c>
      <c r="D115" s="9" t="str">
        <f t="shared" si="11"/>
        <v>Q1</v>
      </c>
      <c r="E115" t="s">
        <v>36</v>
      </c>
      <c r="F115">
        <v>201601</v>
      </c>
      <c r="G115" s="3">
        <v>1</v>
      </c>
      <c r="H115" s="3">
        <v>0</v>
      </c>
      <c r="I115" s="3">
        <v>22</v>
      </c>
      <c r="J115" s="3">
        <v>24</v>
      </c>
      <c r="K115" s="3">
        <v>388.95</v>
      </c>
    </row>
    <row r="116" spans="1:11" x14ac:dyDescent="0.25">
      <c r="A116" s="9">
        <f t="shared" si="8"/>
        <v>1</v>
      </c>
      <c r="B116" s="9">
        <f t="shared" si="9"/>
        <v>2016</v>
      </c>
      <c r="C116" s="9">
        <f t="shared" si="10"/>
        <v>0</v>
      </c>
      <c r="D116" s="9" t="str">
        <f t="shared" si="11"/>
        <v>Q1</v>
      </c>
      <c r="E116" t="s">
        <v>36</v>
      </c>
      <c r="F116">
        <v>201601</v>
      </c>
      <c r="G116" s="3">
        <v>2</v>
      </c>
      <c r="H116" s="3">
        <v>0</v>
      </c>
      <c r="I116" s="3">
        <v>21</v>
      </c>
      <c r="J116" s="3">
        <v>25</v>
      </c>
      <c r="K116" s="3">
        <v>357.96</v>
      </c>
    </row>
    <row r="117" spans="1:11" x14ac:dyDescent="0.25">
      <c r="A117" s="9">
        <f t="shared" si="8"/>
        <v>1</v>
      </c>
      <c r="B117" s="9">
        <f t="shared" si="9"/>
        <v>2016</v>
      </c>
      <c r="C117" s="9">
        <f t="shared" si="10"/>
        <v>1</v>
      </c>
      <c r="D117" s="9" t="str">
        <f t="shared" si="11"/>
        <v>Q1</v>
      </c>
      <c r="E117" t="s">
        <v>36</v>
      </c>
      <c r="F117">
        <v>201601</v>
      </c>
      <c r="G117" s="3">
        <v>3</v>
      </c>
      <c r="H117" s="3">
        <v>0</v>
      </c>
      <c r="I117" s="3">
        <v>15</v>
      </c>
      <c r="J117" s="3">
        <v>19</v>
      </c>
      <c r="K117" s="3">
        <v>336.28</v>
      </c>
    </row>
    <row r="118" spans="1:11" x14ac:dyDescent="0.25">
      <c r="A118" s="9">
        <f t="shared" si="8"/>
        <v>1</v>
      </c>
      <c r="B118" s="9">
        <f t="shared" si="9"/>
        <v>2016</v>
      </c>
      <c r="C118" s="9">
        <f t="shared" si="10"/>
        <v>1</v>
      </c>
      <c r="D118" s="9" t="str">
        <f t="shared" si="11"/>
        <v>Q1</v>
      </c>
      <c r="E118" t="s">
        <v>36</v>
      </c>
      <c r="F118">
        <v>201601</v>
      </c>
      <c r="G118" s="3">
        <v>4</v>
      </c>
      <c r="H118" s="3">
        <v>0</v>
      </c>
      <c r="I118" s="3">
        <v>15</v>
      </c>
      <c r="J118" s="3">
        <v>19</v>
      </c>
      <c r="K118" s="3">
        <v>377.37</v>
      </c>
    </row>
    <row r="119" spans="1:11" x14ac:dyDescent="0.25">
      <c r="A119" s="9">
        <f t="shared" si="8"/>
        <v>1</v>
      </c>
      <c r="B119" s="9">
        <f t="shared" si="9"/>
        <v>2016</v>
      </c>
      <c r="C119" s="9">
        <f t="shared" si="10"/>
        <v>1</v>
      </c>
      <c r="D119" s="9" t="str">
        <f t="shared" si="11"/>
        <v>Q1</v>
      </c>
      <c r="E119" t="s">
        <v>36</v>
      </c>
      <c r="F119">
        <v>201601</v>
      </c>
      <c r="G119" s="3">
        <v>5</v>
      </c>
      <c r="H119" s="3">
        <v>0</v>
      </c>
      <c r="I119" s="3">
        <v>9</v>
      </c>
      <c r="J119" s="3">
        <v>10</v>
      </c>
      <c r="K119" s="3">
        <v>162.99</v>
      </c>
    </row>
    <row r="120" spans="1:11" x14ac:dyDescent="0.25">
      <c r="A120" s="9">
        <f t="shared" si="8"/>
        <v>1</v>
      </c>
      <c r="B120" s="9">
        <f t="shared" si="9"/>
        <v>2016</v>
      </c>
      <c r="C120" s="9">
        <f t="shared" si="10"/>
        <v>2</v>
      </c>
      <c r="D120" s="9" t="str">
        <f t="shared" si="11"/>
        <v>Q1</v>
      </c>
      <c r="E120" t="s">
        <v>36</v>
      </c>
      <c r="F120">
        <v>201601</v>
      </c>
      <c r="G120" s="3">
        <v>6</v>
      </c>
      <c r="H120" s="3">
        <v>0</v>
      </c>
      <c r="I120" s="3">
        <v>5</v>
      </c>
      <c r="J120" s="3">
        <v>5</v>
      </c>
      <c r="K120" s="3">
        <v>70</v>
      </c>
    </row>
    <row r="121" spans="1:11" x14ac:dyDescent="0.25">
      <c r="A121" s="9">
        <f t="shared" si="8"/>
        <v>1</v>
      </c>
      <c r="B121" s="9">
        <f t="shared" si="9"/>
        <v>2016</v>
      </c>
      <c r="C121" s="9">
        <f t="shared" si="10"/>
        <v>2</v>
      </c>
      <c r="D121" s="9" t="str">
        <f t="shared" si="11"/>
        <v>Q1</v>
      </c>
      <c r="E121" t="s">
        <v>36</v>
      </c>
      <c r="F121">
        <v>201601</v>
      </c>
      <c r="G121" s="3">
        <v>7</v>
      </c>
      <c r="H121" s="3">
        <v>0</v>
      </c>
      <c r="I121" s="3">
        <v>9</v>
      </c>
      <c r="J121" s="3">
        <v>9</v>
      </c>
      <c r="K121" s="3">
        <v>121.34</v>
      </c>
    </row>
    <row r="122" spans="1:11" x14ac:dyDescent="0.25">
      <c r="A122" s="9">
        <f t="shared" si="8"/>
        <v>1</v>
      </c>
      <c r="B122" s="9">
        <f t="shared" si="9"/>
        <v>2016</v>
      </c>
      <c r="C122" s="9">
        <f t="shared" si="10"/>
        <v>2</v>
      </c>
      <c r="D122" s="9" t="str">
        <f t="shared" si="11"/>
        <v>Q1</v>
      </c>
      <c r="E122" t="s">
        <v>36</v>
      </c>
      <c r="F122">
        <v>201601</v>
      </c>
      <c r="G122" s="3">
        <v>8</v>
      </c>
      <c r="H122" s="3">
        <v>0</v>
      </c>
      <c r="I122" s="3">
        <v>6</v>
      </c>
      <c r="J122" s="3">
        <v>7</v>
      </c>
      <c r="K122" s="3">
        <v>97.83</v>
      </c>
    </row>
    <row r="123" spans="1:11" x14ac:dyDescent="0.25">
      <c r="A123" s="9">
        <f t="shared" si="8"/>
        <v>1</v>
      </c>
      <c r="B123" s="9">
        <f t="shared" si="9"/>
        <v>2016</v>
      </c>
      <c r="C123" s="9">
        <f t="shared" si="10"/>
        <v>3</v>
      </c>
      <c r="D123" s="9" t="str">
        <f t="shared" si="11"/>
        <v>Q1</v>
      </c>
      <c r="E123" t="s">
        <v>36</v>
      </c>
      <c r="F123">
        <v>201601</v>
      </c>
      <c r="G123" s="3">
        <v>9</v>
      </c>
      <c r="H123" s="3">
        <v>0</v>
      </c>
      <c r="I123" s="3">
        <v>5</v>
      </c>
      <c r="J123" s="3">
        <v>5</v>
      </c>
      <c r="K123" s="3">
        <v>59.7</v>
      </c>
    </row>
    <row r="124" spans="1:11" x14ac:dyDescent="0.25">
      <c r="A124" s="9">
        <f t="shared" si="8"/>
        <v>1</v>
      </c>
      <c r="B124" s="9">
        <f t="shared" si="9"/>
        <v>2016</v>
      </c>
      <c r="C124" s="9">
        <f t="shared" si="10"/>
        <v>3</v>
      </c>
      <c r="D124" s="9" t="str">
        <f t="shared" si="11"/>
        <v>Q1</v>
      </c>
      <c r="E124" t="s">
        <v>36</v>
      </c>
      <c r="F124">
        <v>201601</v>
      </c>
      <c r="G124" s="3">
        <v>10</v>
      </c>
      <c r="H124" s="3">
        <v>0</v>
      </c>
      <c r="I124" s="3">
        <v>4</v>
      </c>
      <c r="J124" s="3">
        <v>4</v>
      </c>
      <c r="K124" s="3">
        <v>49.75</v>
      </c>
    </row>
    <row r="125" spans="1:11" x14ac:dyDescent="0.25">
      <c r="A125" s="9">
        <f t="shared" si="8"/>
        <v>1</v>
      </c>
      <c r="B125" s="9">
        <f t="shared" si="9"/>
        <v>2016</v>
      </c>
      <c r="C125" s="9">
        <f t="shared" si="10"/>
        <v>3</v>
      </c>
      <c r="D125" s="9" t="str">
        <f t="shared" si="11"/>
        <v>Q1</v>
      </c>
      <c r="E125" t="s">
        <v>36</v>
      </c>
      <c r="F125">
        <v>201601</v>
      </c>
      <c r="G125" s="3">
        <v>11</v>
      </c>
      <c r="H125" s="3">
        <v>0</v>
      </c>
      <c r="I125" s="3">
        <v>8</v>
      </c>
      <c r="J125" s="3">
        <v>9</v>
      </c>
      <c r="K125" s="3">
        <v>168.18</v>
      </c>
    </row>
    <row r="126" spans="1:11" x14ac:dyDescent="0.25">
      <c r="A126" s="9">
        <f t="shared" si="8"/>
        <v>1</v>
      </c>
      <c r="B126" s="9">
        <f t="shared" si="9"/>
        <v>2016</v>
      </c>
      <c r="C126" s="9">
        <f t="shared" si="10"/>
        <v>4</v>
      </c>
      <c r="D126" s="9" t="str">
        <f t="shared" si="11"/>
        <v>Q1</v>
      </c>
      <c r="E126" t="s">
        <v>36</v>
      </c>
      <c r="F126">
        <v>201601</v>
      </c>
      <c r="G126" s="3">
        <v>12</v>
      </c>
      <c r="H126" s="3">
        <v>0</v>
      </c>
      <c r="I126" s="3">
        <v>6</v>
      </c>
      <c r="J126" s="3">
        <v>6</v>
      </c>
      <c r="K126" s="3">
        <v>99.5</v>
      </c>
    </row>
    <row r="127" spans="1:11" x14ac:dyDescent="0.25">
      <c r="A127" s="9">
        <f t="shared" si="8"/>
        <v>1</v>
      </c>
      <c r="B127" s="9">
        <f t="shared" si="9"/>
        <v>2016</v>
      </c>
      <c r="C127" s="9">
        <f t="shared" si="10"/>
        <v>4</v>
      </c>
      <c r="D127" s="9" t="str">
        <f t="shared" si="11"/>
        <v>Q1</v>
      </c>
      <c r="E127" t="s">
        <v>36</v>
      </c>
      <c r="F127">
        <v>201601</v>
      </c>
      <c r="G127" s="3">
        <v>13</v>
      </c>
      <c r="H127" s="3">
        <v>0</v>
      </c>
      <c r="I127" s="3">
        <v>4</v>
      </c>
      <c r="J127" s="3">
        <v>6</v>
      </c>
      <c r="K127" s="3">
        <v>111.45</v>
      </c>
    </row>
    <row r="128" spans="1:11" x14ac:dyDescent="0.25">
      <c r="A128" s="9">
        <f t="shared" si="8"/>
        <v>1</v>
      </c>
      <c r="B128" s="9">
        <f t="shared" si="9"/>
        <v>2016</v>
      </c>
      <c r="C128" s="9">
        <f t="shared" si="10"/>
        <v>4</v>
      </c>
      <c r="D128" s="9" t="str">
        <f t="shared" si="11"/>
        <v>Q1</v>
      </c>
      <c r="E128" t="s">
        <v>36</v>
      </c>
      <c r="F128">
        <v>201601</v>
      </c>
      <c r="G128" s="3">
        <v>14</v>
      </c>
      <c r="H128" s="3">
        <v>0</v>
      </c>
      <c r="I128" s="3">
        <v>4</v>
      </c>
      <c r="J128" s="3">
        <v>4</v>
      </c>
      <c r="K128" s="3">
        <v>67.61</v>
      </c>
    </row>
    <row r="129" spans="1:11" x14ac:dyDescent="0.25">
      <c r="A129" s="9">
        <f t="shared" si="8"/>
        <v>1</v>
      </c>
      <c r="B129" s="9">
        <f t="shared" si="9"/>
        <v>2016</v>
      </c>
      <c r="C129" s="9">
        <f t="shared" si="10"/>
        <v>5</v>
      </c>
      <c r="D129" s="9" t="str">
        <f t="shared" si="11"/>
        <v>Q1</v>
      </c>
      <c r="E129" t="s">
        <v>36</v>
      </c>
      <c r="F129">
        <v>201601</v>
      </c>
      <c r="G129" s="3">
        <v>15</v>
      </c>
      <c r="H129" s="3">
        <v>0</v>
      </c>
      <c r="I129" s="3">
        <v>7</v>
      </c>
      <c r="J129" s="3">
        <v>7</v>
      </c>
      <c r="K129" s="3">
        <v>179.25</v>
      </c>
    </row>
    <row r="130" spans="1:11" x14ac:dyDescent="0.25">
      <c r="A130" s="9">
        <f t="shared" si="8"/>
        <v>1</v>
      </c>
      <c r="B130" s="9">
        <f t="shared" si="9"/>
        <v>2016</v>
      </c>
      <c r="C130" s="9">
        <f t="shared" si="10"/>
        <v>5</v>
      </c>
      <c r="D130" s="9" t="str">
        <f t="shared" si="11"/>
        <v>Q1</v>
      </c>
      <c r="E130" t="s">
        <v>36</v>
      </c>
      <c r="F130">
        <v>201601</v>
      </c>
      <c r="G130" s="3">
        <v>16</v>
      </c>
      <c r="H130" s="3">
        <v>0</v>
      </c>
      <c r="I130" s="3">
        <v>7</v>
      </c>
      <c r="J130" s="3">
        <v>7</v>
      </c>
      <c r="K130" s="3">
        <v>155</v>
      </c>
    </row>
    <row r="131" spans="1:11" x14ac:dyDescent="0.25">
      <c r="A131" s="9">
        <f t="shared" si="8"/>
        <v>1</v>
      </c>
      <c r="B131" s="9">
        <f t="shared" si="9"/>
        <v>2016</v>
      </c>
      <c r="C131" s="9">
        <f t="shared" si="10"/>
        <v>5</v>
      </c>
      <c r="D131" s="9" t="str">
        <f t="shared" si="11"/>
        <v>Q1</v>
      </c>
      <c r="E131" t="s">
        <v>36</v>
      </c>
      <c r="F131">
        <v>201601</v>
      </c>
      <c r="G131" s="3">
        <v>17</v>
      </c>
      <c r="H131" s="3">
        <v>0</v>
      </c>
      <c r="I131" s="3">
        <v>3</v>
      </c>
      <c r="J131" s="3">
        <v>3</v>
      </c>
      <c r="K131" s="3">
        <v>79.599999999999994</v>
      </c>
    </row>
    <row r="132" spans="1:11" x14ac:dyDescent="0.25">
      <c r="A132" s="9">
        <f t="shared" si="8"/>
        <v>1</v>
      </c>
      <c r="B132" s="9">
        <f t="shared" si="9"/>
        <v>2016</v>
      </c>
      <c r="C132" s="9">
        <f t="shared" si="10"/>
        <v>6</v>
      </c>
      <c r="D132" s="9" t="str">
        <f t="shared" si="11"/>
        <v>Q1</v>
      </c>
      <c r="E132" t="s">
        <v>36</v>
      </c>
      <c r="F132">
        <v>201601</v>
      </c>
      <c r="G132" s="3">
        <v>18</v>
      </c>
      <c r="H132" s="3">
        <v>0</v>
      </c>
      <c r="I132" s="3">
        <v>7</v>
      </c>
      <c r="J132" s="3">
        <v>7</v>
      </c>
      <c r="K132" s="3">
        <v>116.6</v>
      </c>
    </row>
    <row r="133" spans="1:11" x14ac:dyDescent="0.25">
      <c r="A133" s="9">
        <f t="shared" si="8"/>
        <v>1</v>
      </c>
      <c r="B133" s="9">
        <f t="shared" si="9"/>
        <v>2016</v>
      </c>
      <c r="C133" s="9">
        <f t="shared" si="10"/>
        <v>6</v>
      </c>
      <c r="D133" s="9" t="str">
        <f t="shared" si="11"/>
        <v>Q1</v>
      </c>
      <c r="E133" t="s">
        <v>36</v>
      </c>
      <c r="F133">
        <v>201601</v>
      </c>
      <c r="G133" s="3">
        <v>19</v>
      </c>
      <c r="H133" s="3">
        <v>0</v>
      </c>
      <c r="I133" s="3">
        <v>2</v>
      </c>
      <c r="J133" s="3">
        <v>2</v>
      </c>
      <c r="K133" s="3">
        <v>79.650000000000006</v>
      </c>
    </row>
    <row r="134" spans="1:11" x14ac:dyDescent="0.25">
      <c r="A134" s="9">
        <f t="shared" si="8"/>
        <v>1</v>
      </c>
      <c r="B134" s="9">
        <f t="shared" si="9"/>
        <v>2016</v>
      </c>
      <c r="C134" s="9">
        <f t="shared" si="10"/>
        <v>6</v>
      </c>
      <c r="D134" s="9" t="str">
        <f t="shared" si="11"/>
        <v>Q1</v>
      </c>
      <c r="E134" t="s">
        <v>36</v>
      </c>
      <c r="F134">
        <v>201601</v>
      </c>
      <c r="G134" s="3">
        <v>20</v>
      </c>
      <c r="H134" s="3">
        <v>0</v>
      </c>
      <c r="I134" s="3">
        <v>5</v>
      </c>
      <c r="J134" s="3">
        <v>5</v>
      </c>
      <c r="K134" s="3">
        <v>106.7</v>
      </c>
    </row>
    <row r="135" spans="1:11" x14ac:dyDescent="0.25">
      <c r="A135" s="9">
        <f t="shared" si="8"/>
        <v>1</v>
      </c>
      <c r="B135" s="9">
        <f t="shared" si="9"/>
        <v>2016</v>
      </c>
      <c r="C135" s="9">
        <f t="shared" si="10"/>
        <v>7</v>
      </c>
      <c r="D135" s="9" t="str">
        <f t="shared" si="11"/>
        <v>Q1</v>
      </c>
      <c r="E135" t="s">
        <v>36</v>
      </c>
      <c r="F135">
        <v>201601</v>
      </c>
      <c r="G135" s="3">
        <v>21</v>
      </c>
      <c r="H135" s="3">
        <v>0</v>
      </c>
      <c r="I135" s="3">
        <v>2</v>
      </c>
      <c r="J135" s="3">
        <v>2</v>
      </c>
      <c r="K135" s="3">
        <v>46.85</v>
      </c>
    </row>
    <row r="136" spans="1:11" x14ac:dyDescent="0.25">
      <c r="A136" s="9">
        <f t="shared" si="8"/>
        <v>1</v>
      </c>
      <c r="B136" s="9">
        <f t="shared" si="9"/>
        <v>2016</v>
      </c>
      <c r="C136" s="9">
        <f t="shared" si="10"/>
        <v>7</v>
      </c>
      <c r="D136" s="9" t="str">
        <f t="shared" si="11"/>
        <v>Q1</v>
      </c>
      <c r="E136" t="s">
        <v>36</v>
      </c>
      <c r="F136">
        <v>201601</v>
      </c>
      <c r="G136" s="3">
        <v>22</v>
      </c>
      <c r="H136" s="3">
        <v>0</v>
      </c>
      <c r="I136" s="3">
        <v>4</v>
      </c>
      <c r="J136" s="3">
        <v>4</v>
      </c>
      <c r="K136" s="3">
        <v>106.55</v>
      </c>
    </row>
    <row r="137" spans="1:11" x14ac:dyDescent="0.25">
      <c r="A137" s="9">
        <f t="shared" si="8"/>
        <v>1</v>
      </c>
      <c r="B137" s="9">
        <f t="shared" si="9"/>
        <v>2016</v>
      </c>
      <c r="C137" s="9">
        <f t="shared" si="10"/>
        <v>7</v>
      </c>
      <c r="D137" s="9" t="str">
        <f t="shared" si="11"/>
        <v>Q1</v>
      </c>
      <c r="E137" t="s">
        <v>36</v>
      </c>
      <c r="F137">
        <v>201601</v>
      </c>
      <c r="G137" s="3">
        <v>23</v>
      </c>
      <c r="H137" s="3">
        <v>0</v>
      </c>
      <c r="I137" s="3">
        <v>5</v>
      </c>
      <c r="J137" s="3">
        <v>5</v>
      </c>
      <c r="K137" s="3">
        <v>66.75</v>
      </c>
    </row>
    <row r="138" spans="1:11" x14ac:dyDescent="0.25">
      <c r="A138" s="9">
        <f t="shared" si="8"/>
        <v>1</v>
      </c>
      <c r="B138" s="9">
        <f t="shared" si="9"/>
        <v>2016</v>
      </c>
      <c r="C138" s="9">
        <f t="shared" si="10"/>
        <v>8</v>
      </c>
      <c r="D138" s="9" t="str">
        <f t="shared" si="11"/>
        <v>Q1</v>
      </c>
      <c r="E138" t="s">
        <v>36</v>
      </c>
      <c r="F138">
        <v>201601</v>
      </c>
      <c r="G138" s="3">
        <v>24</v>
      </c>
      <c r="H138" s="3">
        <v>0</v>
      </c>
      <c r="I138" s="3">
        <v>5</v>
      </c>
      <c r="J138" s="3">
        <v>6</v>
      </c>
      <c r="K138" s="3">
        <v>137.13999999999999</v>
      </c>
    </row>
    <row r="139" spans="1:11" x14ac:dyDescent="0.25">
      <c r="A139" s="9">
        <f t="shared" si="8"/>
        <v>1</v>
      </c>
      <c r="B139" s="9">
        <f t="shared" si="9"/>
        <v>2016</v>
      </c>
      <c r="C139" s="9">
        <f t="shared" si="10"/>
        <v>8</v>
      </c>
      <c r="D139" s="9" t="str">
        <f t="shared" si="11"/>
        <v>Q1</v>
      </c>
      <c r="E139" t="s">
        <v>36</v>
      </c>
      <c r="F139">
        <v>201601</v>
      </c>
      <c r="G139" s="3">
        <v>25</v>
      </c>
      <c r="H139" s="3">
        <v>0</v>
      </c>
      <c r="I139" s="3">
        <v>5</v>
      </c>
      <c r="J139" s="3">
        <v>5</v>
      </c>
      <c r="K139" s="3">
        <v>106.55</v>
      </c>
    </row>
    <row r="140" spans="1:11" x14ac:dyDescent="0.25">
      <c r="A140" s="9">
        <f t="shared" si="8"/>
        <v>1</v>
      </c>
      <c r="B140" s="9">
        <f t="shared" si="9"/>
        <v>2016</v>
      </c>
      <c r="C140" s="9">
        <f t="shared" si="10"/>
        <v>8</v>
      </c>
      <c r="D140" s="9" t="str">
        <f t="shared" si="11"/>
        <v>Q1</v>
      </c>
      <c r="E140" t="s">
        <v>36</v>
      </c>
      <c r="F140">
        <v>201601</v>
      </c>
      <c r="G140" s="3">
        <v>26</v>
      </c>
      <c r="H140" s="3">
        <v>0</v>
      </c>
      <c r="I140" s="3">
        <v>1</v>
      </c>
      <c r="J140" s="3">
        <v>1</v>
      </c>
      <c r="K140" s="3">
        <v>26.95</v>
      </c>
    </row>
    <row r="141" spans="1:11" x14ac:dyDescent="0.25">
      <c r="A141" s="9">
        <f t="shared" si="8"/>
        <v>1</v>
      </c>
      <c r="B141" s="9">
        <f t="shared" si="9"/>
        <v>2016</v>
      </c>
      <c r="C141" s="9">
        <f t="shared" si="10"/>
        <v>9</v>
      </c>
      <c r="D141" s="9" t="str">
        <f t="shared" si="11"/>
        <v>Q1</v>
      </c>
      <c r="E141" t="s">
        <v>36</v>
      </c>
      <c r="F141">
        <v>201601</v>
      </c>
      <c r="G141" s="3">
        <v>27</v>
      </c>
      <c r="H141" s="3">
        <v>0</v>
      </c>
      <c r="I141" s="3">
        <v>1</v>
      </c>
      <c r="J141" s="3">
        <v>1</v>
      </c>
      <c r="K141" s="3">
        <v>9.9499999999999993</v>
      </c>
    </row>
    <row r="142" spans="1:11" x14ac:dyDescent="0.25">
      <c r="A142" s="9">
        <f t="shared" si="8"/>
        <v>1</v>
      </c>
      <c r="B142" s="9">
        <f t="shared" si="9"/>
        <v>2016</v>
      </c>
      <c r="C142" s="9">
        <f t="shared" si="10"/>
        <v>9</v>
      </c>
      <c r="D142" s="9" t="str">
        <f t="shared" si="11"/>
        <v>Q1</v>
      </c>
      <c r="E142" t="s">
        <v>36</v>
      </c>
      <c r="F142">
        <v>201601</v>
      </c>
      <c r="G142" s="3">
        <v>28</v>
      </c>
      <c r="H142" s="3">
        <v>0</v>
      </c>
      <c r="I142" s="3">
        <v>2</v>
      </c>
      <c r="J142" s="3">
        <v>2</v>
      </c>
      <c r="K142" s="3">
        <v>35.4</v>
      </c>
    </row>
    <row r="143" spans="1:11" x14ac:dyDescent="0.25">
      <c r="A143" s="9">
        <f t="shared" si="8"/>
        <v>1</v>
      </c>
      <c r="B143" s="9">
        <f t="shared" si="9"/>
        <v>2016</v>
      </c>
      <c r="C143" s="9">
        <f t="shared" si="10"/>
        <v>9</v>
      </c>
      <c r="D143" s="9" t="str">
        <f t="shared" si="11"/>
        <v>Q1</v>
      </c>
      <c r="E143" t="s">
        <v>36</v>
      </c>
      <c r="F143">
        <v>201601</v>
      </c>
      <c r="G143" s="3">
        <v>29</v>
      </c>
      <c r="H143" s="3">
        <v>0</v>
      </c>
      <c r="I143" s="3">
        <v>2</v>
      </c>
      <c r="J143" s="3">
        <v>2</v>
      </c>
      <c r="K143" s="3">
        <v>29.85</v>
      </c>
    </row>
    <row r="144" spans="1:11" x14ac:dyDescent="0.25">
      <c r="A144" s="9">
        <f t="shared" si="8"/>
        <v>1</v>
      </c>
      <c r="B144" s="9">
        <f t="shared" si="9"/>
        <v>2016</v>
      </c>
      <c r="C144" s="9">
        <f t="shared" si="10"/>
        <v>10</v>
      </c>
      <c r="D144" s="9" t="str">
        <f t="shared" si="11"/>
        <v>Q1</v>
      </c>
      <c r="E144" t="s">
        <v>36</v>
      </c>
      <c r="F144">
        <v>201601</v>
      </c>
      <c r="G144" s="3">
        <v>30</v>
      </c>
      <c r="H144" s="3">
        <v>0</v>
      </c>
      <c r="I144" s="3">
        <v>2</v>
      </c>
      <c r="J144" s="3">
        <v>2</v>
      </c>
      <c r="K144" s="3">
        <v>45.35</v>
      </c>
    </row>
    <row r="145" spans="1:11" x14ac:dyDescent="0.25">
      <c r="A145" s="9">
        <f t="shared" ref="A145:A208" si="12">F145-(B145*100)</f>
        <v>1</v>
      </c>
      <c r="B145" s="9">
        <f t="shared" ref="B145:B208" si="13">INT(F145/100)</f>
        <v>2016</v>
      </c>
      <c r="C145" s="9">
        <f t="shared" ref="C145:C208" si="14">INT(G145/3)</f>
        <v>10</v>
      </c>
      <c r="D145" s="9" t="str">
        <f t="shared" ref="D145:D208" si="15">VLOOKUP(A145,$R$2:$S$13,2,0)</f>
        <v>Q1</v>
      </c>
      <c r="E145" t="s">
        <v>36</v>
      </c>
      <c r="F145">
        <v>201601</v>
      </c>
      <c r="G145" s="3">
        <v>31</v>
      </c>
      <c r="H145" s="3">
        <v>0</v>
      </c>
      <c r="I145" s="3">
        <v>3</v>
      </c>
      <c r="J145" s="3">
        <v>3</v>
      </c>
      <c r="K145" s="3">
        <v>64.75</v>
      </c>
    </row>
    <row r="146" spans="1:11" x14ac:dyDescent="0.25">
      <c r="A146" s="9">
        <f t="shared" si="12"/>
        <v>1</v>
      </c>
      <c r="B146" s="9">
        <f t="shared" si="13"/>
        <v>2016</v>
      </c>
      <c r="C146" s="9">
        <f t="shared" si="14"/>
        <v>10</v>
      </c>
      <c r="D146" s="9" t="str">
        <f t="shared" si="15"/>
        <v>Q1</v>
      </c>
      <c r="E146" t="s">
        <v>36</v>
      </c>
      <c r="F146">
        <v>201601</v>
      </c>
      <c r="G146" s="3">
        <v>32</v>
      </c>
      <c r="H146" s="3">
        <v>0</v>
      </c>
      <c r="I146" s="3">
        <v>3</v>
      </c>
      <c r="J146" s="3">
        <v>3</v>
      </c>
      <c r="K146" s="3">
        <v>55.3</v>
      </c>
    </row>
    <row r="147" spans="1:11" x14ac:dyDescent="0.25">
      <c r="A147" s="9">
        <f t="shared" si="12"/>
        <v>1</v>
      </c>
      <c r="B147" s="9">
        <f t="shared" si="13"/>
        <v>2016</v>
      </c>
      <c r="C147" s="9">
        <f t="shared" si="14"/>
        <v>11</v>
      </c>
      <c r="D147" s="9" t="str">
        <f t="shared" si="15"/>
        <v>Q1</v>
      </c>
      <c r="E147" t="s">
        <v>36</v>
      </c>
      <c r="F147">
        <v>201601</v>
      </c>
      <c r="G147" s="3">
        <v>33</v>
      </c>
      <c r="H147" s="3">
        <v>0</v>
      </c>
      <c r="I147" s="3">
        <v>2</v>
      </c>
      <c r="J147" s="3">
        <v>2</v>
      </c>
      <c r="K147" s="3">
        <v>83.85</v>
      </c>
    </row>
    <row r="148" spans="1:11" x14ac:dyDescent="0.25">
      <c r="A148" s="9">
        <f t="shared" si="12"/>
        <v>1</v>
      </c>
      <c r="B148" s="9">
        <f t="shared" si="13"/>
        <v>2016</v>
      </c>
      <c r="C148" s="9">
        <f t="shared" si="14"/>
        <v>11</v>
      </c>
      <c r="D148" s="9" t="str">
        <f t="shared" si="15"/>
        <v>Q1</v>
      </c>
      <c r="E148" t="s">
        <v>36</v>
      </c>
      <c r="F148">
        <v>201601</v>
      </c>
      <c r="G148" s="3">
        <v>34</v>
      </c>
      <c r="H148" s="3">
        <v>0</v>
      </c>
      <c r="I148" s="3">
        <v>2</v>
      </c>
      <c r="J148" s="3">
        <v>2</v>
      </c>
      <c r="K148" s="3">
        <v>49.25</v>
      </c>
    </row>
    <row r="149" spans="1:11" x14ac:dyDescent="0.25">
      <c r="A149" s="9">
        <f t="shared" si="12"/>
        <v>1</v>
      </c>
      <c r="B149" s="9">
        <f t="shared" si="13"/>
        <v>2016</v>
      </c>
      <c r="C149" s="9">
        <f t="shared" si="14"/>
        <v>12</v>
      </c>
      <c r="D149" s="9" t="str">
        <f t="shared" si="15"/>
        <v>Q1</v>
      </c>
      <c r="E149" t="s">
        <v>36</v>
      </c>
      <c r="F149">
        <v>201601</v>
      </c>
      <c r="G149" s="3">
        <v>36</v>
      </c>
      <c r="H149" s="3">
        <v>0</v>
      </c>
      <c r="I149" s="3">
        <v>3</v>
      </c>
      <c r="J149" s="3">
        <v>3</v>
      </c>
      <c r="K149" s="3">
        <v>45.35</v>
      </c>
    </row>
    <row r="150" spans="1:11" x14ac:dyDescent="0.25">
      <c r="A150" s="9">
        <f t="shared" si="12"/>
        <v>1</v>
      </c>
      <c r="B150" s="9">
        <f t="shared" si="13"/>
        <v>2016</v>
      </c>
      <c r="C150" s="9">
        <f t="shared" si="14"/>
        <v>12</v>
      </c>
      <c r="D150" s="9" t="str">
        <f t="shared" si="15"/>
        <v>Q1</v>
      </c>
      <c r="E150" t="s">
        <v>36</v>
      </c>
      <c r="F150">
        <v>201601</v>
      </c>
      <c r="G150" s="3">
        <v>37</v>
      </c>
      <c r="H150" s="3">
        <v>0</v>
      </c>
      <c r="I150" s="3">
        <v>2</v>
      </c>
      <c r="J150" s="3">
        <v>2</v>
      </c>
      <c r="K150" s="3">
        <v>40.89</v>
      </c>
    </row>
    <row r="151" spans="1:11" x14ac:dyDescent="0.25">
      <c r="A151" s="9">
        <f t="shared" si="12"/>
        <v>1</v>
      </c>
      <c r="B151" s="9">
        <f t="shared" si="13"/>
        <v>2016</v>
      </c>
      <c r="C151" s="9">
        <f t="shared" si="14"/>
        <v>12</v>
      </c>
      <c r="D151" s="9" t="str">
        <f t="shared" si="15"/>
        <v>Q1</v>
      </c>
      <c r="E151" t="s">
        <v>36</v>
      </c>
      <c r="F151">
        <v>201601</v>
      </c>
      <c r="G151" s="3">
        <v>38</v>
      </c>
      <c r="H151" s="3">
        <v>0</v>
      </c>
      <c r="I151" s="3">
        <v>1</v>
      </c>
      <c r="J151" s="3">
        <v>1</v>
      </c>
      <c r="K151" s="3">
        <v>19.899999999999999</v>
      </c>
    </row>
    <row r="152" spans="1:11" x14ac:dyDescent="0.25">
      <c r="A152" s="9">
        <f t="shared" si="12"/>
        <v>2</v>
      </c>
      <c r="B152" s="9">
        <f t="shared" si="13"/>
        <v>2016</v>
      </c>
      <c r="C152" s="9">
        <f t="shared" si="14"/>
        <v>0</v>
      </c>
      <c r="D152" s="9" t="str">
        <f t="shared" si="15"/>
        <v>Q1</v>
      </c>
      <c r="E152" t="s">
        <v>36</v>
      </c>
      <c r="F152">
        <v>201602</v>
      </c>
      <c r="G152" s="3">
        <v>0</v>
      </c>
      <c r="H152" s="3">
        <v>382</v>
      </c>
      <c r="I152" s="3">
        <v>382</v>
      </c>
      <c r="J152" s="3">
        <v>396</v>
      </c>
      <c r="K152" s="3">
        <v>4259</v>
      </c>
    </row>
    <row r="153" spans="1:11" x14ac:dyDescent="0.25">
      <c r="A153" s="9">
        <f t="shared" si="12"/>
        <v>2</v>
      </c>
      <c r="B153" s="9">
        <f t="shared" si="13"/>
        <v>2016</v>
      </c>
      <c r="C153" s="9">
        <f t="shared" si="14"/>
        <v>0</v>
      </c>
      <c r="D153" s="9" t="str">
        <f t="shared" si="15"/>
        <v>Q1</v>
      </c>
      <c r="E153" t="s">
        <v>36</v>
      </c>
      <c r="F153">
        <v>201602</v>
      </c>
      <c r="G153" s="3">
        <v>1</v>
      </c>
      <c r="H153" s="3">
        <v>0</v>
      </c>
      <c r="I153" s="3">
        <v>43</v>
      </c>
      <c r="J153" s="3">
        <v>52</v>
      </c>
      <c r="K153" s="3">
        <v>674.4</v>
      </c>
    </row>
    <row r="154" spans="1:11" x14ac:dyDescent="0.25">
      <c r="A154" s="9">
        <f t="shared" si="12"/>
        <v>2</v>
      </c>
      <c r="B154" s="9">
        <f t="shared" si="13"/>
        <v>2016</v>
      </c>
      <c r="C154" s="9">
        <f t="shared" si="14"/>
        <v>0</v>
      </c>
      <c r="D154" s="9" t="str">
        <f t="shared" si="15"/>
        <v>Q1</v>
      </c>
      <c r="E154" t="s">
        <v>36</v>
      </c>
      <c r="F154">
        <v>201602</v>
      </c>
      <c r="G154" s="3">
        <v>2</v>
      </c>
      <c r="H154" s="3">
        <v>0</v>
      </c>
      <c r="I154" s="3">
        <v>21</v>
      </c>
      <c r="J154" s="3">
        <v>22</v>
      </c>
      <c r="K154" s="3">
        <v>326.69</v>
      </c>
    </row>
    <row r="155" spans="1:11" x14ac:dyDescent="0.25">
      <c r="A155" s="9">
        <f t="shared" si="12"/>
        <v>2</v>
      </c>
      <c r="B155" s="9">
        <f t="shared" si="13"/>
        <v>2016</v>
      </c>
      <c r="C155" s="9">
        <f t="shared" si="14"/>
        <v>1</v>
      </c>
      <c r="D155" s="9" t="str">
        <f t="shared" si="15"/>
        <v>Q1</v>
      </c>
      <c r="E155" t="s">
        <v>36</v>
      </c>
      <c r="F155">
        <v>201602</v>
      </c>
      <c r="G155" s="3">
        <v>3</v>
      </c>
      <c r="H155" s="3">
        <v>0</v>
      </c>
      <c r="I155" s="3">
        <v>19</v>
      </c>
      <c r="J155" s="3">
        <v>21</v>
      </c>
      <c r="K155" s="3">
        <v>338.99</v>
      </c>
    </row>
    <row r="156" spans="1:11" x14ac:dyDescent="0.25">
      <c r="A156" s="9">
        <f t="shared" si="12"/>
        <v>2</v>
      </c>
      <c r="B156" s="9">
        <f t="shared" si="13"/>
        <v>2016</v>
      </c>
      <c r="C156" s="9">
        <f t="shared" si="14"/>
        <v>1</v>
      </c>
      <c r="D156" s="9" t="str">
        <f t="shared" si="15"/>
        <v>Q1</v>
      </c>
      <c r="E156" t="s">
        <v>36</v>
      </c>
      <c r="F156">
        <v>201602</v>
      </c>
      <c r="G156" s="3">
        <v>4</v>
      </c>
      <c r="H156" s="3">
        <v>0</v>
      </c>
      <c r="I156" s="3">
        <v>20</v>
      </c>
      <c r="J156" s="3">
        <v>20</v>
      </c>
      <c r="K156" s="3">
        <v>211.18</v>
      </c>
    </row>
    <row r="157" spans="1:11" x14ac:dyDescent="0.25">
      <c r="A157" s="9">
        <f t="shared" si="12"/>
        <v>2</v>
      </c>
      <c r="B157" s="9">
        <f t="shared" si="13"/>
        <v>2016</v>
      </c>
      <c r="C157" s="9">
        <f t="shared" si="14"/>
        <v>1</v>
      </c>
      <c r="D157" s="9" t="str">
        <f t="shared" si="15"/>
        <v>Q1</v>
      </c>
      <c r="E157" t="s">
        <v>36</v>
      </c>
      <c r="F157">
        <v>201602</v>
      </c>
      <c r="G157" s="3">
        <v>5</v>
      </c>
      <c r="H157" s="3">
        <v>0</v>
      </c>
      <c r="I157" s="3">
        <v>13</v>
      </c>
      <c r="J157" s="3">
        <v>13</v>
      </c>
      <c r="K157" s="3">
        <v>170.86</v>
      </c>
    </row>
    <row r="158" spans="1:11" x14ac:dyDescent="0.25">
      <c r="A158" s="9">
        <f t="shared" si="12"/>
        <v>2</v>
      </c>
      <c r="B158" s="9">
        <f t="shared" si="13"/>
        <v>2016</v>
      </c>
      <c r="C158" s="9">
        <f t="shared" si="14"/>
        <v>2</v>
      </c>
      <c r="D158" s="9" t="str">
        <f t="shared" si="15"/>
        <v>Q1</v>
      </c>
      <c r="E158" t="s">
        <v>36</v>
      </c>
      <c r="F158">
        <v>201602</v>
      </c>
      <c r="G158" s="3">
        <v>6</v>
      </c>
      <c r="H158" s="3">
        <v>0</v>
      </c>
      <c r="I158" s="3">
        <v>11</v>
      </c>
      <c r="J158" s="3">
        <v>11</v>
      </c>
      <c r="K158" s="3">
        <v>128.63</v>
      </c>
    </row>
    <row r="159" spans="1:11" x14ac:dyDescent="0.25">
      <c r="A159" s="9">
        <f t="shared" si="12"/>
        <v>2</v>
      </c>
      <c r="B159" s="9">
        <f t="shared" si="13"/>
        <v>2016</v>
      </c>
      <c r="C159" s="9">
        <f t="shared" si="14"/>
        <v>2</v>
      </c>
      <c r="D159" s="9" t="str">
        <f t="shared" si="15"/>
        <v>Q1</v>
      </c>
      <c r="E159" t="s">
        <v>36</v>
      </c>
      <c r="F159">
        <v>201602</v>
      </c>
      <c r="G159" s="3">
        <v>7</v>
      </c>
      <c r="H159" s="3">
        <v>0</v>
      </c>
      <c r="I159" s="3">
        <v>8</v>
      </c>
      <c r="J159" s="3">
        <v>9</v>
      </c>
      <c r="K159" s="3">
        <v>89.85</v>
      </c>
    </row>
    <row r="160" spans="1:11" x14ac:dyDescent="0.25">
      <c r="A160" s="9">
        <f t="shared" si="12"/>
        <v>2</v>
      </c>
      <c r="B160" s="9">
        <f t="shared" si="13"/>
        <v>2016</v>
      </c>
      <c r="C160" s="9">
        <f t="shared" si="14"/>
        <v>2</v>
      </c>
      <c r="D160" s="9" t="str">
        <f t="shared" si="15"/>
        <v>Q1</v>
      </c>
      <c r="E160" t="s">
        <v>36</v>
      </c>
      <c r="F160">
        <v>201602</v>
      </c>
      <c r="G160" s="3">
        <v>8</v>
      </c>
      <c r="H160" s="3">
        <v>0</v>
      </c>
      <c r="I160" s="3">
        <v>13</v>
      </c>
      <c r="J160" s="3">
        <v>13</v>
      </c>
      <c r="K160" s="3">
        <v>209.4</v>
      </c>
    </row>
    <row r="161" spans="1:11" x14ac:dyDescent="0.25">
      <c r="A161" s="9">
        <f t="shared" si="12"/>
        <v>2</v>
      </c>
      <c r="B161" s="9">
        <f t="shared" si="13"/>
        <v>2016</v>
      </c>
      <c r="C161" s="9">
        <f t="shared" si="14"/>
        <v>3</v>
      </c>
      <c r="D161" s="9" t="str">
        <f t="shared" si="15"/>
        <v>Q1</v>
      </c>
      <c r="E161" t="s">
        <v>36</v>
      </c>
      <c r="F161">
        <v>201602</v>
      </c>
      <c r="G161" s="3">
        <v>9</v>
      </c>
      <c r="H161" s="3">
        <v>0</v>
      </c>
      <c r="I161" s="3">
        <v>11</v>
      </c>
      <c r="J161" s="3">
        <v>11</v>
      </c>
      <c r="K161" s="3">
        <v>133.34</v>
      </c>
    </row>
    <row r="162" spans="1:11" x14ac:dyDescent="0.25">
      <c r="A162" s="9">
        <f t="shared" si="12"/>
        <v>2</v>
      </c>
      <c r="B162" s="9">
        <f t="shared" si="13"/>
        <v>2016</v>
      </c>
      <c r="C162" s="9">
        <f t="shared" si="14"/>
        <v>3</v>
      </c>
      <c r="D162" s="9" t="str">
        <f t="shared" si="15"/>
        <v>Q1</v>
      </c>
      <c r="E162" t="s">
        <v>36</v>
      </c>
      <c r="F162">
        <v>201602</v>
      </c>
      <c r="G162" s="3">
        <v>10</v>
      </c>
      <c r="H162" s="3">
        <v>0</v>
      </c>
      <c r="I162" s="3">
        <v>7</v>
      </c>
      <c r="J162" s="3">
        <v>7</v>
      </c>
      <c r="K162" s="3">
        <v>174.3</v>
      </c>
    </row>
    <row r="163" spans="1:11" x14ac:dyDescent="0.25">
      <c r="A163" s="9">
        <f t="shared" si="12"/>
        <v>2</v>
      </c>
      <c r="B163" s="9">
        <f t="shared" si="13"/>
        <v>2016</v>
      </c>
      <c r="C163" s="9">
        <f t="shared" si="14"/>
        <v>3</v>
      </c>
      <c r="D163" s="9" t="str">
        <f t="shared" si="15"/>
        <v>Q1</v>
      </c>
      <c r="E163" t="s">
        <v>36</v>
      </c>
      <c r="F163">
        <v>201602</v>
      </c>
      <c r="G163" s="3">
        <v>11</v>
      </c>
      <c r="H163" s="3">
        <v>0</v>
      </c>
      <c r="I163" s="3">
        <v>8</v>
      </c>
      <c r="J163" s="3">
        <v>8</v>
      </c>
      <c r="K163" s="3">
        <v>120.91</v>
      </c>
    </row>
    <row r="164" spans="1:11" x14ac:dyDescent="0.25">
      <c r="A164" s="9">
        <f t="shared" si="12"/>
        <v>2</v>
      </c>
      <c r="B164" s="9">
        <f t="shared" si="13"/>
        <v>2016</v>
      </c>
      <c r="C164" s="9">
        <f t="shared" si="14"/>
        <v>4</v>
      </c>
      <c r="D164" s="9" t="str">
        <f t="shared" si="15"/>
        <v>Q1</v>
      </c>
      <c r="E164" t="s">
        <v>36</v>
      </c>
      <c r="F164">
        <v>201602</v>
      </c>
      <c r="G164" s="3">
        <v>12</v>
      </c>
      <c r="H164" s="3">
        <v>0</v>
      </c>
      <c r="I164" s="3">
        <v>9</v>
      </c>
      <c r="J164" s="3">
        <v>10</v>
      </c>
      <c r="K164" s="3">
        <v>124.88</v>
      </c>
    </row>
    <row r="165" spans="1:11" x14ac:dyDescent="0.25">
      <c r="A165" s="9">
        <f t="shared" si="12"/>
        <v>2</v>
      </c>
      <c r="B165" s="9">
        <f t="shared" si="13"/>
        <v>2016</v>
      </c>
      <c r="C165" s="9">
        <f t="shared" si="14"/>
        <v>4</v>
      </c>
      <c r="D165" s="9" t="str">
        <f t="shared" si="15"/>
        <v>Q1</v>
      </c>
      <c r="E165" t="s">
        <v>36</v>
      </c>
      <c r="F165">
        <v>201602</v>
      </c>
      <c r="G165" s="3">
        <v>13</v>
      </c>
      <c r="H165" s="3">
        <v>0</v>
      </c>
      <c r="I165" s="3">
        <v>4</v>
      </c>
      <c r="J165" s="3">
        <v>4</v>
      </c>
      <c r="K165" s="3">
        <v>49.75</v>
      </c>
    </row>
    <row r="166" spans="1:11" x14ac:dyDescent="0.25">
      <c r="A166" s="9">
        <f t="shared" si="12"/>
        <v>2</v>
      </c>
      <c r="B166" s="9">
        <f t="shared" si="13"/>
        <v>2016</v>
      </c>
      <c r="C166" s="9">
        <f t="shared" si="14"/>
        <v>4</v>
      </c>
      <c r="D166" s="9" t="str">
        <f t="shared" si="15"/>
        <v>Q1</v>
      </c>
      <c r="E166" t="s">
        <v>36</v>
      </c>
      <c r="F166">
        <v>201602</v>
      </c>
      <c r="G166" s="3">
        <v>14</v>
      </c>
      <c r="H166" s="3">
        <v>0</v>
      </c>
      <c r="I166" s="3">
        <v>5</v>
      </c>
      <c r="J166" s="3">
        <v>5</v>
      </c>
      <c r="K166" s="3">
        <v>79.599999999999994</v>
      </c>
    </row>
    <row r="167" spans="1:11" x14ac:dyDescent="0.25">
      <c r="A167" s="9">
        <f t="shared" si="12"/>
        <v>2</v>
      </c>
      <c r="B167" s="9">
        <f t="shared" si="13"/>
        <v>2016</v>
      </c>
      <c r="C167" s="9">
        <f t="shared" si="14"/>
        <v>5</v>
      </c>
      <c r="D167" s="9" t="str">
        <f t="shared" si="15"/>
        <v>Q1</v>
      </c>
      <c r="E167" t="s">
        <v>36</v>
      </c>
      <c r="F167">
        <v>201602</v>
      </c>
      <c r="G167" s="3">
        <v>15</v>
      </c>
      <c r="H167" s="3">
        <v>0</v>
      </c>
      <c r="I167" s="3">
        <v>2</v>
      </c>
      <c r="J167" s="3">
        <v>2</v>
      </c>
      <c r="K167" s="3">
        <v>36.9</v>
      </c>
    </row>
    <row r="168" spans="1:11" x14ac:dyDescent="0.25">
      <c r="A168" s="9">
        <f t="shared" si="12"/>
        <v>2</v>
      </c>
      <c r="B168" s="9">
        <f t="shared" si="13"/>
        <v>2016</v>
      </c>
      <c r="C168" s="9">
        <f t="shared" si="14"/>
        <v>5</v>
      </c>
      <c r="D168" s="9" t="str">
        <f t="shared" si="15"/>
        <v>Q1</v>
      </c>
      <c r="E168" t="s">
        <v>36</v>
      </c>
      <c r="F168">
        <v>201602</v>
      </c>
      <c r="G168" s="3">
        <v>16</v>
      </c>
      <c r="H168" s="3">
        <v>0</v>
      </c>
      <c r="I168" s="3">
        <v>4</v>
      </c>
      <c r="J168" s="3">
        <v>5</v>
      </c>
      <c r="K168" s="3">
        <v>76.7</v>
      </c>
    </row>
    <row r="169" spans="1:11" x14ac:dyDescent="0.25">
      <c r="A169" s="9">
        <f t="shared" si="12"/>
        <v>2</v>
      </c>
      <c r="B169" s="9">
        <f t="shared" si="13"/>
        <v>2016</v>
      </c>
      <c r="C169" s="9">
        <f t="shared" si="14"/>
        <v>5</v>
      </c>
      <c r="D169" s="9" t="str">
        <f t="shared" si="15"/>
        <v>Q1</v>
      </c>
      <c r="E169" t="s">
        <v>36</v>
      </c>
      <c r="F169">
        <v>201602</v>
      </c>
      <c r="G169" s="3">
        <v>17</v>
      </c>
      <c r="H169" s="3">
        <v>0</v>
      </c>
      <c r="I169" s="3">
        <v>4</v>
      </c>
      <c r="J169" s="3">
        <v>4</v>
      </c>
      <c r="K169" s="3">
        <v>39.9</v>
      </c>
    </row>
    <row r="170" spans="1:11" x14ac:dyDescent="0.25">
      <c r="A170" s="9">
        <f t="shared" si="12"/>
        <v>2</v>
      </c>
      <c r="B170" s="9">
        <f t="shared" si="13"/>
        <v>2016</v>
      </c>
      <c r="C170" s="9">
        <f t="shared" si="14"/>
        <v>6</v>
      </c>
      <c r="D170" s="9" t="str">
        <f t="shared" si="15"/>
        <v>Q1</v>
      </c>
      <c r="E170" t="s">
        <v>36</v>
      </c>
      <c r="F170">
        <v>201602</v>
      </c>
      <c r="G170" s="3">
        <v>18</v>
      </c>
      <c r="H170" s="3">
        <v>0</v>
      </c>
      <c r="I170" s="3">
        <v>5</v>
      </c>
      <c r="J170" s="3">
        <v>5</v>
      </c>
      <c r="K170" s="3">
        <v>127.7</v>
      </c>
    </row>
    <row r="171" spans="1:11" x14ac:dyDescent="0.25">
      <c r="A171" s="9">
        <f t="shared" si="12"/>
        <v>2</v>
      </c>
      <c r="B171" s="9">
        <f t="shared" si="13"/>
        <v>2016</v>
      </c>
      <c r="C171" s="9">
        <f t="shared" si="14"/>
        <v>6</v>
      </c>
      <c r="D171" s="9" t="str">
        <f t="shared" si="15"/>
        <v>Q1</v>
      </c>
      <c r="E171" t="s">
        <v>36</v>
      </c>
      <c r="F171">
        <v>201602</v>
      </c>
      <c r="G171" s="3">
        <v>19</v>
      </c>
      <c r="H171" s="3">
        <v>0</v>
      </c>
      <c r="I171" s="3">
        <v>4</v>
      </c>
      <c r="J171" s="3">
        <v>5</v>
      </c>
      <c r="K171" s="3">
        <v>66.75</v>
      </c>
    </row>
    <row r="172" spans="1:11" x14ac:dyDescent="0.25">
      <c r="A172" s="9">
        <f t="shared" si="12"/>
        <v>2</v>
      </c>
      <c r="B172" s="9">
        <f t="shared" si="13"/>
        <v>2016</v>
      </c>
      <c r="C172" s="9">
        <f t="shared" si="14"/>
        <v>6</v>
      </c>
      <c r="D172" s="9" t="str">
        <f t="shared" si="15"/>
        <v>Q1</v>
      </c>
      <c r="E172" t="s">
        <v>36</v>
      </c>
      <c r="F172">
        <v>201602</v>
      </c>
      <c r="G172" s="3">
        <v>20</v>
      </c>
      <c r="H172" s="3">
        <v>0</v>
      </c>
      <c r="I172" s="3">
        <v>6</v>
      </c>
      <c r="J172" s="3">
        <v>6</v>
      </c>
      <c r="K172" s="3">
        <v>95.59</v>
      </c>
    </row>
    <row r="173" spans="1:11" x14ac:dyDescent="0.25">
      <c r="A173" s="9">
        <f t="shared" si="12"/>
        <v>2</v>
      </c>
      <c r="B173" s="9">
        <f t="shared" si="13"/>
        <v>2016</v>
      </c>
      <c r="C173" s="9">
        <f t="shared" si="14"/>
        <v>7</v>
      </c>
      <c r="D173" s="9" t="str">
        <f t="shared" si="15"/>
        <v>Q1</v>
      </c>
      <c r="E173" t="s">
        <v>36</v>
      </c>
      <c r="F173">
        <v>201602</v>
      </c>
      <c r="G173" s="3">
        <v>21</v>
      </c>
      <c r="H173" s="3">
        <v>0</v>
      </c>
      <c r="I173" s="3">
        <v>6</v>
      </c>
      <c r="J173" s="3">
        <v>7</v>
      </c>
      <c r="K173" s="3">
        <v>146.55000000000001</v>
      </c>
    </row>
    <row r="174" spans="1:11" x14ac:dyDescent="0.25">
      <c r="A174" s="9">
        <f t="shared" si="12"/>
        <v>2</v>
      </c>
      <c r="B174" s="9">
        <f t="shared" si="13"/>
        <v>2016</v>
      </c>
      <c r="C174" s="9">
        <f t="shared" si="14"/>
        <v>7</v>
      </c>
      <c r="D174" s="9" t="str">
        <f t="shared" si="15"/>
        <v>Q1</v>
      </c>
      <c r="E174" t="s">
        <v>36</v>
      </c>
      <c r="F174">
        <v>201602</v>
      </c>
      <c r="G174" s="3">
        <v>22</v>
      </c>
      <c r="H174" s="3">
        <v>0</v>
      </c>
      <c r="I174" s="3">
        <v>6</v>
      </c>
      <c r="J174" s="3">
        <v>6</v>
      </c>
      <c r="K174" s="3">
        <v>161.47999999999999</v>
      </c>
    </row>
    <row r="175" spans="1:11" x14ac:dyDescent="0.25">
      <c r="A175" s="9">
        <f t="shared" si="12"/>
        <v>2</v>
      </c>
      <c r="B175" s="9">
        <f t="shared" si="13"/>
        <v>2016</v>
      </c>
      <c r="C175" s="9">
        <f t="shared" si="14"/>
        <v>7</v>
      </c>
      <c r="D175" s="9" t="str">
        <f t="shared" si="15"/>
        <v>Q1</v>
      </c>
      <c r="E175" t="s">
        <v>36</v>
      </c>
      <c r="F175">
        <v>201602</v>
      </c>
      <c r="G175" s="3">
        <v>23</v>
      </c>
      <c r="H175" s="3">
        <v>0</v>
      </c>
      <c r="I175" s="3">
        <v>7</v>
      </c>
      <c r="J175" s="3">
        <v>8</v>
      </c>
      <c r="K175" s="3">
        <v>183.84</v>
      </c>
    </row>
    <row r="176" spans="1:11" x14ac:dyDescent="0.25">
      <c r="A176" s="9">
        <f t="shared" si="12"/>
        <v>2</v>
      </c>
      <c r="B176" s="9">
        <f t="shared" si="13"/>
        <v>2016</v>
      </c>
      <c r="C176" s="9">
        <f t="shared" si="14"/>
        <v>8</v>
      </c>
      <c r="D176" s="9" t="str">
        <f t="shared" si="15"/>
        <v>Q1</v>
      </c>
      <c r="E176" t="s">
        <v>36</v>
      </c>
      <c r="F176">
        <v>201602</v>
      </c>
      <c r="G176" s="3">
        <v>24</v>
      </c>
      <c r="H176" s="3">
        <v>0</v>
      </c>
      <c r="I176" s="3">
        <v>3</v>
      </c>
      <c r="J176" s="3">
        <v>3</v>
      </c>
      <c r="K176" s="3">
        <v>46.85</v>
      </c>
    </row>
    <row r="177" spans="1:11" x14ac:dyDescent="0.25">
      <c r="A177" s="9">
        <f t="shared" si="12"/>
        <v>2</v>
      </c>
      <c r="B177" s="9">
        <f t="shared" si="13"/>
        <v>2016</v>
      </c>
      <c r="C177" s="9">
        <f t="shared" si="14"/>
        <v>8</v>
      </c>
      <c r="D177" s="9" t="str">
        <f t="shared" si="15"/>
        <v>Q1</v>
      </c>
      <c r="E177" t="s">
        <v>36</v>
      </c>
      <c r="F177">
        <v>201602</v>
      </c>
      <c r="G177" s="3">
        <v>25</v>
      </c>
      <c r="H177" s="3">
        <v>0</v>
      </c>
      <c r="I177" s="3">
        <v>2</v>
      </c>
      <c r="J177" s="3">
        <v>2</v>
      </c>
      <c r="K177" s="3">
        <v>19.899999999999999</v>
      </c>
    </row>
    <row r="178" spans="1:11" x14ac:dyDescent="0.25">
      <c r="A178" s="9">
        <f t="shared" si="12"/>
        <v>2</v>
      </c>
      <c r="B178" s="9">
        <f t="shared" si="13"/>
        <v>2016</v>
      </c>
      <c r="C178" s="9">
        <f t="shared" si="14"/>
        <v>8</v>
      </c>
      <c r="D178" s="9" t="str">
        <f t="shared" si="15"/>
        <v>Q1</v>
      </c>
      <c r="E178" t="s">
        <v>36</v>
      </c>
      <c r="F178">
        <v>201602</v>
      </c>
      <c r="G178" s="3">
        <v>26</v>
      </c>
      <c r="H178" s="3">
        <v>0</v>
      </c>
      <c r="I178" s="3">
        <v>4</v>
      </c>
      <c r="J178" s="3">
        <v>4</v>
      </c>
      <c r="K178" s="3">
        <v>86.39</v>
      </c>
    </row>
    <row r="179" spans="1:11" x14ac:dyDescent="0.25">
      <c r="A179" s="9">
        <f t="shared" si="12"/>
        <v>2</v>
      </c>
      <c r="B179" s="9">
        <f t="shared" si="13"/>
        <v>2016</v>
      </c>
      <c r="C179" s="9">
        <f t="shared" si="14"/>
        <v>9</v>
      </c>
      <c r="D179" s="9" t="str">
        <f t="shared" si="15"/>
        <v>Q1</v>
      </c>
      <c r="E179" t="s">
        <v>36</v>
      </c>
      <c r="F179">
        <v>201602</v>
      </c>
      <c r="G179" s="3">
        <v>27</v>
      </c>
      <c r="H179" s="3">
        <v>0</v>
      </c>
      <c r="I179" s="3">
        <v>4</v>
      </c>
      <c r="J179" s="3">
        <v>4</v>
      </c>
      <c r="K179" s="3">
        <v>76.3</v>
      </c>
    </row>
    <row r="180" spans="1:11" x14ac:dyDescent="0.25">
      <c r="A180" s="9">
        <f t="shared" si="12"/>
        <v>2</v>
      </c>
      <c r="B180" s="9">
        <f t="shared" si="13"/>
        <v>2016</v>
      </c>
      <c r="C180" s="9">
        <f t="shared" si="14"/>
        <v>9</v>
      </c>
      <c r="D180" s="9" t="str">
        <f t="shared" si="15"/>
        <v>Q1</v>
      </c>
      <c r="E180" t="s">
        <v>36</v>
      </c>
      <c r="F180">
        <v>201602</v>
      </c>
      <c r="G180" s="3">
        <v>28</v>
      </c>
      <c r="H180" s="3">
        <v>0</v>
      </c>
      <c r="I180" s="3">
        <v>9</v>
      </c>
      <c r="J180" s="3">
        <v>9</v>
      </c>
      <c r="K180" s="3">
        <v>192.9</v>
      </c>
    </row>
    <row r="181" spans="1:11" x14ac:dyDescent="0.25">
      <c r="A181" s="9">
        <f t="shared" si="12"/>
        <v>2</v>
      </c>
      <c r="B181" s="9">
        <f t="shared" si="13"/>
        <v>2016</v>
      </c>
      <c r="C181" s="9">
        <f t="shared" si="14"/>
        <v>9</v>
      </c>
      <c r="D181" s="9" t="str">
        <f t="shared" si="15"/>
        <v>Q1</v>
      </c>
      <c r="E181" t="s">
        <v>36</v>
      </c>
      <c r="F181">
        <v>201602</v>
      </c>
      <c r="G181" s="3">
        <v>29</v>
      </c>
      <c r="H181" s="3">
        <v>0</v>
      </c>
      <c r="I181" s="3">
        <v>3</v>
      </c>
      <c r="J181" s="3">
        <v>3</v>
      </c>
      <c r="K181" s="3">
        <v>86.3</v>
      </c>
    </row>
    <row r="182" spans="1:11" x14ac:dyDescent="0.25">
      <c r="A182" s="9">
        <f t="shared" si="12"/>
        <v>2</v>
      </c>
      <c r="B182" s="9">
        <f t="shared" si="13"/>
        <v>2016</v>
      </c>
      <c r="C182" s="9">
        <f t="shared" si="14"/>
        <v>10</v>
      </c>
      <c r="D182" s="9" t="str">
        <f t="shared" si="15"/>
        <v>Q1</v>
      </c>
      <c r="E182" t="s">
        <v>36</v>
      </c>
      <c r="F182">
        <v>201602</v>
      </c>
      <c r="G182" s="3">
        <v>30</v>
      </c>
      <c r="H182" s="3">
        <v>0</v>
      </c>
      <c r="I182" s="3">
        <v>2</v>
      </c>
      <c r="J182" s="3">
        <v>2</v>
      </c>
      <c r="K182" s="3">
        <v>49.4</v>
      </c>
    </row>
    <row r="183" spans="1:11" x14ac:dyDescent="0.25">
      <c r="A183" s="9">
        <f t="shared" si="12"/>
        <v>2</v>
      </c>
      <c r="B183" s="9">
        <f t="shared" si="13"/>
        <v>2016</v>
      </c>
      <c r="C183" s="9">
        <f t="shared" si="14"/>
        <v>10</v>
      </c>
      <c r="D183" s="9" t="str">
        <f t="shared" si="15"/>
        <v>Q1</v>
      </c>
      <c r="E183" t="s">
        <v>36</v>
      </c>
      <c r="F183">
        <v>201602</v>
      </c>
      <c r="G183" s="3">
        <v>31</v>
      </c>
      <c r="H183" s="3">
        <v>0</v>
      </c>
      <c r="I183" s="3">
        <v>6</v>
      </c>
      <c r="J183" s="3">
        <v>6</v>
      </c>
      <c r="K183" s="3">
        <v>122.68</v>
      </c>
    </row>
    <row r="184" spans="1:11" x14ac:dyDescent="0.25">
      <c r="A184" s="9">
        <f t="shared" si="12"/>
        <v>2</v>
      </c>
      <c r="B184" s="9">
        <f t="shared" si="13"/>
        <v>2016</v>
      </c>
      <c r="C184" s="9">
        <f t="shared" si="14"/>
        <v>10</v>
      </c>
      <c r="D184" s="9" t="str">
        <f t="shared" si="15"/>
        <v>Q1</v>
      </c>
      <c r="E184" t="s">
        <v>36</v>
      </c>
      <c r="F184">
        <v>201602</v>
      </c>
      <c r="G184" s="3">
        <v>32</v>
      </c>
      <c r="H184" s="3">
        <v>0</v>
      </c>
      <c r="I184" s="3">
        <v>2</v>
      </c>
      <c r="J184" s="3">
        <v>2</v>
      </c>
      <c r="K184" s="3">
        <v>60.85</v>
      </c>
    </row>
    <row r="185" spans="1:11" x14ac:dyDescent="0.25">
      <c r="A185" s="9">
        <f t="shared" si="12"/>
        <v>2</v>
      </c>
      <c r="B185" s="9">
        <f t="shared" si="13"/>
        <v>2016</v>
      </c>
      <c r="C185" s="9">
        <f t="shared" si="14"/>
        <v>11</v>
      </c>
      <c r="D185" s="9" t="str">
        <f t="shared" si="15"/>
        <v>Q1</v>
      </c>
      <c r="E185" t="s">
        <v>36</v>
      </c>
      <c r="F185">
        <v>201602</v>
      </c>
      <c r="G185" s="3">
        <v>33</v>
      </c>
      <c r="H185" s="3">
        <v>0</v>
      </c>
      <c r="I185" s="3">
        <v>2</v>
      </c>
      <c r="J185" s="3">
        <v>2</v>
      </c>
      <c r="K185" s="3">
        <v>50.9</v>
      </c>
    </row>
    <row r="186" spans="1:11" x14ac:dyDescent="0.25">
      <c r="A186" s="9">
        <f t="shared" si="12"/>
        <v>2</v>
      </c>
      <c r="B186" s="9">
        <f t="shared" si="13"/>
        <v>2016</v>
      </c>
      <c r="C186" s="9">
        <f t="shared" si="14"/>
        <v>11</v>
      </c>
      <c r="D186" s="9" t="str">
        <f t="shared" si="15"/>
        <v>Q1</v>
      </c>
      <c r="E186" t="s">
        <v>36</v>
      </c>
      <c r="F186">
        <v>201602</v>
      </c>
      <c r="G186" s="3">
        <v>34</v>
      </c>
      <c r="H186" s="3">
        <v>0</v>
      </c>
      <c r="I186" s="3">
        <v>3</v>
      </c>
      <c r="J186" s="3">
        <v>3</v>
      </c>
      <c r="K186" s="3">
        <v>63.84</v>
      </c>
    </row>
    <row r="187" spans="1:11" x14ac:dyDescent="0.25">
      <c r="A187" s="9">
        <f t="shared" si="12"/>
        <v>2</v>
      </c>
      <c r="B187" s="9">
        <f t="shared" si="13"/>
        <v>2016</v>
      </c>
      <c r="C187" s="9">
        <f t="shared" si="14"/>
        <v>12</v>
      </c>
      <c r="D187" s="9" t="str">
        <f t="shared" si="15"/>
        <v>Q1</v>
      </c>
      <c r="E187" t="s">
        <v>36</v>
      </c>
      <c r="F187">
        <v>201602</v>
      </c>
      <c r="G187" s="3">
        <v>36</v>
      </c>
      <c r="H187" s="3">
        <v>0</v>
      </c>
      <c r="I187" s="3">
        <v>3</v>
      </c>
      <c r="J187" s="3">
        <v>3</v>
      </c>
      <c r="K187" s="3">
        <v>104.2</v>
      </c>
    </row>
    <row r="188" spans="1:11" x14ac:dyDescent="0.25">
      <c r="A188" s="9">
        <f t="shared" si="12"/>
        <v>2</v>
      </c>
      <c r="B188" s="9">
        <f t="shared" si="13"/>
        <v>2016</v>
      </c>
      <c r="C188" s="9">
        <f t="shared" si="14"/>
        <v>12</v>
      </c>
      <c r="D188" s="9" t="str">
        <f t="shared" si="15"/>
        <v>Q1</v>
      </c>
      <c r="E188" t="s">
        <v>36</v>
      </c>
      <c r="F188">
        <v>201602</v>
      </c>
      <c r="G188" s="3">
        <v>37</v>
      </c>
      <c r="H188" s="3">
        <v>0</v>
      </c>
      <c r="I188" s="3">
        <v>1</v>
      </c>
      <c r="J188" s="3">
        <v>1</v>
      </c>
      <c r="K188" s="3">
        <v>29.35</v>
      </c>
    </row>
    <row r="189" spans="1:11" x14ac:dyDescent="0.25">
      <c r="A189" s="9">
        <f t="shared" si="12"/>
        <v>3</v>
      </c>
      <c r="B189" s="9">
        <f t="shared" si="13"/>
        <v>2016</v>
      </c>
      <c r="C189" s="9">
        <f t="shared" si="14"/>
        <v>0</v>
      </c>
      <c r="D189" s="9" t="str">
        <f t="shared" si="15"/>
        <v>Q1</v>
      </c>
      <c r="E189" t="s">
        <v>36</v>
      </c>
      <c r="F189">
        <v>201603</v>
      </c>
      <c r="G189" s="3">
        <v>0</v>
      </c>
      <c r="H189" s="3">
        <v>879</v>
      </c>
      <c r="I189" s="3">
        <v>879</v>
      </c>
      <c r="J189" s="3">
        <v>1123</v>
      </c>
      <c r="K189" s="3">
        <v>12559.35</v>
      </c>
    </row>
    <row r="190" spans="1:11" x14ac:dyDescent="0.25">
      <c r="A190" s="9">
        <f t="shared" si="12"/>
        <v>3</v>
      </c>
      <c r="B190" s="9">
        <f t="shared" si="13"/>
        <v>2016</v>
      </c>
      <c r="C190" s="9">
        <f t="shared" si="14"/>
        <v>0</v>
      </c>
      <c r="D190" s="9" t="str">
        <f t="shared" si="15"/>
        <v>Q1</v>
      </c>
      <c r="E190" t="s">
        <v>36</v>
      </c>
      <c r="F190">
        <v>201603</v>
      </c>
      <c r="G190" s="3">
        <v>1</v>
      </c>
      <c r="H190" s="3">
        <v>0</v>
      </c>
      <c r="I190" s="3">
        <v>56</v>
      </c>
      <c r="J190" s="3">
        <v>63</v>
      </c>
      <c r="K190" s="3">
        <v>1016.45</v>
      </c>
    </row>
    <row r="191" spans="1:11" x14ac:dyDescent="0.25">
      <c r="A191" s="9">
        <f t="shared" si="12"/>
        <v>3</v>
      </c>
      <c r="B191" s="9">
        <f t="shared" si="13"/>
        <v>2016</v>
      </c>
      <c r="C191" s="9">
        <f t="shared" si="14"/>
        <v>0</v>
      </c>
      <c r="D191" s="9" t="str">
        <f t="shared" si="15"/>
        <v>Q1</v>
      </c>
      <c r="E191" t="s">
        <v>36</v>
      </c>
      <c r="F191">
        <v>201603</v>
      </c>
      <c r="G191" s="3">
        <v>2</v>
      </c>
      <c r="H191" s="3">
        <v>0</v>
      </c>
      <c r="I191" s="3">
        <v>38</v>
      </c>
      <c r="J191" s="3">
        <v>43</v>
      </c>
      <c r="K191" s="3">
        <v>646.29999999999995</v>
      </c>
    </row>
    <row r="192" spans="1:11" x14ac:dyDescent="0.25">
      <c r="A192" s="9">
        <f t="shared" si="12"/>
        <v>3</v>
      </c>
      <c r="B192" s="9">
        <f t="shared" si="13"/>
        <v>2016</v>
      </c>
      <c r="C192" s="9">
        <f t="shared" si="14"/>
        <v>1</v>
      </c>
      <c r="D192" s="9" t="str">
        <f t="shared" si="15"/>
        <v>Q1</v>
      </c>
      <c r="E192" t="s">
        <v>36</v>
      </c>
      <c r="F192">
        <v>201603</v>
      </c>
      <c r="G192" s="3">
        <v>3</v>
      </c>
      <c r="H192" s="3">
        <v>0</v>
      </c>
      <c r="I192" s="3">
        <v>19</v>
      </c>
      <c r="J192" s="3">
        <v>20</v>
      </c>
      <c r="K192" s="3">
        <v>298.99</v>
      </c>
    </row>
    <row r="193" spans="1:11" x14ac:dyDescent="0.25">
      <c r="A193" s="9">
        <f t="shared" si="12"/>
        <v>3</v>
      </c>
      <c r="B193" s="9">
        <f t="shared" si="13"/>
        <v>2016</v>
      </c>
      <c r="C193" s="9">
        <f t="shared" si="14"/>
        <v>1</v>
      </c>
      <c r="D193" s="9" t="str">
        <f t="shared" si="15"/>
        <v>Q1</v>
      </c>
      <c r="E193" t="s">
        <v>36</v>
      </c>
      <c r="F193">
        <v>201603</v>
      </c>
      <c r="G193" s="3">
        <v>4</v>
      </c>
      <c r="H193" s="3">
        <v>0</v>
      </c>
      <c r="I193" s="3">
        <v>20</v>
      </c>
      <c r="J193" s="3">
        <v>22</v>
      </c>
      <c r="K193" s="3">
        <v>437.46</v>
      </c>
    </row>
    <row r="194" spans="1:11" x14ac:dyDescent="0.25">
      <c r="A194" s="9">
        <f t="shared" si="12"/>
        <v>3</v>
      </c>
      <c r="B194" s="9">
        <f t="shared" si="13"/>
        <v>2016</v>
      </c>
      <c r="C194" s="9">
        <f t="shared" si="14"/>
        <v>1</v>
      </c>
      <c r="D194" s="9" t="str">
        <f t="shared" si="15"/>
        <v>Q1</v>
      </c>
      <c r="E194" t="s">
        <v>36</v>
      </c>
      <c r="F194">
        <v>201603</v>
      </c>
      <c r="G194" s="3">
        <v>5</v>
      </c>
      <c r="H194" s="3">
        <v>0</v>
      </c>
      <c r="I194" s="3">
        <v>17</v>
      </c>
      <c r="J194" s="3">
        <v>21</v>
      </c>
      <c r="K194" s="3">
        <v>335</v>
      </c>
    </row>
    <row r="195" spans="1:11" x14ac:dyDescent="0.25">
      <c r="A195" s="9">
        <f t="shared" si="12"/>
        <v>3</v>
      </c>
      <c r="B195" s="9">
        <f t="shared" si="13"/>
        <v>2016</v>
      </c>
      <c r="C195" s="9">
        <f t="shared" si="14"/>
        <v>2</v>
      </c>
      <c r="D195" s="9" t="str">
        <f t="shared" si="15"/>
        <v>Q1</v>
      </c>
      <c r="E195" t="s">
        <v>36</v>
      </c>
      <c r="F195">
        <v>201603</v>
      </c>
      <c r="G195" s="3">
        <v>6</v>
      </c>
      <c r="H195" s="3">
        <v>0</v>
      </c>
      <c r="I195" s="3">
        <v>16</v>
      </c>
      <c r="J195" s="3">
        <v>20</v>
      </c>
      <c r="K195" s="3">
        <v>293.72000000000003</v>
      </c>
    </row>
    <row r="196" spans="1:11" x14ac:dyDescent="0.25">
      <c r="A196" s="9">
        <f t="shared" si="12"/>
        <v>3</v>
      </c>
      <c r="B196" s="9">
        <f t="shared" si="13"/>
        <v>2016</v>
      </c>
      <c r="C196" s="9">
        <f t="shared" si="14"/>
        <v>2</v>
      </c>
      <c r="D196" s="9" t="str">
        <f t="shared" si="15"/>
        <v>Q1</v>
      </c>
      <c r="E196" t="s">
        <v>36</v>
      </c>
      <c r="F196">
        <v>201603</v>
      </c>
      <c r="G196" s="3">
        <v>7</v>
      </c>
      <c r="H196" s="3">
        <v>0</v>
      </c>
      <c r="I196" s="3">
        <v>12</v>
      </c>
      <c r="J196" s="3">
        <v>12</v>
      </c>
      <c r="K196" s="3">
        <v>253.61</v>
      </c>
    </row>
    <row r="197" spans="1:11" x14ac:dyDescent="0.25">
      <c r="A197" s="9">
        <f t="shared" si="12"/>
        <v>3</v>
      </c>
      <c r="B197" s="9">
        <f t="shared" si="13"/>
        <v>2016</v>
      </c>
      <c r="C197" s="9">
        <f t="shared" si="14"/>
        <v>2</v>
      </c>
      <c r="D197" s="9" t="str">
        <f t="shared" si="15"/>
        <v>Q1</v>
      </c>
      <c r="E197" t="s">
        <v>36</v>
      </c>
      <c r="F197">
        <v>201603</v>
      </c>
      <c r="G197" s="3">
        <v>8</v>
      </c>
      <c r="H197" s="3">
        <v>0</v>
      </c>
      <c r="I197" s="3">
        <v>16</v>
      </c>
      <c r="J197" s="3">
        <v>16</v>
      </c>
      <c r="K197" s="3">
        <v>253.88</v>
      </c>
    </row>
    <row r="198" spans="1:11" x14ac:dyDescent="0.25">
      <c r="A198" s="9">
        <f t="shared" si="12"/>
        <v>3</v>
      </c>
      <c r="B198" s="9">
        <f t="shared" si="13"/>
        <v>2016</v>
      </c>
      <c r="C198" s="9">
        <f t="shared" si="14"/>
        <v>3</v>
      </c>
      <c r="D198" s="9" t="str">
        <f t="shared" si="15"/>
        <v>Q1</v>
      </c>
      <c r="E198" t="s">
        <v>36</v>
      </c>
      <c r="F198">
        <v>201603</v>
      </c>
      <c r="G198" s="3">
        <v>9</v>
      </c>
      <c r="H198" s="3">
        <v>0</v>
      </c>
      <c r="I198" s="3">
        <v>14</v>
      </c>
      <c r="J198" s="3">
        <v>15</v>
      </c>
      <c r="K198" s="3">
        <v>224.81</v>
      </c>
    </row>
    <row r="199" spans="1:11" x14ac:dyDescent="0.25">
      <c r="A199" s="9">
        <f t="shared" si="12"/>
        <v>3</v>
      </c>
      <c r="B199" s="9">
        <f t="shared" si="13"/>
        <v>2016</v>
      </c>
      <c r="C199" s="9">
        <f t="shared" si="14"/>
        <v>3</v>
      </c>
      <c r="D199" s="9" t="str">
        <f t="shared" si="15"/>
        <v>Q1</v>
      </c>
      <c r="E199" t="s">
        <v>36</v>
      </c>
      <c r="F199">
        <v>201603</v>
      </c>
      <c r="G199" s="3">
        <v>10</v>
      </c>
      <c r="H199" s="3">
        <v>0</v>
      </c>
      <c r="I199" s="3">
        <v>15</v>
      </c>
      <c r="J199" s="3">
        <v>17</v>
      </c>
      <c r="K199" s="3">
        <v>282.58999999999997</v>
      </c>
    </row>
    <row r="200" spans="1:11" x14ac:dyDescent="0.25">
      <c r="A200" s="9">
        <f t="shared" si="12"/>
        <v>3</v>
      </c>
      <c r="B200" s="9">
        <f t="shared" si="13"/>
        <v>2016</v>
      </c>
      <c r="C200" s="9">
        <f t="shared" si="14"/>
        <v>3</v>
      </c>
      <c r="D200" s="9" t="str">
        <f t="shared" si="15"/>
        <v>Q1</v>
      </c>
      <c r="E200" t="s">
        <v>36</v>
      </c>
      <c r="F200">
        <v>201603</v>
      </c>
      <c r="G200" s="3">
        <v>11</v>
      </c>
      <c r="H200" s="3">
        <v>0</v>
      </c>
      <c r="I200" s="3">
        <v>19</v>
      </c>
      <c r="J200" s="3">
        <v>21</v>
      </c>
      <c r="K200" s="3">
        <v>423.68</v>
      </c>
    </row>
    <row r="201" spans="1:11" x14ac:dyDescent="0.25">
      <c r="A201" s="9">
        <f t="shared" si="12"/>
        <v>3</v>
      </c>
      <c r="B201" s="9">
        <f t="shared" si="13"/>
        <v>2016</v>
      </c>
      <c r="C201" s="9">
        <f t="shared" si="14"/>
        <v>4</v>
      </c>
      <c r="D201" s="9" t="str">
        <f t="shared" si="15"/>
        <v>Q1</v>
      </c>
      <c r="E201" t="s">
        <v>36</v>
      </c>
      <c r="F201">
        <v>201603</v>
      </c>
      <c r="G201" s="3">
        <v>12</v>
      </c>
      <c r="H201" s="3">
        <v>0</v>
      </c>
      <c r="I201" s="3">
        <v>9</v>
      </c>
      <c r="J201" s="3">
        <v>10</v>
      </c>
      <c r="K201" s="3">
        <v>144.44999999999999</v>
      </c>
    </row>
    <row r="202" spans="1:11" x14ac:dyDescent="0.25">
      <c r="A202" s="9">
        <f t="shared" si="12"/>
        <v>3</v>
      </c>
      <c r="B202" s="9">
        <f t="shared" si="13"/>
        <v>2016</v>
      </c>
      <c r="C202" s="9">
        <f t="shared" si="14"/>
        <v>4</v>
      </c>
      <c r="D202" s="9" t="str">
        <f t="shared" si="15"/>
        <v>Q1</v>
      </c>
      <c r="E202" t="s">
        <v>36</v>
      </c>
      <c r="F202">
        <v>201603</v>
      </c>
      <c r="G202" s="3">
        <v>13</v>
      </c>
      <c r="H202" s="3">
        <v>0</v>
      </c>
      <c r="I202" s="3">
        <v>10</v>
      </c>
      <c r="J202" s="3">
        <v>10</v>
      </c>
      <c r="K202" s="3">
        <v>160.69999999999999</v>
      </c>
    </row>
    <row r="203" spans="1:11" x14ac:dyDescent="0.25">
      <c r="A203" s="9">
        <f t="shared" si="12"/>
        <v>3</v>
      </c>
      <c r="B203" s="9">
        <f t="shared" si="13"/>
        <v>2016</v>
      </c>
      <c r="C203" s="9">
        <f t="shared" si="14"/>
        <v>4</v>
      </c>
      <c r="D203" s="9" t="str">
        <f t="shared" si="15"/>
        <v>Q1</v>
      </c>
      <c r="E203" t="s">
        <v>36</v>
      </c>
      <c r="F203">
        <v>201603</v>
      </c>
      <c r="G203" s="3">
        <v>14</v>
      </c>
      <c r="H203" s="3">
        <v>0</v>
      </c>
      <c r="I203" s="3">
        <v>11</v>
      </c>
      <c r="J203" s="3">
        <v>14</v>
      </c>
      <c r="K203" s="3">
        <v>251.99</v>
      </c>
    </row>
    <row r="204" spans="1:11" x14ac:dyDescent="0.25">
      <c r="A204" s="9">
        <f t="shared" si="12"/>
        <v>3</v>
      </c>
      <c r="B204" s="9">
        <f t="shared" si="13"/>
        <v>2016</v>
      </c>
      <c r="C204" s="9">
        <f t="shared" si="14"/>
        <v>5</v>
      </c>
      <c r="D204" s="9" t="str">
        <f t="shared" si="15"/>
        <v>Q1</v>
      </c>
      <c r="E204" t="s">
        <v>36</v>
      </c>
      <c r="F204">
        <v>201603</v>
      </c>
      <c r="G204" s="3">
        <v>15</v>
      </c>
      <c r="H204" s="3">
        <v>0</v>
      </c>
      <c r="I204" s="3">
        <v>8</v>
      </c>
      <c r="J204" s="3">
        <v>8</v>
      </c>
      <c r="K204" s="3">
        <v>188.57</v>
      </c>
    </row>
    <row r="205" spans="1:11" x14ac:dyDescent="0.25">
      <c r="A205" s="9">
        <f t="shared" si="12"/>
        <v>3</v>
      </c>
      <c r="B205" s="9">
        <f t="shared" si="13"/>
        <v>2016</v>
      </c>
      <c r="C205" s="9">
        <f t="shared" si="14"/>
        <v>5</v>
      </c>
      <c r="D205" s="9" t="str">
        <f t="shared" si="15"/>
        <v>Q1</v>
      </c>
      <c r="E205" t="s">
        <v>36</v>
      </c>
      <c r="F205">
        <v>201603</v>
      </c>
      <c r="G205" s="3">
        <v>16</v>
      </c>
      <c r="H205" s="3">
        <v>0</v>
      </c>
      <c r="I205" s="3">
        <v>7</v>
      </c>
      <c r="J205" s="3">
        <v>8</v>
      </c>
      <c r="K205" s="3">
        <v>138.79</v>
      </c>
    </row>
    <row r="206" spans="1:11" x14ac:dyDescent="0.25">
      <c r="A206" s="9">
        <f t="shared" si="12"/>
        <v>3</v>
      </c>
      <c r="B206" s="9">
        <f t="shared" si="13"/>
        <v>2016</v>
      </c>
      <c r="C206" s="9">
        <f t="shared" si="14"/>
        <v>5</v>
      </c>
      <c r="D206" s="9" t="str">
        <f t="shared" si="15"/>
        <v>Q1</v>
      </c>
      <c r="E206" t="s">
        <v>36</v>
      </c>
      <c r="F206">
        <v>201603</v>
      </c>
      <c r="G206" s="3">
        <v>17</v>
      </c>
      <c r="H206" s="3">
        <v>0</v>
      </c>
      <c r="I206" s="3">
        <v>16</v>
      </c>
      <c r="J206" s="3">
        <v>16</v>
      </c>
      <c r="K206" s="3">
        <v>285.85000000000002</v>
      </c>
    </row>
    <row r="207" spans="1:11" x14ac:dyDescent="0.25">
      <c r="A207" s="9">
        <f t="shared" si="12"/>
        <v>3</v>
      </c>
      <c r="B207" s="9">
        <f t="shared" si="13"/>
        <v>2016</v>
      </c>
      <c r="C207" s="9">
        <f t="shared" si="14"/>
        <v>6</v>
      </c>
      <c r="D207" s="9" t="str">
        <f t="shared" si="15"/>
        <v>Q1</v>
      </c>
      <c r="E207" t="s">
        <v>36</v>
      </c>
      <c r="F207">
        <v>201603</v>
      </c>
      <c r="G207" s="3">
        <v>18</v>
      </c>
      <c r="H207" s="3">
        <v>0</v>
      </c>
      <c r="I207" s="3">
        <v>7</v>
      </c>
      <c r="J207" s="3">
        <v>7</v>
      </c>
      <c r="K207" s="3">
        <v>130.04</v>
      </c>
    </row>
    <row r="208" spans="1:11" x14ac:dyDescent="0.25">
      <c r="A208" s="9">
        <f t="shared" si="12"/>
        <v>3</v>
      </c>
      <c r="B208" s="9">
        <f t="shared" si="13"/>
        <v>2016</v>
      </c>
      <c r="C208" s="9">
        <f t="shared" si="14"/>
        <v>6</v>
      </c>
      <c r="D208" s="9" t="str">
        <f t="shared" si="15"/>
        <v>Q1</v>
      </c>
      <c r="E208" t="s">
        <v>36</v>
      </c>
      <c r="F208">
        <v>201603</v>
      </c>
      <c r="G208" s="3">
        <v>19</v>
      </c>
      <c r="H208" s="3">
        <v>0</v>
      </c>
      <c r="I208" s="3">
        <v>7</v>
      </c>
      <c r="J208" s="3">
        <v>7</v>
      </c>
      <c r="K208" s="3">
        <v>109.6</v>
      </c>
    </row>
    <row r="209" spans="1:11" x14ac:dyDescent="0.25">
      <c r="A209" s="9">
        <f t="shared" ref="A209:A272" si="16">F209-(B209*100)</f>
        <v>3</v>
      </c>
      <c r="B209" s="9">
        <f t="shared" ref="B209:B272" si="17">INT(F209/100)</f>
        <v>2016</v>
      </c>
      <c r="C209" s="9">
        <f t="shared" ref="C209:C272" si="18">INT(G209/3)</f>
        <v>6</v>
      </c>
      <c r="D209" s="9" t="str">
        <f t="shared" ref="D209:D272" si="19">VLOOKUP(A209,$R$2:$S$13,2,0)</f>
        <v>Q1</v>
      </c>
      <c r="E209" t="s">
        <v>36</v>
      </c>
      <c r="F209">
        <v>201603</v>
      </c>
      <c r="G209" s="3">
        <v>20</v>
      </c>
      <c r="H209" s="3">
        <v>0</v>
      </c>
      <c r="I209" s="3">
        <v>13</v>
      </c>
      <c r="J209" s="3">
        <v>14</v>
      </c>
      <c r="K209" s="3">
        <v>233.1</v>
      </c>
    </row>
    <row r="210" spans="1:11" x14ac:dyDescent="0.25">
      <c r="A210" s="9">
        <f t="shared" si="16"/>
        <v>3</v>
      </c>
      <c r="B210" s="9">
        <f t="shared" si="17"/>
        <v>2016</v>
      </c>
      <c r="C210" s="9">
        <f t="shared" si="18"/>
        <v>7</v>
      </c>
      <c r="D210" s="9" t="str">
        <f t="shared" si="19"/>
        <v>Q1</v>
      </c>
      <c r="E210" t="s">
        <v>36</v>
      </c>
      <c r="F210">
        <v>201603</v>
      </c>
      <c r="G210" s="3">
        <v>21</v>
      </c>
      <c r="H210" s="3">
        <v>0</v>
      </c>
      <c r="I210" s="3">
        <v>4</v>
      </c>
      <c r="J210" s="3">
        <v>4</v>
      </c>
      <c r="K210" s="3">
        <v>52.2</v>
      </c>
    </row>
    <row r="211" spans="1:11" x14ac:dyDescent="0.25">
      <c r="A211" s="9">
        <f t="shared" si="16"/>
        <v>3</v>
      </c>
      <c r="B211" s="9">
        <f t="shared" si="17"/>
        <v>2016</v>
      </c>
      <c r="C211" s="9">
        <f t="shared" si="18"/>
        <v>7</v>
      </c>
      <c r="D211" s="9" t="str">
        <f t="shared" si="19"/>
        <v>Q1</v>
      </c>
      <c r="E211" t="s">
        <v>36</v>
      </c>
      <c r="F211">
        <v>201603</v>
      </c>
      <c r="G211" s="3">
        <v>22</v>
      </c>
      <c r="H211" s="3">
        <v>0</v>
      </c>
      <c r="I211" s="3">
        <v>4</v>
      </c>
      <c r="J211" s="3">
        <v>5</v>
      </c>
      <c r="K211" s="3">
        <v>48.25</v>
      </c>
    </row>
    <row r="212" spans="1:11" x14ac:dyDescent="0.25">
      <c r="A212" s="9">
        <f t="shared" si="16"/>
        <v>3</v>
      </c>
      <c r="B212" s="9">
        <f t="shared" si="17"/>
        <v>2016</v>
      </c>
      <c r="C212" s="9">
        <f t="shared" si="18"/>
        <v>7</v>
      </c>
      <c r="D212" s="9" t="str">
        <f t="shared" si="19"/>
        <v>Q1</v>
      </c>
      <c r="E212" t="s">
        <v>36</v>
      </c>
      <c r="F212">
        <v>201603</v>
      </c>
      <c r="G212" s="3">
        <v>23</v>
      </c>
      <c r="H212" s="3">
        <v>0</v>
      </c>
      <c r="I212" s="3">
        <v>12</v>
      </c>
      <c r="J212" s="3">
        <v>13</v>
      </c>
      <c r="K212" s="3">
        <v>244.68</v>
      </c>
    </row>
    <row r="213" spans="1:11" x14ac:dyDescent="0.25">
      <c r="A213" s="9">
        <f t="shared" si="16"/>
        <v>3</v>
      </c>
      <c r="B213" s="9">
        <f t="shared" si="17"/>
        <v>2016</v>
      </c>
      <c r="C213" s="9">
        <f t="shared" si="18"/>
        <v>8</v>
      </c>
      <c r="D213" s="9" t="str">
        <f t="shared" si="19"/>
        <v>Q1</v>
      </c>
      <c r="E213" t="s">
        <v>36</v>
      </c>
      <c r="F213">
        <v>201603</v>
      </c>
      <c r="G213" s="3">
        <v>24</v>
      </c>
      <c r="H213" s="3">
        <v>0</v>
      </c>
      <c r="I213" s="3">
        <v>10</v>
      </c>
      <c r="J213" s="3">
        <v>12</v>
      </c>
      <c r="K213" s="3">
        <v>227.29</v>
      </c>
    </row>
    <row r="214" spans="1:11" x14ac:dyDescent="0.25">
      <c r="A214" s="9">
        <f t="shared" si="16"/>
        <v>3</v>
      </c>
      <c r="B214" s="9">
        <f t="shared" si="17"/>
        <v>2016</v>
      </c>
      <c r="C214" s="9">
        <f t="shared" si="18"/>
        <v>8</v>
      </c>
      <c r="D214" s="9" t="str">
        <f t="shared" si="19"/>
        <v>Q1</v>
      </c>
      <c r="E214" t="s">
        <v>36</v>
      </c>
      <c r="F214">
        <v>201603</v>
      </c>
      <c r="G214" s="3">
        <v>25</v>
      </c>
      <c r="H214" s="3">
        <v>0</v>
      </c>
      <c r="I214" s="3">
        <v>6</v>
      </c>
      <c r="J214" s="3">
        <v>6</v>
      </c>
      <c r="K214" s="3">
        <v>69.89</v>
      </c>
    </row>
    <row r="215" spans="1:11" x14ac:dyDescent="0.25">
      <c r="A215" s="9">
        <f t="shared" si="16"/>
        <v>3</v>
      </c>
      <c r="B215" s="9">
        <f t="shared" si="17"/>
        <v>2016</v>
      </c>
      <c r="C215" s="9">
        <f t="shared" si="18"/>
        <v>8</v>
      </c>
      <c r="D215" s="9" t="str">
        <f t="shared" si="19"/>
        <v>Q1</v>
      </c>
      <c r="E215" t="s">
        <v>36</v>
      </c>
      <c r="F215">
        <v>201603</v>
      </c>
      <c r="G215" s="3">
        <v>26</v>
      </c>
      <c r="H215" s="3">
        <v>0</v>
      </c>
      <c r="I215" s="3">
        <v>6</v>
      </c>
      <c r="J215" s="3">
        <v>6</v>
      </c>
      <c r="K215" s="3">
        <v>88.55</v>
      </c>
    </row>
    <row r="216" spans="1:11" x14ac:dyDescent="0.25">
      <c r="A216" s="9">
        <f t="shared" si="16"/>
        <v>3</v>
      </c>
      <c r="B216" s="9">
        <f t="shared" si="17"/>
        <v>2016</v>
      </c>
      <c r="C216" s="9">
        <f t="shared" si="18"/>
        <v>9</v>
      </c>
      <c r="D216" s="9" t="str">
        <f t="shared" si="19"/>
        <v>Q1</v>
      </c>
      <c r="E216" t="s">
        <v>36</v>
      </c>
      <c r="F216">
        <v>201603</v>
      </c>
      <c r="G216" s="3">
        <v>27</v>
      </c>
      <c r="H216" s="3">
        <v>0</v>
      </c>
      <c r="I216" s="3">
        <v>12</v>
      </c>
      <c r="J216" s="3">
        <v>12</v>
      </c>
      <c r="K216" s="3">
        <v>213.34</v>
      </c>
    </row>
    <row r="217" spans="1:11" x14ac:dyDescent="0.25">
      <c r="A217" s="9">
        <f t="shared" si="16"/>
        <v>3</v>
      </c>
      <c r="B217" s="9">
        <f t="shared" si="17"/>
        <v>2016</v>
      </c>
      <c r="C217" s="9">
        <f t="shared" si="18"/>
        <v>9</v>
      </c>
      <c r="D217" s="9" t="str">
        <f t="shared" si="19"/>
        <v>Q1</v>
      </c>
      <c r="E217" t="s">
        <v>36</v>
      </c>
      <c r="F217">
        <v>201603</v>
      </c>
      <c r="G217" s="3">
        <v>28</v>
      </c>
      <c r="H217" s="3">
        <v>0</v>
      </c>
      <c r="I217" s="3">
        <v>7</v>
      </c>
      <c r="J217" s="3">
        <v>7</v>
      </c>
      <c r="K217" s="3">
        <v>78.599999999999994</v>
      </c>
    </row>
    <row r="218" spans="1:11" x14ac:dyDescent="0.25">
      <c r="A218" s="9">
        <f t="shared" si="16"/>
        <v>3</v>
      </c>
      <c r="B218" s="9">
        <f t="shared" si="17"/>
        <v>2016</v>
      </c>
      <c r="C218" s="9">
        <f t="shared" si="18"/>
        <v>9</v>
      </c>
      <c r="D218" s="9" t="str">
        <f t="shared" si="19"/>
        <v>Q1</v>
      </c>
      <c r="E218" t="s">
        <v>36</v>
      </c>
      <c r="F218">
        <v>201603</v>
      </c>
      <c r="G218" s="3">
        <v>29</v>
      </c>
      <c r="H218" s="3">
        <v>0</v>
      </c>
      <c r="I218" s="3">
        <v>4</v>
      </c>
      <c r="J218" s="3">
        <v>4</v>
      </c>
      <c r="K218" s="3">
        <v>49.25</v>
      </c>
    </row>
    <row r="219" spans="1:11" x14ac:dyDescent="0.25">
      <c r="A219" s="9">
        <f t="shared" si="16"/>
        <v>3</v>
      </c>
      <c r="B219" s="9">
        <f t="shared" si="17"/>
        <v>2016</v>
      </c>
      <c r="C219" s="9">
        <f t="shared" si="18"/>
        <v>10</v>
      </c>
      <c r="D219" s="9" t="str">
        <f t="shared" si="19"/>
        <v>Q1</v>
      </c>
      <c r="E219" t="s">
        <v>36</v>
      </c>
      <c r="F219">
        <v>201603</v>
      </c>
      <c r="G219" s="3">
        <v>30</v>
      </c>
      <c r="H219" s="3">
        <v>0</v>
      </c>
      <c r="I219" s="3">
        <v>7</v>
      </c>
      <c r="J219" s="3">
        <v>7</v>
      </c>
      <c r="K219" s="3">
        <v>172.59</v>
      </c>
    </row>
    <row r="220" spans="1:11" x14ac:dyDescent="0.25">
      <c r="A220" s="9">
        <f t="shared" si="16"/>
        <v>3</v>
      </c>
      <c r="B220" s="9">
        <f t="shared" si="17"/>
        <v>2016</v>
      </c>
      <c r="C220" s="9">
        <f t="shared" si="18"/>
        <v>10</v>
      </c>
      <c r="D220" s="9" t="str">
        <f t="shared" si="19"/>
        <v>Q1</v>
      </c>
      <c r="E220" t="s">
        <v>36</v>
      </c>
      <c r="F220">
        <v>201603</v>
      </c>
      <c r="G220" s="3">
        <v>31</v>
      </c>
      <c r="H220" s="3">
        <v>0</v>
      </c>
      <c r="I220" s="3">
        <v>6</v>
      </c>
      <c r="J220" s="3">
        <v>6</v>
      </c>
      <c r="K220" s="3">
        <v>134.94999999999999</v>
      </c>
    </row>
    <row r="221" spans="1:11" x14ac:dyDescent="0.25">
      <c r="A221" s="9">
        <f t="shared" si="16"/>
        <v>3</v>
      </c>
      <c r="B221" s="9">
        <f t="shared" si="17"/>
        <v>2016</v>
      </c>
      <c r="C221" s="9">
        <f t="shared" si="18"/>
        <v>10</v>
      </c>
      <c r="D221" s="9" t="str">
        <f t="shared" si="19"/>
        <v>Q1</v>
      </c>
      <c r="E221" t="s">
        <v>36</v>
      </c>
      <c r="F221">
        <v>201603</v>
      </c>
      <c r="G221" s="3">
        <v>32</v>
      </c>
      <c r="H221" s="3">
        <v>0</v>
      </c>
      <c r="I221" s="3">
        <v>4</v>
      </c>
      <c r="J221" s="3">
        <v>4</v>
      </c>
      <c r="K221" s="3">
        <v>58.75</v>
      </c>
    </row>
    <row r="222" spans="1:11" x14ac:dyDescent="0.25">
      <c r="A222" s="9">
        <f t="shared" si="16"/>
        <v>3</v>
      </c>
      <c r="B222" s="9">
        <f t="shared" si="17"/>
        <v>2016</v>
      </c>
      <c r="C222" s="9">
        <f t="shared" si="18"/>
        <v>11</v>
      </c>
      <c r="D222" s="9" t="str">
        <f t="shared" si="19"/>
        <v>Q1</v>
      </c>
      <c r="E222" t="s">
        <v>36</v>
      </c>
      <c r="F222">
        <v>201603</v>
      </c>
      <c r="G222" s="3">
        <v>33</v>
      </c>
      <c r="H222" s="3">
        <v>0</v>
      </c>
      <c r="I222" s="3">
        <v>5</v>
      </c>
      <c r="J222" s="3">
        <v>5</v>
      </c>
      <c r="K222" s="3">
        <v>89.7</v>
      </c>
    </row>
    <row r="223" spans="1:11" x14ac:dyDescent="0.25">
      <c r="A223" s="9">
        <f t="shared" si="16"/>
        <v>3</v>
      </c>
      <c r="B223" s="9">
        <f t="shared" si="17"/>
        <v>2016</v>
      </c>
      <c r="C223" s="9">
        <f t="shared" si="18"/>
        <v>11</v>
      </c>
      <c r="D223" s="9" t="str">
        <f t="shared" si="19"/>
        <v>Q1</v>
      </c>
      <c r="E223" t="s">
        <v>36</v>
      </c>
      <c r="F223">
        <v>201603</v>
      </c>
      <c r="G223" s="3">
        <v>34</v>
      </c>
      <c r="H223" s="3">
        <v>0</v>
      </c>
      <c r="I223" s="3">
        <v>7</v>
      </c>
      <c r="J223" s="3">
        <v>7</v>
      </c>
      <c r="K223" s="3">
        <v>130</v>
      </c>
    </row>
    <row r="224" spans="1:11" x14ac:dyDescent="0.25">
      <c r="A224" s="9">
        <f t="shared" si="16"/>
        <v>3</v>
      </c>
      <c r="B224" s="9">
        <f t="shared" si="17"/>
        <v>2016</v>
      </c>
      <c r="C224" s="9">
        <f t="shared" si="18"/>
        <v>11</v>
      </c>
      <c r="D224" s="9" t="str">
        <f t="shared" si="19"/>
        <v>Q1</v>
      </c>
      <c r="E224" t="s">
        <v>36</v>
      </c>
      <c r="F224">
        <v>201603</v>
      </c>
      <c r="G224" s="3">
        <v>35</v>
      </c>
      <c r="H224" s="3">
        <v>0</v>
      </c>
      <c r="I224" s="3">
        <v>5</v>
      </c>
      <c r="J224" s="3">
        <v>5</v>
      </c>
      <c r="K224" s="3">
        <v>74.2</v>
      </c>
    </row>
    <row r="225" spans="1:11" x14ac:dyDescent="0.25">
      <c r="A225" s="9">
        <f t="shared" si="16"/>
        <v>3</v>
      </c>
      <c r="B225" s="9">
        <f t="shared" si="17"/>
        <v>2016</v>
      </c>
      <c r="C225" s="9">
        <f t="shared" si="18"/>
        <v>12</v>
      </c>
      <c r="D225" s="9" t="str">
        <f t="shared" si="19"/>
        <v>Q1</v>
      </c>
      <c r="E225" t="s">
        <v>36</v>
      </c>
      <c r="F225">
        <v>201603</v>
      </c>
      <c r="G225" s="3">
        <v>36</v>
      </c>
      <c r="H225" s="3">
        <v>0</v>
      </c>
      <c r="I225" s="3">
        <v>1</v>
      </c>
      <c r="J225" s="3">
        <v>1</v>
      </c>
      <c r="K225" s="3">
        <v>9.9499999999999993</v>
      </c>
    </row>
    <row r="226" spans="1:11" x14ac:dyDescent="0.25">
      <c r="A226" s="9">
        <f t="shared" si="16"/>
        <v>4</v>
      </c>
      <c r="B226" s="9">
        <f t="shared" si="17"/>
        <v>2016</v>
      </c>
      <c r="C226" s="9">
        <f t="shared" si="18"/>
        <v>0</v>
      </c>
      <c r="D226" s="9" t="str">
        <f t="shared" si="19"/>
        <v>Q2</v>
      </c>
      <c r="E226" t="s">
        <v>36</v>
      </c>
      <c r="F226">
        <v>201604</v>
      </c>
      <c r="G226" s="3">
        <v>0</v>
      </c>
      <c r="H226" s="3">
        <v>757</v>
      </c>
      <c r="I226" s="3">
        <v>757</v>
      </c>
      <c r="J226" s="3">
        <v>803</v>
      </c>
      <c r="K226" s="3">
        <v>9878.7999999999993</v>
      </c>
    </row>
    <row r="227" spans="1:11" x14ac:dyDescent="0.25">
      <c r="A227" s="9">
        <f t="shared" si="16"/>
        <v>4</v>
      </c>
      <c r="B227" s="9">
        <f t="shared" si="17"/>
        <v>2016</v>
      </c>
      <c r="C227" s="9">
        <f t="shared" si="18"/>
        <v>0</v>
      </c>
      <c r="D227" s="9" t="str">
        <f t="shared" si="19"/>
        <v>Q2</v>
      </c>
      <c r="E227" t="s">
        <v>36</v>
      </c>
      <c r="F227">
        <v>201604</v>
      </c>
      <c r="G227" s="3">
        <v>1</v>
      </c>
      <c r="H227" s="3">
        <v>0</v>
      </c>
      <c r="I227" s="3">
        <v>66</v>
      </c>
      <c r="J227" s="3">
        <v>74</v>
      </c>
      <c r="K227" s="3">
        <v>1479.91</v>
      </c>
    </row>
    <row r="228" spans="1:11" x14ac:dyDescent="0.25">
      <c r="A228" s="9">
        <f t="shared" si="16"/>
        <v>4</v>
      </c>
      <c r="B228" s="9">
        <f t="shared" si="17"/>
        <v>2016</v>
      </c>
      <c r="C228" s="9">
        <f t="shared" si="18"/>
        <v>0</v>
      </c>
      <c r="D228" s="9" t="str">
        <f t="shared" si="19"/>
        <v>Q2</v>
      </c>
      <c r="E228" t="s">
        <v>36</v>
      </c>
      <c r="F228">
        <v>201604</v>
      </c>
      <c r="G228" s="3">
        <v>2</v>
      </c>
      <c r="H228" s="3">
        <v>0</v>
      </c>
      <c r="I228" s="3">
        <v>35</v>
      </c>
      <c r="J228" s="3">
        <v>39</v>
      </c>
      <c r="K228" s="3">
        <v>800</v>
      </c>
    </row>
    <row r="229" spans="1:11" x14ac:dyDescent="0.25">
      <c r="A229" s="9">
        <f t="shared" si="16"/>
        <v>4</v>
      </c>
      <c r="B229" s="9">
        <f t="shared" si="17"/>
        <v>2016</v>
      </c>
      <c r="C229" s="9">
        <f t="shared" si="18"/>
        <v>1</v>
      </c>
      <c r="D229" s="9" t="str">
        <f t="shared" si="19"/>
        <v>Q2</v>
      </c>
      <c r="E229" t="s">
        <v>36</v>
      </c>
      <c r="F229">
        <v>201604</v>
      </c>
      <c r="G229" s="3">
        <v>3</v>
      </c>
      <c r="H229" s="3">
        <v>0</v>
      </c>
      <c r="I229" s="3">
        <v>34</v>
      </c>
      <c r="J229" s="3">
        <v>37</v>
      </c>
      <c r="K229" s="3">
        <v>581.47</v>
      </c>
    </row>
    <row r="230" spans="1:11" x14ac:dyDescent="0.25">
      <c r="A230" s="9">
        <f t="shared" si="16"/>
        <v>4</v>
      </c>
      <c r="B230" s="9">
        <f t="shared" si="17"/>
        <v>2016</v>
      </c>
      <c r="C230" s="9">
        <f t="shared" si="18"/>
        <v>1</v>
      </c>
      <c r="D230" s="9" t="str">
        <f t="shared" si="19"/>
        <v>Q2</v>
      </c>
      <c r="E230" t="s">
        <v>36</v>
      </c>
      <c r="F230">
        <v>201604</v>
      </c>
      <c r="G230" s="3">
        <v>4</v>
      </c>
      <c r="H230" s="3">
        <v>0</v>
      </c>
      <c r="I230" s="3">
        <v>22</v>
      </c>
      <c r="J230" s="3">
        <v>22</v>
      </c>
      <c r="K230" s="3">
        <v>371.98</v>
      </c>
    </row>
    <row r="231" spans="1:11" x14ac:dyDescent="0.25">
      <c r="A231" s="9">
        <f t="shared" si="16"/>
        <v>4</v>
      </c>
      <c r="B231" s="9">
        <f t="shared" si="17"/>
        <v>2016</v>
      </c>
      <c r="C231" s="9">
        <f t="shared" si="18"/>
        <v>1</v>
      </c>
      <c r="D231" s="9" t="str">
        <f t="shared" si="19"/>
        <v>Q2</v>
      </c>
      <c r="E231" t="s">
        <v>36</v>
      </c>
      <c r="F231">
        <v>201604</v>
      </c>
      <c r="G231" s="3">
        <v>5</v>
      </c>
      <c r="H231" s="3">
        <v>0</v>
      </c>
      <c r="I231" s="3">
        <v>21</v>
      </c>
      <c r="J231" s="3">
        <v>23</v>
      </c>
      <c r="K231" s="3">
        <v>329</v>
      </c>
    </row>
    <row r="232" spans="1:11" x14ac:dyDescent="0.25">
      <c r="A232" s="9">
        <f t="shared" si="16"/>
        <v>4</v>
      </c>
      <c r="B232" s="9">
        <f t="shared" si="17"/>
        <v>2016</v>
      </c>
      <c r="C232" s="9">
        <f t="shared" si="18"/>
        <v>2</v>
      </c>
      <c r="D232" s="9" t="str">
        <f t="shared" si="19"/>
        <v>Q2</v>
      </c>
      <c r="E232" t="s">
        <v>36</v>
      </c>
      <c r="F232">
        <v>201604</v>
      </c>
      <c r="G232" s="3">
        <v>6</v>
      </c>
      <c r="H232" s="3">
        <v>0</v>
      </c>
      <c r="I232" s="3">
        <v>18</v>
      </c>
      <c r="J232" s="3">
        <v>19</v>
      </c>
      <c r="K232" s="3">
        <v>252.94</v>
      </c>
    </row>
    <row r="233" spans="1:11" x14ac:dyDescent="0.25">
      <c r="A233" s="9">
        <f t="shared" si="16"/>
        <v>4</v>
      </c>
      <c r="B233" s="9">
        <f t="shared" si="17"/>
        <v>2016</v>
      </c>
      <c r="C233" s="9">
        <f t="shared" si="18"/>
        <v>2</v>
      </c>
      <c r="D233" s="9" t="str">
        <f t="shared" si="19"/>
        <v>Q2</v>
      </c>
      <c r="E233" t="s">
        <v>36</v>
      </c>
      <c r="F233">
        <v>201604</v>
      </c>
      <c r="G233" s="3">
        <v>7</v>
      </c>
      <c r="H233" s="3">
        <v>0</v>
      </c>
      <c r="I233" s="3">
        <v>17</v>
      </c>
      <c r="J233" s="3">
        <v>17</v>
      </c>
      <c r="K233" s="3">
        <v>280.58999999999997</v>
      </c>
    </row>
    <row r="234" spans="1:11" x14ac:dyDescent="0.25">
      <c r="A234" s="9">
        <f t="shared" si="16"/>
        <v>4</v>
      </c>
      <c r="B234" s="9">
        <f t="shared" si="17"/>
        <v>2016</v>
      </c>
      <c r="C234" s="9">
        <f t="shared" si="18"/>
        <v>2</v>
      </c>
      <c r="D234" s="9" t="str">
        <f t="shared" si="19"/>
        <v>Q2</v>
      </c>
      <c r="E234" t="s">
        <v>36</v>
      </c>
      <c r="F234">
        <v>201604</v>
      </c>
      <c r="G234" s="3">
        <v>8</v>
      </c>
      <c r="H234" s="3">
        <v>0</v>
      </c>
      <c r="I234" s="3">
        <v>16</v>
      </c>
      <c r="J234" s="3">
        <v>18</v>
      </c>
      <c r="K234" s="3">
        <v>373.3</v>
      </c>
    </row>
    <row r="235" spans="1:11" x14ac:dyDescent="0.25">
      <c r="A235" s="9">
        <f t="shared" si="16"/>
        <v>4</v>
      </c>
      <c r="B235" s="9">
        <f t="shared" si="17"/>
        <v>2016</v>
      </c>
      <c r="C235" s="9">
        <f t="shared" si="18"/>
        <v>3</v>
      </c>
      <c r="D235" s="9" t="str">
        <f t="shared" si="19"/>
        <v>Q2</v>
      </c>
      <c r="E235" t="s">
        <v>36</v>
      </c>
      <c r="F235">
        <v>201604</v>
      </c>
      <c r="G235" s="3">
        <v>9</v>
      </c>
      <c r="H235" s="3">
        <v>0</v>
      </c>
      <c r="I235" s="3">
        <v>15</v>
      </c>
      <c r="J235" s="3">
        <v>16</v>
      </c>
      <c r="K235" s="3">
        <v>325.06</v>
      </c>
    </row>
    <row r="236" spans="1:11" x14ac:dyDescent="0.25">
      <c r="A236" s="9">
        <f t="shared" si="16"/>
        <v>4</v>
      </c>
      <c r="B236" s="9">
        <f t="shared" si="17"/>
        <v>2016</v>
      </c>
      <c r="C236" s="9">
        <f t="shared" si="18"/>
        <v>3</v>
      </c>
      <c r="D236" s="9" t="str">
        <f t="shared" si="19"/>
        <v>Q2</v>
      </c>
      <c r="E236" t="s">
        <v>36</v>
      </c>
      <c r="F236">
        <v>201604</v>
      </c>
      <c r="G236" s="3">
        <v>10</v>
      </c>
      <c r="H236" s="3">
        <v>0</v>
      </c>
      <c r="I236" s="3">
        <v>21</v>
      </c>
      <c r="J236" s="3">
        <v>25</v>
      </c>
      <c r="K236" s="3">
        <v>513.52</v>
      </c>
    </row>
    <row r="237" spans="1:11" x14ac:dyDescent="0.25">
      <c r="A237" s="9">
        <f t="shared" si="16"/>
        <v>4</v>
      </c>
      <c r="B237" s="9">
        <f t="shared" si="17"/>
        <v>2016</v>
      </c>
      <c r="C237" s="9">
        <f t="shared" si="18"/>
        <v>3</v>
      </c>
      <c r="D237" s="9" t="str">
        <f t="shared" si="19"/>
        <v>Q2</v>
      </c>
      <c r="E237" t="s">
        <v>36</v>
      </c>
      <c r="F237">
        <v>201604</v>
      </c>
      <c r="G237" s="3">
        <v>11</v>
      </c>
      <c r="H237" s="3">
        <v>0</v>
      </c>
      <c r="I237" s="3">
        <v>16</v>
      </c>
      <c r="J237" s="3">
        <v>16</v>
      </c>
      <c r="K237" s="3">
        <v>210.95</v>
      </c>
    </row>
    <row r="238" spans="1:11" x14ac:dyDescent="0.25">
      <c r="A238" s="9">
        <f t="shared" si="16"/>
        <v>4</v>
      </c>
      <c r="B238" s="9">
        <f t="shared" si="17"/>
        <v>2016</v>
      </c>
      <c r="C238" s="9">
        <f t="shared" si="18"/>
        <v>4</v>
      </c>
      <c r="D238" s="9" t="str">
        <f t="shared" si="19"/>
        <v>Q2</v>
      </c>
      <c r="E238" t="s">
        <v>36</v>
      </c>
      <c r="F238">
        <v>201604</v>
      </c>
      <c r="G238" s="3">
        <v>12</v>
      </c>
      <c r="H238" s="3">
        <v>0</v>
      </c>
      <c r="I238" s="3">
        <v>13</v>
      </c>
      <c r="J238" s="3">
        <v>14</v>
      </c>
      <c r="K238" s="3">
        <v>242.94</v>
      </c>
    </row>
    <row r="239" spans="1:11" x14ac:dyDescent="0.25">
      <c r="A239" s="9">
        <f t="shared" si="16"/>
        <v>4</v>
      </c>
      <c r="B239" s="9">
        <f t="shared" si="17"/>
        <v>2016</v>
      </c>
      <c r="C239" s="9">
        <f t="shared" si="18"/>
        <v>4</v>
      </c>
      <c r="D239" s="9" t="str">
        <f t="shared" si="19"/>
        <v>Q2</v>
      </c>
      <c r="E239" t="s">
        <v>36</v>
      </c>
      <c r="F239">
        <v>201604</v>
      </c>
      <c r="G239" s="3">
        <v>13</v>
      </c>
      <c r="H239" s="3">
        <v>0</v>
      </c>
      <c r="I239" s="3">
        <v>14</v>
      </c>
      <c r="J239" s="3">
        <v>16</v>
      </c>
      <c r="K239" s="3">
        <v>325.89</v>
      </c>
    </row>
    <row r="240" spans="1:11" x14ac:dyDescent="0.25">
      <c r="A240" s="9">
        <f t="shared" si="16"/>
        <v>4</v>
      </c>
      <c r="B240" s="9">
        <f t="shared" si="17"/>
        <v>2016</v>
      </c>
      <c r="C240" s="9">
        <f t="shared" si="18"/>
        <v>4</v>
      </c>
      <c r="D240" s="9" t="str">
        <f t="shared" si="19"/>
        <v>Q2</v>
      </c>
      <c r="E240" t="s">
        <v>36</v>
      </c>
      <c r="F240">
        <v>201604</v>
      </c>
      <c r="G240" s="3">
        <v>14</v>
      </c>
      <c r="H240" s="3">
        <v>0</v>
      </c>
      <c r="I240" s="3">
        <v>14</v>
      </c>
      <c r="J240" s="3">
        <v>15</v>
      </c>
      <c r="K240" s="3">
        <v>276.94</v>
      </c>
    </row>
    <row r="241" spans="1:11" x14ac:dyDescent="0.25">
      <c r="A241" s="9">
        <f t="shared" si="16"/>
        <v>4</v>
      </c>
      <c r="B241" s="9">
        <f t="shared" si="17"/>
        <v>2016</v>
      </c>
      <c r="C241" s="9">
        <f t="shared" si="18"/>
        <v>5</v>
      </c>
      <c r="D241" s="9" t="str">
        <f t="shared" si="19"/>
        <v>Q2</v>
      </c>
      <c r="E241" t="s">
        <v>36</v>
      </c>
      <c r="F241">
        <v>201604</v>
      </c>
      <c r="G241" s="3">
        <v>15</v>
      </c>
      <c r="H241" s="3">
        <v>0</v>
      </c>
      <c r="I241" s="3">
        <v>15</v>
      </c>
      <c r="J241" s="3">
        <v>17</v>
      </c>
      <c r="K241" s="3">
        <v>259.83999999999997</v>
      </c>
    </row>
    <row r="242" spans="1:11" x14ac:dyDescent="0.25">
      <c r="A242" s="9">
        <f t="shared" si="16"/>
        <v>4</v>
      </c>
      <c r="B242" s="9">
        <f t="shared" si="17"/>
        <v>2016</v>
      </c>
      <c r="C242" s="9">
        <f t="shared" si="18"/>
        <v>5</v>
      </c>
      <c r="D242" s="9" t="str">
        <f t="shared" si="19"/>
        <v>Q2</v>
      </c>
      <c r="E242" t="s">
        <v>36</v>
      </c>
      <c r="F242">
        <v>201604</v>
      </c>
      <c r="G242" s="3">
        <v>16</v>
      </c>
      <c r="H242" s="3">
        <v>0</v>
      </c>
      <c r="I242" s="3">
        <v>16</v>
      </c>
      <c r="J242" s="3">
        <v>23</v>
      </c>
      <c r="K242" s="3">
        <v>329.58</v>
      </c>
    </row>
    <row r="243" spans="1:11" x14ac:dyDescent="0.25">
      <c r="A243" s="9">
        <f t="shared" si="16"/>
        <v>4</v>
      </c>
      <c r="B243" s="9">
        <f t="shared" si="17"/>
        <v>2016</v>
      </c>
      <c r="C243" s="9">
        <f t="shared" si="18"/>
        <v>5</v>
      </c>
      <c r="D243" s="9" t="str">
        <f t="shared" si="19"/>
        <v>Q2</v>
      </c>
      <c r="E243" t="s">
        <v>36</v>
      </c>
      <c r="F243">
        <v>201604</v>
      </c>
      <c r="G243" s="3">
        <v>17</v>
      </c>
      <c r="H243" s="3">
        <v>0</v>
      </c>
      <c r="I243" s="3">
        <v>12</v>
      </c>
      <c r="J243" s="3">
        <v>14</v>
      </c>
      <c r="K243" s="3">
        <v>252.95</v>
      </c>
    </row>
    <row r="244" spans="1:11" x14ac:dyDescent="0.25">
      <c r="A244" s="9">
        <f t="shared" si="16"/>
        <v>4</v>
      </c>
      <c r="B244" s="9">
        <f t="shared" si="17"/>
        <v>2016</v>
      </c>
      <c r="C244" s="9">
        <f t="shared" si="18"/>
        <v>6</v>
      </c>
      <c r="D244" s="9" t="str">
        <f t="shared" si="19"/>
        <v>Q2</v>
      </c>
      <c r="E244" t="s">
        <v>36</v>
      </c>
      <c r="F244">
        <v>201604</v>
      </c>
      <c r="G244" s="3">
        <v>18</v>
      </c>
      <c r="H244" s="3">
        <v>0</v>
      </c>
      <c r="I244" s="3">
        <v>14</v>
      </c>
      <c r="J244" s="3">
        <v>16</v>
      </c>
      <c r="K244" s="3">
        <v>264.39999999999998</v>
      </c>
    </row>
    <row r="245" spans="1:11" x14ac:dyDescent="0.25">
      <c r="A245" s="9">
        <f t="shared" si="16"/>
        <v>4</v>
      </c>
      <c r="B245" s="9">
        <f t="shared" si="17"/>
        <v>2016</v>
      </c>
      <c r="C245" s="9">
        <f t="shared" si="18"/>
        <v>6</v>
      </c>
      <c r="D245" s="9" t="str">
        <f t="shared" si="19"/>
        <v>Q2</v>
      </c>
      <c r="E245" t="s">
        <v>36</v>
      </c>
      <c r="F245">
        <v>201604</v>
      </c>
      <c r="G245" s="3">
        <v>19</v>
      </c>
      <c r="H245" s="3">
        <v>0</v>
      </c>
      <c r="I245" s="3">
        <v>8</v>
      </c>
      <c r="J245" s="3">
        <v>10</v>
      </c>
      <c r="K245" s="3">
        <v>143.29</v>
      </c>
    </row>
    <row r="246" spans="1:11" x14ac:dyDescent="0.25">
      <c r="A246" s="9">
        <f t="shared" si="16"/>
        <v>4</v>
      </c>
      <c r="B246" s="9">
        <f t="shared" si="17"/>
        <v>2016</v>
      </c>
      <c r="C246" s="9">
        <f t="shared" si="18"/>
        <v>6</v>
      </c>
      <c r="D246" s="9" t="str">
        <f t="shared" si="19"/>
        <v>Q2</v>
      </c>
      <c r="E246" t="s">
        <v>36</v>
      </c>
      <c r="F246">
        <v>201604</v>
      </c>
      <c r="G246" s="3">
        <v>20</v>
      </c>
      <c r="H246" s="3">
        <v>0</v>
      </c>
      <c r="I246" s="3">
        <v>11</v>
      </c>
      <c r="J246" s="3">
        <v>11</v>
      </c>
      <c r="K246" s="3">
        <v>195.65</v>
      </c>
    </row>
    <row r="247" spans="1:11" x14ac:dyDescent="0.25">
      <c r="A247" s="9">
        <f t="shared" si="16"/>
        <v>4</v>
      </c>
      <c r="B247" s="9">
        <f t="shared" si="17"/>
        <v>2016</v>
      </c>
      <c r="C247" s="9">
        <f t="shared" si="18"/>
        <v>7</v>
      </c>
      <c r="D247" s="9" t="str">
        <f t="shared" si="19"/>
        <v>Q2</v>
      </c>
      <c r="E247" t="s">
        <v>36</v>
      </c>
      <c r="F247">
        <v>201604</v>
      </c>
      <c r="G247" s="3">
        <v>21</v>
      </c>
      <c r="H247" s="3">
        <v>0</v>
      </c>
      <c r="I247" s="3">
        <v>10</v>
      </c>
      <c r="J247" s="3">
        <v>10</v>
      </c>
      <c r="K247" s="3">
        <v>158.5</v>
      </c>
    </row>
    <row r="248" spans="1:11" x14ac:dyDescent="0.25">
      <c r="A248" s="9">
        <f t="shared" si="16"/>
        <v>4</v>
      </c>
      <c r="B248" s="9">
        <f t="shared" si="17"/>
        <v>2016</v>
      </c>
      <c r="C248" s="9">
        <f t="shared" si="18"/>
        <v>7</v>
      </c>
      <c r="D248" s="9" t="str">
        <f t="shared" si="19"/>
        <v>Q2</v>
      </c>
      <c r="E248" t="s">
        <v>36</v>
      </c>
      <c r="F248">
        <v>201604</v>
      </c>
      <c r="G248" s="3">
        <v>22</v>
      </c>
      <c r="H248" s="3">
        <v>0</v>
      </c>
      <c r="I248" s="3">
        <v>9</v>
      </c>
      <c r="J248" s="3">
        <v>9</v>
      </c>
      <c r="K248" s="3">
        <v>179.45</v>
      </c>
    </row>
    <row r="249" spans="1:11" x14ac:dyDescent="0.25">
      <c r="A249" s="9">
        <f t="shared" si="16"/>
        <v>4</v>
      </c>
      <c r="B249" s="9">
        <f t="shared" si="17"/>
        <v>2016</v>
      </c>
      <c r="C249" s="9">
        <f t="shared" si="18"/>
        <v>7</v>
      </c>
      <c r="D249" s="9" t="str">
        <f t="shared" si="19"/>
        <v>Q2</v>
      </c>
      <c r="E249" t="s">
        <v>36</v>
      </c>
      <c r="F249">
        <v>201604</v>
      </c>
      <c r="G249" s="3">
        <v>23</v>
      </c>
      <c r="H249" s="3">
        <v>0</v>
      </c>
      <c r="I249" s="3">
        <v>12</v>
      </c>
      <c r="J249" s="3">
        <v>15</v>
      </c>
      <c r="K249" s="3">
        <v>243</v>
      </c>
    </row>
    <row r="250" spans="1:11" x14ac:dyDescent="0.25">
      <c r="A250" s="9">
        <f t="shared" si="16"/>
        <v>4</v>
      </c>
      <c r="B250" s="9">
        <f t="shared" si="17"/>
        <v>2016</v>
      </c>
      <c r="C250" s="9">
        <f t="shared" si="18"/>
        <v>8</v>
      </c>
      <c r="D250" s="9" t="str">
        <f t="shared" si="19"/>
        <v>Q2</v>
      </c>
      <c r="E250" t="s">
        <v>36</v>
      </c>
      <c r="F250">
        <v>201604</v>
      </c>
      <c r="G250" s="3">
        <v>24</v>
      </c>
      <c r="H250" s="3">
        <v>0</v>
      </c>
      <c r="I250" s="3">
        <v>9</v>
      </c>
      <c r="J250" s="3">
        <v>13</v>
      </c>
      <c r="K250" s="3">
        <v>146.07</v>
      </c>
    </row>
    <row r="251" spans="1:11" x14ac:dyDescent="0.25">
      <c r="A251" s="9">
        <f t="shared" si="16"/>
        <v>4</v>
      </c>
      <c r="B251" s="9">
        <f t="shared" si="17"/>
        <v>2016</v>
      </c>
      <c r="C251" s="9">
        <f t="shared" si="18"/>
        <v>8</v>
      </c>
      <c r="D251" s="9" t="str">
        <f t="shared" si="19"/>
        <v>Q2</v>
      </c>
      <c r="E251" t="s">
        <v>36</v>
      </c>
      <c r="F251">
        <v>201604</v>
      </c>
      <c r="G251" s="3">
        <v>25</v>
      </c>
      <c r="H251" s="3">
        <v>0</v>
      </c>
      <c r="I251" s="3">
        <v>11</v>
      </c>
      <c r="J251" s="3">
        <v>11</v>
      </c>
      <c r="K251" s="3">
        <v>192.95</v>
      </c>
    </row>
    <row r="252" spans="1:11" x14ac:dyDescent="0.25">
      <c r="A252" s="9">
        <f t="shared" si="16"/>
        <v>4</v>
      </c>
      <c r="B252" s="9">
        <f t="shared" si="17"/>
        <v>2016</v>
      </c>
      <c r="C252" s="9">
        <f t="shared" si="18"/>
        <v>8</v>
      </c>
      <c r="D252" s="9" t="str">
        <f t="shared" si="19"/>
        <v>Q2</v>
      </c>
      <c r="E252" t="s">
        <v>36</v>
      </c>
      <c r="F252">
        <v>201604</v>
      </c>
      <c r="G252" s="3">
        <v>26</v>
      </c>
      <c r="H252" s="3">
        <v>0</v>
      </c>
      <c r="I252" s="3">
        <v>6</v>
      </c>
      <c r="J252" s="3">
        <v>6</v>
      </c>
      <c r="K252" s="3">
        <v>58.7</v>
      </c>
    </row>
    <row r="253" spans="1:11" x14ac:dyDescent="0.25">
      <c r="A253" s="9">
        <f t="shared" si="16"/>
        <v>4</v>
      </c>
      <c r="B253" s="9">
        <f t="shared" si="17"/>
        <v>2016</v>
      </c>
      <c r="C253" s="9">
        <f t="shared" si="18"/>
        <v>9</v>
      </c>
      <c r="D253" s="9" t="str">
        <f t="shared" si="19"/>
        <v>Q2</v>
      </c>
      <c r="E253" t="s">
        <v>36</v>
      </c>
      <c r="F253">
        <v>201604</v>
      </c>
      <c r="G253" s="3">
        <v>27</v>
      </c>
      <c r="H253" s="3">
        <v>0</v>
      </c>
      <c r="I253" s="3">
        <v>5</v>
      </c>
      <c r="J253" s="3">
        <v>7</v>
      </c>
      <c r="K253" s="3">
        <v>122.65</v>
      </c>
    </row>
    <row r="254" spans="1:11" x14ac:dyDescent="0.25">
      <c r="A254" s="9">
        <f t="shared" si="16"/>
        <v>4</v>
      </c>
      <c r="B254" s="9">
        <f t="shared" si="17"/>
        <v>2016</v>
      </c>
      <c r="C254" s="9">
        <f t="shared" si="18"/>
        <v>9</v>
      </c>
      <c r="D254" s="9" t="str">
        <f t="shared" si="19"/>
        <v>Q2</v>
      </c>
      <c r="E254" t="s">
        <v>36</v>
      </c>
      <c r="F254">
        <v>201604</v>
      </c>
      <c r="G254" s="3">
        <v>28</v>
      </c>
      <c r="H254" s="3">
        <v>0</v>
      </c>
      <c r="I254" s="3">
        <v>5</v>
      </c>
      <c r="J254" s="3">
        <v>7</v>
      </c>
      <c r="K254" s="3">
        <v>115.45</v>
      </c>
    </row>
    <row r="255" spans="1:11" x14ac:dyDescent="0.25">
      <c r="A255" s="9">
        <f t="shared" si="16"/>
        <v>4</v>
      </c>
      <c r="B255" s="9">
        <f t="shared" si="17"/>
        <v>2016</v>
      </c>
      <c r="C255" s="9">
        <f t="shared" si="18"/>
        <v>9</v>
      </c>
      <c r="D255" s="9" t="str">
        <f t="shared" si="19"/>
        <v>Q2</v>
      </c>
      <c r="E255" t="s">
        <v>36</v>
      </c>
      <c r="F255">
        <v>201604</v>
      </c>
      <c r="G255" s="3">
        <v>29</v>
      </c>
      <c r="H255" s="3">
        <v>0</v>
      </c>
      <c r="I255" s="3">
        <v>8</v>
      </c>
      <c r="J255" s="3">
        <v>9</v>
      </c>
      <c r="K255" s="3">
        <v>208.35</v>
      </c>
    </row>
    <row r="256" spans="1:11" x14ac:dyDescent="0.25">
      <c r="A256" s="9">
        <f t="shared" si="16"/>
        <v>4</v>
      </c>
      <c r="B256" s="9">
        <f t="shared" si="17"/>
        <v>2016</v>
      </c>
      <c r="C256" s="9">
        <f t="shared" si="18"/>
        <v>10</v>
      </c>
      <c r="D256" s="9" t="str">
        <f t="shared" si="19"/>
        <v>Q2</v>
      </c>
      <c r="E256" t="s">
        <v>36</v>
      </c>
      <c r="F256">
        <v>201604</v>
      </c>
      <c r="G256" s="3">
        <v>30</v>
      </c>
      <c r="H256" s="3">
        <v>0</v>
      </c>
      <c r="I256" s="3">
        <v>7</v>
      </c>
      <c r="J256" s="3">
        <v>7</v>
      </c>
      <c r="K256" s="3">
        <v>154.44</v>
      </c>
    </row>
    <row r="257" spans="1:11" x14ac:dyDescent="0.25">
      <c r="A257" s="9">
        <f t="shared" si="16"/>
        <v>4</v>
      </c>
      <c r="B257" s="9">
        <f t="shared" si="17"/>
        <v>2016</v>
      </c>
      <c r="C257" s="9">
        <f t="shared" si="18"/>
        <v>10</v>
      </c>
      <c r="D257" s="9" t="str">
        <f t="shared" si="19"/>
        <v>Q2</v>
      </c>
      <c r="E257" t="s">
        <v>36</v>
      </c>
      <c r="F257">
        <v>201604</v>
      </c>
      <c r="G257" s="3">
        <v>31</v>
      </c>
      <c r="H257" s="3">
        <v>0</v>
      </c>
      <c r="I257" s="3">
        <v>9</v>
      </c>
      <c r="J257" s="3">
        <v>9</v>
      </c>
      <c r="K257" s="3">
        <v>152.44999999999999</v>
      </c>
    </row>
    <row r="258" spans="1:11" x14ac:dyDescent="0.25">
      <c r="A258" s="9">
        <f t="shared" si="16"/>
        <v>4</v>
      </c>
      <c r="B258" s="9">
        <f t="shared" si="17"/>
        <v>2016</v>
      </c>
      <c r="C258" s="9">
        <f t="shared" si="18"/>
        <v>10</v>
      </c>
      <c r="D258" s="9" t="str">
        <f t="shared" si="19"/>
        <v>Q2</v>
      </c>
      <c r="E258" t="s">
        <v>36</v>
      </c>
      <c r="F258">
        <v>201604</v>
      </c>
      <c r="G258" s="3">
        <v>32</v>
      </c>
      <c r="H258" s="3">
        <v>0</v>
      </c>
      <c r="I258" s="3">
        <v>9</v>
      </c>
      <c r="J258" s="3">
        <v>9</v>
      </c>
      <c r="K258" s="3">
        <v>173.91</v>
      </c>
    </row>
    <row r="259" spans="1:11" x14ac:dyDescent="0.25">
      <c r="A259" s="9">
        <f t="shared" si="16"/>
        <v>4</v>
      </c>
      <c r="B259" s="9">
        <f t="shared" si="17"/>
        <v>2016</v>
      </c>
      <c r="C259" s="9">
        <f t="shared" si="18"/>
        <v>11</v>
      </c>
      <c r="D259" s="9" t="str">
        <f t="shared" si="19"/>
        <v>Q2</v>
      </c>
      <c r="E259" t="s">
        <v>36</v>
      </c>
      <c r="F259">
        <v>201604</v>
      </c>
      <c r="G259" s="3">
        <v>33</v>
      </c>
      <c r="H259" s="3">
        <v>0</v>
      </c>
      <c r="I259" s="3">
        <v>8</v>
      </c>
      <c r="J259" s="3">
        <v>8</v>
      </c>
      <c r="K259" s="3">
        <v>172.85</v>
      </c>
    </row>
    <row r="260" spans="1:11" x14ac:dyDescent="0.25">
      <c r="A260" s="9">
        <f t="shared" si="16"/>
        <v>4</v>
      </c>
      <c r="B260" s="9">
        <f t="shared" si="17"/>
        <v>2016</v>
      </c>
      <c r="C260" s="9">
        <f t="shared" si="18"/>
        <v>11</v>
      </c>
      <c r="D260" s="9" t="str">
        <f t="shared" si="19"/>
        <v>Q2</v>
      </c>
      <c r="E260" t="s">
        <v>36</v>
      </c>
      <c r="F260">
        <v>201604</v>
      </c>
      <c r="G260" s="3">
        <v>34</v>
      </c>
      <c r="H260" s="3">
        <v>0</v>
      </c>
      <c r="I260" s="3">
        <v>5</v>
      </c>
      <c r="J260" s="3">
        <v>7</v>
      </c>
      <c r="K260" s="3">
        <v>107.45</v>
      </c>
    </row>
    <row r="261" spans="1:11" x14ac:dyDescent="0.25">
      <c r="A261" s="9">
        <f t="shared" si="16"/>
        <v>4</v>
      </c>
      <c r="B261" s="9">
        <f t="shared" si="17"/>
        <v>2016</v>
      </c>
      <c r="C261" s="9">
        <f t="shared" si="18"/>
        <v>11</v>
      </c>
      <c r="D261" s="9" t="str">
        <f t="shared" si="19"/>
        <v>Q2</v>
      </c>
      <c r="E261" t="s">
        <v>36</v>
      </c>
      <c r="F261">
        <v>201604</v>
      </c>
      <c r="G261" s="3">
        <v>35</v>
      </c>
      <c r="H261" s="3">
        <v>0</v>
      </c>
      <c r="I261" s="3">
        <v>2</v>
      </c>
      <c r="J261" s="3">
        <v>2</v>
      </c>
      <c r="K261" s="3">
        <v>19.399999999999999</v>
      </c>
    </row>
    <row r="262" spans="1:11" x14ac:dyDescent="0.25">
      <c r="A262" s="9">
        <f t="shared" si="16"/>
        <v>5</v>
      </c>
      <c r="B262" s="9">
        <f t="shared" si="17"/>
        <v>2016</v>
      </c>
      <c r="C262" s="9">
        <f t="shared" si="18"/>
        <v>0</v>
      </c>
      <c r="D262" s="9" t="str">
        <f t="shared" si="19"/>
        <v>Q2</v>
      </c>
      <c r="E262" t="s">
        <v>36</v>
      </c>
      <c r="F262">
        <v>201605</v>
      </c>
      <c r="G262" s="3">
        <v>0</v>
      </c>
      <c r="H262" s="3">
        <v>571</v>
      </c>
      <c r="I262" s="3">
        <v>571</v>
      </c>
      <c r="J262" s="3">
        <v>608</v>
      </c>
      <c r="K262" s="3">
        <v>7776.8</v>
      </c>
    </row>
    <row r="263" spans="1:11" x14ac:dyDescent="0.25">
      <c r="A263" s="9">
        <f t="shared" si="16"/>
        <v>5</v>
      </c>
      <c r="B263" s="9">
        <f t="shared" si="17"/>
        <v>2016</v>
      </c>
      <c r="C263" s="9">
        <f t="shared" si="18"/>
        <v>0</v>
      </c>
      <c r="D263" s="9" t="str">
        <f t="shared" si="19"/>
        <v>Q2</v>
      </c>
      <c r="E263" t="s">
        <v>36</v>
      </c>
      <c r="F263">
        <v>201605</v>
      </c>
      <c r="G263" s="3">
        <v>1</v>
      </c>
      <c r="H263" s="3">
        <v>0</v>
      </c>
      <c r="I263" s="3">
        <v>39</v>
      </c>
      <c r="J263" s="3">
        <v>46</v>
      </c>
      <c r="K263" s="3">
        <v>686.73</v>
      </c>
    </row>
    <row r="264" spans="1:11" x14ac:dyDescent="0.25">
      <c r="A264" s="9">
        <f t="shared" si="16"/>
        <v>5</v>
      </c>
      <c r="B264" s="9">
        <f t="shared" si="17"/>
        <v>2016</v>
      </c>
      <c r="C264" s="9">
        <f t="shared" si="18"/>
        <v>0</v>
      </c>
      <c r="D264" s="9" t="str">
        <f t="shared" si="19"/>
        <v>Q2</v>
      </c>
      <c r="E264" t="s">
        <v>36</v>
      </c>
      <c r="F264">
        <v>201605</v>
      </c>
      <c r="G264" s="3">
        <v>2</v>
      </c>
      <c r="H264" s="3">
        <v>0</v>
      </c>
      <c r="I264" s="3">
        <v>34</v>
      </c>
      <c r="J264" s="3">
        <v>36</v>
      </c>
      <c r="K264" s="3">
        <v>634.85</v>
      </c>
    </row>
    <row r="265" spans="1:11" x14ac:dyDescent="0.25">
      <c r="A265" s="9">
        <f t="shared" si="16"/>
        <v>5</v>
      </c>
      <c r="B265" s="9">
        <f t="shared" si="17"/>
        <v>2016</v>
      </c>
      <c r="C265" s="9">
        <f t="shared" si="18"/>
        <v>1</v>
      </c>
      <c r="D265" s="9" t="str">
        <f t="shared" si="19"/>
        <v>Q2</v>
      </c>
      <c r="E265" t="s">
        <v>36</v>
      </c>
      <c r="F265">
        <v>201605</v>
      </c>
      <c r="G265" s="3">
        <v>3</v>
      </c>
      <c r="H265" s="3">
        <v>0</v>
      </c>
      <c r="I265" s="3">
        <v>15</v>
      </c>
      <c r="J265" s="3">
        <v>16</v>
      </c>
      <c r="K265" s="3">
        <v>301.99</v>
      </c>
    </row>
    <row r="266" spans="1:11" x14ac:dyDescent="0.25">
      <c r="A266" s="9">
        <f t="shared" si="16"/>
        <v>5</v>
      </c>
      <c r="B266" s="9">
        <f t="shared" si="17"/>
        <v>2016</v>
      </c>
      <c r="C266" s="9">
        <f t="shared" si="18"/>
        <v>1</v>
      </c>
      <c r="D266" s="9" t="str">
        <f t="shared" si="19"/>
        <v>Q2</v>
      </c>
      <c r="E266" t="s">
        <v>36</v>
      </c>
      <c r="F266">
        <v>201605</v>
      </c>
      <c r="G266" s="3">
        <v>4</v>
      </c>
      <c r="H266" s="3">
        <v>0</v>
      </c>
      <c r="I266" s="3">
        <v>16</v>
      </c>
      <c r="J266" s="3">
        <v>16</v>
      </c>
      <c r="K266" s="3">
        <v>364.17</v>
      </c>
    </row>
    <row r="267" spans="1:11" x14ac:dyDescent="0.25">
      <c r="A267" s="9">
        <f t="shared" si="16"/>
        <v>5</v>
      </c>
      <c r="B267" s="9">
        <f t="shared" si="17"/>
        <v>2016</v>
      </c>
      <c r="C267" s="9">
        <f t="shared" si="18"/>
        <v>1</v>
      </c>
      <c r="D267" s="9" t="str">
        <f t="shared" si="19"/>
        <v>Q2</v>
      </c>
      <c r="E267" t="s">
        <v>36</v>
      </c>
      <c r="F267">
        <v>201605</v>
      </c>
      <c r="G267" s="3">
        <v>5</v>
      </c>
      <c r="H267" s="3">
        <v>0</v>
      </c>
      <c r="I267" s="3">
        <v>22</v>
      </c>
      <c r="J267" s="3">
        <v>23</v>
      </c>
      <c r="K267" s="3">
        <v>454.46</v>
      </c>
    </row>
    <row r="268" spans="1:11" x14ac:dyDescent="0.25">
      <c r="A268" s="9">
        <f t="shared" si="16"/>
        <v>5</v>
      </c>
      <c r="B268" s="9">
        <f t="shared" si="17"/>
        <v>2016</v>
      </c>
      <c r="C268" s="9">
        <f t="shared" si="18"/>
        <v>2</v>
      </c>
      <c r="D268" s="9" t="str">
        <f t="shared" si="19"/>
        <v>Q2</v>
      </c>
      <c r="E268" t="s">
        <v>36</v>
      </c>
      <c r="F268">
        <v>201605</v>
      </c>
      <c r="G268" s="3">
        <v>6</v>
      </c>
      <c r="H268" s="3">
        <v>0</v>
      </c>
      <c r="I268" s="3">
        <v>12</v>
      </c>
      <c r="J268" s="3">
        <v>12</v>
      </c>
      <c r="K268" s="3">
        <v>193.04</v>
      </c>
    </row>
    <row r="269" spans="1:11" x14ac:dyDescent="0.25">
      <c r="A269" s="9">
        <f t="shared" si="16"/>
        <v>5</v>
      </c>
      <c r="B269" s="9">
        <f t="shared" si="17"/>
        <v>2016</v>
      </c>
      <c r="C269" s="9">
        <f t="shared" si="18"/>
        <v>2</v>
      </c>
      <c r="D269" s="9" t="str">
        <f t="shared" si="19"/>
        <v>Q2</v>
      </c>
      <c r="E269" t="s">
        <v>36</v>
      </c>
      <c r="F269">
        <v>201605</v>
      </c>
      <c r="G269" s="3">
        <v>7</v>
      </c>
      <c r="H269" s="3">
        <v>0</v>
      </c>
      <c r="I269" s="3">
        <v>18</v>
      </c>
      <c r="J269" s="3">
        <v>20</v>
      </c>
      <c r="K269" s="3">
        <v>350.58</v>
      </c>
    </row>
    <row r="270" spans="1:11" x14ac:dyDescent="0.25">
      <c r="A270" s="9">
        <f t="shared" si="16"/>
        <v>5</v>
      </c>
      <c r="B270" s="9">
        <f t="shared" si="17"/>
        <v>2016</v>
      </c>
      <c r="C270" s="9">
        <f t="shared" si="18"/>
        <v>2</v>
      </c>
      <c r="D270" s="9" t="str">
        <f t="shared" si="19"/>
        <v>Q2</v>
      </c>
      <c r="E270" t="s">
        <v>36</v>
      </c>
      <c r="F270">
        <v>201605</v>
      </c>
      <c r="G270" s="3">
        <v>8</v>
      </c>
      <c r="H270" s="3">
        <v>0</v>
      </c>
      <c r="I270" s="3">
        <v>15</v>
      </c>
      <c r="J270" s="3">
        <v>15</v>
      </c>
      <c r="K270" s="3">
        <v>249.43</v>
      </c>
    </row>
    <row r="271" spans="1:11" x14ac:dyDescent="0.25">
      <c r="A271" s="9">
        <f t="shared" si="16"/>
        <v>5</v>
      </c>
      <c r="B271" s="9">
        <f t="shared" si="17"/>
        <v>2016</v>
      </c>
      <c r="C271" s="9">
        <f t="shared" si="18"/>
        <v>3</v>
      </c>
      <c r="D271" s="9" t="str">
        <f t="shared" si="19"/>
        <v>Q2</v>
      </c>
      <c r="E271" t="s">
        <v>36</v>
      </c>
      <c r="F271">
        <v>201605</v>
      </c>
      <c r="G271" s="3">
        <v>9</v>
      </c>
      <c r="H271" s="3">
        <v>0</v>
      </c>
      <c r="I271" s="3">
        <v>15</v>
      </c>
      <c r="J271" s="3">
        <v>16</v>
      </c>
      <c r="K271" s="3">
        <v>228.85</v>
      </c>
    </row>
    <row r="272" spans="1:11" x14ac:dyDescent="0.25">
      <c r="A272" s="9">
        <f t="shared" si="16"/>
        <v>5</v>
      </c>
      <c r="B272" s="9">
        <f t="shared" si="17"/>
        <v>2016</v>
      </c>
      <c r="C272" s="9">
        <f t="shared" si="18"/>
        <v>3</v>
      </c>
      <c r="D272" s="9" t="str">
        <f t="shared" si="19"/>
        <v>Q2</v>
      </c>
      <c r="E272" t="s">
        <v>36</v>
      </c>
      <c r="F272">
        <v>201605</v>
      </c>
      <c r="G272" s="3">
        <v>10</v>
      </c>
      <c r="H272" s="3">
        <v>0</v>
      </c>
      <c r="I272" s="3">
        <v>10</v>
      </c>
      <c r="J272" s="3">
        <v>11</v>
      </c>
      <c r="K272" s="3">
        <v>179.1</v>
      </c>
    </row>
    <row r="273" spans="1:11" x14ac:dyDescent="0.25">
      <c r="A273" s="9">
        <f t="shared" ref="A273:A336" si="20">F273-(B273*100)</f>
        <v>5</v>
      </c>
      <c r="B273" s="9">
        <f t="shared" ref="B273:B336" si="21">INT(F273/100)</f>
        <v>2016</v>
      </c>
      <c r="C273" s="9">
        <f t="shared" ref="C273:C336" si="22">INT(G273/3)</f>
        <v>3</v>
      </c>
      <c r="D273" s="9" t="str">
        <f t="shared" ref="D273:D336" si="23">VLOOKUP(A273,$R$2:$S$13,2,0)</f>
        <v>Q2</v>
      </c>
      <c r="E273" t="s">
        <v>36</v>
      </c>
      <c r="F273">
        <v>201605</v>
      </c>
      <c r="G273" s="3">
        <v>11</v>
      </c>
      <c r="H273" s="3">
        <v>0</v>
      </c>
      <c r="I273" s="3">
        <v>13</v>
      </c>
      <c r="J273" s="3">
        <v>14</v>
      </c>
      <c r="K273" s="3">
        <v>195.04</v>
      </c>
    </row>
    <row r="274" spans="1:11" x14ac:dyDescent="0.25">
      <c r="A274" s="9">
        <f t="shared" si="20"/>
        <v>5</v>
      </c>
      <c r="B274" s="9">
        <f t="shared" si="21"/>
        <v>2016</v>
      </c>
      <c r="C274" s="9">
        <f t="shared" si="22"/>
        <v>4</v>
      </c>
      <c r="D274" s="9" t="str">
        <f t="shared" si="23"/>
        <v>Q2</v>
      </c>
      <c r="E274" t="s">
        <v>36</v>
      </c>
      <c r="F274">
        <v>201605</v>
      </c>
      <c r="G274" s="3">
        <v>12</v>
      </c>
      <c r="H274" s="3">
        <v>0</v>
      </c>
      <c r="I274" s="3">
        <v>9</v>
      </c>
      <c r="J274" s="3">
        <v>9</v>
      </c>
      <c r="K274" s="3">
        <v>213.35</v>
      </c>
    </row>
    <row r="275" spans="1:11" x14ac:dyDescent="0.25">
      <c r="A275" s="9">
        <f t="shared" si="20"/>
        <v>5</v>
      </c>
      <c r="B275" s="9">
        <f t="shared" si="21"/>
        <v>2016</v>
      </c>
      <c r="C275" s="9">
        <f t="shared" si="22"/>
        <v>4</v>
      </c>
      <c r="D275" s="9" t="str">
        <f t="shared" si="23"/>
        <v>Q2</v>
      </c>
      <c r="E275" t="s">
        <v>36</v>
      </c>
      <c r="F275">
        <v>201605</v>
      </c>
      <c r="G275" s="3">
        <v>13</v>
      </c>
      <c r="H275" s="3">
        <v>0</v>
      </c>
      <c r="I275" s="3">
        <v>11</v>
      </c>
      <c r="J275" s="3">
        <v>12</v>
      </c>
      <c r="K275" s="3">
        <v>257.35000000000002</v>
      </c>
    </row>
    <row r="276" spans="1:11" x14ac:dyDescent="0.25">
      <c r="A276" s="9">
        <f t="shared" si="20"/>
        <v>5</v>
      </c>
      <c r="B276" s="9">
        <f t="shared" si="21"/>
        <v>2016</v>
      </c>
      <c r="C276" s="9">
        <f t="shared" si="22"/>
        <v>4</v>
      </c>
      <c r="D276" s="9" t="str">
        <f t="shared" si="23"/>
        <v>Q2</v>
      </c>
      <c r="E276" t="s">
        <v>36</v>
      </c>
      <c r="F276">
        <v>201605</v>
      </c>
      <c r="G276" s="3">
        <v>14</v>
      </c>
      <c r="H276" s="3">
        <v>0</v>
      </c>
      <c r="I276" s="3">
        <v>11</v>
      </c>
      <c r="J276" s="3">
        <v>11</v>
      </c>
      <c r="K276" s="3">
        <v>210.3</v>
      </c>
    </row>
    <row r="277" spans="1:11" x14ac:dyDescent="0.25">
      <c r="A277" s="9">
        <f t="shared" si="20"/>
        <v>5</v>
      </c>
      <c r="B277" s="9">
        <f t="shared" si="21"/>
        <v>2016</v>
      </c>
      <c r="C277" s="9">
        <f t="shared" si="22"/>
        <v>5</v>
      </c>
      <c r="D277" s="9" t="str">
        <f t="shared" si="23"/>
        <v>Q2</v>
      </c>
      <c r="E277" t="s">
        <v>36</v>
      </c>
      <c r="F277">
        <v>201605</v>
      </c>
      <c r="G277" s="3">
        <v>15</v>
      </c>
      <c r="H277" s="3">
        <v>0</v>
      </c>
      <c r="I277" s="3">
        <v>6</v>
      </c>
      <c r="J277" s="3">
        <v>10</v>
      </c>
      <c r="K277" s="3">
        <v>230.82</v>
      </c>
    </row>
    <row r="278" spans="1:11" x14ac:dyDescent="0.25">
      <c r="A278" s="9">
        <f t="shared" si="20"/>
        <v>5</v>
      </c>
      <c r="B278" s="9">
        <f t="shared" si="21"/>
        <v>2016</v>
      </c>
      <c r="C278" s="9">
        <f t="shared" si="22"/>
        <v>5</v>
      </c>
      <c r="D278" s="9" t="str">
        <f t="shared" si="23"/>
        <v>Q2</v>
      </c>
      <c r="E278" t="s">
        <v>36</v>
      </c>
      <c r="F278">
        <v>201605</v>
      </c>
      <c r="G278" s="3">
        <v>16</v>
      </c>
      <c r="H278" s="3">
        <v>0</v>
      </c>
      <c r="I278" s="3">
        <v>8</v>
      </c>
      <c r="J278" s="3">
        <v>9</v>
      </c>
      <c r="K278" s="3">
        <v>197.08</v>
      </c>
    </row>
    <row r="279" spans="1:11" x14ac:dyDescent="0.25">
      <c r="A279" s="9">
        <f t="shared" si="20"/>
        <v>5</v>
      </c>
      <c r="B279" s="9">
        <f t="shared" si="21"/>
        <v>2016</v>
      </c>
      <c r="C279" s="9">
        <f t="shared" si="22"/>
        <v>5</v>
      </c>
      <c r="D279" s="9" t="str">
        <f t="shared" si="23"/>
        <v>Q2</v>
      </c>
      <c r="E279" t="s">
        <v>36</v>
      </c>
      <c r="F279">
        <v>201605</v>
      </c>
      <c r="G279" s="3">
        <v>17</v>
      </c>
      <c r="H279" s="3">
        <v>0</v>
      </c>
      <c r="I279" s="3">
        <v>10</v>
      </c>
      <c r="J279" s="3">
        <v>10</v>
      </c>
      <c r="K279" s="3">
        <v>200.45</v>
      </c>
    </row>
    <row r="280" spans="1:11" x14ac:dyDescent="0.25">
      <c r="A280" s="9">
        <f t="shared" si="20"/>
        <v>5</v>
      </c>
      <c r="B280" s="9">
        <f t="shared" si="21"/>
        <v>2016</v>
      </c>
      <c r="C280" s="9">
        <f t="shared" si="22"/>
        <v>6</v>
      </c>
      <c r="D280" s="9" t="str">
        <f t="shared" si="23"/>
        <v>Q2</v>
      </c>
      <c r="E280" t="s">
        <v>36</v>
      </c>
      <c r="F280">
        <v>201605</v>
      </c>
      <c r="G280" s="3">
        <v>18</v>
      </c>
      <c r="H280" s="3">
        <v>0</v>
      </c>
      <c r="I280" s="3">
        <v>10</v>
      </c>
      <c r="J280" s="3">
        <v>10</v>
      </c>
      <c r="K280" s="3">
        <v>437.93</v>
      </c>
    </row>
    <row r="281" spans="1:11" x14ac:dyDescent="0.25">
      <c r="A281" s="9">
        <f t="shared" si="20"/>
        <v>5</v>
      </c>
      <c r="B281" s="9">
        <f t="shared" si="21"/>
        <v>2016</v>
      </c>
      <c r="C281" s="9">
        <f t="shared" si="22"/>
        <v>6</v>
      </c>
      <c r="D281" s="9" t="str">
        <f t="shared" si="23"/>
        <v>Q2</v>
      </c>
      <c r="E281" t="s">
        <v>36</v>
      </c>
      <c r="F281">
        <v>201605</v>
      </c>
      <c r="G281" s="3">
        <v>19</v>
      </c>
      <c r="H281" s="3">
        <v>0</v>
      </c>
      <c r="I281" s="3">
        <v>13</v>
      </c>
      <c r="J281" s="3">
        <v>13</v>
      </c>
      <c r="K281" s="3">
        <v>396.72</v>
      </c>
    </row>
    <row r="282" spans="1:11" x14ac:dyDescent="0.25">
      <c r="A282" s="9">
        <f t="shared" si="20"/>
        <v>5</v>
      </c>
      <c r="B282" s="9">
        <f t="shared" si="21"/>
        <v>2016</v>
      </c>
      <c r="C282" s="9">
        <f t="shared" si="22"/>
        <v>6</v>
      </c>
      <c r="D282" s="9" t="str">
        <f t="shared" si="23"/>
        <v>Q2</v>
      </c>
      <c r="E282" t="s">
        <v>36</v>
      </c>
      <c r="F282">
        <v>201605</v>
      </c>
      <c r="G282" s="3">
        <v>20</v>
      </c>
      <c r="H282" s="3">
        <v>0</v>
      </c>
      <c r="I282" s="3">
        <v>5</v>
      </c>
      <c r="J282" s="3">
        <v>5</v>
      </c>
      <c r="K282" s="3">
        <v>69.650000000000006</v>
      </c>
    </row>
    <row r="283" spans="1:11" x14ac:dyDescent="0.25">
      <c r="A283" s="9">
        <f t="shared" si="20"/>
        <v>5</v>
      </c>
      <c r="B283" s="9">
        <f t="shared" si="21"/>
        <v>2016</v>
      </c>
      <c r="C283" s="9">
        <f t="shared" si="22"/>
        <v>7</v>
      </c>
      <c r="D283" s="9" t="str">
        <f t="shared" si="23"/>
        <v>Q2</v>
      </c>
      <c r="E283" t="s">
        <v>36</v>
      </c>
      <c r="F283">
        <v>201605</v>
      </c>
      <c r="G283" s="3">
        <v>21</v>
      </c>
      <c r="H283" s="3">
        <v>0</v>
      </c>
      <c r="I283" s="3">
        <v>7</v>
      </c>
      <c r="J283" s="3">
        <v>8</v>
      </c>
      <c r="K283" s="3">
        <v>156.44999999999999</v>
      </c>
    </row>
    <row r="284" spans="1:11" x14ac:dyDescent="0.25">
      <c r="A284" s="9">
        <f t="shared" si="20"/>
        <v>5</v>
      </c>
      <c r="B284" s="9">
        <f t="shared" si="21"/>
        <v>2016</v>
      </c>
      <c r="C284" s="9">
        <f t="shared" si="22"/>
        <v>7</v>
      </c>
      <c r="D284" s="9" t="str">
        <f t="shared" si="23"/>
        <v>Q2</v>
      </c>
      <c r="E284" t="s">
        <v>36</v>
      </c>
      <c r="F284">
        <v>201605</v>
      </c>
      <c r="G284" s="3">
        <v>22</v>
      </c>
      <c r="H284" s="3">
        <v>0</v>
      </c>
      <c r="I284" s="3">
        <v>6</v>
      </c>
      <c r="J284" s="3">
        <v>6</v>
      </c>
      <c r="K284" s="3">
        <v>125.1</v>
      </c>
    </row>
    <row r="285" spans="1:11" x14ac:dyDescent="0.25">
      <c r="A285" s="9">
        <f t="shared" si="20"/>
        <v>5</v>
      </c>
      <c r="B285" s="9">
        <f t="shared" si="21"/>
        <v>2016</v>
      </c>
      <c r="C285" s="9">
        <f t="shared" si="22"/>
        <v>7</v>
      </c>
      <c r="D285" s="9" t="str">
        <f t="shared" si="23"/>
        <v>Q2</v>
      </c>
      <c r="E285" t="s">
        <v>36</v>
      </c>
      <c r="F285">
        <v>201605</v>
      </c>
      <c r="G285" s="3">
        <v>23</v>
      </c>
      <c r="H285" s="3">
        <v>0</v>
      </c>
      <c r="I285" s="3">
        <v>2</v>
      </c>
      <c r="J285" s="3">
        <v>2</v>
      </c>
      <c r="K285" s="3">
        <v>19.899999999999999</v>
      </c>
    </row>
    <row r="286" spans="1:11" x14ac:dyDescent="0.25">
      <c r="A286" s="9">
        <f t="shared" si="20"/>
        <v>5</v>
      </c>
      <c r="B286" s="9">
        <f t="shared" si="21"/>
        <v>2016</v>
      </c>
      <c r="C286" s="9">
        <f t="shared" si="22"/>
        <v>8</v>
      </c>
      <c r="D286" s="9" t="str">
        <f t="shared" si="23"/>
        <v>Q2</v>
      </c>
      <c r="E286" t="s">
        <v>36</v>
      </c>
      <c r="F286">
        <v>201605</v>
      </c>
      <c r="G286" s="3">
        <v>24</v>
      </c>
      <c r="H286" s="3">
        <v>0</v>
      </c>
      <c r="I286" s="3">
        <v>12</v>
      </c>
      <c r="J286" s="3">
        <v>13</v>
      </c>
      <c r="K286" s="3">
        <v>213.75</v>
      </c>
    </row>
    <row r="287" spans="1:11" x14ac:dyDescent="0.25">
      <c r="A287" s="9">
        <f t="shared" si="20"/>
        <v>5</v>
      </c>
      <c r="B287" s="9">
        <f t="shared" si="21"/>
        <v>2016</v>
      </c>
      <c r="C287" s="9">
        <f t="shared" si="22"/>
        <v>8</v>
      </c>
      <c r="D287" s="9" t="str">
        <f t="shared" si="23"/>
        <v>Q2</v>
      </c>
      <c r="E287" t="s">
        <v>36</v>
      </c>
      <c r="F287">
        <v>201605</v>
      </c>
      <c r="G287" s="3">
        <v>25</v>
      </c>
      <c r="H287" s="3">
        <v>0</v>
      </c>
      <c r="I287" s="3">
        <v>3</v>
      </c>
      <c r="J287" s="3">
        <v>3</v>
      </c>
      <c r="K287" s="3">
        <v>74.849999999999994</v>
      </c>
    </row>
    <row r="288" spans="1:11" x14ac:dyDescent="0.25">
      <c r="A288" s="9">
        <f t="shared" si="20"/>
        <v>5</v>
      </c>
      <c r="B288" s="9">
        <f t="shared" si="21"/>
        <v>2016</v>
      </c>
      <c r="C288" s="9">
        <f t="shared" si="22"/>
        <v>8</v>
      </c>
      <c r="D288" s="9" t="str">
        <f t="shared" si="23"/>
        <v>Q2</v>
      </c>
      <c r="E288" t="s">
        <v>36</v>
      </c>
      <c r="F288">
        <v>201605</v>
      </c>
      <c r="G288" s="3">
        <v>26</v>
      </c>
      <c r="H288" s="3">
        <v>0</v>
      </c>
      <c r="I288" s="3">
        <v>2</v>
      </c>
      <c r="J288" s="3">
        <v>2</v>
      </c>
      <c r="K288" s="3">
        <v>19.399999999999999</v>
      </c>
    </row>
    <row r="289" spans="1:11" x14ac:dyDescent="0.25">
      <c r="A289" s="9">
        <f t="shared" si="20"/>
        <v>5</v>
      </c>
      <c r="B289" s="9">
        <f t="shared" si="21"/>
        <v>2016</v>
      </c>
      <c r="C289" s="9">
        <f t="shared" si="22"/>
        <v>9</v>
      </c>
      <c r="D289" s="9" t="str">
        <f t="shared" si="23"/>
        <v>Q2</v>
      </c>
      <c r="E289" t="s">
        <v>36</v>
      </c>
      <c r="F289">
        <v>201605</v>
      </c>
      <c r="G289" s="3">
        <v>27</v>
      </c>
      <c r="H289" s="3">
        <v>0</v>
      </c>
      <c r="I289" s="3">
        <v>6</v>
      </c>
      <c r="J289" s="3">
        <v>6</v>
      </c>
      <c r="K289" s="3">
        <v>94.15</v>
      </c>
    </row>
    <row r="290" spans="1:11" x14ac:dyDescent="0.25">
      <c r="A290" s="9">
        <f t="shared" si="20"/>
        <v>5</v>
      </c>
      <c r="B290" s="9">
        <f t="shared" si="21"/>
        <v>2016</v>
      </c>
      <c r="C290" s="9">
        <f t="shared" si="22"/>
        <v>9</v>
      </c>
      <c r="D290" s="9" t="str">
        <f t="shared" si="23"/>
        <v>Q2</v>
      </c>
      <c r="E290" t="s">
        <v>36</v>
      </c>
      <c r="F290">
        <v>201605</v>
      </c>
      <c r="G290" s="3">
        <v>28</v>
      </c>
      <c r="H290" s="3">
        <v>0</v>
      </c>
      <c r="I290" s="3">
        <v>4</v>
      </c>
      <c r="J290" s="3">
        <v>4</v>
      </c>
      <c r="K290" s="3">
        <v>89.75</v>
      </c>
    </row>
    <row r="291" spans="1:11" x14ac:dyDescent="0.25">
      <c r="A291" s="9">
        <f t="shared" si="20"/>
        <v>5</v>
      </c>
      <c r="B291" s="9">
        <f t="shared" si="21"/>
        <v>2016</v>
      </c>
      <c r="C291" s="9">
        <f t="shared" si="22"/>
        <v>9</v>
      </c>
      <c r="D291" s="9" t="str">
        <f t="shared" si="23"/>
        <v>Q2</v>
      </c>
      <c r="E291" t="s">
        <v>36</v>
      </c>
      <c r="F291">
        <v>201605</v>
      </c>
      <c r="G291" s="3">
        <v>29</v>
      </c>
      <c r="H291" s="3">
        <v>0</v>
      </c>
      <c r="I291" s="3">
        <v>5</v>
      </c>
      <c r="J291" s="3">
        <v>5</v>
      </c>
      <c r="K291" s="3">
        <v>129.25</v>
      </c>
    </row>
    <row r="292" spans="1:11" x14ac:dyDescent="0.25">
      <c r="A292" s="9">
        <f t="shared" si="20"/>
        <v>5</v>
      </c>
      <c r="B292" s="9">
        <f t="shared" si="21"/>
        <v>2016</v>
      </c>
      <c r="C292" s="9">
        <f t="shared" si="22"/>
        <v>10</v>
      </c>
      <c r="D292" s="9" t="str">
        <f t="shared" si="23"/>
        <v>Q2</v>
      </c>
      <c r="E292" t="s">
        <v>36</v>
      </c>
      <c r="F292">
        <v>201605</v>
      </c>
      <c r="G292" s="3">
        <v>30</v>
      </c>
      <c r="H292" s="3">
        <v>0</v>
      </c>
      <c r="I292" s="3">
        <v>5</v>
      </c>
      <c r="J292" s="3">
        <v>6</v>
      </c>
      <c r="K292" s="3">
        <v>105.7</v>
      </c>
    </row>
    <row r="293" spans="1:11" x14ac:dyDescent="0.25">
      <c r="A293" s="9">
        <f t="shared" si="20"/>
        <v>5</v>
      </c>
      <c r="B293" s="9">
        <f t="shared" si="21"/>
        <v>2016</v>
      </c>
      <c r="C293" s="9">
        <f t="shared" si="22"/>
        <v>10</v>
      </c>
      <c r="D293" s="9" t="str">
        <f t="shared" si="23"/>
        <v>Q2</v>
      </c>
      <c r="E293" t="s">
        <v>36</v>
      </c>
      <c r="F293">
        <v>201605</v>
      </c>
      <c r="G293" s="3">
        <v>31</v>
      </c>
      <c r="H293" s="3">
        <v>0</v>
      </c>
      <c r="I293" s="3">
        <v>6</v>
      </c>
      <c r="J293" s="3">
        <v>6</v>
      </c>
      <c r="K293" s="3">
        <v>115.15</v>
      </c>
    </row>
    <row r="294" spans="1:11" x14ac:dyDescent="0.25">
      <c r="A294" s="9">
        <f t="shared" si="20"/>
        <v>5</v>
      </c>
      <c r="B294" s="9">
        <f t="shared" si="21"/>
        <v>2016</v>
      </c>
      <c r="C294" s="9">
        <f t="shared" si="22"/>
        <v>10</v>
      </c>
      <c r="D294" s="9" t="str">
        <f t="shared" si="23"/>
        <v>Q2</v>
      </c>
      <c r="E294" t="s">
        <v>36</v>
      </c>
      <c r="F294">
        <v>201605</v>
      </c>
      <c r="G294" s="3">
        <v>32</v>
      </c>
      <c r="H294" s="3">
        <v>0</v>
      </c>
      <c r="I294" s="3">
        <v>7</v>
      </c>
      <c r="J294" s="3">
        <v>8</v>
      </c>
      <c r="K294" s="3">
        <v>160</v>
      </c>
    </row>
    <row r="295" spans="1:11" x14ac:dyDescent="0.25">
      <c r="A295" s="9">
        <f t="shared" si="20"/>
        <v>5</v>
      </c>
      <c r="B295" s="9">
        <f t="shared" si="21"/>
        <v>2016</v>
      </c>
      <c r="C295" s="9">
        <f t="shared" si="22"/>
        <v>11</v>
      </c>
      <c r="D295" s="9" t="str">
        <f t="shared" si="23"/>
        <v>Q2</v>
      </c>
      <c r="E295" t="s">
        <v>36</v>
      </c>
      <c r="F295">
        <v>201605</v>
      </c>
      <c r="G295" s="3">
        <v>33</v>
      </c>
      <c r="H295" s="3">
        <v>0</v>
      </c>
      <c r="I295" s="3">
        <v>7</v>
      </c>
      <c r="J295" s="3">
        <v>7</v>
      </c>
      <c r="K295" s="3">
        <v>124.6</v>
      </c>
    </row>
    <row r="296" spans="1:11" x14ac:dyDescent="0.25">
      <c r="A296" s="9">
        <f t="shared" si="20"/>
        <v>6</v>
      </c>
      <c r="B296" s="9">
        <f t="shared" si="21"/>
        <v>2016</v>
      </c>
      <c r="C296" s="9">
        <f t="shared" si="22"/>
        <v>0</v>
      </c>
      <c r="D296" s="9" t="str">
        <f t="shared" si="23"/>
        <v>Q2</v>
      </c>
      <c r="E296" t="s">
        <v>36</v>
      </c>
      <c r="F296">
        <v>201606</v>
      </c>
      <c r="G296" s="3">
        <v>0</v>
      </c>
      <c r="H296" s="3">
        <v>477</v>
      </c>
      <c r="I296" s="3">
        <v>477</v>
      </c>
      <c r="J296" s="3">
        <v>510</v>
      </c>
      <c r="K296" s="3">
        <v>6902.58</v>
      </c>
    </row>
    <row r="297" spans="1:11" x14ac:dyDescent="0.25">
      <c r="A297" s="9">
        <f t="shared" si="20"/>
        <v>6</v>
      </c>
      <c r="B297" s="9">
        <f t="shared" si="21"/>
        <v>2016</v>
      </c>
      <c r="C297" s="9">
        <f t="shared" si="22"/>
        <v>0</v>
      </c>
      <c r="D297" s="9" t="str">
        <f t="shared" si="23"/>
        <v>Q2</v>
      </c>
      <c r="E297" t="s">
        <v>36</v>
      </c>
      <c r="F297">
        <v>201606</v>
      </c>
      <c r="G297" s="3">
        <v>1</v>
      </c>
      <c r="H297" s="3">
        <v>0</v>
      </c>
      <c r="I297" s="3">
        <v>29</v>
      </c>
      <c r="J297" s="3">
        <v>36</v>
      </c>
      <c r="K297" s="3">
        <v>562.20000000000005</v>
      </c>
    </row>
    <row r="298" spans="1:11" x14ac:dyDescent="0.25">
      <c r="A298" s="9">
        <f t="shared" si="20"/>
        <v>6</v>
      </c>
      <c r="B298" s="9">
        <f t="shared" si="21"/>
        <v>2016</v>
      </c>
      <c r="C298" s="9">
        <f t="shared" si="22"/>
        <v>0</v>
      </c>
      <c r="D298" s="9" t="str">
        <f t="shared" si="23"/>
        <v>Q2</v>
      </c>
      <c r="E298" t="s">
        <v>36</v>
      </c>
      <c r="F298">
        <v>201606</v>
      </c>
      <c r="G298" s="3">
        <v>2</v>
      </c>
      <c r="H298" s="3">
        <v>0</v>
      </c>
      <c r="I298" s="3">
        <v>28</v>
      </c>
      <c r="J298" s="3">
        <v>34</v>
      </c>
      <c r="K298" s="3">
        <v>449.37</v>
      </c>
    </row>
    <row r="299" spans="1:11" x14ac:dyDescent="0.25">
      <c r="A299" s="9">
        <f t="shared" si="20"/>
        <v>6</v>
      </c>
      <c r="B299" s="9">
        <f t="shared" si="21"/>
        <v>2016</v>
      </c>
      <c r="C299" s="9">
        <f t="shared" si="22"/>
        <v>1</v>
      </c>
      <c r="D299" s="9" t="str">
        <f t="shared" si="23"/>
        <v>Q2</v>
      </c>
      <c r="E299" t="s">
        <v>36</v>
      </c>
      <c r="F299">
        <v>201606</v>
      </c>
      <c r="G299" s="3">
        <v>3</v>
      </c>
      <c r="H299" s="3">
        <v>0</v>
      </c>
      <c r="I299" s="3">
        <v>12</v>
      </c>
      <c r="J299" s="3">
        <v>13</v>
      </c>
      <c r="K299" s="3">
        <v>268.31</v>
      </c>
    </row>
    <row r="300" spans="1:11" x14ac:dyDescent="0.25">
      <c r="A300" s="9">
        <f t="shared" si="20"/>
        <v>6</v>
      </c>
      <c r="B300" s="9">
        <f t="shared" si="21"/>
        <v>2016</v>
      </c>
      <c r="C300" s="9">
        <f t="shared" si="22"/>
        <v>1</v>
      </c>
      <c r="D300" s="9" t="str">
        <f t="shared" si="23"/>
        <v>Q2</v>
      </c>
      <c r="E300" t="s">
        <v>36</v>
      </c>
      <c r="F300">
        <v>201606</v>
      </c>
      <c r="G300" s="3">
        <v>4</v>
      </c>
      <c r="H300" s="3">
        <v>0</v>
      </c>
      <c r="I300" s="3">
        <v>14</v>
      </c>
      <c r="J300" s="3">
        <v>15</v>
      </c>
      <c r="K300" s="3">
        <v>345.11</v>
      </c>
    </row>
    <row r="301" spans="1:11" x14ac:dyDescent="0.25">
      <c r="A301" s="9">
        <f t="shared" si="20"/>
        <v>6</v>
      </c>
      <c r="B301" s="9">
        <f t="shared" si="21"/>
        <v>2016</v>
      </c>
      <c r="C301" s="9">
        <f t="shared" si="22"/>
        <v>1</v>
      </c>
      <c r="D301" s="9" t="str">
        <f t="shared" si="23"/>
        <v>Q2</v>
      </c>
      <c r="E301" t="s">
        <v>36</v>
      </c>
      <c r="F301">
        <v>201606</v>
      </c>
      <c r="G301" s="3">
        <v>5</v>
      </c>
      <c r="H301" s="3">
        <v>0</v>
      </c>
      <c r="I301" s="3">
        <v>12</v>
      </c>
      <c r="J301" s="3">
        <v>12</v>
      </c>
      <c r="K301" s="3">
        <v>263.85000000000002</v>
      </c>
    </row>
    <row r="302" spans="1:11" x14ac:dyDescent="0.25">
      <c r="A302" s="9">
        <f t="shared" si="20"/>
        <v>6</v>
      </c>
      <c r="B302" s="9">
        <f t="shared" si="21"/>
        <v>2016</v>
      </c>
      <c r="C302" s="9">
        <f t="shared" si="22"/>
        <v>2</v>
      </c>
      <c r="D302" s="9" t="str">
        <f t="shared" si="23"/>
        <v>Q2</v>
      </c>
      <c r="E302" t="s">
        <v>36</v>
      </c>
      <c r="F302">
        <v>201606</v>
      </c>
      <c r="G302" s="3">
        <v>6</v>
      </c>
      <c r="H302" s="3">
        <v>0</v>
      </c>
      <c r="I302" s="3">
        <v>11</v>
      </c>
      <c r="J302" s="3">
        <v>12</v>
      </c>
      <c r="K302" s="3">
        <v>208.95</v>
      </c>
    </row>
    <row r="303" spans="1:11" x14ac:dyDescent="0.25">
      <c r="A303" s="9">
        <f t="shared" si="20"/>
        <v>6</v>
      </c>
      <c r="B303" s="9">
        <f t="shared" si="21"/>
        <v>2016</v>
      </c>
      <c r="C303" s="9">
        <f t="shared" si="22"/>
        <v>2</v>
      </c>
      <c r="D303" s="9" t="str">
        <f t="shared" si="23"/>
        <v>Q2</v>
      </c>
      <c r="E303" t="s">
        <v>36</v>
      </c>
      <c r="F303">
        <v>201606</v>
      </c>
      <c r="G303" s="3">
        <v>7</v>
      </c>
      <c r="H303" s="3">
        <v>0</v>
      </c>
      <c r="I303" s="3">
        <v>10</v>
      </c>
      <c r="J303" s="3">
        <v>13</v>
      </c>
      <c r="K303" s="3">
        <v>278.60000000000002</v>
      </c>
    </row>
    <row r="304" spans="1:11" x14ac:dyDescent="0.25">
      <c r="A304" s="9">
        <f t="shared" si="20"/>
        <v>6</v>
      </c>
      <c r="B304" s="9">
        <f t="shared" si="21"/>
        <v>2016</v>
      </c>
      <c r="C304" s="9">
        <f t="shared" si="22"/>
        <v>2</v>
      </c>
      <c r="D304" s="9" t="str">
        <f t="shared" si="23"/>
        <v>Q2</v>
      </c>
      <c r="E304" t="s">
        <v>36</v>
      </c>
      <c r="F304">
        <v>201606</v>
      </c>
      <c r="G304" s="3">
        <v>8</v>
      </c>
      <c r="H304" s="3">
        <v>0</v>
      </c>
      <c r="I304" s="3">
        <v>10</v>
      </c>
      <c r="J304" s="3">
        <v>12</v>
      </c>
      <c r="K304" s="3">
        <v>348.25</v>
      </c>
    </row>
    <row r="305" spans="1:11" x14ac:dyDescent="0.25">
      <c r="A305" s="9">
        <f t="shared" si="20"/>
        <v>6</v>
      </c>
      <c r="B305" s="9">
        <f t="shared" si="21"/>
        <v>2016</v>
      </c>
      <c r="C305" s="9">
        <f t="shared" si="22"/>
        <v>3</v>
      </c>
      <c r="D305" s="9" t="str">
        <f t="shared" si="23"/>
        <v>Q2</v>
      </c>
      <c r="E305" t="s">
        <v>36</v>
      </c>
      <c r="F305">
        <v>201606</v>
      </c>
      <c r="G305" s="3">
        <v>9</v>
      </c>
      <c r="H305" s="3">
        <v>0</v>
      </c>
      <c r="I305" s="3">
        <v>12</v>
      </c>
      <c r="J305" s="3">
        <v>12</v>
      </c>
      <c r="K305" s="3">
        <v>230.04</v>
      </c>
    </row>
    <row r="306" spans="1:11" x14ac:dyDescent="0.25">
      <c r="A306" s="9">
        <f t="shared" si="20"/>
        <v>6</v>
      </c>
      <c r="B306" s="9">
        <f t="shared" si="21"/>
        <v>2016</v>
      </c>
      <c r="C306" s="9">
        <f t="shared" si="22"/>
        <v>3</v>
      </c>
      <c r="D306" s="9" t="str">
        <f t="shared" si="23"/>
        <v>Q2</v>
      </c>
      <c r="E306" t="s">
        <v>36</v>
      </c>
      <c r="F306">
        <v>201606</v>
      </c>
      <c r="G306" s="3">
        <v>10</v>
      </c>
      <c r="H306" s="3">
        <v>0</v>
      </c>
      <c r="I306" s="3">
        <v>3</v>
      </c>
      <c r="J306" s="3">
        <v>3</v>
      </c>
      <c r="K306" s="3">
        <v>106.55</v>
      </c>
    </row>
    <row r="307" spans="1:11" x14ac:dyDescent="0.25">
      <c r="A307" s="9">
        <f t="shared" si="20"/>
        <v>6</v>
      </c>
      <c r="B307" s="9">
        <f t="shared" si="21"/>
        <v>2016</v>
      </c>
      <c r="C307" s="9">
        <f t="shared" si="22"/>
        <v>3</v>
      </c>
      <c r="D307" s="9" t="str">
        <f t="shared" si="23"/>
        <v>Q2</v>
      </c>
      <c r="E307" t="s">
        <v>36</v>
      </c>
      <c r="F307">
        <v>201606</v>
      </c>
      <c r="G307" s="3">
        <v>11</v>
      </c>
      <c r="H307" s="3">
        <v>0</v>
      </c>
      <c r="I307" s="3">
        <v>8</v>
      </c>
      <c r="J307" s="3">
        <v>8</v>
      </c>
      <c r="K307" s="3">
        <v>180.35</v>
      </c>
    </row>
    <row r="308" spans="1:11" x14ac:dyDescent="0.25">
      <c r="A308" s="9">
        <f t="shared" si="20"/>
        <v>6</v>
      </c>
      <c r="B308" s="9">
        <f t="shared" si="21"/>
        <v>2016</v>
      </c>
      <c r="C308" s="9">
        <f t="shared" si="22"/>
        <v>4</v>
      </c>
      <c r="D308" s="9" t="str">
        <f t="shared" si="23"/>
        <v>Q2</v>
      </c>
      <c r="E308" t="s">
        <v>36</v>
      </c>
      <c r="F308">
        <v>201606</v>
      </c>
      <c r="G308" s="3">
        <v>12</v>
      </c>
      <c r="H308" s="3">
        <v>0</v>
      </c>
      <c r="I308" s="3">
        <v>4</v>
      </c>
      <c r="J308" s="3">
        <v>4</v>
      </c>
      <c r="K308" s="3">
        <v>56.8</v>
      </c>
    </row>
    <row r="309" spans="1:11" x14ac:dyDescent="0.25">
      <c r="A309" s="9">
        <f t="shared" si="20"/>
        <v>6</v>
      </c>
      <c r="B309" s="9">
        <f t="shared" si="21"/>
        <v>2016</v>
      </c>
      <c r="C309" s="9">
        <f t="shared" si="22"/>
        <v>4</v>
      </c>
      <c r="D309" s="9" t="str">
        <f t="shared" si="23"/>
        <v>Q2</v>
      </c>
      <c r="E309" t="s">
        <v>36</v>
      </c>
      <c r="F309">
        <v>201606</v>
      </c>
      <c r="G309" s="3">
        <v>13</v>
      </c>
      <c r="H309" s="3">
        <v>0</v>
      </c>
      <c r="I309" s="3">
        <v>11</v>
      </c>
      <c r="J309" s="3">
        <v>12</v>
      </c>
      <c r="K309" s="3">
        <v>255.99</v>
      </c>
    </row>
    <row r="310" spans="1:11" x14ac:dyDescent="0.25">
      <c r="A310" s="9">
        <f t="shared" si="20"/>
        <v>6</v>
      </c>
      <c r="B310" s="9">
        <f t="shared" si="21"/>
        <v>2016</v>
      </c>
      <c r="C310" s="9">
        <f t="shared" si="22"/>
        <v>4</v>
      </c>
      <c r="D310" s="9" t="str">
        <f t="shared" si="23"/>
        <v>Q2</v>
      </c>
      <c r="E310" t="s">
        <v>36</v>
      </c>
      <c r="F310">
        <v>201606</v>
      </c>
      <c r="G310" s="3">
        <v>14</v>
      </c>
      <c r="H310" s="3">
        <v>0</v>
      </c>
      <c r="I310" s="3">
        <v>5</v>
      </c>
      <c r="J310" s="3">
        <v>6</v>
      </c>
      <c r="K310" s="3">
        <v>159.93</v>
      </c>
    </row>
    <row r="311" spans="1:11" x14ac:dyDescent="0.25">
      <c r="A311" s="9">
        <f t="shared" si="20"/>
        <v>6</v>
      </c>
      <c r="B311" s="9">
        <f t="shared" si="21"/>
        <v>2016</v>
      </c>
      <c r="C311" s="9">
        <f t="shared" si="22"/>
        <v>5</v>
      </c>
      <c r="D311" s="9" t="str">
        <f t="shared" si="23"/>
        <v>Q2</v>
      </c>
      <c r="E311" t="s">
        <v>36</v>
      </c>
      <c r="F311">
        <v>201606</v>
      </c>
      <c r="G311" s="3">
        <v>15</v>
      </c>
      <c r="H311" s="3">
        <v>0</v>
      </c>
      <c r="I311" s="3">
        <v>6</v>
      </c>
      <c r="J311" s="3">
        <v>6</v>
      </c>
      <c r="K311" s="3">
        <v>93.7</v>
      </c>
    </row>
    <row r="312" spans="1:11" x14ac:dyDescent="0.25">
      <c r="A312" s="9">
        <f t="shared" si="20"/>
        <v>6</v>
      </c>
      <c r="B312" s="9">
        <f t="shared" si="21"/>
        <v>2016</v>
      </c>
      <c r="C312" s="9">
        <f t="shared" si="22"/>
        <v>5</v>
      </c>
      <c r="D312" s="9" t="str">
        <f t="shared" si="23"/>
        <v>Q2</v>
      </c>
      <c r="E312" t="s">
        <v>36</v>
      </c>
      <c r="F312">
        <v>201606</v>
      </c>
      <c r="G312" s="3">
        <v>16</v>
      </c>
      <c r="H312" s="3">
        <v>0</v>
      </c>
      <c r="I312" s="3">
        <v>4</v>
      </c>
      <c r="J312" s="3">
        <v>4</v>
      </c>
      <c r="K312" s="3">
        <v>96.8</v>
      </c>
    </row>
    <row r="313" spans="1:11" x14ac:dyDescent="0.25">
      <c r="A313" s="9">
        <f t="shared" si="20"/>
        <v>6</v>
      </c>
      <c r="B313" s="9">
        <f t="shared" si="21"/>
        <v>2016</v>
      </c>
      <c r="C313" s="9">
        <f t="shared" si="22"/>
        <v>5</v>
      </c>
      <c r="D313" s="9" t="str">
        <f t="shared" si="23"/>
        <v>Q2</v>
      </c>
      <c r="E313" t="s">
        <v>36</v>
      </c>
      <c r="F313">
        <v>201606</v>
      </c>
      <c r="G313" s="3">
        <v>17</v>
      </c>
      <c r="H313" s="3">
        <v>0</v>
      </c>
      <c r="I313" s="3">
        <v>6</v>
      </c>
      <c r="J313" s="3">
        <v>6</v>
      </c>
      <c r="K313" s="3">
        <v>120.65</v>
      </c>
    </row>
    <row r="314" spans="1:11" x14ac:dyDescent="0.25">
      <c r="A314" s="9">
        <f t="shared" si="20"/>
        <v>6</v>
      </c>
      <c r="B314" s="9">
        <f t="shared" si="21"/>
        <v>2016</v>
      </c>
      <c r="C314" s="9">
        <f t="shared" si="22"/>
        <v>6</v>
      </c>
      <c r="D314" s="9" t="str">
        <f t="shared" si="23"/>
        <v>Q2</v>
      </c>
      <c r="E314" t="s">
        <v>36</v>
      </c>
      <c r="F314">
        <v>201606</v>
      </c>
      <c r="G314" s="3">
        <v>18</v>
      </c>
      <c r="H314" s="3">
        <v>0</v>
      </c>
      <c r="I314" s="3">
        <v>9</v>
      </c>
      <c r="J314" s="3">
        <v>10</v>
      </c>
      <c r="K314" s="3">
        <v>197.85</v>
      </c>
    </row>
    <row r="315" spans="1:11" x14ac:dyDescent="0.25">
      <c r="A315" s="9">
        <f t="shared" si="20"/>
        <v>6</v>
      </c>
      <c r="B315" s="9">
        <f t="shared" si="21"/>
        <v>2016</v>
      </c>
      <c r="C315" s="9">
        <f t="shared" si="22"/>
        <v>6</v>
      </c>
      <c r="D315" s="9" t="str">
        <f t="shared" si="23"/>
        <v>Q2</v>
      </c>
      <c r="E315" t="s">
        <v>36</v>
      </c>
      <c r="F315">
        <v>201606</v>
      </c>
      <c r="G315" s="3">
        <v>19</v>
      </c>
      <c r="H315" s="3">
        <v>0</v>
      </c>
      <c r="I315" s="3">
        <v>6</v>
      </c>
      <c r="J315" s="3">
        <v>6</v>
      </c>
      <c r="K315" s="3">
        <v>101.2</v>
      </c>
    </row>
    <row r="316" spans="1:11" x14ac:dyDescent="0.25">
      <c r="A316" s="9">
        <f t="shared" si="20"/>
        <v>6</v>
      </c>
      <c r="B316" s="9">
        <f t="shared" si="21"/>
        <v>2016</v>
      </c>
      <c r="C316" s="9">
        <f t="shared" si="22"/>
        <v>6</v>
      </c>
      <c r="D316" s="9" t="str">
        <f t="shared" si="23"/>
        <v>Q2</v>
      </c>
      <c r="E316" t="s">
        <v>36</v>
      </c>
      <c r="F316">
        <v>201606</v>
      </c>
      <c r="G316" s="3">
        <v>20</v>
      </c>
      <c r="H316" s="3">
        <v>0</v>
      </c>
      <c r="I316" s="3">
        <v>9</v>
      </c>
      <c r="J316" s="3">
        <v>11</v>
      </c>
      <c r="K316" s="3">
        <v>238.7</v>
      </c>
    </row>
    <row r="317" spans="1:11" x14ac:dyDescent="0.25">
      <c r="A317" s="9">
        <f t="shared" si="20"/>
        <v>6</v>
      </c>
      <c r="B317" s="9">
        <f t="shared" si="21"/>
        <v>2016</v>
      </c>
      <c r="C317" s="9">
        <f t="shared" si="22"/>
        <v>7</v>
      </c>
      <c r="D317" s="9" t="str">
        <f t="shared" si="23"/>
        <v>Q2</v>
      </c>
      <c r="E317" t="s">
        <v>36</v>
      </c>
      <c r="F317">
        <v>201606</v>
      </c>
      <c r="G317" s="3">
        <v>21</v>
      </c>
      <c r="H317" s="3">
        <v>0</v>
      </c>
      <c r="I317" s="3">
        <v>4</v>
      </c>
      <c r="J317" s="3">
        <v>4</v>
      </c>
      <c r="K317" s="3">
        <v>56.3</v>
      </c>
    </row>
    <row r="318" spans="1:11" x14ac:dyDescent="0.25">
      <c r="A318" s="9">
        <f t="shared" si="20"/>
        <v>6</v>
      </c>
      <c r="B318" s="9">
        <f t="shared" si="21"/>
        <v>2016</v>
      </c>
      <c r="C318" s="9">
        <f t="shared" si="22"/>
        <v>7</v>
      </c>
      <c r="D318" s="9" t="str">
        <f t="shared" si="23"/>
        <v>Q2</v>
      </c>
      <c r="E318" t="s">
        <v>36</v>
      </c>
      <c r="F318">
        <v>201606</v>
      </c>
      <c r="G318" s="3">
        <v>22</v>
      </c>
      <c r="H318" s="3">
        <v>0</v>
      </c>
      <c r="I318" s="3">
        <v>5</v>
      </c>
      <c r="J318" s="3">
        <v>5</v>
      </c>
      <c r="K318" s="3">
        <v>89.44</v>
      </c>
    </row>
    <row r="319" spans="1:11" x14ac:dyDescent="0.25">
      <c r="A319" s="9">
        <f t="shared" si="20"/>
        <v>6</v>
      </c>
      <c r="B319" s="9">
        <f t="shared" si="21"/>
        <v>2016</v>
      </c>
      <c r="C319" s="9">
        <f t="shared" si="22"/>
        <v>7</v>
      </c>
      <c r="D319" s="9" t="str">
        <f t="shared" si="23"/>
        <v>Q2</v>
      </c>
      <c r="E319" t="s">
        <v>36</v>
      </c>
      <c r="F319">
        <v>201606</v>
      </c>
      <c r="G319" s="3">
        <v>23</v>
      </c>
      <c r="H319" s="3">
        <v>0</v>
      </c>
      <c r="I319" s="3">
        <v>4</v>
      </c>
      <c r="J319" s="3">
        <v>5</v>
      </c>
      <c r="K319" s="3">
        <v>113.69</v>
      </c>
    </row>
    <row r="320" spans="1:11" x14ac:dyDescent="0.25">
      <c r="A320" s="9">
        <f t="shared" si="20"/>
        <v>6</v>
      </c>
      <c r="B320" s="9">
        <f t="shared" si="21"/>
        <v>2016</v>
      </c>
      <c r="C320" s="9">
        <f t="shared" si="22"/>
        <v>8</v>
      </c>
      <c r="D320" s="9" t="str">
        <f t="shared" si="23"/>
        <v>Q2</v>
      </c>
      <c r="E320" t="s">
        <v>36</v>
      </c>
      <c r="F320">
        <v>201606</v>
      </c>
      <c r="G320" s="3">
        <v>24</v>
      </c>
      <c r="H320" s="3">
        <v>0</v>
      </c>
      <c r="I320" s="3">
        <v>5</v>
      </c>
      <c r="J320" s="3">
        <v>5</v>
      </c>
      <c r="K320" s="3">
        <v>89.7</v>
      </c>
    </row>
    <row r="321" spans="1:11" x14ac:dyDescent="0.25">
      <c r="A321" s="9">
        <f t="shared" si="20"/>
        <v>6</v>
      </c>
      <c r="B321" s="9">
        <f t="shared" si="21"/>
        <v>2016</v>
      </c>
      <c r="C321" s="9">
        <f t="shared" si="22"/>
        <v>8</v>
      </c>
      <c r="D321" s="9" t="str">
        <f t="shared" si="23"/>
        <v>Q2</v>
      </c>
      <c r="E321" t="s">
        <v>36</v>
      </c>
      <c r="F321">
        <v>201606</v>
      </c>
      <c r="G321" s="3">
        <v>25</v>
      </c>
      <c r="H321" s="3">
        <v>0</v>
      </c>
      <c r="I321" s="3">
        <v>4</v>
      </c>
      <c r="J321" s="3">
        <v>4</v>
      </c>
      <c r="K321" s="3">
        <v>161.65</v>
      </c>
    </row>
    <row r="322" spans="1:11" x14ac:dyDescent="0.25">
      <c r="A322" s="9">
        <f t="shared" si="20"/>
        <v>6</v>
      </c>
      <c r="B322" s="9">
        <f t="shared" si="21"/>
        <v>2016</v>
      </c>
      <c r="C322" s="9">
        <f t="shared" si="22"/>
        <v>8</v>
      </c>
      <c r="D322" s="9" t="str">
        <f t="shared" si="23"/>
        <v>Q2</v>
      </c>
      <c r="E322" t="s">
        <v>36</v>
      </c>
      <c r="F322">
        <v>201606</v>
      </c>
      <c r="G322" s="3">
        <v>26</v>
      </c>
      <c r="H322" s="3">
        <v>0</v>
      </c>
      <c r="I322" s="3">
        <v>4</v>
      </c>
      <c r="J322" s="3">
        <v>4</v>
      </c>
      <c r="K322" s="3">
        <v>92.8</v>
      </c>
    </row>
    <row r="323" spans="1:11" x14ac:dyDescent="0.25">
      <c r="A323" s="9">
        <f t="shared" si="20"/>
        <v>6</v>
      </c>
      <c r="B323" s="9">
        <f t="shared" si="21"/>
        <v>2016</v>
      </c>
      <c r="C323" s="9">
        <f t="shared" si="22"/>
        <v>9</v>
      </c>
      <c r="D323" s="9" t="str">
        <f t="shared" si="23"/>
        <v>Q2</v>
      </c>
      <c r="E323" t="s">
        <v>36</v>
      </c>
      <c r="F323">
        <v>201606</v>
      </c>
      <c r="G323" s="3">
        <v>27</v>
      </c>
      <c r="H323" s="3">
        <v>0</v>
      </c>
      <c r="I323" s="3">
        <v>3</v>
      </c>
      <c r="J323" s="3">
        <v>3</v>
      </c>
      <c r="K323" s="3">
        <v>67.760000000000005</v>
      </c>
    </row>
    <row r="324" spans="1:11" x14ac:dyDescent="0.25">
      <c r="A324" s="9">
        <f t="shared" si="20"/>
        <v>6</v>
      </c>
      <c r="B324" s="9">
        <f t="shared" si="21"/>
        <v>2016</v>
      </c>
      <c r="C324" s="9">
        <f t="shared" si="22"/>
        <v>9</v>
      </c>
      <c r="D324" s="9" t="str">
        <f t="shared" si="23"/>
        <v>Q2</v>
      </c>
      <c r="E324" t="s">
        <v>36</v>
      </c>
      <c r="F324">
        <v>201606</v>
      </c>
      <c r="G324" s="3">
        <v>28</v>
      </c>
      <c r="H324" s="3">
        <v>0</v>
      </c>
      <c r="I324" s="3">
        <v>2</v>
      </c>
      <c r="J324" s="3">
        <v>2</v>
      </c>
      <c r="K324" s="3">
        <v>54.89</v>
      </c>
    </row>
    <row r="325" spans="1:11" x14ac:dyDescent="0.25">
      <c r="A325" s="9">
        <f t="shared" si="20"/>
        <v>6</v>
      </c>
      <c r="B325" s="9">
        <f t="shared" si="21"/>
        <v>2016</v>
      </c>
      <c r="C325" s="9">
        <f t="shared" si="22"/>
        <v>9</v>
      </c>
      <c r="D325" s="9" t="str">
        <f t="shared" si="23"/>
        <v>Q2</v>
      </c>
      <c r="E325" t="s">
        <v>36</v>
      </c>
      <c r="F325">
        <v>201606</v>
      </c>
      <c r="G325" s="3">
        <v>29</v>
      </c>
      <c r="H325" s="3">
        <v>0</v>
      </c>
      <c r="I325" s="3">
        <v>3</v>
      </c>
      <c r="J325" s="3">
        <v>4</v>
      </c>
      <c r="K325" s="3">
        <v>57.3</v>
      </c>
    </row>
    <row r="326" spans="1:11" x14ac:dyDescent="0.25">
      <c r="A326" s="9">
        <f t="shared" si="20"/>
        <v>6</v>
      </c>
      <c r="B326" s="9">
        <f t="shared" si="21"/>
        <v>2016</v>
      </c>
      <c r="C326" s="9">
        <f t="shared" si="22"/>
        <v>10</v>
      </c>
      <c r="D326" s="9" t="str">
        <f t="shared" si="23"/>
        <v>Q2</v>
      </c>
      <c r="E326" t="s">
        <v>36</v>
      </c>
      <c r="F326">
        <v>201606</v>
      </c>
      <c r="G326" s="3">
        <v>30</v>
      </c>
      <c r="H326" s="3">
        <v>0</v>
      </c>
      <c r="I326" s="3">
        <v>4</v>
      </c>
      <c r="J326" s="3">
        <v>4</v>
      </c>
      <c r="K326" s="3">
        <v>62.3</v>
      </c>
    </row>
    <row r="327" spans="1:11" x14ac:dyDescent="0.25">
      <c r="A327" s="9">
        <f t="shared" si="20"/>
        <v>6</v>
      </c>
      <c r="B327" s="9">
        <f t="shared" si="21"/>
        <v>2016</v>
      </c>
      <c r="C327" s="9">
        <f t="shared" si="22"/>
        <v>10</v>
      </c>
      <c r="D327" s="9" t="str">
        <f t="shared" si="23"/>
        <v>Q2</v>
      </c>
      <c r="E327" t="s">
        <v>36</v>
      </c>
      <c r="F327">
        <v>201606</v>
      </c>
      <c r="G327" s="3">
        <v>31</v>
      </c>
      <c r="H327" s="3">
        <v>0</v>
      </c>
      <c r="I327" s="3">
        <v>3</v>
      </c>
      <c r="J327" s="3">
        <v>3</v>
      </c>
      <c r="K327" s="3">
        <v>60.2</v>
      </c>
    </row>
    <row r="328" spans="1:11" x14ac:dyDescent="0.25">
      <c r="A328" s="9">
        <f t="shared" si="20"/>
        <v>6</v>
      </c>
      <c r="B328" s="9">
        <f t="shared" si="21"/>
        <v>2016</v>
      </c>
      <c r="C328" s="9">
        <f t="shared" si="22"/>
        <v>10</v>
      </c>
      <c r="D328" s="9" t="str">
        <f t="shared" si="23"/>
        <v>Q2</v>
      </c>
      <c r="E328" t="s">
        <v>36</v>
      </c>
      <c r="F328">
        <v>201606</v>
      </c>
      <c r="G328" s="3">
        <v>32</v>
      </c>
      <c r="H328" s="3">
        <v>0</v>
      </c>
      <c r="I328" s="3">
        <v>2</v>
      </c>
      <c r="J328" s="3">
        <v>2</v>
      </c>
      <c r="K328" s="3">
        <v>45.35</v>
      </c>
    </row>
    <row r="329" spans="1:11" x14ac:dyDescent="0.25">
      <c r="A329" s="9">
        <f t="shared" si="20"/>
        <v>7</v>
      </c>
      <c r="B329" s="9">
        <f t="shared" si="21"/>
        <v>2016</v>
      </c>
      <c r="C329" s="9">
        <f t="shared" si="22"/>
        <v>0</v>
      </c>
      <c r="D329" s="9" t="str">
        <f t="shared" si="23"/>
        <v>Q3</v>
      </c>
      <c r="E329" t="s">
        <v>36</v>
      </c>
      <c r="F329">
        <v>201607</v>
      </c>
      <c r="G329" s="3">
        <v>0</v>
      </c>
      <c r="H329" s="3">
        <v>315</v>
      </c>
      <c r="I329" s="3">
        <v>315</v>
      </c>
      <c r="J329" s="3">
        <v>335</v>
      </c>
      <c r="K329" s="3">
        <v>4684.49</v>
      </c>
    </row>
    <row r="330" spans="1:11" x14ac:dyDescent="0.25">
      <c r="A330" s="9">
        <f t="shared" si="20"/>
        <v>7</v>
      </c>
      <c r="B330" s="9">
        <f t="shared" si="21"/>
        <v>2016</v>
      </c>
      <c r="C330" s="9">
        <f t="shared" si="22"/>
        <v>0</v>
      </c>
      <c r="D330" s="9" t="str">
        <f t="shared" si="23"/>
        <v>Q3</v>
      </c>
      <c r="E330" t="s">
        <v>36</v>
      </c>
      <c r="F330">
        <v>201607</v>
      </c>
      <c r="G330" s="3">
        <v>1</v>
      </c>
      <c r="H330" s="3">
        <v>0</v>
      </c>
      <c r="I330" s="3">
        <v>24</v>
      </c>
      <c r="J330" s="3">
        <v>25</v>
      </c>
      <c r="K330" s="3">
        <v>428.77</v>
      </c>
    </row>
    <row r="331" spans="1:11" x14ac:dyDescent="0.25">
      <c r="A331" s="9">
        <f t="shared" si="20"/>
        <v>7</v>
      </c>
      <c r="B331" s="9">
        <f t="shared" si="21"/>
        <v>2016</v>
      </c>
      <c r="C331" s="9">
        <f t="shared" si="22"/>
        <v>0</v>
      </c>
      <c r="D331" s="9" t="str">
        <f t="shared" si="23"/>
        <v>Q3</v>
      </c>
      <c r="E331" t="s">
        <v>36</v>
      </c>
      <c r="F331">
        <v>201607</v>
      </c>
      <c r="G331" s="3">
        <v>2</v>
      </c>
      <c r="H331" s="3">
        <v>0</v>
      </c>
      <c r="I331" s="3">
        <v>16</v>
      </c>
      <c r="J331" s="3">
        <v>18</v>
      </c>
      <c r="K331" s="3">
        <v>236.4</v>
      </c>
    </row>
    <row r="332" spans="1:11" x14ac:dyDescent="0.25">
      <c r="A332" s="9">
        <f t="shared" si="20"/>
        <v>7</v>
      </c>
      <c r="B332" s="9">
        <f t="shared" si="21"/>
        <v>2016</v>
      </c>
      <c r="C332" s="9">
        <f t="shared" si="22"/>
        <v>1</v>
      </c>
      <c r="D332" s="9" t="str">
        <f t="shared" si="23"/>
        <v>Q3</v>
      </c>
      <c r="E332" t="s">
        <v>36</v>
      </c>
      <c r="F332">
        <v>201607</v>
      </c>
      <c r="G332" s="3">
        <v>3</v>
      </c>
      <c r="H332" s="3">
        <v>0</v>
      </c>
      <c r="I332" s="3">
        <v>17</v>
      </c>
      <c r="J332" s="3">
        <v>17</v>
      </c>
      <c r="K332" s="3">
        <v>248.61</v>
      </c>
    </row>
    <row r="333" spans="1:11" x14ac:dyDescent="0.25">
      <c r="A333" s="9">
        <f t="shared" si="20"/>
        <v>7</v>
      </c>
      <c r="B333" s="9">
        <f t="shared" si="21"/>
        <v>2016</v>
      </c>
      <c r="C333" s="9">
        <f t="shared" si="22"/>
        <v>1</v>
      </c>
      <c r="D333" s="9" t="str">
        <f t="shared" si="23"/>
        <v>Q3</v>
      </c>
      <c r="E333" t="s">
        <v>36</v>
      </c>
      <c r="F333">
        <v>201607</v>
      </c>
      <c r="G333" s="3">
        <v>4</v>
      </c>
      <c r="H333" s="3">
        <v>0</v>
      </c>
      <c r="I333" s="3">
        <v>14</v>
      </c>
      <c r="J333" s="3">
        <v>14</v>
      </c>
      <c r="K333" s="3">
        <v>329.72</v>
      </c>
    </row>
    <row r="334" spans="1:11" x14ac:dyDescent="0.25">
      <c r="A334" s="9">
        <f t="shared" si="20"/>
        <v>7</v>
      </c>
      <c r="B334" s="9">
        <f t="shared" si="21"/>
        <v>2016</v>
      </c>
      <c r="C334" s="9">
        <f t="shared" si="22"/>
        <v>1</v>
      </c>
      <c r="D334" s="9" t="str">
        <f t="shared" si="23"/>
        <v>Q3</v>
      </c>
      <c r="E334" t="s">
        <v>36</v>
      </c>
      <c r="F334">
        <v>201607</v>
      </c>
      <c r="G334" s="3">
        <v>5</v>
      </c>
      <c r="H334" s="3">
        <v>0</v>
      </c>
      <c r="I334" s="3">
        <v>8</v>
      </c>
      <c r="J334" s="3">
        <v>8</v>
      </c>
      <c r="K334" s="3">
        <v>149.25</v>
      </c>
    </row>
    <row r="335" spans="1:11" x14ac:dyDescent="0.25">
      <c r="A335" s="9">
        <f t="shared" si="20"/>
        <v>7</v>
      </c>
      <c r="B335" s="9">
        <f t="shared" si="21"/>
        <v>2016</v>
      </c>
      <c r="C335" s="9">
        <f t="shared" si="22"/>
        <v>2</v>
      </c>
      <c r="D335" s="9" t="str">
        <f t="shared" si="23"/>
        <v>Q3</v>
      </c>
      <c r="E335" t="s">
        <v>36</v>
      </c>
      <c r="F335">
        <v>201607</v>
      </c>
      <c r="G335" s="3">
        <v>6</v>
      </c>
      <c r="H335" s="3">
        <v>0</v>
      </c>
      <c r="I335" s="3">
        <v>13</v>
      </c>
      <c r="J335" s="3">
        <v>13</v>
      </c>
      <c r="K335" s="3">
        <v>192.76</v>
      </c>
    </row>
    <row r="336" spans="1:11" x14ac:dyDescent="0.25">
      <c r="A336" s="9">
        <f t="shared" si="20"/>
        <v>7</v>
      </c>
      <c r="B336" s="9">
        <f t="shared" si="21"/>
        <v>2016</v>
      </c>
      <c r="C336" s="9">
        <f t="shared" si="22"/>
        <v>2</v>
      </c>
      <c r="D336" s="9" t="str">
        <f t="shared" si="23"/>
        <v>Q3</v>
      </c>
      <c r="E336" t="s">
        <v>36</v>
      </c>
      <c r="F336">
        <v>201607</v>
      </c>
      <c r="G336" s="3">
        <v>7</v>
      </c>
      <c r="H336" s="3">
        <v>0</v>
      </c>
      <c r="I336" s="3">
        <v>8</v>
      </c>
      <c r="J336" s="3">
        <v>8</v>
      </c>
      <c r="K336" s="3">
        <v>146.27000000000001</v>
      </c>
    </row>
    <row r="337" spans="1:11" x14ac:dyDescent="0.25">
      <c r="A337" s="9">
        <f t="shared" ref="A337:A400" si="24">F337-(B337*100)</f>
        <v>7</v>
      </c>
      <c r="B337" s="9">
        <f t="shared" ref="B337:B400" si="25">INT(F337/100)</f>
        <v>2016</v>
      </c>
      <c r="C337" s="9">
        <f t="shared" ref="C337:C400" si="26">INT(G337/3)</f>
        <v>2</v>
      </c>
      <c r="D337" s="9" t="str">
        <f t="shared" ref="D337:D400" si="27">VLOOKUP(A337,$R$2:$S$13,2,0)</f>
        <v>Q3</v>
      </c>
      <c r="E337" t="s">
        <v>36</v>
      </c>
      <c r="F337">
        <v>201607</v>
      </c>
      <c r="G337" s="3">
        <v>8</v>
      </c>
      <c r="H337" s="3">
        <v>0</v>
      </c>
      <c r="I337" s="3">
        <v>7</v>
      </c>
      <c r="J337" s="3">
        <v>7</v>
      </c>
      <c r="K337" s="3">
        <v>95.19</v>
      </c>
    </row>
    <row r="338" spans="1:11" x14ac:dyDescent="0.25">
      <c r="A338" s="9">
        <f t="shared" si="24"/>
        <v>7</v>
      </c>
      <c r="B338" s="9">
        <f t="shared" si="25"/>
        <v>2016</v>
      </c>
      <c r="C338" s="9">
        <f t="shared" si="26"/>
        <v>3</v>
      </c>
      <c r="D338" s="9" t="str">
        <f t="shared" si="27"/>
        <v>Q3</v>
      </c>
      <c r="E338" t="s">
        <v>36</v>
      </c>
      <c r="F338">
        <v>201607</v>
      </c>
      <c r="G338" s="3">
        <v>9</v>
      </c>
      <c r="H338" s="3">
        <v>0</v>
      </c>
      <c r="I338" s="3">
        <v>7</v>
      </c>
      <c r="J338" s="3">
        <v>7</v>
      </c>
      <c r="K338" s="3">
        <v>136.30000000000001</v>
      </c>
    </row>
    <row r="339" spans="1:11" x14ac:dyDescent="0.25">
      <c r="A339" s="9">
        <f t="shared" si="24"/>
        <v>7</v>
      </c>
      <c r="B339" s="9">
        <f t="shared" si="25"/>
        <v>2016</v>
      </c>
      <c r="C339" s="9">
        <f t="shared" si="26"/>
        <v>3</v>
      </c>
      <c r="D339" s="9" t="str">
        <f t="shared" si="27"/>
        <v>Q3</v>
      </c>
      <c r="E339" t="s">
        <v>36</v>
      </c>
      <c r="F339">
        <v>201607</v>
      </c>
      <c r="G339" s="3">
        <v>10</v>
      </c>
      <c r="H339" s="3">
        <v>0</v>
      </c>
      <c r="I339" s="3">
        <v>5</v>
      </c>
      <c r="J339" s="3">
        <v>5</v>
      </c>
      <c r="K339" s="3">
        <v>121.08</v>
      </c>
    </row>
    <row r="340" spans="1:11" x14ac:dyDescent="0.25">
      <c r="A340" s="9">
        <f t="shared" si="24"/>
        <v>7</v>
      </c>
      <c r="B340" s="9">
        <f t="shared" si="25"/>
        <v>2016</v>
      </c>
      <c r="C340" s="9">
        <f t="shared" si="26"/>
        <v>3</v>
      </c>
      <c r="D340" s="9" t="str">
        <f t="shared" si="27"/>
        <v>Q3</v>
      </c>
      <c r="E340" t="s">
        <v>36</v>
      </c>
      <c r="F340">
        <v>201607</v>
      </c>
      <c r="G340" s="3">
        <v>11</v>
      </c>
      <c r="H340" s="3">
        <v>0</v>
      </c>
      <c r="I340" s="3">
        <v>6</v>
      </c>
      <c r="J340" s="3">
        <v>7</v>
      </c>
      <c r="K340" s="3">
        <v>120.16</v>
      </c>
    </row>
    <row r="341" spans="1:11" x14ac:dyDescent="0.25">
      <c r="A341" s="9">
        <f t="shared" si="24"/>
        <v>7</v>
      </c>
      <c r="B341" s="9">
        <f t="shared" si="25"/>
        <v>2016</v>
      </c>
      <c r="C341" s="9">
        <f t="shared" si="26"/>
        <v>4</v>
      </c>
      <c r="D341" s="9" t="str">
        <f t="shared" si="27"/>
        <v>Q3</v>
      </c>
      <c r="E341" t="s">
        <v>36</v>
      </c>
      <c r="F341">
        <v>201607</v>
      </c>
      <c r="G341" s="3">
        <v>12</v>
      </c>
      <c r="H341" s="3">
        <v>0</v>
      </c>
      <c r="I341" s="3">
        <v>10</v>
      </c>
      <c r="J341" s="3">
        <v>12</v>
      </c>
      <c r="K341" s="3">
        <v>178.32</v>
      </c>
    </row>
    <row r="342" spans="1:11" x14ac:dyDescent="0.25">
      <c r="A342" s="9">
        <f t="shared" si="24"/>
        <v>7</v>
      </c>
      <c r="B342" s="9">
        <f t="shared" si="25"/>
        <v>2016</v>
      </c>
      <c r="C342" s="9">
        <f t="shared" si="26"/>
        <v>4</v>
      </c>
      <c r="D342" s="9" t="str">
        <f t="shared" si="27"/>
        <v>Q3</v>
      </c>
      <c r="E342" t="s">
        <v>36</v>
      </c>
      <c r="F342">
        <v>201607</v>
      </c>
      <c r="G342" s="3">
        <v>13</v>
      </c>
      <c r="H342" s="3">
        <v>0</v>
      </c>
      <c r="I342" s="3">
        <v>9</v>
      </c>
      <c r="J342" s="3">
        <v>9</v>
      </c>
      <c r="K342" s="3">
        <v>185.31</v>
      </c>
    </row>
    <row r="343" spans="1:11" x14ac:dyDescent="0.25">
      <c r="A343" s="9">
        <f t="shared" si="24"/>
        <v>7</v>
      </c>
      <c r="B343" s="9">
        <f t="shared" si="25"/>
        <v>2016</v>
      </c>
      <c r="C343" s="9">
        <f t="shared" si="26"/>
        <v>4</v>
      </c>
      <c r="D343" s="9" t="str">
        <f t="shared" si="27"/>
        <v>Q3</v>
      </c>
      <c r="E343" t="s">
        <v>36</v>
      </c>
      <c r="F343">
        <v>201607</v>
      </c>
      <c r="G343" s="3">
        <v>14</v>
      </c>
      <c r="H343" s="3">
        <v>0</v>
      </c>
      <c r="I343" s="3">
        <v>5</v>
      </c>
      <c r="J343" s="3">
        <v>5</v>
      </c>
      <c r="K343" s="3">
        <v>89.6</v>
      </c>
    </row>
    <row r="344" spans="1:11" x14ac:dyDescent="0.25">
      <c r="A344" s="9">
        <f t="shared" si="24"/>
        <v>7</v>
      </c>
      <c r="B344" s="9">
        <f t="shared" si="25"/>
        <v>2016</v>
      </c>
      <c r="C344" s="9">
        <f t="shared" si="26"/>
        <v>5</v>
      </c>
      <c r="D344" s="9" t="str">
        <f t="shared" si="27"/>
        <v>Q3</v>
      </c>
      <c r="E344" t="s">
        <v>36</v>
      </c>
      <c r="F344">
        <v>201607</v>
      </c>
      <c r="G344" s="3">
        <v>15</v>
      </c>
      <c r="H344" s="3">
        <v>0</v>
      </c>
      <c r="I344" s="3">
        <v>3</v>
      </c>
      <c r="J344" s="3">
        <v>4</v>
      </c>
      <c r="K344" s="3">
        <v>49.75</v>
      </c>
    </row>
    <row r="345" spans="1:11" x14ac:dyDescent="0.25">
      <c r="A345" s="9">
        <f t="shared" si="24"/>
        <v>7</v>
      </c>
      <c r="B345" s="9">
        <f t="shared" si="25"/>
        <v>2016</v>
      </c>
      <c r="C345" s="9">
        <f t="shared" si="26"/>
        <v>5</v>
      </c>
      <c r="D345" s="9" t="str">
        <f t="shared" si="27"/>
        <v>Q3</v>
      </c>
      <c r="E345" t="s">
        <v>36</v>
      </c>
      <c r="F345">
        <v>201607</v>
      </c>
      <c r="G345" s="3">
        <v>16</v>
      </c>
      <c r="H345" s="3">
        <v>0</v>
      </c>
      <c r="I345" s="3">
        <v>2</v>
      </c>
      <c r="J345" s="3">
        <v>2</v>
      </c>
      <c r="K345" s="3">
        <v>36.9</v>
      </c>
    </row>
    <row r="346" spans="1:11" x14ac:dyDescent="0.25">
      <c r="A346" s="9">
        <f t="shared" si="24"/>
        <v>7</v>
      </c>
      <c r="B346" s="9">
        <f t="shared" si="25"/>
        <v>2016</v>
      </c>
      <c r="C346" s="9">
        <f t="shared" si="26"/>
        <v>5</v>
      </c>
      <c r="D346" s="9" t="str">
        <f t="shared" si="27"/>
        <v>Q3</v>
      </c>
      <c r="E346" t="s">
        <v>36</v>
      </c>
      <c r="F346">
        <v>201607</v>
      </c>
      <c r="G346" s="3">
        <v>17</v>
      </c>
      <c r="H346" s="3">
        <v>0</v>
      </c>
      <c r="I346" s="3">
        <v>4</v>
      </c>
      <c r="J346" s="3">
        <v>4</v>
      </c>
      <c r="K346" s="3">
        <v>75.290000000000006</v>
      </c>
    </row>
    <row r="347" spans="1:11" x14ac:dyDescent="0.25">
      <c r="A347" s="9">
        <f t="shared" si="24"/>
        <v>7</v>
      </c>
      <c r="B347" s="9">
        <f t="shared" si="25"/>
        <v>2016</v>
      </c>
      <c r="C347" s="9">
        <f t="shared" si="26"/>
        <v>6</v>
      </c>
      <c r="D347" s="9" t="str">
        <f t="shared" si="27"/>
        <v>Q3</v>
      </c>
      <c r="E347" t="s">
        <v>36</v>
      </c>
      <c r="F347">
        <v>201607</v>
      </c>
      <c r="G347" s="3">
        <v>18</v>
      </c>
      <c r="H347" s="3">
        <v>0</v>
      </c>
      <c r="I347" s="3">
        <v>1</v>
      </c>
      <c r="J347" s="3">
        <v>1</v>
      </c>
      <c r="K347" s="3">
        <v>26.95</v>
      </c>
    </row>
    <row r="348" spans="1:11" x14ac:dyDescent="0.25">
      <c r="A348" s="9">
        <f t="shared" si="24"/>
        <v>7</v>
      </c>
      <c r="B348" s="9">
        <f t="shared" si="25"/>
        <v>2016</v>
      </c>
      <c r="C348" s="9">
        <f t="shared" si="26"/>
        <v>6</v>
      </c>
      <c r="D348" s="9" t="str">
        <f t="shared" si="27"/>
        <v>Q3</v>
      </c>
      <c r="E348" t="s">
        <v>36</v>
      </c>
      <c r="F348">
        <v>201607</v>
      </c>
      <c r="G348" s="3">
        <v>19</v>
      </c>
      <c r="H348" s="3">
        <v>0</v>
      </c>
      <c r="I348" s="3">
        <v>3</v>
      </c>
      <c r="J348" s="3">
        <v>3</v>
      </c>
      <c r="K348" s="3">
        <v>56.8</v>
      </c>
    </row>
    <row r="349" spans="1:11" x14ac:dyDescent="0.25">
      <c r="A349" s="9">
        <f t="shared" si="24"/>
        <v>7</v>
      </c>
      <c r="B349" s="9">
        <f t="shared" si="25"/>
        <v>2016</v>
      </c>
      <c r="C349" s="9">
        <f t="shared" si="26"/>
        <v>6</v>
      </c>
      <c r="D349" s="9" t="str">
        <f t="shared" si="27"/>
        <v>Q3</v>
      </c>
      <c r="E349" t="s">
        <v>36</v>
      </c>
      <c r="F349">
        <v>201607</v>
      </c>
      <c r="G349" s="3">
        <v>20</v>
      </c>
      <c r="H349" s="3">
        <v>0</v>
      </c>
      <c r="I349" s="3">
        <v>4</v>
      </c>
      <c r="J349" s="3">
        <v>4</v>
      </c>
      <c r="K349" s="3">
        <v>42.29</v>
      </c>
    </row>
    <row r="350" spans="1:11" x14ac:dyDescent="0.25">
      <c r="A350" s="9">
        <f t="shared" si="24"/>
        <v>7</v>
      </c>
      <c r="B350" s="9">
        <f t="shared" si="25"/>
        <v>2016</v>
      </c>
      <c r="C350" s="9">
        <f t="shared" si="26"/>
        <v>7</v>
      </c>
      <c r="D350" s="9" t="str">
        <f t="shared" si="27"/>
        <v>Q3</v>
      </c>
      <c r="E350" t="s">
        <v>36</v>
      </c>
      <c r="F350">
        <v>201607</v>
      </c>
      <c r="G350" s="3">
        <v>21</v>
      </c>
      <c r="H350" s="3">
        <v>0</v>
      </c>
      <c r="I350" s="3">
        <v>3</v>
      </c>
      <c r="J350" s="3">
        <v>3</v>
      </c>
      <c r="K350" s="3">
        <v>29.47</v>
      </c>
    </row>
    <row r="351" spans="1:11" x14ac:dyDescent="0.25">
      <c r="A351" s="9">
        <f t="shared" si="24"/>
        <v>7</v>
      </c>
      <c r="B351" s="9">
        <f t="shared" si="25"/>
        <v>2016</v>
      </c>
      <c r="C351" s="9">
        <f t="shared" si="26"/>
        <v>7</v>
      </c>
      <c r="D351" s="9" t="str">
        <f t="shared" si="27"/>
        <v>Q3</v>
      </c>
      <c r="E351" t="s">
        <v>36</v>
      </c>
      <c r="F351">
        <v>201607</v>
      </c>
      <c r="G351" s="3">
        <v>22</v>
      </c>
      <c r="H351" s="3">
        <v>0</v>
      </c>
      <c r="I351" s="3">
        <v>3</v>
      </c>
      <c r="J351" s="3">
        <v>4</v>
      </c>
      <c r="K351" s="3">
        <v>65.25</v>
      </c>
    </row>
    <row r="352" spans="1:11" x14ac:dyDescent="0.25">
      <c r="A352" s="9">
        <f t="shared" si="24"/>
        <v>7</v>
      </c>
      <c r="B352" s="9">
        <f t="shared" si="25"/>
        <v>2016</v>
      </c>
      <c r="C352" s="9">
        <f t="shared" si="26"/>
        <v>7</v>
      </c>
      <c r="D352" s="9" t="str">
        <f t="shared" si="27"/>
        <v>Q3</v>
      </c>
      <c r="E352" t="s">
        <v>36</v>
      </c>
      <c r="F352">
        <v>201607</v>
      </c>
      <c r="G352" s="3">
        <v>23</v>
      </c>
      <c r="H352" s="3">
        <v>0</v>
      </c>
      <c r="I352" s="3">
        <v>4</v>
      </c>
      <c r="J352" s="3">
        <v>4</v>
      </c>
      <c r="K352" s="3">
        <v>54.8</v>
      </c>
    </row>
    <row r="353" spans="1:11" x14ac:dyDescent="0.25">
      <c r="A353" s="9">
        <f t="shared" si="24"/>
        <v>7</v>
      </c>
      <c r="B353" s="9">
        <f t="shared" si="25"/>
        <v>2016</v>
      </c>
      <c r="C353" s="9">
        <f t="shared" si="26"/>
        <v>8</v>
      </c>
      <c r="D353" s="9" t="str">
        <f t="shared" si="27"/>
        <v>Q3</v>
      </c>
      <c r="E353" t="s">
        <v>36</v>
      </c>
      <c r="F353">
        <v>201607</v>
      </c>
      <c r="G353" s="3">
        <v>24</v>
      </c>
      <c r="H353" s="3">
        <v>0</v>
      </c>
      <c r="I353" s="3">
        <v>2</v>
      </c>
      <c r="J353" s="3">
        <v>2</v>
      </c>
      <c r="K353" s="3">
        <v>21.58</v>
      </c>
    </row>
    <row r="354" spans="1:11" x14ac:dyDescent="0.25">
      <c r="A354" s="9">
        <f t="shared" si="24"/>
        <v>7</v>
      </c>
      <c r="B354" s="9">
        <f t="shared" si="25"/>
        <v>2016</v>
      </c>
      <c r="C354" s="9">
        <f t="shared" si="26"/>
        <v>8</v>
      </c>
      <c r="D354" s="9" t="str">
        <f t="shared" si="27"/>
        <v>Q3</v>
      </c>
      <c r="E354" t="s">
        <v>36</v>
      </c>
      <c r="F354">
        <v>201607</v>
      </c>
      <c r="G354" s="3">
        <v>25</v>
      </c>
      <c r="H354" s="3">
        <v>0</v>
      </c>
      <c r="I354" s="3">
        <v>1</v>
      </c>
      <c r="J354" s="3">
        <v>1</v>
      </c>
      <c r="K354" s="3">
        <v>9.9499999999999993</v>
      </c>
    </row>
    <row r="355" spans="1:11" x14ac:dyDescent="0.25">
      <c r="A355" s="9">
        <f t="shared" si="24"/>
        <v>7</v>
      </c>
      <c r="B355" s="9">
        <f t="shared" si="25"/>
        <v>2016</v>
      </c>
      <c r="C355" s="9">
        <f t="shared" si="26"/>
        <v>8</v>
      </c>
      <c r="D355" s="9" t="str">
        <f t="shared" si="27"/>
        <v>Q3</v>
      </c>
      <c r="E355" t="s">
        <v>36</v>
      </c>
      <c r="F355">
        <v>201607</v>
      </c>
      <c r="G355" s="3">
        <v>26</v>
      </c>
      <c r="H355" s="3">
        <v>0</v>
      </c>
      <c r="I355" s="3">
        <v>5</v>
      </c>
      <c r="J355" s="3">
        <v>5</v>
      </c>
      <c r="K355" s="3">
        <v>77.150000000000006</v>
      </c>
    </row>
    <row r="356" spans="1:11" x14ac:dyDescent="0.25">
      <c r="A356" s="9">
        <f t="shared" si="24"/>
        <v>7</v>
      </c>
      <c r="B356" s="9">
        <f t="shared" si="25"/>
        <v>2016</v>
      </c>
      <c r="C356" s="9">
        <f t="shared" si="26"/>
        <v>9</v>
      </c>
      <c r="D356" s="9" t="str">
        <f t="shared" si="27"/>
        <v>Q3</v>
      </c>
      <c r="E356" t="s">
        <v>36</v>
      </c>
      <c r="F356">
        <v>201607</v>
      </c>
      <c r="G356" s="3">
        <v>27</v>
      </c>
      <c r="H356" s="3">
        <v>0</v>
      </c>
      <c r="I356" s="3">
        <v>2</v>
      </c>
      <c r="J356" s="3">
        <v>2</v>
      </c>
      <c r="K356" s="3">
        <v>19.399999999999999</v>
      </c>
    </row>
    <row r="357" spans="1:11" x14ac:dyDescent="0.25">
      <c r="A357" s="9">
        <f t="shared" si="24"/>
        <v>7</v>
      </c>
      <c r="B357" s="9">
        <f t="shared" si="25"/>
        <v>2016</v>
      </c>
      <c r="C357" s="9">
        <f t="shared" si="26"/>
        <v>9</v>
      </c>
      <c r="D357" s="9" t="str">
        <f t="shared" si="27"/>
        <v>Q3</v>
      </c>
      <c r="E357" t="s">
        <v>36</v>
      </c>
      <c r="F357">
        <v>201607</v>
      </c>
      <c r="G357" s="3">
        <v>28</v>
      </c>
      <c r="H357" s="3">
        <v>0</v>
      </c>
      <c r="I357" s="3">
        <v>3</v>
      </c>
      <c r="J357" s="3">
        <v>4</v>
      </c>
      <c r="K357" s="3">
        <v>59.7</v>
      </c>
    </row>
    <row r="358" spans="1:11" x14ac:dyDescent="0.25">
      <c r="A358" s="9">
        <f t="shared" si="24"/>
        <v>7</v>
      </c>
      <c r="B358" s="9">
        <f t="shared" si="25"/>
        <v>2016</v>
      </c>
      <c r="C358" s="9">
        <f t="shared" si="26"/>
        <v>9</v>
      </c>
      <c r="D358" s="9" t="str">
        <f t="shared" si="27"/>
        <v>Q3</v>
      </c>
      <c r="E358" t="s">
        <v>36</v>
      </c>
      <c r="F358">
        <v>201607</v>
      </c>
      <c r="G358" s="3">
        <v>29</v>
      </c>
      <c r="H358" s="3">
        <v>0</v>
      </c>
      <c r="I358" s="3">
        <v>2</v>
      </c>
      <c r="J358" s="3">
        <v>2</v>
      </c>
      <c r="K358" s="3">
        <v>39.799999999999997</v>
      </c>
    </row>
    <row r="359" spans="1:11" x14ac:dyDescent="0.25">
      <c r="A359" s="9">
        <f t="shared" si="24"/>
        <v>7</v>
      </c>
      <c r="B359" s="9">
        <f t="shared" si="25"/>
        <v>2016</v>
      </c>
      <c r="C359" s="9">
        <f t="shared" si="26"/>
        <v>10</v>
      </c>
      <c r="D359" s="9" t="str">
        <f t="shared" si="27"/>
        <v>Q3</v>
      </c>
      <c r="E359" t="s">
        <v>36</v>
      </c>
      <c r="F359">
        <v>201607</v>
      </c>
      <c r="G359" s="3">
        <v>30</v>
      </c>
      <c r="H359" s="3">
        <v>0</v>
      </c>
      <c r="I359" s="3">
        <v>1</v>
      </c>
      <c r="J359" s="3">
        <v>1</v>
      </c>
      <c r="K359" s="3">
        <v>9.9499999999999993</v>
      </c>
    </row>
    <row r="360" spans="1:11" x14ac:dyDescent="0.25">
      <c r="A360" s="9">
        <f t="shared" si="24"/>
        <v>7</v>
      </c>
      <c r="B360" s="9">
        <f t="shared" si="25"/>
        <v>2016</v>
      </c>
      <c r="C360" s="9">
        <f t="shared" si="26"/>
        <v>10</v>
      </c>
      <c r="D360" s="9" t="str">
        <f t="shared" si="27"/>
        <v>Q3</v>
      </c>
      <c r="E360" t="s">
        <v>36</v>
      </c>
      <c r="F360">
        <v>201607</v>
      </c>
      <c r="G360" s="3">
        <v>31</v>
      </c>
      <c r="H360" s="3">
        <v>0</v>
      </c>
      <c r="I360" s="3">
        <v>3</v>
      </c>
      <c r="J360" s="3">
        <v>3</v>
      </c>
      <c r="K360" s="3">
        <v>38.799999999999997</v>
      </c>
    </row>
    <row r="361" spans="1:11" x14ac:dyDescent="0.25">
      <c r="A361" s="9">
        <f t="shared" si="24"/>
        <v>8</v>
      </c>
      <c r="B361" s="9">
        <f t="shared" si="25"/>
        <v>2016</v>
      </c>
      <c r="C361" s="9">
        <f t="shared" si="26"/>
        <v>0</v>
      </c>
      <c r="D361" s="9" t="str">
        <f t="shared" si="27"/>
        <v>Q3</v>
      </c>
      <c r="E361" t="s">
        <v>36</v>
      </c>
      <c r="F361">
        <v>201608</v>
      </c>
      <c r="G361" s="3">
        <v>0</v>
      </c>
      <c r="H361" s="3">
        <v>386</v>
      </c>
      <c r="I361" s="3">
        <v>386</v>
      </c>
      <c r="J361" s="3">
        <v>403</v>
      </c>
      <c r="K361" s="3">
        <v>5505.24</v>
      </c>
    </row>
    <row r="362" spans="1:11" x14ac:dyDescent="0.25">
      <c r="A362" s="9">
        <f t="shared" si="24"/>
        <v>8</v>
      </c>
      <c r="B362" s="9">
        <f t="shared" si="25"/>
        <v>2016</v>
      </c>
      <c r="C362" s="9">
        <f t="shared" si="26"/>
        <v>0</v>
      </c>
      <c r="D362" s="9" t="str">
        <f t="shared" si="27"/>
        <v>Q3</v>
      </c>
      <c r="E362" t="s">
        <v>36</v>
      </c>
      <c r="F362">
        <v>201608</v>
      </c>
      <c r="G362" s="3">
        <v>1</v>
      </c>
      <c r="H362" s="3">
        <v>0</v>
      </c>
      <c r="I362" s="3">
        <v>23</v>
      </c>
      <c r="J362" s="3">
        <v>26</v>
      </c>
      <c r="K362" s="3">
        <v>378.28</v>
      </c>
    </row>
    <row r="363" spans="1:11" x14ac:dyDescent="0.25">
      <c r="A363" s="9">
        <f t="shared" si="24"/>
        <v>8</v>
      </c>
      <c r="B363" s="9">
        <f t="shared" si="25"/>
        <v>2016</v>
      </c>
      <c r="C363" s="9">
        <f t="shared" si="26"/>
        <v>0</v>
      </c>
      <c r="D363" s="9" t="str">
        <f t="shared" si="27"/>
        <v>Q3</v>
      </c>
      <c r="E363" t="s">
        <v>36</v>
      </c>
      <c r="F363">
        <v>201608</v>
      </c>
      <c r="G363" s="3">
        <v>2</v>
      </c>
      <c r="H363" s="3">
        <v>0</v>
      </c>
      <c r="I363" s="3">
        <v>14</v>
      </c>
      <c r="J363" s="3">
        <v>15</v>
      </c>
      <c r="K363" s="3">
        <v>199.14</v>
      </c>
    </row>
    <row r="364" spans="1:11" x14ac:dyDescent="0.25">
      <c r="A364" s="9">
        <f t="shared" si="24"/>
        <v>8</v>
      </c>
      <c r="B364" s="9">
        <f t="shared" si="25"/>
        <v>2016</v>
      </c>
      <c r="C364" s="9">
        <f t="shared" si="26"/>
        <v>1</v>
      </c>
      <c r="D364" s="9" t="str">
        <f t="shared" si="27"/>
        <v>Q3</v>
      </c>
      <c r="E364" t="s">
        <v>36</v>
      </c>
      <c r="F364">
        <v>201608</v>
      </c>
      <c r="G364" s="3">
        <v>3</v>
      </c>
      <c r="H364" s="3">
        <v>0</v>
      </c>
      <c r="I364" s="3">
        <v>18</v>
      </c>
      <c r="J364" s="3">
        <v>18</v>
      </c>
      <c r="K364" s="3">
        <v>288.24</v>
      </c>
    </row>
    <row r="365" spans="1:11" x14ac:dyDescent="0.25">
      <c r="A365" s="9">
        <f t="shared" si="24"/>
        <v>8</v>
      </c>
      <c r="B365" s="9">
        <f t="shared" si="25"/>
        <v>2016</v>
      </c>
      <c r="C365" s="9">
        <f t="shared" si="26"/>
        <v>1</v>
      </c>
      <c r="D365" s="9" t="str">
        <f t="shared" si="27"/>
        <v>Q3</v>
      </c>
      <c r="E365" t="s">
        <v>36</v>
      </c>
      <c r="F365">
        <v>201608</v>
      </c>
      <c r="G365" s="3">
        <v>4</v>
      </c>
      <c r="H365" s="3">
        <v>0</v>
      </c>
      <c r="I365" s="3">
        <v>9</v>
      </c>
      <c r="J365" s="3">
        <v>10</v>
      </c>
      <c r="K365" s="3">
        <v>129.35</v>
      </c>
    </row>
    <row r="366" spans="1:11" x14ac:dyDescent="0.25">
      <c r="A366" s="9">
        <f t="shared" si="24"/>
        <v>8</v>
      </c>
      <c r="B366" s="9">
        <f t="shared" si="25"/>
        <v>2016</v>
      </c>
      <c r="C366" s="9">
        <f t="shared" si="26"/>
        <v>1</v>
      </c>
      <c r="D366" s="9" t="str">
        <f t="shared" si="27"/>
        <v>Q3</v>
      </c>
      <c r="E366" t="s">
        <v>36</v>
      </c>
      <c r="F366">
        <v>201608</v>
      </c>
      <c r="G366" s="3">
        <v>5</v>
      </c>
      <c r="H366" s="3">
        <v>0</v>
      </c>
      <c r="I366" s="3">
        <v>9</v>
      </c>
      <c r="J366" s="3">
        <v>9</v>
      </c>
      <c r="K366" s="3">
        <v>97.5</v>
      </c>
    </row>
    <row r="367" spans="1:11" x14ac:dyDescent="0.25">
      <c r="A367" s="9">
        <f t="shared" si="24"/>
        <v>8</v>
      </c>
      <c r="B367" s="9">
        <f t="shared" si="25"/>
        <v>2016</v>
      </c>
      <c r="C367" s="9">
        <f t="shared" si="26"/>
        <v>2</v>
      </c>
      <c r="D367" s="9" t="str">
        <f t="shared" si="27"/>
        <v>Q3</v>
      </c>
      <c r="E367" t="s">
        <v>36</v>
      </c>
      <c r="F367">
        <v>201608</v>
      </c>
      <c r="G367" s="3">
        <v>6</v>
      </c>
      <c r="H367" s="3">
        <v>0</v>
      </c>
      <c r="I367" s="3">
        <v>5</v>
      </c>
      <c r="J367" s="3">
        <v>5</v>
      </c>
      <c r="K367" s="3">
        <v>79.599999999999994</v>
      </c>
    </row>
    <row r="368" spans="1:11" x14ac:dyDescent="0.25">
      <c r="A368" s="9">
        <f t="shared" si="24"/>
        <v>8</v>
      </c>
      <c r="B368" s="9">
        <f t="shared" si="25"/>
        <v>2016</v>
      </c>
      <c r="C368" s="9">
        <f t="shared" si="26"/>
        <v>2</v>
      </c>
      <c r="D368" s="9" t="str">
        <f t="shared" si="27"/>
        <v>Q3</v>
      </c>
      <c r="E368" t="s">
        <v>36</v>
      </c>
      <c r="F368">
        <v>201608</v>
      </c>
      <c r="G368" s="3">
        <v>7</v>
      </c>
      <c r="H368" s="3">
        <v>0</v>
      </c>
      <c r="I368" s="3">
        <v>6</v>
      </c>
      <c r="J368" s="3">
        <v>7</v>
      </c>
      <c r="K368" s="3">
        <v>263.49</v>
      </c>
    </row>
    <row r="369" spans="1:11" x14ac:dyDescent="0.25">
      <c r="A369" s="9">
        <f t="shared" si="24"/>
        <v>8</v>
      </c>
      <c r="B369" s="9">
        <f t="shared" si="25"/>
        <v>2016</v>
      </c>
      <c r="C369" s="9">
        <f t="shared" si="26"/>
        <v>2</v>
      </c>
      <c r="D369" s="9" t="str">
        <f t="shared" si="27"/>
        <v>Q3</v>
      </c>
      <c r="E369" t="s">
        <v>36</v>
      </c>
      <c r="F369">
        <v>201608</v>
      </c>
      <c r="G369" s="3">
        <v>8</v>
      </c>
      <c r="H369" s="3">
        <v>0</v>
      </c>
      <c r="I369" s="3">
        <v>1</v>
      </c>
      <c r="J369" s="3">
        <v>1</v>
      </c>
      <c r="K369" s="3">
        <v>9.9499999999999993</v>
      </c>
    </row>
    <row r="370" spans="1:11" x14ac:dyDescent="0.25">
      <c r="A370" s="9">
        <f t="shared" si="24"/>
        <v>8</v>
      </c>
      <c r="B370" s="9">
        <f t="shared" si="25"/>
        <v>2016</v>
      </c>
      <c r="C370" s="9">
        <f t="shared" si="26"/>
        <v>3</v>
      </c>
      <c r="D370" s="9" t="str">
        <f t="shared" si="27"/>
        <v>Q3</v>
      </c>
      <c r="E370" t="s">
        <v>36</v>
      </c>
      <c r="F370">
        <v>201608</v>
      </c>
      <c r="G370" s="3">
        <v>9</v>
      </c>
      <c r="H370" s="3">
        <v>0</v>
      </c>
      <c r="I370" s="3">
        <v>4</v>
      </c>
      <c r="J370" s="3">
        <v>5</v>
      </c>
      <c r="K370" s="3">
        <v>89.65</v>
      </c>
    </row>
    <row r="371" spans="1:11" x14ac:dyDescent="0.25">
      <c r="A371" s="9">
        <f t="shared" si="24"/>
        <v>8</v>
      </c>
      <c r="B371" s="9">
        <f t="shared" si="25"/>
        <v>2016</v>
      </c>
      <c r="C371" s="9">
        <f t="shared" si="26"/>
        <v>3</v>
      </c>
      <c r="D371" s="9" t="str">
        <f t="shared" si="27"/>
        <v>Q3</v>
      </c>
      <c r="E371" t="s">
        <v>36</v>
      </c>
      <c r="F371">
        <v>201608</v>
      </c>
      <c r="G371" s="3">
        <v>10</v>
      </c>
      <c r="H371" s="3">
        <v>0</v>
      </c>
      <c r="I371" s="3">
        <v>5</v>
      </c>
      <c r="J371" s="3">
        <v>8</v>
      </c>
      <c r="K371" s="3">
        <v>129.55000000000001</v>
      </c>
    </row>
    <row r="372" spans="1:11" x14ac:dyDescent="0.25">
      <c r="A372" s="9">
        <f t="shared" si="24"/>
        <v>8</v>
      </c>
      <c r="B372" s="9">
        <f t="shared" si="25"/>
        <v>2016</v>
      </c>
      <c r="C372" s="9">
        <f t="shared" si="26"/>
        <v>3</v>
      </c>
      <c r="D372" s="9" t="str">
        <f t="shared" si="27"/>
        <v>Q3</v>
      </c>
      <c r="E372" t="s">
        <v>36</v>
      </c>
      <c r="F372">
        <v>201608</v>
      </c>
      <c r="G372" s="3">
        <v>11</v>
      </c>
      <c r="H372" s="3">
        <v>0</v>
      </c>
      <c r="I372" s="3">
        <v>9</v>
      </c>
      <c r="J372" s="3">
        <v>10</v>
      </c>
      <c r="K372" s="3">
        <v>177.44</v>
      </c>
    </row>
    <row r="373" spans="1:11" x14ac:dyDescent="0.25">
      <c r="A373" s="9">
        <f t="shared" si="24"/>
        <v>8</v>
      </c>
      <c r="B373" s="9">
        <f t="shared" si="25"/>
        <v>2016</v>
      </c>
      <c r="C373" s="9">
        <f t="shared" si="26"/>
        <v>4</v>
      </c>
      <c r="D373" s="9" t="str">
        <f t="shared" si="27"/>
        <v>Q3</v>
      </c>
      <c r="E373" t="s">
        <v>36</v>
      </c>
      <c r="F373">
        <v>201608</v>
      </c>
      <c r="G373" s="3">
        <v>12</v>
      </c>
      <c r="H373" s="3">
        <v>0</v>
      </c>
      <c r="I373" s="3">
        <v>6</v>
      </c>
      <c r="J373" s="3">
        <v>6</v>
      </c>
      <c r="K373" s="3">
        <v>115.7</v>
      </c>
    </row>
    <row r="374" spans="1:11" x14ac:dyDescent="0.25">
      <c r="A374" s="9">
        <f t="shared" si="24"/>
        <v>8</v>
      </c>
      <c r="B374" s="9">
        <f t="shared" si="25"/>
        <v>2016</v>
      </c>
      <c r="C374" s="9">
        <f t="shared" si="26"/>
        <v>4</v>
      </c>
      <c r="D374" s="9" t="str">
        <f t="shared" si="27"/>
        <v>Q3</v>
      </c>
      <c r="E374" t="s">
        <v>36</v>
      </c>
      <c r="F374">
        <v>201608</v>
      </c>
      <c r="G374" s="3">
        <v>13</v>
      </c>
      <c r="H374" s="3">
        <v>0</v>
      </c>
      <c r="I374" s="3">
        <v>6</v>
      </c>
      <c r="J374" s="3">
        <v>8</v>
      </c>
      <c r="K374" s="3">
        <v>171.55</v>
      </c>
    </row>
    <row r="375" spans="1:11" x14ac:dyDescent="0.25">
      <c r="A375" s="9">
        <f t="shared" si="24"/>
        <v>8</v>
      </c>
      <c r="B375" s="9">
        <f t="shared" si="25"/>
        <v>2016</v>
      </c>
      <c r="C375" s="9">
        <f t="shared" si="26"/>
        <v>4</v>
      </c>
      <c r="D375" s="9" t="str">
        <f t="shared" si="27"/>
        <v>Q3</v>
      </c>
      <c r="E375" t="s">
        <v>36</v>
      </c>
      <c r="F375">
        <v>201608</v>
      </c>
      <c r="G375" s="3">
        <v>14</v>
      </c>
      <c r="H375" s="3">
        <v>0</v>
      </c>
      <c r="I375" s="3">
        <v>6</v>
      </c>
      <c r="J375" s="3">
        <v>7</v>
      </c>
      <c r="K375" s="3">
        <v>143.63999999999999</v>
      </c>
    </row>
    <row r="376" spans="1:11" x14ac:dyDescent="0.25">
      <c r="A376" s="9">
        <f t="shared" si="24"/>
        <v>8</v>
      </c>
      <c r="B376" s="9">
        <f t="shared" si="25"/>
        <v>2016</v>
      </c>
      <c r="C376" s="9">
        <f t="shared" si="26"/>
        <v>5</v>
      </c>
      <c r="D376" s="9" t="str">
        <f t="shared" si="27"/>
        <v>Q3</v>
      </c>
      <c r="E376" t="s">
        <v>36</v>
      </c>
      <c r="F376">
        <v>201608</v>
      </c>
      <c r="G376" s="3">
        <v>15</v>
      </c>
      <c r="H376" s="3">
        <v>0</v>
      </c>
      <c r="I376" s="3">
        <v>5</v>
      </c>
      <c r="J376" s="3">
        <v>5</v>
      </c>
      <c r="K376" s="3">
        <v>103.65</v>
      </c>
    </row>
    <row r="377" spans="1:11" x14ac:dyDescent="0.25">
      <c r="A377" s="9">
        <f t="shared" si="24"/>
        <v>8</v>
      </c>
      <c r="B377" s="9">
        <f t="shared" si="25"/>
        <v>2016</v>
      </c>
      <c r="C377" s="9">
        <f t="shared" si="26"/>
        <v>5</v>
      </c>
      <c r="D377" s="9" t="str">
        <f t="shared" si="27"/>
        <v>Q3</v>
      </c>
      <c r="E377" t="s">
        <v>36</v>
      </c>
      <c r="F377">
        <v>201608</v>
      </c>
      <c r="G377" s="3">
        <v>16</v>
      </c>
      <c r="H377" s="3">
        <v>0</v>
      </c>
      <c r="I377" s="3">
        <v>6</v>
      </c>
      <c r="J377" s="3">
        <v>7</v>
      </c>
      <c r="K377" s="3">
        <v>123.6</v>
      </c>
    </row>
    <row r="378" spans="1:11" x14ac:dyDescent="0.25">
      <c r="A378" s="9">
        <f t="shared" si="24"/>
        <v>8</v>
      </c>
      <c r="B378" s="9">
        <f t="shared" si="25"/>
        <v>2016</v>
      </c>
      <c r="C378" s="9">
        <f t="shared" si="26"/>
        <v>5</v>
      </c>
      <c r="D378" s="9" t="str">
        <f t="shared" si="27"/>
        <v>Q3</v>
      </c>
      <c r="E378" t="s">
        <v>36</v>
      </c>
      <c r="F378">
        <v>201608</v>
      </c>
      <c r="G378" s="3">
        <v>17</v>
      </c>
      <c r="H378" s="3">
        <v>0</v>
      </c>
      <c r="I378" s="3">
        <v>3</v>
      </c>
      <c r="J378" s="3">
        <v>3</v>
      </c>
      <c r="K378" s="3">
        <v>29.85</v>
      </c>
    </row>
    <row r="379" spans="1:11" x14ac:dyDescent="0.25">
      <c r="A379" s="9">
        <f t="shared" si="24"/>
        <v>8</v>
      </c>
      <c r="B379" s="9">
        <f t="shared" si="25"/>
        <v>2016</v>
      </c>
      <c r="C379" s="9">
        <f t="shared" si="26"/>
        <v>6</v>
      </c>
      <c r="D379" s="9" t="str">
        <f t="shared" si="27"/>
        <v>Q3</v>
      </c>
      <c r="E379" t="s">
        <v>36</v>
      </c>
      <c r="F379">
        <v>201608</v>
      </c>
      <c r="G379" s="3">
        <v>18</v>
      </c>
      <c r="H379" s="3">
        <v>0</v>
      </c>
      <c r="I379" s="3">
        <v>5</v>
      </c>
      <c r="J379" s="3">
        <v>7</v>
      </c>
      <c r="K379" s="3">
        <v>98.09</v>
      </c>
    </row>
    <row r="380" spans="1:11" x14ac:dyDescent="0.25">
      <c r="A380" s="9">
        <f t="shared" si="24"/>
        <v>8</v>
      </c>
      <c r="B380" s="9">
        <f t="shared" si="25"/>
        <v>2016</v>
      </c>
      <c r="C380" s="9">
        <f t="shared" si="26"/>
        <v>6</v>
      </c>
      <c r="D380" s="9" t="str">
        <f t="shared" si="27"/>
        <v>Q3</v>
      </c>
      <c r="E380" t="s">
        <v>36</v>
      </c>
      <c r="F380">
        <v>201608</v>
      </c>
      <c r="G380" s="3">
        <v>19</v>
      </c>
      <c r="H380" s="3">
        <v>0</v>
      </c>
      <c r="I380" s="3">
        <v>8</v>
      </c>
      <c r="J380" s="3">
        <v>8</v>
      </c>
      <c r="K380" s="3">
        <v>178.45</v>
      </c>
    </row>
    <row r="381" spans="1:11" x14ac:dyDescent="0.25">
      <c r="A381" s="9">
        <f t="shared" si="24"/>
        <v>8</v>
      </c>
      <c r="B381" s="9">
        <f t="shared" si="25"/>
        <v>2016</v>
      </c>
      <c r="C381" s="9">
        <f t="shared" si="26"/>
        <v>6</v>
      </c>
      <c r="D381" s="9" t="str">
        <f t="shared" si="27"/>
        <v>Q3</v>
      </c>
      <c r="E381" t="s">
        <v>36</v>
      </c>
      <c r="F381">
        <v>201608</v>
      </c>
      <c r="G381" s="3">
        <v>20</v>
      </c>
      <c r="H381" s="3">
        <v>0</v>
      </c>
      <c r="I381" s="3">
        <v>7</v>
      </c>
      <c r="J381" s="3">
        <v>8</v>
      </c>
      <c r="K381" s="3">
        <v>126.08</v>
      </c>
    </row>
    <row r="382" spans="1:11" x14ac:dyDescent="0.25">
      <c r="A382" s="9">
        <f t="shared" si="24"/>
        <v>8</v>
      </c>
      <c r="B382" s="9">
        <f t="shared" si="25"/>
        <v>2016</v>
      </c>
      <c r="C382" s="9">
        <f t="shared" si="26"/>
        <v>7</v>
      </c>
      <c r="D382" s="9" t="str">
        <f t="shared" si="27"/>
        <v>Q3</v>
      </c>
      <c r="E382" t="s">
        <v>36</v>
      </c>
      <c r="F382">
        <v>201608</v>
      </c>
      <c r="G382" s="3">
        <v>21</v>
      </c>
      <c r="H382" s="3">
        <v>0</v>
      </c>
      <c r="I382" s="3">
        <v>5</v>
      </c>
      <c r="J382" s="3">
        <v>5</v>
      </c>
      <c r="K382" s="3">
        <v>65.25</v>
      </c>
    </row>
    <row r="383" spans="1:11" x14ac:dyDescent="0.25">
      <c r="A383" s="9">
        <f t="shared" si="24"/>
        <v>8</v>
      </c>
      <c r="B383" s="9">
        <f t="shared" si="25"/>
        <v>2016</v>
      </c>
      <c r="C383" s="9">
        <f t="shared" si="26"/>
        <v>7</v>
      </c>
      <c r="D383" s="9" t="str">
        <f t="shared" si="27"/>
        <v>Q3</v>
      </c>
      <c r="E383" t="s">
        <v>36</v>
      </c>
      <c r="F383">
        <v>201608</v>
      </c>
      <c r="G383" s="3">
        <v>22</v>
      </c>
      <c r="H383" s="3">
        <v>0</v>
      </c>
      <c r="I383" s="3">
        <v>5</v>
      </c>
      <c r="J383" s="3">
        <v>6</v>
      </c>
      <c r="K383" s="3">
        <v>143.13999999999999</v>
      </c>
    </row>
    <row r="384" spans="1:11" x14ac:dyDescent="0.25">
      <c r="A384" s="9">
        <f t="shared" si="24"/>
        <v>8</v>
      </c>
      <c r="B384" s="9">
        <f t="shared" si="25"/>
        <v>2016</v>
      </c>
      <c r="C384" s="9">
        <f t="shared" si="26"/>
        <v>7</v>
      </c>
      <c r="D384" s="9" t="str">
        <f t="shared" si="27"/>
        <v>Q3</v>
      </c>
      <c r="E384" t="s">
        <v>36</v>
      </c>
      <c r="F384">
        <v>201608</v>
      </c>
      <c r="G384" s="3">
        <v>23</v>
      </c>
      <c r="H384" s="3">
        <v>0</v>
      </c>
      <c r="I384" s="3">
        <v>1</v>
      </c>
      <c r="J384" s="3">
        <v>1</v>
      </c>
      <c r="K384" s="3">
        <v>9.4499999999999993</v>
      </c>
    </row>
    <row r="385" spans="1:11" x14ac:dyDescent="0.25">
      <c r="A385" s="9">
        <f t="shared" si="24"/>
        <v>8</v>
      </c>
      <c r="B385" s="9">
        <f t="shared" si="25"/>
        <v>2016</v>
      </c>
      <c r="C385" s="9">
        <f t="shared" si="26"/>
        <v>8</v>
      </c>
      <c r="D385" s="9" t="str">
        <f t="shared" si="27"/>
        <v>Q3</v>
      </c>
      <c r="E385" t="s">
        <v>36</v>
      </c>
      <c r="F385">
        <v>201608</v>
      </c>
      <c r="G385" s="3">
        <v>24</v>
      </c>
      <c r="H385" s="3">
        <v>0</v>
      </c>
      <c r="I385" s="3">
        <v>1</v>
      </c>
      <c r="J385" s="3">
        <v>1</v>
      </c>
      <c r="K385" s="3">
        <v>9.4499999999999993</v>
      </c>
    </row>
    <row r="386" spans="1:11" x14ac:dyDescent="0.25">
      <c r="A386" s="9">
        <f t="shared" si="24"/>
        <v>8</v>
      </c>
      <c r="B386" s="9">
        <f t="shared" si="25"/>
        <v>2016</v>
      </c>
      <c r="C386" s="9">
        <f t="shared" si="26"/>
        <v>8</v>
      </c>
      <c r="D386" s="9" t="str">
        <f t="shared" si="27"/>
        <v>Q3</v>
      </c>
      <c r="E386" t="s">
        <v>36</v>
      </c>
      <c r="F386">
        <v>201608</v>
      </c>
      <c r="G386" s="3">
        <v>25</v>
      </c>
      <c r="H386" s="3">
        <v>0</v>
      </c>
      <c r="I386" s="3">
        <v>3</v>
      </c>
      <c r="J386" s="3">
        <v>3</v>
      </c>
      <c r="K386" s="3">
        <v>84.25</v>
      </c>
    </row>
    <row r="387" spans="1:11" x14ac:dyDescent="0.25">
      <c r="A387" s="9">
        <f t="shared" si="24"/>
        <v>8</v>
      </c>
      <c r="B387" s="9">
        <f t="shared" si="25"/>
        <v>2016</v>
      </c>
      <c r="C387" s="9">
        <f t="shared" si="26"/>
        <v>8</v>
      </c>
      <c r="D387" s="9" t="str">
        <f t="shared" si="27"/>
        <v>Q3</v>
      </c>
      <c r="E387" t="s">
        <v>36</v>
      </c>
      <c r="F387">
        <v>201608</v>
      </c>
      <c r="G387" s="3">
        <v>26</v>
      </c>
      <c r="H387" s="3">
        <v>0</v>
      </c>
      <c r="I387" s="3">
        <v>2</v>
      </c>
      <c r="J387" s="3">
        <v>2</v>
      </c>
      <c r="K387" s="3">
        <v>64.900000000000006</v>
      </c>
    </row>
    <row r="388" spans="1:11" x14ac:dyDescent="0.25">
      <c r="A388" s="9">
        <f t="shared" si="24"/>
        <v>8</v>
      </c>
      <c r="B388" s="9">
        <f t="shared" si="25"/>
        <v>2016</v>
      </c>
      <c r="C388" s="9">
        <f t="shared" si="26"/>
        <v>9</v>
      </c>
      <c r="D388" s="9" t="str">
        <f t="shared" si="27"/>
        <v>Q3</v>
      </c>
      <c r="E388" t="s">
        <v>36</v>
      </c>
      <c r="F388">
        <v>201608</v>
      </c>
      <c r="G388" s="3">
        <v>27</v>
      </c>
      <c r="H388" s="3">
        <v>0</v>
      </c>
      <c r="I388" s="3">
        <v>1</v>
      </c>
      <c r="J388" s="3">
        <v>1</v>
      </c>
      <c r="K388" s="3">
        <v>9.9499999999999993</v>
      </c>
    </row>
    <row r="389" spans="1:11" x14ac:dyDescent="0.25">
      <c r="A389" s="9">
        <f t="shared" si="24"/>
        <v>8</v>
      </c>
      <c r="B389" s="9">
        <f t="shared" si="25"/>
        <v>2016</v>
      </c>
      <c r="C389" s="9">
        <f t="shared" si="26"/>
        <v>9</v>
      </c>
      <c r="D389" s="9" t="str">
        <f t="shared" si="27"/>
        <v>Q3</v>
      </c>
      <c r="E389" t="s">
        <v>36</v>
      </c>
      <c r="F389">
        <v>201608</v>
      </c>
      <c r="G389" s="3">
        <v>28</v>
      </c>
      <c r="H389" s="3">
        <v>0</v>
      </c>
      <c r="I389" s="3">
        <v>4</v>
      </c>
      <c r="J389" s="3">
        <v>5</v>
      </c>
      <c r="K389" s="3">
        <v>109.7</v>
      </c>
    </row>
    <row r="390" spans="1:11" x14ac:dyDescent="0.25">
      <c r="A390" s="9">
        <f t="shared" si="24"/>
        <v>8</v>
      </c>
      <c r="B390" s="9">
        <f t="shared" si="25"/>
        <v>2016</v>
      </c>
      <c r="C390" s="9">
        <f t="shared" si="26"/>
        <v>9</v>
      </c>
      <c r="D390" s="9" t="str">
        <f t="shared" si="27"/>
        <v>Q3</v>
      </c>
      <c r="E390" t="s">
        <v>36</v>
      </c>
      <c r="F390">
        <v>201608</v>
      </c>
      <c r="G390" s="3">
        <v>29</v>
      </c>
      <c r="H390" s="3">
        <v>0</v>
      </c>
      <c r="I390" s="3">
        <v>2</v>
      </c>
      <c r="J390" s="3">
        <v>2</v>
      </c>
      <c r="K390" s="3">
        <v>57.2</v>
      </c>
    </row>
    <row r="391" spans="1:11" x14ac:dyDescent="0.25">
      <c r="A391" s="9">
        <f t="shared" si="24"/>
        <v>9</v>
      </c>
      <c r="B391" s="9">
        <f t="shared" si="25"/>
        <v>2016</v>
      </c>
      <c r="C391" s="9">
        <f t="shared" si="26"/>
        <v>0</v>
      </c>
      <c r="D391" s="9" t="str">
        <f t="shared" si="27"/>
        <v>Q3</v>
      </c>
      <c r="E391" t="s">
        <v>36</v>
      </c>
      <c r="F391">
        <v>201609</v>
      </c>
      <c r="G391" s="3">
        <v>0</v>
      </c>
      <c r="H391" s="3">
        <v>419</v>
      </c>
      <c r="I391" s="3">
        <v>419</v>
      </c>
      <c r="J391" s="3">
        <v>441</v>
      </c>
      <c r="K391" s="3">
        <v>5704.42</v>
      </c>
    </row>
    <row r="392" spans="1:11" x14ac:dyDescent="0.25">
      <c r="A392" s="9">
        <f t="shared" si="24"/>
        <v>9</v>
      </c>
      <c r="B392" s="9">
        <f t="shared" si="25"/>
        <v>2016</v>
      </c>
      <c r="C392" s="9">
        <f t="shared" si="26"/>
        <v>0</v>
      </c>
      <c r="D392" s="9" t="str">
        <f t="shared" si="27"/>
        <v>Q3</v>
      </c>
      <c r="E392" t="s">
        <v>36</v>
      </c>
      <c r="F392">
        <v>201609</v>
      </c>
      <c r="G392" s="3">
        <v>1</v>
      </c>
      <c r="H392" s="3">
        <v>0</v>
      </c>
      <c r="I392" s="3">
        <v>32</v>
      </c>
      <c r="J392" s="3">
        <v>39</v>
      </c>
      <c r="K392" s="3">
        <v>543.23</v>
      </c>
    </row>
    <row r="393" spans="1:11" x14ac:dyDescent="0.25">
      <c r="A393" s="9">
        <f t="shared" si="24"/>
        <v>9</v>
      </c>
      <c r="B393" s="9">
        <f t="shared" si="25"/>
        <v>2016</v>
      </c>
      <c r="C393" s="9">
        <f t="shared" si="26"/>
        <v>0</v>
      </c>
      <c r="D393" s="9" t="str">
        <f t="shared" si="27"/>
        <v>Q3</v>
      </c>
      <c r="E393" t="s">
        <v>36</v>
      </c>
      <c r="F393">
        <v>201609</v>
      </c>
      <c r="G393" s="3">
        <v>2</v>
      </c>
      <c r="H393" s="3">
        <v>0</v>
      </c>
      <c r="I393" s="3">
        <v>32</v>
      </c>
      <c r="J393" s="3">
        <v>34</v>
      </c>
      <c r="K393" s="3">
        <v>512.80999999999995</v>
      </c>
    </row>
    <row r="394" spans="1:11" x14ac:dyDescent="0.25">
      <c r="A394" s="9">
        <f t="shared" si="24"/>
        <v>9</v>
      </c>
      <c r="B394" s="9">
        <f t="shared" si="25"/>
        <v>2016</v>
      </c>
      <c r="C394" s="9">
        <f t="shared" si="26"/>
        <v>1</v>
      </c>
      <c r="D394" s="9" t="str">
        <f t="shared" si="27"/>
        <v>Q3</v>
      </c>
      <c r="E394" t="s">
        <v>36</v>
      </c>
      <c r="F394">
        <v>201609</v>
      </c>
      <c r="G394" s="3">
        <v>3</v>
      </c>
      <c r="H394" s="3">
        <v>0</v>
      </c>
      <c r="I394" s="3">
        <v>20</v>
      </c>
      <c r="J394" s="3">
        <v>21</v>
      </c>
      <c r="K394" s="3">
        <v>421.28</v>
      </c>
    </row>
    <row r="395" spans="1:11" x14ac:dyDescent="0.25">
      <c r="A395" s="9">
        <f t="shared" si="24"/>
        <v>9</v>
      </c>
      <c r="B395" s="9">
        <f t="shared" si="25"/>
        <v>2016</v>
      </c>
      <c r="C395" s="9">
        <f t="shared" si="26"/>
        <v>1</v>
      </c>
      <c r="D395" s="9" t="str">
        <f t="shared" si="27"/>
        <v>Q3</v>
      </c>
      <c r="E395" t="s">
        <v>36</v>
      </c>
      <c r="F395">
        <v>201609</v>
      </c>
      <c r="G395" s="3">
        <v>4</v>
      </c>
      <c r="H395" s="3">
        <v>0</v>
      </c>
      <c r="I395" s="3">
        <v>20</v>
      </c>
      <c r="J395" s="3">
        <v>22</v>
      </c>
      <c r="K395" s="3">
        <v>325.37</v>
      </c>
    </row>
    <row r="396" spans="1:11" x14ac:dyDescent="0.25">
      <c r="A396" s="9">
        <f t="shared" si="24"/>
        <v>9</v>
      </c>
      <c r="B396" s="9">
        <f t="shared" si="25"/>
        <v>2016</v>
      </c>
      <c r="C396" s="9">
        <f t="shared" si="26"/>
        <v>1</v>
      </c>
      <c r="D396" s="9" t="str">
        <f t="shared" si="27"/>
        <v>Q3</v>
      </c>
      <c r="E396" t="s">
        <v>36</v>
      </c>
      <c r="F396">
        <v>201609</v>
      </c>
      <c r="G396" s="3">
        <v>5</v>
      </c>
      <c r="H396" s="3">
        <v>0</v>
      </c>
      <c r="I396" s="3">
        <v>11</v>
      </c>
      <c r="J396" s="3">
        <v>12</v>
      </c>
      <c r="K396" s="3">
        <v>146.27000000000001</v>
      </c>
    </row>
    <row r="397" spans="1:11" x14ac:dyDescent="0.25">
      <c r="A397" s="9">
        <f t="shared" si="24"/>
        <v>9</v>
      </c>
      <c r="B397" s="9">
        <f t="shared" si="25"/>
        <v>2016</v>
      </c>
      <c r="C397" s="9">
        <f t="shared" si="26"/>
        <v>2</v>
      </c>
      <c r="D397" s="9" t="str">
        <f t="shared" si="27"/>
        <v>Q3</v>
      </c>
      <c r="E397" t="s">
        <v>36</v>
      </c>
      <c r="F397">
        <v>201609</v>
      </c>
      <c r="G397" s="3">
        <v>6</v>
      </c>
      <c r="H397" s="3">
        <v>0</v>
      </c>
      <c r="I397" s="3">
        <v>16</v>
      </c>
      <c r="J397" s="3">
        <v>19</v>
      </c>
      <c r="K397" s="3">
        <v>335.77</v>
      </c>
    </row>
    <row r="398" spans="1:11" x14ac:dyDescent="0.25">
      <c r="A398" s="9">
        <f t="shared" si="24"/>
        <v>9</v>
      </c>
      <c r="B398" s="9">
        <f t="shared" si="25"/>
        <v>2016</v>
      </c>
      <c r="C398" s="9">
        <f t="shared" si="26"/>
        <v>2</v>
      </c>
      <c r="D398" s="9" t="str">
        <f t="shared" si="27"/>
        <v>Q3</v>
      </c>
      <c r="E398" t="s">
        <v>36</v>
      </c>
      <c r="F398">
        <v>201609</v>
      </c>
      <c r="G398" s="3">
        <v>7</v>
      </c>
      <c r="H398" s="3">
        <v>0</v>
      </c>
      <c r="I398" s="3">
        <v>9</v>
      </c>
      <c r="J398" s="3">
        <v>9</v>
      </c>
      <c r="K398" s="3">
        <v>140.04</v>
      </c>
    </row>
    <row r="399" spans="1:11" x14ac:dyDescent="0.25">
      <c r="A399" s="9">
        <f t="shared" si="24"/>
        <v>9</v>
      </c>
      <c r="B399" s="9">
        <f t="shared" si="25"/>
        <v>2016</v>
      </c>
      <c r="C399" s="9">
        <f t="shared" si="26"/>
        <v>2</v>
      </c>
      <c r="D399" s="9" t="str">
        <f t="shared" si="27"/>
        <v>Q3</v>
      </c>
      <c r="E399" t="s">
        <v>36</v>
      </c>
      <c r="F399">
        <v>201609</v>
      </c>
      <c r="G399" s="3">
        <v>8</v>
      </c>
      <c r="H399" s="3">
        <v>0</v>
      </c>
      <c r="I399" s="3">
        <v>7</v>
      </c>
      <c r="J399" s="3">
        <v>8</v>
      </c>
      <c r="K399" s="3">
        <v>170.4</v>
      </c>
    </row>
    <row r="400" spans="1:11" x14ac:dyDescent="0.25">
      <c r="A400" s="9">
        <f t="shared" si="24"/>
        <v>9</v>
      </c>
      <c r="B400" s="9">
        <f t="shared" si="25"/>
        <v>2016</v>
      </c>
      <c r="C400" s="9">
        <f t="shared" si="26"/>
        <v>3</v>
      </c>
      <c r="D400" s="9" t="str">
        <f t="shared" si="27"/>
        <v>Q3</v>
      </c>
      <c r="E400" t="s">
        <v>36</v>
      </c>
      <c r="F400">
        <v>201609</v>
      </c>
      <c r="G400" s="3">
        <v>9</v>
      </c>
      <c r="H400" s="3">
        <v>0</v>
      </c>
      <c r="I400" s="3">
        <v>7</v>
      </c>
      <c r="J400" s="3">
        <v>8</v>
      </c>
      <c r="K400" s="3">
        <v>249.45</v>
      </c>
    </row>
    <row r="401" spans="1:11" x14ac:dyDescent="0.25">
      <c r="A401" s="9">
        <f t="shared" ref="A401:A464" si="28">F401-(B401*100)</f>
        <v>9</v>
      </c>
      <c r="B401" s="9">
        <f t="shared" ref="B401:B464" si="29">INT(F401/100)</f>
        <v>2016</v>
      </c>
      <c r="C401" s="9">
        <f t="shared" ref="C401:C464" si="30">INT(G401/3)</f>
        <v>3</v>
      </c>
      <c r="D401" s="9" t="str">
        <f t="shared" ref="D401:D464" si="31">VLOOKUP(A401,$R$2:$S$13,2,0)</f>
        <v>Q3</v>
      </c>
      <c r="E401" t="s">
        <v>36</v>
      </c>
      <c r="F401">
        <v>201609</v>
      </c>
      <c r="G401" s="3">
        <v>10</v>
      </c>
      <c r="H401" s="3">
        <v>0</v>
      </c>
      <c r="I401" s="3">
        <v>8</v>
      </c>
      <c r="J401" s="3">
        <v>9</v>
      </c>
      <c r="K401" s="3">
        <v>189.15</v>
      </c>
    </row>
    <row r="402" spans="1:11" x14ac:dyDescent="0.25">
      <c r="A402" s="9">
        <f t="shared" si="28"/>
        <v>9</v>
      </c>
      <c r="B402" s="9">
        <f t="shared" si="29"/>
        <v>2016</v>
      </c>
      <c r="C402" s="9">
        <f t="shared" si="30"/>
        <v>3</v>
      </c>
      <c r="D402" s="9" t="str">
        <f t="shared" si="31"/>
        <v>Q3</v>
      </c>
      <c r="E402" t="s">
        <v>36</v>
      </c>
      <c r="F402">
        <v>201609</v>
      </c>
      <c r="G402" s="3">
        <v>11</v>
      </c>
      <c r="H402" s="3">
        <v>0</v>
      </c>
      <c r="I402" s="3">
        <v>12</v>
      </c>
      <c r="J402" s="3">
        <v>14</v>
      </c>
      <c r="K402" s="3">
        <v>263.08999999999997</v>
      </c>
    </row>
    <row r="403" spans="1:11" x14ac:dyDescent="0.25">
      <c r="A403" s="9">
        <f t="shared" si="28"/>
        <v>9</v>
      </c>
      <c r="B403" s="9">
        <f t="shared" si="29"/>
        <v>2016</v>
      </c>
      <c r="C403" s="9">
        <f t="shared" si="30"/>
        <v>4</v>
      </c>
      <c r="D403" s="9" t="str">
        <f t="shared" si="31"/>
        <v>Q3</v>
      </c>
      <c r="E403" t="s">
        <v>36</v>
      </c>
      <c r="F403">
        <v>201609</v>
      </c>
      <c r="G403" s="3">
        <v>12</v>
      </c>
      <c r="H403" s="3">
        <v>0</v>
      </c>
      <c r="I403" s="3">
        <v>6</v>
      </c>
      <c r="J403" s="3">
        <v>6</v>
      </c>
      <c r="K403" s="3">
        <v>106.7</v>
      </c>
    </row>
    <row r="404" spans="1:11" x14ac:dyDescent="0.25">
      <c r="A404" s="9">
        <f t="shared" si="28"/>
        <v>9</v>
      </c>
      <c r="B404" s="9">
        <f t="shared" si="29"/>
        <v>2016</v>
      </c>
      <c r="C404" s="9">
        <f t="shared" si="30"/>
        <v>4</v>
      </c>
      <c r="D404" s="9" t="str">
        <f t="shared" si="31"/>
        <v>Q3</v>
      </c>
      <c r="E404" t="s">
        <v>36</v>
      </c>
      <c r="F404">
        <v>201609</v>
      </c>
      <c r="G404" s="3">
        <v>13</v>
      </c>
      <c r="H404" s="3">
        <v>0</v>
      </c>
      <c r="I404" s="3">
        <v>6</v>
      </c>
      <c r="J404" s="3">
        <v>6</v>
      </c>
      <c r="K404" s="3">
        <v>133.55000000000001</v>
      </c>
    </row>
    <row r="405" spans="1:11" x14ac:dyDescent="0.25">
      <c r="A405" s="9">
        <f t="shared" si="28"/>
        <v>9</v>
      </c>
      <c r="B405" s="9">
        <f t="shared" si="29"/>
        <v>2016</v>
      </c>
      <c r="C405" s="9">
        <f t="shared" si="30"/>
        <v>4</v>
      </c>
      <c r="D405" s="9" t="str">
        <f t="shared" si="31"/>
        <v>Q3</v>
      </c>
      <c r="E405" t="s">
        <v>36</v>
      </c>
      <c r="F405">
        <v>201609</v>
      </c>
      <c r="G405" s="3">
        <v>14</v>
      </c>
      <c r="H405" s="3">
        <v>0</v>
      </c>
      <c r="I405" s="3">
        <v>8</v>
      </c>
      <c r="J405" s="3">
        <v>9</v>
      </c>
      <c r="K405" s="3">
        <v>217.29</v>
      </c>
    </row>
    <row r="406" spans="1:11" x14ac:dyDescent="0.25">
      <c r="A406" s="9">
        <f t="shared" si="28"/>
        <v>9</v>
      </c>
      <c r="B406" s="9">
        <f t="shared" si="29"/>
        <v>2016</v>
      </c>
      <c r="C406" s="9">
        <f t="shared" si="30"/>
        <v>5</v>
      </c>
      <c r="D406" s="9" t="str">
        <f t="shared" si="31"/>
        <v>Q3</v>
      </c>
      <c r="E406" t="s">
        <v>36</v>
      </c>
      <c r="F406">
        <v>201609</v>
      </c>
      <c r="G406" s="3">
        <v>15</v>
      </c>
      <c r="H406" s="3">
        <v>0</v>
      </c>
      <c r="I406" s="3">
        <v>11</v>
      </c>
      <c r="J406" s="3">
        <v>11</v>
      </c>
      <c r="K406" s="3">
        <v>254.74</v>
      </c>
    </row>
    <row r="407" spans="1:11" x14ac:dyDescent="0.25">
      <c r="A407" s="9">
        <f t="shared" si="28"/>
        <v>9</v>
      </c>
      <c r="B407" s="9">
        <f t="shared" si="29"/>
        <v>2016</v>
      </c>
      <c r="C407" s="9">
        <f t="shared" si="30"/>
        <v>5</v>
      </c>
      <c r="D407" s="9" t="str">
        <f t="shared" si="31"/>
        <v>Q3</v>
      </c>
      <c r="E407" t="s">
        <v>36</v>
      </c>
      <c r="F407">
        <v>201609</v>
      </c>
      <c r="G407" s="3">
        <v>16</v>
      </c>
      <c r="H407" s="3">
        <v>0</v>
      </c>
      <c r="I407" s="3">
        <v>8</v>
      </c>
      <c r="J407" s="3">
        <v>8</v>
      </c>
      <c r="K407" s="3">
        <v>143</v>
      </c>
    </row>
    <row r="408" spans="1:11" x14ac:dyDescent="0.25">
      <c r="A408" s="9">
        <f t="shared" si="28"/>
        <v>9</v>
      </c>
      <c r="B408" s="9">
        <f t="shared" si="29"/>
        <v>2016</v>
      </c>
      <c r="C408" s="9">
        <f t="shared" si="30"/>
        <v>5</v>
      </c>
      <c r="D408" s="9" t="str">
        <f t="shared" si="31"/>
        <v>Q3</v>
      </c>
      <c r="E408" t="s">
        <v>36</v>
      </c>
      <c r="F408">
        <v>201609</v>
      </c>
      <c r="G408" s="3">
        <v>17</v>
      </c>
      <c r="H408" s="3">
        <v>0</v>
      </c>
      <c r="I408" s="3">
        <v>6</v>
      </c>
      <c r="J408" s="3">
        <v>6</v>
      </c>
      <c r="K408" s="3">
        <v>106.2</v>
      </c>
    </row>
    <row r="409" spans="1:11" x14ac:dyDescent="0.25">
      <c r="A409" s="9">
        <f t="shared" si="28"/>
        <v>9</v>
      </c>
      <c r="B409" s="9">
        <f t="shared" si="29"/>
        <v>2016</v>
      </c>
      <c r="C409" s="9">
        <f t="shared" si="30"/>
        <v>6</v>
      </c>
      <c r="D409" s="9" t="str">
        <f t="shared" si="31"/>
        <v>Q3</v>
      </c>
      <c r="E409" t="s">
        <v>36</v>
      </c>
      <c r="F409">
        <v>201609</v>
      </c>
      <c r="G409" s="3">
        <v>18</v>
      </c>
      <c r="H409" s="3">
        <v>0</v>
      </c>
      <c r="I409" s="3">
        <v>7</v>
      </c>
      <c r="J409" s="3">
        <v>7</v>
      </c>
      <c r="K409" s="3">
        <v>110.14</v>
      </c>
    </row>
    <row r="410" spans="1:11" x14ac:dyDescent="0.25">
      <c r="A410" s="9">
        <f t="shared" si="28"/>
        <v>9</v>
      </c>
      <c r="B410" s="9">
        <f t="shared" si="29"/>
        <v>2016</v>
      </c>
      <c r="C410" s="9">
        <f t="shared" si="30"/>
        <v>6</v>
      </c>
      <c r="D410" s="9" t="str">
        <f t="shared" si="31"/>
        <v>Q3</v>
      </c>
      <c r="E410" t="s">
        <v>36</v>
      </c>
      <c r="F410">
        <v>201609</v>
      </c>
      <c r="G410" s="3">
        <v>19</v>
      </c>
      <c r="H410" s="3">
        <v>0</v>
      </c>
      <c r="I410" s="3">
        <v>1</v>
      </c>
      <c r="J410" s="3">
        <v>1</v>
      </c>
      <c r="K410" s="3">
        <v>13.94</v>
      </c>
    </row>
    <row r="411" spans="1:11" x14ac:dyDescent="0.25">
      <c r="A411" s="9">
        <f t="shared" si="28"/>
        <v>9</v>
      </c>
      <c r="B411" s="9">
        <f t="shared" si="29"/>
        <v>2016</v>
      </c>
      <c r="C411" s="9">
        <f t="shared" si="30"/>
        <v>6</v>
      </c>
      <c r="D411" s="9" t="str">
        <f t="shared" si="31"/>
        <v>Q3</v>
      </c>
      <c r="E411" t="s">
        <v>36</v>
      </c>
      <c r="F411">
        <v>201609</v>
      </c>
      <c r="G411" s="3">
        <v>20</v>
      </c>
      <c r="H411" s="3">
        <v>0</v>
      </c>
      <c r="I411" s="3">
        <v>4</v>
      </c>
      <c r="J411" s="3">
        <v>4</v>
      </c>
      <c r="K411" s="3">
        <v>59.7</v>
      </c>
    </row>
    <row r="412" spans="1:11" x14ac:dyDescent="0.25">
      <c r="A412" s="9">
        <f t="shared" si="28"/>
        <v>9</v>
      </c>
      <c r="B412" s="9">
        <f t="shared" si="29"/>
        <v>2016</v>
      </c>
      <c r="C412" s="9">
        <f t="shared" si="30"/>
        <v>7</v>
      </c>
      <c r="D412" s="9" t="str">
        <f t="shared" si="31"/>
        <v>Q3</v>
      </c>
      <c r="E412" t="s">
        <v>36</v>
      </c>
      <c r="F412">
        <v>201609</v>
      </c>
      <c r="G412" s="3">
        <v>21</v>
      </c>
      <c r="H412" s="3">
        <v>0</v>
      </c>
      <c r="I412" s="3">
        <v>3</v>
      </c>
      <c r="J412" s="3">
        <v>3</v>
      </c>
      <c r="K412" s="3">
        <v>88.85</v>
      </c>
    </row>
    <row r="413" spans="1:11" x14ac:dyDescent="0.25">
      <c r="A413" s="9">
        <f t="shared" si="28"/>
        <v>9</v>
      </c>
      <c r="B413" s="9">
        <f t="shared" si="29"/>
        <v>2016</v>
      </c>
      <c r="C413" s="9">
        <f t="shared" si="30"/>
        <v>7</v>
      </c>
      <c r="D413" s="9" t="str">
        <f t="shared" si="31"/>
        <v>Q3</v>
      </c>
      <c r="E413" t="s">
        <v>36</v>
      </c>
      <c r="F413">
        <v>201609</v>
      </c>
      <c r="G413" s="3">
        <v>22</v>
      </c>
      <c r="H413" s="3">
        <v>0</v>
      </c>
      <c r="I413" s="3">
        <v>4</v>
      </c>
      <c r="J413" s="3">
        <v>5</v>
      </c>
      <c r="K413" s="3">
        <v>136.75</v>
      </c>
    </row>
    <row r="414" spans="1:11" x14ac:dyDescent="0.25">
      <c r="A414" s="9">
        <f t="shared" si="28"/>
        <v>9</v>
      </c>
      <c r="B414" s="9">
        <f t="shared" si="29"/>
        <v>2016</v>
      </c>
      <c r="C414" s="9">
        <f t="shared" si="30"/>
        <v>7</v>
      </c>
      <c r="D414" s="9" t="str">
        <f t="shared" si="31"/>
        <v>Q3</v>
      </c>
      <c r="E414" t="s">
        <v>36</v>
      </c>
      <c r="F414">
        <v>201609</v>
      </c>
      <c r="G414" s="3">
        <v>23</v>
      </c>
      <c r="H414" s="3">
        <v>0</v>
      </c>
      <c r="I414" s="3">
        <v>7</v>
      </c>
      <c r="J414" s="3">
        <v>7</v>
      </c>
      <c r="K414" s="3">
        <v>123.15</v>
      </c>
    </row>
    <row r="415" spans="1:11" x14ac:dyDescent="0.25">
      <c r="A415" s="9">
        <f t="shared" si="28"/>
        <v>9</v>
      </c>
      <c r="B415" s="9">
        <f t="shared" si="29"/>
        <v>2016</v>
      </c>
      <c r="C415" s="9">
        <f t="shared" si="30"/>
        <v>8</v>
      </c>
      <c r="D415" s="9" t="str">
        <f t="shared" si="31"/>
        <v>Q3</v>
      </c>
      <c r="E415" t="s">
        <v>36</v>
      </c>
      <c r="F415">
        <v>201609</v>
      </c>
      <c r="G415" s="3">
        <v>24</v>
      </c>
      <c r="H415" s="3">
        <v>0</v>
      </c>
      <c r="I415" s="3">
        <v>1</v>
      </c>
      <c r="J415" s="3">
        <v>1</v>
      </c>
      <c r="K415" s="3">
        <v>25.45</v>
      </c>
    </row>
    <row r="416" spans="1:11" x14ac:dyDescent="0.25">
      <c r="A416" s="9">
        <f t="shared" si="28"/>
        <v>9</v>
      </c>
      <c r="B416" s="9">
        <f t="shared" si="29"/>
        <v>2016</v>
      </c>
      <c r="C416" s="9">
        <f t="shared" si="30"/>
        <v>8</v>
      </c>
      <c r="D416" s="9" t="str">
        <f t="shared" si="31"/>
        <v>Q3</v>
      </c>
      <c r="E416" t="s">
        <v>36</v>
      </c>
      <c r="F416">
        <v>201609</v>
      </c>
      <c r="G416" s="3">
        <v>25</v>
      </c>
      <c r="H416" s="3">
        <v>0</v>
      </c>
      <c r="I416" s="3">
        <v>1</v>
      </c>
      <c r="J416" s="3">
        <v>1</v>
      </c>
      <c r="K416" s="3">
        <v>25.45</v>
      </c>
    </row>
    <row r="417" spans="1:11" x14ac:dyDescent="0.25">
      <c r="A417" s="9">
        <f t="shared" si="28"/>
        <v>9</v>
      </c>
      <c r="B417" s="9">
        <f t="shared" si="29"/>
        <v>2016</v>
      </c>
      <c r="C417" s="9">
        <f t="shared" si="30"/>
        <v>8</v>
      </c>
      <c r="D417" s="9" t="str">
        <f t="shared" si="31"/>
        <v>Q3</v>
      </c>
      <c r="E417" t="s">
        <v>36</v>
      </c>
      <c r="F417">
        <v>201609</v>
      </c>
      <c r="G417" s="3">
        <v>26</v>
      </c>
      <c r="H417" s="3">
        <v>0</v>
      </c>
      <c r="I417" s="3">
        <v>4</v>
      </c>
      <c r="J417" s="3">
        <v>4</v>
      </c>
      <c r="K417" s="3">
        <v>74.7</v>
      </c>
    </row>
    <row r="418" spans="1:11" x14ac:dyDescent="0.25">
      <c r="A418" s="9">
        <f t="shared" si="28"/>
        <v>9</v>
      </c>
      <c r="B418" s="9">
        <f t="shared" si="29"/>
        <v>2016</v>
      </c>
      <c r="C418" s="9">
        <f t="shared" si="30"/>
        <v>9</v>
      </c>
      <c r="D418" s="9" t="str">
        <f t="shared" si="31"/>
        <v>Q3</v>
      </c>
      <c r="E418" t="s">
        <v>36</v>
      </c>
      <c r="F418">
        <v>201609</v>
      </c>
      <c r="G418" s="3">
        <v>27</v>
      </c>
      <c r="H418" s="3">
        <v>0</v>
      </c>
      <c r="I418" s="3">
        <v>2</v>
      </c>
      <c r="J418" s="3">
        <v>2</v>
      </c>
      <c r="K418" s="3">
        <v>34.9</v>
      </c>
    </row>
    <row r="419" spans="1:11" x14ac:dyDescent="0.25">
      <c r="A419" s="9">
        <f t="shared" si="28"/>
        <v>9</v>
      </c>
      <c r="B419" s="9">
        <f t="shared" si="29"/>
        <v>2016</v>
      </c>
      <c r="C419" s="9">
        <f t="shared" si="30"/>
        <v>9</v>
      </c>
      <c r="D419" s="9" t="str">
        <f t="shared" si="31"/>
        <v>Q3</v>
      </c>
      <c r="E419" t="s">
        <v>36</v>
      </c>
      <c r="F419">
        <v>201609</v>
      </c>
      <c r="G419" s="3">
        <v>28</v>
      </c>
      <c r="H419" s="3">
        <v>0</v>
      </c>
      <c r="I419" s="3">
        <v>2</v>
      </c>
      <c r="J419" s="3">
        <v>2</v>
      </c>
      <c r="K419" s="3">
        <v>35.4</v>
      </c>
    </row>
    <row r="420" spans="1:11" x14ac:dyDescent="0.25">
      <c r="A420" s="9">
        <f t="shared" si="28"/>
        <v>9</v>
      </c>
      <c r="B420" s="9">
        <f t="shared" si="29"/>
        <v>2016</v>
      </c>
      <c r="C420" s="9">
        <f t="shared" si="30"/>
        <v>9</v>
      </c>
      <c r="D420" s="9" t="str">
        <f t="shared" si="31"/>
        <v>Q3</v>
      </c>
      <c r="E420" t="s">
        <v>36</v>
      </c>
      <c r="F420">
        <v>201609</v>
      </c>
      <c r="G420" s="3">
        <v>29</v>
      </c>
      <c r="H420" s="3">
        <v>0</v>
      </c>
      <c r="I420" s="3">
        <v>2</v>
      </c>
      <c r="J420" s="3">
        <v>2</v>
      </c>
      <c r="K420" s="3">
        <v>37.9</v>
      </c>
    </row>
    <row r="421" spans="1:11" x14ac:dyDescent="0.25">
      <c r="A421" s="9">
        <f t="shared" si="28"/>
        <v>9</v>
      </c>
      <c r="B421" s="9">
        <f t="shared" si="29"/>
        <v>2016</v>
      </c>
      <c r="C421" s="9">
        <f t="shared" si="30"/>
        <v>10</v>
      </c>
      <c r="D421" s="9" t="str">
        <f t="shared" si="31"/>
        <v>Q3</v>
      </c>
      <c r="E421" t="s">
        <v>36</v>
      </c>
      <c r="F421">
        <v>201609</v>
      </c>
      <c r="G421" s="3">
        <v>30</v>
      </c>
      <c r="H421" s="3">
        <v>0</v>
      </c>
      <c r="I421" s="3">
        <v>1</v>
      </c>
      <c r="J421" s="3">
        <v>1</v>
      </c>
      <c r="K421" s="3">
        <v>19.399999999999999</v>
      </c>
    </row>
    <row r="422" spans="1:11" x14ac:dyDescent="0.25">
      <c r="A422" s="9">
        <f t="shared" si="28"/>
        <v>10</v>
      </c>
      <c r="B422" s="9">
        <f t="shared" si="29"/>
        <v>2016</v>
      </c>
      <c r="C422" s="9">
        <f t="shared" si="30"/>
        <v>0</v>
      </c>
      <c r="D422" s="9" t="str">
        <f t="shared" si="31"/>
        <v>Q4</v>
      </c>
      <c r="E422" t="s">
        <v>36</v>
      </c>
      <c r="F422">
        <v>201610</v>
      </c>
      <c r="G422" s="3">
        <v>0</v>
      </c>
      <c r="H422" s="3">
        <v>543</v>
      </c>
      <c r="I422" s="3">
        <v>543</v>
      </c>
      <c r="J422" s="3">
        <v>567</v>
      </c>
      <c r="K422" s="3">
        <v>7463.84</v>
      </c>
    </row>
    <row r="423" spans="1:11" x14ac:dyDescent="0.25">
      <c r="A423" s="9">
        <f t="shared" si="28"/>
        <v>10</v>
      </c>
      <c r="B423" s="9">
        <f t="shared" si="29"/>
        <v>2016</v>
      </c>
      <c r="C423" s="9">
        <f t="shared" si="30"/>
        <v>0</v>
      </c>
      <c r="D423" s="9" t="str">
        <f t="shared" si="31"/>
        <v>Q4</v>
      </c>
      <c r="E423" t="s">
        <v>36</v>
      </c>
      <c r="F423">
        <v>201610</v>
      </c>
      <c r="G423" s="3">
        <v>1</v>
      </c>
      <c r="H423" s="3">
        <v>0</v>
      </c>
      <c r="I423" s="3">
        <v>39</v>
      </c>
      <c r="J423" s="3">
        <v>46</v>
      </c>
      <c r="K423" s="3">
        <v>604.17999999999995</v>
      </c>
    </row>
    <row r="424" spans="1:11" x14ac:dyDescent="0.25">
      <c r="A424" s="9">
        <f t="shared" si="28"/>
        <v>10</v>
      </c>
      <c r="B424" s="9">
        <f t="shared" si="29"/>
        <v>2016</v>
      </c>
      <c r="C424" s="9">
        <f t="shared" si="30"/>
        <v>0</v>
      </c>
      <c r="D424" s="9" t="str">
        <f t="shared" si="31"/>
        <v>Q4</v>
      </c>
      <c r="E424" t="s">
        <v>36</v>
      </c>
      <c r="F424">
        <v>201610</v>
      </c>
      <c r="G424" s="3">
        <v>2</v>
      </c>
      <c r="H424" s="3">
        <v>0</v>
      </c>
      <c r="I424" s="3">
        <v>35</v>
      </c>
      <c r="J424" s="3">
        <v>38</v>
      </c>
      <c r="K424" s="3">
        <v>631.80999999999995</v>
      </c>
    </row>
    <row r="425" spans="1:11" x14ac:dyDescent="0.25">
      <c r="A425" s="9">
        <f t="shared" si="28"/>
        <v>10</v>
      </c>
      <c r="B425" s="9">
        <f t="shared" si="29"/>
        <v>2016</v>
      </c>
      <c r="C425" s="9">
        <f t="shared" si="30"/>
        <v>1</v>
      </c>
      <c r="D425" s="9" t="str">
        <f t="shared" si="31"/>
        <v>Q4</v>
      </c>
      <c r="E425" t="s">
        <v>36</v>
      </c>
      <c r="F425">
        <v>201610</v>
      </c>
      <c r="G425" s="3">
        <v>3</v>
      </c>
      <c r="H425" s="3">
        <v>0</v>
      </c>
      <c r="I425" s="3">
        <v>24</v>
      </c>
      <c r="J425" s="3">
        <v>25</v>
      </c>
      <c r="K425" s="3">
        <v>510.94</v>
      </c>
    </row>
    <row r="426" spans="1:11" x14ac:dyDescent="0.25">
      <c r="A426" s="9">
        <f t="shared" si="28"/>
        <v>10</v>
      </c>
      <c r="B426" s="9">
        <f t="shared" si="29"/>
        <v>2016</v>
      </c>
      <c r="C426" s="9">
        <f t="shared" si="30"/>
        <v>1</v>
      </c>
      <c r="D426" s="9" t="str">
        <f t="shared" si="31"/>
        <v>Q4</v>
      </c>
      <c r="E426" t="s">
        <v>36</v>
      </c>
      <c r="F426">
        <v>201610</v>
      </c>
      <c r="G426" s="3">
        <v>4</v>
      </c>
      <c r="H426" s="3">
        <v>0</v>
      </c>
      <c r="I426" s="3">
        <v>24</v>
      </c>
      <c r="J426" s="3">
        <v>24</v>
      </c>
      <c r="K426" s="3">
        <v>489.76</v>
      </c>
    </row>
    <row r="427" spans="1:11" x14ac:dyDescent="0.25">
      <c r="A427" s="9">
        <f t="shared" si="28"/>
        <v>10</v>
      </c>
      <c r="B427" s="9">
        <f t="shared" si="29"/>
        <v>2016</v>
      </c>
      <c r="C427" s="9">
        <f t="shared" si="30"/>
        <v>1</v>
      </c>
      <c r="D427" s="9" t="str">
        <f t="shared" si="31"/>
        <v>Q4</v>
      </c>
      <c r="E427" t="s">
        <v>36</v>
      </c>
      <c r="F427">
        <v>201610</v>
      </c>
      <c r="G427" s="3">
        <v>5</v>
      </c>
      <c r="H427" s="3">
        <v>0</v>
      </c>
      <c r="I427" s="3">
        <v>15</v>
      </c>
      <c r="J427" s="3">
        <v>15</v>
      </c>
      <c r="K427" s="3">
        <v>308.77999999999997</v>
      </c>
    </row>
    <row r="428" spans="1:11" x14ac:dyDescent="0.25">
      <c r="A428" s="9">
        <f t="shared" si="28"/>
        <v>10</v>
      </c>
      <c r="B428" s="9">
        <f t="shared" si="29"/>
        <v>2016</v>
      </c>
      <c r="C428" s="9">
        <f t="shared" si="30"/>
        <v>2</v>
      </c>
      <c r="D428" s="9" t="str">
        <f t="shared" si="31"/>
        <v>Q4</v>
      </c>
      <c r="E428" t="s">
        <v>36</v>
      </c>
      <c r="F428">
        <v>201610</v>
      </c>
      <c r="G428" s="3">
        <v>6</v>
      </c>
      <c r="H428" s="3">
        <v>0</v>
      </c>
      <c r="I428" s="3">
        <v>15</v>
      </c>
      <c r="J428" s="3">
        <v>16</v>
      </c>
      <c r="K428" s="3">
        <v>257.75</v>
      </c>
    </row>
    <row r="429" spans="1:11" x14ac:dyDescent="0.25">
      <c r="A429" s="9">
        <f t="shared" si="28"/>
        <v>10</v>
      </c>
      <c r="B429" s="9">
        <f t="shared" si="29"/>
        <v>2016</v>
      </c>
      <c r="C429" s="9">
        <f t="shared" si="30"/>
        <v>2</v>
      </c>
      <c r="D429" s="9" t="str">
        <f t="shared" si="31"/>
        <v>Q4</v>
      </c>
      <c r="E429" t="s">
        <v>36</v>
      </c>
      <c r="F429">
        <v>201610</v>
      </c>
      <c r="G429" s="3">
        <v>7</v>
      </c>
      <c r="H429" s="3">
        <v>0</v>
      </c>
      <c r="I429" s="3">
        <v>13</v>
      </c>
      <c r="J429" s="3">
        <v>14</v>
      </c>
      <c r="K429" s="3">
        <v>283.77</v>
      </c>
    </row>
    <row r="430" spans="1:11" x14ac:dyDescent="0.25">
      <c r="A430" s="9">
        <f t="shared" si="28"/>
        <v>10</v>
      </c>
      <c r="B430" s="9">
        <f t="shared" si="29"/>
        <v>2016</v>
      </c>
      <c r="C430" s="9">
        <f t="shared" si="30"/>
        <v>2</v>
      </c>
      <c r="D430" s="9" t="str">
        <f t="shared" si="31"/>
        <v>Q4</v>
      </c>
      <c r="E430" t="s">
        <v>36</v>
      </c>
      <c r="F430">
        <v>201610</v>
      </c>
      <c r="G430" s="3">
        <v>8</v>
      </c>
      <c r="H430" s="3">
        <v>0</v>
      </c>
      <c r="I430" s="3">
        <v>13</v>
      </c>
      <c r="J430" s="3">
        <v>14</v>
      </c>
      <c r="K430" s="3">
        <v>343.2</v>
      </c>
    </row>
    <row r="431" spans="1:11" x14ac:dyDescent="0.25">
      <c r="A431" s="9">
        <f t="shared" si="28"/>
        <v>10</v>
      </c>
      <c r="B431" s="9">
        <f t="shared" si="29"/>
        <v>2016</v>
      </c>
      <c r="C431" s="9">
        <f t="shared" si="30"/>
        <v>3</v>
      </c>
      <c r="D431" s="9" t="str">
        <f t="shared" si="31"/>
        <v>Q4</v>
      </c>
      <c r="E431" t="s">
        <v>36</v>
      </c>
      <c r="F431">
        <v>201610</v>
      </c>
      <c r="G431" s="3">
        <v>9</v>
      </c>
      <c r="H431" s="3">
        <v>0</v>
      </c>
      <c r="I431" s="3">
        <v>7</v>
      </c>
      <c r="J431" s="3">
        <v>8</v>
      </c>
      <c r="K431" s="3">
        <v>108.05</v>
      </c>
    </row>
    <row r="432" spans="1:11" x14ac:dyDescent="0.25">
      <c r="A432" s="9">
        <f t="shared" si="28"/>
        <v>10</v>
      </c>
      <c r="B432" s="9">
        <f t="shared" si="29"/>
        <v>2016</v>
      </c>
      <c r="C432" s="9">
        <f t="shared" si="30"/>
        <v>3</v>
      </c>
      <c r="D432" s="9" t="str">
        <f t="shared" si="31"/>
        <v>Q4</v>
      </c>
      <c r="E432" t="s">
        <v>36</v>
      </c>
      <c r="F432">
        <v>201610</v>
      </c>
      <c r="G432" s="3">
        <v>10</v>
      </c>
      <c r="H432" s="3">
        <v>0</v>
      </c>
      <c r="I432" s="3">
        <v>9</v>
      </c>
      <c r="J432" s="3">
        <v>12</v>
      </c>
      <c r="K432" s="3">
        <v>296.98</v>
      </c>
    </row>
    <row r="433" spans="1:11" x14ac:dyDescent="0.25">
      <c r="A433" s="9">
        <f t="shared" si="28"/>
        <v>10</v>
      </c>
      <c r="B433" s="9">
        <f t="shared" si="29"/>
        <v>2016</v>
      </c>
      <c r="C433" s="9">
        <f t="shared" si="30"/>
        <v>3</v>
      </c>
      <c r="D433" s="9" t="str">
        <f t="shared" si="31"/>
        <v>Q4</v>
      </c>
      <c r="E433" t="s">
        <v>36</v>
      </c>
      <c r="F433">
        <v>201610</v>
      </c>
      <c r="G433" s="3">
        <v>11</v>
      </c>
      <c r="H433" s="3">
        <v>0</v>
      </c>
      <c r="I433" s="3">
        <v>12</v>
      </c>
      <c r="J433" s="3">
        <v>13</v>
      </c>
      <c r="K433" s="3">
        <v>229.4</v>
      </c>
    </row>
    <row r="434" spans="1:11" x14ac:dyDescent="0.25">
      <c r="A434" s="9">
        <f t="shared" si="28"/>
        <v>10</v>
      </c>
      <c r="B434" s="9">
        <f t="shared" si="29"/>
        <v>2016</v>
      </c>
      <c r="C434" s="9">
        <f t="shared" si="30"/>
        <v>4</v>
      </c>
      <c r="D434" s="9" t="str">
        <f t="shared" si="31"/>
        <v>Q4</v>
      </c>
      <c r="E434" t="s">
        <v>36</v>
      </c>
      <c r="F434">
        <v>201610</v>
      </c>
      <c r="G434" s="3">
        <v>12</v>
      </c>
      <c r="H434" s="3">
        <v>0</v>
      </c>
      <c r="I434" s="3">
        <v>15</v>
      </c>
      <c r="J434" s="3">
        <v>17</v>
      </c>
      <c r="K434" s="3">
        <v>481.57</v>
      </c>
    </row>
    <row r="435" spans="1:11" x14ac:dyDescent="0.25">
      <c r="A435" s="9">
        <f t="shared" si="28"/>
        <v>10</v>
      </c>
      <c r="B435" s="9">
        <f t="shared" si="29"/>
        <v>2016</v>
      </c>
      <c r="C435" s="9">
        <f t="shared" si="30"/>
        <v>4</v>
      </c>
      <c r="D435" s="9" t="str">
        <f t="shared" si="31"/>
        <v>Q4</v>
      </c>
      <c r="E435" t="s">
        <v>36</v>
      </c>
      <c r="F435">
        <v>201610</v>
      </c>
      <c r="G435" s="3">
        <v>13</v>
      </c>
      <c r="H435" s="3">
        <v>0</v>
      </c>
      <c r="I435" s="3">
        <v>8</v>
      </c>
      <c r="J435" s="3">
        <v>8</v>
      </c>
      <c r="K435" s="3">
        <v>173.5</v>
      </c>
    </row>
    <row r="436" spans="1:11" x14ac:dyDescent="0.25">
      <c r="A436" s="9">
        <f t="shared" si="28"/>
        <v>10</v>
      </c>
      <c r="B436" s="9">
        <f t="shared" si="29"/>
        <v>2016</v>
      </c>
      <c r="C436" s="9">
        <f t="shared" si="30"/>
        <v>4</v>
      </c>
      <c r="D436" s="9" t="str">
        <f t="shared" si="31"/>
        <v>Q4</v>
      </c>
      <c r="E436" t="s">
        <v>36</v>
      </c>
      <c r="F436">
        <v>201610</v>
      </c>
      <c r="G436" s="3">
        <v>14</v>
      </c>
      <c r="H436" s="3">
        <v>0</v>
      </c>
      <c r="I436" s="3">
        <v>11</v>
      </c>
      <c r="J436" s="3">
        <v>11</v>
      </c>
      <c r="K436" s="3">
        <v>199.9</v>
      </c>
    </row>
    <row r="437" spans="1:11" x14ac:dyDescent="0.25">
      <c r="A437" s="9">
        <f t="shared" si="28"/>
        <v>10</v>
      </c>
      <c r="B437" s="9">
        <f t="shared" si="29"/>
        <v>2016</v>
      </c>
      <c r="C437" s="9">
        <f t="shared" si="30"/>
        <v>5</v>
      </c>
      <c r="D437" s="9" t="str">
        <f t="shared" si="31"/>
        <v>Q4</v>
      </c>
      <c r="E437" t="s">
        <v>36</v>
      </c>
      <c r="F437">
        <v>201610</v>
      </c>
      <c r="G437" s="3">
        <v>15</v>
      </c>
      <c r="H437" s="3">
        <v>0</v>
      </c>
      <c r="I437" s="3">
        <v>5</v>
      </c>
      <c r="J437" s="3">
        <v>5</v>
      </c>
      <c r="K437" s="3">
        <v>90.75</v>
      </c>
    </row>
    <row r="438" spans="1:11" x14ac:dyDescent="0.25">
      <c r="A438" s="9">
        <f t="shared" si="28"/>
        <v>10</v>
      </c>
      <c r="B438" s="9">
        <f t="shared" si="29"/>
        <v>2016</v>
      </c>
      <c r="C438" s="9">
        <f t="shared" si="30"/>
        <v>5</v>
      </c>
      <c r="D438" s="9" t="str">
        <f t="shared" si="31"/>
        <v>Q4</v>
      </c>
      <c r="E438" t="s">
        <v>36</v>
      </c>
      <c r="F438">
        <v>201610</v>
      </c>
      <c r="G438" s="3">
        <v>16</v>
      </c>
      <c r="H438" s="3">
        <v>0</v>
      </c>
      <c r="I438" s="3">
        <v>9</v>
      </c>
      <c r="J438" s="3">
        <v>10</v>
      </c>
      <c r="K438" s="3">
        <v>219.22</v>
      </c>
    </row>
    <row r="439" spans="1:11" x14ac:dyDescent="0.25">
      <c r="A439" s="9">
        <f t="shared" si="28"/>
        <v>10</v>
      </c>
      <c r="B439" s="9">
        <f t="shared" si="29"/>
        <v>2016</v>
      </c>
      <c r="C439" s="9">
        <f t="shared" si="30"/>
        <v>5</v>
      </c>
      <c r="D439" s="9" t="str">
        <f t="shared" si="31"/>
        <v>Q4</v>
      </c>
      <c r="E439" t="s">
        <v>36</v>
      </c>
      <c r="F439">
        <v>201610</v>
      </c>
      <c r="G439" s="3">
        <v>17</v>
      </c>
      <c r="H439" s="3">
        <v>0</v>
      </c>
      <c r="I439" s="3">
        <v>8</v>
      </c>
      <c r="J439" s="3">
        <v>8</v>
      </c>
      <c r="K439" s="3">
        <v>214.5</v>
      </c>
    </row>
    <row r="440" spans="1:11" x14ac:dyDescent="0.25">
      <c r="A440" s="9">
        <f t="shared" si="28"/>
        <v>10</v>
      </c>
      <c r="B440" s="9">
        <f t="shared" si="29"/>
        <v>2016</v>
      </c>
      <c r="C440" s="9">
        <f t="shared" si="30"/>
        <v>6</v>
      </c>
      <c r="D440" s="9" t="str">
        <f t="shared" si="31"/>
        <v>Q4</v>
      </c>
      <c r="E440" t="s">
        <v>36</v>
      </c>
      <c r="F440">
        <v>201610</v>
      </c>
      <c r="G440" s="3">
        <v>18</v>
      </c>
      <c r="H440" s="3">
        <v>0</v>
      </c>
      <c r="I440" s="3">
        <v>6</v>
      </c>
      <c r="J440" s="3">
        <v>8</v>
      </c>
      <c r="K440" s="3">
        <v>80.2</v>
      </c>
    </row>
    <row r="441" spans="1:11" x14ac:dyDescent="0.25">
      <c r="A441" s="9">
        <f t="shared" si="28"/>
        <v>10</v>
      </c>
      <c r="B441" s="9">
        <f t="shared" si="29"/>
        <v>2016</v>
      </c>
      <c r="C441" s="9">
        <f t="shared" si="30"/>
        <v>6</v>
      </c>
      <c r="D441" s="9" t="str">
        <f t="shared" si="31"/>
        <v>Q4</v>
      </c>
      <c r="E441" t="s">
        <v>36</v>
      </c>
      <c r="F441">
        <v>201610</v>
      </c>
      <c r="G441" s="3">
        <v>19</v>
      </c>
      <c r="H441" s="3">
        <v>0</v>
      </c>
      <c r="I441" s="3">
        <v>8</v>
      </c>
      <c r="J441" s="3">
        <v>8</v>
      </c>
      <c r="K441" s="3">
        <v>175.55</v>
      </c>
    </row>
    <row r="442" spans="1:11" x14ac:dyDescent="0.25">
      <c r="A442" s="9">
        <f t="shared" si="28"/>
        <v>10</v>
      </c>
      <c r="B442" s="9">
        <f t="shared" si="29"/>
        <v>2016</v>
      </c>
      <c r="C442" s="9">
        <f t="shared" si="30"/>
        <v>6</v>
      </c>
      <c r="D442" s="9" t="str">
        <f t="shared" si="31"/>
        <v>Q4</v>
      </c>
      <c r="E442" t="s">
        <v>36</v>
      </c>
      <c r="F442">
        <v>201610</v>
      </c>
      <c r="G442" s="3">
        <v>20</v>
      </c>
      <c r="H442" s="3">
        <v>0</v>
      </c>
      <c r="I442" s="3">
        <v>5</v>
      </c>
      <c r="J442" s="3">
        <v>6</v>
      </c>
      <c r="K442" s="3">
        <v>74.7</v>
      </c>
    </row>
    <row r="443" spans="1:11" x14ac:dyDescent="0.25">
      <c r="A443" s="9">
        <f t="shared" si="28"/>
        <v>10</v>
      </c>
      <c r="B443" s="9">
        <f t="shared" si="29"/>
        <v>2016</v>
      </c>
      <c r="C443" s="9">
        <f t="shared" si="30"/>
        <v>7</v>
      </c>
      <c r="D443" s="9" t="str">
        <f t="shared" si="31"/>
        <v>Q4</v>
      </c>
      <c r="E443" t="s">
        <v>36</v>
      </c>
      <c r="F443">
        <v>201610</v>
      </c>
      <c r="G443" s="3">
        <v>21</v>
      </c>
      <c r="H443" s="3">
        <v>0</v>
      </c>
      <c r="I443" s="3">
        <v>4</v>
      </c>
      <c r="J443" s="3">
        <v>5</v>
      </c>
      <c r="K443" s="3">
        <v>109.25</v>
      </c>
    </row>
    <row r="444" spans="1:11" x14ac:dyDescent="0.25">
      <c r="A444" s="9">
        <f t="shared" si="28"/>
        <v>10</v>
      </c>
      <c r="B444" s="9">
        <f t="shared" si="29"/>
        <v>2016</v>
      </c>
      <c r="C444" s="9">
        <f t="shared" si="30"/>
        <v>7</v>
      </c>
      <c r="D444" s="9" t="str">
        <f t="shared" si="31"/>
        <v>Q4</v>
      </c>
      <c r="E444" t="s">
        <v>36</v>
      </c>
      <c r="F444">
        <v>201610</v>
      </c>
      <c r="G444" s="3">
        <v>22</v>
      </c>
      <c r="H444" s="3">
        <v>0</v>
      </c>
      <c r="I444" s="3">
        <v>6</v>
      </c>
      <c r="J444" s="3">
        <v>7</v>
      </c>
      <c r="K444" s="3">
        <v>208.95</v>
      </c>
    </row>
    <row r="445" spans="1:11" x14ac:dyDescent="0.25">
      <c r="A445" s="9">
        <f t="shared" si="28"/>
        <v>10</v>
      </c>
      <c r="B445" s="9">
        <f t="shared" si="29"/>
        <v>2016</v>
      </c>
      <c r="C445" s="9">
        <f t="shared" si="30"/>
        <v>7</v>
      </c>
      <c r="D445" s="9" t="str">
        <f t="shared" si="31"/>
        <v>Q4</v>
      </c>
      <c r="E445" t="s">
        <v>36</v>
      </c>
      <c r="F445">
        <v>201610</v>
      </c>
      <c r="G445" s="3">
        <v>23</v>
      </c>
      <c r="H445" s="3">
        <v>0</v>
      </c>
      <c r="I445" s="3">
        <v>4</v>
      </c>
      <c r="J445" s="3">
        <v>4</v>
      </c>
      <c r="K445" s="3">
        <v>64.75</v>
      </c>
    </row>
    <row r="446" spans="1:11" x14ac:dyDescent="0.25">
      <c r="A446" s="9">
        <f t="shared" si="28"/>
        <v>10</v>
      </c>
      <c r="B446" s="9">
        <f t="shared" si="29"/>
        <v>2016</v>
      </c>
      <c r="C446" s="9">
        <f t="shared" si="30"/>
        <v>8</v>
      </c>
      <c r="D446" s="9" t="str">
        <f t="shared" si="31"/>
        <v>Q4</v>
      </c>
      <c r="E446" t="s">
        <v>36</v>
      </c>
      <c r="F446">
        <v>201610</v>
      </c>
      <c r="G446" s="3">
        <v>24</v>
      </c>
      <c r="H446" s="3">
        <v>0</v>
      </c>
      <c r="I446" s="3">
        <v>6</v>
      </c>
      <c r="J446" s="3">
        <v>8</v>
      </c>
      <c r="K446" s="3">
        <v>254.45</v>
      </c>
    </row>
    <row r="447" spans="1:11" x14ac:dyDescent="0.25">
      <c r="A447" s="9">
        <f t="shared" si="28"/>
        <v>10</v>
      </c>
      <c r="B447" s="9">
        <f t="shared" si="29"/>
        <v>2016</v>
      </c>
      <c r="C447" s="9">
        <f t="shared" si="30"/>
        <v>8</v>
      </c>
      <c r="D447" s="9" t="str">
        <f t="shared" si="31"/>
        <v>Q4</v>
      </c>
      <c r="E447" t="s">
        <v>36</v>
      </c>
      <c r="F447">
        <v>201610</v>
      </c>
      <c r="G447" s="3">
        <v>25</v>
      </c>
      <c r="H447" s="3">
        <v>0</v>
      </c>
      <c r="I447" s="3">
        <v>4</v>
      </c>
      <c r="J447" s="3">
        <v>4</v>
      </c>
      <c r="K447" s="3">
        <v>78.25</v>
      </c>
    </row>
    <row r="448" spans="1:11" x14ac:dyDescent="0.25">
      <c r="A448" s="9">
        <f t="shared" si="28"/>
        <v>10</v>
      </c>
      <c r="B448" s="9">
        <f t="shared" si="29"/>
        <v>2016</v>
      </c>
      <c r="C448" s="9">
        <f t="shared" si="30"/>
        <v>8</v>
      </c>
      <c r="D448" s="9" t="str">
        <f t="shared" si="31"/>
        <v>Q4</v>
      </c>
      <c r="E448" t="s">
        <v>36</v>
      </c>
      <c r="F448">
        <v>201610</v>
      </c>
      <c r="G448" s="3">
        <v>26</v>
      </c>
      <c r="H448" s="3">
        <v>0</v>
      </c>
      <c r="I448" s="3">
        <v>5</v>
      </c>
      <c r="J448" s="3">
        <v>5</v>
      </c>
      <c r="K448" s="3">
        <v>97.75</v>
      </c>
    </row>
    <row r="449" spans="1:11" x14ac:dyDescent="0.25">
      <c r="A449" s="9">
        <f t="shared" si="28"/>
        <v>10</v>
      </c>
      <c r="B449" s="9">
        <f t="shared" si="29"/>
        <v>2016</v>
      </c>
      <c r="C449" s="9">
        <f t="shared" si="30"/>
        <v>9</v>
      </c>
      <c r="D449" s="9" t="str">
        <f t="shared" si="31"/>
        <v>Q4</v>
      </c>
      <c r="E449" t="s">
        <v>36</v>
      </c>
      <c r="F449">
        <v>201610</v>
      </c>
      <c r="G449" s="3">
        <v>27</v>
      </c>
      <c r="H449" s="3">
        <v>0</v>
      </c>
      <c r="I449" s="3">
        <v>2</v>
      </c>
      <c r="J449" s="3">
        <v>2</v>
      </c>
      <c r="K449" s="3">
        <v>34.9</v>
      </c>
    </row>
    <row r="450" spans="1:11" x14ac:dyDescent="0.25">
      <c r="A450" s="9">
        <f t="shared" si="28"/>
        <v>10</v>
      </c>
      <c r="B450" s="9">
        <f t="shared" si="29"/>
        <v>2016</v>
      </c>
      <c r="C450" s="9">
        <f t="shared" si="30"/>
        <v>9</v>
      </c>
      <c r="D450" s="9" t="str">
        <f t="shared" si="31"/>
        <v>Q4</v>
      </c>
      <c r="E450" t="s">
        <v>36</v>
      </c>
      <c r="F450">
        <v>201610</v>
      </c>
      <c r="G450" s="3">
        <v>28</v>
      </c>
      <c r="H450" s="3">
        <v>0</v>
      </c>
      <c r="I450" s="3">
        <v>2</v>
      </c>
      <c r="J450" s="3">
        <v>2</v>
      </c>
      <c r="K450" s="3">
        <v>28.85</v>
      </c>
    </row>
    <row r="451" spans="1:11" x14ac:dyDescent="0.25">
      <c r="A451" s="9">
        <f t="shared" si="28"/>
        <v>11</v>
      </c>
      <c r="B451" s="9">
        <f t="shared" si="29"/>
        <v>2016</v>
      </c>
      <c r="C451" s="9">
        <f t="shared" si="30"/>
        <v>0</v>
      </c>
      <c r="D451" s="9" t="str">
        <f t="shared" si="31"/>
        <v>Q4</v>
      </c>
      <c r="E451" t="s">
        <v>36</v>
      </c>
      <c r="F451">
        <v>201611</v>
      </c>
      <c r="G451" s="3">
        <v>0</v>
      </c>
      <c r="H451" s="3">
        <v>592</v>
      </c>
      <c r="I451" s="3">
        <v>592</v>
      </c>
      <c r="J451" s="3">
        <v>620</v>
      </c>
      <c r="K451" s="3">
        <v>7300.25</v>
      </c>
    </row>
    <row r="452" spans="1:11" x14ac:dyDescent="0.25">
      <c r="A452" s="9">
        <f t="shared" si="28"/>
        <v>11</v>
      </c>
      <c r="B452" s="9">
        <f t="shared" si="29"/>
        <v>2016</v>
      </c>
      <c r="C452" s="9">
        <f t="shared" si="30"/>
        <v>0</v>
      </c>
      <c r="D452" s="9" t="str">
        <f t="shared" si="31"/>
        <v>Q4</v>
      </c>
      <c r="E452" t="s">
        <v>36</v>
      </c>
      <c r="F452">
        <v>201611</v>
      </c>
      <c r="G452" s="3">
        <v>1</v>
      </c>
      <c r="H452" s="3">
        <v>0</v>
      </c>
      <c r="I452" s="3">
        <v>37</v>
      </c>
      <c r="J452" s="3">
        <v>40</v>
      </c>
      <c r="K452" s="3">
        <v>605.66</v>
      </c>
    </row>
    <row r="453" spans="1:11" x14ac:dyDescent="0.25">
      <c r="A453" s="9">
        <f t="shared" si="28"/>
        <v>11</v>
      </c>
      <c r="B453" s="9">
        <f t="shared" si="29"/>
        <v>2016</v>
      </c>
      <c r="C453" s="9">
        <f t="shared" si="30"/>
        <v>0</v>
      </c>
      <c r="D453" s="9" t="str">
        <f t="shared" si="31"/>
        <v>Q4</v>
      </c>
      <c r="E453" t="s">
        <v>36</v>
      </c>
      <c r="F453">
        <v>201611</v>
      </c>
      <c r="G453" s="3">
        <v>2</v>
      </c>
      <c r="H453" s="3">
        <v>0</v>
      </c>
      <c r="I453" s="3">
        <v>37</v>
      </c>
      <c r="J453" s="3">
        <v>39</v>
      </c>
      <c r="K453" s="3">
        <v>759.12</v>
      </c>
    </row>
    <row r="454" spans="1:11" x14ac:dyDescent="0.25">
      <c r="A454" s="9">
        <f t="shared" si="28"/>
        <v>11</v>
      </c>
      <c r="B454" s="9">
        <f t="shared" si="29"/>
        <v>2016</v>
      </c>
      <c r="C454" s="9">
        <f t="shared" si="30"/>
        <v>1</v>
      </c>
      <c r="D454" s="9" t="str">
        <f t="shared" si="31"/>
        <v>Q4</v>
      </c>
      <c r="E454" t="s">
        <v>36</v>
      </c>
      <c r="F454">
        <v>201611</v>
      </c>
      <c r="G454" s="3">
        <v>3</v>
      </c>
      <c r="H454" s="3">
        <v>0</v>
      </c>
      <c r="I454" s="3">
        <v>21</v>
      </c>
      <c r="J454" s="3">
        <v>23</v>
      </c>
      <c r="K454" s="3">
        <v>423.03</v>
      </c>
    </row>
    <row r="455" spans="1:11" x14ac:dyDescent="0.25">
      <c r="A455" s="9">
        <f t="shared" si="28"/>
        <v>11</v>
      </c>
      <c r="B455" s="9">
        <f t="shared" si="29"/>
        <v>2016</v>
      </c>
      <c r="C455" s="9">
        <f t="shared" si="30"/>
        <v>1</v>
      </c>
      <c r="D455" s="9" t="str">
        <f t="shared" si="31"/>
        <v>Q4</v>
      </c>
      <c r="E455" t="s">
        <v>36</v>
      </c>
      <c r="F455">
        <v>201611</v>
      </c>
      <c r="G455" s="3">
        <v>4</v>
      </c>
      <c r="H455" s="3">
        <v>0</v>
      </c>
      <c r="I455" s="3">
        <v>28</v>
      </c>
      <c r="J455" s="3">
        <v>31</v>
      </c>
      <c r="K455" s="3">
        <v>462</v>
      </c>
    </row>
    <row r="456" spans="1:11" x14ac:dyDescent="0.25">
      <c r="A456" s="9">
        <f t="shared" si="28"/>
        <v>11</v>
      </c>
      <c r="B456" s="9">
        <f t="shared" si="29"/>
        <v>2016</v>
      </c>
      <c r="C456" s="9">
        <f t="shared" si="30"/>
        <v>1</v>
      </c>
      <c r="D456" s="9" t="str">
        <f t="shared" si="31"/>
        <v>Q4</v>
      </c>
      <c r="E456" t="s">
        <v>36</v>
      </c>
      <c r="F456">
        <v>201611</v>
      </c>
      <c r="G456" s="3">
        <v>5</v>
      </c>
      <c r="H456" s="3">
        <v>0</v>
      </c>
      <c r="I456" s="3">
        <v>14</v>
      </c>
      <c r="J456" s="3">
        <v>15</v>
      </c>
      <c r="K456" s="3">
        <v>153.19999999999999</v>
      </c>
    </row>
    <row r="457" spans="1:11" x14ac:dyDescent="0.25">
      <c r="A457" s="9">
        <f t="shared" si="28"/>
        <v>11</v>
      </c>
      <c r="B457" s="9">
        <f t="shared" si="29"/>
        <v>2016</v>
      </c>
      <c r="C457" s="9">
        <f t="shared" si="30"/>
        <v>2</v>
      </c>
      <c r="D457" s="9" t="str">
        <f t="shared" si="31"/>
        <v>Q4</v>
      </c>
      <c r="E457" t="s">
        <v>36</v>
      </c>
      <c r="F457">
        <v>201611</v>
      </c>
      <c r="G457" s="3">
        <v>6</v>
      </c>
      <c r="H457" s="3">
        <v>0</v>
      </c>
      <c r="I457" s="3">
        <v>14</v>
      </c>
      <c r="J457" s="3">
        <v>15</v>
      </c>
      <c r="K457" s="3">
        <v>292.67</v>
      </c>
    </row>
    <row r="458" spans="1:11" x14ac:dyDescent="0.25">
      <c r="A458" s="9">
        <f t="shared" si="28"/>
        <v>11</v>
      </c>
      <c r="B458" s="9">
        <f t="shared" si="29"/>
        <v>2016</v>
      </c>
      <c r="C458" s="9">
        <f t="shared" si="30"/>
        <v>2</v>
      </c>
      <c r="D458" s="9" t="str">
        <f t="shared" si="31"/>
        <v>Q4</v>
      </c>
      <c r="E458" t="s">
        <v>36</v>
      </c>
      <c r="F458">
        <v>201611</v>
      </c>
      <c r="G458" s="3">
        <v>7</v>
      </c>
      <c r="H458" s="3">
        <v>0</v>
      </c>
      <c r="I458" s="3">
        <v>11</v>
      </c>
      <c r="J458" s="3">
        <v>12</v>
      </c>
      <c r="K458" s="3">
        <v>260.2</v>
      </c>
    </row>
    <row r="459" spans="1:11" x14ac:dyDescent="0.25">
      <c r="A459" s="9">
        <f t="shared" si="28"/>
        <v>11</v>
      </c>
      <c r="B459" s="9">
        <f t="shared" si="29"/>
        <v>2016</v>
      </c>
      <c r="C459" s="9">
        <f t="shared" si="30"/>
        <v>2</v>
      </c>
      <c r="D459" s="9" t="str">
        <f t="shared" si="31"/>
        <v>Q4</v>
      </c>
      <c r="E459" t="s">
        <v>36</v>
      </c>
      <c r="F459">
        <v>201611</v>
      </c>
      <c r="G459" s="3">
        <v>8</v>
      </c>
      <c r="H459" s="3">
        <v>0</v>
      </c>
      <c r="I459" s="3">
        <v>14</v>
      </c>
      <c r="J459" s="3">
        <v>15</v>
      </c>
      <c r="K459" s="3">
        <v>306.63</v>
      </c>
    </row>
    <row r="460" spans="1:11" x14ac:dyDescent="0.25">
      <c r="A460" s="9">
        <f t="shared" si="28"/>
        <v>11</v>
      </c>
      <c r="B460" s="9">
        <f t="shared" si="29"/>
        <v>2016</v>
      </c>
      <c r="C460" s="9">
        <f t="shared" si="30"/>
        <v>3</v>
      </c>
      <c r="D460" s="9" t="str">
        <f t="shared" si="31"/>
        <v>Q4</v>
      </c>
      <c r="E460" t="s">
        <v>36</v>
      </c>
      <c r="F460">
        <v>201611</v>
      </c>
      <c r="G460" s="3">
        <v>9</v>
      </c>
      <c r="H460" s="3">
        <v>0</v>
      </c>
      <c r="I460" s="3">
        <v>9</v>
      </c>
      <c r="J460" s="3">
        <v>9</v>
      </c>
      <c r="K460" s="3">
        <v>163.38999999999999</v>
      </c>
    </row>
    <row r="461" spans="1:11" x14ac:dyDescent="0.25">
      <c r="A461" s="9">
        <f t="shared" si="28"/>
        <v>11</v>
      </c>
      <c r="B461" s="9">
        <f t="shared" si="29"/>
        <v>2016</v>
      </c>
      <c r="C461" s="9">
        <f t="shared" si="30"/>
        <v>3</v>
      </c>
      <c r="D461" s="9" t="str">
        <f t="shared" si="31"/>
        <v>Q4</v>
      </c>
      <c r="E461" t="s">
        <v>36</v>
      </c>
      <c r="F461">
        <v>201611</v>
      </c>
      <c r="G461" s="3">
        <v>10</v>
      </c>
      <c r="H461" s="3">
        <v>0</v>
      </c>
      <c r="I461" s="3">
        <v>10</v>
      </c>
      <c r="J461" s="3">
        <v>10</v>
      </c>
      <c r="K461" s="3">
        <v>194.49</v>
      </c>
    </row>
    <row r="462" spans="1:11" x14ac:dyDescent="0.25">
      <c r="A462" s="9">
        <f t="shared" si="28"/>
        <v>11</v>
      </c>
      <c r="B462" s="9">
        <f t="shared" si="29"/>
        <v>2016</v>
      </c>
      <c r="C462" s="9">
        <f t="shared" si="30"/>
        <v>3</v>
      </c>
      <c r="D462" s="9" t="str">
        <f t="shared" si="31"/>
        <v>Q4</v>
      </c>
      <c r="E462" t="s">
        <v>36</v>
      </c>
      <c r="F462">
        <v>201611</v>
      </c>
      <c r="G462" s="3">
        <v>11</v>
      </c>
      <c r="H462" s="3">
        <v>0</v>
      </c>
      <c r="I462" s="3">
        <v>7</v>
      </c>
      <c r="J462" s="3">
        <v>7</v>
      </c>
      <c r="K462" s="3">
        <v>117.96</v>
      </c>
    </row>
    <row r="463" spans="1:11" x14ac:dyDescent="0.25">
      <c r="A463" s="9">
        <f t="shared" si="28"/>
        <v>11</v>
      </c>
      <c r="B463" s="9">
        <f t="shared" si="29"/>
        <v>2016</v>
      </c>
      <c r="C463" s="9">
        <f t="shared" si="30"/>
        <v>4</v>
      </c>
      <c r="D463" s="9" t="str">
        <f t="shared" si="31"/>
        <v>Q4</v>
      </c>
      <c r="E463" t="s">
        <v>36</v>
      </c>
      <c r="F463">
        <v>201611</v>
      </c>
      <c r="G463" s="3">
        <v>12</v>
      </c>
      <c r="H463" s="3">
        <v>0</v>
      </c>
      <c r="I463" s="3">
        <v>8</v>
      </c>
      <c r="J463" s="3">
        <v>9</v>
      </c>
      <c r="K463" s="3">
        <v>106.55</v>
      </c>
    </row>
    <row r="464" spans="1:11" x14ac:dyDescent="0.25">
      <c r="A464" s="9">
        <f t="shared" si="28"/>
        <v>11</v>
      </c>
      <c r="B464" s="9">
        <f t="shared" si="29"/>
        <v>2016</v>
      </c>
      <c r="C464" s="9">
        <f t="shared" si="30"/>
        <v>4</v>
      </c>
      <c r="D464" s="9" t="str">
        <f t="shared" si="31"/>
        <v>Q4</v>
      </c>
      <c r="E464" t="s">
        <v>36</v>
      </c>
      <c r="F464">
        <v>201611</v>
      </c>
      <c r="G464" s="3">
        <v>13</v>
      </c>
      <c r="H464" s="3">
        <v>0</v>
      </c>
      <c r="I464" s="3">
        <v>18</v>
      </c>
      <c r="J464" s="3">
        <v>19</v>
      </c>
      <c r="K464" s="3">
        <v>351.21</v>
      </c>
    </row>
    <row r="465" spans="1:11" x14ac:dyDescent="0.25">
      <c r="A465" s="9">
        <f t="shared" ref="A465:A528" si="32">F465-(B465*100)</f>
        <v>11</v>
      </c>
      <c r="B465" s="9">
        <f t="shared" ref="B465:B528" si="33">INT(F465/100)</f>
        <v>2016</v>
      </c>
      <c r="C465" s="9">
        <f t="shared" ref="C465:C528" si="34">INT(G465/3)</f>
        <v>4</v>
      </c>
      <c r="D465" s="9" t="str">
        <f t="shared" ref="D465:D528" si="35">VLOOKUP(A465,$R$2:$S$13,2,0)</f>
        <v>Q4</v>
      </c>
      <c r="E465" t="s">
        <v>36</v>
      </c>
      <c r="F465">
        <v>201611</v>
      </c>
      <c r="G465" s="3">
        <v>14</v>
      </c>
      <c r="H465" s="3">
        <v>0</v>
      </c>
      <c r="I465" s="3">
        <v>5</v>
      </c>
      <c r="J465" s="3">
        <v>7</v>
      </c>
      <c r="K465" s="3">
        <v>109</v>
      </c>
    </row>
    <row r="466" spans="1:11" x14ac:dyDescent="0.25">
      <c r="A466" s="9">
        <f t="shared" si="32"/>
        <v>11</v>
      </c>
      <c r="B466" s="9">
        <f t="shared" si="33"/>
        <v>2016</v>
      </c>
      <c r="C466" s="9">
        <f t="shared" si="34"/>
        <v>5</v>
      </c>
      <c r="D466" s="9" t="str">
        <f t="shared" si="35"/>
        <v>Q4</v>
      </c>
      <c r="E466" t="s">
        <v>36</v>
      </c>
      <c r="F466">
        <v>201611</v>
      </c>
      <c r="G466" s="3">
        <v>15</v>
      </c>
      <c r="H466" s="3">
        <v>0</v>
      </c>
      <c r="I466" s="3">
        <v>3</v>
      </c>
      <c r="J466" s="3">
        <v>3</v>
      </c>
      <c r="K466" s="3">
        <v>46.35</v>
      </c>
    </row>
    <row r="467" spans="1:11" x14ac:dyDescent="0.25">
      <c r="A467" s="9">
        <f t="shared" si="32"/>
        <v>11</v>
      </c>
      <c r="B467" s="9">
        <f t="shared" si="33"/>
        <v>2016</v>
      </c>
      <c r="C467" s="9">
        <f t="shared" si="34"/>
        <v>5</v>
      </c>
      <c r="D467" s="9" t="str">
        <f t="shared" si="35"/>
        <v>Q4</v>
      </c>
      <c r="E467" t="s">
        <v>36</v>
      </c>
      <c r="F467">
        <v>201611</v>
      </c>
      <c r="G467" s="3">
        <v>16</v>
      </c>
      <c r="H467" s="3">
        <v>0</v>
      </c>
      <c r="I467" s="3">
        <v>10</v>
      </c>
      <c r="J467" s="3">
        <v>10</v>
      </c>
      <c r="K467" s="3">
        <v>189.5</v>
      </c>
    </row>
    <row r="468" spans="1:11" x14ac:dyDescent="0.25">
      <c r="A468" s="9">
        <f t="shared" si="32"/>
        <v>11</v>
      </c>
      <c r="B468" s="9">
        <f t="shared" si="33"/>
        <v>2016</v>
      </c>
      <c r="C468" s="9">
        <f t="shared" si="34"/>
        <v>5</v>
      </c>
      <c r="D468" s="9" t="str">
        <f t="shared" si="35"/>
        <v>Q4</v>
      </c>
      <c r="E468" t="s">
        <v>36</v>
      </c>
      <c r="F468">
        <v>201611</v>
      </c>
      <c r="G468" s="3">
        <v>17</v>
      </c>
      <c r="H468" s="3">
        <v>0</v>
      </c>
      <c r="I468" s="3">
        <v>4</v>
      </c>
      <c r="J468" s="3">
        <v>4</v>
      </c>
      <c r="K468" s="3">
        <v>65.989999999999995</v>
      </c>
    </row>
    <row r="469" spans="1:11" x14ac:dyDescent="0.25">
      <c r="A469" s="9">
        <f t="shared" si="32"/>
        <v>11</v>
      </c>
      <c r="B469" s="9">
        <f t="shared" si="33"/>
        <v>2016</v>
      </c>
      <c r="C469" s="9">
        <f t="shared" si="34"/>
        <v>6</v>
      </c>
      <c r="D469" s="9" t="str">
        <f t="shared" si="35"/>
        <v>Q4</v>
      </c>
      <c r="E469" t="s">
        <v>36</v>
      </c>
      <c r="F469">
        <v>201611</v>
      </c>
      <c r="G469" s="3">
        <v>18</v>
      </c>
      <c r="H469" s="3">
        <v>0</v>
      </c>
      <c r="I469" s="3">
        <v>6</v>
      </c>
      <c r="J469" s="3">
        <v>7</v>
      </c>
      <c r="K469" s="3">
        <v>102.65</v>
      </c>
    </row>
    <row r="470" spans="1:11" x14ac:dyDescent="0.25">
      <c r="A470" s="9">
        <f t="shared" si="32"/>
        <v>11</v>
      </c>
      <c r="B470" s="9">
        <f t="shared" si="33"/>
        <v>2016</v>
      </c>
      <c r="C470" s="9">
        <f t="shared" si="34"/>
        <v>6</v>
      </c>
      <c r="D470" s="9" t="str">
        <f t="shared" si="35"/>
        <v>Q4</v>
      </c>
      <c r="E470" t="s">
        <v>36</v>
      </c>
      <c r="F470">
        <v>201611</v>
      </c>
      <c r="G470" s="3">
        <v>19</v>
      </c>
      <c r="H470" s="3">
        <v>0</v>
      </c>
      <c r="I470" s="3">
        <v>2</v>
      </c>
      <c r="J470" s="3">
        <v>2</v>
      </c>
      <c r="K470" s="3">
        <v>45.35</v>
      </c>
    </row>
    <row r="471" spans="1:11" x14ac:dyDescent="0.25">
      <c r="A471" s="9">
        <f t="shared" si="32"/>
        <v>11</v>
      </c>
      <c r="B471" s="9">
        <f t="shared" si="33"/>
        <v>2016</v>
      </c>
      <c r="C471" s="9">
        <f t="shared" si="34"/>
        <v>6</v>
      </c>
      <c r="D471" s="9" t="str">
        <f t="shared" si="35"/>
        <v>Q4</v>
      </c>
      <c r="E471" t="s">
        <v>36</v>
      </c>
      <c r="F471">
        <v>201611</v>
      </c>
      <c r="G471" s="3">
        <v>20</v>
      </c>
      <c r="H471" s="3">
        <v>0</v>
      </c>
      <c r="I471" s="3">
        <v>4</v>
      </c>
      <c r="J471" s="3">
        <v>4</v>
      </c>
      <c r="K471" s="3">
        <v>98.8</v>
      </c>
    </row>
    <row r="472" spans="1:11" x14ac:dyDescent="0.25">
      <c r="A472" s="9">
        <f t="shared" si="32"/>
        <v>11</v>
      </c>
      <c r="B472" s="9">
        <f t="shared" si="33"/>
        <v>2016</v>
      </c>
      <c r="C472" s="9">
        <f t="shared" si="34"/>
        <v>7</v>
      </c>
      <c r="D472" s="9" t="str">
        <f t="shared" si="35"/>
        <v>Q4</v>
      </c>
      <c r="E472" t="s">
        <v>36</v>
      </c>
      <c r="F472">
        <v>201611</v>
      </c>
      <c r="G472" s="3">
        <v>21</v>
      </c>
      <c r="H472" s="3">
        <v>0</v>
      </c>
      <c r="I472" s="3">
        <v>2</v>
      </c>
      <c r="J472" s="3">
        <v>2</v>
      </c>
      <c r="K472" s="3">
        <v>21.1</v>
      </c>
    </row>
    <row r="473" spans="1:11" x14ac:dyDescent="0.25">
      <c r="A473" s="9">
        <f t="shared" si="32"/>
        <v>11</v>
      </c>
      <c r="B473" s="9">
        <f t="shared" si="33"/>
        <v>2016</v>
      </c>
      <c r="C473" s="9">
        <f t="shared" si="34"/>
        <v>7</v>
      </c>
      <c r="D473" s="9" t="str">
        <f t="shared" si="35"/>
        <v>Q4</v>
      </c>
      <c r="E473" t="s">
        <v>36</v>
      </c>
      <c r="F473">
        <v>201611</v>
      </c>
      <c r="G473" s="3">
        <v>22</v>
      </c>
      <c r="H473" s="3">
        <v>0</v>
      </c>
      <c r="I473" s="3">
        <v>5</v>
      </c>
      <c r="J473" s="3">
        <v>5</v>
      </c>
      <c r="K473" s="3">
        <v>123.2</v>
      </c>
    </row>
    <row r="474" spans="1:11" x14ac:dyDescent="0.25">
      <c r="A474" s="9">
        <f t="shared" si="32"/>
        <v>11</v>
      </c>
      <c r="B474" s="9">
        <f t="shared" si="33"/>
        <v>2016</v>
      </c>
      <c r="C474" s="9">
        <f t="shared" si="34"/>
        <v>7</v>
      </c>
      <c r="D474" s="9" t="str">
        <f t="shared" si="35"/>
        <v>Q4</v>
      </c>
      <c r="E474" t="s">
        <v>36</v>
      </c>
      <c r="F474">
        <v>201611</v>
      </c>
      <c r="G474" s="3">
        <v>23</v>
      </c>
      <c r="H474" s="3">
        <v>0</v>
      </c>
      <c r="I474" s="3">
        <v>5</v>
      </c>
      <c r="J474" s="3">
        <v>5</v>
      </c>
      <c r="K474" s="3">
        <v>113.08</v>
      </c>
    </row>
    <row r="475" spans="1:11" x14ac:dyDescent="0.25">
      <c r="A475" s="9">
        <f t="shared" si="32"/>
        <v>11</v>
      </c>
      <c r="B475" s="9">
        <f t="shared" si="33"/>
        <v>2016</v>
      </c>
      <c r="C475" s="9">
        <f t="shared" si="34"/>
        <v>8</v>
      </c>
      <c r="D475" s="9" t="str">
        <f t="shared" si="35"/>
        <v>Q4</v>
      </c>
      <c r="E475" t="s">
        <v>36</v>
      </c>
      <c r="F475">
        <v>201611</v>
      </c>
      <c r="G475" s="3">
        <v>24</v>
      </c>
      <c r="H475" s="3">
        <v>0</v>
      </c>
      <c r="I475" s="3">
        <v>3</v>
      </c>
      <c r="J475" s="3">
        <v>3</v>
      </c>
      <c r="K475" s="3">
        <v>107.2</v>
      </c>
    </row>
    <row r="476" spans="1:11" x14ac:dyDescent="0.25">
      <c r="A476" s="9">
        <f t="shared" si="32"/>
        <v>11</v>
      </c>
      <c r="B476" s="9">
        <f t="shared" si="33"/>
        <v>2016</v>
      </c>
      <c r="C476" s="9">
        <f t="shared" si="34"/>
        <v>8</v>
      </c>
      <c r="D476" s="9" t="str">
        <f t="shared" si="35"/>
        <v>Q4</v>
      </c>
      <c r="E476" t="s">
        <v>36</v>
      </c>
      <c r="F476">
        <v>201611</v>
      </c>
      <c r="G476" s="3">
        <v>25</v>
      </c>
      <c r="H476" s="3">
        <v>0</v>
      </c>
      <c r="I476" s="3">
        <v>5</v>
      </c>
      <c r="J476" s="3">
        <v>5</v>
      </c>
      <c r="K476" s="3">
        <v>93.95</v>
      </c>
    </row>
    <row r="477" spans="1:11" x14ac:dyDescent="0.25">
      <c r="A477" s="9">
        <f t="shared" si="32"/>
        <v>11</v>
      </c>
      <c r="B477" s="9">
        <f t="shared" si="33"/>
        <v>2016</v>
      </c>
      <c r="C477" s="9">
        <f t="shared" si="34"/>
        <v>8</v>
      </c>
      <c r="D477" s="9" t="str">
        <f t="shared" si="35"/>
        <v>Q4</v>
      </c>
      <c r="E477" t="s">
        <v>36</v>
      </c>
      <c r="F477">
        <v>201611</v>
      </c>
      <c r="G477" s="3">
        <v>26</v>
      </c>
      <c r="H477" s="3">
        <v>0</v>
      </c>
      <c r="I477" s="3">
        <v>1</v>
      </c>
      <c r="J477" s="3">
        <v>2</v>
      </c>
      <c r="K477" s="3">
        <v>21.75</v>
      </c>
    </row>
    <row r="478" spans="1:11" x14ac:dyDescent="0.25">
      <c r="A478" s="9">
        <f t="shared" si="32"/>
        <v>11</v>
      </c>
      <c r="B478" s="9">
        <f t="shared" si="33"/>
        <v>2016</v>
      </c>
      <c r="C478" s="9">
        <f t="shared" si="34"/>
        <v>9</v>
      </c>
      <c r="D478" s="9" t="str">
        <f t="shared" si="35"/>
        <v>Q4</v>
      </c>
      <c r="E478" t="s">
        <v>36</v>
      </c>
      <c r="F478">
        <v>201611</v>
      </c>
      <c r="G478" s="3">
        <v>27</v>
      </c>
      <c r="H478" s="3">
        <v>0</v>
      </c>
      <c r="I478" s="3">
        <v>1</v>
      </c>
      <c r="J478" s="3">
        <v>1</v>
      </c>
      <c r="K478" s="3">
        <v>25.45</v>
      </c>
    </row>
    <row r="479" spans="1:11" x14ac:dyDescent="0.25">
      <c r="A479" s="9">
        <f t="shared" si="32"/>
        <v>11</v>
      </c>
      <c r="B479" s="9">
        <f t="shared" si="33"/>
        <v>2016</v>
      </c>
      <c r="C479" s="9">
        <f t="shared" si="34"/>
        <v>9</v>
      </c>
      <c r="D479" s="9" t="str">
        <f t="shared" si="35"/>
        <v>Q4</v>
      </c>
      <c r="E479" t="s">
        <v>36</v>
      </c>
      <c r="F479">
        <v>201611</v>
      </c>
      <c r="G479" s="3">
        <v>28</v>
      </c>
      <c r="H479" s="3">
        <v>0</v>
      </c>
      <c r="I479" s="3">
        <v>2</v>
      </c>
      <c r="J479" s="3">
        <v>2</v>
      </c>
      <c r="K479" s="3">
        <v>29.35</v>
      </c>
    </row>
    <row r="480" spans="1:11" x14ac:dyDescent="0.25">
      <c r="A480" s="9">
        <f t="shared" si="32"/>
        <v>12</v>
      </c>
      <c r="B480" s="9">
        <f t="shared" si="33"/>
        <v>2016</v>
      </c>
      <c r="C480" s="9">
        <f t="shared" si="34"/>
        <v>0</v>
      </c>
      <c r="D480" s="9" t="str">
        <f t="shared" si="35"/>
        <v>Q4</v>
      </c>
      <c r="E480" t="s">
        <v>36</v>
      </c>
      <c r="F480">
        <v>201612</v>
      </c>
      <c r="G480" s="3">
        <v>0</v>
      </c>
      <c r="H480" s="3">
        <v>2407</v>
      </c>
      <c r="I480" s="3">
        <v>2407</v>
      </c>
      <c r="J480" s="3">
        <v>2491</v>
      </c>
      <c r="K480" s="3">
        <v>30432.99</v>
      </c>
    </row>
    <row r="481" spans="1:11" x14ac:dyDescent="0.25">
      <c r="A481" s="9">
        <f t="shared" si="32"/>
        <v>12</v>
      </c>
      <c r="B481" s="9">
        <f t="shared" si="33"/>
        <v>2016</v>
      </c>
      <c r="C481" s="9">
        <f t="shared" si="34"/>
        <v>0</v>
      </c>
      <c r="D481" s="9" t="str">
        <f t="shared" si="35"/>
        <v>Q4</v>
      </c>
      <c r="E481" t="s">
        <v>36</v>
      </c>
      <c r="F481">
        <v>201612</v>
      </c>
      <c r="G481" s="3">
        <v>1</v>
      </c>
      <c r="H481" s="3">
        <v>0</v>
      </c>
      <c r="I481" s="3">
        <v>98</v>
      </c>
      <c r="J481" s="3">
        <v>111</v>
      </c>
      <c r="K481" s="3">
        <v>2237.21</v>
      </c>
    </row>
    <row r="482" spans="1:11" x14ac:dyDescent="0.25">
      <c r="A482" s="9">
        <f t="shared" si="32"/>
        <v>12</v>
      </c>
      <c r="B482" s="9">
        <f t="shared" si="33"/>
        <v>2016</v>
      </c>
      <c r="C482" s="9">
        <f t="shared" si="34"/>
        <v>0</v>
      </c>
      <c r="D482" s="9" t="str">
        <f t="shared" si="35"/>
        <v>Q4</v>
      </c>
      <c r="E482" t="s">
        <v>36</v>
      </c>
      <c r="F482">
        <v>201612</v>
      </c>
      <c r="G482" s="3">
        <v>2</v>
      </c>
      <c r="H482" s="3">
        <v>0</v>
      </c>
      <c r="I482" s="3">
        <v>72</v>
      </c>
      <c r="J482" s="3">
        <v>79</v>
      </c>
      <c r="K482" s="3">
        <v>1546.59</v>
      </c>
    </row>
    <row r="483" spans="1:11" x14ac:dyDescent="0.25">
      <c r="A483" s="9">
        <f t="shared" si="32"/>
        <v>12</v>
      </c>
      <c r="B483" s="9">
        <f t="shared" si="33"/>
        <v>2016</v>
      </c>
      <c r="C483" s="9">
        <f t="shared" si="34"/>
        <v>1</v>
      </c>
      <c r="D483" s="9" t="str">
        <f t="shared" si="35"/>
        <v>Q4</v>
      </c>
      <c r="E483" t="s">
        <v>36</v>
      </c>
      <c r="F483">
        <v>201612</v>
      </c>
      <c r="G483" s="3">
        <v>3</v>
      </c>
      <c r="H483" s="3">
        <v>0</v>
      </c>
      <c r="I483" s="3">
        <v>52</v>
      </c>
      <c r="J483" s="3">
        <v>57</v>
      </c>
      <c r="K483" s="3">
        <v>1107.32</v>
      </c>
    </row>
    <row r="484" spans="1:11" x14ac:dyDescent="0.25">
      <c r="A484" s="9">
        <f t="shared" si="32"/>
        <v>12</v>
      </c>
      <c r="B484" s="9">
        <f t="shared" si="33"/>
        <v>2016</v>
      </c>
      <c r="C484" s="9">
        <f t="shared" si="34"/>
        <v>1</v>
      </c>
      <c r="D484" s="9" t="str">
        <f t="shared" si="35"/>
        <v>Q4</v>
      </c>
      <c r="E484" t="s">
        <v>36</v>
      </c>
      <c r="F484">
        <v>201612</v>
      </c>
      <c r="G484" s="3">
        <v>4</v>
      </c>
      <c r="H484" s="3">
        <v>0</v>
      </c>
      <c r="I484" s="3">
        <v>40</v>
      </c>
      <c r="J484" s="3">
        <v>45</v>
      </c>
      <c r="K484" s="3">
        <v>848.49</v>
      </c>
    </row>
    <row r="485" spans="1:11" x14ac:dyDescent="0.25">
      <c r="A485" s="9">
        <f t="shared" si="32"/>
        <v>12</v>
      </c>
      <c r="B485" s="9">
        <f t="shared" si="33"/>
        <v>2016</v>
      </c>
      <c r="C485" s="9">
        <f t="shared" si="34"/>
        <v>1</v>
      </c>
      <c r="D485" s="9" t="str">
        <f t="shared" si="35"/>
        <v>Q4</v>
      </c>
      <c r="E485" t="s">
        <v>36</v>
      </c>
      <c r="F485">
        <v>201612</v>
      </c>
      <c r="G485" s="3">
        <v>5</v>
      </c>
      <c r="H485" s="3">
        <v>0</v>
      </c>
      <c r="I485" s="3">
        <v>29</v>
      </c>
      <c r="J485" s="3">
        <v>32</v>
      </c>
      <c r="K485" s="3">
        <v>560.26</v>
      </c>
    </row>
    <row r="486" spans="1:11" x14ac:dyDescent="0.25">
      <c r="A486" s="9">
        <f t="shared" si="32"/>
        <v>12</v>
      </c>
      <c r="B486" s="9">
        <f t="shared" si="33"/>
        <v>2016</v>
      </c>
      <c r="C486" s="9">
        <f t="shared" si="34"/>
        <v>2</v>
      </c>
      <c r="D486" s="9" t="str">
        <f t="shared" si="35"/>
        <v>Q4</v>
      </c>
      <c r="E486" t="s">
        <v>36</v>
      </c>
      <c r="F486">
        <v>201612</v>
      </c>
      <c r="G486" s="3">
        <v>6</v>
      </c>
      <c r="H486" s="3">
        <v>0</v>
      </c>
      <c r="I486" s="3">
        <v>24</v>
      </c>
      <c r="J486" s="3">
        <v>27</v>
      </c>
      <c r="K486" s="3">
        <v>635.70000000000005</v>
      </c>
    </row>
    <row r="487" spans="1:11" x14ac:dyDescent="0.25">
      <c r="A487" s="9">
        <f t="shared" si="32"/>
        <v>12</v>
      </c>
      <c r="B487" s="9">
        <f t="shared" si="33"/>
        <v>2016</v>
      </c>
      <c r="C487" s="9">
        <f t="shared" si="34"/>
        <v>2</v>
      </c>
      <c r="D487" s="9" t="str">
        <f t="shared" si="35"/>
        <v>Q4</v>
      </c>
      <c r="E487" t="s">
        <v>36</v>
      </c>
      <c r="F487">
        <v>201612</v>
      </c>
      <c r="G487" s="3">
        <v>7</v>
      </c>
      <c r="H487" s="3">
        <v>0</v>
      </c>
      <c r="I487" s="3">
        <v>27</v>
      </c>
      <c r="J487" s="3">
        <v>29</v>
      </c>
      <c r="K487" s="3">
        <v>660.9</v>
      </c>
    </row>
    <row r="488" spans="1:11" x14ac:dyDescent="0.25">
      <c r="A488" s="9">
        <f t="shared" si="32"/>
        <v>12</v>
      </c>
      <c r="B488" s="9">
        <f t="shared" si="33"/>
        <v>2016</v>
      </c>
      <c r="C488" s="9">
        <f t="shared" si="34"/>
        <v>2</v>
      </c>
      <c r="D488" s="9" t="str">
        <f t="shared" si="35"/>
        <v>Q4</v>
      </c>
      <c r="E488" t="s">
        <v>36</v>
      </c>
      <c r="F488">
        <v>201612</v>
      </c>
      <c r="G488" s="3">
        <v>8</v>
      </c>
      <c r="H488" s="3">
        <v>0</v>
      </c>
      <c r="I488" s="3">
        <v>25</v>
      </c>
      <c r="J488" s="3">
        <v>28</v>
      </c>
      <c r="K488" s="3">
        <v>527.87</v>
      </c>
    </row>
    <row r="489" spans="1:11" x14ac:dyDescent="0.25">
      <c r="A489" s="9">
        <f t="shared" si="32"/>
        <v>12</v>
      </c>
      <c r="B489" s="9">
        <f t="shared" si="33"/>
        <v>2016</v>
      </c>
      <c r="C489" s="9">
        <f t="shared" si="34"/>
        <v>3</v>
      </c>
      <c r="D489" s="9" t="str">
        <f t="shared" si="35"/>
        <v>Q4</v>
      </c>
      <c r="E489" t="s">
        <v>36</v>
      </c>
      <c r="F489">
        <v>201612</v>
      </c>
      <c r="G489" s="3">
        <v>9</v>
      </c>
      <c r="H489" s="3">
        <v>0</v>
      </c>
      <c r="I489" s="3">
        <v>16</v>
      </c>
      <c r="J489" s="3">
        <v>20</v>
      </c>
      <c r="K489" s="3">
        <v>409.64</v>
      </c>
    </row>
    <row r="490" spans="1:11" x14ac:dyDescent="0.25">
      <c r="A490" s="9">
        <f t="shared" si="32"/>
        <v>12</v>
      </c>
      <c r="B490" s="9">
        <f t="shared" si="33"/>
        <v>2016</v>
      </c>
      <c r="C490" s="9">
        <f t="shared" si="34"/>
        <v>3</v>
      </c>
      <c r="D490" s="9" t="str">
        <f t="shared" si="35"/>
        <v>Q4</v>
      </c>
      <c r="E490" t="s">
        <v>36</v>
      </c>
      <c r="F490">
        <v>201612</v>
      </c>
      <c r="G490" s="3">
        <v>10</v>
      </c>
      <c r="H490" s="3">
        <v>0</v>
      </c>
      <c r="I490" s="3">
        <v>25</v>
      </c>
      <c r="J490" s="3">
        <v>25</v>
      </c>
      <c r="K490" s="3">
        <v>438.55</v>
      </c>
    </row>
    <row r="491" spans="1:11" x14ac:dyDescent="0.25">
      <c r="A491" s="9">
        <f t="shared" si="32"/>
        <v>12</v>
      </c>
      <c r="B491" s="9">
        <f t="shared" si="33"/>
        <v>2016</v>
      </c>
      <c r="C491" s="9">
        <f t="shared" si="34"/>
        <v>3</v>
      </c>
      <c r="D491" s="9" t="str">
        <f t="shared" si="35"/>
        <v>Q4</v>
      </c>
      <c r="E491" t="s">
        <v>36</v>
      </c>
      <c r="F491">
        <v>201612</v>
      </c>
      <c r="G491" s="3">
        <v>11</v>
      </c>
      <c r="H491" s="3">
        <v>0</v>
      </c>
      <c r="I491" s="3">
        <v>32</v>
      </c>
      <c r="J491" s="3">
        <v>34</v>
      </c>
      <c r="K491" s="3">
        <v>579.39</v>
      </c>
    </row>
    <row r="492" spans="1:11" x14ac:dyDescent="0.25">
      <c r="A492" s="9">
        <f t="shared" si="32"/>
        <v>12</v>
      </c>
      <c r="B492" s="9">
        <f t="shared" si="33"/>
        <v>2016</v>
      </c>
      <c r="C492" s="9">
        <f t="shared" si="34"/>
        <v>4</v>
      </c>
      <c r="D492" s="9" t="str">
        <f t="shared" si="35"/>
        <v>Q4</v>
      </c>
      <c r="E492" t="s">
        <v>36</v>
      </c>
      <c r="F492">
        <v>201612</v>
      </c>
      <c r="G492" s="3">
        <v>12</v>
      </c>
      <c r="H492" s="3">
        <v>0</v>
      </c>
      <c r="I492" s="3">
        <v>56</v>
      </c>
      <c r="J492" s="3">
        <v>64</v>
      </c>
      <c r="K492" s="3">
        <v>1275.42</v>
      </c>
    </row>
    <row r="493" spans="1:11" x14ac:dyDescent="0.25">
      <c r="A493" s="9">
        <f t="shared" si="32"/>
        <v>12</v>
      </c>
      <c r="B493" s="9">
        <f t="shared" si="33"/>
        <v>2016</v>
      </c>
      <c r="C493" s="9">
        <f t="shared" si="34"/>
        <v>4</v>
      </c>
      <c r="D493" s="9" t="str">
        <f t="shared" si="35"/>
        <v>Q4</v>
      </c>
      <c r="E493" t="s">
        <v>36</v>
      </c>
      <c r="F493">
        <v>201612</v>
      </c>
      <c r="G493" s="3">
        <v>13</v>
      </c>
      <c r="H493" s="3">
        <v>0</v>
      </c>
      <c r="I493" s="3">
        <v>22</v>
      </c>
      <c r="J493" s="3">
        <v>26</v>
      </c>
      <c r="K493" s="3">
        <v>546.35</v>
      </c>
    </row>
    <row r="494" spans="1:11" x14ac:dyDescent="0.25">
      <c r="A494" s="9">
        <f t="shared" si="32"/>
        <v>12</v>
      </c>
      <c r="B494" s="9">
        <f t="shared" si="33"/>
        <v>2016</v>
      </c>
      <c r="C494" s="9">
        <f t="shared" si="34"/>
        <v>4</v>
      </c>
      <c r="D494" s="9" t="str">
        <f t="shared" si="35"/>
        <v>Q4</v>
      </c>
      <c r="E494" t="s">
        <v>36</v>
      </c>
      <c r="F494">
        <v>201612</v>
      </c>
      <c r="G494" s="3">
        <v>14</v>
      </c>
      <c r="H494" s="3">
        <v>0</v>
      </c>
      <c r="I494" s="3">
        <v>19</v>
      </c>
      <c r="J494" s="3">
        <v>20</v>
      </c>
      <c r="K494" s="3">
        <v>326.05</v>
      </c>
    </row>
    <row r="495" spans="1:11" x14ac:dyDescent="0.25">
      <c r="A495" s="9">
        <f t="shared" si="32"/>
        <v>12</v>
      </c>
      <c r="B495" s="9">
        <f t="shared" si="33"/>
        <v>2016</v>
      </c>
      <c r="C495" s="9">
        <f t="shared" si="34"/>
        <v>5</v>
      </c>
      <c r="D495" s="9" t="str">
        <f t="shared" si="35"/>
        <v>Q4</v>
      </c>
      <c r="E495" t="s">
        <v>36</v>
      </c>
      <c r="F495">
        <v>201612</v>
      </c>
      <c r="G495" s="3">
        <v>15</v>
      </c>
      <c r="H495" s="3">
        <v>0</v>
      </c>
      <c r="I495" s="3">
        <v>17</v>
      </c>
      <c r="J495" s="3">
        <v>19</v>
      </c>
      <c r="K495" s="3">
        <v>344.05</v>
      </c>
    </row>
    <row r="496" spans="1:11" x14ac:dyDescent="0.25">
      <c r="A496" s="9">
        <f t="shared" si="32"/>
        <v>12</v>
      </c>
      <c r="B496" s="9">
        <f t="shared" si="33"/>
        <v>2016</v>
      </c>
      <c r="C496" s="9">
        <f t="shared" si="34"/>
        <v>5</v>
      </c>
      <c r="D496" s="9" t="str">
        <f t="shared" si="35"/>
        <v>Q4</v>
      </c>
      <c r="E496" t="s">
        <v>36</v>
      </c>
      <c r="F496">
        <v>201612</v>
      </c>
      <c r="G496" s="3">
        <v>16</v>
      </c>
      <c r="H496" s="3">
        <v>0</v>
      </c>
      <c r="I496" s="3">
        <v>15</v>
      </c>
      <c r="J496" s="3">
        <v>16</v>
      </c>
      <c r="K496" s="3">
        <v>252.74</v>
      </c>
    </row>
    <row r="497" spans="1:11" x14ac:dyDescent="0.25">
      <c r="A497" s="9">
        <f t="shared" si="32"/>
        <v>12</v>
      </c>
      <c r="B497" s="9">
        <f t="shared" si="33"/>
        <v>2016</v>
      </c>
      <c r="C497" s="9">
        <f t="shared" si="34"/>
        <v>5</v>
      </c>
      <c r="D497" s="9" t="str">
        <f t="shared" si="35"/>
        <v>Q4</v>
      </c>
      <c r="E497" t="s">
        <v>36</v>
      </c>
      <c r="F497">
        <v>201612</v>
      </c>
      <c r="G497" s="3">
        <v>17</v>
      </c>
      <c r="H497" s="3">
        <v>0</v>
      </c>
      <c r="I497" s="3">
        <v>9</v>
      </c>
      <c r="J497" s="3">
        <v>9</v>
      </c>
      <c r="K497" s="3">
        <v>161</v>
      </c>
    </row>
    <row r="498" spans="1:11" x14ac:dyDescent="0.25">
      <c r="A498" s="9">
        <f t="shared" si="32"/>
        <v>12</v>
      </c>
      <c r="B498" s="9">
        <f t="shared" si="33"/>
        <v>2016</v>
      </c>
      <c r="C498" s="9">
        <f t="shared" si="34"/>
        <v>6</v>
      </c>
      <c r="D498" s="9" t="str">
        <f t="shared" si="35"/>
        <v>Q4</v>
      </c>
      <c r="E498" t="s">
        <v>36</v>
      </c>
      <c r="F498">
        <v>201612</v>
      </c>
      <c r="G498" s="3">
        <v>18</v>
      </c>
      <c r="H498" s="3">
        <v>0</v>
      </c>
      <c r="I498" s="3">
        <v>11</v>
      </c>
      <c r="J498" s="3">
        <v>12</v>
      </c>
      <c r="K498" s="3">
        <v>237.2</v>
      </c>
    </row>
    <row r="499" spans="1:11" x14ac:dyDescent="0.25">
      <c r="A499" s="9">
        <f t="shared" si="32"/>
        <v>12</v>
      </c>
      <c r="B499" s="9">
        <f t="shared" si="33"/>
        <v>2016</v>
      </c>
      <c r="C499" s="9">
        <f t="shared" si="34"/>
        <v>6</v>
      </c>
      <c r="D499" s="9" t="str">
        <f t="shared" si="35"/>
        <v>Q4</v>
      </c>
      <c r="E499" t="s">
        <v>36</v>
      </c>
      <c r="F499">
        <v>201612</v>
      </c>
      <c r="G499" s="3">
        <v>19</v>
      </c>
      <c r="H499" s="3">
        <v>0</v>
      </c>
      <c r="I499" s="3">
        <v>5</v>
      </c>
      <c r="J499" s="3">
        <v>5</v>
      </c>
      <c r="K499" s="3">
        <v>158.25</v>
      </c>
    </row>
    <row r="500" spans="1:11" x14ac:dyDescent="0.25">
      <c r="A500" s="9">
        <f t="shared" si="32"/>
        <v>12</v>
      </c>
      <c r="B500" s="9">
        <f t="shared" si="33"/>
        <v>2016</v>
      </c>
      <c r="C500" s="9">
        <f t="shared" si="34"/>
        <v>6</v>
      </c>
      <c r="D500" s="9" t="str">
        <f t="shared" si="35"/>
        <v>Q4</v>
      </c>
      <c r="E500" t="s">
        <v>36</v>
      </c>
      <c r="F500">
        <v>201612</v>
      </c>
      <c r="G500" s="3">
        <v>20</v>
      </c>
      <c r="H500" s="3">
        <v>0</v>
      </c>
      <c r="I500" s="3">
        <v>13</v>
      </c>
      <c r="J500" s="3">
        <v>13</v>
      </c>
      <c r="K500" s="3">
        <v>299.3</v>
      </c>
    </row>
    <row r="501" spans="1:11" x14ac:dyDescent="0.25">
      <c r="A501" s="9">
        <f t="shared" si="32"/>
        <v>12</v>
      </c>
      <c r="B501" s="9">
        <f t="shared" si="33"/>
        <v>2016</v>
      </c>
      <c r="C501" s="9">
        <f t="shared" si="34"/>
        <v>7</v>
      </c>
      <c r="D501" s="9" t="str">
        <f t="shared" si="35"/>
        <v>Q4</v>
      </c>
      <c r="E501" t="s">
        <v>36</v>
      </c>
      <c r="F501">
        <v>201612</v>
      </c>
      <c r="G501" s="3">
        <v>21</v>
      </c>
      <c r="H501" s="3">
        <v>0</v>
      </c>
      <c r="I501" s="3">
        <v>15</v>
      </c>
      <c r="J501" s="3">
        <v>15</v>
      </c>
      <c r="K501" s="3">
        <v>307.14999999999998</v>
      </c>
    </row>
    <row r="502" spans="1:11" x14ac:dyDescent="0.25">
      <c r="A502" s="9">
        <f t="shared" si="32"/>
        <v>12</v>
      </c>
      <c r="B502" s="9">
        <f t="shared" si="33"/>
        <v>2016</v>
      </c>
      <c r="C502" s="9">
        <f t="shared" si="34"/>
        <v>7</v>
      </c>
      <c r="D502" s="9" t="str">
        <f t="shared" si="35"/>
        <v>Q4</v>
      </c>
      <c r="E502" t="s">
        <v>36</v>
      </c>
      <c r="F502">
        <v>201612</v>
      </c>
      <c r="G502" s="3">
        <v>22</v>
      </c>
      <c r="H502" s="3">
        <v>0</v>
      </c>
      <c r="I502" s="3">
        <v>12</v>
      </c>
      <c r="J502" s="3">
        <v>12</v>
      </c>
      <c r="K502" s="3">
        <v>343.59</v>
      </c>
    </row>
    <row r="503" spans="1:11" x14ac:dyDescent="0.25">
      <c r="A503" s="9">
        <f t="shared" si="32"/>
        <v>12</v>
      </c>
      <c r="B503" s="9">
        <f t="shared" si="33"/>
        <v>2016</v>
      </c>
      <c r="C503" s="9">
        <f t="shared" si="34"/>
        <v>7</v>
      </c>
      <c r="D503" s="9" t="str">
        <f t="shared" si="35"/>
        <v>Q4</v>
      </c>
      <c r="E503" t="s">
        <v>36</v>
      </c>
      <c r="F503">
        <v>201612</v>
      </c>
      <c r="G503" s="3">
        <v>23</v>
      </c>
      <c r="H503" s="3">
        <v>0</v>
      </c>
      <c r="I503" s="3">
        <v>10</v>
      </c>
      <c r="J503" s="3">
        <v>10</v>
      </c>
      <c r="K503" s="3">
        <v>173.96</v>
      </c>
    </row>
    <row r="504" spans="1:11" x14ac:dyDescent="0.25">
      <c r="A504" s="9">
        <f t="shared" si="32"/>
        <v>12</v>
      </c>
      <c r="B504" s="9">
        <f t="shared" si="33"/>
        <v>2016</v>
      </c>
      <c r="C504" s="9">
        <f t="shared" si="34"/>
        <v>8</v>
      </c>
      <c r="D504" s="9" t="str">
        <f t="shared" si="35"/>
        <v>Q4</v>
      </c>
      <c r="E504" t="s">
        <v>36</v>
      </c>
      <c r="F504">
        <v>201612</v>
      </c>
      <c r="G504" s="3">
        <v>24</v>
      </c>
      <c r="H504" s="3">
        <v>0</v>
      </c>
      <c r="I504" s="3">
        <v>27</v>
      </c>
      <c r="J504" s="3">
        <v>28</v>
      </c>
      <c r="K504" s="3">
        <v>540.75</v>
      </c>
    </row>
    <row r="505" spans="1:11" x14ac:dyDescent="0.25">
      <c r="A505" s="9">
        <f t="shared" si="32"/>
        <v>12</v>
      </c>
      <c r="B505" s="9">
        <f t="shared" si="33"/>
        <v>2016</v>
      </c>
      <c r="C505" s="9">
        <f t="shared" si="34"/>
        <v>8</v>
      </c>
      <c r="D505" s="9" t="str">
        <f t="shared" si="35"/>
        <v>Q4</v>
      </c>
      <c r="E505" t="s">
        <v>36</v>
      </c>
      <c r="F505">
        <v>201612</v>
      </c>
      <c r="G505" s="3">
        <v>25</v>
      </c>
      <c r="H505" s="3">
        <v>0</v>
      </c>
      <c r="I505" s="3">
        <v>13</v>
      </c>
      <c r="J505" s="3">
        <v>13</v>
      </c>
      <c r="K505" s="3">
        <v>273.69</v>
      </c>
    </row>
    <row r="506" spans="1:11" x14ac:dyDescent="0.25">
      <c r="A506" s="9">
        <f t="shared" si="32"/>
        <v>12</v>
      </c>
      <c r="B506" s="9">
        <f t="shared" si="33"/>
        <v>2016</v>
      </c>
      <c r="C506" s="9">
        <f t="shared" si="34"/>
        <v>8</v>
      </c>
      <c r="D506" s="9" t="str">
        <f t="shared" si="35"/>
        <v>Q4</v>
      </c>
      <c r="E506" t="s">
        <v>36</v>
      </c>
      <c r="F506">
        <v>201612</v>
      </c>
      <c r="G506" s="3">
        <v>26</v>
      </c>
      <c r="H506" s="3">
        <v>0</v>
      </c>
      <c r="I506" s="3">
        <v>4</v>
      </c>
      <c r="J506" s="3">
        <v>4</v>
      </c>
      <c r="K506" s="3">
        <v>99.8</v>
      </c>
    </row>
    <row r="507" spans="1:11" x14ac:dyDescent="0.25">
      <c r="A507" s="9">
        <f t="shared" si="32"/>
        <v>12</v>
      </c>
      <c r="B507" s="9">
        <f t="shared" si="33"/>
        <v>2016</v>
      </c>
      <c r="C507" s="9">
        <f t="shared" si="34"/>
        <v>9</v>
      </c>
      <c r="D507" s="9" t="str">
        <f t="shared" si="35"/>
        <v>Q4</v>
      </c>
      <c r="E507" t="s">
        <v>36</v>
      </c>
      <c r="F507">
        <v>201612</v>
      </c>
      <c r="G507" s="3">
        <v>27</v>
      </c>
      <c r="H507" s="3">
        <v>0</v>
      </c>
      <c r="I507" s="3">
        <v>2</v>
      </c>
      <c r="J507" s="3">
        <v>2</v>
      </c>
      <c r="K507" s="3">
        <v>19.399999999999999</v>
      </c>
    </row>
    <row r="508" spans="1:11" x14ac:dyDescent="0.25">
      <c r="A508" s="9">
        <f t="shared" si="32"/>
        <v>1</v>
      </c>
      <c r="B508" s="9">
        <f t="shared" si="33"/>
        <v>2017</v>
      </c>
      <c r="C508" s="9">
        <f t="shared" si="34"/>
        <v>0</v>
      </c>
      <c r="D508" s="9" t="str">
        <f t="shared" si="35"/>
        <v>Q1</v>
      </c>
      <c r="E508" t="s">
        <v>36</v>
      </c>
      <c r="F508">
        <v>201701</v>
      </c>
      <c r="G508" s="3">
        <v>0</v>
      </c>
      <c r="H508" s="3">
        <v>1710</v>
      </c>
      <c r="I508" s="3">
        <v>1710</v>
      </c>
      <c r="J508" s="3">
        <v>1813</v>
      </c>
      <c r="K508" s="3">
        <v>21693.08</v>
      </c>
    </row>
    <row r="509" spans="1:11" x14ac:dyDescent="0.25">
      <c r="A509" s="9">
        <f t="shared" si="32"/>
        <v>1</v>
      </c>
      <c r="B509" s="9">
        <f t="shared" si="33"/>
        <v>2017</v>
      </c>
      <c r="C509" s="9">
        <f t="shared" si="34"/>
        <v>0</v>
      </c>
      <c r="D509" s="9" t="str">
        <f t="shared" si="35"/>
        <v>Q1</v>
      </c>
      <c r="E509" t="s">
        <v>36</v>
      </c>
      <c r="F509">
        <v>201701</v>
      </c>
      <c r="G509" s="3">
        <v>1</v>
      </c>
      <c r="H509" s="3">
        <v>0</v>
      </c>
      <c r="I509" s="3">
        <v>158</v>
      </c>
      <c r="J509" s="3">
        <v>175</v>
      </c>
      <c r="K509" s="3">
        <v>3105.02</v>
      </c>
    </row>
    <row r="510" spans="1:11" x14ac:dyDescent="0.25">
      <c r="A510" s="9">
        <f t="shared" si="32"/>
        <v>1</v>
      </c>
      <c r="B510" s="9">
        <f t="shared" si="33"/>
        <v>2017</v>
      </c>
      <c r="C510" s="9">
        <f t="shared" si="34"/>
        <v>0</v>
      </c>
      <c r="D510" s="9" t="str">
        <f t="shared" si="35"/>
        <v>Q1</v>
      </c>
      <c r="E510" t="s">
        <v>36</v>
      </c>
      <c r="F510">
        <v>201701</v>
      </c>
      <c r="G510" s="3">
        <v>2</v>
      </c>
      <c r="H510" s="3">
        <v>0</v>
      </c>
      <c r="I510" s="3">
        <v>100</v>
      </c>
      <c r="J510" s="3">
        <v>109</v>
      </c>
      <c r="K510" s="3">
        <v>1999.66</v>
      </c>
    </row>
    <row r="511" spans="1:11" x14ac:dyDescent="0.25">
      <c r="A511" s="9">
        <f t="shared" si="32"/>
        <v>1</v>
      </c>
      <c r="B511" s="9">
        <f t="shared" si="33"/>
        <v>2017</v>
      </c>
      <c r="C511" s="9">
        <f t="shared" si="34"/>
        <v>1</v>
      </c>
      <c r="D511" s="9" t="str">
        <f t="shared" si="35"/>
        <v>Q1</v>
      </c>
      <c r="E511" t="s">
        <v>36</v>
      </c>
      <c r="F511">
        <v>201701</v>
      </c>
      <c r="G511" s="3">
        <v>3</v>
      </c>
      <c r="H511" s="3">
        <v>0</v>
      </c>
      <c r="I511" s="3">
        <v>65</v>
      </c>
      <c r="J511" s="3">
        <v>68</v>
      </c>
      <c r="K511" s="3">
        <v>1266.03</v>
      </c>
    </row>
    <row r="512" spans="1:11" x14ac:dyDescent="0.25">
      <c r="A512" s="9">
        <f t="shared" si="32"/>
        <v>1</v>
      </c>
      <c r="B512" s="9">
        <f t="shared" si="33"/>
        <v>2017</v>
      </c>
      <c r="C512" s="9">
        <f t="shared" si="34"/>
        <v>1</v>
      </c>
      <c r="D512" s="9" t="str">
        <f t="shared" si="35"/>
        <v>Q1</v>
      </c>
      <c r="E512" t="s">
        <v>36</v>
      </c>
      <c r="F512">
        <v>201701</v>
      </c>
      <c r="G512" s="3">
        <v>4</v>
      </c>
      <c r="H512" s="3">
        <v>0</v>
      </c>
      <c r="I512" s="3">
        <v>53</v>
      </c>
      <c r="J512" s="3">
        <v>56</v>
      </c>
      <c r="K512" s="3">
        <v>1262.8699999999999</v>
      </c>
    </row>
    <row r="513" spans="1:11" x14ac:dyDescent="0.25">
      <c r="A513" s="9">
        <f t="shared" si="32"/>
        <v>1</v>
      </c>
      <c r="B513" s="9">
        <f t="shared" si="33"/>
        <v>2017</v>
      </c>
      <c r="C513" s="9">
        <f t="shared" si="34"/>
        <v>1</v>
      </c>
      <c r="D513" s="9" t="str">
        <f t="shared" si="35"/>
        <v>Q1</v>
      </c>
      <c r="E513" t="s">
        <v>36</v>
      </c>
      <c r="F513">
        <v>201701</v>
      </c>
      <c r="G513" s="3">
        <v>5</v>
      </c>
      <c r="H513" s="3">
        <v>0</v>
      </c>
      <c r="I513" s="3">
        <v>44</v>
      </c>
      <c r="J513" s="3">
        <v>46</v>
      </c>
      <c r="K513" s="3">
        <v>1029.95</v>
      </c>
    </row>
    <row r="514" spans="1:11" x14ac:dyDescent="0.25">
      <c r="A514" s="9">
        <f t="shared" si="32"/>
        <v>1</v>
      </c>
      <c r="B514" s="9">
        <f t="shared" si="33"/>
        <v>2017</v>
      </c>
      <c r="C514" s="9">
        <f t="shared" si="34"/>
        <v>2</v>
      </c>
      <c r="D514" s="9" t="str">
        <f t="shared" si="35"/>
        <v>Q1</v>
      </c>
      <c r="E514" t="s">
        <v>36</v>
      </c>
      <c r="F514">
        <v>201701</v>
      </c>
      <c r="G514" s="3">
        <v>6</v>
      </c>
      <c r="H514" s="3">
        <v>0</v>
      </c>
      <c r="I514" s="3">
        <v>48</v>
      </c>
      <c r="J514" s="3">
        <v>50</v>
      </c>
      <c r="K514" s="3">
        <v>992.44</v>
      </c>
    </row>
    <row r="515" spans="1:11" x14ac:dyDescent="0.25">
      <c r="A515" s="9">
        <f t="shared" si="32"/>
        <v>1</v>
      </c>
      <c r="B515" s="9">
        <f t="shared" si="33"/>
        <v>2017</v>
      </c>
      <c r="C515" s="9">
        <f t="shared" si="34"/>
        <v>2</v>
      </c>
      <c r="D515" s="9" t="str">
        <f t="shared" si="35"/>
        <v>Q1</v>
      </c>
      <c r="E515" t="s">
        <v>36</v>
      </c>
      <c r="F515">
        <v>201701</v>
      </c>
      <c r="G515" s="3">
        <v>7</v>
      </c>
      <c r="H515" s="3">
        <v>0</v>
      </c>
      <c r="I515" s="3">
        <v>29</v>
      </c>
      <c r="J515" s="3">
        <v>33</v>
      </c>
      <c r="K515" s="3">
        <v>740.76</v>
      </c>
    </row>
    <row r="516" spans="1:11" x14ac:dyDescent="0.25">
      <c r="A516" s="9">
        <f t="shared" si="32"/>
        <v>1</v>
      </c>
      <c r="B516" s="9">
        <f t="shared" si="33"/>
        <v>2017</v>
      </c>
      <c r="C516" s="9">
        <f t="shared" si="34"/>
        <v>2</v>
      </c>
      <c r="D516" s="9" t="str">
        <f t="shared" si="35"/>
        <v>Q1</v>
      </c>
      <c r="E516" t="s">
        <v>36</v>
      </c>
      <c r="F516">
        <v>201701</v>
      </c>
      <c r="G516" s="3">
        <v>8</v>
      </c>
      <c r="H516" s="3">
        <v>0</v>
      </c>
      <c r="I516" s="3">
        <v>29</v>
      </c>
      <c r="J516" s="3">
        <v>31</v>
      </c>
      <c r="K516" s="3">
        <v>609.20000000000005</v>
      </c>
    </row>
    <row r="517" spans="1:11" x14ac:dyDescent="0.25">
      <c r="A517" s="9">
        <f t="shared" si="32"/>
        <v>1</v>
      </c>
      <c r="B517" s="9">
        <f t="shared" si="33"/>
        <v>2017</v>
      </c>
      <c r="C517" s="9">
        <f t="shared" si="34"/>
        <v>3</v>
      </c>
      <c r="D517" s="9" t="str">
        <f t="shared" si="35"/>
        <v>Q1</v>
      </c>
      <c r="E517" t="s">
        <v>36</v>
      </c>
      <c r="F517">
        <v>201701</v>
      </c>
      <c r="G517" s="3">
        <v>9</v>
      </c>
      <c r="H517" s="3">
        <v>0</v>
      </c>
      <c r="I517" s="3">
        <v>41</v>
      </c>
      <c r="J517" s="3">
        <v>47</v>
      </c>
      <c r="K517" s="3">
        <v>914.09</v>
      </c>
    </row>
    <row r="518" spans="1:11" x14ac:dyDescent="0.25">
      <c r="A518" s="9">
        <f t="shared" si="32"/>
        <v>1</v>
      </c>
      <c r="B518" s="9">
        <f t="shared" si="33"/>
        <v>2017</v>
      </c>
      <c r="C518" s="9">
        <f t="shared" si="34"/>
        <v>3</v>
      </c>
      <c r="D518" s="9" t="str">
        <f t="shared" si="35"/>
        <v>Q1</v>
      </c>
      <c r="E518" t="s">
        <v>36</v>
      </c>
      <c r="F518">
        <v>201701</v>
      </c>
      <c r="G518" s="3">
        <v>10</v>
      </c>
      <c r="H518" s="3">
        <v>0</v>
      </c>
      <c r="I518" s="3">
        <v>36</v>
      </c>
      <c r="J518" s="3">
        <v>38</v>
      </c>
      <c r="K518" s="3">
        <v>731.91</v>
      </c>
    </row>
    <row r="519" spans="1:11" x14ac:dyDescent="0.25">
      <c r="A519" s="9">
        <f t="shared" si="32"/>
        <v>1</v>
      </c>
      <c r="B519" s="9">
        <f t="shared" si="33"/>
        <v>2017</v>
      </c>
      <c r="C519" s="9">
        <f t="shared" si="34"/>
        <v>3</v>
      </c>
      <c r="D519" s="9" t="str">
        <f t="shared" si="35"/>
        <v>Q1</v>
      </c>
      <c r="E519" t="s">
        <v>36</v>
      </c>
      <c r="F519">
        <v>201701</v>
      </c>
      <c r="G519" s="3">
        <v>11</v>
      </c>
      <c r="H519" s="3">
        <v>0</v>
      </c>
      <c r="I519" s="3">
        <v>38</v>
      </c>
      <c r="J519" s="3">
        <v>41</v>
      </c>
      <c r="K519" s="3">
        <v>696.65</v>
      </c>
    </row>
    <row r="520" spans="1:11" x14ac:dyDescent="0.25">
      <c r="A520" s="9">
        <f t="shared" si="32"/>
        <v>1</v>
      </c>
      <c r="B520" s="9">
        <f t="shared" si="33"/>
        <v>2017</v>
      </c>
      <c r="C520" s="9">
        <f t="shared" si="34"/>
        <v>4</v>
      </c>
      <c r="D520" s="9" t="str">
        <f t="shared" si="35"/>
        <v>Q1</v>
      </c>
      <c r="E520" t="s">
        <v>36</v>
      </c>
      <c r="F520">
        <v>201701</v>
      </c>
      <c r="G520" s="3">
        <v>12</v>
      </c>
      <c r="H520" s="3">
        <v>0</v>
      </c>
      <c r="I520" s="3">
        <v>33</v>
      </c>
      <c r="J520" s="3">
        <v>34</v>
      </c>
      <c r="K520" s="3">
        <v>667.35</v>
      </c>
    </row>
    <row r="521" spans="1:11" x14ac:dyDescent="0.25">
      <c r="A521" s="9">
        <f t="shared" si="32"/>
        <v>1</v>
      </c>
      <c r="B521" s="9">
        <f t="shared" si="33"/>
        <v>2017</v>
      </c>
      <c r="C521" s="9">
        <f t="shared" si="34"/>
        <v>4</v>
      </c>
      <c r="D521" s="9" t="str">
        <f t="shared" si="35"/>
        <v>Q1</v>
      </c>
      <c r="E521" t="s">
        <v>36</v>
      </c>
      <c r="F521">
        <v>201701</v>
      </c>
      <c r="G521" s="3">
        <v>13</v>
      </c>
      <c r="H521" s="3">
        <v>0</v>
      </c>
      <c r="I521" s="3">
        <v>28</v>
      </c>
      <c r="J521" s="3">
        <v>28</v>
      </c>
      <c r="K521" s="3">
        <v>675.27</v>
      </c>
    </row>
    <row r="522" spans="1:11" x14ac:dyDescent="0.25">
      <c r="A522" s="9">
        <f t="shared" si="32"/>
        <v>1</v>
      </c>
      <c r="B522" s="9">
        <f t="shared" si="33"/>
        <v>2017</v>
      </c>
      <c r="C522" s="9">
        <f t="shared" si="34"/>
        <v>4</v>
      </c>
      <c r="D522" s="9" t="str">
        <f t="shared" si="35"/>
        <v>Q1</v>
      </c>
      <c r="E522" t="s">
        <v>36</v>
      </c>
      <c r="F522">
        <v>201701</v>
      </c>
      <c r="G522" s="3">
        <v>14</v>
      </c>
      <c r="H522" s="3">
        <v>0</v>
      </c>
      <c r="I522" s="3">
        <v>27</v>
      </c>
      <c r="J522" s="3">
        <v>27</v>
      </c>
      <c r="K522" s="3">
        <v>612.25</v>
      </c>
    </row>
    <row r="523" spans="1:11" x14ac:dyDescent="0.25">
      <c r="A523" s="9">
        <f t="shared" si="32"/>
        <v>1</v>
      </c>
      <c r="B523" s="9">
        <f t="shared" si="33"/>
        <v>2017</v>
      </c>
      <c r="C523" s="9">
        <f t="shared" si="34"/>
        <v>5</v>
      </c>
      <c r="D523" s="9" t="str">
        <f t="shared" si="35"/>
        <v>Q1</v>
      </c>
      <c r="E523" t="s">
        <v>36</v>
      </c>
      <c r="F523">
        <v>201701</v>
      </c>
      <c r="G523" s="3">
        <v>15</v>
      </c>
      <c r="H523" s="3">
        <v>0</v>
      </c>
      <c r="I523" s="3">
        <v>20</v>
      </c>
      <c r="J523" s="3">
        <v>20</v>
      </c>
      <c r="K523" s="3">
        <v>522.41999999999996</v>
      </c>
    </row>
    <row r="524" spans="1:11" x14ac:dyDescent="0.25">
      <c r="A524" s="9">
        <f t="shared" si="32"/>
        <v>1</v>
      </c>
      <c r="B524" s="9">
        <f t="shared" si="33"/>
        <v>2017</v>
      </c>
      <c r="C524" s="9">
        <f t="shared" si="34"/>
        <v>5</v>
      </c>
      <c r="D524" s="9" t="str">
        <f t="shared" si="35"/>
        <v>Q1</v>
      </c>
      <c r="E524" t="s">
        <v>36</v>
      </c>
      <c r="F524">
        <v>201701</v>
      </c>
      <c r="G524" s="3">
        <v>16</v>
      </c>
      <c r="H524" s="3">
        <v>0</v>
      </c>
      <c r="I524" s="3">
        <v>27</v>
      </c>
      <c r="J524" s="3">
        <v>28</v>
      </c>
      <c r="K524" s="3">
        <v>604.55999999999995</v>
      </c>
    </row>
    <row r="525" spans="1:11" x14ac:dyDescent="0.25">
      <c r="A525" s="9">
        <f t="shared" si="32"/>
        <v>1</v>
      </c>
      <c r="B525" s="9">
        <f t="shared" si="33"/>
        <v>2017</v>
      </c>
      <c r="C525" s="9">
        <f t="shared" si="34"/>
        <v>5</v>
      </c>
      <c r="D525" s="9" t="str">
        <f t="shared" si="35"/>
        <v>Q1</v>
      </c>
      <c r="E525" t="s">
        <v>36</v>
      </c>
      <c r="F525">
        <v>201701</v>
      </c>
      <c r="G525" s="3">
        <v>17</v>
      </c>
      <c r="H525" s="3">
        <v>0</v>
      </c>
      <c r="I525" s="3">
        <v>22</v>
      </c>
      <c r="J525" s="3">
        <v>22</v>
      </c>
      <c r="K525" s="3">
        <v>477.37</v>
      </c>
    </row>
    <row r="526" spans="1:11" x14ac:dyDescent="0.25">
      <c r="A526" s="9">
        <f t="shared" si="32"/>
        <v>1</v>
      </c>
      <c r="B526" s="9">
        <f t="shared" si="33"/>
        <v>2017</v>
      </c>
      <c r="C526" s="9">
        <f t="shared" si="34"/>
        <v>6</v>
      </c>
      <c r="D526" s="9" t="str">
        <f t="shared" si="35"/>
        <v>Q1</v>
      </c>
      <c r="E526" t="s">
        <v>36</v>
      </c>
      <c r="F526">
        <v>201701</v>
      </c>
      <c r="G526" s="3">
        <v>18</v>
      </c>
      <c r="H526" s="3">
        <v>0</v>
      </c>
      <c r="I526" s="3">
        <v>15</v>
      </c>
      <c r="J526" s="3">
        <v>16</v>
      </c>
      <c r="K526" s="3">
        <v>332.15</v>
      </c>
    </row>
    <row r="527" spans="1:11" x14ac:dyDescent="0.25">
      <c r="A527" s="9">
        <f t="shared" si="32"/>
        <v>1</v>
      </c>
      <c r="B527" s="9">
        <f t="shared" si="33"/>
        <v>2017</v>
      </c>
      <c r="C527" s="9">
        <f t="shared" si="34"/>
        <v>6</v>
      </c>
      <c r="D527" s="9" t="str">
        <f t="shared" si="35"/>
        <v>Q1</v>
      </c>
      <c r="E527" t="s">
        <v>36</v>
      </c>
      <c r="F527">
        <v>201701</v>
      </c>
      <c r="G527" s="3">
        <v>19</v>
      </c>
      <c r="H527" s="3">
        <v>0</v>
      </c>
      <c r="I527" s="3">
        <v>17</v>
      </c>
      <c r="J527" s="3">
        <v>17</v>
      </c>
      <c r="K527" s="3">
        <v>422.2</v>
      </c>
    </row>
    <row r="528" spans="1:11" x14ac:dyDescent="0.25">
      <c r="A528" s="9">
        <f t="shared" si="32"/>
        <v>1</v>
      </c>
      <c r="B528" s="9">
        <f t="shared" si="33"/>
        <v>2017</v>
      </c>
      <c r="C528" s="9">
        <f t="shared" si="34"/>
        <v>6</v>
      </c>
      <c r="D528" s="9" t="str">
        <f t="shared" si="35"/>
        <v>Q1</v>
      </c>
      <c r="E528" t="s">
        <v>36</v>
      </c>
      <c r="F528">
        <v>201701</v>
      </c>
      <c r="G528" s="3">
        <v>20</v>
      </c>
      <c r="H528" s="3">
        <v>0</v>
      </c>
      <c r="I528" s="3">
        <v>12</v>
      </c>
      <c r="J528" s="3">
        <v>13</v>
      </c>
      <c r="K528" s="3">
        <v>271.12</v>
      </c>
    </row>
    <row r="529" spans="1:11" x14ac:dyDescent="0.25">
      <c r="A529" s="9">
        <f t="shared" ref="A529:A592" si="36">F529-(B529*100)</f>
        <v>1</v>
      </c>
      <c r="B529" s="9">
        <f t="shared" ref="B529:B592" si="37">INT(F529/100)</f>
        <v>2017</v>
      </c>
      <c r="C529" s="9">
        <f t="shared" ref="C529:C592" si="38">INT(G529/3)</f>
        <v>7</v>
      </c>
      <c r="D529" s="9" t="str">
        <f t="shared" ref="D529:D592" si="39">VLOOKUP(A529,$R$2:$S$13,2,0)</f>
        <v>Q1</v>
      </c>
      <c r="E529" t="s">
        <v>36</v>
      </c>
      <c r="F529">
        <v>201701</v>
      </c>
      <c r="G529" s="3">
        <v>21</v>
      </c>
      <c r="H529" s="3">
        <v>0</v>
      </c>
      <c r="I529" s="3">
        <v>18</v>
      </c>
      <c r="J529" s="3">
        <v>19</v>
      </c>
      <c r="K529" s="3">
        <v>406.9</v>
      </c>
    </row>
    <row r="530" spans="1:11" x14ac:dyDescent="0.25">
      <c r="A530" s="9">
        <f t="shared" si="36"/>
        <v>1</v>
      </c>
      <c r="B530" s="9">
        <f t="shared" si="37"/>
        <v>2017</v>
      </c>
      <c r="C530" s="9">
        <f t="shared" si="38"/>
        <v>7</v>
      </c>
      <c r="D530" s="9" t="str">
        <f t="shared" si="39"/>
        <v>Q1</v>
      </c>
      <c r="E530" t="s">
        <v>36</v>
      </c>
      <c r="F530">
        <v>201701</v>
      </c>
      <c r="G530" s="3">
        <v>22</v>
      </c>
      <c r="H530" s="3">
        <v>0</v>
      </c>
      <c r="I530" s="3">
        <v>7</v>
      </c>
      <c r="J530" s="3">
        <v>7</v>
      </c>
      <c r="K530" s="3">
        <v>122.45</v>
      </c>
    </row>
    <row r="531" spans="1:11" x14ac:dyDescent="0.25">
      <c r="A531" s="9">
        <f t="shared" si="36"/>
        <v>1</v>
      </c>
      <c r="B531" s="9">
        <f t="shared" si="37"/>
        <v>2017</v>
      </c>
      <c r="C531" s="9">
        <f t="shared" si="38"/>
        <v>7</v>
      </c>
      <c r="D531" s="9" t="str">
        <f t="shared" si="39"/>
        <v>Q1</v>
      </c>
      <c r="E531" t="s">
        <v>36</v>
      </c>
      <c r="F531">
        <v>201701</v>
      </c>
      <c r="G531" s="3">
        <v>23</v>
      </c>
      <c r="H531" s="3">
        <v>0</v>
      </c>
      <c r="I531" s="3">
        <v>20</v>
      </c>
      <c r="J531" s="3">
        <v>20</v>
      </c>
      <c r="K531" s="3">
        <v>445.8</v>
      </c>
    </row>
    <row r="532" spans="1:11" x14ac:dyDescent="0.25">
      <c r="A532" s="9">
        <f t="shared" si="36"/>
        <v>1</v>
      </c>
      <c r="B532" s="9">
        <f t="shared" si="37"/>
        <v>2017</v>
      </c>
      <c r="C532" s="9">
        <f t="shared" si="38"/>
        <v>8</v>
      </c>
      <c r="D532" s="9" t="str">
        <f t="shared" si="39"/>
        <v>Q1</v>
      </c>
      <c r="E532" t="s">
        <v>36</v>
      </c>
      <c r="F532">
        <v>201701</v>
      </c>
      <c r="G532" s="3">
        <v>24</v>
      </c>
      <c r="H532" s="3">
        <v>0</v>
      </c>
      <c r="I532" s="3">
        <v>9</v>
      </c>
      <c r="J532" s="3">
        <v>9</v>
      </c>
      <c r="K532" s="3">
        <v>174</v>
      </c>
    </row>
    <row r="533" spans="1:11" x14ac:dyDescent="0.25">
      <c r="A533" s="9">
        <f t="shared" si="36"/>
        <v>1</v>
      </c>
      <c r="B533" s="9">
        <f t="shared" si="37"/>
        <v>2017</v>
      </c>
      <c r="C533" s="9">
        <f t="shared" si="38"/>
        <v>8</v>
      </c>
      <c r="D533" s="9" t="str">
        <f t="shared" si="39"/>
        <v>Q1</v>
      </c>
      <c r="E533" t="s">
        <v>36</v>
      </c>
      <c r="F533">
        <v>201701</v>
      </c>
      <c r="G533" s="3">
        <v>25</v>
      </c>
      <c r="H533" s="3">
        <v>0</v>
      </c>
      <c r="I533" s="3">
        <v>9</v>
      </c>
      <c r="J533" s="3">
        <v>9</v>
      </c>
      <c r="K533" s="3">
        <v>138.44999999999999</v>
      </c>
    </row>
    <row r="534" spans="1:11" x14ac:dyDescent="0.25">
      <c r="A534" s="9">
        <f t="shared" si="36"/>
        <v>1</v>
      </c>
      <c r="B534" s="9">
        <f t="shared" si="37"/>
        <v>2017</v>
      </c>
      <c r="C534" s="9">
        <f t="shared" si="38"/>
        <v>8</v>
      </c>
      <c r="D534" s="9" t="str">
        <f t="shared" si="39"/>
        <v>Q1</v>
      </c>
      <c r="E534" t="s">
        <v>36</v>
      </c>
      <c r="F534">
        <v>201701</v>
      </c>
      <c r="G534" s="3">
        <v>26</v>
      </c>
      <c r="H534" s="3">
        <v>0</v>
      </c>
      <c r="I534" s="3">
        <v>7</v>
      </c>
      <c r="J534" s="3">
        <v>7</v>
      </c>
      <c r="K534" s="3">
        <v>84.1</v>
      </c>
    </row>
    <row r="535" spans="1:11" x14ac:dyDescent="0.25">
      <c r="A535" s="9">
        <f t="shared" si="36"/>
        <v>2</v>
      </c>
      <c r="B535" s="9">
        <f t="shared" si="37"/>
        <v>2017</v>
      </c>
      <c r="C535" s="9">
        <f t="shared" si="38"/>
        <v>0</v>
      </c>
      <c r="D535" s="9" t="str">
        <f t="shared" si="39"/>
        <v>Q1</v>
      </c>
      <c r="E535" t="s">
        <v>36</v>
      </c>
      <c r="F535">
        <v>201702</v>
      </c>
      <c r="G535" s="3">
        <v>0</v>
      </c>
      <c r="H535" s="3">
        <v>1668</v>
      </c>
      <c r="I535" s="3">
        <v>1668</v>
      </c>
      <c r="J535" s="3">
        <v>1771</v>
      </c>
      <c r="K535" s="3">
        <v>24069.21</v>
      </c>
    </row>
    <row r="536" spans="1:11" x14ac:dyDescent="0.25">
      <c r="A536" s="9">
        <f t="shared" si="36"/>
        <v>2</v>
      </c>
      <c r="B536" s="9">
        <f t="shared" si="37"/>
        <v>2017</v>
      </c>
      <c r="C536" s="9">
        <f t="shared" si="38"/>
        <v>0</v>
      </c>
      <c r="D536" s="9" t="str">
        <f t="shared" si="39"/>
        <v>Q1</v>
      </c>
      <c r="E536" t="s">
        <v>36</v>
      </c>
      <c r="F536">
        <v>201702</v>
      </c>
      <c r="G536" s="3">
        <v>1</v>
      </c>
      <c r="H536" s="3">
        <v>0</v>
      </c>
      <c r="I536" s="3">
        <v>143</v>
      </c>
      <c r="J536" s="3">
        <v>163</v>
      </c>
      <c r="K536" s="3">
        <v>2979.76</v>
      </c>
    </row>
    <row r="537" spans="1:11" x14ac:dyDescent="0.25">
      <c r="A537" s="9">
        <f t="shared" si="36"/>
        <v>2</v>
      </c>
      <c r="B537" s="9">
        <f t="shared" si="37"/>
        <v>2017</v>
      </c>
      <c r="C537" s="9">
        <f t="shared" si="38"/>
        <v>0</v>
      </c>
      <c r="D537" s="9" t="str">
        <f t="shared" si="39"/>
        <v>Q1</v>
      </c>
      <c r="E537" t="s">
        <v>36</v>
      </c>
      <c r="F537">
        <v>201702</v>
      </c>
      <c r="G537" s="3">
        <v>2</v>
      </c>
      <c r="H537" s="3">
        <v>0</v>
      </c>
      <c r="I537" s="3">
        <v>86</v>
      </c>
      <c r="J537" s="3">
        <v>102</v>
      </c>
      <c r="K537" s="3">
        <v>2064.35</v>
      </c>
    </row>
    <row r="538" spans="1:11" x14ac:dyDescent="0.25">
      <c r="A538" s="9">
        <f t="shared" si="36"/>
        <v>2</v>
      </c>
      <c r="B538" s="9">
        <f t="shared" si="37"/>
        <v>2017</v>
      </c>
      <c r="C538" s="9">
        <f t="shared" si="38"/>
        <v>1</v>
      </c>
      <c r="D538" s="9" t="str">
        <f t="shared" si="39"/>
        <v>Q1</v>
      </c>
      <c r="E538" t="s">
        <v>36</v>
      </c>
      <c r="F538">
        <v>201702</v>
      </c>
      <c r="G538" s="3">
        <v>3</v>
      </c>
      <c r="H538" s="3">
        <v>0</v>
      </c>
      <c r="I538" s="3">
        <v>65</v>
      </c>
      <c r="J538" s="3">
        <v>78</v>
      </c>
      <c r="K538" s="3">
        <v>1595.9</v>
      </c>
    </row>
    <row r="539" spans="1:11" x14ac:dyDescent="0.25">
      <c r="A539" s="9">
        <f t="shared" si="36"/>
        <v>2</v>
      </c>
      <c r="B539" s="9">
        <f t="shared" si="37"/>
        <v>2017</v>
      </c>
      <c r="C539" s="9">
        <f t="shared" si="38"/>
        <v>1</v>
      </c>
      <c r="D539" s="9" t="str">
        <f t="shared" si="39"/>
        <v>Q1</v>
      </c>
      <c r="E539" t="s">
        <v>36</v>
      </c>
      <c r="F539">
        <v>201702</v>
      </c>
      <c r="G539" s="3">
        <v>4</v>
      </c>
      <c r="H539" s="3">
        <v>0</v>
      </c>
      <c r="I539" s="3">
        <v>54</v>
      </c>
      <c r="J539" s="3">
        <v>65</v>
      </c>
      <c r="K539" s="3">
        <v>1643.34</v>
      </c>
    </row>
    <row r="540" spans="1:11" x14ac:dyDescent="0.25">
      <c r="A540" s="9">
        <f t="shared" si="36"/>
        <v>2</v>
      </c>
      <c r="B540" s="9">
        <f t="shared" si="37"/>
        <v>2017</v>
      </c>
      <c r="C540" s="9">
        <f t="shared" si="38"/>
        <v>1</v>
      </c>
      <c r="D540" s="9" t="str">
        <f t="shared" si="39"/>
        <v>Q1</v>
      </c>
      <c r="E540" t="s">
        <v>36</v>
      </c>
      <c r="F540">
        <v>201702</v>
      </c>
      <c r="G540" s="3">
        <v>5</v>
      </c>
      <c r="H540" s="3">
        <v>0</v>
      </c>
      <c r="I540" s="3">
        <v>45</v>
      </c>
      <c r="J540" s="3">
        <v>51</v>
      </c>
      <c r="K540" s="3">
        <v>816.24</v>
      </c>
    </row>
    <row r="541" spans="1:11" x14ac:dyDescent="0.25">
      <c r="A541" s="9">
        <f t="shared" si="36"/>
        <v>2</v>
      </c>
      <c r="B541" s="9">
        <f t="shared" si="37"/>
        <v>2017</v>
      </c>
      <c r="C541" s="9">
        <f t="shared" si="38"/>
        <v>2</v>
      </c>
      <c r="D541" s="9" t="str">
        <f t="shared" si="39"/>
        <v>Q1</v>
      </c>
      <c r="E541" t="s">
        <v>36</v>
      </c>
      <c r="F541">
        <v>201702</v>
      </c>
      <c r="G541" s="3">
        <v>6</v>
      </c>
      <c r="H541" s="3">
        <v>0</v>
      </c>
      <c r="I541" s="3">
        <v>49</v>
      </c>
      <c r="J541" s="3">
        <v>56</v>
      </c>
      <c r="K541" s="3">
        <v>1044.22</v>
      </c>
    </row>
    <row r="542" spans="1:11" x14ac:dyDescent="0.25">
      <c r="A542" s="9">
        <f t="shared" si="36"/>
        <v>2</v>
      </c>
      <c r="B542" s="9">
        <f t="shared" si="37"/>
        <v>2017</v>
      </c>
      <c r="C542" s="9">
        <f t="shared" si="38"/>
        <v>2</v>
      </c>
      <c r="D542" s="9" t="str">
        <f t="shared" si="39"/>
        <v>Q1</v>
      </c>
      <c r="E542" t="s">
        <v>36</v>
      </c>
      <c r="F542">
        <v>201702</v>
      </c>
      <c r="G542" s="3">
        <v>7</v>
      </c>
      <c r="H542" s="3">
        <v>0</v>
      </c>
      <c r="I542" s="3">
        <v>23</v>
      </c>
      <c r="J542" s="3">
        <v>26</v>
      </c>
      <c r="K542" s="3">
        <v>521.28</v>
      </c>
    </row>
    <row r="543" spans="1:11" x14ac:dyDescent="0.25">
      <c r="A543" s="9">
        <f t="shared" si="36"/>
        <v>2</v>
      </c>
      <c r="B543" s="9">
        <f t="shared" si="37"/>
        <v>2017</v>
      </c>
      <c r="C543" s="9">
        <f t="shared" si="38"/>
        <v>2</v>
      </c>
      <c r="D543" s="9" t="str">
        <f t="shared" si="39"/>
        <v>Q1</v>
      </c>
      <c r="E543" t="s">
        <v>36</v>
      </c>
      <c r="F543">
        <v>201702</v>
      </c>
      <c r="G543" s="3">
        <v>8</v>
      </c>
      <c r="H543" s="3">
        <v>0</v>
      </c>
      <c r="I543" s="3">
        <v>41</v>
      </c>
      <c r="J543" s="3">
        <v>50</v>
      </c>
      <c r="K543" s="3">
        <v>979.98</v>
      </c>
    </row>
    <row r="544" spans="1:11" x14ac:dyDescent="0.25">
      <c r="A544" s="9">
        <f t="shared" si="36"/>
        <v>2</v>
      </c>
      <c r="B544" s="9">
        <f t="shared" si="37"/>
        <v>2017</v>
      </c>
      <c r="C544" s="9">
        <f t="shared" si="38"/>
        <v>3</v>
      </c>
      <c r="D544" s="9" t="str">
        <f t="shared" si="39"/>
        <v>Q1</v>
      </c>
      <c r="E544" t="s">
        <v>36</v>
      </c>
      <c r="F544">
        <v>201702</v>
      </c>
      <c r="G544" s="3">
        <v>9</v>
      </c>
      <c r="H544" s="3">
        <v>0</v>
      </c>
      <c r="I544" s="3">
        <v>35</v>
      </c>
      <c r="J544" s="3">
        <v>38</v>
      </c>
      <c r="K544" s="3">
        <v>681.82</v>
      </c>
    </row>
    <row r="545" spans="1:11" x14ac:dyDescent="0.25">
      <c r="A545" s="9">
        <f t="shared" si="36"/>
        <v>2</v>
      </c>
      <c r="B545" s="9">
        <f t="shared" si="37"/>
        <v>2017</v>
      </c>
      <c r="C545" s="9">
        <f t="shared" si="38"/>
        <v>3</v>
      </c>
      <c r="D545" s="9" t="str">
        <f t="shared" si="39"/>
        <v>Q1</v>
      </c>
      <c r="E545" t="s">
        <v>36</v>
      </c>
      <c r="F545">
        <v>201702</v>
      </c>
      <c r="G545" s="3">
        <v>10</v>
      </c>
      <c r="H545" s="3">
        <v>0</v>
      </c>
      <c r="I545" s="3">
        <v>38</v>
      </c>
      <c r="J545" s="3">
        <v>41</v>
      </c>
      <c r="K545" s="3">
        <v>789.84</v>
      </c>
    </row>
    <row r="546" spans="1:11" x14ac:dyDescent="0.25">
      <c r="A546" s="9">
        <f t="shared" si="36"/>
        <v>2</v>
      </c>
      <c r="B546" s="9">
        <f t="shared" si="37"/>
        <v>2017</v>
      </c>
      <c r="C546" s="9">
        <f t="shared" si="38"/>
        <v>3</v>
      </c>
      <c r="D546" s="9" t="str">
        <f t="shared" si="39"/>
        <v>Q1</v>
      </c>
      <c r="E546" t="s">
        <v>36</v>
      </c>
      <c r="F546">
        <v>201702</v>
      </c>
      <c r="G546" s="3">
        <v>11</v>
      </c>
      <c r="H546" s="3">
        <v>0</v>
      </c>
      <c r="I546" s="3">
        <v>29</v>
      </c>
      <c r="J546" s="3">
        <v>29</v>
      </c>
      <c r="K546" s="3">
        <v>601.32000000000005</v>
      </c>
    </row>
    <row r="547" spans="1:11" x14ac:dyDescent="0.25">
      <c r="A547" s="9">
        <f t="shared" si="36"/>
        <v>2</v>
      </c>
      <c r="B547" s="9">
        <f t="shared" si="37"/>
        <v>2017</v>
      </c>
      <c r="C547" s="9">
        <f t="shared" si="38"/>
        <v>4</v>
      </c>
      <c r="D547" s="9" t="str">
        <f t="shared" si="39"/>
        <v>Q1</v>
      </c>
      <c r="E547" t="s">
        <v>36</v>
      </c>
      <c r="F547">
        <v>201702</v>
      </c>
      <c r="G547" s="3">
        <v>12</v>
      </c>
      <c r="H547" s="3">
        <v>0</v>
      </c>
      <c r="I547" s="3">
        <v>23</v>
      </c>
      <c r="J547" s="3">
        <v>25</v>
      </c>
      <c r="K547" s="3">
        <v>477.15</v>
      </c>
    </row>
    <row r="548" spans="1:11" x14ac:dyDescent="0.25">
      <c r="A548" s="9">
        <f t="shared" si="36"/>
        <v>2</v>
      </c>
      <c r="B548" s="9">
        <f t="shared" si="37"/>
        <v>2017</v>
      </c>
      <c r="C548" s="9">
        <f t="shared" si="38"/>
        <v>4</v>
      </c>
      <c r="D548" s="9" t="str">
        <f t="shared" si="39"/>
        <v>Q1</v>
      </c>
      <c r="E548" t="s">
        <v>36</v>
      </c>
      <c r="F548">
        <v>201702</v>
      </c>
      <c r="G548" s="3">
        <v>13</v>
      </c>
      <c r="H548" s="3">
        <v>0</v>
      </c>
      <c r="I548" s="3">
        <v>29</v>
      </c>
      <c r="J548" s="3">
        <v>29</v>
      </c>
      <c r="K548" s="3">
        <v>636.29</v>
      </c>
    </row>
    <row r="549" spans="1:11" x14ac:dyDescent="0.25">
      <c r="A549" s="9">
        <f t="shared" si="36"/>
        <v>2</v>
      </c>
      <c r="B549" s="9">
        <f t="shared" si="37"/>
        <v>2017</v>
      </c>
      <c r="C549" s="9">
        <f t="shared" si="38"/>
        <v>4</v>
      </c>
      <c r="D549" s="9" t="str">
        <f t="shared" si="39"/>
        <v>Q1</v>
      </c>
      <c r="E549" t="s">
        <v>36</v>
      </c>
      <c r="F549">
        <v>201702</v>
      </c>
      <c r="G549" s="3">
        <v>14</v>
      </c>
      <c r="H549" s="3">
        <v>0</v>
      </c>
      <c r="I549" s="3">
        <v>25</v>
      </c>
      <c r="J549" s="3">
        <v>25</v>
      </c>
      <c r="K549" s="3">
        <v>576.37</v>
      </c>
    </row>
    <row r="550" spans="1:11" x14ac:dyDescent="0.25">
      <c r="A550" s="9">
        <f t="shared" si="36"/>
        <v>2</v>
      </c>
      <c r="B550" s="9">
        <f t="shared" si="37"/>
        <v>2017</v>
      </c>
      <c r="C550" s="9">
        <f t="shared" si="38"/>
        <v>5</v>
      </c>
      <c r="D550" s="9" t="str">
        <f t="shared" si="39"/>
        <v>Q1</v>
      </c>
      <c r="E550" t="s">
        <v>36</v>
      </c>
      <c r="F550">
        <v>201702</v>
      </c>
      <c r="G550" s="3">
        <v>15</v>
      </c>
      <c r="H550" s="3">
        <v>0</v>
      </c>
      <c r="I550" s="3">
        <v>21</v>
      </c>
      <c r="J550" s="3">
        <v>21</v>
      </c>
      <c r="K550" s="3">
        <v>467.18</v>
      </c>
    </row>
    <row r="551" spans="1:11" x14ac:dyDescent="0.25">
      <c r="A551" s="9">
        <f t="shared" si="36"/>
        <v>2</v>
      </c>
      <c r="B551" s="9">
        <f t="shared" si="37"/>
        <v>2017</v>
      </c>
      <c r="C551" s="9">
        <f t="shared" si="38"/>
        <v>5</v>
      </c>
      <c r="D551" s="9" t="str">
        <f t="shared" si="39"/>
        <v>Q1</v>
      </c>
      <c r="E551" t="s">
        <v>36</v>
      </c>
      <c r="F551">
        <v>201702</v>
      </c>
      <c r="G551" s="3">
        <v>16</v>
      </c>
      <c r="H551" s="3">
        <v>0</v>
      </c>
      <c r="I551" s="3">
        <v>20</v>
      </c>
      <c r="J551" s="3">
        <v>21</v>
      </c>
      <c r="K551" s="3">
        <v>377.85</v>
      </c>
    </row>
    <row r="552" spans="1:11" x14ac:dyDescent="0.25">
      <c r="A552" s="9">
        <f t="shared" si="36"/>
        <v>2</v>
      </c>
      <c r="B552" s="9">
        <f t="shared" si="37"/>
        <v>2017</v>
      </c>
      <c r="C552" s="9">
        <f t="shared" si="38"/>
        <v>5</v>
      </c>
      <c r="D552" s="9" t="str">
        <f t="shared" si="39"/>
        <v>Q1</v>
      </c>
      <c r="E552" t="s">
        <v>36</v>
      </c>
      <c r="F552">
        <v>201702</v>
      </c>
      <c r="G552" s="3">
        <v>17</v>
      </c>
      <c r="H552" s="3">
        <v>0</v>
      </c>
      <c r="I552" s="3">
        <v>16</v>
      </c>
      <c r="J552" s="3">
        <v>18</v>
      </c>
      <c r="K552" s="3">
        <v>371.8</v>
      </c>
    </row>
    <row r="553" spans="1:11" x14ac:dyDescent="0.25">
      <c r="A553" s="9">
        <f t="shared" si="36"/>
        <v>2</v>
      </c>
      <c r="B553" s="9">
        <f t="shared" si="37"/>
        <v>2017</v>
      </c>
      <c r="C553" s="9">
        <f t="shared" si="38"/>
        <v>6</v>
      </c>
      <c r="D553" s="9" t="str">
        <f t="shared" si="39"/>
        <v>Q1</v>
      </c>
      <c r="E553" t="s">
        <v>36</v>
      </c>
      <c r="F553">
        <v>201702</v>
      </c>
      <c r="G553" s="3">
        <v>18</v>
      </c>
      <c r="H553" s="3">
        <v>0</v>
      </c>
      <c r="I553" s="3">
        <v>16</v>
      </c>
      <c r="J553" s="3">
        <v>18</v>
      </c>
      <c r="K553" s="3">
        <v>505.8</v>
      </c>
    </row>
    <row r="554" spans="1:11" x14ac:dyDescent="0.25">
      <c r="A554" s="9">
        <f t="shared" si="36"/>
        <v>2</v>
      </c>
      <c r="B554" s="9">
        <f t="shared" si="37"/>
        <v>2017</v>
      </c>
      <c r="C554" s="9">
        <f t="shared" si="38"/>
        <v>6</v>
      </c>
      <c r="D554" s="9" t="str">
        <f t="shared" si="39"/>
        <v>Q1</v>
      </c>
      <c r="E554" t="s">
        <v>36</v>
      </c>
      <c r="F554">
        <v>201702</v>
      </c>
      <c r="G554" s="3">
        <v>19</v>
      </c>
      <c r="H554" s="3">
        <v>0</v>
      </c>
      <c r="I554" s="3">
        <v>13</v>
      </c>
      <c r="J554" s="3">
        <v>13</v>
      </c>
      <c r="K554" s="3">
        <v>193.84</v>
      </c>
    </row>
    <row r="555" spans="1:11" x14ac:dyDescent="0.25">
      <c r="A555" s="9">
        <f t="shared" si="36"/>
        <v>2</v>
      </c>
      <c r="B555" s="9">
        <f t="shared" si="37"/>
        <v>2017</v>
      </c>
      <c r="C555" s="9">
        <f t="shared" si="38"/>
        <v>6</v>
      </c>
      <c r="D555" s="9" t="str">
        <f t="shared" si="39"/>
        <v>Q1</v>
      </c>
      <c r="E555" t="s">
        <v>36</v>
      </c>
      <c r="F555">
        <v>201702</v>
      </c>
      <c r="G555" s="3">
        <v>20</v>
      </c>
      <c r="H555" s="3">
        <v>0</v>
      </c>
      <c r="I555" s="3">
        <v>18</v>
      </c>
      <c r="J555" s="3">
        <v>18</v>
      </c>
      <c r="K555" s="3">
        <v>327.36</v>
      </c>
    </row>
    <row r="556" spans="1:11" x14ac:dyDescent="0.25">
      <c r="A556" s="9">
        <f t="shared" si="36"/>
        <v>2</v>
      </c>
      <c r="B556" s="9">
        <f t="shared" si="37"/>
        <v>2017</v>
      </c>
      <c r="C556" s="9">
        <f t="shared" si="38"/>
        <v>7</v>
      </c>
      <c r="D556" s="9" t="str">
        <f t="shared" si="39"/>
        <v>Q1</v>
      </c>
      <c r="E556" t="s">
        <v>36</v>
      </c>
      <c r="F556">
        <v>201702</v>
      </c>
      <c r="G556" s="3">
        <v>21</v>
      </c>
      <c r="H556" s="3">
        <v>0</v>
      </c>
      <c r="I556" s="3">
        <v>15</v>
      </c>
      <c r="J556" s="3">
        <v>17</v>
      </c>
      <c r="K556" s="3">
        <v>403.59</v>
      </c>
    </row>
    <row r="557" spans="1:11" x14ac:dyDescent="0.25">
      <c r="A557" s="9">
        <f t="shared" si="36"/>
        <v>2</v>
      </c>
      <c r="B557" s="9">
        <f t="shared" si="37"/>
        <v>2017</v>
      </c>
      <c r="C557" s="9">
        <f t="shared" si="38"/>
        <v>7</v>
      </c>
      <c r="D557" s="9" t="str">
        <f t="shared" si="39"/>
        <v>Q1</v>
      </c>
      <c r="E557" t="s">
        <v>36</v>
      </c>
      <c r="F557">
        <v>201702</v>
      </c>
      <c r="G557" s="3">
        <v>22</v>
      </c>
      <c r="H557" s="3">
        <v>0</v>
      </c>
      <c r="I557" s="3">
        <v>12</v>
      </c>
      <c r="J557" s="3">
        <v>12</v>
      </c>
      <c r="K557" s="3">
        <v>261.76</v>
      </c>
    </row>
    <row r="558" spans="1:11" x14ac:dyDescent="0.25">
      <c r="A558" s="9">
        <f t="shared" si="36"/>
        <v>2</v>
      </c>
      <c r="B558" s="9">
        <f t="shared" si="37"/>
        <v>2017</v>
      </c>
      <c r="C558" s="9">
        <f t="shared" si="38"/>
        <v>7</v>
      </c>
      <c r="D558" s="9" t="str">
        <f t="shared" si="39"/>
        <v>Q1</v>
      </c>
      <c r="E558" t="s">
        <v>36</v>
      </c>
      <c r="F558">
        <v>201702</v>
      </c>
      <c r="G558" s="3">
        <v>23</v>
      </c>
      <c r="H558" s="3">
        <v>0</v>
      </c>
      <c r="I558" s="3">
        <v>16</v>
      </c>
      <c r="J558" s="3">
        <v>17</v>
      </c>
      <c r="K558" s="3">
        <v>435.78</v>
      </c>
    </row>
    <row r="559" spans="1:11" x14ac:dyDescent="0.25">
      <c r="A559" s="9">
        <f t="shared" si="36"/>
        <v>2</v>
      </c>
      <c r="B559" s="9">
        <f t="shared" si="37"/>
        <v>2017</v>
      </c>
      <c r="C559" s="9">
        <f t="shared" si="38"/>
        <v>8</v>
      </c>
      <c r="D559" s="9" t="str">
        <f t="shared" si="39"/>
        <v>Q1</v>
      </c>
      <c r="E559" t="s">
        <v>36</v>
      </c>
      <c r="F559">
        <v>201702</v>
      </c>
      <c r="G559" s="3">
        <v>24</v>
      </c>
      <c r="H559" s="3">
        <v>0</v>
      </c>
      <c r="I559" s="3">
        <v>12</v>
      </c>
      <c r="J559" s="3">
        <v>14</v>
      </c>
      <c r="K559" s="3">
        <v>221.19</v>
      </c>
    </row>
    <row r="560" spans="1:11" x14ac:dyDescent="0.25">
      <c r="A560" s="9">
        <f t="shared" si="36"/>
        <v>2</v>
      </c>
      <c r="B560" s="9">
        <f t="shared" si="37"/>
        <v>2017</v>
      </c>
      <c r="C560" s="9">
        <f t="shared" si="38"/>
        <v>8</v>
      </c>
      <c r="D560" s="9" t="str">
        <f t="shared" si="39"/>
        <v>Q1</v>
      </c>
      <c r="E560" t="s">
        <v>36</v>
      </c>
      <c r="F560">
        <v>201702</v>
      </c>
      <c r="G560" s="3">
        <v>25</v>
      </c>
      <c r="H560" s="3">
        <v>0</v>
      </c>
      <c r="I560" s="3">
        <v>5</v>
      </c>
      <c r="J560" s="3">
        <v>5</v>
      </c>
      <c r="K560" s="3">
        <v>87.64</v>
      </c>
    </row>
    <row r="561" spans="1:11" x14ac:dyDescent="0.25">
      <c r="A561" s="9">
        <f t="shared" si="36"/>
        <v>3</v>
      </c>
      <c r="B561" s="9">
        <f t="shared" si="37"/>
        <v>2017</v>
      </c>
      <c r="C561" s="9">
        <f t="shared" si="38"/>
        <v>0</v>
      </c>
      <c r="D561" s="9" t="str">
        <f t="shared" si="39"/>
        <v>Q1</v>
      </c>
      <c r="E561" t="s">
        <v>36</v>
      </c>
      <c r="F561">
        <v>201703</v>
      </c>
      <c r="G561" s="3">
        <v>0</v>
      </c>
      <c r="H561" s="3">
        <v>1508</v>
      </c>
      <c r="I561" s="3">
        <v>1508</v>
      </c>
      <c r="J561" s="3">
        <v>1600</v>
      </c>
      <c r="K561" s="3">
        <v>22129.61</v>
      </c>
    </row>
    <row r="562" spans="1:11" x14ac:dyDescent="0.25">
      <c r="A562" s="9">
        <f t="shared" si="36"/>
        <v>3</v>
      </c>
      <c r="B562" s="9">
        <f t="shared" si="37"/>
        <v>2017</v>
      </c>
      <c r="C562" s="9">
        <f t="shared" si="38"/>
        <v>0</v>
      </c>
      <c r="D562" s="9" t="str">
        <f t="shared" si="39"/>
        <v>Q1</v>
      </c>
      <c r="E562" t="s">
        <v>36</v>
      </c>
      <c r="F562">
        <v>201703</v>
      </c>
      <c r="G562" s="3">
        <v>1</v>
      </c>
      <c r="H562" s="3">
        <v>0</v>
      </c>
      <c r="I562" s="3">
        <v>119</v>
      </c>
      <c r="J562" s="3">
        <v>142</v>
      </c>
      <c r="K562" s="3">
        <v>2607.8000000000002</v>
      </c>
    </row>
    <row r="563" spans="1:11" x14ac:dyDescent="0.25">
      <c r="A563" s="9">
        <f t="shared" si="36"/>
        <v>3</v>
      </c>
      <c r="B563" s="9">
        <f t="shared" si="37"/>
        <v>2017</v>
      </c>
      <c r="C563" s="9">
        <f t="shared" si="38"/>
        <v>0</v>
      </c>
      <c r="D563" s="9" t="str">
        <f t="shared" si="39"/>
        <v>Q1</v>
      </c>
      <c r="E563" t="s">
        <v>36</v>
      </c>
      <c r="F563">
        <v>201703</v>
      </c>
      <c r="G563" s="3">
        <v>2</v>
      </c>
      <c r="H563" s="3">
        <v>0</v>
      </c>
      <c r="I563" s="3">
        <v>72</v>
      </c>
      <c r="J563" s="3">
        <v>83</v>
      </c>
      <c r="K563" s="3">
        <v>1528.78</v>
      </c>
    </row>
    <row r="564" spans="1:11" x14ac:dyDescent="0.25">
      <c r="A564" s="9">
        <f t="shared" si="36"/>
        <v>3</v>
      </c>
      <c r="B564" s="9">
        <f t="shared" si="37"/>
        <v>2017</v>
      </c>
      <c r="C564" s="9">
        <f t="shared" si="38"/>
        <v>1</v>
      </c>
      <c r="D564" s="9" t="str">
        <f t="shared" si="39"/>
        <v>Q1</v>
      </c>
      <c r="E564" t="s">
        <v>36</v>
      </c>
      <c r="F564">
        <v>201703</v>
      </c>
      <c r="G564" s="3">
        <v>3</v>
      </c>
      <c r="H564" s="3">
        <v>0</v>
      </c>
      <c r="I564" s="3">
        <v>52</v>
      </c>
      <c r="J564" s="3">
        <v>61</v>
      </c>
      <c r="K564" s="3">
        <v>1570.63</v>
      </c>
    </row>
    <row r="565" spans="1:11" x14ac:dyDescent="0.25">
      <c r="A565" s="9">
        <f t="shared" si="36"/>
        <v>3</v>
      </c>
      <c r="B565" s="9">
        <f t="shared" si="37"/>
        <v>2017</v>
      </c>
      <c r="C565" s="9">
        <f t="shared" si="38"/>
        <v>1</v>
      </c>
      <c r="D565" s="9" t="str">
        <f t="shared" si="39"/>
        <v>Q1</v>
      </c>
      <c r="E565" t="s">
        <v>36</v>
      </c>
      <c r="F565">
        <v>201703</v>
      </c>
      <c r="G565" s="3">
        <v>4</v>
      </c>
      <c r="H565" s="3">
        <v>0</v>
      </c>
      <c r="I565" s="3">
        <v>41</v>
      </c>
      <c r="J565" s="3">
        <v>47</v>
      </c>
      <c r="K565" s="3">
        <v>1093.02</v>
      </c>
    </row>
    <row r="566" spans="1:11" x14ac:dyDescent="0.25">
      <c r="A566" s="9">
        <f t="shared" si="36"/>
        <v>3</v>
      </c>
      <c r="B566" s="9">
        <f t="shared" si="37"/>
        <v>2017</v>
      </c>
      <c r="C566" s="9">
        <f t="shared" si="38"/>
        <v>1</v>
      </c>
      <c r="D566" s="9" t="str">
        <f t="shared" si="39"/>
        <v>Q1</v>
      </c>
      <c r="E566" t="s">
        <v>36</v>
      </c>
      <c r="F566">
        <v>201703</v>
      </c>
      <c r="G566" s="3">
        <v>5</v>
      </c>
      <c r="H566" s="3">
        <v>0</v>
      </c>
      <c r="I566" s="3">
        <v>41</v>
      </c>
      <c r="J566" s="3">
        <v>47</v>
      </c>
      <c r="K566" s="3">
        <v>1219.8900000000001</v>
      </c>
    </row>
    <row r="567" spans="1:11" x14ac:dyDescent="0.25">
      <c r="A567" s="9">
        <f t="shared" si="36"/>
        <v>3</v>
      </c>
      <c r="B567" s="9">
        <f t="shared" si="37"/>
        <v>2017</v>
      </c>
      <c r="C567" s="9">
        <f t="shared" si="38"/>
        <v>2</v>
      </c>
      <c r="D567" s="9" t="str">
        <f t="shared" si="39"/>
        <v>Q1</v>
      </c>
      <c r="E567" t="s">
        <v>36</v>
      </c>
      <c r="F567">
        <v>201703</v>
      </c>
      <c r="G567" s="3">
        <v>6</v>
      </c>
      <c r="H567" s="3">
        <v>0</v>
      </c>
      <c r="I567" s="3">
        <v>27</v>
      </c>
      <c r="J567" s="3">
        <v>30</v>
      </c>
      <c r="K567" s="3">
        <v>538.24</v>
      </c>
    </row>
    <row r="568" spans="1:11" x14ac:dyDescent="0.25">
      <c r="A568" s="9">
        <f t="shared" si="36"/>
        <v>3</v>
      </c>
      <c r="B568" s="9">
        <f t="shared" si="37"/>
        <v>2017</v>
      </c>
      <c r="C568" s="9">
        <f t="shared" si="38"/>
        <v>2</v>
      </c>
      <c r="D568" s="9" t="str">
        <f t="shared" si="39"/>
        <v>Q1</v>
      </c>
      <c r="E568" t="s">
        <v>36</v>
      </c>
      <c r="F568">
        <v>201703</v>
      </c>
      <c r="G568" s="3">
        <v>7</v>
      </c>
      <c r="H568" s="3">
        <v>0</v>
      </c>
      <c r="I568" s="3">
        <v>21</v>
      </c>
      <c r="J568" s="3">
        <v>24</v>
      </c>
      <c r="K568" s="3">
        <v>409.44</v>
      </c>
    </row>
    <row r="569" spans="1:11" x14ac:dyDescent="0.25">
      <c r="A569" s="9">
        <f t="shared" si="36"/>
        <v>3</v>
      </c>
      <c r="B569" s="9">
        <f t="shared" si="37"/>
        <v>2017</v>
      </c>
      <c r="C569" s="9">
        <f t="shared" si="38"/>
        <v>2</v>
      </c>
      <c r="D569" s="9" t="str">
        <f t="shared" si="39"/>
        <v>Q1</v>
      </c>
      <c r="E569" t="s">
        <v>36</v>
      </c>
      <c r="F569">
        <v>201703</v>
      </c>
      <c r="G569" s="3">
        <v>8</v>
      </c>
      <c r="H569" s="3">
        <v>0</v>
      </c>
      <c r="I569" s="3">
        <v>33</v>
      </c>
      <c r="J569" s="3">
        <v>36</v>
      </c>
      <c r="K569" s="3">
        <v>785.66</v>
      </c>
    </row>
    <row r="570" spans="1:11" x14ac:dyDescent="0.25">
      <c r="A570" s="9">
        <f t="shared" si="36"/>
        <v>3</v>
      </c>
      <c r="B570" s="9">
        <f t="shared" si="37"/>
        <v>2017</v>
      </c>
      <c r="C570" s="9">
        <f t="shared" si="38"/>
        <v>3</v>
      </c>
      <c r="D570" s="9" t="str">
        <f t="shared" si="39"/>
        <v>Q1</v>
      </c>
      <c r="E570" t="s">
        <v>36</v>
      </c>
      <c r="F570">
        <v>201703</v>
      </c>
      <c r="G570" s="3">
        <v>9</v>
      </c>
      <c r="H570" s="3">
        <v>0</v>
      </c>
      <c r="I570" s="3">
        <v>40</v>
      </c>
      <c r="J570" s="3">
        <v>42</v>
      </c>
      <c r="K570" s="3">
        <v>818.2</v>
      </c>
    </row>
    <row r="571" spans="1:11" x14ac:dyDescent="0.25">
      <c r="A571" s="9">
        <f t="shared" si="36"/>
        <v>3</v>
      </c>
      <c r="B571" s="9">
        <f t="shared" si="37"/>
        <v>2017</v>
      </c>
      <c r="C571" s="9">
        <f t="shared" si="38"/>
        <v>3</v>
      </c>
      <c r="D571" s="9" t="str">
        <f t="shared" si="39"/>
        <v>Q1</v>
      </c>
      <c r="E571" t="s">
        <v>36</v>
      </c>
      <c r="F571">
        <v>201703</v>
      </c>
      <c r="G571" s="3">
        <v>10</v>
      </c>
      <c r="H571" s="3">
        <v>0</v>
      </c>
      <c r="I571" s="3">
        <v>27</v>
      </c>
      <c r="J571" s="3">
        <v>30</v>
      </c>
      <c r="K571" s="3">
        <v>615.41</v>
      </c>
    </row>
    <row r="572" spans="1:11" x14ac:dyDescent="0.25">
      <c r="A572" s="9">
        <f t="shared" si="36"/>
        <v>3</v>
      </c>
      <c r="B572" s="9">
        <f t="shared" si="37"/>
        <v>2017</v>
      </c>
      <c r="C572" s="9">
        <f t="shared" si="38"/>
        <v>3</v>
      </c>
      <c r="D572" s="9" t="str">
        <f t="shared" si="39"/>
        <v>Q1</v>
      </c>
      <c r="E572" t="s">
        <v>36</v>
      </c>
      <c r="F572">
        <v>201703</v>
      </c>
      <c r="G572" s="3">
        <v>11</v>
      </c>
      <c r="H572" s="3">
        <v>0</v>
      </c>
      <c r="I572" s="3">
        <v>26</v>
      </c>
      <c r="J572" s="3">
        <v>28</v>
      </c>
      <c r="K572" s="3">
        <v>539.74</v>
      </c>
    </row>
    <row r="573" spans="1:11" x14ac:dyDescent="0.25">
      <c r="A573" s="9">
        <f t="shared" si="36"/>
        <v>3</v>
      </c>
      <c r="B573" s="9">
        <f t="shared" si="37"/>
        <v>2017</v>
      </c>
      <c r="C573" s="9">
        <f t="shared" si="38"/>
        <v>4</v>
      </c>
      <c r="D573" s="9" t="str">
        <f t="shared" si="39"/>
        <v>Q1</v>
      </c>
      <c r="E573" t="s">
        <v>36</v>
      </c>
      <c r="F573">
        <v>201703</v>
      </c>
      <c r="G573" s="3">
        <v>12</v>
      </c>
      <c r="H573" s="3">
        <v>0</v>
      </c>
      <c r="I573" s="3">
        <v>22</v>
      </c>
      <c r="J573" s="3">
        <v>22</v>
      </c>
      <c r="K573" s="3">
        <v>434.33</v>
      </c>
    </row>
    <row r="574" spans="1:11" x14ac:dyDescent="0.25">
      <c r="A574" s="9">
        <f t="shared" si="36"/>
        <v>3</v>
      </c>
      <c r="B574" s="9">
        <f t="shared" si="37"/>
        <v>2017</v>
      </c>
      <c r="C574" s="9">
        <f t="shared" si="38"/>
        <v>4</v>
      </c>
      <c r="D574" s="9" t="str">
        <f t="shared" si="39"/>
        <v>Q1</v>
      </c>
      <c r="E574" t="s">
        <v>36</v>
      </c>
      <c r="F574">
        <v>201703</v>
      </c>
      <c r="G574" s="3">
        <v>13</v>
      </c>
      <c r="H574" s="3">
        <v>0</v>
      </c>
      <c r="I574" s="3">
        <v>16</v>
      </c>
      <c r="J574" s="3">
        <v>16</v>
      </c>
      <c r="K574" s="3">
        <v>373.46</v>
      </c>
    </row>
    <row r="575" spans="1:11" x14ac:dyDescent="0.25">
      <c r="A575" s="9">
        <f t="shared" si="36"/>
        <v>3</v>
      </c>
      <c r="B575" s="9">
        <f t="shared" si="37"/>
        <v>2017</v>
      </c>
      <c r="C575" s="9">
        <f t="shared" si="38"/>
        <v>4</v>
      </c>
      <c r="D575" s="9" t="str">
        <f t="shared" si="39"/>
        <v>Q1</v>
      </c>
      <c r="E575" t="s">
        <v>36</v>
      </c>
      <c r="F575">
        <v>201703</v>
      </c>
      <c r="G575" s="3">
        <v>14</v>
      </c>
      <c r="H575" s="3">
        <v>0</v>
      </c>
      <c r="I575" s="3">
        <v>16</v>
      </c>
      <c r="J575" s="3">
        <v>16</v>
      </c>
      <c r="K575" s="3">
        <v>374.43</v>
      </c>
    </row>
    <row r="576" spans="1:11" x14ac:dyDescent="0.25">
      <c r="A576" s="9">
        <f t="shared" si="36"/>
        <v>3</v>
      </c>
      <c r="B576" s="9">
        <f t="shared" si="37"/>
        <v>2017</v>
      </c>
      <c r="C576" s="9">
        <f t="shared" si="38"/>
        <v>5</v>
      </c>
      <c r="D576" s="9" t="str">
        <f t="shared" si="39"/>
        <v>Q1</v>
      </c>
      <c r="E576" t="s">
        <v>36</v>
      </c>
      <c r="F576">
        <v>201703</v>
      </c>
      <c r="G576" s="3">
        <v>15</v>
      </c>
      <c r="H576" s="3">
        <v>0</v>
      </c>
      <c r="I576" s="3">
        <v>14</v>
      </c>
      <c r="J576" s="3">
        <v>16</v>
      </c>
      <c r="K576" s="3">
        <v>421.76</v>
      </c>
    </row>
    <row r="577" spans="1:11" x14ac:dyDescent="0.25">
      <c r="A577" s="9">
        <f t="shared" si="36"/>
        <v>3</v>
      </c>
      <c r="B577" s="9">
        <f t="shared" si="37"/>
        <v>2017</v>
      </c>
      <c r="C577" s="9">
        <f t="shared" si="38"/>
        <v>5</v>
      </c>
      <c r="D577" s="9" t="str">
        <f t="shared" si="39"/>
        <v>Q1</v>
      </c>
      <c r="E577" t="s">
        <v>36</v>
      </c>
      <c r="F577">
        <v>201703</v>
      </c>
      <c r="G577" s="3">
        <v>16</v>
      </c>
      <c r="H577" s="3">
        <v>0</v>
      </c>
      <c r="I577" s="3">
        <v>13</v>
      </c>
      <c r="J577" s="3">
        <v>13</v>
      </c>
      <c r="K577" s="3">
        <v>402.65</v>
      </c>
    </row>
    <row r="578" spans="1:11" x14ac:dyDescent="0.25">
      <c r="A578" s="9">
        <f t="shared" si="36"/>
        <v>3</v>
      </c>
      <c r="B578" s="9">
        <f t="shared" si="37"/>
        <v>2017</v>
      </c>
      <c r="C578" s="9">
        <f t="shared" si="38"/>
        <v>5</v>
      </c>
      <c r="D578" s="9" t="str">
        <f t="shared" si="39"/>
        <v>Q1</v>
      </c>
      <c r="E578" t="s">
        <v>36</v>
      </c>
      <c r="F578">
        <v>201703</v>
      </c>
      <c r="G578" s="3">
        <v>17</v>
      </c>
      <c r="H578" s="3">
        <v>0</v>
      </c>
      <c r="I578" s="3">
        <v>13</v>
      </c>
      <c r="J578" s="3">
        <v>13</v>
      </c>
      <c r="K578" s="3">
        <v>244.8</v>
      </c>
    </row>
    <row r="579" spans="1:11" x14ac:dyDescent="0.25">
      <c r="A579" s="9">
        <f t="shared" si="36"/>
        <v>3</v>
      </c>
      <c r="B579" s="9">
        <f t="shared" si="37"/>
        <v>2017</v>
      </c>
      <c r="C579" s="9">
        <f t="shared" si="38"/>
        <v>6</v>
      </c>
      <c r="D579" s="9" t="str">
        <f t="shared" si="39"/>
        <v>Q1</v>
      </c>
      <c r="E579" t="s">
        <v>36</v>
      </c>
      <c r="F579">
        <v>201703</v>
      </c>
      <c r="G579" s="3">
        <v>18</v>
      </c>
      <c r="H579" s="3">
        <v>0</v>
      </c>
      <c r="I579" s="3">
        <v>13</v>
      </c>
      <c r="J579" s="3">
        <v>14</v>
      </c>
      <c r="K579" s="3">
        <v>272.5</v>
      </c>
    </row>
    <row r="580" spans="1:11" x14ac:dyDescent="0.25">
      <c r="A580" s="9">
        <f t="shared" si="36"/>
        <v>3</v>
      </c>
      <c r="B580" s="9">
        <f t="shared" si="37"/>
        <v>2017</v>
      </c>
      <c r="C580" s="9">
        <f t="shared" si="38"/>
        <v>6</v>
      </c>
      <c r="D580" s="9" t="str">
        <f t="shared" si="39"/>
        <v>Q1</v>
      </c>
      <c r="E580" t="s">
        <v>36</v>
      </c>
      <c r="F580">
        <v>201703</v>
      </c>
      <c r="G580" s="3">
        <v>19</v>
      </c>
      <c r="H580" s="3">
        <v>0</v>
      </c>
      <c r="I580" s="3">
        <v>13</v>
      </c>
      <c r="J580" s="3">
        <v>14</v>
      </c>
      <c r="K580" s="3">
        <v>323.05</v>
      </c>
    </row>
    <row r="581" spans="1:11" x14ac:dyDescent="0.25">
      <c r="A581" s="9">
        <f t="shared" si="36"/>
        <v>3</v>
      </c>
      <c r="B581" s="9">
        <f t="shared" si="37"/>
        <v>2017</v>
      </c>
      <c r="C581" s="9">
        <f t="shared" si="38"/>
        <v>6</v>
      </c>
      <c r="D581" s="9" t="str">
        <f t="shared" si="39"/>
        <v>Q1</v>
      </c>
      <c r="E581" t="s">
        <v>36</v>
      </c>
      <c r="F581">
        <v>201703</v>
      </c>
      <c r="G581" s="3">
        <v>20</v>
      </c>
      <c r="H581" s="3">
        <v>0</v>
      </c>
      <c r="I581" s="3">
        <v>12</v>
      </c>
      <c r="J581" s="3">
        <v>12</v>
      </c>
      <c r="K581" s="3">
        <v>222.24</v>
      </c>
    </row>
    <row r="582" spans="1:11" x14ac:dyDescent="0.25">
      <c r="A582" s="9">
        <f t="shared" si="36"/>
        <v>3</v>
      </c>
      <c r="B582" s="9">
        <f t="shared" si="37"/>
        <v>2017</v>
      </c>
      <c r="C582" s="9">
        <f t="shared" si="38"/>
        <v>7</v>
      </c>
      <c r="D582" s="9" t="str">
        <f t="shared" si="39"/>
        <v>Q1</v>
      </c>
      <c r="E582" t="s">
        <v>36</v>
      </c>
      <c r="F582">
        <v>201703</v>
      </c>
      <c r="G582" s="3">
        <v>21</v>
      </c>
      <c r="H582" s="3">
        <v>0</v>
      </c>
      <c r="I582" s="3">
        <v>15</v>
      </c>
      <c r="J582" s="3">
        <v>16</v>
      </c>
      <c r="K582" s="3">
        <v>303.55</v>
      </c>
    </row>
    <row r="583" spans="1:11" x14ac:dyDescent="0.25">
      <c r="A583" s="9">
        <f t="shared" si="36"/>
        <v>3</v>
      </c>
      <c r="B583" s="9">
        <f t="shared" si="37"/>
        <v>2017</v>
      </c>
      <c r="C583" s="9">
        <f t="shared" si="38"/>
        <v>7</v>
      </c>
      <c r="D583" s="9" t="str">
        <f t="shared" si="39"/>
        <v>Q1</v>
      </c>
      <c r="E583" t="s">
        <v>36</v>
      </c>
      <c r="F583">
        <v>201703</v>
      </c>
      <c r="G583" s="3">
        <v>22</v>
      </c>
      <c r="H583" s="3">
        <v>0</v>
      </c>
      <c r="I583" s="3">
        <v>10</v>
      </c>
      <c r="J583" s="3">
        <v>10</v>
      </c>
      <c r="K583" s="3">
        <v>133.21</v>
      </c>
    </row>
    <row r="584" spans="1:11" x14ac:dyDescent="0.25">
      <c r="A584" s="9">
        <f t="shared" si="36"/>
        <v>3</v>
      </c>
      <c r="B584" s="9">
        <f t="shared" si="37"/>
        <v>2017</v>
      </c>
      <c r="C584" s="9">
        <f t="shared" si="38"/>
        <v>7</v>
      </c>
      <c r="D584" s="9" t="str">
        <f t="shared" si="39"/>
        <v>Q1</v>
      </c>
      <c r="E584" t="s">
        <v>36</v>
      </c>
      <c r="F584">
        <v>201703</v>
      </c>
      <c r="G584" s="3">
        <v>23</v>
      </c>
      <c r="H584" s="3">
        <v>0</v>
      </c>
      <c r="I584" s="3">
        <v>14</v>
      </c>
      <c r="J584" s="3">
        <v>14</v>
      </c>
      <c r="K584" s="3">
        <v>236.93</v>
      </c>
    </row>
    <row r="585" spans="1:11" x14ac:dyDescent="0.25">
      <c r="A585" s="9">
        <f t="shared" si="36"/>
        <v>3</v>
      </c>
      <c r="B585" s="9">
        <f t="shared" si="37"/>
        <v>2017</v>
      </c>
      <c r="C585" s="9">
        <f t="shared" si="38"/>
        <v>8</v>
      </c>
      <c r="D585" s="9" t="str">
        <f t="shared" si="39"/>
        <v>Q1</v>
      </c>
      <c r="E585" t="s">
        <v>36</v>
      </c>
      <c r="F585">
        <v>201703</v>
      </c>
      <c r="G585" s="3">
        <v>24</v>
      </c>
      <c r="H585" s="3">
        <v>0</v>
      </c>
      <c r="I585" s="3">
        <v>5</v>
      </c>
      <c r="J585" s="3">
        <v>5</v>
      </c>
      <c r="K585" s="3">
        <v>79.25</v>
      </c>
    </row>
    <row r="586" spans="1:11" x14ac:dyDescent="0.25">
      <c r="A586" s="9">
        <f t="shared" si="36"/>
        <v>4</v>
      </c>
      <c r="B586" s="9">
        <f t="shared" si="37"/>
        <v>2017</v>
      </c>
      <c r="C586" s="9">
        <f t="shared" si="38"/>
        <v>0</v>
      </c>
      <c r="D586" s="9" t="str">
        <f t="shared" si="39"/>
        <v>Q2</v>
      </c>
      <c r="E586" t="s">
        <v>36</v>
      </c>
      <c r="F586">
        <v>201704</v>
      </c>
      <c r="G586" s="3">
        <v>0</v>
      </c>
      <c r="H586" s="3">
        <v>1038</v>
      </c>
      <c r="I586" s="3">
        <v>1038</v>
      </c>
      <c r="J586" s="3">
        <v>1087</v>
      </c>
      <c r="K586" s="3">
        <v>15711.04</v>
      </c>
    </row>
    <row r="587" spans="1:11" x14ac:dyDescent="0.25">
      <c r="A587" s="9">
        <f t="shared" si="36"/>
        <v>4</v>
      </c>
      <c r="B587" s="9">
        <f t="shared" si="37"/>
        <v>2017</v>
      </c>
      <c r="C587" s="9">
        <f t="shared" si="38"/>
        <v>0</v>
      </c>
      <c r="D587" s="9" t="str">
        <f t="shared" si="39"/>
        <v>Q2</v>
      </c>
      <c r="E587" t="s">
        <v>36</v>
      </c>
      <c r="F587">
        <v>201704</v>
      </c>
      <c r="G587" s="3">
        <v>1</v>
      </c>
      <c r="H587" s="3">
        <v>0</v>
      </c>
      <c r="I587" s="3">
        <v>68</v>
      </c>
      <c r="J587" s="3">
        <v>81</v>
      </c>
      <c r="K587" s="3">
        <v>1737.82</v>
      </c>
    </row>
    <row r="588" spans="1:11" x14ac:dyDescent="0.25">
      <c r="A588" s="9">
        <f t="shared" si="36"/>
        <v>4</v>
      </c>
      <c r="B588" s="9">
        <f t="shared" si="37"/>
        <v>2017</v>
      </c>
      <c r="C588" s="9">
        <f t="shared" si="38"/>
        <v>0</v>
      </c>
      <c r="D588" s="9" t="str">
        <f t="shared" si="39"/>
        <v>Q2</v>
      </c>
      <c r="E588" t="s">
        <v>36</v>
      </c>
      <c r="F588">
        <v>201704</v>
      </c>
      <c r="G588" s="3">
        <v>2</v>
      </c>
      <c r="H588" s="3">
        <v>0</v>
      </c>
      <c r="I588" s="3">
        <v>43</v>
      </c>
      <c r="J588" s="3">
        <v>47</v>
      </c>
      <c r="K588" s="3">
        <v>1111.3800000000001</v>
      </c>
    </row>
    <row r="589" spans="1:11" x14ac:dyDescent="0.25">
      <c r="A589" s="9">
        <f t="shared" si="36"/>
        <v>4</v>
      </c>
      <c r="B589" s="9">
        <f t="shared" si="37"/>
        <v>2017</v>
      </c>
      <c r="C589" s="9">
        <f t="shared" si="38"/>
        <v>1</v>
      </c>
      <c r="D589" s="9" t="str">
        <f t="shared" si="39"/>
        <v>Q2</v>
      </c>
      <c r="E589" t="s">
        <v>36</v>
      </c>
      <c r="F589">
        <v>201704</v>
      </c>
      <c r="G589" s="3">
        <v>3</v>
      </c>
      <c r="H589" s="3">
        <v>0</v>
      </c>
      <c r="I589" s="3">
        <v>43</v>
      </c>
      <c r="J589" s="3">
        <v>49</v>
      </c>
      <c r="K589" s="3">
        <v>903.46</v>
      </c>
    </row>
    <row r="590" spans="1:11" x14ac:dyDescent="0.25">
      <c r="A590" s="9">
        <f t="shared" si="36"/>
        <v>4</v>
      </c>
      <c r="B590" s="9">
        <f t="shared" si="37"/>
        <v>2017</v>
      </c>
      <c r="C590" s="9">
        <f t="shared" si="38"/>
        <v>1</v>
      </c>
      <c r="D590" s="9" t="str">
        <f t="shared" si="39"/>
        <v>Q2</v>
      </c>
      <c r="E590" t="s">
        <v>36</v>
      </c>
      <c r="F590">
        <v>201704</v>
      </c>
      <c r="G590" s="3">
        <v>4</v>
      </c>
      <c r="H590" s="3">
        <v>0</v>
      </c>
      <c r="I590" s="3">
        <v>36</v>
      </c>
      <c r="J590" s="3">
        <v>40</v>
      </c>
      <c r="K590" s="3">
        <v>621.02</v>
      </c>
    </row>
    <row r="591" spans="1:11" x14ac:dyDescent="0.25">
      <c r="A591" s="9">
        <f t="shared" si="36"/>
        <v>4</v>
      </c>
      <c r="B591" s="9">
        <f t="shared" si="37"/>
        <v>2017</v>
      </c>
      <c r="C591" s="9">
        <f t="shared" si="38"/>
        <v>1</v>
      </c>
      <c r="D591" s="9" t="str">
        <f t="shared" si="39"/>
        <v>Q2</v>
      </c>
      <c r="E591" t="s">
        <v>36</v>
      </c>
      <c r="F591">
        <v>201704</v>
      </c>
      <c r="G591" s="3">
        <v>5</v>
      </c>
      <c r="H591" s="3">
        <v>0</v>
      </c>
      <c r="I591" s="3">
        <v>35</v>
      </c>
      <c r="J591" s="3">
        <v>38</v>
      </c>
      <c r="K591" s="3">
        <v>635.27</v>
      </c>
    </row>
    <row r="592" spans="1:11" x14ac:dyDescent="0.25">
      <c r="A592" s="9">
        <f t="shared" si="36"/>
        <v>4</v>
      </c>
      <c r="B592" s="9">
        <f t="shared" si="37"/>
        <v>2017</v>
      </c>
      <c r="C592" s="9">
        <f t="shared" si="38"/>
        <v>2</v>
      </c>
      <c r="D592" s="9" t="str">
        <f t="shared" si="39"/>
        <v>Q2</v>
      </c>
      <c r="E592" t="s">
        <v>36</v>
      </c>
      <c r="F592">
        <v>201704</v>
      </c>
      <c r="G592" s="3">
        <v>6</v>
      </c>
      <c r="H592" s="3">
        <v>0</v>
      </c>
      <c r="I592" s="3">
        <v>27</v>
      </c>
      <c r="J592" s="3">
        <v>28</v>
      </c>
      <c r="K592" s="3">
        <v>531.91999999999996</v>
      </c>
    </row>
    <row r="593" spans="1:11" x14ac:dyDescent="0.25">
      <c r="A593" s="9">
        <f t="shared" ref="A593:A656" si="40">F593-(B593*100)</f>
        <v>4</v>
      </c>
      <c r="B593" s="9">
        <f t="shared" ref="B593:B656" si="41">INT(F593/100)</f>
        <v>2017</v>
      </c>
      <c r="C593" s="9">
        <f t="shared" ref="C593:C656" si="42">INT(G593/3)</f>
        <v>2</v>
      </c>
      <c r="D593" s="9" t="str">
        <f t="shared" ref="D593:D656" si="43">VLOOKUP(A593,$R$2:$S$13,2,0)</f>
        <v>Q2</v>
      </c>
      <c r="E593" t="s">
        <v>36</v>
      </c>
      <c r="F593">
        <v>201704</v>
      </c>
      <c r="G593" s="3">
        <v>7</v>
      </c>
      <c r="H593" s="3">
        <v>0</v>
      </c>
      <c r="I593" s="3">
        <v>32</v>
      </c>
      <c r="J593" s="3">
        <v>38</v>
      </c>
      <c r="K593" s="3">
        <v>760.49</v>
      </c>
    </row>
    <row r="594" spans="1:11" x14ac:dyDescent="0.25">
      <c r="A594" s="9">
        <f t="shared" si="40"/>
        <v>4</v>
      </c>
      <c r="B594" s="9">
        <f t="shared" si="41"/>
        <v>2017</v>
      </c>
      <c r="C594" s="9">
        <f t="shared" si="42"/>
        <v>2</v>
      </c>
      <c r="D594" s="9" t="str">
        <f t="shared" si="43"/>
        <v>Q2</v>
      </c>
      <c r="E594" t="s">
        <v>36</v>
      </c>
      <c r="F594">
        <v>201704</v>
      </c>
      <c r="G594" s="3">
        <v>8</v>
      </c>
      <c r="H594" s="3">
        <v>0</v>
      </c>
      <c r="I594" s="3">
        <v>29</v>
      </c>
      <c r="J594" s="3">
        <v>30</v>
      </c>
      <c r="K594" s="3">
        <v>556.96</v>
      </c>
    </row>
    <row r="595" spans="1:11" x14ac:dyDescent="0.25">
      <c r="A595" s="9">
        <f t="shared" si="40"/>
        <v>4</v>
      </c>
      <c r="B595" s="9">
        <f t="shared" si="41"/>
        <v>2017</v>
      </c>
      <c r="C595" s="9">
        <f t="shared" si="42"/>
        <v>3</v>
      </c>
      <c r="D595" s="9" t="str">
        <f t="shared" si="43"/>
        <v>Q2</v>
      </c>
      <c r="E595" t="s">
        <v>36</v>
      </c>
      <c r="F595">
        <v>201704</v>
      </c>
      <c r="G595" s="3">
        <v>9</v>
      </c>
      <c r="H595" s="3">
        <v>0</v>
      </c>
      <c r="I595" s="3">
        <v>24</v>
      </c>
      <c r="J595" s="3">
        <v>25</v>
      </c>
      <c r="K595" s="3">
        <v>354.99</v>
      </c>
    </row>
    <row r="596" spans="1:11" x14ac:dyDescent="0.25">
      <c r="A596" s="9">
        <f t="shared" si="40"/>
        <v>4</v>
      </c>
      <c r="B596" s="9">
        <f t="shared" si="41"/>
        <v>2017</v>
      </c>
      <c r="C596" s="9">
        <f t="shared" si="42"/>
        <v>3</v>
      </c>
      <c r="D596" s="9" t="str">
        <f t="shared" si="43"/>
        <v>Q2</v>
      </c>
      <c r="E596" t="s">
        <v>36</v>
      </c>
      <c r="F596">
        <v>201704</v>
      </c>
      <c r="G596" s="3">
        <v>10</v>
      </c>
      <c r="H596" s="3">
        <v>0</v>
      </c>
      <c r="I596" s="3">
        <v>21</v>
      </c>
      <c r="J596" s="3">
        <v>84</v>
      </c>
      <c r="K596" s="3">
        <v>1553.84</v>
      </c>
    </row>
    <row r="597" spans="1:11" x14ac:dyDescent="0.25">
      <c r="A597" s="9">
        <f t="shared" si="40"/>
        <v>4</v>
      </c>
      <c r="B597" s="9">
        <f t="shared" si="41"/>
        <v>2017</v>
      </c>
      <c r="C597" s="9">
        <f t="shared" si="42"/>
        <v>3</v>
      </c>
      <c r="D597" s="9" t="str">
        <f t="shared" si="43"/>
        <v>Q2</v>
      </c>
      <c r="E597" t="s">
        <v>36</v>
      </c>
      <c r="F597">
        <v>201704</v>
      </c>
      <c r="G597" s="3">
        <v>11</v>
      </c>
      <c r="H597" s="3">
        <v>0</v>
      </c>
      <c r="I597" s="3">
        <v>18</v>
      </c>
      <c r="J597" s="3">
        <v>19</v>
      </c>
      <c r="K597" s="3">
        <v>413.54</v>
      </c>
    </row>
    <row r="598" spans="1:11" x14ac:dyDescent="0.25">
      <c r="A598" s="9">
        <f t="shared" si="40"/>
        <v>4</v>
      </c>
      <c r="B598" s="9">
        <f t="shared" si="41"/>
        <v>2017</v>
      </c>
      <c r="C598" s="9">
        <f t="shared" si="42"/>
        <v>4</v>
      </c>
      <c r="D598" s="9" t="str">
        <f t="shared" si="43"/>
        <v>Q2</v>
      </c>
      <c r="E598" t="s">
        <v>36</v>
      </c>
      <c r="F598">
        <v>201704</v>
      </c>
      <c r="G598" s="3">
        <v>12</v>
      </c>
      <c r="H598" s="3">
        <v>0</v>
      </c>
      <c r="I598" s="3">
        <v>17</v>
      </c>
      <c r="J598" s="3">
        <v>21</v>
      </c>
      <c r="K598" s="3">
        <v>407.12</v>
      </c>
    </row>
    <row r="599" spans="1:11" x14ac:dyDescent="0.25">
      <c r="A599" s="9">
        <f t="shared" si="40"/>
        <v>4</v>
      </c>
      <c r="B599" s="9">
        <f t="shared" si="41"/>
        <v>2017</v>
      </c>
      <c r="C599" s="9">
        <f t="shared" si="42"/>
        <v>4</v>
      </c>
      <c r="D599" s="9" t="str">
        <f t="shared" si="43"/>
        <v>Q2</v>
      </c>
      <c r="E599" t="s">
        <v>36</v>
      </c>
      <c r="F599">
        <v>201704</v>
      </c>
      <c r="G599" s="3">
        <v>13</v>
      </c>
      <c r="H599" s="3">
        <v>0</v>
      </c>
      <c r="I599" s="3">
        <v>17</v>
      </c>
      <c r="J599" s="3">
        <v>18</v>
      </c>
      <c r="K599" s="3">
        <v>385.99</v>
      </c>
    </row>
    <row r="600" spans="1:11" x14ac:dyDescent="0.25">
      <c r="A600" s="9">
        <f t="shared" si="40"/>
        <v>4</v>
      </c>
      <c r="B600" s="9">
        <f t="shared" si="41"/>
        <v>2017</v>
      </c>
      <c r="C600" s="9">
        <f t="shared" si="42"/>
        <v>4</v>
      </c>
      <c r="D600" s="9" t="str">
        <f t="shared" si="43"/>
        <v>Q2</v>
      </c>
      <c r="E600" t="s">
        <v>36</v>
      </c>
      <c r="F600">
        <v>201704</v>
      </c>
      <c r="G600" s="3">
        <v>14</v>
      </c>
      <c r="H600" s="3">
        <v>0</v>
      </c>
      <c r="I600" s="3">
        <v>16</v>
      </c>
      <c r="J600" s="3">
        <v>17</v>
      </c>
      <c r="K600" s="3">
        <v>333.53</v>
      </c>
    </row>
    <row r="601" spans="1:11" x14ac:dyDescent="0.25">
      <c r="A601" s="9">
        <f t="shared" si="40"/>
        <v>4</v>
      </c>
      <c r="B601" s="9">
        <f t="shared" si="41"/>
        <v>2017</v>
      </c>
      <c r="C601" s="9">
        <f t="shared" si="42"/>
        <v>5</v>
      </c>
      <c r="D601" s="9" t="str">
        <f t="shared" si="43"/>
        <v>Q2</v>
      </c>
      <c r="E601" t="s">
        <v>36</v>
      </c>
      <c r="F601">
        <v>201704</v>
      </c>
      <c r="G601" s="3">
        <v>15</v>
      </c>
      <c r="H601" s="3">
        <v>0</v>
      </c>
      <c r="I601" s="3">
        <v>11</v>
      </c>
      <c r="J601" s="3">
        <v>12</v>
      </c>
      <c r="K601" s="3">
        <v>270.7</v>
      </c>
    </row>
    <row r="602" spans="1:11" x14ac:dyDescent="0.25">
      <c r="A602" s="9">
        <f t="shared" si="40"/>
        <v>4</v>
      </c>
      <c r="B602" s="9">
        <f t="shared" si="41"/>
        <v>2017</v>
      </c>
      <c r="C602" s="9">
        <f t="shared" si="42"/>
        <v>5</v>
      </c>
      <c r="D602" s="9" t="str">
        <f t="shared" si="43"/>
        <v>Q2</v>
      </c>
      <c r="E602" t="s">
        <v>36</v>
      </c>
      <c r="F602">
        <v>201704</v>
      </c>
      <c r="G602" s="3">
        <v>16</v>
      </c>
      <c r="H602" s="3">
        <v>0</v>
      </c>
      <c r="I602" s="3">
        <v>8</v>
      </c>
      <c r="J602" s="3">
        <v>9</v>
      </c>
      <c r="K602" s="3">
        <v>262.85000000000002</v>
      </c>
    </row>
    <row r="603" spans="1:11" x14ac:dyDescent="0.25">
      <c r="A603" s="9">
        <f t="shared" si="40"/>
        <v>4</v>
      </c>
      <c r="B603" s="9">
        <f t="shared" si="41"/>
        <v>2017</v>
      </c>
      <c r="C603" s="9">
        <f t="shared" si="42"/>
        <v>5</v>
      </c>
      <c r="D603" s="9" t="str">
        <f t="shared" si="43"/>
        <v>Q2</v>
      </c>
      <c r="E603" t="s">
        <v>36</v>
      </c>
      <c r="F603">
        <v>201704</v>
      </c>
      <c r="G603" s="3">
        <v>17</v>
      </c>
      <c r="H603" s="3">
        <v>0</v>
      </c>
      <c r="I603" s="3">
        <v>10</v>
      </c>
      <c r="J603" s="3">
        <v>53</v>
      </c>
      <c r="K603" s="3">
        <v>908.47</v>
      </c>
    </row>
    <row r="604" spans="1:11" x14ac:dyDescent="0.25">
      <c r="A604" s="9">
        <f t="shared" si="40"/>
        <v>4</v>
      </c>
      <c r="B604" s="9">
        <f t="shared" si="41"/>
        <v>2017</v>
      </c>
      <c r="C604" s="9">
        <f t="shared" si="42"/>
        <v>6</v>
      </c>
      <c r="D604" s="9" t="str">
        <f t="shared" si="43"/>
        <v>Q2</v>
      </c>
      <c r="E604" t="s">
        <v>36</v>
      </c>
      <c r="F604">
        <v>201704</v>
      </c>
      <c r="G604" s="3">
        <v>18</v>
      </c>
      <c r="H604" s="3">
        <v>0</v>
      </c>
      <c r="I604" s="3">
        <v>11</v>
      </c>
      <c r="J604" s="3">
        <v>93</v>
      </c>
      <c r="K604" s="3">
        <v>2022.93</v>
      </c>
    </row>
    <row r="605" spans="1:11" x14ac:dyDescent="0.25">
      <c r="A605" s="9">
        <f t="shared" si="40"/>
        <v>4</v>
      </c>
      <c r="B605" s="9">
        <f t="shared" si="41"/>
        <v>2017</v>
      </c>
      <c r="C605" s="9">
        <f t="shared" si="42"/>
        <v>6</v>
      </c>
      <c r="D605" s="9" t="str">
        <f t="shared" si="43"/>
        <v>Q2</v>
      </c>
      <c r="E605" t="s">
        <v>36</v>
      </c>
      <c r="F605">
        <v>201704</v>
      </c>
      <c r="G605" s="3">
        <v>19</v>
      </c>
      <c r="H605" s="3">
        <v>0</v>
      </c>
      <c r="I605" s="3">
        <v>6</v>
      </c>
      <c r="J605" s="3">
        <v>142</v>
      </c>
      <c r="K605" s="3">
        <v>2266.2600000000002</v>
      </c>
    </row>
    <row r="606" spans="1:11" x14ac:dyDescent="0.25">
      <c r="A606" s="9">
        <f t="shared" si="40"/>
        <v>4</v>
      </c>
      <c r="B606" s="9">
        <f t="shared" si="41"/>
        <v>2017</v>
      </c>
      <c r="C606" s="9">
        <f t="shared" si="42"/>
        <v>6</v>
      </c>
      <c r="D606" s="9" t="str">
        <f t="shared" si="43"/>
        <v>Q2</v>
      </c>
      <c r="E606" t="s">
        <v>36</v>
      </c>
      <c r="F606">
        <v>201704</v>
      </c>
      <c r="G606" s="3">
        <v>20</v>
      </c>
      <c r="H606" s="3">
        <v>0</v>
      </c>
      <c r="I606" s="3">
        <v>11</v>
      </c>
      <c r="J606" s="3">
        <v>523</v>
      </c>
      <c r="K606" s="3">
        <v>10502.23</v>
      </c>
    </row>
    <row r="607" spans="1:11" x14ac:dyDescent="0.25">
      <c r="A607" s="9">
        <f t="shared" si="40"/>
        <v>4</v>
      </c>
      <c r="B607" s="9">
        <f t="shared" si="41"/>
        <v>2017</v>
      </c>
      <c r="C607" s="9">
        <f t="shared" si="42"/>
        <v>7</v>
      </c>
      <c r="D607" s="9" t="str">
        <f t="shared" si="43"/>
        <v>Q2</v>
      </c>
      <c r="E607" t="s">
        <v>36</v>
      </c>
      <c r="F607">
        <v>201704</v>
      </c>
      <c r="G607" s="3">
        <v>21</v>
      </c>
      <c r="H607" s="3">
        <v>0</v>
      </c>
      <c r="I607" s="3">
        <v>12</v>
      </c>
      <c r="J607" s="3">
        <v>148</v>
      </c>
      <c r="K607" s="3">
        <v>2455.02</v>
      </c>
    </row>
    <row r="608" spans="1:11" x14ac:dyDescent="0.25">
      <c r="A608" s="9">
        <f t="shared" si="40"/>
        <v>4</v>
      </c>
      <c r="B608" s="9">
        <f t="shared" si="41"/>
        <v>2017</v>
      </c>
      <c r="C608" s="9">
        <f t="shared" si="42"/>
        <v>7</v>
      </c>
      <c r="D608" s="9" t="str">
        <f t="shared" si="43"/>
        <v>Q2</v>
      </c>
      <c r="E608" t="s">
        <v>36</v>
      </c>
      <c r="F608">
        <v>201704</v>
      </c>
      <c r="G608" s="3">
        <v>22</v>
      </c>
      <c r="H608" s="3">
        <v>0</v>
      </c>
      <c r="I608" s="3">
        <v>8</v>
      </c>
      <c r="J608" s="3">
        <v>116</v>
      </c>
      <c r="K608" s="3">
        <v>1951.95</v>
      </c>
    </row>
    <row r="609" spans="1:11" x14ac:dyDescent="0.25">
      <c r="A609" s="9">
        <f t="shared" si="40"/>
        <v>4</v>
      </c>
      <c r="B609" s="9">
        <f t="shared" si="41"/>
        <v>2017</v>
      </c>
      <c r="C609" s="9">
        <f t="shared" si="42"/>
        <v>7</v>
      </c>
      <c r="D609" s="9" t="str">
        <f t="shared" si="43"/>
        <v>Q2</v>
      </c>
      <c r="E609" t="s">
        <v>36</v>
      </c>
      <c r="F609">
        <v>201704</v>
      </c>
      <c r="G609" s="3">
        <v>23</v>
      </c>
      <c r="H609" s="3">
        <v>0</v>
      </c>
      <c r="I609" s="3">
        <v>3</v>
      </c>
      <c r="J609" s="3">
        <v>49</v>
      </c>
      <c r="K609" s="3">
        <v>659.25</v>
      </c>
    </row>
    <row r="610" spans="1:11" x14ac:dyDescent="0.25">
      <c r="A610" s="9">
        <f t="shared" si="40"/>
        <v>5</v>
      </c>
      <c r="B610" s="9">
        <f t="shared" si="41"/>
        <v>2017</v>
      </c>
      <c r="C610" s="9">
        <f t="shared" si="42"/>
        <v>0</v>
      </c>
      <c r="D610" s="9" t="str">
        <f t="shared" si="43"/>
        <v>Q2</v>
      </c>
      <c r="E610" t="s">
        <v>36</v>
      </c>
      <c r="F610">
        <v>201705</v>
      </c>
      <c r="G610" s="3">
        <v>0</v>
      </c>
      <c r="H610" s="3">
        <v>854</v>
      </c>
      <c r="I610" s="3">
        <v>854</v>
      </c>
      <c r="J610" s="3">
        <v>884</v>
      </c>
      <c r="K610" s="3">
        <v>16715.2</v>
      </c>
    </row>
    <row r="611" spans="1:11" x14ac:dyDescent="0.25">
      <c r="A611" s="9">
        <f t="shared" si="40"/>
        <v>5</v>
      </c>
      <c r="B611" s="9">
        <f t="shared" si="41"/>
        <v>2017</v>
      </c>
      <c r="C611" s="9">
        <f t="shared" si="42"/>
        <v>0</v>
      </c>
      <c r="D611" s="9" t="str">
        <f t="shared" si="43"/>
        <v>Q2</v>
      </c>
      <c r="E611" t="s">
        <v>36</v>
      </c>
      <c r="F611">
        <v>201705</v>
      </c>
      <c r="G611" s="3">
        <v>1</v>
      </c>
      <c r="H611" s="3">
        <v>0</v>
      </c>
      <c r="I611" s="3">
        <v>60</v>
      </c>
      <c r="J611" s="3">
        <v>64</v>
      </c>
      <c r="K611" s="3">
        <v>1307.73</v>
      </c>
    </row>
    <row r="612" spans="1:11" x14ac:dyDescent="0.25">
      <c r="A612" s="9">
        <f t="shared" si="40"/>
        <v>5</v>
      </c>
      <c r="B612" s="9">
        <f t="shared" si="41"/>
        <v>2017</v>
      </c>
      <c r="C612" s="9">
        <f t="shared" si="42"/>
        <v>0</v>
      </c>
      <c r="D612" s="9" t="str">
        <f t="shared" si="43"/>
        <v>Q2</v>
      </c>
      <c r="E612" t="s">
        <v>36</v>
      </c>
      <c r="F612">
        <v>201705</v>
      </c>
      <c r="G612" s="3">
        <v>2</v>
      </c>
      <c r="H612" s="3">
        <v>0</v>
      </c>
      <c r="I612" s="3">
        <v>50</v>
      </c>
      <c r="J612" s="3">
        <v>59</v>
      </c>
      <c r="K612" s="3">
        <v>1036.74</v>
      </c>
    </row>
    <row r="613" spans="1:11" x14ac:dyDescent="0.25">
      <c r="A613" s="9">
        <f t="shared" si="40"/>
        <v>5</v>
      </c>
      <c r="B613" s="9">
        <f t="shared" si="41"/>
        <v>2017</v>
      </c>
      <c r="C613" s="9">
        <f t="shared" si="42"/>
        <v>1</v>
      </c>
      <c r="D613" s="9" t="str">
        <f t="shared" si="43"/>
        <v>Q2</v>
      </c>
      <c r="E613" t="s">
        <v>36</v>
      </c>
      <c r="F613">
        <v>201705</v>
      </c>
      <c r="G613" s="3">
        <v>3</v>
      </c>
      <c r="H613" s="3">
        <v>0</v>
      </c>
      <c r="I613" s="3">
        <v>40</v>
      </c>
      <c r="J613" s="3">
        <v>41</v>
      </c>
      <c r="K613" s="3">
        <v>912.85</v>
      </c>
    </row>
    <row r="614" spans="1:11" x14ac:dyDescent="0.25">
      <c r="A614" s="9">
        <f t="shared" si="40"/>
        <v>5</v>
      </c>
      <c r="B614" s="9">
        <f t="shared" si="41"/>
        <v>2017</v>
      </c>
      <c r="C614" s="9">
        <f t="shared" si="42"/>
        <v>1</v>
      </c>
      <c r="D614" s="9" t="str">
        <f t="shared" si="43"/>
        <v>Q2</v>
      </c>
      <c r="E614" t="s">
        <v>36</v>
      </c>
      <c r="F614">
        <v>201705</v>
      </c>
      <c r="G614" s="3">
        <v>4</v>
      </c>
      <c r="H614" s="3">
        <v>0</v>
      </c>
      <c r="I614" s="3">
        <v>46</v>
      </c>
      <c r="J614" s="3">
        <v>53</v>
      </c>
      <c r="K614" s="3">
        <v>979.19</v>
      </c>
    </row>
    <row r="615" spans="1:11" x14ac:dyDescent="0.25">
      <c r="A615" s="9">
        <f t="shared" si="40"/>
        <v>5</v>
      </c>
      <c r="B615" s="9">
        <f t="shared" si="41"/>
        <v>2017</v>
      </c>
      <c r="C615" s="9">
        <f t="shared" si="42"/>
        <v>1</v>
      </c>
      <c r="D615" s="9" t="str">
        <f t="shared" si="43"/>
        <v>Q2</v>
      </c>
      <c r="E615" t="s">
        <v>36</v>
      </c>
      <c r="F615">
        <v>201705</v>
      </c>
      <c r="G615" s="3">
        <v>5</v>
      </c>
      <c r="H615" s="3">
        <v>0</v>
      </c>
      <c r="I615" s="3">
        <v>31</v>
      </c>
      <c r="J615" s="3">
        <v>34</v>
      </c>
      <c r="K615" s="3">
        <v>793.56</v>
      </c>
    </row>
    <row r="616" spans="1:11" x14ac:dyDescent="0.25">
      <c r="A616" s="9">
        <f t="shared" si="40"/>
        <v>5</v>
      </c>
      <c r="B616" s="9">
        <f t="shared" si="41"/>
        <v>2017</v>
      </c>
      <c r="C616" s="9">
        <f t="shared" si="42"/>
        <v>2</v>
      </c>
      <c r="D616" s="9" t="str">
        <f t="shared" si="43"/>
        <v>Q2</v>
      </c>
      <c r="E616" t="s">
        <v>36</v>
      </c>
      <c r="F616">
        <v>201705</v>
      </c>
      <c r="G616" s="3">
        <v>6</v>
      </c>
      <c r="H616" s="3">
        <v>0</v>
      </c>
      <c r="I616" s="3">
        <v>27</v>
      </c>
      <c r="J616" s="3">
        <v>29</v>
      </c>
      <c r="K616" s="3">
        <v>660.31</v>
      </c>
    </row>
    <row r="617" spans="1:11" x14ac:dyDescent="0.25">
      <c r="A617" s="9">
        <f t="shared" si="40"/>
        <v>5</v>
      </c>
      <c r="B617" s="9">
        <f t="shared" si="41"/>
        <v>2017</v>
      </c>
      <c r="C617" s="9">
        <f t="shared" si="42"/>
        <v>2</v>
      </c>
      <c r="D617" s="9" t="str">
        <f t="shared" si="43"/>
        <v>Q2</v>
      </c>
      <c r="E617" t="s">
        <v>36</v>
      </c>
      <c r="F617">
        <v>201705</v>
      </c>
      <c r="G617" s="3">
        <v>7</v>
      </c>
      <c r="H617" s="3">
        <v>0</v>
      </c>
      <c r="I617" s="3">
        <v>22</v>
      </c>
      <c r="J617" s="3">
        <v>22</v>
      </c>
      <c r="K617" s="3">
        <v>474.18</v>
      </c>
    </row>
    <row r="618" spans="1:11" x14ac:dyDescent="0.25">
      <c r="A618" s="9">
        <f t="shared" si="40"/>
        <v>5</v>
      </c>
      <c r="B618" s="9">
        <f t="shared" si="41"/>
        <v>2017</v>
      </c>
      <c r="C618" s="9">
        <f t="shared" si="42"/>
        <v>2</v>
      </c>
      <c r="D618" s="9" t="str">
        <f t="shared" si="43"/>
        <v>Q2</v>
      </c>
      <c r="E618" t="s">
        <v>36</v>
      </c>
      <c r="F618">
        <v>201705</v>
      </c>
      <c r="G618" s="3">
        <v>8</v>
      </c>
      <c r="H618" s="3">
        <v>0</v>
      </c>
      <c r="I618" s="3">
        <v>27</v>
      </c>
      <c r="J618" s="3">
        <v>29</v>
      </c>
      <c r="K618" s="3">
        <v>810.56</v>
      </c>
    </row>
    <row r="619" spans="1:11" x14ac:dyDescent="0.25">
      <c r="A619" s="9">
        <f t="shared" si="40"/>
        <v>5</v>
      </c>
      <c r="B619" s="9">
        <f t="shared" si="41"/>
        <v>2017</v>
      </c>
      <c r="C619" s="9">
        <f t="shared" si="42"/>
        <v>3</v>
      </c>
      <c r="D619" s="9" t="str">
        <f t="shared" si="43"/>
        <v>Q2</v>
      </c>
      <c r="E619" t="s">
        <v>36</v>
      </c>
      <c r="F619">
        <v>201705</v>
      </c>
      <c r="G619" s="3">
        <v>9</v>
      </c>
      <c r="H619" s="3">
        <v>0</v>
      </c>
      <c r="I619" s="3">
        <v>22</v>
      </c>
      <c r="J619" s="3">
        <v>22</v>
      </c>
      <c r="K619" s="3">
        <v>447.15</v>
      </c>
    </row>
    <row r="620" spans="1:11" x14ac:dyDescent="0.25">
      <c r="A620" s="9">
        <f t="shared" si="40"/>
        <v>5</v>
      </c>
      <c r="B620" s="9">
        <f t="shared" si="41"/>
        <v>2017</v>
      </c>
      <c r="C620" s="9">
        <f t="shared" si="42"/>
        <v>3</v>
      </c>
      <c r="D620" s="9" t="str">
        <f t="shared" si="43"/>
        <v>Q2</v>
      </c>
      <c r="E620" t="s">
        <v>36</v>
      </c>
      <c r="F620">
        <v>201705</v>
      </c>
      <c r="G620" s="3">
        <v>10</v>
      </c>
      <c r="H620" s="3">
        <v>0</v>
      </c>
      <c r="I620" s="3">
        <v>17</v>
      </c>
      <c r="J620" s="3">
        <v>17</v>
      </c>
      <c r="K620" s="3">
        <v>325.08</v>
      </c>
    </row>
    <row r="621" spans="1:11" x14ac:dyDescent="0.25">
      <c r="A621" s="9">
        <f t="shared" si="40"/>
        <v>5</v>
      </c>
      <c r="B621" s="9">
        <f t="shared" si="41"/>
        <v>2017</v>
      </c>
      <c r="C621" s="9">
        <f t="shared" si="42"/>
        <v>3</v>
      </c>
      <c r="D621" s="9" t="str">
        <f t="shared" si="43"/>
        <v>Q2</v>
      </c>
      <c r="E621" t="s">
        <v>36</v>
      </c>
      <c r="F621">
        <v>201705</v>
      </c>
      <c r="G621" s="3">
        <v>11</v>
      </c>
      <c r="H621" s="3">
        <v>0</v>
      </c>
      <c r="I621" s="3">
        <v>18</v>
      </c>
      <c r="J621" s="3">
        <v>19</v>
      </c>
      <c r="K621" s="3">
        <v>371.54</v>
      </c>
    </row>
    <row r="622" spans="1:11" x14ac:dyDescent="0.25">
      <c r="A622" s="9">
        <f t="shared" si="40"/>
        <v>5</v>
      </c>
      <c r="B622" s="9">
        <f t="shared" si="41"/>
        <v>2017</v>
      </c>
      <c r="C622" s="9">
        <f t="shared" si="42"/>
        <v>4</v>
      </c>
      <c r="D622" s="9" t="str">
        <f t="shared" si="43"/>
        <v>Q2</v>
      </c>
      <c r="E622" t="s">
        <v>36</v>
      </c>
      <c r="F622">
        <v>201705</v>
      </c>
      <c r="G622" s="3">
        <v>12</v>
      </c>
      <c r="H622" s="3">
        <v>0</v>
      </c>
      <c r="I622" s="3">
        <v>22</v>
      </c>
      <c r="J622" s="3">
        <v>22</v>
      </c>
      <c r="K622" s="3">
        <v>520.64</v>
      </c>
    </row>
    <row r="623" spans="1:11" x14ac:dyDescent="0.25">
      <c r="A623" s="9">
        <f t="shared" si="40"/>
        <v>5</v>
      </c>
      <c r="B623" s="9">
        <f t="shared" si="41"/>
        <v>2017</v>
      </c>
      <c r="C623" s="9">
        <f t="shared" si="42"/>
        <v>4</v>
      </c>
      <c r="D623" s="9" t="str">
        <f t="shared" si="43"/>
        <v>Q2</v>
      </c>
      <c r="E623" t="s">
        <v>36</v>
      </c>
      <c r="F623">
        <v>201705</v>
      </c>
      <c r="G623" s="3">
        <v>13</v>
      </c>
      <c r="H623" s="3">
        <v>0</v>
      </c>
      <c r="I623" s="3">
        <v>16</v>
      </c>
      <c r="J623" s="3">
        <v>17</v>
      </c>
      <c r="K623" s="3">
        <v>424.6</v>
      </c>
    </row>
    <row r="624" spans="1:11" x14ac:dyDescent="0.25">
      <c r="A624" s="9">
        <f t="shared" si="40"/>
        <v>5</v>
      </c>
      <c r="B624" s="9">
        <f t="shared" si="41"/>
        <v>2017</v>
      </c>
      <c r="C624" s="9">
        <f t="shared" si="42"/>
        <v>4</v>
      </c>
      <c r="D624" s="9" t="str">
        <f t="shared" si="43"/>
        <v>Q2</v>
      </c>
      <c r="E624" t="s">
        <v>36</v>
      </c>
      <c r="F624">
        <v>201705</v>
      </c>
      <c r="G624" s="3">
        <v>14</v>
      </c>
      <c r="H624" s="3">
        <v>0</v>
      </c>
      <c r="I624" s="3">
        <v>10</v>
      </c>
      <c r="J624" s="3">
        <v>10</v>
      </c>
      <c r="K624" s="3">
        <v>230.8</v>
      </c>
    </row>
    <row r="625" spans="1:11" x14ac:dyDescent="0.25">
      <c r="A625" s="9">
        <f t="shared" si="40"/>
        <v>5</v>
      </c>
      <c r="B625" s="9">
        <f t="shared" si="41"/>
        <v>2017</v>
      </c>
      <c r="C625" s="9">
        <f t="shared" si="42"/>
        <v>5</v>
      </c>
      <c r="D625" s="9" t="str">
        <f t="shared" si="43"/>
        <v>Q2</v>
      </c>
      <c r="E625" t="s">
        <v>36</v>
      </c>
      <c r="F625">
        <v>201705</v>
      </c>
      <c r="G625" s="3">
        <v>15</v>
      </c>
      <c r="H625" s="3">
        <v>0</v>
      </c>
      <c r="I625" s="3">
        <v>15</v>
      </c>
      <c r="J625" s="3">
        <v>17</v>
      </c>
      <c r="K625" s="3">
        <v>427.49</v>
      </c>
    </row>
    <row r="626" spans="1:11" x14ac:dyDescent="0.25">
      <c r="A626" s="9">
        <f t="shared" si="40"/>
        <v>5</v>
      </c>
      <c r="B626" s="9">
        <f t="shared" si="41"/>
        <v>2017</v>
      </c>
      <c r="C626" s="9">
        <f t="shared" si="42"/>
        <v>5</v>
      </c>
      <c r="D626" s="9" t="str">
        <f t="shared" si="43"/>
        <v>Q2</v>
      </c>
      <c r="E626" t="s">
        <v>36</v>
      </c>
      <c r="F626">
        <v>201705</v>
      </c>
      <c r="G626" s="3">
        <v>16</v>
      </c>
      <c r="H626" s="3">
        <v>0</v>
      </c>
      <c r="I626" s="3">
        <v>11</v>
      </c>
      <c r="J626" s="3">
        <v>12</v>
      </c>
      <c r="K626" s="3">
        <v>317.64999999999998</v>
      </c>
    </row>
    <row r="627" spans="1:11" x14ac:dyDescent="0.25">
      <c r="A627" s="9">
        <f t="shared" si="40"/>
        <v>5</v>
      </c>
      <c r="B627" s="9">
        <f t="shared" si="41"/>
        <v>2017</v>
      </c>
      <c r="C627" s="9">
        <f t="shared" si="42"/>
        <v>5</v>
      </c>
      <c r="D627" s="9" t="str">
        <f t="shared" si="43"/>
        <v>Q2</v>
      </c>
      <c r="E627" t="s">
        <v>36</v>
      </c>
      <c r="F627">
        <v>201705</v>
      </c>
      <c r="G627" s="3">
        <v>17</v>
      </c>
      <c r="H627" s="3">
        <v>0</v>
      </c>
      <c r="I627" s="3">
        <v>10</v>
      </c>
      <c r="J627" s="3">
        <v>11</v>
      </c>
      <c r="K627" s="3">
        <v>229.9</v>
      </c>
    </row>
    <row r="628" spans="1:11" x14ac:dyDescent="0.25">
      <c r="A628" s="9">
        <f t="shared" si="40"/>
        <v>5</v>
      </c>
      <c r="B628" s="9">
        <f t="shared" si="41"/>
        <v>2017</v>
      </c>
      <c r="C628" s="9">
        <f t="shared" si="42"/>
        <v>6</v>
      </c>
      <c r="D628" s="9" t="str">
        <f t="shared" si="43"/>
        <v>Q2</v>
      </c>
      <c r="E628" t="s">
        <v>36</v>
      </c>
      <c r="F628">
        <v>201705</v>
      </c>
      <c r="G628" s="3">
        <v>18</v>
      </c>
      <c r="H628" s="3">
        <v>0</v>
      </c>
      <c r="I628" s="3">
        <v>13</v>
      </c>
      <c r="J628" s="3">
        <v>14</v>
      </c>
      <c r="K628" s="3">
        <v>276.83</v>
      </c>
    </row>
    <row r="629" spans="1:11" x14ac:dyDescent="0.25">
      <c r="A629" s="9">
        <f t="shared" si="40"/>
        <v>5</v>
      </c>
      <c r="B629" s="9">
        <f t="shared" si="41"/>
        <v>2017</v>
      </c>
      <c r="C629" s="9">
        <f t="shared" si="42"/>
        <v>6</v>
      </c>
      <c r="D629" s="9" t="str">
        <f t="shared" si="43"/>
        <v>Q2</v>
      </c>
      <c r="E629" t="s">
        <v>36</v>
      </c>
      <c r="F629">
        <v>201705</v>
      </c>
      <c r="G629" s="3">
        <v>19</v>
      </c>
      <c r="H629" s="3">
        <v>0</v>
      </c>
      <c r="I629" s="3">
        <v>11</v>
      </c>
      <c r="J629" s="3">
        <v>11</v>
      </c>
      <c r="K629" s="3">
        <v>252.87</v>
      </c>
    </row>
    <row r="630" spans="1:11" x14ac:dyDescent="0.25">
      <c r="A630" s="9">
        <f t="shared" si="40"/>
        <v>5</v>
      </c>
      <c r="B630" s="9">
        <f t="shared" si="41"/>
        <v>2017</v>
      </c>
      <c r="C630" s="9">
        <f t="shared" si="42"/>
        <v>6</v>
      </c>
      <c r="D630" s="9" t="str">
        <f t="shared" si="43"/>
        <v>Q2</v>
      </c>
      <c r="E630" t="s">
        <v>36</v>
      </c>
      <c r="F630">
        <v>201705</v>
      </c>
      <c r="G630" s="3">
        <v>20</v>
      </c>
      <c r="H630" s="3">
        <v>0</v>
      </c>
      <c r="I630" s="3">
        <v>10</v>
      </c>
      <c r="J630" s="3">
        <v>10</v>
      </c>
      <c r="K630" s="3">
        <v>215.95</v>
      </c>
    </row>
    <row r="631" spans="1:11" x14ac:dyDescent="0.25">
      <c r="A631" s="9">
        <f t="shared" si="40"/>
        <v>5</v>
      </c>
      <c r="B631" s="9">
        <f t="shared" si="41"/>
        <v>2017</v>
      </c>
      <c r="C631" s="9">
        <f t="shared" si="42"/>
        <v>7</v>
      </c>
      <c r="D631" s="9" t="str">
        <f t="shared" si="43"/>
        <v>Q2</v>
      </c>
      <c r="E631" t="s">
        <v>36</v>
      </c>
      <c r="F631">
        <v>201705</v>
      </c>
      <c r="G631" s="3">
        <v>21</v>
      </c>
      <c r="H631" s="3">
        <v>0</v>
      </c>
      <c r="I631" s="3">
        <v>5</v>
      </c>
      <c r="J631" s="3">
        <v>6</v>
      </c>
      <c r="K631" s="3">
        <v>93.06</v>
      </c>
    </row>
    <row r="632" spans="1:11" x14ac:dyDescent="0.25">
      <c r="A632" s="9">
        <f t="shared" si="40"/>
        <v>5</v>
      </c>
      <c r="B632" s="9">
        <f t="shared" si="41"/>
        <v>2017</v>
      </c>
      <c r="C632" s="9">
        <f t="shared" si="42"/>
        <v>7</v>
      </c>
      <c r="D632" s="9" t="str">
        <f t="shared" si="43"/>
        <v>Q2</v>
      </c>
      <c r="E632" t="s">
        <v>36</v>
      </c>
      <c r="F632">
        <v>201705</v>
      </c>
      <c r="G632" s="3">
        <v>22</v>
      </c>
      <c r="H632" s="3">
        <v>0</v>
      </c>
      <c r="I632" s="3">
        <v>5</v>
      </c>
      <c r="J632" s="3">
        <v>5</v>
      </c>
      <c r="K632" s="3">
        <v>87.55</v>
      </c>
    </row>
    <row r="633" spans="1:11" x14ac:dyDescent="0.25">
      <c r="A633" s="9">
        <f t="shared" si="40"/>
        <v>6</v>
      </c>
      <c r="B633" s="9">
        <f t="shared" si="41"/>
        <v>2017</v>
      </c>
      <c r="C633" s="9">
        <f t="shared" si="42"/>
        <v>0</v>
      </c>
      <c r="D633" s="9" t="str">
        <f t="shared" si="43"/>
        <v>Q2</v>
      </c>
      <c r="E633" t="s">
        <v>36</v>
      </c>
      <c r="F633">
        <v>201706</v>
      </c>
      <c r="G633" s="3">
        <v>0</v>
      </c>
      <c r="H633" s="3">
        <v>895</v>
      </c>
      <c r="I633" s="3">
        <v>895</v>
      </c>
      <c r="J633" s="3">
        <v>941</v>
      </c>
      <c r="K633" s="3">
        <v>18404.25</v>
      </c>
    </row>
    <row r="634" spans="1:11" x14ac:dyDescent="0.25">
      <c r="A634" s="9">
        <f t="shared" si="40"/>
        <v>6</v>
      </c>
      <c r="B634" s="9">
        <f t="shared" si="41"/>
        <v>2017</v>
      </c>
      <c r="C634" s="9">
        <f t="shared" si="42"/>
        <v>0</v>
      </c>
      <c r="D634" s="9" t="str">
        <f t="shared" si="43"/>
        <v>Q2</v>
      </c>
      <c r="E634" t="s">
        <v>36</v>
      </c>
      <c r="F634">
        <v>201706</v>
      </c>
      <c r="G634" s="3">
        <v>1</v>
      </c>
      <c r="H634" s="3">
        <v>0</v>
      </c>
      <c r="I634" s="3">
        <v>74</v>
      </c>
      <c r="J634" s="3">
        <v>82</v>
      </c>
      <c r="K634" s="3">
        <v>1696.74</v>
      </c>
    </row>
    <row r="635" spans="1:11" x14ac:dyDescent="0.25">
      <c r="A635" s="9">
        <f t="shared" si="40"/>
        <v>6</v>
      </c>
      <c r="B635" s="9">
        <f t="shared" si="41"/>
        <v>2017</v>
      </c>
      <c r="C635" s="9">
        <f t="shared" si="42"/>
        <v>0</v>
      </c>
      <c r="D635" s="9" t="str">
        <f t="shared" si="43"/>
        <v>Q2</v>
      </c>
      <c r="E635" t="s">
        <v>36</v>
      </c>
      <c r="F635">
        <v>201706</v>
      </c>
      <c r="G635" s="3">
        <v>2</v>
      </c>
      <c r="H635" s="3">
        <v>0</v>
      </c>
      <c r="I635" s="3">
        <v>57</v>
      </c>
      <c r="J635" s="3">
        <v>63</v>
      </c>
      <c r="K635" s="3">
        <v>1314.86</v>
      </c>
    </row>
    <row r="636" spans="1:11" x14ac:dyDescent="0.25">
      <c r="A636" s="9">
        <f t="shared" si="40"/>
        <v>6</v>
      </c>
      <c r="B636" s="9">
        <f t="shared" si="41"/>
        <v>2017</v>
      </c>
      <c r="C636" s="9">
        <f t="shared" si="42"/>
        <v>1</v>
      </c>
      <c r="D636" s="9" t="str">
        <f t="shared" si="43"/>
        <v>Q2</v>
      </c>
      <c r="E636" t="s">
        <v>36</v>
      </c>
      <c r="F636">
        <v>201706</v>
      </c>
      <c r="G636" s="3">
        <v>3</v>
      </c>
      <c r="H636" s="3">
        <v>0</v>
      </c>
      <c r="I636" s="3">
        <v>38</v>
      </c>
      <c r="J636" s="3">
        <v>40</v>
      </c>
      <c r="K636" s="3">
        <v>800.07</v>
      </c>
    </row>
    <row r="637" spans="1:11" x14ac:dyDescent="0.25">
      <c r="A637" s="9">
        <f t="shared" si="40"/>
        <v>6</v>
      </c>
      <c r="B637" s="9">
        <f t="shared" si="41"/>
        <v>2017</v>
      </c>
      <c r="C637" s="9">
        <f t="shared" si="42"/>
        <v>1</v>
      </c>
      <c r="D637" s="9" t="str">
        <f t="shared" si="43"/>
        <v>Q2</v>
      </c>
      <c r="E637" t="s">
        <v>36</v>
      </c>
      <c r="F637">
        <v>201706</v>
      </c>
      <c r="G637" s="3">
        <v>4</v>
      </c>
      <c r="H637" s="3">
        <v>0</v>
      </c>
      <c r="I637" s="3">
        <v>43</v>
      </c>
      <c r="J637" s="3">
        <v>47</v>
      </c>
      <c r="K637" s="3">
        <v>1005.87</v>
      </c>
    </row>
    <row r="638" spans="1:11" x14ac:dyDescent="0.25">
      <c r="A638" s="9">
        <f t="shared" si="40"/>
        <v>6</v>
      </c>
      <c r="B638" s="9">
        <f t="shared" si="41"/>
        <v>2017</v>
      </c>
      <c r="C638" s="9">
        <f t="shared" si="42"/>
        <v>1</v>
      </c>
      <c r="D638" s="9" t="str">
        <f t="shared" si="43"/>
        <v>Q2</v>
      </c>
      <c r="E638" t="s">
        <v>36</v>
      </c>
      <c r="F638">
        <v>201706</v>
      </c>
      <c r="G638" s="3">
        <v>5</v>
      </c>
      <c r="H638" s="3">
        <v>0</v>
      </c>
      <c r="I638" s="3">
        <v>33</v>
      </c>
      <c r="J638" s="3">
        <v>34</v>
      </c>
      <c r="K638" s="3">
        <v>650.92999999999995</v>
      </c>
    </row>
    <row r="639" spans="1:11" x14ac:dyDescent="0.25">
      <c r="A639" s="9">
        <f t="shared" si="40"/>
        <v>6</v>
      </c>
      <c r="B639" s="9">
        <f t="shared" si="41"/>
        <v>2017</v>
      </c>
      <c r="C639" s="9">
        <f t="shared" si="42"/>
        <v>2</v>
      </c>
      <c r="D639" s="9" t="str">
        <f t="shared" si="43"/>
        <v>Q2</v>
      </c>
      <c r="E639" t="s">
        <v>36</v>
      </c>
      <c r="F639">
        <v>201706</v>
      </c>
      <c r="G639" s="3">
        <v>6</v>
      </c>
      <c r="H639" s="3">
        <v>0</v>
      </c>
      <c r="I639" s="3">
        <v>37</v>
      </c>
      <c r="J639" s="3">
        <v>44</v>
      </c>
      <c r="K639" s="3">
        <v>870.57</v>
      </c>
    </row>
    <row r="640" spans="1:11" x14ac:dyDescent="0.25">
      <c r="A640" s="9">
        <f t="shared" si="40"/>
        <v>6</v>
      </c>
      <c r="B640" s="9">
        <f t="shared" si="41"/>
        <v>2017</v>
      </c>
      <c r="C640" s="9">
        <f t="shared" si="42"/>
        <v>2</v>
      </c>
      <c r="D640" s="9" t="str">
        <f t="shared" si="43"/>
        <v>Q2</v>
      </c>
      <c r="E640" t="s">
        <v>36</v>
      </c>
      <c r="F640">
        <v>201706</v>
      </c>
      <c r="G640" s="3">
        <v>7</v>
      </c>
      <c r="H640" s="3">
        <v>0</v>
      </c>
      <c r="I640" s="3">
        <v>29</v>
      </c>
      <c r="J640" s="3">
        <v>32</v>
      </c>
      <c r="K640" s="3">
        <v>554.04</v>
      </c>
    </row>
    <row r="641" spans="1:11" x14ac:dyDescent="0.25">
      <c r="A641" s="9">
        <f t="shared" si="40"/>
        <v>6</v>
      </c>
      <c r="B641" s="9">
        <f t="shared" si="41"/>
        <v>2017</v>
      </c>
      <c r="C641" s="9">
        <f t="shared" si="42"/>
        <v>2</v>
      </c>
      <c r="D641" s="9" t="str">
        <f t="shared" si="43"/>
        <v>Q2</v>
      </c>
      <c r="E641" t="s">
        <v>36</v>
      </c>
      <c r="F641">
        <v>201706</v>
      </c>
      <c r="G641" s="3">
        <v>8</v>
      </c>
      <c r="H641" s="3">
        <v>0</v>
      </c>
      <c r="I641" s="3">
        <v>18</v>
      </c>
      <c r="J641" s="3">
        <v>19</v>
      </c>
      <c r="K641" s="3">
        <v>353.8</v>
      </c>
    </row>
    <row r="642" spans="1:11" x14ac:dyDescent="0.25">
      <c r="A642" s="9">
        <f t="shared" si="40"/>
        <v>6</v>
      </c>
      <c r="B642" s="9">
        <f t="shared" si="41"/>
        <v>2017</v>
      </c>
      <c r="C642" s="9">
        <f t="shared" si="42"/>
        <v>3</v>
      </c>
      <c r="D642" s="9" t="str">
        <f t="shared" si="43"/>
        <v>Q2</v>
      </c>
      <c r="E642" t="s">
        <v>36</v>
      </c>
      <c r="F642">
        <v>201706</v>
      </c>
      <c r="G642" s="3">
        <v>9</v>
      </c>
      <c r="H642" s="3">
        <v>0</v>
      </c>
      <c r="I642" s="3">
        <v>26</v>
      </c>
      <c r="J642" s="3">
        <v>28</v>
      </c>
      <c r="K642" s="3">
        <v>587.13</v>
      </c>
    </row>
    <row r="643" spans="1:11" x14ac:dyDescent="0.25">
      <c r="A643" s="9">
        <f t="shared" si="40"/>
        <v>6</v>
      </c>
      <c r="B643" s="9">
        <f t="shared" si="41"/>
        <v>2017</v>
      </c>
      <c r="C643" s="9">
        <f t="shared" si="42"/>
        <v>3</v>
      </c>
      <c r="D643" s="9" t="str">
        <f t="shared" si="43"/>
        <v>Q2</v>
      </c>
      <c r="E643" t="s">
        <v>36</v>
      </c>
      <c r="F643">
        <v>201706</v>
      </c>
      <c r="G643" s="3">
        <v>10</v>
      </c>
      <c r="H643" s="3">
        <v>0</v>
      </c>
      <c r="I643" s="3">
        <v>21</v>
      </c>
      <c r="J643" s="3">
        <v>23</v>
      </c>
      <c r="K643" s="3">
        <v>400.11</v>
      </c>
    </row>
    <row r="644" spans="1:11" x14ac:dyDescent="0.25">
      <c r="A644" s="9">
        <f t="shared" si="40"/>
        <v>6</v>
      </c>
      <c r="B644" s="9">
        <f t="shared" si="41"/>
        <v>2017</v>
      </c>
      <c r="C644" s="9">
        <f t="shared" si="42"/>
        <v>3</v>
      </c>
      <c r="D644" s="9" t="str">
        <f t="shared" si="43"/>
        <v>Q2</v>
      </c>
      <c r="E644" t="s">
        <v>36</v>
      </c>
      <c r="F644">
        <v>201706</v>
      </c>
      <c r="G644" s="3">
        <v>11</v>
      </c>
      <c r="H644" s="3">
        <v>0</v>
      </c>
      <c r="I644" s="3">
        <v>18</v>
      </c>
      <c r="J644" s="3">
        <v>19</v>
      </c>
      <c r="K644" s="3">
        <v>448.95</v>
      </c>
    </row>
    <row r="645" spans="1:11" x14ac:dyDescent="0.25">
      <c r="A645" s="9">
        <f t="shared" si="40"/>
        <v>6</v>
      </c>
      <c r="B645" s="9">
        <f t="shared" si="41"/>
        <v>2017</v>
      </c>
      <c r="C645" s="9">
        <f t="shared" si="42"/>
        <v>4</v>
      </c>
      <c r="D645" s="9" t="str">
        <f t="shared" si="43"/>
        <v>Q2</v>
      </c>
      <c r="E645" t="s">
        <v>36</v>
      </c>
      <c r="F645">
        <v>201706</v>
      </c>
      <c r="G645" s="3">
        <v>12</v>
      </c>
      <c r="H645" s="3">
        <v>0</v>
      </c>
      <c r="I645" s="3">
        <v>18</v>
      </c>
      <c r="J645" s="3">
        <v>20</v>
      </c>
      <c r="K645" s="3">
        <v>350.25</v>
      </c>
    </row>
    <row r="646" spans="1:11" x14ac:dyDescent="0.25">
      <c r="A646" s="9">
        <f t="shared" si="40"/>
        <v>6</v>
      </c>
      <c r="B646" s="9">
        <f t="shared" si="41"/>
        <v>2017</v>
      </c>
      <c r="C646" s="9">
        <f t="shared" si="42"/>
        <v>4</v>
      </c>
      <c r="D646" s="9" t="str">
        <f t="shared" si="43"/>
        <v>Q2</v>
      </c>
      <c r="E646" t="s">
        <v>36</v>
      </c>
      <c r="F646">
        <v>201706</v>
      </c>
      <c r="G646" s="3">
        <v>13</v>
      </c>
      <c r="H646" s="3">
        <v>0</v>
      </c>
      <c r="I646" s="3">
        <v>15</v>
      </c>
      <c r="J646" s="3">
        <v>16</v>
      </c>
      <c r="K646" s="3">
        <v>356.18</v>
      </c>
    </row>
    <row r="647" spans="1:11" x14ac:dyDescent="0.25">
      <c r="A647" s="9">
        <f t="shared" si="40"/>
        <v>6</v>
      </c>
      <c r="B647" s="9">
        <f t="shared" si="41"/>
        <v>2017</v>
      </c>
      <c r="C647" s="9">
        <f t="shared" si="42"/>
        <v>4</v>
      </c>
      <c r="D647" s="9" t="str">
        <f t="shared" si="43"/>
        <v>Q2</v>
      </c>
      <c r="E647" t="s">
        <v>36</v>
      </c>
      <c r="F647">
        <v>201706</v>
      </c>
      <c r="G647" s="3">
        <v>14</v>
      </c>
      <c r="H647" s="3">
        <v>0</v>
      </c>
      <c r="I647" s="3">
        <v>17</v>
      </c>
      <c r="J647" s="3">
        <v>19</v>
      </c>
      <c r="K647" s="3">
        <v>414.5</v>
      </c>
    </row>
    <row r="648" spans="1:11" x14ac:dyDescent="0.25">
      <c r="A648" s="9">
        <f t="shared" si="40"/>
        <v>6</v>
      </c>
      <c r="B648" s="9">
        <f t="shared" si="41"/>
        <v>2017</v>
      </c>
      <c r="C648" s="9">
        <f t="shared" si="42"/>
        <v>5</v>
      </c>
      <c r="D648" s="9" t="str">
        <f t="shared" si="43"/>
        <v>Q2</v>
      </c>
      <c r="E648" t="s">
        <v>36</v>
      </c>
      <c r="F648">
        <v>201706</v>
      </c>
      <c r="G648" s="3">
        <v>15</v>
      </c>
      <c r="H648" s="3">
        <v>0</v>
      </c>
      <c r="I648" s="3">
        <v>15</v>
      </c>
      <c r="J648" s="3">
        <v>17</v>
      </c>
      <c r="K648" s="3">
        <v>367.99</v>
      </c>
    </row>
    <row r="649" spans="1:11" x14ac:dyDescent="0.25">
      <c r="A649" s="9">
        <f t="shared" si="40"/>
        <v>6</v>
      </c>
      <c r="B649" s="9">
        <f t="shared" si="41"/>
        <v>2017</v>
      </c>
      <c r="C649" s="9">
        <f t="shared" si="42"/>
        <v>5</v>
      </c>
      <c r="D649" s="9" t="str">
        <f t="shared" si="43"/>
        <v>Q2</v>
      </c>
      <c r="E649" t="s">
        <v>36</v>
      </c>
      <c r="F649">
        <v>201706</v>
      </c>
      <c r="G649" s="3">
        <v>16</v>
      </c>
      <c r="H649" s="3">
        <v>0</v>
      </c>
      <c r="I649" s="3">
        <v>13</v>
      </c>
      <c r="J649" s="3">
        <v>14</v>
      </c>
      <c r="K649" s="3">
        <v>202.7</v>
      </c>
    </row>
    <row r="650" spans="1:11" x14ac:dyDescent="0.25">
      <c r="A650" s="9">
        <f t="shared" si="40"/>
        <v>6</v>
      </c>
      <c r="B650" s="9">
        <f t="shared" si="41"/>
        <v>2017</v>
      </c>
      <c r="C650" s="9">
        <f t="shared" si="42"/>
        <v>5</v>
      </c>
      <c r="D650" s="9" t="str">
        <f t="shared" si="43"/>
        <v>Q2</v>
      </c>
      <c r="E650" t="s">
        <v>36</v>
      </c>
      <c r="F650">
        <v>201706</v>
      </c>
      <c r="G650" s="3">
        <v>17</v>
      </c>
      <c r="H650" s="3">
        <v>0</v>
      </c>
      <c r="I650" s="3">
        <v>10</v>
      </c>
      <c r="J650" s="3">
        <v>11</v>
      </c>
      <c r="K650" s="3">
        <v>184.95</v>
      </c>
    </row>
    <row r="651" spans="1:11" x14ac:dyDescent="0.25">
      <c r="A651" s="9">
        <f t="shared" si="40"/>
        <v>6</v>
      </c>
      <c r="B651" s="9">
        <f t="shared" si="41"/>
        <v>2017</v>
      </c>
      <c r="C651" s="9">
        <f t="shared" si="42"/>
        <v>6</v>
      </c>
      <c r="D651" s="9" t="str">
        <f t="shared" si="43"/>
        <v>Q2</v>
      </c>
      <c r="E651" t="s">
        <v>36</v>
      </c>
      <c r="F651">
        <v>201706</v>
      </c>
      <c r="G651" s="3">
        <v>18</v>
      </c>
      <c r="H651" s="3">
        <v>0</v>
      </c>
      <c r="I651" s="3">
        <v>13</v>
      </c>
      <c r="J651" s="3">
        <v>13</v>
      </c>
      <c r="K651" s="3">
        <v>290.74</v>
      </c>
    </row>
    <row r="652" spans="1:11" x14ac:dyDescent="0.25">
      <c r="A652" s="9">
        <f t="shared" si="40"/>
        <v>6</v>
      </c>
      <c r="B652" s="9">
        <f t="shared" si="41"/>
        <v>2017</v>
      </c>
      <c r="C652" s="9">
        <f t="shared" si="42"/>
        <v>6</v>
      </c>
      <c r="D652" s="9" t="str">
        <f t="shared" si="43"/>
        <v>Q2</v>
      </c>
      <c r="E652" t="s">
        <v>36</v>
      </c>
      <c r="F652">
        <v>201706</v>
      </c>
      <c r="G652" s="3">
        <v>19</v>
      </c>
      <c r="H652" s="3">
        <v>0</v>
      </c>
      <c r="I652" s="3">
        <v>9</v>
      </c>
      <c r="J652" s="3">
        <v>10</v>
      </c>
      <c r="K652" s="3">
        <v>192.95</v>
      </c>
    </row>
    <row r="653" spans="1:11" x14ac:dyDescent="0.25">
      <c r="A653" s="9">
        <f t="shared" si="40"/>
        <v>6</v>
      </c>
      <c r="B653" s="9">
        <f t="shared" si="41"/>
        <v>2017</v>
      </c>
      <c r="C653" s="9">
        <f t="shared" si="42"/>
        <v>6</v>
      </c>
      <c r="D653" s="9" t="str">
        <f t="shared" si="43"/>
        <v>Q2</v>
      </c>
      <c r="E653" t="s">
        <v>36</v>
      </c>
      <c r="F653">
        <v>201706</v>
      </c>
      <c r="G653" s="3">
        <v>20</v>
      </c>
      <c r="H653" s="3">
        <v>0</v>
      </c>
      <c r="I653" s="3">
        <v>8</v>
      </c>
      <c r="J653" s="3">
        <v>8</v>
      </c>
      <c r="K653" s="3">
        <v>166.55</v>
      </c>
    </row>
    <row r="654" spans="1:11" x14ac:dyDescent="0.25">
      <c r="A654" s="9">
        <f t="shared" si="40"/>
        <v>6</v>
      </c>
      <c r="B654" s="9">
        <f t="shared" si="41"/>
        <v>2017</v>
      </c>
      <c r="C654" s="9">
        <f t="shared" si="42"/>
        <v>7</v>
      </c>
      <c r="D654" s="9" t="str">
        <f t="shared" si="43"/>
        <v>Q2</v>
      </c>
      <c r="E654" t="s">
        <v>36</v>
      </c>
      <c r="F654">
        <v>201706</v>
      </c>
      <c r="G654" s="3">
        <v>21</v>
      </c>
      <c r="H654" s="3">
        <v>0</v>
      </c>
      <c r="I654" s="3">
        <v>7</v>
      </c>
      <c r="J654" s="3">
        <v>8</v>
      </c>
      <c r="K654" s="3">
        <v>128.94999999999999</v>
      </c>
    </row>
    <row r="655" spans="1:11" x14ac:dyDescent="0.25">
      <c r="A655" s="9">
        <f t="shared" si="40"/>
        <v>7</v>
      </c>
      <c r="B655" s="9">
        <f t="shared" si="41"/>
        <v>2017</v>
      </c>
      <c r="C655" s="9">
        <f t="shared" si="42"/>
        <v>0</v>
      </c>
      <c r="D655" s="9" t="str">
        <f t="shared" si="43"/>
        <v>Q3</v>
      </c>
      <c r="E655" t="s">
        <v>36</v>
      </c>
      <c r="F655">
        <v>201707</v>
      </c>
      <c r="G655" s="3">
        <v>0</v>
      </c>
      <c r="H655" s="3">
        <v>944</v>
      </c>
      <c r="I655" s="3">
        <v>944</v>
      </c>
      <c r="J655" s="3">
        <v>974</v>
      </c>
      <c r="K655" s="3">
        <v>16511.990000000002</v>
      </c>
    </row>
    <row r="656" spans="1:11" x14ac:dyDescent="0.25">
      <c r="A656" s="9">
        <f t="shared" si="40"/>
        <v>7</v>
      </c>
      <c r="B656" s="9">
        <f t="shared" si="41"/>
        <v>2017</v>
      </c>
      <c r="C656" s="9">
        <f t="shared" si="42"/>
        <v>0</v>
      </c>
      <c r="D656" s="9" t="str">
        <f t="shared" si="43"/>
        <v>Q3</v>
      </c>
      <c r="E656" t="s">
        <v>36</v>
      </c>
      <c r="F656">
        <v>201707</v>
      </c>
      <c r="G656" s="3">
        <v>1</v>
      </c>
      <c r="H656" s="3">
        <v>0</v>
      </c>
      <c r="I656" s="3">
        <v>85</v>
      </c>
      <c r="J656" s="3">
        <v>87</v>
      </c>
      <c r="K656" s="3">
        <v>1464.51</v>
      </c>
    </row>
    <row r="657" spans="1:11" x14ac:dyDescent="0.25">
      <c r="A657" s="9">
        <f t="shared" ref="A657:A720" si="44">F657-(B657*100)</f>
        <v>7</v>
      </c>
      <c r="B657" s="9">
        <f t="shared" ref="B657:B720" si="45">INT(F657/100)</f>
        <v>2017</v>
      </c>
      <c r="C657" s="9">
        <f t="shared" ref="C657:C720" si="46">INT(G657/3)</f>
        <v>0</v>
      </c>
      <c r="D657" s="9" t="str">
        <f t="shared" ref="D657:D720" si="47">VLOOKUP(A657,$R$2:$S$13,2,0)</f>
        <v>Q3</v>
      </c>
      <c r="E657" t="s">
        <v>36</v>
      </c>
      <c r="F657">
        <v>201707</v>
      </c>
      <c r="G657" s="3">
        <v>2</v>
      </c>
      <c r="H657" s="3">
        <v>0</v>
      </c>
      <c r="I657" s="3">
        <v>58</v>
      </c>
      <c r="J657" s="3">
        <v>66</v>
      </c>
      <c r="K657" s="3">
        <v>1262.76</v>
      </c>
    </row>
    <row r="658" spans="1:11" x14ac:dyDescent="0.25">
      <c r="A658" s="9">
        <f t="shared" si="44"/>
        <v>7</v>
      </c>
      <c r="B658" s="9">
        <f t="shared" si="45"/>
        <v>2017</v>
      </c>
      <c r="C658" s="9">
        <f t="shared" si="46"/>
        <v>1</v>
      </c>
      <c r="D658" s="9" t="str">
        <f t="shared" si="47"/>
        <v>Q3</v>
      </c>
      <c r="E658" t="s">
        <v>36</v>
      </c>
      <c r="F658">
        <v>201707</v>
      </c>
      <c r="G658" s="3">
        <v>3</v>
      </c>
      <c r="H658" s="3">
        <v>0</v>
      </c>
      <c r="I658" s="3">
        <v>43</v>
      </c>
      <c r="J658" s="3">
        <v>46</v>
      </c>
      <c r="K658" s="3">
        <v>1071.3900000000001</v>
      </c>
    </row>
    <row r="659" spans="1:11" x14ac:dyDescent="0.25">
      <c r="A659" s="9">
        <f t="shared" si="44"/>
        <v>7</v>
      </c>
      <c r="B659" s="9">
        <f t="shared" si="45"/>
        <v>2017</v>
      </c>
      <c r="C659" s="9">
        <f t="shared" si="46"/>
        <v>1</v>
      </c>
      <c r="D659" s="9" t="str">
        <f t="shared" si="47"/>
        <v>Q3</v>
      </c>
      <c r="E659" t="s">
        <v>36</v>
      </c>
      <c r="F659">
        <v>201707</v>
      </c>
      <c r="G659" s="3">
        <v>4</v>
      </c>
      <c r="H659" s="3">
        <v>0</v>
      </c>
      <c r="I659" s="3">
        <v>32</v>
      </c>
      <c r="J659" s="3">
        <v>33</v>
      </c>
      <c r="K659" s="3">
        <v>613.9</v>
      </c>
    </row>
    <row r="660" spans="1:11" x14ac:dyDescent="0.25">
      <c r="A660" s="9">
        <f t="shared" si="44"/>
        <v>7</v>
      </c>
      <c r="B660" s="9">
        <f t="shared" si="45"/>
        <v>2017</v>
      </c>
      <c r="C660" s="9">
        <f t="shared" si="46"/>
        <v>1</v>
      </c>
      <c r="D660" s="9" t="str">
        <f t="shared" si="47"/>
        <v>Q3</v>
      </c>
      <c r="E660" t="s">
        <v>36</v>
      </c>
      <c r="F660">
        <v>201707</v>
      </c>
      <c r="G660" s="3">
        <v>5</v>
      </c>
      <c r="H660" s="3">
        <v>0</v>
      </c>
      <c r="I660" s="3">
        <v>48</v>
      </c>
      <c r="J660" s="3">
        <v>60</v>
      </c>
      <c r="K660" s="3">
        <v>988.4</v>
      </c>
    </row>
    <row r="661" spans="1:11" x14ac:dyDescent="0.25">
      <c r="A661" s="9">
        <f t="shared" si="44"/>
        <v>7</v>
      </c>
      <c r="B661" s="9">
        <f t="shared" si="45"/>
        <v>2017</v>
      </c>
      <c r="C661" s="9">
        <f t="shared" si="46"/>
        <v>2</v>
      </c>
      <c r="D661" s="9" t="str">
        <f t="shared" si="47"/>
        <v>Q3</v>
      </c>
      <c r="E661" t="s">
        <v>36</v>
      </c>
      <c r="F661">
        <v>201707</v>
      </c>
      <c r="G661" s="3">
        <v>6</v>
      </c>
      <c r="H661" s="3">
        <v>0</v>
      </c>
      <c r="I661" s="3">
        <v>27</v>
      </c>
      <c r="J661" s="3">
        <v>30</v>
      </c>
      <c r="K661" s="3">
        <v>649.64</v>
      </c>
    </row>
    <row r="662" spans="1:11" x14ac:dyDescent="0.25">
      <c r="A662" s="9">
        <f t="shared" si="44"/>
        <v>7</v>
      </c>
      <c r="B662" s="9">
        <f t="shared" si="45"/>
        <v>2017</v>
      </c>
      <c r="C662" s="9">
        <f t="shared" si="46"/>
        <v>2</v>
      </c>
      <c r="D662" s="9" t="str">
        <f t="shared" si="47"/>
        <v>Q3</v>
      </c>
      <c r="E662" t="s">
        <v>36</v>
      </c>
      <c r="F662">
        <v>201707</v>
      </c>
      <c r="G662" s="3">
        <v>7</v>
      </c>
      <c r="H662" s="3">
        <v>0</v>
      </c>
      <c r="I662" s="3">
        <v>21</v>
      </c>
      <c r="J662" s="3">
        <v>21</v>
      </c>
      <c r="K662" s="3">
        <v>356.94</v>
      </c>
    </row>
    <row r="663" spans="1:11" x14ac:dyDescent="0.25">
      <c r="A663" s="9">
        <f t="shared" si="44"/>
        <v>7</v>
      </c>
      <c r="B663" s="9">
        <f t="shared" si="45"/>
        <v>2017</v>
      </c>
      <c r="C663" s="9">
        <f t="shared" si="46"/>
        <v>2</v>
      </c>
      <c r="D663" s="9" t="str">
        <f t="shared" si="47"/>
        <v>Q3</v>
      </c>
      <c r="E663" t="s">
        <v>36</v>
      </c>
      <c r="F663">
        <v>201707</v>
      </c>
      <c r="G663" s="3">
        <v>8</v>
      </c>
      <c r="H663" s="3">
        <v>0</v>
      </c>
      <c r="I663" s="3">
        <v>17</v>
      </c>
      <c r="J663" s="3">
        <v>18</v>
      </c>
      <c r="K663" s="3">
        <v>336.44</v>
      </c>
    </row>
    <row r="664" spans="1:11" x14ac:dyDescent="0.25">
      <c r="A664" s="9">
        <f t="shared" si="44"/>
        <v>7</v>
      </c>
      <c r="B664" s="9">
        <f t="shared" si="45"/>
        <v>2017</v>
      </c>
      <c r="C664" s="9">
        <f t="shared" si="46"/>
        <v>3</v>
      </c>
      <c r="D664" s="9" t="str">
        <f t="shared" si="47"/>
        <v>Q3</v>
      </c>
      <c r="E664" t="s">
        <v>36</v>
      </c>
      <c r="F664">
        <v>201707</v>
      </c>
      <c r="G664" s="3">
        <v>9</v>
      </c>
      <c r="H664" s="3">
        <v>0</v>
      </c>
      <c r="I664" s="3">
        <v>24</v>
      </c>
      <c r="J664" s="3">
        <v>27</v>
      </c>
      <c r="K664" s="3">
        <v>480.92</v>
      </c>
    </row>
    <row r="665" spans="1:11" x14ac:dyDescent="0.25">
      <c r="A665" s="9">
        <f t="shared" si="44"/>
        <v>7</v>
      </c>
      <c r="B665" s="9">
        <f t="shared" si="45"/>
        <v>2017</v>
      </c>
      <c r="C665" s="9">
        <f t="shared" si="46"/>
        <v>3</v>
      </c>
      <c r="D665" s="9" t="str">
        <f t="shared" si="47"/>
        <v>Q3</v>
      </c>
      <c r="E665" t="s">
        <v>36</v>
      </c>
      <c r="F665">
        <v>201707</v>
      </c>
      <c r="G665" s="3">
        <v>10</v>
      </c>
      <c r="H665" s="3">
        <v>0</v>
      </c>
      <c r="I665" s="3">
        <v>19</v>
      </c>
      <c r="J665" s="3">
        <v>19</v>
      </c>
      <c r="K665" s="3">
        <v>406.3</v>
      </c>
    </row>
    <row r="666" spans="1:11" x14ac:dyDescent="0.25">
      <c r="A666" s="9">
        <f t="shared" si="44"/>
        <v>7</v>
      </c>
      <c r="B666" s="9">
        <f t="shared" si="45"/>
        <v>2017</v>
      </c>
      <c r="C666" s="9">
        <f t="shared" si="46"/>
        <v>3</v>
      </c>
      <c r="D666" s="9" t="str">
        <f t="shared" si="47"/>
        <v>Q3</v>
      </c>
      <c r="E666" t="s">
        <v>36</v>
      </c>
      <c r="F666">
        <v>201707</v>
      </c>
      <c r="G666" s="3">
        <v>11</v>
      </c>
      <c r="H666" s="3">
        <v>0</v>
      </c>
      <c r="I666" s="3">
        <v>23</v>
      </c>
      <c r="J666" s="3">
        <v>23</v>
      </c>
      <c r="K666" s="3">
        <v>411.65</v>
      </c>
    </row>
    <row r="667" spans="1:11" x14ac:dyDescent="0.25">
      <c r="A667" s="9">
        <f t="shared" si="44"/>
        <v>7</v>
      </c>
      <c r="B667" s="9">
        <f t="shared" si="45"/>
        <v>2017</v>
      </c>
      <c r="C667" s="9">
        <f t="shared" si="46"/>
        <v>4</v>
      </c>
      <c r="D667" s="9" t="str">
        <f t="shared" si="47"/>
        <v>Q3</v>
      </c>
      <c r="E667" t="s">
        <v>36</v>
      </c>
      <c r="F667">
        <v>201707</v>
      </c>
      <c r="G667" s="3">
        <v>12</v>
      </c>
      <c r="H667" s="3">
        <v>0</v>
      </c>
      <c r="I667" s="3">
        <v>12</v>
      </c>
      <c r="J667" s="3">
        <v>12</v>
      </c>
      <c r="K667" s="3">
        <v>198.44</v>
      </c>
    </row>
    <row r="668" spans="1:11" x14ac:dyDescent="0.25">
      <c r="A668" s="9">
        <f t="shared" si="44"/>
        <v>7</v>
      </c>
      <c r="B668" s="9">
        <f t="shared" si="45"/>
        <v>2017</v>
      </c>
      <c r="C668" s="9">
        <f t="shared" si="46"/>
        <v>4</v>
      </c>
      <c r="D668" s="9" t="str">
        <f t="shared" si="47"/>
        <v>Q3</v>
      </c>
      <c r="E668" t="s">
        <v>36</v>
      </c>
      <c r="F668">
        <v>201707</v>
      </c>
      <c r="G668" s="3">
        <v>13</v>
      </c>
      <c r="H668" s="3">
        <v>0</v>
      </c>
      <c r="I668" s="3">
        <v>18</v>
      </c>
      <c r="J668" s="3">
        <v>18</v>
      </c>
      <c r="K668" s="3">
        <v>403.77</v>
      </c>
    </row>
    <row r="669" spans="1:11" x14ac:dyDescent="0.25">
      <c r="A669" s="9">
        <f t="shared" si="44"/>
        <v>7</v>
      </c>
      <c r="B669" s="9">
        <f t="shared" si="45"/>
        <v>2017</v>
      </c>
      <c r="C669" s="9">
        <f t="shared" si="46"/>
        <v>4</v>
      </c>
      <c r="D669" s="9" t="str">
        <f t="shared" si="47"/>
        <v>Q3</v>
      </c>
      <c r="E669" t="s">
        <v>36</v>
      </c>
      <c r="F669">
        <v>201707</v>
      </c>
      <c r="G669" s="3">
        <v>14</v>
      </c>
      <c r="H669" s="3">
        <v>0</v>
      </c>
      <c r="I669" s="3">
        <v>7</v>
      </c>
      <c r="J669" s="3">
        <v>7</v>
      </c>
      <c r="K669" s="3">
        <v>234</v>
      </c>
    </row>
    <row r="670" spans="1:11" x14ac:dyDescent="0.25">
      <c r="A670" s="9">
        <f t="shared" si="44"/>
        <v>7</v>
      </c>
      <c r="B670" s="9">
        <f t="shared" si="45"/>
        <v>2017</v>
      </c>
      <c r="C670" s="9">
        <f t="shared" si="46"/>
        <v>5</v>
      </c>
      <c r="D670" s="9" t="str">
        <f t="shared" si="47"/>
        <v>Q3</v>
      </c>
      <c r="E670" t="s">
        <v>36</v>
      </c>
      <c r="F670">
        <v>201707</v>
      </c>
      <c r="G670" s="3">
        <v>15</v>
      </c>
      <c r="H670" s="3">
        <v>0</v>
      </c>
      <c r="I670" s="3">
        <v>10</v>
      </c>
      <c r="J670" s="3">
        <v>12</v>
      </c>
      <c r="K670" s="3">
        <v>345.67</v>
      </c>
    </row>
    <row r="671" spans="1:11" x14ac:dyDescent="0.25">
      <c r="A671" s="9">
        <f t="shared" si="44"/>
        <v>7</v>
      </c>
      <c r="B671" s="9">
        <f t="shared" si="45"/>
        <v>2017</v>
      </c>
      <c r="C671" s="9">
        <f t="shared" si="46"/>
        <v>5</v>
      </c>
      <c r="D671" s="9" t="str">
        <f t="shared" si="47"/>
        <v>Q3</v>
      </c>
      <c r="E671" t="s">
        <v>36</v>
      </c>
      <c r="F671">
        <v>201707</v>
      </c>
      <c r="G671" s="3">
        <v>16</v>
      </c>
      <c r="H671" s="3">
        <v>0</v>
      </c>
      <c r="I671" s="3">
        <v>5</v>
      </c>
      <c r="J671" s="3">
        <v>5</v>
      </c>
      <c r="K671" s="3">
        <v>102.26</v>
      </c>
    </row>
    <row r="672" spans="1:11" x14ac:dyDescent="0.25">
      <c r="A672" s="9">
        <f t="shared" si="44"/>
        <v>7</v>
      </c>
      <c r="B672" s="9">
        <f t="shared" si="45"/>
        <v>2017</v>
      </c>
      <c r="C672" s="9">
        <f t="shared" si="46"/>
        <v>5</v>
      </c>
      <c r="D672" s="9" t="str">
        <f t="shared" si="47"/>
        <v>Q3</v>
      </c>
      <c r="E672" t="s">
        <v>36</v>
      </c>
      <c r="F672">
        <v>201707</v>
      </c>
      <c r="G672" s="3">
        <v>17</v>
      </c>
      <c r="H672" s="3">
        <v>0</v>
      </c>
      <c r="I672" s="3">
        <v>17</v>
      </c>
      <c r="J672" s="3">
        <v>17</v>
      </c>
      <c r="K672" s="3">
        <v>376.12</v>
      </c>
    </row>
    <row r="673" spans="1:11" x14ac:dyDescent="0.25">
      <c r="A673" s="9">
        <f t="shared" si="44"/>
        <v>7</v>
      </c>
      <c r="B673" s="9">
        <f t="shared" si="45"/>
        <v>2017</v>
      </c>
      <c r="C673" s="9">
        <f t="shared" si="46"/>
        <v>6</v>
      </c>
      <c r="D673" s="9" t="str">
        <f t="shared" si="47"/>
        <v>Q3</v>
      </c>
      <c r="E673" t="s">
        <v>36</v>
      </c>
      <c r="F673">
        <v>201707</v>
      </c>
      <c r="G673" s="3">
        <v>18</v>
      </c>
      <c r="H673" s="3">
        <v>0</v>
      </c>
      <c r="I673" s="3">
        <v>11</v>
      </c>
      <c r="J673" s="3">
        <v>13</v>
      </c>
      <c r="K673" s="3">
        <v>277.8</v>
      </c>
    </row>
    <row r="674" spans="1:11" x14ac:dyDescent="0.25">
      <c r="A674" s="9">
        <f t="shared" si="44"/>
        <v>7</v>
      </c>
      <c r="B674" s="9">
        <f t="shared" si="45"/>
        <v>2017</v>
      </c>
      <c r="C674" s="9">
        <f t="shared" si="46"/>
        <v>6</v>
      </c>
      <c r="D674" s="9" t="str">
        <f t="shared" si="47"/>
        <v>Q3</v>
      </c>
      <c r="E674" t="s">
        <v>36</v>
      </c>
      <c r="F674">
        <v>201707</v>
      </c>
      <c r="G674" s="3">
        <v>19</v>
      </c>
      <c r="H674" s="3">
        <v>0</v>
      </c>
      <c r="I674" s="3">
        <v>5</v>
      </c>
      <c r="J674" s="3">
        <v>6</v>
      </c>
      <c r="K674" s="3">
        <v>116.19</v>
      </c>
    </row>
    <row r="675" spans="1:11" x14ac:dyDescent="0.25">
      <c r="A675" s="9">
        <f t="shared" si="44"/>
        <v>7</v>
      </c>
      <c r="B675" s="9">
        <f t="shared" si="45"/>
        <v>2017</v>
      </c>
      <c r="C675" s="9">
        <f t="shared" si="46"/>
        <v>6</v>
      </c>
      <c r="D675" s="9" t="str">
        <f t="shared" si="47"/>
        <v>Q3</v>
      </c>
      <c r="E675" t="s">
        <v>36</v>
      </c>
      <c r="F675">
        <v>201707</v>
      </c>
      <c r="G675" s="3">
        <v>20</v>
      </c>
      <c r="H675" s="3">
        <v>0</v>
      </c>
      <c r="I675" s="3">
        <v>4</v>
      </c>
      <c r="J675" s="3">
        <v>4</v>
      </c>
      <c r="K675" s="3">
        <v>73.2</v>
      </c>
    </row>
    <row r="676" spans="1:11" x14ac:dyDescent="0.25">
      <c r="A676" s="9">
        <f t="shared" si="44"/>
        <v>8</v>
      </c>
      <c r="B676" s="9">
        <f t="shared" si="45"/>
        <v>2017</v>
      </c>
      <c r="C676" s="9">
        <f t="shared" si="46"/>
        <v>0</v>
      </c>
      <c r="D676" s="9" t="str">
        <f t="shared" si="47"/>
        <v>Q3</v>
      </c>
      <c r="E676" t="s">
        <v>36</v>
      </c>
      <c r="F676">
        <v>201708</v>
      </c>
      <c r="G676" s="3">
        <v>0</v>
      </c>
      <c r="H676" s="3">
        <v>2053</v>
      </c>
      <c r="I676" s="3">
        <v>2053</v>
      </c>
      <c r="J676" s="3">
        <v>2160</v>
      </c>
      <c r="K676" s="3">
        <v>31833.91</v>
      </c>
    </row>
    <row r="677" spans="1:11" x14ac:dyDescent="0.25">
      <c r="A677" s="9">
        <f t="shared" si="44"/>
        <v>8</v>
      </c>
      <c r="B677" s="9">
        <f t="shared" si="45"/>
        <v>2017</v>
      </c>
      <c r="C677" s="9">
        <f t="shared" si="46"/>
        <v>0</v>
      </c>
      <c r="D677" s="9" t="str">
        <f t="shared" si="47"/>
        <v>Q3</v>
      </c>
      <c r="E677" t="s">
        <v>36</v>
      </c>
      <c r="F677">
        <v>201708</v>
      </c>
      <c r="G677" s="3">
        <v>1</v>
      </c>
      <c r="H677" s="3">
        <v>0</v>
      </c>
      <c r="I677" s="3">
        <v>258</v>
      </c>
      <c r="J677" s="3">
        <v>271</v>
      </c>
      <c r="K677" s="3">
        <v>3770.94</v>
      </c>
    </row>
    <row r="678" spans="1:11" x14ac:dyDescent="0.25">
      <c r="A678" s="9">
        <f t="shared" si="44"/>
        <v>8</v>
      </c>
      <c r="B678" s="9">
        <f t="shared" si="45"/>
        <v>2017</v>
      </c>
      <c r="C678" s="9">
        <f t="shared" si="46"/>
        <v>0</v>
      </c>
      <c r="D678" s="9" t="str">
        <f t="shared" si="47"/>
        <v>Q3</v>
      </c>
      <c r="E678" t="s">
        <v>36</v>
      </c>
      <c r="F678">
        <v>201708</v>
      </c>
      <c r="G678" s="3">
        <v>2</v>
      </c>
      <c r="H678" s="3">
        <v>0</v>
      </c>
      <c r="I678" s="3">
        <v>64</v>
      </c>
      <c r="J678" s="3">
        <v>72</v>
      </c>
      <c r="K678" s="3">
        <v>1417.43</v>
      </c>
    </row>
    <row r="679" spans="1:11" x14ac:dyDescent="0.25">
      <c r="A679" s="9">
        <f t="shared" si="44"/>
        <v>8</v>
      </c>
      <c r="B679" s="9">
        <f t="shared" si="45"/>
        <v>2017</v>
      </c>
      <c r="C679" s="9">
        <f t="shared" si="46"/>
        <v>1</v>
      </c>
      <c r="D679" s="9" t="str">
        <f t="shared" si="47"/>
        <v>Q3</v>
      </c>
      <c r="E679" t="s">
        <v>36</v>
      </c>
      <c r="F679">
        <v>201708</v>
      </c>
      <c r="G679" s="3">
        <v>3</v>
      </c>
      <c r="H679" s="3">
        <v>0</v>
      </c>
      <c r="I679" s="3">
        <v>61</v>
      </c>
      <c r="J679" s="3">
        <v>63</v>
      </c>
      <c r="K679" s="3">
        <v>1263.72</v>
      </c>
    </row>
    <row r="680" spans="1:11" x14ac:dyDescent="0.25">
      <c r="A680" s="9">
        <f t="shared" si="44"/>
        <v>8</v>
      </c>
      <c r="B680" s="9">
        <f t="shared" si="45"/>
        <v>2017</v>
      </c>
      <c r="C680" s="9">
        <f t="shared" si="46"/>
        <v>1</v>
      </c>
      <c r="D680" s="9" t="str">
        <f t="shared" si="47"/>
        <v>Q3</v>
      </c>
      <c r="E680" t="s">
        <v>36</v>
      </c>
      <c r="F680">
        <v>201708</v>
      </c>
      <c r="G680" s="3">
        <v>4</v>
      </c>
      <c r="H680" s="3">
        <v>0</v>
      </c>
      <c r="I680" s="3">
        <v>264</v>
      </c>
      <c r="J680" s="3">
        <v>390</v>
      </c>
      <c r="K680" s="3">
        <v>5034.8</v>
      </c>
    </row>
    <row r="681" spans="1:11" x14ac:dyDescent="0.25">
      <c r="A681" s="9">
        <f t="shared" si="44"/>
        <v>8</v>
      </c>
      <c r="B681" s="9">
        <f t="shared" si="45"/>
        <v>2017</v>
      </c>
      <c r="C681" s="9">
        <f t="shared" si="46"/>
        <v>1</v>
      </c>
      <c r="D681" s="9" t="str">
        <f t="shared" si="47"/>
        <v>Q3</v>
      </c>
      <c r="E681" t="s">
        <v>36</v>
      </c>
      <c r="F681">
        <v>201708</v>
      </c>
      <c r="G681" s="3">
        <v>5</v>
      </c>
      <c r="H681" s="3">
        <v>0</v>
      </c>
      <c r="I681" s="3">
        <v>43</v>
      </c>
      <c r="J681" s="3">
        <v>45</v>
      </c>
      <c r="K681" s="3">
        <v>844.55</v>
      </c>
    </row>
    <row r="682" spans="1:11" x14ac:dyDescent="0.25">
      <c r="A682" s="9">
        <f t="shared" si="44"/>
        <v>8</v>
      </c>
      <c r="B682" s="9">
        <f t="shared" si="45"/>
        <v>2017</v>
      </c>
      <c r="C682" s="9">
        <f t="shared" si="46"/>
        <v>2</v>
      </c>
      <c r="D682" s="9" t="str">
        <f t="shared" si="47"/>
        <v>Q3</v>
      </c>
      <c r="E682" t="s">
        <v>36</v>
      </c>
      <c r="F682">
        <v>201708</v>
      </c>
      <c r="G682" s="3">
        <v>6</v>
      </c>
      <c r="H682" s="3">
        <v>0</v>
      </c>
      <c r="I682" s="3">
        <v>77</v>
      </c>
      <c r="J682" s="3">
        <v>78</v>
      </c>
      <c r="K682" s="3">
        <v>1128.79</v>
      </c>
    </row>
    <row r="683" spans="1:11" x14ac:dyDescent="0.25">
      <c r="A683" s="9">
        <f t="shared" si="44"/>
        <v>8</v>
      </c>
      <c r="B683" s="9">
        <f t="shared" si="45"/>
        <v>2017</v>
      </c>
      <c r="C683" s="9">
        <f t="shared" si="46"/>
        <v>2</v>
      </c>
      <c r="D683" s="9" t="str">
        <f t="shared" si="47"/>
        <v>Q3</v>
      </c>
      <c r="E683" t="s">
        <v>36</v>
      </c>
      <c r="F683">
        <v>201708</v>
      </c>
      <c r="G683" s="3">
        <v>7</v>
      </c>
      <c r="H683" s="3">
        <v>0</v>
      </c>
      <c r="I683" s="3">
        <v>32</v>
      </c>
      <c r="J683" s="3">
        <v>34</v>
      </c>
      <c r="K683" s="3">
        <v>767.86</v>
      </c>
    </row>
    <row r="684" spans="1:11" x14ac:dyDescent="0.25">
      <c r="A684" s="9">
        <f t="shared" si="44"/>
        <v>8</v>
      </c>
      <c r="B684" s="9">
        <f t="shared" si="45"/>
        <v>2017</v>
      </c>
      <c r="C684" s="9">
        <f t="shared" si="46"/>
        <v>2</v>
      </c>
      <c r="D684" s="9" t="str">
        <f t="shared" si="47"/>
        <v>Q3</v>
      </c>
      <c r="E684" t="s">
        <v>36</v>
      </c>
      <c r="F684">
        <v>201708</v>
      </c>
      <c r="G684" s="3">
        <v>8</v>
      </c>
      <c r="H684" s="3">
        <v>0</v>
      </c>
      <c r="I684" s="3">
        <v>95</v>
      </c>
      <c r="J684" s="3">
        <v>109</v>
      </c>
      <c r="K684" s="3">
        <v>1900.86</v>
      </c>
    </row>
    <row r="685" spans="1:11" x14ac:dyDescent="0.25">
      <c r="A685" s="9">
        <f t="shared" si="44"/>
        <v>8</v>
      </c>
      <c r="B685" s="9">
        <f t="shared" si="45"/>
        <v>2017</v>
      </c>
      <c r="C685" s="9">
        <f t="shared" si="46"/>
        <v>3</v>
      </c>
      <c r="D685" s="9" t="str">
        <f t="shared" si="47"/>
        <v>Q3</v>
      </c>
      <c r="E685" t="s">
        <v>36</v>
      </c>
      <c r="F685">
        <v>201708</v>
      </c>
      <c r="G685" s="3">
        <v>9</v>
      </c>
      <c r="H685" s="3">
        <v>0</v>
      </c>
      <c r="I685" s="3">
        <v>18</v>
      </c>
      <c r="J685" s="3">
        <v>19</v>
      </c>
      <c r="K685" s="3">
        <v>358.76</v>
      </c>
    </row>
    <row r="686" spans="1:11" x14ac:dyDescent="0.25">
      <c r="A686" s="9">
        <f t="shared" si="44"/>
        <v>8</v>
      </c>
      <c r="B686" s="9">
        <f t="shared" si="45"/>
        <v>2017</v>
      </c>
      <c r="C686" s="9">
        <f t="shared" si="46"/>
        <v>3</v>
      </c>
      <c r="D686" s="9" t="str">
        <f t="shared" si="47"/>
        <v>Q3</v>
      </c>
      <c r="E686" t="s">
        <v>36</v>
      </c>
      <c r="F686">
        <v>201708</v>
      </c>
      <c r="G686" s="3">
        <v>10</v>
      </c>
      <c r="H686" s="3">
        <v>0</v>
      </c>
      <c r="I686" s="3">
        <v>69</v>
      </c>
      <c r="J686" s="3">
        <v>72</v>
      </c>
      <c r="K686" s="3">
        <v>1130.98</v>
      </c>
    </row>
    <row r="687" spans="1:11" x14ac:dyDescent="0.25">
      <c r="A687" s="9">
        <f t="shared" si="44"/>
        <v>8</v>
      </c>
      <c r="B687" s="9">
        <f t="shared" si="45"/>
        <v>2017</v>
      </c>
      <c r="C687" s="9">
        <f t="shared" si="46"/>
        <v>3</v>
      </c>
      <c r="D687" s="9" t="str">
        <f t="shared" si="47"/>
        <v>Q3</v>
      </c>
      <c r="E687" t="s">
        <v>36</v>
      </c>
      <c r="F687">
        <v>201708</v>
      </c>
      <c r="G687" s="3">
        <v>11</v>
      </c>
      <c r="H687" s="3">
        <v>0</v>
      </c>
      <c r="I687" s="3">
        <v>21</v>
      </c>
      <c r="J687" s="3">
        <v>24</v>
      </c>
      <c r="K687" s="3">
        <v>540.08000000000004</v>
      </c>
    </row>
    <row r="688" spans="1:11" x14ac:dyDescent="0.25">
      <c r="A688" s="9">
        <f t="shared" si="44"/>
        <v>8</v>
      </c>
      <c r="B688" s="9">
        <f t="shared" si="45"/>
        <v>2017</v>
      </c>
      <c r="C688" s="9">
        <f t="shared" si="46"/>
        <v>4</v>
      </c>
      <c r="D688" s="9" t="str">
        <f t="shared" si="47"/>
        <v>Q3</v>
      </c>
      <c r="E688" t="s">
        <v>36</v>
      </c>
      <c r="F688">
        <v>201708</v>
      </c>
      <c r="G688" s="3">
        <v>12</v>
      </c>
      <c r="H688" s="3">
        <v>0</v>
      </c>
      <c r="I688" s="3">
        <v>29</v>
      </c>
      <c r="J688" s="3">
        <v>33</v>
      </c>
      <c r="K688" s="3">
        <v>493.68</v>
      </c>
    </row>
    <row r="689" spans="1:11" x14ac:dyDescent="0.25">
      <c r="A689" s="9">
        <f t="shared" si="44"/>
        <v>8</v>
      </c>
      <c r="B689" s="9">
        <f t="shared" si="45"/>
        <v>2017</v>
      </c>
      <c r="C689" s="9">
        <f t="shared" si="46"/>
        <v>4</v>
      </c>
      <c r="D689" s="9" t="str">
        <f t="shared" si="47"/>
        <v>Q3</v>
      </c>
      <c r="E689" t="s">
        <v>36</v>
      </c>
      <c r="F689">
        <v>201708</v>
      </c>
      <c r="G689" s="3">
        <v>13</v>
      </c>
      <c r="H689" s="3">
        <v>0</v>
      </c>
      <c r="I689" s="3">
        <v>18</v>
      </c>
      <c r="J689" s="3">
        <v>21</v>
      </c>
      <c r="K689" s="3">
        <v>371.45</v>
      </c>
    </row>
    <row r="690" spans="1:11" x14ac:dyDescent="0.25">
      <c r="A690" s="9">
        <f t="shared" si="44"/>
        <v>8</v>
      </c>
      <c r="B690" s="9">
        <f t="shared" si="45"/>
        <v>2017</v>
      </c>
      <c r="C690" s="9">
        <f t="shared" si="46"/>
        <v>4</v>
      </c>
      <c r="D690" s="9" t="str">
        <f t="shared" si="47"/>
        <v>Q3</v>
      </c>
      <c r="E690" t="s">
        <v>36</v>
      </c>
      <c r="F690">
        <v>201708</v>
      </c>
      <c r="G690" s="3">
        <v>14</v>
      </c>
      <c r="H690" s="3">
        <v>0</v>
      </c>
      <c r="I690" s="3">
        <v>11</v>
      </c>
      <c r="J690" s="3">
        <v>12</v>
      </c>
      <c r="K690" s="3">
        <v>282.39999999999998</v>
      </c>
    </row>
    <row r="691" spans="1:11" x14ac:dyDescent="0.25">
      <c r="A691" s="9">
        <f t="shared" si="44"/>
        <v>8</v>
      </c>
      <c r="B691" s="9">
        <f t="shared" si="45"/>
        <v>2017</v>
      </c>
      <c r="C691" s="9">
        <f t="shared" si="46"/>
        <v>5</v>
      </c>
      <c r="D691" s="9" t="str">
        <f t="shared" si="47"/>
        <v>Q3</v>
      </c>
      <c r="E691" t="s">
        <v>36</v>
      </c>
      <c r="F691">
        <v>201708</v>
      </c>
      <c r="G691" s="3">
        <v>15</v>
      </c>
      <c r="H691" s="3">
        <v>0</v>
      </c>
      <c r="I691" s="3">
        <v>11</v>
      </c>
      <c r="J691" s="3">
        <v>11</v>
      </c>
      <c r="K691" s="3">
        <v>218.57</v>
      </c>
    </row>
    <row r="692" spans="1:11" x14ac:dyDescent="0.25">
      <c r="A692" s="9">
        <f t="shared" si="44"/>
        <v>8</v>
      </c>
      <c r="B692" s="9">
        <f t="shared" si="45"/>
        <v>2017</v>
      </c>
      <c r="C692" s="9">
        <f t="shared" si="46"/>
        <v>5</v>
      </c>
      <c r="D692" s="9" t="str">
        <f t="shared" si="47"/>
        <v>Q3</v>
      </c>
      <c r="E692" t="s">
        <v>36</v>
      </c>
      <c r="F692">
        <v>201708</v>
      </c>
      <c r="G692" s="3">
        <v>16</v>
      </c>
      <c r="H692" s="3">
        <v>0</v>
      </c>
      <c r="I692" s="3">
        <v>12</v>
      </c>
      <c r="J692" s="3">
        <v>12</v>
      </c>
      <c r="K692" s="3">
        <v>349.1</v>
      </c>
    </row>
    <row r="693" spans="1:11" x14ac:dyDescent="0.25">
      <c r="A693" s="9">
        <f t="shared" si="44"/>
        <v>8</v>
      </c>
      <c r="B693" s="9">
        <f t="shared" si="45"/>
        <v>2017</v>
      </c>
      <c r="C693" s="9">
        <f t="shared" si="46"/>
        <v>5</v>
      </c>
      <c r="D693" s="9" t="str">
        <f t="shared" si="47"/>
        <v>Q3</v>
      </c>
      <c r="E693" t="s">
        <v>36</v>
      </c>
      <c r="F693">
        <v>201708</v>
      </c>
      <c r="G693" s="3">
        <v>17</v>
      </c>
      <c r="H693" s="3">
        <v>0</v>
      </c>
      <c r="I693" s="3">
        <v>6</v>
      </c>
      <c r="J693" s="3">
        <v>7</v>
      </c>
      <c r="K693" s="3">
        <v>108.45</v>
      </c>
    </row>
    <row r="694" spans="1:11" x14ac:dyDescent="0.25">
      <c r="A694" s="9">
        <f t="shared" si="44"/>
        <v>8</v>
      </c>
      <c r="B694" s="9">
        <f t="shared" si="45"/>
        <v>2017</v>
      </c>
      <c r="C694" s="9">
        <f t="shared" si="46"/>
        <v>6</v>
      </c>
      <c r="D694" s="9" t="str">
        <f t="shared" si="47"/>
        <v>Q3</v>
      </c>
      <c r="E694" t="s">
        <v>36</v>
      </c>
      <c r="F694">
        <v>201708</v>
      </c>
      <c r="G694" s="3">
        <v>18</v>
      </c>
      <c r="H694" s="3">
        <v>0</v>
      </c>
      <c r="I694" s="3">
        <v>9</v>
      </c>
      <c r="J694" s="3">
        <v>11</v>
      </c>
      <c r="K694" s="3">
        <v>217.73</v>
      </c>
    </row>
    <row r="695" spans="1:11" x14ac:dyDescent="0.25">
      <c r="A695" s="9">
        <f t="shared" si="44"/>
        <v>9</v>
      </c>
      <c r="B695" s="9">
        <f t="shared" si="45"/>
        <v>2017</v>
      </c>
      <c r="C695" s="9">
        <f t="shared" si="46"/>
        <v>0</v>
      </c>
      <c r="D695" s="9" t="str">
        <f t="shared" si="47"/>
        <v>Q3</v>
      </c>
      <c r="E695" t="s">
        <v>36</v>
      </c>
      <c r="F695">
        <v>201709</v>
      </c>
      <c r="G695" s="3">
        <v>0</v>
      </c>
      <c r="H695" s="3">
        <v>1636</v>
      </c>
      <c r="I695" s="3">
        <v>1636</v>
      </c>
      <c r="J695" s="3">
        <v>1710</v>
      </c>
      <c r="K695" s="3">
        <v>27138.2</v>
      </c>
    </row>
    <row r="696" spans="1:11" x14ac:dyDescent="0.25">
      <c r="A696" s="9">
        <f t="shared" si="44"/>
        <v>9</v>
      </c>
      <c r="B696" s="9">
        <f t="shared" si="45"/>
        <v>2017</v>
      </c>
      <c r="C696" s="9">
        <f t="shared" si="46"/>
        <v>0</v>
      </c>
      <c r="D696" s="9" t="str">
        <f t="shared" si="47"/>
        <v>Q3</v>
      </c>
      <c r="E696" t="s">
        <v>36</v>
      </c>
      <c r="F696">
        <v>201709</v>
      </c>
      <c r="G696" s="3">
        <v>1</v>
      </c>
      <c r="H696" s="3">
        <v>0</v>
      </c>
      <c r="I696" s="3">
        <v>92</v>
      </c>
      <c r="J696" s="3">
        <v>123</v>
      </c>
      <c r="K696" s="3">
        <v>2308.61</v>
      </c>
    </row>
    <row r="697" spans="1:11" x14ac:dyDescent="0.25">
      <c r="A697" s="9">
        <f t="shared" si="44"/>
        <v>9</v>
      </c>
      <c r="B697" s="9">
        <f t="shared" si="45"/>
        <v>2017</v>
      </c>
      <c r="C697" s="9">
        <f t="shared" si="46"/>
        <v>0</v>
      </c>
      <c r="D697" s="9" t="str">
        <f t="shared" si="47"/>
        <v>Q3</v>
      </c>
      <c r="E697" t="s">
        <v>36</v>
      </c>
      <c r="F697">
        <v>201709</v>
      </c>
      <c r="G697" s="3">
        <v>2</v>
      </c>
      <c r="H697" s="3">
        <v>0</v>
      </c>
      <c r="I697" s="3">
        <v>91</v>
      </c>
      <c r="J697" s="3">
        <v>104</v>
      </c>
      <c r="K697" s="3">
        <v>1955.68</v>
      </c>
    </row>
    <row r="698" spans="1:11" x14ac:dyDescent="0.25">
      <c r="A698" s="9">
        <f t="shared" si="44"/>
        <v>9</v>
      </c>
      <c r="B698" s="9">
        <f t="shared" si="45"/>
        <v>2017</v>
      </c>
      <c r="C698" s="9">
        <f t="shared" si="46"/>
        <v>1</v>
      </c>
      <c r="D698" s="9" t="str">
        <f t="shared" si="47"/>
        <v>Q3</v>
      </c>
      <c r="E698" t="s">
        <v>36</v>
      </c>
      <c r="F698">
        <v>201709</v>
      </c>
      <c r="G698" s="3">
        <v>3</v>
      </c>
      <c r="H698" s="3">
        <v>0</v>
      </c>
      <c r="I698" s="3">
        <v>158</v>
      </c>
      <c r="J698" s="3">
        <v>210</v>
      </c>
      <c r="K698" s="3">
        <v>3196</v>
      </c>
    </row>
    <row r="699" spans="1:11" x14ac:dyDescent="0.25">
      <c r="A699" s="9">
        <f t="shared" si="44"/>
        <v>9</v>
      </c>
      <c r="B699" s="9">
        <f t="shared" si="45"/>
        <v>2017</v>
      </c>
      <c r="C699" s="9">
        <f t="shared" si="46"/>
        <v>1</v>
      </c>
      <c r="D699" s="9" t="str">
        <f t="shared" si="47"/>
        <v>Q3</v>
      </c>
      <c r="E699" t="s">
        <v>36</v>
      </c>
      <c r="F699">
        <v>201709</v>
      </c>
      <c r="G699" s="3">
        <v>4</v>
      </c>
      <c r="H699" s="3">
        <v>0</v>
      </c>
      <c r="I699" s="3">
        <v>56</v>
      </c>
      <c r="J699" s="3">
        <v>67</v>
      </c>
      <c r="K699" s="3">
        <v>1295.45</v>
      </c>
    </row>
    <row r="700" spans="1:11" x14ac:dyDescent="0.25">
      <c r="A700" s="9">
        <f t="shared" si="44"/>
        <v>9</v>
      </c>
      <c r="B700" s="9">
        <f t="shared" si="45"/>
        <v>2017</v>
      </c>
      <c r="C700" s="9">
        <f t="shared" si="46"/>
        <v>1</v>
      </c>
      <c r="D700" s="9" t="str">
        <f t="shared" si="47"/>
        <v>Q3</v>
      </c>
      <c r="E700" t="s">
        <v>36</v>
      </c>
      <c r="F700">
        <v>201709</v>
      </c>
      <c r="G700" s="3">
        <v>5</v>
      </c>
      <c r="H700" s="3">
        <v>0</v>
      </c>
      <c r="I700" s="3">
        <v>61</v>
      </c>
      <c r="J700" s="3">
        <v>65</v>
      </c>
      <c r="K700" s="3">
        <v>1051.46</v>
      </c>
    </row>
    <row r="701" spans="1:11" x14ac:dyDescent="0.25">
      <c r="A701" s="9">
        <f t="shared" si="44"/>
        <v>9</v>
      </c>
      <c r="B701" s="9">
        <f t="shared" si="45"/>
        <v>2017</v>
      </c>
      <c r="C701" s="9">
        <f t="shared" si="46"/>
        <v>2</v>
      </c>
      <c r="D701" s="9" t="str">
        <f t="shared" si="47"/>
        <v>Q3</v>
      </c>
      <c r="E701" t="s">
        <v>36</v>
      </c>
      <c r="F701">
        <v>201709</v>
      </c>
      <c r="G701" s="3">
        <v>6</v>
      </c>
      <c r="H701" s="3">
        <v>0</v>
      </c>
      <c r="I701" s="3">
        <v>50</v>
      </c>
      <c r="J701" s="3">
        <v>54</v>
      </c>
      <c r="K701" s="3">
        <v>1128</v>
      </c>
    </row>
    <row r="702" spans="1:11" x14ac:dyDescent="0.25">
      <c r="A702" s="9">
        <f t="shared" si="44"/>
        <v>9</v>
      </c>
      <c r="B702" s="9">
        <f t="shared" si="45"/>
        <v>2017</v>
      </c>
      <c r="C702" s="9">
        <f t="shared" si="46"/>
        <v>2</v>
      </c>
      <c r="D702" s="9" t="str">
        <f t="shared" si="47"/>
        <v>Q3</v>
      </c>
      <c r="E702" t="s">
        <v>36</v>
      </c>
      <c r="F702">
        <v>201709</v>
      </c>
      <c r="G702" s="3">
        <v>7</v>
      </c>
      <c r="H702" s="3">
        <v>0</v>
      </c>
      <c r="I702" s="3">
        <v>56</v>
      </c>
      <c r="J702" s="3">
        <v>63</v>
      </c>
      <c r="K702" s="3">
        <v>1118.72</v>
      </c>
    </row>
    <row r="703" spans="1:11" x14ac:dyDescent="0.25">
      <c r="A703" s="9">
        <f t="shared" si="44"/>
        <v>9</v>
      </c>
      <c r="B703" s="9">
        <f t="shared" si="45"/>
        <v>2017</v>
      </c>
      <c r="C703" s="9">
        <f t="shared" si="46"/>
        <v>2</v>
      </c>
      <c r="D703" s="9" t="str">
        <f t="shared" si="47"/>
        <v>Q3</v>
      </c>
      <c r="E703" t="s">
        <v>36</v>
      </c>
      <c r="F703">
        <v>201709</v>
      </c>
      <c r="G703" s="3">
        <v>8</v>
      </c>
      <c r="H703" s="3">
        <v>0</v>
      </c>
      <c r="I703" s="3">
        <v>36</v>
      </c>
      <c r="J703" s="3">
        <v>39</v>
      </c>
      <c r="K703" s="3">
        <v>678.45</v>
      </c>
    </row>
    <row r="704" spans="1:11" x14ac:dyDescent="0.25">
      <c r="A704" s="9">
        <f t="shared" si="44"/>
        <v>9</v>
      </c>
      <c r="B704" s="9">
        <f t="shared" si="45"/>
        <v>2017</v>
      </c>
      <c r="C704" s="9">
        <f t="shared" si="46"/>
        <v>3</v>
      </c>
      <c r="D704" s="9" t="str">
        <f t="shared" si="47"/>
        <v>Q3</v>
      </c>
      <c r="E704" t="s">
        <v>36</v>
      </c>
      <c r="F704">
        <v>201709</v>
      </c>
      <c r="G704" s="3">
        <v>9</v>
      </c>
      <c r="H704" s="3">
        <v>0</v>
      </c>
      <c r="I704" s="3">
        <v>55</v>
      </c>
      <c r="J704" s="3">
        <v>57</v>
      </c>
      <c r="K704" s="3">
        <v>1201.1300000000001</v>
      </c>
    </row>
    <row r="705" spans="1:11" x14ac:dyDescent="0.25">
      <c r="A705" s="9">
        <f t="shared" si="44"/>
        <v>9</v>
      </c>
      <c r="B705" s="9">
        <f t="shared" si="45"/>
        <v>2017</v>
      </c>
      <c r="C705" s="9">
        <f t="shared" si="46"/>
        <v>3</v>
      </c>
      <c r="D705" s="9" t="str">
        <f t="shared" si="47"/>
        <v>Q3</v>
      </c>
      <c r="E705" t="s">
        <v>36</v>
      </c>
      <c r="F705">
        <v>201709</v>
      </c>
      <c r="G705" s="3">
        <v>10</v>
      </c>
      <c r="H705" s="3">
        <v>0</v>
      </c>
      <c r="I705" s="3">
        <v>27</v>
      </c>
      <c r="J705" s="3">
        <v>28</v>
      </c>
      <c r="K705" s="3">
        <v>603.52</v>
      </c>
    </row>
    <row r="706" spans="1:11" x14ac:dyDescent="0.25">
      <c r="A706" s="9">
        <f t="shared" si="44"/>
        <v>9</v>
      </c>
      <c r="B706" s="9">
        <f t="shared" si="45"/>
        <v>2017</v>
      </c>
      <c r="C706" s="9">
        <f t="shared" si="46"/>
        <v>3</v>
      </c>
      <c r="D706" s="9" t="str">
        <f t="shared" si="47"/>
        <v>Q3</v>
      </c>
      <c r="E706" t="s">
        <v>36</v>
      </c>
      <c r="F706">
        <v>201709</v>
      </c>
      <c r="G706" s="3">
        <v>11</v>
      </c>
      <c r="H706" s="3">
        <v>0</v>
      </c>
      <c r="I706" s="3">
        <v>29</v>
      </c>
      <c r="J706" s="3">
        <v>30</v>
      </c>
      <c r="K706" s="3">
        <v>619.25</v>
      </c>
    </row>
    <row r="707" spans="1:11" x14ac:dyDescent="0.25">
      <c r="A707" s="9">
        <f t="shared" si="44"/>
        <v>9</v>
      </c>
      <c r="B707" s="9">
        <f t="shared" si="45"/>
        <v>2017</v>
      </c>
      <c r="C707" s="9">
        <f t="shared" si="46"/>
        <v>4</v>
      </c>
      <c r="D707" s="9" t="str">
        <f t="shared" si="47"/>
        <v>Q3</v>
      </c>
      <c r="E707" t="s">
        <v>36</v>
      </c>
      <c r="F707">
        <v>201709</v>
      </c>
      <c r="G707" s="3">
        <v>12</v>
      </c>
      <c r="H707" s="3">
        <v>0</v>
      </c>
      <c r="I707" s="3">
        <v>18</v>
      </c>
      <c r="J707" s="3">
        <v>18</v>
      </c>
      <c r="K707" s="3">
        <v>342.89</v>
      </c>
    </row>
    <row r="708" spans="1:11" x14ac:dyDescent="0.25">
      <c r="A708" s="9">
        <f t="shared" si="44"/>
        <v>9</v>
      </c>
      <c r="B708" s="9">
        <f t="shared" si="45"/>
        <v>2017</v>
      </c>
      <c r="C708" s="9">
        <f t="shared" si="46"/>
        <v>4</v>
      </c>
      <c r="D708" s="9" t="str">
        <f t="shared" si="47"/>
        <v>Q3</v>
      </c>
      <c r="E708" t="s">
        <v>36</v>
      </c>
      <c r="F708">
        <v>201709</v>
      </c>
      <c r="G708" s="3">
        <v>13</v>
      </c>
      <c r="H708" s="3">
        <v>0</v>
      </c>
      <c r="I708" s="3">
        <v>19</v>
      </c>
      <c r="J708" s="3">
        <v>19</v>
      </c>
      <c r="K708" s="3">
        <v>462.39</v>
      </c>
    </row>
    <row r="709" spans="1:11" x14ac:dyDescent="0.25">
      <c r="A709" s="9">
        <f t="shared" si="44"/>
        <v>9</v>
      </c>
      <c r="B709" s="9">
        <f t="shared" si="45"/>
        <v>2017</v>
      </c>
      <c r="C709" s="9">
        <f t="shared" si="46"/>
        <v>4</v>
      </c>
      <c r="D709" s="9" t="str">
        <f t="shared" si="47"/>
        <v>Q3</v>
      </c>
      <c r="E709" t="s">
        <v>36</v>
      </c>
      <c r="F709">
        <v>201709</v>
      </c>
      <c r="G709" s="3">
        <v>14</v>
      </c>
      <c r="H709" s="3">
        <v>0</v>
      </c>
      <c r="I709" s="3">
        <v>22</v>
      </c>
      <c r="J709" s="3">
        <v>23</v>
      </c>
      <c r="K709" s="3">
        <v>549.25</v>
      </c>
    </row>
    <row r="710" spans="1:11" x14ac:dyDescent="0.25">
      <c r="A710" s="9">
        <f t="shared" si="44"/>
        <v>9</v>
      </c>
      <c r="B710" s="9">
        <f t="shared" si="45"/>
        <v>2017</v>
      </c>
      <c r="C710" s="9">
        <f t="shared" si="46"/>
        <v>5</v>
      </c>
      <c r="D710" s="9" t="str">
        <f t="shared" si="47"/>
        <v>Q3</v>
      </c>
      <c r="E710" t="s">
        <v>36</v>
      </c>
      <c r="F710">
        <v>201709</v>
      </c>
      <c r="G710" s="3">
        <v>15</v>
      </c>
      <c r="H710" s="3">
        <v>0</v>
      </c>
      <c r="I710" s="3">
        <v>16</v>
      </c>
      <c r="J710" s="3">
        <v>16</v>
      </c>
      <c r="K710" s="3">
        <v>352.38</v>
      </c>
    </row>
    <row r="711" spans="1:11" x14ac:dyDescent="0.25">
      <c r="A711" s="9">
        <f t="shared" si="44"/>
        <v>9</v>
      </c>
      <c r="B711" s="9">
        <f t="shared" si="45"/>
        <v>2017</v>
      </c>
      <c r="C711" s="9">
        <f t="shared" si="46"/>
        <v>5</v>
      </c>
      <c r="D711" s="9" t="str">
        <f t="shared" si="47"/>
        <v>Q3</v>
      </c>
      <c r="E711" t="s">
        <v>36</v>
      </c>
      <c r="F711">
        <v>201709</v>
      </c>
      <c r="G711" s="3">
        <v>16</v>
      </c>
      <c r="H711" s="3">
        <v>0</v>
      </c>
      <c r="I711" s="3">
        <v>18</v>
      </c>
      <c r="J711" s="3">
        <v>19</v>
      </c>
      <c r="K711" s="3">
        <v>311.38</v>
      </c>
    </row>
    <row r="712" spans="1:11" x14ac:dyDescent="0.25">
      <c r="A712" s="9">
        <f t="shared" si="44"/>
        <v>9</v>
      </c>
      <c r="B712" s="9">
        <f t="shared" si="45"/>
        <v>2017</v>
      </c>
      <c r="C712" s="9">
        <f t="shared" si="46"/>
        <v>5</v>
      </c>
      <c r="D712" s="9" t="str">
        <f t="shared" si="47"/>
        <v>Q3</v>
      </c>
      <c r="E712" t="s">
        <v>36</v>
      </c>
      <c r="F712">
        <v>201709</v>
      </c>
      <c r="G712" s="3">
        <v>17</v>
      </c>
      <c r="H712" s="3">
        <v>0</v>
      </c>
      <c r="I712" s="3">
        <v>11</v>
      </c>
      <c r="J712" s="3">
        <v>12</v>
      </c>
      <c r="K712" s="3">
        <v>164.9</v>
      </c>
    </row>
    <row r="713" spans="1:11" x14ac:dyDescent="0.25">
      <c r="A713" s="9">
        <f t="shared" si="44"/>
        <v>9</v>
      </c>
      <c r="B713" s="9">
        <f t="shared" si="45"/>
        <v>2017</v>
      </c>
      <c r="C713" s="9">
        <f t="shared" si="46"/>
        <v>6</v>
      </c>
      <c r="D713" s="9" t="str">
        <f t="shared" si="47"/>
        <v>Q3</v>
      </c>
      <c r="E713" t="s">
        <v>36</v>
      </c>
      <c r="F713">
        <v>201709</v>
      </c>
      <c r="G713" s="3">
        <v>18</v>
      </c>
      <c r="H713" s="3">
        <v>0</v>
      </c>
      <c r="I713" s="3">
        <v>3</v>
      </c>
      <c r="J713" s="3">
        <v>3</v>
      </c>
      <c r="K713" s="3">
        <v>44.35</v>
      </c>
    </row>
    <row r="714" spans="1:11" x14ac:dyDescent="0.25">
      <c r="A714" s="9">
        <f t="shared" si="44"/>
        <v>10</v>
      </c>
      <c r="B714" s="9">
        <f t="shared" si="45"/>
        <v>2017</v>
      </c>
      <c r="C714" s="9">
        <f t="shared" si="46"/>
        <v>0</v>
      </c>
      <c r="D714" s="9" t="str">
        <f t="shared" si="47"/>
        <v>Q4</v>
      </c>
      <c r="E714" t="s">
        <v>36</v>
      </c>
      <c r="F714">
        <v>201710</v>
      </c>
      <c r="G714" s="3">
        <v>0</v>
      </c>
      <c r="H714" s="3">
        <v>1563</v>
      </c>
      <c r="I714" s="3">
        <v>1563</v>
      </c>
      <c r="J714" s="3">
        <v>1629</v>
      </c>
      <c r="K714" s="3">
        <v>30060.720000000001</v>
      </c>
    </row>
    <row r="715" spans="1:11" x14ac:dyDescent="0.25">
      <c r="A715" s="9">
        <f t="shared" si="44"/>
        <v>10</v>
      </c>
      <c r="B715" s="9">
        <f t="shared" si="45"/>
        <v>2017</v>
      </c>
      <c r="C715" s="9">
        <f t="shared" si="46"/>
        <v>0</v>
      </c>
      <c r="D715" s="9" t="str">
        <f t="shared" si="47"/>
        <v>Q4</v>
      </c>
      <c r="E715" t="s">
        <v>36</v>
      </c>
      <c r="F715">
        <v>201710</v>
      </c>
      <c r="G715" s="3">
        <v>1</v>
      </c>
      <c r="H715" s="3">
        <v>0</v>
      </c>
      <c r="I715" s="3">
        <v>99</v>
      </c>
      <c r="J715" s="3">
        <v>109</v>
      </c>
      <c r="K715" s="3">
        <v>2361.14</v>
      </c>
    </row>
    <row r="716" spans="1:11" x14ac:dyDescent="0.25">
      <c r="A716" s="9">
        <f t="shared" si="44"/>
        <v>10</v>
      </c>
      <c r="B716" s="9">
        <f t="shared" si="45"/>
        <v>2017</v>
      </c>
      <c r="C716" s="9">
        <f t="shared" si="46"/>
        <v>0</v>
      </c>
      <c r="D716" s="9" t="str">
        <f t="shared" si="47"/>
        <v>Q4</v>
      </c>
      <c r="E716" t="s">
        <v>36</v>
      </c>
      <c r="F716">
        <v>201710</v>
      </c>
      <c r="G716" s="3">
        <v>2</v>
      </c>
      <c r="H716" s="3">
        <v>0</v>
      </c>
      <c r="I716" s="3">
        <v>95</v>
      </c>
      <c r="J716" s="3">
        <v>105</v>
      </c>
      <c r="K716" s="3">
        <v>2297.36</v>
      </c>
    </row>
    <row r="717" spans="1:11" x14ac:dyDescent="0.25">
      <c r="A717" s="9">
        <f t="shared" si="44"/>
        <v>10</v>
      </c>
      <c r="B717" s="9">
        <f t="shared" si="45"/>
        <v>2017</v>
      </c>
      <c r="C717" s="9">
        <f t="shared" si="46"/>
        <v>1</v>
      </c>
      <c r="D717" s="9" t="str">
        <f t="shared" si="47"/>
        <v>Q4</v>
      </c>
      <c r="E717" t="s">
        <v>36</v>
      </c>
      <c r="F717">
        <v>201710</v>
      </c>
      <c r="G717" s="3">
        <v>3</v>
      </c>
      <c r="H717" s="3">
        <v>0</v>
      </c>
      <c r="I717" s="3">
        <v>81</v>
      </c>
      <c r="J717" s="3">
        <v>87</v>
      </c>
      <c r="K717" s="3">
        <v>1896.3</v>
      </c>
    </row>
    <row r="718" spans="1:11" x14ac:dyDescent="0.25">
      <c r="A718" s="9">
        <f t="shared" si="44"/>
        <v>10</v>
      </c>
      <c r="B718" s="9">
        <f t="shared" si="45"/>
        <v>2017</v>
      </c>
      <c r="C718" s="9">
        <f t="shared" si="46"/>
        <v>1</v>
      </c>
      <c r="D718" s="9" t="str">
        <f t="shared" si="47"/>
        <v>Q4</v>
      </c>
      <c r="E718" t="s">
        <v>36</v>
      </c>
      <c r="F718">
        <v>201710</v>
      </c>
      <c r="G718" s="3">
        <v>4</v>
      </c>
      <c r="H718" s="3">
        <v>0</v>
      </c>
      <c r="I718" s="3">
        <v>49</v>
      </c>
      <c r="J718" s="3">
        <v>55</v>
      </c>
      <c r="K718" s="3">
        <v>1169.6199999999999</v>
      </c>
    </row>
    <row r="719" spans="1:11" x14ac:dyDescent="0.25">
      <c r="A719" s="9">
        <f t="shared" si="44"/>
        <v>10</v>
      </c>
      <c r="B719" s="9">
        <f t="shared" si="45"/>
        <v>2017</v>
      </c>
      <c r="C719" s="9">
        <f t="shared" si="46"/>
        <v>1</v>
      </c>
      <c r="D719" s="9" t="str">
        <f t="shared" si="47"/>
        <v>Q4</v>
      </c>
      <c r="E719" t="s">
        <v>36</v>
      </c>
      <c r="F719">
        <v>201710</v>
      </c>
      <c r="G719" s="3">
        <v>5</v>
      </c>
      <c r="H719" s="3">
        <v>0</v>
      </c>
      <c r="I719" s="3">
        <v>50</v>
      </c>
      <c r="J719" s="3">
        <v>56</v>
      </c>
      <c r="K719" s="3">
        <v>1318.75</v>
      </c>
    </row>
    <row r="720" spans="1:11" x14ac:dyDescent="0.25">
      <c r="A720" s="9">
        <f t="shared" si="44"/>
        <v>10</v>
      </c>
      <c r="B720" s="9">
        <f t="shared" si="45"/>
        <v>2017</v>
      </c>
      <c r="C720" s="9">
        <f t="shared" si="46"/>
        <v>2</v>
      </c>
      <c r="D720" s="9" t="str">
        <f t="shared" si="47"/>
        <v>Q4</v>
      </c>
      <c r="E720" t="s">
        <v>36</v>
      </c>
      <c r="F720">
        <v>201710</v>
      </c>
      <c r="G720" s="3">
        <v>6</v>
      </c>
      <c r="H720" s="3">
        <v>0</v>
      </c>
      <c r="I720" s="3">
        <v>43</v>
      </c>
      <c r="J720" s="3">
        <v>44</v>
      </c>
      <c r="K720" s="3">
        <v>1016.09</v>
      </c>
    </row>
    <row r="721" spans="1:11" x14ac:dyDescent="0.25">
      <c r="A721" s="9">
        <f t="shared" ref="A721:A784" si="48">F721-(B721*100)</f>
        <v>10</v>
      </c>
      <c r="B721" s="9">
        <f t="shared" ref="B721:B784" si="49">INT(F721/100)</f>
        <v>2017</v>
      </c>
      <c r="C721" s="9">
        <f t="shared" ref="C721:C784" si="50">INT(G721/3)</f>
        <v>2</v>
      </c>
      <c r="D721" s="9" t="str">
        <f t="shared" ref="D721:D784" si="51">VLOOKUP(A721,$R$2:$S$13,2,0)</f>
        <v>Q4</v>
      </c>
      <c r="E721" t="s">
        <v>36</v>
      </c>
      <c r="F721">
        <v>201710</v>
      </c>
      <c r="G721" s="3">
        <v>7</v>
      </c>
      <c r="H721" s="3">
        <v>0</v>
      </c>
      <c r="I721" s="3">
        <v>43</v>
      </c>
      <c r="J721" s="3">
        <v>45</v>
      </c>
      <c r="K721" s="3">
        <v>1037.6500000000001</v>
      </c>
    </row>
    <row r="722" spans="1:11" x14ac:dyDescent="0.25">
      <c r="A722" s="9">
        <f t="shared" si="48"/>
        <v>10</v>
      </c>
      <c r="B722" s="9">
        <f t="shared" si="49"/>
        <v>2017</v>
      </c>
      <c r="C722" s="9">
        <f t="shared" si="50"/>
        <v>2</v>
      </c>
      <c r="D722" s="9" t="str">
        <f t="shared" si="51"/>
        <v>Q4</v>
      </c>
      <c r="E722" t="s">
        <v>36</v>
      </c>
      <c r="F722">
        <v>201710</v>
      </c>
      <c r="G722" s="3">
        <v>8</v>
      </c>
      <c r="H722" s="3">
        <v>0</v>
      </c>
      <c r="I722" s="3">
        <v>37</v>
      </c>
      <c r="J722" s="3">
        <v>37</v>
      </c>
      <c r="K722" s="3">
        <v>927.36</v>
      </c>
    </row>
    <row r="723" spans="1:11" x14ac:dyDescent="0.25">
      <c r="A723" s="9">
        <f t="shared" si="48"/>
        <v>10</v>
      </c>
      <c r="B723" s="9">
        <f t="shared" si="49"/>
        <v>2017</v>
      </c>
      <c r="C723" s="9">
        <f t="shared" si="50"/>
        <v>3</v>
      </c>
      <c r="D723" s="9" t="str">
        <f t="shared" si="51"/>
        <v>Q4</v>
      </c>
      <c r="E723" t="s">
        <v>36</v>
      </c>
      <c r="F723">
        <v>201710</v>
      </c>
      <c r="G723" s="3">
        <v>9</v>
      </c>
      <c r="H723" s="3">
        <v>0</v>
      </c>
      <c r="I723" s="3">
        <v>26</v>
      </c>
      <c r="J723" s="3">
        <v>28</v>
      </c>
      <c r="K723" s="3">
        <v>634.70000000000005</v>
      </c>
    </row>
    <row r="724" spans="1:11" x14ac:dyDescent="0.25">
      <c r="A724" s="9">
        <f t="shared" si="48"/>
        <v>10</v>
      </c>
      <c r="B724" s="9">
        <f t="shared" si="49"/>
        <v>2017</v>
      </c>
      <c r="C724" s="9">
        <f t="shared" si="50"/>
        <v>3</v>
      </c>
      <c r="D724" s="9" t="str">
        <f t="shared" si="51"/>
        <v>Q4</v>
      </c>
      <c r="E724" t="s">
        <v>36</v>
      </c>
      <c r="F724">
        <v>201710</v>
      </c>
      <c r="G724" s="3">
        <v>10</v>
      </c>
      <c r="H724" s="3">
        <v>0</v>
      </c>
      <c r="I724" s="3">
        <v>28</v>
      </c>
      <c r="J724" s="3">
        <v>29</v>
      </c>
      <c r="K724" s="3">
        <v>619.85</v>
      </c>
    </row>
    <row r="725" spans="1:11" x14ac:dyDescent="0.25">
      <c r="A725" s="9">
        <f t="shared" si="48"/>
        <v>10</v>
      </c>
      <c r="B725" s="9">
        <f t="shared" si="49"/>
        <v>2017</v>
      </c>
      <c r="C725" s="9">
        <f t="shared" si="50"/>
        <v>3</v>
      </c>
      <c r="D725" s="9" t="str">
        <f t="shared" si="51"/>
        <v>Q4</v>
      </c>
      <c r="E725" t="s">
        <v>36</v>
      </c>
      <c r="F725">
        <v>201710</v>
      </c>
      <c r="G725" s="3">
        <v>11</v>
      </c>
      <c r="H725" s="3">
        <v>0</v>
      </c>
      <c r="I725" s="3">
        <v>28</v>
      </c>
      <c r="J725" s="3">
        <v>29</v>
      </c>
      <c r="K725" s="3">
        <v>678.17</v>
      </c>
    </row>
    <row r="726" spans="1:11" x14ac:dyDescent="0.25">
      <c r="A726" s="9">
        <f t="shared" si="48"/>
        <v>10</v>
      </c>
      <c r="B726" s="9">
        <f t="shared" si="49"/>
        <v>2017</v>
      </c>
      <c r="C726" s="9">
        <f t="shared" si="50"/>
        <v>4</v>
      </c>
      <c r="D726" s="9" t="str">
        <f t="shared" si="51"/>
        <v>Q4</v>
      </c>
      <c r="E726" t="s">
        <v>36</v>
      </c>
      <c r="F726">
        <v>201710</v>
      </c>
      <c r="G726" s="3">
        <v>12</v>
      </c>
      <c r="H726" s="3">
        <v>0</v>
      </c>
      <c r="I726" s="3">
        <v>28</v>
      </c>
      <c r="J726" s="3">
        <v>30</v>
      </c>
      <c r="K726" s="3">
        <v>627.35</v>
      </c>
    </row>
    <row r="727" spans="1:11" x14ac:dyDescent="0.25">
      <c r="A727" s="9">
        <f t="shared" si="48"/>
        <v>10</v>
      </c>
      <c r="B727" s="9">
        <f t="shared" si="49"/>
        <v>2017</v>
      </c>
      <c r="C727" s="9">
        <f t="shared" si="50"/>
        <v>4</v>
      </c>
      <c r="D727" s="9" t="str">
        <f t="shared" si="51"/>
        <v>Q4</v>
      </c>
      <c r="E727" t="s">
        <v>36</v>
      </c>
      <c r="F727">
        <v>201710</v>
      </c>
      <c r="G727" s="3">
        <v>13</v>
      </c>
      <c r="H727" s="3">
        <v>0</v>
      </c>
      <c r="I727" s="3">
        <v>19</v>
      </c>
      <c r="J727" s="3">
        <v>24</v>
      </c>
      <c r="K727" s="3">
        <v>438.29</v>
      </c>
    </row>
    <row r="728" spans="1:11" x14ac:dyDescent="0.25">
      <c r="A728" s="9">
        <f t="shared" si="48"/>
        <v>10</v>
      </c>
      <c r="B728" s="9">
        <f t="shared" si="49"/>
        <v>2017</v>
      </c>
      <c r="C728" s="9">
        <f t="shared" si="50"/>
        <v>4</v>
      </c>
      <c r="D728" s="9" t="str">
        <f t="shared" si="51"/>
        <v>Q4</v>
      </c>
      <c r="E728" t="s">
        <v>36</v>
      </c>
      <c r="F728">
        <v>201710</v>
      </c>
      <c r="G728" s="3">
        <v>14</v>
      </c>
      <c r="H728" s="3">
        <v>0</v>
      </c>
      <c r="I728" s="3">
        <v>26</v>
      </c>
      <c r="J728" s="3">
        <v>26</v>
      </c>
      <c r="K728" s="3">
        <v>646.83000000000004</v>
      </c>
    </row>
    <row r="729" spans="1:11" x14ac:dyDescent="0.25">
      <c r="A729" s="9">
        <f t="shared" si="48"/>
        <v>10</v>
      </c>
      <c r="B729" s="9">
        <f t="shared" si="49"/>
        <v>2017</v>
      </c>
      <c r="C729" s="9">
        <f t="shared" si="50"/>
        <v>5</v>
      </c>
      <c r="D729" s="9" t="str">
        <f t="shared" si="51"/>
        <v>Q4</v>
      </c>
      <c r="E729" t="s">
        <v>36</v>
      </c>
      <c r="F729">
        <v>201710</v>
      </c>
      <c r="G729" s="3">
        <v>15</v>
      </c>
      <c r="H729" s="3">
        <v>0</v>
      </c>
      <c r="I729" s="3">
        <v>18</v>
      </c>
      <c r="J729" s="3">
        <v>19</v>
      </c>
      <c r="K729" s="3">
        <v>408.47</v>
      </c>
    </row>
    <row r="730" spans="1:11" x14ac:dyDescent="0.25">
      <c r="A730" s="9">
        <f t="shared" si="48"/>
        <v>10</v>
      </c>
      <c r="B730" s="9">
        <f t="shared" si="49"/>
        <v>2017</v>
      </c>
      <c r="C730" s="9">
        <f t="shared" si="50"/>
        <v>5</v>
      </c>
      <c r="D730" s="9" t="str">
        <f t="shared" si="51"/>
        <v>Q4</v>
      </c>
      <c r="E730" t="s">
        <v>36</v>
      </c>
      <c r="F730">
        <v>201710</v>
      </c>
      <c r="G730" s="3">
        <v>16</v>
      </c>
      <c r="H730" s="3">
        <v>0</v>
      </c>
      <c r="I730" s="3">
        <v>12</v>
      </c>
      <c r="J730" s="3">
        <v>15</v>
      </c>
      <c r="K730" s="3">
        <v>252.04</v>
      </c>
    </row>
    <row r="731" spans="1:11" x14ac:dyDescent="0.25">
      <c r="A731" s="9">
        <f t="shared" si="48"/>
        <v>10</v>
      </c>
      <c r="B731" s="9">
        <f t="shared" si="49"/>
        <v>2017</v>
      </c>
      <c r="C731" s="9">
        <f t="shared" si="50"/>
        <v>5</v>
      </c>
      <c r="D731" s="9" t="str">
        <f t="shared" si="51"/>
        <v>Q4</v>
      </c>
      <c r="E731" t="s">
        <v>36</v>
      </c>
      <c r="F731">
        <v>201710</v>
      </c>
      <c r="G731" s="3">
        <v>17</v>
      </c>
      <c r="H731" s="3">
        <v>0</v>
      </c>
      <c r="I731" s="3">
        <v>4</v>
      </c>
      <c r="J731" s="3">
        <v>4</v>
      </c>
      <c r="K731" s="3">
        <v>49.25</v>
      </c>
    </row>
    <row r="732" spans="1:11" x14ac:dyDescent="0.25">
      <c r="A732" s="9">
        <f t="shared" si="48"/>
        <v>11</v>
      </c>
      <c r="B732" s="9">
        <f t="shared" si="49"/>
        <v>2017</v>
      </c>
      <c r="C732" s="9">
        <f t="shared" si="50"/>
        <v>0</v>
      </c>
      <c r="D732" s="9" t="str">
        <f t="shared" si="51"/>
        <v>Q4</v>
      </c>
      <c r="E732" t="s">
        <v>36</v>
      </c>
      <c r="F732">
        <v>201711</v>
      </c>
      <c r="G732" s="3">
        <v>0</v>
      </c>
      <c r="H732" s="3">
        <v>1849</v>
      </c>
      <c r="I732" s="3">
        <v>1849</v>
      </c>
      <c r="J732" s="3">
        <v>1925</v>
      </c>
      <c r="K732" s="3">
        <v>35397.1</v>
      </c>
    </row>
    <row r="733" spans="1:11" x14ac:dyDescent="0.25">
      <c r="A733" s="9">
        <f t="shared" si="48"/>
        <v>11</v>
      </c>
      <c r="B733" s="9">
        <f t="shared" si="49"/>
        <v>2017</v>
      </c>
      <c r="C733" s="9">
        <f t="shared" si="50"/>
        <v>0</v>
      </c>
      <c r="D733" s="9" t="str">
        <f t="shared" si="51"/>
        <v>Q4</v>
      </c>
      <c r="E733" t="s">
        <v>36</v>
      </c>
      <c r="F733">
        <v>201711</v>
      </c>
      <c r="G733" s="3">
        <v>1</v>
      </c>
      <c r="H733" s="3">
        <v>0</v>
      </c>
      <c r="I733" s="3">
        <v>124</v>
      </c>
      <c r="J733" s="3">
        <v>138</v>
      </c>
      <c r="K733" s="3">
        <v>3348.13</v>
      </c>
    </row>
    <row r="734" spans="1:11" x14ac:dyDescent="0.25">
      <c r="A734" s="9">
        <f t="shared" si="48"/>
        <v>11</v>
      </c>
      <c r="B734" s="9">
        <f t="shared" si="49"/>
        <v>2017</v>
      </c>
      <c r="C734" s="9">
        <f t="shared" si="50"/>
        <v>0</v>
      </c>
      <c r="D734" s="9" t="str">
        <f t="shared" si="51"/>
        <v>Q4</v>
      </c>
      <c r="E734" t="s">
        <v>36</v>
      </c>
      <c r="F734">
        <v>201711</v>
      </c>
      <c r="G734" s="3">
        <v>2</v>
      </c>
      <c r="H734" s="3">
        <v>0</v>
      </c>
      <c r="I734" s="3">
        <v>96</v>
      </c>
      <c r="J734" s="3">
        <v>106</v>
      </c>
      <c r="K734" s="3">
        <v>2116.71</v>
      </c>
    </row>
    <row r="735" spans="1:11" x14ac:dyDescent="0.25">
      <c r="A735" s="9">
        <f t="shared" si="48"/>
        <v>11</v>
      </c>
      <c r="B735" s="9">
        <f t="shared" si="49"/>
        <v>2017</v>
      </c>
      <c r="C735" s="9">
        <f t="shared" si="50"/>
        <v>1</v>
      </c>
      <c r="D735" s="9" t="str">
        <f t="shared" si="51"/>
        <v>Q4</v>
      </c>
      <c r="E735" t="s">
        <v>36</v>
      </c>
      <c r="F735">
        <v>201711</v>
      </c>
      <c r="G735" s="3">
        <v>3</v>
      </c>
      <c r="H735" s="3">
        <v>0</v>
      </c>
      <c r="I735" s="3">
        <v>68</v>
      </c>
      <c r="J735" s="3">
        <v>70</v>
      </c>
      <c r="K735" s="3">
        <v>1459.6</v>
      </c>
    </row>
    <row r="736" spans="1:11" x14ac:dyDescent="0.25">
      <c r="A736" s="9">
        <f t="shared" si="48"/>
        <v>11</v>
      </c>
      <c r="B736" s="9">
        <f t="shared" si="49"/>
        <v>2017</v>
      </c>
      <c r="C736" s="9">
        <f t="shared" si="50"/>
        <v>1</v>
      </c>
      <c r="D736" s="9" t="str">
        <f t="shared" si="51"/>
        <v>Q4</v>
      </c>
      <c r="E736" t="s">
        <v>36</v>
      </c>
      <c r="F736">
        <v>201711</v>
      </c>
      <c r="G736" s="3">
        <v>4</v>
      </c>
      <c r="H736" s="3">
        <v>0</v>
      </c>
      <c r="I736" s="3">
        <v>51</v>
      </c>
      <c r="J736" s="3">
        <v>55</v>
      </c>
      <c r="K736" s="3">
        <v>1130.8699999999999</v>
      </c>
    </row>
    <row r="737" spans="1:11" x14ac:dyDescent="0.25">
      <c r="A737" s="9">
        <f t="shared" si="48"/>
        <v>11</v>
      </c>
      <c r="B737" s="9">
        <f t="shared" si="49"/>
        <v>2017</v>
      </c>
      <c r="C737" s="9">
        <f t="shared" si="50"/>
        <v>1</v>
      </c>
      <c r="D737" s="9" t="str">
        <f t="shared" si="51"/>
        <v>Q4</v>
      </c>
      <c r="E737" t="s">
        <v>36</v>
      </c>
      <c r="F737">
        <v>201711</v>
      </c>
      <c r="G737" s="3">
        <v>5</v>
      </c>
      <c r="H737" s="3">
        <v>0</v>
      </c>
      <c r="I737" s="3">
        <v>41</v>
      </c>
      <c r="J737" s="3">
        <v>44</v>
      </c>
      <c r="K737" s="3">
        <v>855.65</v>
      </c>
    </row>
    <row r="738" spans="1:11" x14ac:dyDescent="0.25">
      <c r="A738" s="9">
        <f t="shared" si="48"/>
        <v>11</v>
      </c>
      <c r="B738" s="9">
        <f t="shared" si="49"/>
        <v>2017</v>
      </c>
      <c r="C738" s="9">
        <f t="shared" si="50"/>
        <v>2</v>
      </c>
      <c r="D738" s="9" t="str">
        <f t="shared" si="51"/>
        <v>Q4</v>
      </c>
      <c r="E738" t="s">
        <v>36</v>
      </c>
      <c r="F738">
        <v>201711</v>
      </c>
      <c r="G738" s="3">
        <v>6</v>
      </c>
      <c r="H738" s="3">
        <v>0</v>
      </c>
      <c r="I738" s="3">
        <v>29</v>
      </c>
      <c r="J738" s="3">
        <v>30</v>
      </c>
      <c r="K738" s="3">
        <v>563.05999999999995</v>
      </c>
    </row>
    <row r="739" spans="1:11" x14ac:dyDescent="0.25">
      <c r="A739" s="9">
        <f t="shared" si="48"/>
        <v>11</v>
      </c>
      <c r="B739" s="9">
        <f t="shared" si="49"/>
        <v>2017</v>
      </c>
      <c r="C739" s="9">
        <f t="shared" si="50"/>
        <v>2</v>
      </c>
      <c r="D739" s="9" t="str">
        <f t="shared" si="51"/>
        <v>Q4</v>
      </c>
      <c r="E739" t="s">
        <v>36</v>
      </c>
      <c r="F739">
        <v>201711</v>
      </c>
      <c r="G739" s="3">
        <v>7</v>
      </c>
      <c r="H739" s="3">
        <v>0</v>
      </c>
      <c r="I739" s="3">
        <v>43</v>
      </c>
      <c r="J739" s="3">
        <v>48</v>
      </c>
      <c r="K739" s="3">
        <v>973.75</v>
      </c>
    </row>
    <row r="740" spans="1:11" x14ac:dyDescent="0.25">
      <c r="A740" s="9">
        <f t="shared" si="48"/>
        <v>11</v>
      </c>
      <c r="B740" s="9">
        <f t="shared" si="49"/>
        <v>2017</v>
      </c>
      <c r="C740" s="9">
        <f t="shared" si="50"/>
        <v>2</v>
      </c>
      <c r="D740" s="9" t="str">
        <f t="shared" si="51"/>
        <v>Q4</v>
      </c>
      <c r="E740" t="s">
        <v>36</v>
      </c>
      <c r="F740">
        <v>201711</v>
      </c>
      <c r="G740" s="3">
        <v>8</v>
      </c>
      <c r="H740" s="3">
        <v>0</v>
      </c>
      <c r="I740" s="3">
        <v>23</v>
      </c>
      <c r="J740" s="3">
        <v>23</v>
      </c>
      <c r="K740" s="3">
        <v>493.1</v>
      </c>
    </row>
    <row r="741" spans="1:11" x14ac:dyDescent="0.25">
      <c r="A741" s="9">
        <f t="shared" si="48"/>
        <v>11</v>
      </c>
      <c r="B741" s="9">
        <f t="shared" si="49"/>
        <v>2017</v>
      </c>
      <c r="C741" s="9">
        <f t="shared" si="50"/>
        <v>3</v>
      </c>
      <c r="D741" s="9" t="str">
        <f t="shared" si="51"/>
        <v>Q4</v>
      </c>
      <c r="E741" t="s">
        <v>36</v>
      </c>
      <c r="F741">
        <v>201711</v>
      </c>
      <c r="G741" s="3">
        <v>9</v>
      </c>
      <c r="H741" s="3">
        <v>0</v>
      </c>
      <c r="I741" s="3">
        <v>24</v>
      </c>
      <c r="J741" s="3">
        <v>24</v>
      </c>
      <c r="K741" s="3">
        <v>536.22</v>
      </c>
    </row>
    <row r="742" spans="1:11" x14ac:dyDescent="0.25">
      <c r="A742" s="9">
        <f t="shared" si="48"/>
        <v>11</v>
      </c>
      <c r="B742" s="9">
        <f t="shared" si="49"/>
        <v>2017</v>
      </c>
      <c r="C742" s="9">
        <f t="shared" si="50"/>
        <v>3</v>
      </c>
      <c r="D742" s="9" t="str">
        <f t="shared" si="51"/>
        <v>Q4</v>
      </c>
      <c r="E742" t="s">
        <v>36</v>
      </c>
      <c r="F742">
        <v>201711</v>
      </c>
      <c r="G742" s="3">
        <v>10</v>
      </c>
      <c r="H742" s="3">
        <v>0</v>
      </c>
      <c r="I742" s="3">
        <v>25</v>
      </c>
      <c r="J742" s="3">
        <v>26</v>
      </c>
      <c r="K742" s="3">
        <v>576.35</v>
      </c>
    </row>
    <row r="743" spans="1:11" x14ac:dyDescent="0.25">
      <c r="A743" s="9">
        <f t="shared" si="48"/>
        <v>11</v>
      </c>
      <c r="B743" s="9">
        <f t="shared" si="49"/>
        <v>2017</v>
      </c>
      <c r="C743" s="9">
        <f t="shared" si="50"/>
        <v>3</v>
      </c>
      <c r="D743" s="9" t="str">
        <f t="shared" si="51"/>
        <v>Q4</v>
      </c>
      <c r="E743" t="s">
        <v>36</v>
      </c>
      <c r="F743">
        <v>201711</v>
      </c>
      <c r="G743" s="3">
        <v>11</v>
      </c>
      <c r="H743" s="3">
        <v>0</v>
      </c>
      <c r="I743" s="3">
        <v>20</v>
      </c>
      <c r="J743" s="3">
        <v>20</v>
      </c>
      <c r="K743" s="3">
        <v>449.03</v>
      </c>
    </row>
    <row r="744" spans="1:11" x14ac:dyDescent="0.25">
      <c r="A744" s="9">
        <f t="shared" si="48"/>
        <v>11</v>
      </c>
      <c r="B744" s="9">
        <f t="shared" si="49"/>
        <v>2017</v>
      </c>
      <c r="C744" s="9">
        <f t="shared" si="50"/>
        <v>4</v>
      </c>
      <c r="D744" s="9" t="str">
        <f t="shared" si="51"/>
        <v>Q4</v>
      </c>
      <c r="E744" t="s">
        <v>36</v>
      </c>
      <c r="F744">
        <v>201711</v>
      </c>
      <c r="G744" s="3">
        <v>12</v>
      </c>
      <c r="H744" s="3">
        <v>0</v>
      </c>
      <c r="I744" s="3">
        <v>25</v>
      </c>
      <c r="J744" s="3">
        <v>26</v>
      </c>
      <c r="K744" s="3">
        <v>526.36</v>
      </c>
    </row>
    <row r="745" spans="1:11" x14ac:dyDescent="0.25">
      <c r="A745" s="9">
        <f t="shared" si="48"/>
        <v>11</v>
      </c>
      <c r="B745" s="9">
        <f t="shared" si="49"/>
        <v>2017</v>
      </c>
      <c r="C745" s="9">
        <f t="shared" si="50"/>
        <v>4</v>
      </c>
      <c r="D745" s="9" t="str">
        <f t="shared" si="51"/>
        <v>Q4</v>
      </c>
      <c r="E745" t="s">
        <v>36</v>
      </c>
      <c r="F745">
        <v>201711</v>
      </c>
      <c r="G745" s="3">
        <v>13</v>
      </c>
      <c r="H745" s="3">
        <v>0</v>
      </c>
      <c r="I745" s="3">
        <v>28</v>
      </c>
      <c r="J745" s="3">
        <v>28</v>
      </c>
      <c r="K745" s="3">
        <v>673.66</v>
      </c>
    </row>
    <row r="746" spans="1:11" x14ac:dyDescent="0.25">
      <c r="A746" s="9">
        <f t="shared" si="48"/>
        <v>11</v>
      </c>
      <c r="B746" s="9">
        <f t="shared" si="49"/>
        <v>2017</v>
      </c>
      <c r="C746" s="9">
        <f t="shared" si="50"/>
        <v>4</v>
      </c>
      <c r="D746" s="9" t="str">
        <f t="shared" si="51"/>
        <v>Q4</v>
      </c>
      <c r="E746" t="s">
        <v>36</v>
      </c>
      <c r="F746">
        <v>201711</v>
      </c>
      <c r="G746" s="3">
        <v>14</v>
      </c>
      <c r="H746" s="3">
        <v>0</v>
      </c>
      <c r="I746" s="3">
        <v>15</v>
      </c>
      <c r="J746" s="3">
        <v>18</v>
      </c>
      <c r="K746" s="3">
        <v>319.67</v>
      </c>
    </row>
    <row r="747" spans="1:11" x14ac:dyDescent="0.25">
      <c r="A747" s="9">
        <f t="shared" si="48"/>
        <v>11</v>
      </c>
      <c r="B747" s="9">
        <f t="shared" si="49"/>
        <v>2017</v>
      </c>
      <c r="C747" s="9">
        <f t="shared" si="50"/>
        <v>5</v>
      </c>
      <c r="D747" s="9" t="str">
        <f t="shared" si="51"/>
        <v>Q4</v>
      </c>
      <c r="E747" t="s">
        <v>36</v>
      </c>
      <c r="F747">
        <v>201711</v>
      </c>
      <c r="G747" s="3">
        <v>15</v>
      </c>
      <c r="H747" s="3">
        <v>0</v>
      </c>
      <c r="I747" s="3">
        <v>11</v>
      </c>
      <c r="J747" s="3">
        <v>11</v>
      </c>
      <c r="K747" s="3">
        <v>172.68</v>
      </c>
    </row>
    <row r="748" spans="1:11" x14ac:dyDescent="0.25">
      <c r="A748" s="9">
        <f t="shared" si="48"/>
        <v>11</v>
      </c>
      <c r="B748" s="9">
        <f t="shared" si="49"/>
        <v>2017</v>
      </c>
      <c r="C748" s="9">
        <f t="shared" si="50"/>
        <v>5</v>
      </c>
      <c r="D748" s="9" t="str">
        <f t="shared" si="51"/>
        <v>Q4</v>
      </c>
      <c r="E748" t="s">
        <v>36</v>
      </c>
      <c r="F748">
        <v>201711</v>
      </c>
      <c r="G748" s="3">
        <v>16</v>
      </c>
      <c r="H748" s="3">
        <v>0</v>
      </c>
      <c r="I748" s="3">
        <v>6</v>
      </c>
      <c r="J748" s="3">
        <v>7</v>
      </c>
      <c r="K748" s="3">
        <v>98.34</v>
      </c>
    </row>
    <row r="749" spans="1:11" x14ac:dyDescent="0.25">
      <c r="A749" s="9">
        <f t="shared" si="48"/>
        <v>12</v>
      </c>
      <c r="B749" s="9">
        <f t="shared" si="49"/>
        <v>2017</v>
      </c>
      <c r="C749" s="9">
        <f t="shared" si="50"/>
        <v>0</v>
      </c>
      <c r="D749" s="9" t="str">
        <f t="shared" si="51"/>
        <v>Q4</v>
      </c>
      <c r="E749" t="s">
        <v>36</v>
      </c>
      <c r="F749">
        <v>201712</v>
      </c>
      <c r="G749" s="3">
        <v>0</v>
      </c>
      <c r="H749" s="3">
        <v>5571</v>
      </c>
      <c r="I749" s="3">
        <v>5571</v>
      </c>
      <c r="J749" s="3">
        <v>6112</v>
      </c>
      <c r="K749" s="3">
        <v>101687.79</v>
      </c>
    </row>
    <row r="750" spans="1:11" x14ac:dyDescent="0.25">
      <c r="A750" s="9">
        <f t="shared" si="48"/>
        <v>12</v>
      </c>
      <c r="B750" s="9">
        <f t="shared" si="49"/>
        <v>2017</v>
      </c>
      <c r="C750" s="9">
        <f t="shared" si="50"/>
        <v>0</v>
      </c>
      <c r="D750" s="9" t="str">
        <f t="shared" si="51"/>
        <v>Q4</v>
      </c>
      <c r="E750" t="s">
        <v>36</v>
      </c>
      <c r="F750">
        <v>201712</v>
      </c>
      <c r="G750" s="3">
        <v>1</v>
      </c>
      <c r="H750" s="3">
        <v>0</v>
      </c>
      <c r="I750" s="3">
        <v>145</v>
      </c>
      <c r="J750" s="3">
        <v>155</v>
      </c>
      <c r="K750" s="3">
        <v>3105.19</v>
      </c>
    </row>
    <row r="751" spans="1:11" x14ac:dyDescent="0.25">
      <c r="A751" s="9">
        <f t="shared" si="48"/>
        <v>12</v>
      </c>
      <c r="B751" s="9">
        <f t="shared" si="49"/>
        <v>2017</v>
      </c>
      <c r="C751" s="9">
        <f t="shared" si="50"/>
        <v>0</v>
      </c>
      <c r="D751" s="9" t="str">
        <f t="shared" si="51"/>
        <v>Q4</v>
      </c>
      <c r="E751" t="s">
        <v>36</v>
      </c>
      <c r="F751">
        <v>201712</v>
      </c>
      <c r="G751" s="3">
        <v>2</v>
      </c>
      <c r="H751" s="3">
        <v>0</v>
      </c>
      <c r="I751" s="3">
        <v>121</v>
      </c>
      <c r="J751" s="3">
        <v>133</v>
      </c>
      <c r="K751" s="3">
        <v>2406.52</v>
      </c>
    </row>
    <row r="752" spans="1:11" x14ac:dyDescent="0.25">
      <c r="A752" s="9">
        <f t="shared" si="48"/>
        <v>12</v>
      </c>
      <c r="B752" s="9">
        <f t="shared" si="49"/>
        <v>2017</v>
      </c>
      <c r="C752" s="9">
        <f t="shared" si="50"/>
        <v>1</v>
      </c>
      <c r="D752" s="9" t="str">
        <f t="shared" si="51"/>
        <v>Q4</v>
      </c>
      <c r="E752" t="s">
        <v>36</v>
      </c>
      <c r="F752">
        <v>201712</v>
      </c>
      <c r="G752" s="3">
        <v>3</v>
      </c>
      <c r="H752" s="3">
        <v>0</v>
      </c>
      <c r="I752" s="3">
        <v>81</v>
      </c>
      <c r="J752" s="3">
        <v>86</v>
      </c>
      <c r="K752" s="3">
        <v>1955.3</v>
      </c>
    </row>
    <row r="753" spans="1:11" x14ac:dyDescent="0.25">
      <c r="A753" s="9">
        <f t="shared" si="48"/>
        <v>12</v>
      </c>
      <c r="B753" s="9">
        <f t="shared" si="49"/>
        <v>2017</v>
      </c>
      <c r="C753" s="9">
        <f t="shared" si="50"/>
        <v>1</v>
      </c>
      <c r="D753" s="9" t="str">
        <f t="shared" si="51"/>
        <v>Q4</v>
      </c>
      <c r="E753" t="s">
        <v>36</v>
      </c>
      <c r="F753">
        <v>201712</v>
      </c>
      <c r="G753" s="3">
        <v>4</v>
      </c>
      <c r="H753" s="3">
        <v>0</v>
      </c>
      <c r="I753" s="3">
        <v>96</v>
      </c>
      <c r="J753" s="3">
        <v>103</v>
      </c>
      <c r="K753" s="3">
        <v>1938.41</v>
      </c>
    </row>
    <row r="754" spans="1:11" x14ac:dyDescent="0.25">
      <c r="A754" s="9">
        <f t="shared" si="48"/>
        <v>12</v>
      </c>
      <c r="B754" s="9">
        <f t="shared" si="49"/>
        <v>2017</v>
      </c>
      <c r="C754" s="9">
        <f t="shared" si="50"/>
        <v>1</v>
      </c>
      <c r="D754" s="9" t="str">
        <f t="shared" si="51"/>
        <v>Q4</v>
      </c>
      <c r="E754" t="s">
        <v>36</v>
      </c>
      <c r="F754">
        <v>201712</v>
      </c>
      <c r="G754" s="3">
        <v>5</v>
      </c>
      <c r="H754" s="3">
        <v>0</v>
      </c>
      <c r="I754" s="3">
        <v>49</v>
      </c>
      <c r="J754" s="3">
        <v>52</v>
      </c>
      <c r="K754" s="3">
        <v>1213.28</v>
      </c>
    </row>
    <row r="755" spans="1:11" x14ac:dyDescent="0.25">
      <c r="A755" s="9">
        <f t="shared" si="48"/>
        <v>12</v>
      </c>
      <c r="B755" s="9">
        <f t="shared" si="49"/>
        <v>2017</v>
      </c>
      <c r="C755" s="9">
        <f t="shared" si="50"/>
        <v>2</v>
      </c>
      <c r="D755" s="9" t="str">
        <f t="shared" si="51"/>
        <v>Q4</v>
      </c>
      <c r="E755" t="s">
        <v>36</v>
      </c>
      <c r="F755">
        <v>201712</v>
      </c>
      <c r="G755" s="3">
        <v>6</v>
      </c>
      <c r="H755" s="3">
        <v>0</v>
      </c>
      <c r="I755" s="3">
        <v>72</v>
      </c>
      <c r="J755" s="3">
        <v>74</v>
      </c>
      <c r="K755" s="3">
        <v>1262.5899999999999</v>
      </c>
    </row>
    <row r="756" spans="1:11" x14ac:dyDescent="0.25">
      <c r="A756" s="9">
        <f t="shared" si="48"/>
        <v>12</v>
      </c>
      <c r="B756" s="9">
        <f t="shared" si="49"/>
        <v>2017</v>
      </c>
      <c r="C756" s="9">
        <f t="shared" si="50"/>
        <v>2</v>
      </c>
      <c r="D756" s="9" t="str">
        <f t="shared" si="51"/>
        <v>Q4</v>
      </c>
      <c r="E756" t="s">
        <v>36</v>
      </c>
      <c r="F756">
        <v>201712</v>
      </c>
      <c r="G756" s="3">
        <v>7</v>
      </c>
      <c r="H756" s="3">
        <v>0</v>
      </c>
      <c r="I756" s="3">
        <v>44</v>
      </c>
      <c r="J756" s="3">
        <v>45</v>
      </c>
      <c r="K756" s="3">
        <v>882.07</v>
      </c>
    </row>
    <row r="757" spans="1:11" x14ac:dyDescent="0.25">
      <c r="A757" s="9">
        <f t="shared" si="48"/>
        <v>12</v>
      </c>
      <c r="B757" s="9">
        <f t="shared" si="49"/>
        <v>2017</v>
      </c>
      <c r="C757" s="9">
        <f t="shared" si="50"/>
        <v>2</v>
      </c>
      <c r="D757" s="9" t="str">
        <f t="shared" si="51"/>
        <v>Q4</v>
      </c>
      <c r="E757" t="s">
        <v>36</v>
      </c>
      <c r="F757">
        <v>201712</v>
      </c>
      <c r="G757" s="3">
        <v>8</v>
      </c>
      <c r="H757" s="3">
        <v>0</v>
      </c>
      <c r="I757" s="3">
        <v>50</v>
      </c>
      <c r="J757" s="3">
        <v>51</v>
      </c>
      <c r="K757" s="3">
        <v>1016.66</v>
      </c>
    </row>
    <row r="758" spans="1:11" x14ac:dyDescent="0.25">
      <c r="A758" s="9">
        <f t="shared" si="48"/>
        <v>12</v>
      </c>
      <c r="B758" s="9">
        <f t="shared" si="49"/>
        <v>2017</v>
      </c>
      <c r="C758" s="9">
        <f t="shared" si="50"/>
        <v>3</v>
      </c>
      <c r="D758" s="9" t="str">
        <f t="shared" si="51"/>
        <v>Q4</v>
      </c>
      <c r="E758" t="s">
        <v>36</v>
      </c>
      <c r="F758">
        <v>201712</v>
      </c>
      <c r="G758" s="3">
        <v>9</v>
      </c>
      <c r="H758" s="3">
        <v>0</v>
      </c>
      <c r="I758" s="3">
        <v>30</v>
      </c>
      <c r="J758" s="3">
        <v>33</v>
      </c>
      <c r="K758" s="3">
        <v>754.56</v>
      </c>
    </row>
    <row r="759" spans="1:11" x14ac:dyDescent="0.25">
      <c r="A759" s="9">
        <f t="shared" si="48"/>
        <v>12</v>
      </c>
      <c r="B759" s="9">
        <f t="shared" si="49"/>
        <v>2017</v>
      </c>
      <c r="C759" s="9">
        <f t="shared" si="50"/>
        <v>3</v>
      </c>
      <c r="D759" s="9" t="str">
        <f t="shared" si="51"/>
        <v>Q4</v>
      </c>
      <c r="E759" t="s">
        <v>36</v>
      </c>
      <c r="F759">
        <v>201712</v>
      </c>
      <c r="G759" s="3">
        <v>10</v>
      </c>
      <c r="H759" s="3">
        <v>0</v>
      </c>
      <c r="I759" s="3">
        <v>28</v>
      </c>
      <c r="J759" s="3">
        <v>32</v>
      </c>
      <c r="K759" s="3">
        <v>729.04</v>
      </c>
    </row>
    <row r="760" spans="1:11" x14ac:dyDescent="0.25">
      <c r="A760" s="9">
        <f t="shared" si="48"/>
        <v>12</v>
      </c>
      <c r="B760" s="9">
        <f t="shared" si="49"/>
        <v>2017</v>
      </c>
      <c r="C760" s="9">
        <f t="shared" si="50"/>
        <v>3</v>
      </c>
      <c r="D760" s="9" t="str">
        <f t="shared" si="51"/>
        <v>Q4</v>
      </c>
      <c r="E760" t="s">
        <v>36</v>
      </c>
      <c r="F760">
        <v>201712</v>
      </c>
      <c r="G760" s="3">
        <v>11</v>
      </c>
      <c r="H760" s="3">
        <v>0</v>
      </c>
      <c r="I760" s="3">
        <v>35</v>
      </c>
      <c r="J760" s="3">
        <v>39</v>
      </c>
      <c r="K760" s="3">
        <v>711.42</v>
      </c>
    </row>
    <row r="761" spans="1:11" x14ac:dyDescent="0.25">
      <c r="A761" s="9">
        <f t="shared" si="48"/>
        <v>12</v>
      </c>
      <c r="B761" s="9">
        <f t="shared" si="49"/>
        <v>2017</v>
      </c>
      <c r="C761" s="9">
        <f t="shared" si="50"/>
        <v>4</v>
      </c>
      <c r="D761" s="9" t="str">
        <f t="shared" si="51"/>
        <v>Q4</v>
      </c>
      <c r="E761" t="s">
        <v>36</v>
      </c>
      <c r="F761">
        <v>201712</v>
      </c>
      <c r="G761" s="3">
        <v>12</v>
      </c>
      <c r="H761" s="3">
        <v>0</v>
      </c>
      <c r="I761" s="3">
        <v>88</v>
      </c>
      <c r="J761" s="3">
        <v>99</v>
      </c>
      <c r="K761" s="3">
        <v>2181.1</v>
      </c>
    </row>
    <row r="762" spans="1:11" x14ac:dyDescent="0.25">
      <c r="A762" s="9">
        <f t="shared" si="48"/>
        <v>12</v>
      </c>
      <c r="B762" s="9">
        <f t="shared" si="49"/>
        <v>2017</v>
      </c>
      <c r="C762" s="9">
        <f t="shared" si="50"/>
        <v>4</v>
      </c>
      <c r="D762" s="9" t="str">
        <f t="shared" si="51"/>
        <v>Q4</v>
      </c>
      <c r="E762" t="s">
        <v>36</v>
      </c>
      <c r="F762">
        <v>201712</v>
      </c>
      <c r="G762" s="3">
        <v>13</v>
      </c>
      <c r="H762" s="3">
        <v>0</v>
      </c>
      <c r="I762" s="3">
        <v>22</v>
      </c>
      <c r="J762" s="3">
        <v>23</v>
      </c>
      <c r="K762" s="3">
        <v>455.88</v>
      </c>
    </row>
    <row r="763" spans="1:11" x14ac:dyDescent="0.25">
      <c r="A763" s="9">
        <f t="shared" si="48"/>
        <v>12</v>
      </c>
      <c r="B763" s="9">
        <f t="shared" si="49"/>
        <v>2017</v>
      </c>
      <c r="C763" s="9">
        <f t="shared" si="50"/>
        <v>4</v>
      </c>
      <c r="D763" s="9" t="str">
        <f t="shared" si="51"/>
        <v>Q4</v>
      </c>
      <c r="E763" t="s">
        <v>36</v>
      </c>
      <c r="F763">
        <v>201712</v>
      </c>
      <c r="G763" s="3">
        <v>14</v>
      </c>
      <c r="H763" s="3">
        <v>0</v>
      </c>
      <c r="I763" s="3">
        <v>25</v>
      </c>
      <c r="J763" s="3">
        <v>26</v>
      </c>
      <c r="K763" s="3">
        <v>528.29999999999995</v>
      </c>
    </row>
    <row r="764" spans="1:11" x14ac:dyDescent="0.25">
      <c r="A764" s="9">
        <f t="shared" si="48"/>
        <v>12</v>
      </c>
      <c r="B764" s="9">
        <f t="shared" si="49"/>
        <v>2017</v>
      </c>
      <c r="C764" s="9">
        <f t="shared" si="50"/>
        <v>5</v>
      </c>
      <c r="D764" s="9" t="str">
        <f t="shared" si="51"/>
        <v>Q4</v>
      </c>
      <c r="E764" t="s">
        <v>36</v>
      </c>
      <c r="F764">
        <v>201712</v>
      </c>
      <c r="G764" s="3">
        <v>15</v>
      </c>
      <c r="H764" s="3">
        <v>0</v>
      </c>
      <c r="I764" s="3">
        <v>4</v>
      </c>
      <c r="J764" s="3">
        <v>4</v>
      </c>
      <c r="K764" s="3">
        <v>71.73</v>
      </c>
    </row>
    <row r="765" spans="1:11" x14ac:dyDescent="0.25">
      <c r="A765" s="9">
        <f t="shared" si="48"/>
        <v>1</v>
      </c>
      <c r="B765" s="9">
        <f t="shared" si="49"/>
        <v>2018</v>
      </c>
      <c r="C765" s="9">
        <f t="shared" si="50"/>
        <v>0</v>
      </c>
      <c r="D765" s="9" t="str">
        <f t="shared" si="51"/>
        <v>Q1</v>
      </c>
      <c r="E765" t="s">
        <v>36</v>
      </c>
      <c r="F765">
        <v>201801</v>
      </c>
      <c r="G765" s="3">
        <v>0</v>
      </c>
      <c r="H765" s="3">
        <v>1889</v>
      </c>
      <c r="I765" s="3">
        <v>1889</v>
      </c>
      <c r="J765" s="3">
        <v>1948</v>
      </c>
      <c r="K765" s="3">
        <v>36351.14</v>
      </c>
    </row>
    <row r="766" spans="1:11" x14ac:dyDescent="0.25">
      <c r="A766" s="9">
        <f t="shared" si="48"/>
        <v>1</v>
      </c>
      <c r="B766" s="9">
        <f t="shared" si="49"/>
        <v>2018</v>
      </c>
      <c r="C766" s="9">
        <f t="shared" si="50"/>
        <v>0</v>
      </c>
      <c r="D766" s="9" t="str">
        <f t="shared" si="51"/>
        <v>Q1</v>
      </c>
      <c r="E766" t="s">
        <v>36</v>
      </c>
      <c r="F766">
        <v>201801</v>
      </c>
      <c r="G766" s="3">
        <v>1</v>
      </c>
      <c r="H766" s="3">
        <v>0</v>
      </c>
      <c r="I766" s="3">
        <v>108</v>
      </c>
      <c r="J766" s="3">
        <v>110</v>
      </c>
      <c r="K766" s="3">
        <v>2245.64</v>
      </c>
    </row>
    <row r="767" spans="1:11" x14ac:dyDescent="0.25">
      <c r="A767" s="9">
        <f t="shared" si="48"/>
        <v>1</v>
      </c>
      <c r="B767" s="9">
        <f t="shared" si="49"/>
        <v>2018</v>
      </c>
      <c r="C767" s="9">
        <f t="shared" si="50"/>
        <v>0</v>
      </c>
      <c r="D767" s="9" t="str">
        <f t="shared" si="51"/>
        <v>Q1</v>
      </c>
      <c r="E767" t="s">
        <v>36</v>
      </c>
      <c r="F767">
        <v>201801</v>
      </c>
      <c r="G767" s="3">
        <v>2</v>
      </c>
      <c r="H767" s="3">
        <v>0</v>
      </c>
      <c r="I767" s="3">
        <v>101</v>
      </c>
      <c r="J767" s="3">
        <v>112</v>
      </c>
      <c r="K767" s="3">
        <v>2146.67</v>
      </c>
    </row>
    <row r="768" spans="1:11" x14ac:dyDescent="0.25">
      <c r="A768" s="9">
        <f t="shared" si="48"/>
        <v>1</v>
      </c>
      <c r="B768" s="9">
        <f t="shared" si="49"/>
        <v>2018</v>
      </c>
      <c r="C768" s="9">
        <f t="shared" si="50"/>
        <v>1</v>
      </c>
      <c r="D768" s="9" t="str">
        <f t="shared" si="51"/>
        <v>Q1</v>
      </c>
      <c r="E768" t="s">
        <v>36</v>
      </c>
      <c r="F768">
        <v>201801</v>
      </c>
      <c r="G768" s="3">
        <v>3</v>
      </c>
      <c r="H768" s="3">
        <v>0</v>
      </c>
      <c r="I768" s="3">
        <v>82</v>
      </c>
      <c r="J768" s="3">
        <v>89</v>
      </c>
      <c r="K768" s="3">
        <v>1661.12</v>
      </c>
    </row>
    <row r="769" spans="1:11" x14ac:dyDescent="0.25">
      <c r="A769" s="9">
        <f t="shared" si="48"/>
        <v>1</v>
      </c>
      <c r="B769" s="9">
        <f t="shared" si="49"/>
        <v>2018</v>
      </c>
      <c r="C769" s="9">
        <f t="shared" si="50"/>
        <v>1</v>
      </c>
      <c r="D769" s="9" t="str">
        <f t="shared" si="51"/>
        <v>Q1</v>
      </c>
      <c r="E769" t="s">
        <v>36</v>
      </c>
      <c r="F769">
        <v>201801</v>
      </c>
      <c r="G769" s="3">
        <v>4</v>
      </c>
      <c r="H769" s="3">
        <v>0</v>
      </c>
      <c r="I769" s="3">
        <v>66</v>
      </c>
      <c r="J769" s="3">
        <v>71</v>
      </c>
      <c r="K769" s="3">
        <v>1445.49</v>
      </c>
    </row>
    <row r="770" spans="1:11" x14ac:dyDescent="0.25">
      <c r="A770" s="9">
        <f t="shared" si="48"/>
        <v>1</v>
      </c>
      <c r="B770" s="9">
        <f t="shared" si="49"/>
        <v>2018</v>
      </c>
      <c r="C770" s="9">
        <f t="shared" si="50"/>
        <v>1</v>
      </c>
      <c r="D770" s="9" t="str">
        <f t="shared" si="51"/>
        <v>Q1</v>
      </c>
      <c r="E770" t="s">
        <v>36</v>
      </c>
      <c r="F770">
        <v>201801</v>
      </c>
      <c r="G770" s="3">
        <v>5</v>
      </c>
      <c r="H770" s="3">
        <v>0</v>
      </c>
      <c r="I770" s="3">
        <v>66</v>
      </c>
      <c r="J770" s="3">
        <v>73</v>
      </c>
      <c r="K770" s="3">
        <v>1805.71</v>
      </c>
    </row>
    <row r="771" spans="1:11" x14ac:dyDescent="0.25">
      <c r="A771" s="9">
        <f t="shared" si="48"/>
        <v>1</v>
      </c>
      <c r="B771" s="9">
        <f t="shared" si="49"/>
        <v>2018</v>
      </c>
      <c r="C771" s="9">
        <f t="shared" si="50"/>
        <v>2</v>
      </c>
      <c r="D771" s="9" t="str">
        <f t="shared" si="51"/>
        <v>Q1</v>
      </c>
      <c r="E771" t="s">
        <v>36</v>
      </c>
      <c r="F771">
        <v>201801</v>
      </c>
      <c r="G771" s="3">
        <v>6</v>
      </c>
      <c r="H771" s="3">
        <v>0</v>
      </c>
      <c r="I771" s="3">
        <v>35</v>
      </c>
      <c r="J771" s="3">
        <v>37</v>
      </c>
      <c r="K771" s="3">
        <v>759.17</v>
      </c>
    </row>
    <row r="772" spans="1:11" x14ac:dyDescent="0.25">
      <c r="A772" s="9">
        <f t="shared" si="48"/>
        <v>1</v>
      </c>
      <c r="B772" s="9">
        <f t="shared" si="49"/>
        <v>2018</v>
      </c>
      <c r="C772" s="9">
        <f t="shared" si="50"/>
        <v>2</v>
      </c>
      <c r="D772" s="9" t="str">
        <f t="shared" si="51"/>
        <v>Q1</v>
      </c>
      <c r="E772" t="s">
        <v>36</v>
      </c>
      <c r="F772">
        <v>201801</v>
      </c>
      <c r="G772" s="3">
        <v>7</v>
      </c>
      <c r="H772" s="3">
        <v>0</v>
      </c>
      <c r="I772" s="3">
        <v>47</v>
      </c>
      <c r="J772" s="3">
        <v>48</v>
      </c>
      <c r="K772" s="3">
        <v>1115.5</v>
      </c>
    </row>
    <row r="773" spans="1:11" x14ac:dyDescent="0.25">
      <c r="A773" s="9">
        <f t="shared" si="48"/>
        <v>1</v>
      </c>
      <c r="B773" s="9">
        <f t="shared" si="49"/>
        <v>2018</v>
      </c>
      <c r="C773" s="9">
        <f t="shared" si="50"/>
        <v>2</v>
      </c>
      <c r="D773" s="9" t="str">
        <f t="shared" si="51"/>
        <v>Q1</v>
      </c>
      <c r="E773" t="s">
        <v>36</v>
      </c>
      <c r="F773">
        <v>201801</v>
      </c>
      <c r="G773" s="3">
        <v>8</v>
      </c>
      <c r="H773" s="3">
        <v>0</v>
      </c>
      <c r="I773" s="3">
        <v>38</v>
      </c>
      <c r="J773" s="3">
        <v>40</v>
      </c>
      <c r="K773" s="3">
        <v>816.99</v>
      </c>
    </row>
    <row r="774" spans="1:11" x14ac:dyDescent="0.25">
      <c r="A774" s="9">
        <f t="shared" si="48"/>
        <v>1</v>
      </c>
      <c r="B774" s="9">
        <f t="shared" si="49"/>
        <v>2018</v>
      </c>
      <c r="C774" s="9">
        <f t="shared" si="50"/>
        <v>3</v>
      </c>
      <c r="D774" s="9" t="str">
        <f t="shared" si="51"/>
        <v>Q1</v>
      </c>
      <c r="E774" t="s">
        <v>36</v>
      </c>
      <c r="F774">
        <v>201801</v>
      </c>
      <c r="G774" s="3">
        <v>9</v>
      </c>
      <c r="H774" s="3">
        <v>0</v>
      </c>
      <c r="I774" s="3">
        <v>37</v>
      </c>
      <c r="J774" s="3">
        <v>38</v>
      </c>
      <c r="K774" s="3">
        <v>728.57</v>
      </c>
    </row>
    <row r="775" spans="1:11" x14ac:dyDescent="0.25">
      <c r="A775" s="9">
        <f t="shared" si="48"/>
        <v>1</v>
      </c>
      <c r="B775" s="9">
        <f t="shared" si="49"/>
        <v>2018</v>
      </c>
      <c r="C775" s="9">
        <f t="shared" si="50"/>
        <v>3</v>
      </c>
      <c r="D775" s="9" t="str">
        <f t="shared" si="51"/>
        <v>Q1</v>
      </c>
      <c r="E775" t="s">
        <v>36</v>
      </c>
      <c r="F775">
        <v>201801</v>
      </c>
      <c r="G775" s="3">
        <v>10</v>
      </c>
      <c r="H775" s="3">
        <v>0</v>
      </c>
      <c r="I775" s="3">
        <v>33</v>
      </c>
      <c r="J775" s="3">
        <v>36</v>
      </c>
      <c r="K775" s="3">
        <v>653.82000000000005</v>
      </c>
    </row>
    <row r="776" spans="1:11" x14ac:dyDescent="0.25">
      <c r="A776" s="9">
        <f t="shared" si="48"/>
        <v>1</v>
      </c>
      <c r="B776" s="9">
        <f t="shared" si="49"/>
        <v>2018</v>
      </c>
      <c r="C776" s="9">
        <f t="shared" si="50"/>
        <v>3</v>
      </c>
      <c r="D776" s="9" t="str">
        <f t="shared" si="51"/>
        <v>Q1</v>
      </c>
      <c r="E776" t="s">
        <v>36</v>
      </c>
      <c r="F776">
        <v>201801</v>
      </c>
      <c r="G776" s="3">
        <v>11</v>
      </c>
      <c r="H776" s="3">
        <v>0</v>
      </c>
      <c r="I776" s="3">
        <v>29</v>
      </c>
      <c r="J776" s="3">
        <v>30</v>
      </c>
      <c r="K776" s="3">
        <v>622.46</v>
      </c>
    </row>
    <row r="777" spans="1:11" x14ac:dyDescent="0.25">
      <c r="A777" s="9">
        <f t="shared" si="48"/>
        <v>1</v>
      </c>
      <c r="B777" s="9">
        <f t="shared" si="49"/>
        <v>2018</v>
      </c>
      <c r="C777" s="9">
        <f t="shared" si="50"/>
        <v>4</v>
      </c>
      <c r="D777" s="9" t="str">
        <f t="shared" si="51"/>
        <v>Q1</v>
      </c>
      <c r="E777" t="s">
        <v>36</v>
      </c>
      <c r="F777">
        <v>201801</v>
      </c>
      <c r="G777" s="3">
        <v>12</v>
      </c>
      <c r="H777" s="3">
        <v>0</v>
      </c>
      <c r="I777" s="3">
        <v>25</v>
      </c>
      <c r="J777" s="3">
        <v>25</v>
      </c>
      <c r="K777" s="3">
        <v>471.89</v>
      </c>
    </row>
    <row r="778" spans="1:11" x14ac:dyDescent="0.25">
      <c r="A778" s="9">
        <f t="shared" si="48"/>
        <v>1</v>
      </c>
      <c r="B778" s="9">
        <f t="shared" si="49"/>
        <v>2018</v>
      </c>
      <c r="C778" s="9">
        <f t="shared" si="50"/>
        <v>4</v>
      </c>
      <c r="D778" s="9" t="str">
        <f t="shared" si="51"/>
        <v>Q1</v>
      </c>
      <c r="E778" t="s">
        <v>36</v>
      </c>
      <c r="F778">
        <v>201801</v>
      </c>
      <c r="G778" s="3">
        <v>13</v>
      </c>
      <c r="H778" s="3">
        <v>0</v>
      </c>
      <c r="I778" s="3">
        <v>29</v>
      </c>
      <c r="J778" s="3">
        <v>30</v>
      </c>
      <c r="K778" s="3">
        <v>568.14</v>
      </c>
    </row>
    <row r="779" spans="1:11" x14ac:dyDescent="0.25">
      <c r="A779" s="9">
        <f t="shared" si="48"/>
        <v>1</v>
      </c>
      <c r="B779" s="9">
        <f t="shared" si="49"/>
        <v>2018</v>
      </c>
      <c r="C779" s="9">
        <f t="shared" si="50"/>
        <v>4</v>
      </c>
      <c r="D779" s="9" t="str">
        <f t="shared" si="51"/>
        <v>Q1</v>
      </c>
      <c r="E779" t="s">
        <v>36</v>
      </c>
      <c r="F779">
        <v>201801</v>
      </c>
      <c r="G779" s="3">
        <v>14</v>
      </c>
      <c r="H779" s="3">
        <v>0</v>
      </c>
      <c r="I779" s="3">
        <v>8</v>
      </c>
      <c r="J779" s="3">
        <v>8</v>
      </c>
      <c r="K779" s="3">
        <v>144.44</v>
      </c>
    </row>
    <row r="780" spans="1:11" x14ac:dyDescent="0.25">
      <c r="A780" s="9">
        <f t="shared" si="48"/>
        <v>2</v>
      </c>
      <c r="B780" s="9">
        <f t="shared" si="49"/>
        <v>2018</v>
      </c>
      <c r="C780" s="9">
        <f t="shared" si="50"/>
        <v>0</v>
      </c>
      <c r="D780" s="9" t="str">
        <f t="shared" si="51"/>
        <v>Q1</v>
      </c>
      <c r="E780" t="s">
        <v>36</v>
      </c>
      <c r="F780">
        <v>201802</v>
      </c>
      <c r="G780" s="3">
        <v>0</v>
      </c>
      <c r="H780" s="3">
        <v>1881</v>
      </c>
      <c r="I780" s="3">
        <v>1881</v>
      </c>
      <c r="J780" s="3">
        <v>1942</v>
      </c>
      <c r="K780" s="3">
        <v>33639.129999999997</v>
      </c>
    </row>
    <row r="781" spans="1:11" x14ac:dyDescent="0.25">
      <c r="A781" s="9">
        <f t="shared" si="48"/>
        <v>2</v>
      </c>
      <c r="B781" s="9">
        <f t="shared" si="49"/>
        <v>2018</v>
      </c>
      <c r="C781" s="9">
        <f t="shared" si="50"/>
        <v>0</v>
      </c>
      <c r="D781" s="9" t="str">
        <f t="shared" si="51"/>
        <v>Q1</v>
      </c>
      <c r="E781" t="s">
        <v>36</v>
      </c>
      <c r="F781">
        <v>201802</v>
      </c>
      <c r="G781" s="3">
        <v>1</v>
      </c>
      <c r="H781" s="3">
        <v>0</v>
      </c>
      <c r="I781" s="3">
        <v>126</v>
      </c>
      <c r="J781" s="3">
        <v>138</v>
      </c>
      <c r="K781" s="3">
        <v>2473.5700000000002</v>
      </c>
    </row>
    <row r="782" spans="1:11" x14ac:dyDescent="0.25">
      <c r="A782" s="9">
        <f t="shared" si="48"/>
        <v>2</v>
      </c>
      <c r="B782" s="9">
        <f t="shared" si="49"/>
        <v>2018</v>
      </c>
      <c r="C782" s="9">
        <f t="shared" si="50"/>
        <v>0</v>
      </c>
      <c r="D782" s="9" t="str">
        <f t="shared" si="51"/>
        <v>Q1</v>
      </c>
      <c r="E782" t="s">
        <v>36</v>
      </c>
      <c r="F782">
        <v>201802</v>
      </c>
      <c r="G782" s="3">
        <v>2</v>
      </c>
      <c r="H782" s="3">
        <v>0</v>
      </c>
      <c r="I782" s="3">
        <v>112</v>
      </c>
      <c r="J782" s="3">
        <v>120</v>
      </c>
      <c r="K782" s="3">
        <v>2455.79</v>
      </c>
    </row>
    <row r="783" spans="1:11" x14ac:dyDescent="0.25">
      <c r="A783" s="9">
        <f t="shared" si="48"/>
        <v>2</v>
      </c>
      <c r="B783" s="9">
        <f t="shared" si="49"/>
        <v>2018</v>
      </c>
      <c r="C783" s="9">
        <f t="shared" si="50"/>
        <v>1</v>
      </c>
      <c r="D783" s="9" t="str">
        <f t="shared" si="51"/>
        <v>Q1</v>
      </c>
      <c r="E783" t="s">
        <v>36</v>
      </c>
      <c r="F783">
        <v>201802</v>
      </c>
      <c r="G783" s="3">
        <v>3</v>
      </c>
      <c r="H783" s="3">
        <v>0</v>
      </c>
      <c r="I783" s="3">
        <v>85</v>
      </c>
      <c r="J783" s="3">
        <v>90</v>
      </c>
      <c r="K783" s="3">
        <v>1775.76</v>
      </c>
    </row>
    <row r="784" spans="1:11" x14ac:dyDescent="0.25">
      <c r="A784" s="9">
        <f t="shared" si="48"/>
        <v>2</v>
      </c>
      <c r="B784" s="9">
        <f t="shared" si="49"/>
        <v>2018</v>
      </c>
      <c r="C784" s="9">
        <f t="shared" si="50"/>
        <v>1</v>
      </c>
      <c r="D784" s="9" t="str">
        <f t="shared" si="51"/>
        <v>Q1</v>
      </c>
      <c r="E784" t="s">
        <v>36</v>
      </c>
      <c r="F784">
        <v>201802</v>
      </c>
      <c r="G784" s="3">
        <v>4</v>
      </c>
      <c r="H784" s="3">
        <v>0</v>
      </c>
      <c r="I784" s="3">
        <v>67</v>
      </c>
      <c r="J784" s="3">
        <v>71</v>
      </c>
      <c r="K784" s="3">
        <v>1414.31</v>
      </c>
    </row>
    <row r="785" spans="1:11" x14ac:dyDescent="0.25">
      <c r="A785" s="9">
        <f t="shared" ref="A785:A848" si="52">F785-(B785*100)</f>
        <v>2</v>
      </c>
      <c r="B785" s="9">
        <f t="shared" ref="B785:B848" si="53">INT(F785/100)</f>
        <v>2018</v>
      </c>
      <c r="C785" s="9">
        <f t="shared" ref="C785:C848" si="54">INT(G785/3)</f>
        <v>1</v>
      </c>
      <c r="D785" s="9" t="str">
        <f t="shared" ref="D785:D848" si="55">VLOOKUP(A785,$R$2:$S$13,2,0)</f>
        <v>Q1</v>
      </c>
      <c r="E785" t="s">
        <v>36</v>
      </c>
      <c r="F785">
        <v>201802</v>
      </c>
      <c r="G785" s="3">
        <v>5</v>
      </c>
      <c r="H785" s="3">
        <v>0</v>
      </c>
      <c r="I785" s="3">
        <v>44</v>
      </c>
      <c r="J785" s="3">
        <v>46</v>
      </c>
      <c r="K785" s="3">
        <v>1139.1600000000001</v>
      </c>
    </row>
    <row r="786" spans="1:11" x14ac:dyDescent="0.25">
      <c r="A786" s="9">
        <f t="shared" si="52"/>
        <v>2</v>
      </c>
      <c r="B786" s="9">
        <f t="shared" si="53"/>
        <v>2018</v>
      </c>
      <c r="C786" s="9">
        <f t="shared" si="54"/>
        <v>2</v>
      </c>
      <c r="D786" s="9" t="str">
        <f t="shared" si="55"/>
        <v>Q1</v>
      </c>
      <c r="E786" t="s">
        <v>36</v>
      </c>
      <c r="F786">
        <v>201802</v>
      </c>
      <c r="G786" s="3">
        <v>6</v>
      </c>
      <c r="H786" s="3">
        <v>0</v>
      </c>
      <c r="I786" s="3">
        <v>49</v>
      </c>
      <c r="J786" s="3">
        <v>54</v>
      </c>
      <c r="K786" s="3">
        <v>1059.7</v>
      </c>
    </row>
    <row r="787" spans="1:11" x14ac:dyDescent="0.25">
      <c r="A787" s="9">
        <f t="shared" si="52"/>
        <v>2</v>
      </c>
      <c r="B787" s="9">
        <f t="shared" si="53"/>
        <v>2018</v>
      </c>
      <c r="C787" s="9">
        <f t="shared" si="54"/>
        <v>2</v>
      </c>
      <c r="D787" s="9" t="str">
        <f t="shared" si="55"/>
        <v>Q1</v>
      </c>
      <c r="E787" t="s">
        <v>36</v>
      </c>
      <c r="F787">
        <v>201802</v>
      </c>
      <c r="G787" s="3">
        <v>7</v>
      </c>
      <c r="H787" s="3">
        <v>0</v>
      </c>
      <c r="I787" s="3">
        <v>39</v>
      </c>
      <c r="J787" s="3">
        <v>43</v>
      </c>
      <c r="K787" s="3">
        <v>815.72</v>
      </c>
    </row>
    <row r="788" spans="1:11" x14ac:dyDescent="0.25">
      <c r="A788" s="9">
        <f t="shared" si="52"/>
        <v>2</v>
      </c>
      <c r="B788" s="9">
        <f t="shared" si="53"/>
        <v>2018</v>
      </c>
      <c r="C788" s="9">
        <f t="shared" si="54"/>
        <v>2</v>
      </c>
      <c r="D788" s="9" t="str">
        <f t="shared" si="55"/>
        <v>Q1</v>
      </c>
      <c r="E788" t="s">
        <v>36</v>
      </c>
      <c r="F788">
        <v>201802</v>
      </c>
      <c r="G788" s="3">
        <v>8</v>
      </c>
      <c r="H788" s="3">
        <v>0</v>
      </c>
      <c r="I788" s="3">
        <v>34</v>
      </c>
      <c r="J788" s="3">
        <v>37</v>
      </c>
      <c r="K788" s="3">
        <v>767.84</v>
      </c>
    </row>
    <row r="789" spans="1:11" x14ac:dyDescent="0.25">
      <c r="A789" s="9">
        <f t="shared" si="52"/>
        <v>2</v>
      </c>
      <c r="B789" s="9">
        <f t="shared" si="53"/>
        <v>2018</v>
      </c>
      <c r="C789" s="9">
        <f t="shared" si="54"/>
        <v>3</v>
      </c>
      <c r="D789" s="9" t="str">
        <f t="shared" si="55"/>
        <v>Q1</v>
      </c>
      <c r="E789" t="s">
        <v>36</v>
      </c>
      <c r="F789">
        <v>201802</v>
      </c>
      <c r="G789" s="3">
        <v>9</v>
      </c>
      <c r="H789" s="3">
        <v>0</v>
      </c>
      <c r="I789" s="3">
        <v>27</v>
      </c>
      <c r="J789" s="3">
        <v>30</v>
      </c>
      <c r="K789" s="3">
        <v>529.5</v>
      </c>
    </row>
    <row r="790" spans="1:11" x14ac:dyDescent="0.25">
      <c r="A790" s="9">
        <f t="shared" si="52"/>
        <v>2</v>
      </c>
      <c r="B790" s="9">
        <f t="shared" si="53"/>
        <v>2018</v>
      </c>
      <c r="C790" s="9">
        <f t="shared" si="54"/>
        <v>3</v>
      </c>
      <c r="D790" s="9" t="str">
        <f t="shared" si="55"/>
        <v>Q1</v>
      </c>
      <c r="E790" t="s">
        <v>36</v>
      </c>
      <c r="F790">
        <v>201802</v>
      </c>
      <c r="G790" s="3">
        <v>10</v>
      </c>
      <c r="H790" s="3">
        <v>0</v>
      </c>
      <c r="I790" s="3">
        <v>37</v>
      </c>
      <c r="J790" s="3">
        <v>38</v>
      </c>
      <c r="K790" s="3">
        <v>816.6</v>
      </c>
    </row>
    <row r="791" spans="1:11" x14ac:dyDescent="0.25">
      <c r="A791" s="9">
        <f t="shared" si="52"/>
        <v>2</v>
      </c>
      <c r="B791" s="9">
        <f t="shared" si="53"/>
        <v>2018</v>
      </c>
      <c r="C791" s="9">
        <f t="shared" si="54"/>
        <v>3</v>
      </c>
      <c r="D791" s="9" t="str">
        <f t="shared" si="55"/>
        <v>Q1</v>
      </c>
      <c r="E791" t="s">
        <v>36</v>
      </c>
      <c r="F791">
        <v>201802</v>
      </c>
      <c r="G791" s="3">
        <v>11</v>
      </c>
      <c r="H791" s="3">
        <v>0</v>
      </c>
      <c r="I791" s="3">
        <v>43</v>
      </c>
      <c r="J791" s="3">
        <v>45</v>
      </c>
      <c r="K791" s="3">
        <v>853.94</v>
      </c>
    </row>
    <row r="792" spans="1:11" x14ac:dyDescent="0.25">
      <c r="A792" s="9">
        <f t="shared" si="52"/>
        <v>2</v>
      </c>
      <c r="B792" s="9">
        <f t="shared" si="53"/>
        <v>2018</v>
      </c>
      <c r="C792" s="9">
        <f t="shared" si="54"/>
        <v>4</v>
      </c>
      <c r="D792" s="9" t="str">
        <f t="shared" si="55"/>
        <v>Q1</v>
      </c>
      <c r="E792" t="s">
        <v>36</v>
      </c>
      <c r="F792">
        <v>201802</v>
      </c>
      <c r="G792" s="3">
        <v>12</v>
      </c>
      <c r="H792" s="3">
        <v>0</v>
      </c>
      <c r="I792" s="3">
        <v>24</v>
      </c>
      <c r="J792" s="3">
        <v>26</v>
      </c>
      <c r="K792" s="3">
        <v>438.93</v>
      </c>
    </row>
    <row r="793" spans="1:11" x14ac:dyDescent="0.25">
      <c r="A793" s="9">
        <f t="shared" si="52"/>
        <v>2</v>
      </c>
      <c r="B793" s="9">
        <f t="shared" si="53"/>
        <v>2018</v>
      </c>
      <c r="C793" s="9">
        <f t="shared" si="54"/>
        <v>4</v>
      </c>
      <c r="D793" s="9" t="str">
        <f t="shared" si="55"/>
        <v>Q1</v>
      </c>
      <c r="E793" t="s">
        <v>36</v>
      </c>
      <c r="F793">
        <v>201802</v>
      </c>
      <c r="G793" s="3">
        <v>13</v>
      </c>
      <c r="H793" s="3">
        <v>0</v>
      </c>
      <c r="I793" s="3">
        <v>11</v>
      </c>
      <c r="J793" s="3">
        <v>11</v>
      </c>
      <c r="K793" s="3">
        <v>157.24</v>
      </c>
    </row>
    <row r="794" spans="1:11" x14ac:dyDescent="0.25">
      <c r="A794" s="9">
        <f t="shared" si="52"/>
        <v>3</v>
      </c>
      <c r="B794" s="9">
        <f t="shared" si="53"/>
        <v>2018</v>
      </c>
      <c r="C794" s="9">
        <f t="shared" si="54"/>
        <v>0</v>
      </c>
      <c r="D794" s="9" t="str">
        <f t="shared" si="55"/>
        <v>Q1</v>
      </c>
      <c r="E794" t="s">
        <v>36</v>
      </c>
      <c r="F794">
        <v>201803</v>
      </c>
      <c r="G794" s="3">
        <v>0</v>
      </c>
      <c r="H794" s="3">
        <v>1718</v>
      </c>
      <c r="I794" s="3">
        <v>1718</v>
      </c>
      <c r="J794" s="3">
        <v>1787</v>
      </c>
      <c r="K794" s="3">
        <v>31472.34</v>
      </c>
    </row>
    <row r="795" spans="1:11" x14ac:dyDescent="0.25">
      <c r="A795" s="9">
        <f t="shared" si="52"/>
        <v>3</v>
      </c>
      <c r="B795" s="9">
        <f t="shared" si="53"/>
        <v>2018</v>
      </c>
      <c r="C795" s="9">
        <f t="shared" si="54"/>
        <v>0</v>
      </c>
      <c r="D795" s="9" t="str">
        <f t="shared" si="55"/>
        <v>Q1</v>
      </c>
      <c r="E795" t="s">
        <v>36</v>
      </c>
      <c r="F795">
        <v>201803</v>
      </c>
      <c r="G795" s="3">
        <v>1</v>
      </c>
      <c r="H795" s="3">
        <v>0</v>
      </c>
      <c r="I795" s="3">
        <v>124</v>
      </c>
      <c r="J795" s="3">
        <v>143</v>
      </c>
      <c r="K795" s="3">
        <v>2642.71</v>
      </c>
    </row>
    <row r="796" spans="1:11" x14ac:dyDescent="0.25">
      <c r="A796" s="9">
        <f t="shared" si="52"/>
        <v>3</v>
      </c>
      <c r="B796" s="9">
        <f t="shared" si="53"/>
        <v>2018</v>
      </c>
      <c r="C796" s="9">
        <f t="shared" si="54"/>
        <v>0</v>
      </c>
      <c r="D796" s="9" t="str">
        <f t="shared" si="55"/>
        <v>Q1</v>
      </c>
      <c r="E796" t="s">
        <v>36</v>
      </c>
      <c r="F796">
        <v>201803</v>
      </c>
      <c r="G796" s="3">
        <v>2</v>
      </c>
      <c r="H796" s="3">
        <v>0</v>
      </c>
      <c r="I796" s="3">
        <v>102</v>
      </c>
      <c r="J796" s="3">
        <v>110</v>
      </c>
      <c r="K796" s="3">
        <v>2202.04</v>
      </c>
    </row>
    <row r="797" spans="1:11" x14ac:dyDescent="0.25">
      <c r="A797" s="9">
        <f t="shared" si="52"/>
        <v>3</v>
      </c>
      <c r="B797" s="9">
        <f t="shared" si="53"/>
        <v>2018</v>
      </c>
      <c r="C797" s="9">
        <f t="shared" si="54"/>
        <v>1</v>
      </c>
      <c r="D797" s="9" t="str">
        <f t="shared" si="55"/>
        <v>Q1</v>
      </c>
      <c r="E797" t="s">
        <v>36</v>
      </c>
      <c r="F797">
        <v>201803</v>
      </c>
      <c r="G797" s="3">
        <v>3</v>
      </c>
      <c r="H797" s="3">
        <v>0</v>
      </c>
      <c r="I797" s="3">
        <v>87</v>
      </c>
      <c r="J797" s="3">
        <v>101</v>
      </c>
      <c r="K797" s="3">
        <v>2083.94</v>
      </c>
    </row>
    <row r="798" spans="1:11" x14ac:dyDescent="0.25">
      <c r="A798" s="9">
        <f t="shared" si="52"/>
        <v>3</v>
      </c>
      <c r="B798" s="9">
        <f t="shared" si="53"/>
        <v>2018</v>
      </c>
      <c r="C798" s="9">
        <f t="shared" si="54"/>
        <v>1</v>
      </c>
      <c r="D798" s="9" t="str">
        <f t="shared" si="55"/>
        <v>Q1</v>
      </c>
      <c r="E798" t="s">
        <v>36</v>
      </c>
      <c r="F798">
        <v>201803</v>
      </c>
      <c r="G798" s="3">
        <v>4</v>
      </c>
      <c r="H798" s="3">
        <v>0</v>
      </c>
      <c r="I798" s="3">
        <v>49</v>
      </c>
      <c r="J798" s="3">
        <v>51</v>
      </c>
      <c r="K798" s="3">
        <v>965.53</v>
      </c>
    </row>
    <row r="799" spans="1:11" x14ac:dyDescent="0.25">
      <c r="A799" s="9">
        <f t="shared" si="52"/>
        <v>3</v>
      </c>
      <c r="B799" s="9">
        <f t="shared" si="53"/>
        <v>2018</v>
      </c>
      <c r="C799" s="9">
        <f t="shared" si="54"/>
        <v>1</v>
      </c>
      <c r="D799" s="9" t="str">
        <f t="shared" si="55"/>
        <v>Q1</v>
      </c>
      <c r="E799" t="s">
        <v>36</v>
      </c>
      <c r="F799">
        <v>201803</v>
      </c>
      <c r="G799" s="3">
        <v>5</v>
      </c>
      <c r="H799" s="3">
        <v>0</v>
      </c>
      <c r="I799" s="3">
        <v>55</v>
      </c>
      <c r="J799" s="3">
        <v>59</v>
      </c>
      <c r="K799" s="3">
        <v>1226.94</v>
      </c>
    </row>
    <row r="800" spans="1:11" x14ac:dyDescent="0.25">
      <c r="A800" s="9">
        <f t="shared" si="52"/>
        <v>3</v>
      </c>
      <c r="B800" s="9">
        <f t="shared" si="53"/>
        <v>2018</v>
      </c>
      <c r="C800" s="9">
        <f t="shared" si="54"/>
        <v>2</v>
      </c>
      <c r="D800" s="9" t="str">
        <f t="shared" si="55"/>
        <v>Q1</v>
      </c>
      <c r="E800" t="s">
        <v>36</v>
      </c>
      <c r="F800">
        <v>201803</v>
      </c>
      <c r="G800" s="3">
        <v>6</v>
      </c>
      <c r="H800" s="3">
        <v>0</v>
      </c>
      <c r="I800" s="3">
        <v>44</v>
      </c>
      <c r="J800" s="3">
        <v>48</v>
      </c>
      <c r="K800" s="3">
        <v>943.9</v>
      </c>
    </row>
    <row r="801" spans="1:11" x14ac:dyDescent="0.25">
      <c r="A801" s="9">
        <f t="shared" si="52"/>
        <v>3</v>
      </c>
      <c r="B801" s="9">
        <f t="shared" si="53"/>
        <v>2018</v>
      </c>
      <c r="C801" s="9">
        <f t="shared" si="54"/>
        <v>2</v>
      </c>
      <c r="D801" s="9" t="str">
        <f t="shared" si="55"/>
        <v>Q1</v>
      </c>
      <c r="E801" t="s">
        <v>36</v>
      </c>
      <c r="F801">
        <v>201803</v>
      </c>
      <c r="G801" s="3">
        <v>7</v>
      </c>
      <c r="H801" s="3">
        <v>0</v>
      </c>
      <c r="I801" s="3">
        <v>40</v>
      </c>
      <c r="J801" s="3">
        <v>42</v>
      </c>
      <c r="K801" s="3">
        <v>940.74</v>
      </c>
    </row>
    <row r="802" spans="1:11" x14ac:dyDescent="0.25">
      <c r="A802" s="9">
        <f t="shared" si="52"/>
        <v>3</v>
      </c>
      <c r="B802" s="9">
        <f t="shared" si="53"/>
        <v>2018</v>
      </c>
      <c r="C802" s="9">
        <f t="shared" si="54"/>
        <v>2</v>
      </c>
      <c r="D802" s="9" t="str">
        <f t="shared" si="55"/>
        <v>Q1</v>
      </c>
      <c r="E802" t="s">
        <v>36</v>
      </c>
      <c r="F802">
        <v>201803</v>
      </c>
      <c r="G802" s="3">
        <v>8</v>
      </c>
      <c r="H802" s="3">
        <v>0</v>
      </c>
      <c r="I802" s="3">
        <v>33</v>
      </c>
      <c r="J802" s="3">
        <v>35</v>
      </c>
      <c r="K802" s="3">
        <v>669.76</v>
      </c>
    </row>
    <row r="803" spans="1:11" x14ac:dyDescent="0.25">
      <c r="A803" s="9">
        <f t="shared" si="52"/>
        <v>3</v>
      </c>
      <c r="B803" s="9">
        <f t="shared" si="53"/>
        <v>2018</v>
      </c>
      <c r="C803" s="9">
        <f t="shared" si="54"/>
        <v>3</v>
      </c>
      <c r="D803" s="9" t="str">
        <f t="shared" si="55"/>
        <v>Q1</v>
      </c>
      <c r="E803" t="s">
        <v>36</v>
      </c>
      <c r="F803">
        <v>201803</v>
      </c>
      <c r="G803" s="3">
        <v>9</v>
      </c>
      <c r="H803" s="3">
        <v>0</v>
      </c>
      <c r="I803" s="3">
        <v>32</v>
      </c>
      <c r="J803" s="3">
        <v>33</v>
      </c>
      <c r="K803" s="3">
        <v>788.42</v>
      </c>
    </row>
    <row r="804" spans="1:11" x14ac:dyDescent="0.25">
      <c r="A804" s="9">
        <f t="shared" si="52"/>
        <v>3</v>
      </c>
      <c r="B804" s="9">
        <f t="shared" si="53"/>
        <v>2018</v>
      </c>
      <c r="C804" s="9">
        <f t="shared" si="54"/>
        <v>3</v>
      </c>
      <c r="D804" s="9" t="str">
        <f t="shared" si="55"/>
        <v>Q1</v>
      </c>
      <c r="E804" t="s">
        <v>36</v>
      </c>
      <c r="F804">
        <v>201803</v>
      </c>
      <c r="G804" s="3">
        <v>10</v>
      </c>
      <c r="H804" s="3">
        <v>0</v>
      </c>
      <c r="I804" s="3">
        <v>26</v>
      </c>
      <c r="J804" s="3">
        <v>27</v>
      </c>
      <c r="K804" s="3">
        <v>560.64</v>
      </c>
    </row>
    <row r="805" spans="1:11" x14ac:dyDescent="0.25">
      <c r="A805" s="9">
        <f t="shared" si="52"/>
        <v>3</v>
      </c>
      <c r="B805" s="9">
        <f t="shared" si="53"/>
        <v>2018</v>
      </c>
      <c r="C805" s="9">
        <f t="shared" si="54"/>
        <v>3</v>
      </c>
      <c r="D805" s="9" t="str">
        <f t="shared" si="55"/>
        <v>Q1</v>
      </c>
      <c r="E805" t="s">
        <v>36</v>
      </c>
      <c r="F805">
        <v>201803</v>
      </c>
      <c r="G805" s="3">
        <v>11</v>
      </c>
      <c r="H805" s="3">
        <v>0</v>
      </c>
      <c r="I805" s="3">
        <v>24</v>
      </c>
      <c r="J805" s="3">
        <v>24</v>
      </c>
      <c r="K805" s="3">
        <v>472.47</v>
      </c>
    </row>
    <row r="806" spans="1:11" x14ac:dyDescent="0.25">
      <c r="A806" s="9">
        <f t="shared" si="52"/>
        <v>3</v>
      </c>
      <c r="B806" s="9">
        <f t="shared" si="53"/>
        <v>2018</v>
      </c>
      <c r="C806" s="9">
        <f t="shared" si="54"/>
        <v>4</v>
      </c>
      <c r="D806" s="9" t="str">
        <f t="shared" si="55"/>
        <v>Q1</v>
      </c>
      <c r="E806" t="s">
        <v>36</v>
      </c>
      <c r="F806">
        <v>201803</v>
      </c>
      <c r="G806" s="3">
        <v>12</v>
      </c>
      <c r="H806" s="3">
        <v>0</v>
      </c>
      <c r="I806" s="3">
        <v>6</v>
      </c>
      <c r="J806" s="3">
        <v>7</v>
      </c>
      <c r="K806" s="3">
        <v>102.6</v>
      </c>
    </row>
    <row r="807" spans="1:11" x14ac:dyDescent="0.25">
      <c r="A807" s="9">
        <f t="shared" si="52"/>
        <v>4</v>
      </c>
      <c r="B807" s="9">
        <f t="shared" si="53"/>
        <v>2018</v>
      </c>
      <c r="C807" s="9">
        <f t="shared" si="54"/>
        <v>0</v>
      </c>
      <c r="D807" s="9" t="str">
        <f t="shared" si="55"/>
        <v>Q2</v>
      </c>
      <c r="E807" t="s">
        <v>36</v>
      </c>
      <c r="F807">
        <v>201804</v>
      </c>
      <c r="G807" s="3">
        <v>0</v>
      </c>
      <c r="H807" s="3">
        <v>1583</v>
      </c>
      <c r="I807" s="3">
        <v>1583</v>
      </c>
      <c r="J807" s="3">
        <v>1654</v>
      </c>
      <c r="K807" s="3">
        <v>29055.19</v>
      </c>
    </row>
    <row r="808" spans="1:11" x14ac:dyDescent="0.25">
      <c r="A808" s="9">
        <f t="shared" si="52"/>
        <v>4</v>
      </c>
      <c r="B808" s="9">
        <f t="shared" si="53"/>
        <v>2018</v>
      </c>
      <c r="C808" s="9">
        <f t="shared" si="54"/>
        <v>0</v>
      </c>
      <c r="D808" s="9" t="str">
        <f t="shared" si="55"/>
        <v>Q2</v>
      </c>
      <c r="E808" t="s">
        <v>36</v>
      </c>
      <c r="F808">
        <v>201804</v>
      </c>
      <c r="G808" s="3">
        <v>1</v>
      </c>
      <c r="H808" s="3">
        <v>0</v>
      </c>
      <c r="I808" s="3">
        <v>109</v>
      </c>
      <c r="J808" s="3">
        <v>115</v>
      </c>
      <c r="K808" s="3">
        <v>2215.85</v>
      </c>
    </row>
    <row r="809" spans="1:11" x14ac:dyDescent="0.25">
      <c r="A809" s="9">
        <f t="shared" si="52"/>
        <v>4</v>
      </c>
      <c r="B809" s="9">
        <f t="shared" si="53"/>
        <v>2018</v>
      </c>
      <c r="C809" s="9">
        <f t="shared" si="54"/>
        <v>0</v>
      </c>
      <c r="D809" s="9" t="str">
        <f t="shared" si="55"/>
        <v>Q2</v>
      </c>
      <c r="E809" t="s">
        <v>36</v>
      </c>
      <c r="F809">
        <v>201804</v>
      </c>
      <c r="G809" s="3">
        <v>2</v>
      </c>
      <c r="H809" s="3">
        <v>0</v>
      </c>
      <c r="I809" s="3">
        <v>93</v>
      </c>
      <c r="J809" s="3">
        <v>100</v>
      </c>
      <c r="K809" s="3">
        <v>2005.82</v>
      </c>
    </row>
    <row r="810" spans="1:11" x14ac:dyDescent="0.25">
      <c r="A810" s="9">
        <f t="shared" si="52"/>
        <v>4</v>
      </c>
      <c r="B810" s="9">
        <f t="shared" si="53"/>
        <v>2018</v>
      </c>
      <c r="C810" s="9">
        <f t="shared" si="54"/>
        <v>1</v>
      </c>
      <c r="D810" s="9" t="str">
        <f t="shared" si="55"/>
        <v>Q2</v>
      </c>
      <c r="E810" t="s">
        <v>36</v>
      </c>
      <c r="F810">
        <v>201804</v>
      </c>
      <c r="G810" s="3">
        <v>3</v>
      </c>
      <c r="H810" s="3">
        <v>0</v>
      </c>
      <c r="I810" s="3">
        <v>51</v>
      </c>
      <c r="J810" s="3">
        <v>54</v>
      </c>
      <c r="K810" s="3">
        <v>1010.76</v>
      </c>
    </row>
    <row r="811" spans="1:11" x14ac:dyDescent="0.25">
      <c r="A811" s="9">
        <f t="shared" si="52"/>
        <v>4</v>
      </c>
      <c r="B811" s="9">
        <f t="shared" si="53"/>
        <v>2018</v>
      </c>
      <c r="C811" s="9">
        <f t="shared" si="54"/>
        <v>1</v>
      </c>
      <c r="D811" s="9" t="str">
        <f t="shared" si="55"/>
        <v>Q2</v>
      </c>
      <c r="E811" t="s">
        <v>36</v>
      </c>
      <c r="F811">
        <v>201804</v>
      </c>
      <c r="G811" s="3">
        <v>4</v>
      </c>
      <c r="H811" s="3">
        <v>0</v>
      </c>
      <c r="I811" s="3">
        <v>65</v>
      </c>
      <c r="J811" s="3">
        <v>69</v>
      </c>
      <c r="K811" s="3">
        <v>1441.05</v>
      </c>
    </row>
    <row r="812" spans="1:11" x14ac:dyDescent="0.25">
      <c r="A812" s="9">
        <f t="shared" si="52"/>
        <v>4</v>
      </c>
      <c r="B812" s="9">
        <f t="shared" si="53"/>
        <v>2018</v>
      </c>
      <c r="C812" s="9">
        <f t="shared" si="54"/>
        <v>1</v>
      </c>
      <c r="D812" s="9" t="str">
        <f t="shared" si="55"/>
        <v>Q2</v>
      </c>
      <c r="E812" t="s">
        <v>36</v>
      </c>
      <c r="F812">
        <v>201804</v>
      </c>
      <c r="G812" s="3">
        <v>5</v>
      </c>
      <c r="H812" s="3">
        <v>0</v>
      </c>
      <c r="I812" s="3">
        <v>40</v>
      </c>
      <c r="J812" s="3">
        <v>47</v>
      </c>
      <c r="K812" s="3">
        <v>930.26</v>
      </c>
    </row>
    <row r="813" spans="1:11" x14ac:dyDescent="0.25">
      <c r="A813" s="9">
        <f t="shared" si="52"/>
        <v>4</v>
      </c>
      <c r="B813" s="9">
        <f t="shared" si="53"/>
        <v>2018</v>
      </c>
      <c r="C813" s="9">
        <f t="shared" si="54"/>
        <v>2</v>
      </c>
      <c r="D813" s="9" t="str">
        <f t="shared" si="55"/>
        <v>Q2</v>
      </c>
      <c r="E813" t="s">
        <v>36</v>
      </c>
      <c r="F813">
        <v>201804</v>
      </c>
      <c r="G813" s="3">
        <v>6</v>
      </c>
      <c r="H813" s="3">
        <v>0</v>
      </c>
      <c r="I813" s="3">
        <v>33</v>
      </c>
      <c r="J813" s="3">
        <v>35</v>
      </c>
      <c r="K813" s="3">
        <v>728.84</v>
      </c>
    </row>
    <row r="814" spans="1:11" x14ac:dyDescent="0.25">
      <c r="A814" s="9">
        <f t="shared" si="52"/>
        <v>4</v>
      </c>
      <c r="B814" s="9">
        <f t="shared" si="53"/>
        <v>2018</v>
      </c>
      <c r="C814" s="9">
        <f t="shared" si="54"/>
        <v>2</v>
      </c>
      <c r="D814" s="9" t="str">
        <f t="shared" si="55"/>
        <v>Q2</v>
      </c>
      <c r="E814" t="s">
        <v>36</v>
      </c>
      <c r="F814">
        <v>201804</v>
      </c>
      <c r="G814" s="3">
        <v>7</v>
      </c>
      <c r="H814" s="3">
        <v>0</v>
      </c>
      <c r="I814" s="3">
        <v>32</v>
      </c>
      <c r="J814" s="3">
        <v>35</v>
      </c>
      <c r="K814" s="3">
        <v>538.01</v>
      </c>
    </row>
    <row r="815" spans="1:11" x14ac:dyDescent="0.25">
      <c r="A815" s="9">
        <f t="shared" si="52"/>
        <v>4</v>
      </c>
      <c r="B815" s="9">
        <f t="shared" si="53"/>
        <v>2018</v>
      </c>
      <c r="C815" s="9">
        <f t="shared" si="54"/>
        <v>2</v>
      </c>
      <c r="D815" s="9" t="str">
        <f t="shared" si="55"/>
        <v>Q2</v>
      </c>
      <c r="E815" t="s">
        <v>36</v>
      </c>
      <c r="F815">
        <v>201804</v>
      </c>
      <c r="G815" s="3">
        <v>8</v>
      </c>
      <c r="H815" s="3">
        <v>0</v>
      </c>
      <c r="I815" s="3">
        <v>38</v>
      </c>
      <c r="J815" s="3">
        <v>39</v>
      </c>
      <c r="K815" s="3">
        <v>928.98</v>
      </c>
    </row>
    <row r="816" spans="1:11" x14ac:dyDescent="0.25">
      <c r="A816" s="9">
        <f t="shared" si="52"/>
        <v>4</v>
      </c>
      <c r="B816" s="9">
        <f t="shared" si="53"/>
        <v>2018</v>
      </c>
      <c r="C816" s="9">
        <f t="shared" si="54"/>
        <v>3</v>
      </c>
      <c r="D816" s="9" t="str">
        <f t="shared" si="55"/>
        <v>Q2</v>
      </c>
      <c r="E816" t="s">
        <v>36</v>
      </c>
      <c r="F816">
        <v>201804</v>
      </c>
      <c r="G816" s="3">
        <v>9</v>
      </c>
      <c r="H816" s="3">
        <v>0</v>
      </c>
      <c r="I816" s="3">
        <v>31</v>
      </c>
      <c r="J816" s="3">
        <v>33</v>
      </c>
      <c r="K816" s="3">
        <v>679.92</v>
      </c>
    </row>
    <row r="817" spans="1:11" x14ac:dyDescent="0.25">
      <c r="A817" s="9">
        <f t="shared" si="52"/>
        <v>4</v>
      </c>
      <c r="B817" s="9">
        <f t="shared" si="53"/>
        <v>2018</v>
      </c>
      <c r="C817" s="9">
        <f t="shared" si="54"/>
        <v>3</v>
      </c>
      <c r="D817" s="9" t="str">
        <f t="shared" si="55"/>
        <v>Q2</v>
      </c>
      <c r="E817" t="s">
        <v>36</v>
      </c>
      <c r="F817">
        <v>201804</v>
      </c>
      <c r="G817" s="3">
        <v>10</v>
      </c>
      <c r="H817" s="3">
        <v>0</v>
      </c>
      <c r="I817" s="3">
        <v>16</v>
      </c>
      <c r="J817" s="3">
        <v>18</v>
      </c>
      <c r="K817" s="3">
        <v>294.89</v>
      </c>
    </row>
    <row r="818" spans="1:11" x14ac:dyDescent="0.25">
      <c r="A818" s="9">
        <f t="shared" si="52"/>
        <v>4</v>
      </c>
      <c r="B818" s="9">
        <f t="shared" si="53"/>
        <v>2018</v>
      </c>
      <c r="C818" s="9">
        <f t="shared" si="54"/>
        <v>3</v>
      </c>
      <c r="D818" s="9" t="str">
        <f t="shared" si="55"/>
        <v>Q2</v>
      </c>
      <c r="E818" t="s">
        <v>36</v>
      </c>
      <c r="F818">
        <v>201804</v>
      </c>
      <c r="G818" s="3">
        <v>11</v>
      </c>
      <c r="H818" s="3">
        <v>0</v>
      </c>
      <c r="I818" s="3">
        <v>4</v>
      </c>
      <c r="J818" s="3">
        <v>4</v>
      </c>
      <c r="K818" s="3">
        <v>95.26</v>
      </c>
    </row>
    <row r="819" spans="1:11" x14ac:dyDescent="0.25">
      <c r="A819" s="9">
        <f t="shared" si="52"/>
        <v>5</v>
      </c>
      <c r="B819" s="9">
        <f t="shared" si="53"/>
        <v>2018</v>
      </c>
      <c r="C819" s="9">
        <f t="shared" si="54"/>
        <v>0</v>
      </c>
      <c r="D819" s="9" t="str">
        <f t="shared" si="55"/>
        <v>Q2</v>
      </c>
      <c r="E819" t="s">
        <v>36</v>
      </c>
      <c r="F819">
        <v>201805</v>
      </c>
      <c r="G819" s="3">
        <v>0</v>
      </c>
      <c r="H819" s="3">
        <v>1744</v>
      </c>
      <c r="I819" s="3">
        <v>1744</v>
      </c>
      <c r="J819" s="3">
        <v>1815</v>
      </c>
      <c r="K819" s="3">
        <v>33539.14</v>
      </c>
    </row>
    <row r="820" spans="1:11" x14ac:dyDescent="0.25">
      <c r="A820" s="9">
        <f t="shared" si="52"/>
        <v>5</v>
      </c>
      <c r="B820" s="9">
        <f t="shared" si="53"/>
        <v>2018</v>
      </c>
      <c r="C820" s="9">
        <f t="shared" si="54"/>
        <v>0</v>
      </c>
      <c r="D820" s="9" t="str">
        <f t="shared" si="55"/>
        <v>Q2</v>
      </c>
      <c r="E820" t="s">
        <v>36</v>
      </c>
      <c r="F820">
        <v>201805</v>
      </c>
      <c r="G820" s="3">
        <v>1</v>
      </c>
      <c r="H820" s="3">
        <v>0</v>
      </c>
      <c r="I820" s="3">
        <v>119</v>
      </c>
      <c r="J820" s="3">
        <v>121</v>
      </c>
      <c r="K820" s="3">
        <v>2779.16</v>
      </c>
    </row>
    <row r="821" spans="1:11" x14ac:dyDescent="0.25">
      <c r="A821" s="9">
        <f t="shared" si="52"/>
        <v>5</v>
      </c>
      <c r="B821" s="9">
        <f t="shared" si="53"/>
        <v>2018</v>
      </c>
      <c r="C821" s="9">
        <f t="shared" si="54"/>
        <v>0</v>
      </c>
      <c r="D821" s="9" t="str">
        <f t="shared" si="55"/>
        <v>Q2</v>
      </c>
      <c r="E821" t="s">
        <v>36</v>
      </c>
      <c r="F821">
        <v>201805</v>
      </c>
      <c r="G821" s="3">
        <v>2</v>
      </c>
      <c r="H821" s="3">
        <v>0</v>
      </c>
      <c r="I821" s="3">
        <v>81</v>
      </c>
      <c r="J821" s="3">
        <v>85</v>
      </c>
      <c r="K821" s="3">
        <v>1879.93</v>
      </c>
    </row>
    <row r="822" spans="1:11" x14ac:dyDescent="0.25">
      <c r="A822" s="9">
        <f t="shared" si="52"/>
        <v>5</v>
      </c>
      <c r="B822" s="9">
        <f t="shared" si="53"/>
        <v>2018</v>
      </c>
      <c r="C822" s="9">
        <f t="shared" si="54"/>
        <v>1</v>
      </c>
      <c r="D822" s="9" t="str">
        <f t="shared" si="55"/>
        <v>Q2</v>
      </c>
      <c r="E822" t="s">
        <v>36</v>
      </c>
      <c r="F822">
        <v>201805</v>
      </c>
      <c r="G822" s="3">
        <v>3</v>
      </c>
      <c r="H822" s="3">
        <v>0</v>
      </c>
      <c r="I822" s="3">
        <v>65</v>
      </c>
      <c r="J822" s="3">
        <v>71</v>
      </c>
      <c r="K822" s="3">
        <v>1647.69</v>
      </c>
    </row>
    <row r="823" spans="1:11" x14ac:dyDescent="0.25">
      <c r="A823" s="9">
        <f t="shared" si="52"/>
        <v>5</v>
      </c>
      <c r="B823" s="9">
        <f t="shared" si="53"/>
        <v>2018</v>
      </c>
      <c r="C823" s="9">
        <f t="shared" si="54"/>
        <v>1</v>
      </c>
      <c r="D823" s="9" t="str">
        <f t="shared" si="55"/>
        <v>Q2</v>
      </c>
      <c r="E823" t="s">
        <v>36</v>
      </c>
      <c r="F823">
        <v>201805</v>
      </c>
      <c r="G823" s="3">
        <v>4</v>
      </c>
      <c r="H823" s="3">
        <v>0</v>
      </c>
      <c r="I823" s="3">
        <v>47</v>
      </c>
      <c r="J823" s="3">
        <v>50</v>
      </c>
      <c r="K823" s="3">
        <v>1022.84</v>
      </c>
    </row>
    <row r="824" spans="1:11" x14ac:dyDescent="0.25">
      <c r="A824" s="9">
        <f t="shared" si="52"/>
        <v>5</v>
      </c>
      <c r="B824" s="9">
        <f t="shared" si="53"/>
        <v>2018</v>
      </c>
      <c r="C824" s="9">
        <f t="shared" si="54"/>
        <v>1</v>
      </c>
      <c r="D824" s="9" t="str">
        <f t="shared" si="55"/>
        <v>Q2</v>
      </c>
      <c r="E824" t="s">
        <v>36</v>
      </c>
      <c r="F824">
        <v>201805</v>
      </c>
      <c r="G824" s="3">
        <v>5</v>
      </c>
      <c r="H824" s="3">
        <v>0</v>
      </c>
      <c r="I824" s="3">
        <v>39</v>
      </c>
      <c r="J824" s="3">
        <v>42</v>
      </c>
      <c r="K824" s="3">
        <v>1016.82</v>
      </c>
    </row>
    <row r="825" spans="1:11" x14ac:dyDescent="0.25">
      <c r="A825" s="9">
        <f t="shared" si="52"/>
        <v>5</v>
      </c>
      <c r="B825" s="9">
        <f t="shared" si="53"/>
        <v>2018</v>
      </c>
      <c r="C825" s="9">
        <f t="shared" si="54"/>
        <v>2</v>
      </c>
      <c r="D825" s="9" t="str">
        <f t="shared" si="55"/>
        <v>Q2</v>
      </c>
      <c r="E825" t="s">
        <v>36</v>
      </c>
      <c r="F825">
        <v>201805</v>
      </c>
      <c r="G825" s="3">
        <v>6</v>
      </c>
      <c r="H825" s="3">
        <v>0</v>
      </c>
      <c r="I825" s="3">
        <v>47</v>
      </c>
      <c r="J825" s="3">
        <v>52</v>
      </c>
      <c r="K825" s="3">
        <v>909.36</v>
      </c>
    </row>
    <row r="826" spans="1:11" x14ac:dyDescent="0.25">
      <c r="A826" s="9">
        <f t="shared" si="52"/>
        <v>5</v>
      </c>
      <c r="B826" s="9">
        <f t="shared" si="53"/>
        <v>2018</v>
      </c>
      <c r="C826" s="9">
        <f t="shared" si="54"/>
        <v>2</v>
      </c>
      <c r="D826" s="9" t="str">
        <f t="shared" si="55"/>
        <v>Q2</v>
      </c>
      <c r="E826" t="s">
        <v>36</v>
      </c>
      <c r="F826">
        <v>201805</v>
      </c>
      <c r="G826" s="3">
        <v>7</v>
      </c>
      <c r="H826" s="3">
        <v>0</v>
      </c>
      <c r="I826" s="3">
        <v>38</v>
      </c>
      <c r="J826" s="3">
        <v>40</v>
      </c>
      <c r="K826" s="3">
        <v>909.52</v>
      </c>
    </row>
    <row r="827" spans="1:11" x14ac:dyDescent="0.25">
      <c r="A827" s="9">
        <f t="shared" si="52"/>
        <v>5</v>
      </c>
      <c r="B827" s="9">
        <f t="shared" si="53"/>
        <v>2018</v>
      </c>
      <c r="C827" s="9">
        <f t="shared" si="54"/>
        <v>2</v>
      </c>
      <c r="D827" s="9" t="str">
        <f t="shared" si="55"/>
        <v>Q2</v>
      </c>
      <c r="E827" t="s">
        <v>36</v>
      </c>
      <c r="F827">
        <v>201805</v>
      </c>
      <c r="G827" s="3">
        <v>8</v>
      </c>
      <c r="H827" s="3">
        <v>0</v>
      </c>
      <c r="I827" s="3">
        <v>38</v>
      </c>
      <c r="J827" s="3">
        <v>40</v>
      </c>
      <c r="K827" s="3">
        <v>760.56</v>
      </c>
    </row>
    <row r="828" spans="1:11" x14ac:dyDescent="0.25">
      <c r="A828" s="9">
        <f t="shared" si="52"/>
        <v>5</v>
      </c>
      <c r="B828" s="9">
        <f t="shared" si="53"/>
        <v>2018</v>
      </c>
      <c r="C828" s="9">
        <f t="shared" si="54"/>
        <v>3</v>
      </c>
      <c r="D828" s="9" t="str">
        <f t="shared" si="55"/>
        <v>Q2</v>
      </c>
      <c r="E828" t="s">
        <v>36</v>
      </c>
      <c r="F828">
        <v>201805</v>
      </c>
      <c r="G828" s="3">
        <v>9</v>
      </c>
      <c r="H828" s="3">
        <v>0</v>
      </c>
      <c r="I828" s="3">
        <v>20</v>
      </c>
      <c r="J828" s="3">
        <v>22</v>
      </c>
      <c r="K828" s="3">
        <v>329.14</v>
      </c>
    </row>
    <row r="829" spans="1:11" x14ac:dyDescent="0.25">
      <c r="A829" s="9">
        <f t="shared" si="52"/>
        <v>5</v>
      </c>
      <c r="B829" s="9">
        <f t="shared" si="53"/>
        <v>2018</v>
      </c>
      <c r="C829" s="9">
        <f t="shared" si="54"/>
        <v>3</v>
      </c>
      <c r="D829" s="9" t="str">
        <f t="shared" si="55"/>
        <v>Q2</v>
      </c>
      <c r="E829" t="s">
        <v>36</v>
      </c>
      <c r="F829">
        <v>201805</v>
      </c>
      <c r="G829" s="3">
        <v>10</v>
      </c>
      <c r="H829" s="3">
        <v>0</v>
      </c>
      <c r="I829" s="3">
        <v>19</v>
      </c>
      <c r="J829" s="3">
        <v>22</v>
      </c>
      <c r="K829" s="3">
        <v>374.6</v>
      </c>
    </row>
    <row r="830" spans="1:11" x14ac:dyDescent="0.25">
      <c r="A830" s="9">
        <f t="shared" si="52"/>
        <v>6</v>
      </c>
      <c r="B830" s="9">
        <f t="shared" si="53"/>
        <v>2018</v>
      </c>
      <c r="C830" s="9">
        <f t="shared" si="54"/>
        <v>0</v>
      </c>
      <c r="D830" s="9" t="str">
        <f t="shared" si="55"/>
        <v>Q2</v>
      </c>
      <c r="E830" t="s">
        <v>36</v>
      </c>
      <c r="F830">
        <v>201806</v>
      </c>
      <c r="G830" s="3">
        <v>0</v>
      </c>
      <c r="H830" s="3">
        <v>2437</v>
      </c>
      <c r="I830" s="3">
        <v>2437</v>
      </c>
      <c r="J830" s="3">
        <v>2531</v>
      </c>
      <c r="K830" s="3">
        <v>47327.39</v>
      </c>
    </row>
    <row r="831" spans="1:11" x14ac:dyDescent="0.25">
      <c r="A831" s="9">
        <f t="shared" si="52"/>
        <v>6</v>
      </c>
      <c r="B831" s="9">
        <f t="shared" si="53"/>
        <v>2018</v>
      </c>
      <c r="C831" s="9">
        <f t="shared" si="54"/>
        <v>0</v>
      </c>
      <c r="D831" s="9" t="str">
        <f t="shared" si="55"/>
        <v>Q2</v>
      </c>
      <c r="E831" t="s">
        <v>36</v>
      </c>
      <c r="F831">
        <v>201806</v>
      </c>
      <c r="G831" s="3">
        <v>1</v>
      </c>
      <c r="H831" s="3">
        <v>0</v>
      </c>
      <c r="I831" s="3">
        <v>142</v>
      </c>
      <c r="J831" s="3">
        <v>157</v>
      </c>
      <c r="K831" s="3">
        <v>3122.59</v>
      </c>
    </row>
    <row r="832" spans="1:11" x14ac:dyDescent="0.25">
      <c r="A832" s="9">
        <f t="shared" si="52"/>
        <v>6</v>
      </c>
      <c r="B832" s="9">
        <f t="shared" si="53"/>
        <v>2018</v>
      </c>
      <c r="C832" s="9">
        <f t="shared" si="54"/>
        <v>0</v>
      </c>
      <c r="D832" s="9" t="str">
        <f t="shared" si="55"/>
        <v>Q2</v>
      </c>
      <c r="E832" t="s">
        <v>36</v>
      </c>
      <c r="F832">
        <v>201806</v>
      </c>
      <c r="G832" s="3">
        <v>2</v>
      </c>
      <c r="H832" s="3">
        <v>0</v>
      </c>
      <c r="I832" s="3">
        <v>106</v>
      </c>
      <c r="J832" s="3">
        <v>118</v>
      </c>
      <c r="K832" s="3">
        <v>2439.4699999999998</v>
      </c>
    </row>
    <row r="833" spans="1:11" x14ac:dyDescent="0.25">
      <c r="A833" s="9">
        <f t="shared" si="52"/>
        <v>6</v>
      </c>
      <c r="B833" s="9">
        <f t="shared" si="53"/>
        <v>2018</v>
      </c>
      <c r="C833" s="9">
        <f t="shared" si="54"/>
        <v>1</v>
      </c>
      <c r="D833" s="9" t="str">
        <f t="shared" si="55"/>
        <v>Q2</v>
      </c>
      <c r="E833" t="s">
        <v>36</v>
      </c>
      <c r="F833">
        <v>201806</v>
      </c>
      <c r="G833" s="3">
        <v>3</v>
      </c>
      <c r="H833" s="3">
        <v>0</v>
      </c>
      <c r="I833" s="3">
        <v>82</v>
      </c>
      <c r="J833" s="3">
        <v>91</v>
      </c>
      <c r="K833" s="3">
        <v>2020.16</v>
      </c>
    </row>
    <row r="834" spans="1:11" x14ac:dyDescent="0.25">
      <c r="A834" s="9">
        <f t="shared" si="52"/>
        <v>6</v>
      </c>
      <c r="B834" s="9">
        <f t="shared" si="53"/>
        <v>2018</v>
      </c>
      <c r="C834" s="9">
        <f t="shared" si="54"/>
        <v>1</v>
      </c>
      <c r="D834" s="9" t="str">
        <f t="shared" si="55"/>
        <v>Q2</v>
      </c>
      <c r="E834" t="s">
        <v>36</v>
      </c>
      <c r="F834">
        <v>201806</v>
      </c>
      <c r="G834" s="3">
        <v>4</v>
      </c>
      <c r="H834" s="3">
        <v>0</v>
      </c>
      <c r="I834" s="3">
        <v>71</v>
      </c>
      <c r="J834" s="3">
        <v>75</v>
      </c>
      <c r="K834" s="3">
        <v>1967.87</v>
      </c>
    </row>
    <row r="835" spans="1:11" x14ac:dyDescent="0.25">
      <c r="A835" s="9">
        <f t="shared" si="52"/>
        <v>6</v>
      </c>
      <c r="B835" s="9">
        <f t="shared" si="53"/>
        <v>2018</v>
      </c>
      <c r="C835" s="9">
        <f t="shared" si="54"/>
        <v>1</v>
      </c>
      <c r="D835" s="9" t="str">
        <f t="shared" si="55"/>
        <v>Q2</v>
      </c>
      <c r="E835" t="s">
        <v>36</v>
      </c>
      <c r="F835">
        <v>201806</v>
      </c>
      <c r="G835" s="3">
        <v>5</v>
      </c>
      <c r="H835" s="3">
        <v>0</v>
      </c>
      <c r="I835" s="3">
        <v>58</v>
      </c>
      <c r="J835" s="3">
        <v>61</v>
      </c>
      <c r="K835" s="3">
        <v>1145.75</v>
      </c>
    </row>
    <row r="836" spans="1:11" x14ac:dyDescent="0.25">
      <c r="A836" s="9">
        <f t="shared" si="52"/>
        <v>6</v>
      </c>
      <c r="B836" s="9">
        <f t="shared" si="53"/>
        <v>2018</v>
      </c>
      <c r="C836" s="9">
        <f t="shared" si="54"/>
        <v>2</v>
      </c>
      <c r="D836" s="9" t="str">
        <f t="shared" si="55"/>
        <v>Q2</v>
      </c>
      <c r="E836" t="s">
        <v>36</v>
      </c>
      <c r="F836">
        <v>201806</v>
      </c>
      <c r="G836" s="3">
        <v>6</v>
      </c>
      <c r="H836" s="3">
        <v>0</v>
      </c>
      <c r="I836" s="3">
        <v>47</v>
      </c>
      <c r="J836" s="3">
        <v>48</v>
      </c>
      <c r="K836" s="3">
        <v>1187.44</v>
      </c>
    </row>
    <row r="837" spans="1:11" x14ac:dyDescent="0.25">
      <c r="A837" s="9">
        <f t="shared" si="52"/>
        <v>6</v>
      </c>
      <c r="B837" s="9">
        <f t="shared" si="53"/>
        <v>2018</v>
      </c>
      <c r="C837" s="9">
        <f t="shared" si="54"/>
        <v>2</v>
      </c>
      <c r="D837" s="9" t="str">
        <f t="shared" si="55"/>
        <v>Q2</v>
      </c>
      <c r="E837" t="s">
        <v>36</v>
      </c>
      <c r="F837">
        <v>201806</v>
      </c>
      <c r="G837" s="3">
        <v>7</v>
      </c>
      <c r="H837" s="3">
        <v>0</v>
      </c>
      <c r="I837" s="3">
        <v>46</v>
      </c>
      <c r="J837" s="3">
        <v>50</v>
      </c>
      <c r="K837" s="3">
        <v>921.19</v>
      </c>
    </row>
    <row r="838" spans="1:11" x14ac:dyDescent="0.25">
      <c r="A838" s="9">
        <f t="shared" si="52"/>
        <v>6</v>
      </c>
      <c r="B838" s="9">
        <f t="shared" si="53"/>
        <v>2018</v>
      </c>
      <c r="C838" s="9">
        <f t="shared" si="54"/>
        <v>2</v>
      </c>
      <c r="D838" s="9" t="str">
        <f t="shared" si="55"/>
        <v>Q2</v>
      </c>
      <c r="E838" t="s">
        <v>36</v>
      </c>
      <c r="F838">
        <v>201806</v>
      </c>
      <c r="G838" s="3">
        <v>8</v>
      </c>
      <c r="H838" s="3">
        <v>0</v>
      </c>
      <c r="I838" s="3">
        <v>38</v>
      </c>
      <c r="J838" s="3">
        <v>40</v>
      </c>
      <c r="K838" s="3">
        <v>718.36</v>
      </c>
    </row>
    <row r="839" spans="1:11" x14ac:dyDescent="0.25">
      <c r="A839" s="9">
        <f t="shared" si="52"/>
        <v>6</v>
      </c>
      <c r="B839" s="9">
        <f t="shared" si="53"/>
        <v>2018</v>
      </c>
      <c r="C839" s="9">
        <f t="shared" si="54"/>
        <v>3</v>
      </c>
      <c r="D839" s="9" t="str">
        <f t="shared" si="55"/>
        <v>Q2</v>
      </c>
      <c r="E839" t="s">
        <v>36</v>
      </c>
      <c r="F839">
        <v>201806</v>
      </c>
      <c r="G839" s="3">
        <v>9</v>
      </c>
      <c r="H839" s="3">
        <v>0</v>
      </c>
      <c r="I839" s="3">
        <v>15</v>
      </c>
      <c r="J839" s="3">
        <v>15</v>
      </c>
      <c r="K839" s="3">
        <v>378.35</v>
      </c>
    </row>
    <row r="840" spans="1:11" x14ac:dyDescent="0.25">
      <c r="A840" s="9">
        <f t="shared" si="52"/>
        <v>7</v>
      </c>
      <c r="B840" s="9">
        <f t="shared" si="53"/>
        <v>2018</v>
      </c>
      <c r="C840" s="9">
        <f t="shared" si="54"/>
        <v>0</v>
      </c>
      <c r="D840" s="9" t="str">
        <f t="shared" si="55"/>
        <v>Q3</v>
      </c>
      <c r="E840" t="s">
        <v>36</v>
      </c>
      <c r="F840">
        <v>201807</v>
      </c>
      <c r="G840" s="3">
        <v>0</v>
      </c>
      <c r="H840" s="3">
        <v>2028</v>
      </c>
      <c r="I840" s="3">
        <v>2028</v>
      </c>
      <c r="J840" s="3">
        <v>2122</v>
      </c>
      <c r="K840" s="3">
        <v>39217.74</v>
      </c>
    </row>
    <row r="841" spans="1:11" x14ac:dyDescent="0.25">
      <c r="A841" s="9">
        <f t="shared" si="52"/>
        <v>7</v>
      </c>
      <c r="B841" s="9">
        <f t="shared" si="53"/>
        <v>2018</v>
      </c>
      <c r="C841" s="9">
        <f t="shared" si="54"/>
        <v>0</v>
      </c>
      <c r="D841" s="9" t="str">
        <f t="shared" si="55"/>
        <v>Q3</v>
      </c>
      <c r="E841" t="s">
        <v>36</v>
      </c>
      <c r="F841">
        <v>201807</v>
      </c>
      <c r="G841" s="3">
        <v>1</v>
      </c>
      <c r="H841" s="3">
        <v>0</v>
      </c>
      <c r="I841" s="3">
        <v>165</v>
      </c>
      <c r="J841" s="3">
        <v>184</v>
      </c>
      <c r="K841" s="3">
        <v>3932.4</v>
      </c>
    </row>
    <row r="842" spans="1:11" x14ac:dyDescent="0.25">
      <c r="A842" s="9">
        <f t="shared" si="52"/>
        <v>7</v>
      </c>
      <c r="B842" s="9">
        <f t="shared" si="53"/>
        <v>2018</v>
      </c>
      <c r="C842" s="9">
        <f t="shared" si="54"/>
        <v>0</v>
      </c>
      <c r="D842" s="9" t="str">
        <f t="shared" si="55"/>
        <v>Q3</v>
      </c>
      <c r="E842" t="s">
        <v>36</v>
      </c>
      <c r="F842">
        <v>201807</v>
      </c>
      <c r="G842" s="3">
        <v>2</v>
      </c>
      <c r="H842" s="3">
        <v>0</v>
      </c>
      <c r="I842" s="3">
        <v>119</v>
      </c>
      <c r="J842" s="3">
        <v>132</v>
      </c>
      <c r="K842" s="3">
        <v>2863.14</v>
      </c>
    </row>
    <row r="843" spans="1:11" x14ac:dyDescent="0.25">
      <c r="A843" s="9">
        <f t="shared" si="52"/>
        <v>7</v>
      </c>
      <c r="B843" s="9">
        <f t="shared" si="53"/>
        <v>2018</v>
      </c>
      <c r="C843" s="9">
        <f t="shared" si="54"/>
        <v>1</v>
      </c>
      <c r="D843" s="9" t="str">
        <f t="shared" si="55"/>
        <v>Q3</v>
      </c>
      <c r="E843" t="s">
        <v>36</v>
      </c>
      <c r="F843">
        <v>201807</v>
      </c>
      <c r="G843" s="3">
        <v>3</v>
      </c>
      <c r="H843" s="3">
        <v>0</v>
      </c>
      <c r="I843" s="3">
        <v>91</v>
      </c>
      <c r="J843" s="3">
        <v>100</v>
      </c>
      <c r="K843" s="3">
        <v>2381.48</v>
      </c>
    </row>
    <row r="844" spans="1:11" x14ac:dyDescent="0.25">
      <c r="A844" s="9">
        <f t="shared" si="52"/>
        <v>7</v>
      </c>
      <c r="B844" s="9">
        <f t="shared" si="53"/>
        <v>2018</v>
      </c>
      <c r="C844" s="9">
        <f t="shared" si="54"/>
        <v>1</v>
      </c>
      <c r="D844" s="9" t="str">
        <f t="shared" si="55"/>
        <v>Q3</v>
      </c>
      <c r="E844" t="s">
        <v>36</v>
      </c>
      <c r="F844">
        <v>201807</v>
      </c>
      <c r="G844" s="3">
        <v>4</v>
      </c>
      <c r="H844" s="3">
        <v>0</v>
      </c>
      <c r="I844" s="3">
        <v>56</v>
      </c>
      <c r="J844" s="3">
        <v>59</v>
      </c>
      <c r="K844" s="3">
        <v>1120.52</v>
      </c>
    </row>
    <row r="845" spans="1:11" x14ac:dyDescent="0.25">
      <c r="A845" s="9">
        <f t="shared" si="52"/>
        <v>7</v>
      </c>
      <c r="B845" s="9">
        <f t="shared" si="53"/>
        <v>2018</v>
      </c>
      <c r="C845" s="9">
        <f t="shared" si="54"/>
        <v>1</v>
      </c>
      <c r="D845" s="9" t="str">
        <f t="shared" si="55"/>
        <v>Q3</v>
      </c>
      <c r="E845" t="s">
        <v>36</v>
      </c>
      <c r="F845">
        <v>201807</v>
      </c>
      <c r="G845" s="3">
        <v>5</v>
      </c>
      <c r="H845" s="3">
        <v>0</v>
      </c>
      <c r="I845" s="3">
        <v>72</v>
      </c>
      <c r="J845" s="3">
        <v>76</v>
      </c>
      <c r="K845" s="3">
        <v>1744.2</v>
      </c>
    </row>
    <row r="846" spans="1:11" x14ac:dyDescent="0.25">
      <c r="A846" s="9">
        <f t="shared" si="52"/>
        <v>7</v>
      </c>
      <c r="B846" s="9">
        <f t="shared" si="53"/>
        <v>2018</v>
      </c>
      <c r="C846" s="9">
        <f t="shared" si="54"/>
        <v>2</v>
      </c>
      <c r="D846" s="9" t="str">
        <f t="shared" si="55"/>
        <v>Q3</v>
      </c>
      <c r="E846" t="s">
        <v>36</v>
      </c>
      <c r="F846">
        <v>201807</v>
      </c>
      <c r="G846" s="3">
        <v>6</v>
      </c>
      <c r="H846" s="3">
        <v>0</v>
      </c>
      <c r="I846" s="3">
        <v>50</v>
      </c>
      <c r="J846" s="3">
        <v>55</v>
      </c>
      <c r="K846" s="3">
        <v>1222.18</v>
      </c>
    </row>
    <row r="847" spans="1:11" x14ac:dyDescent="0.25">
      <c r="A847" s="9">
        <f t="shared" si="52"/>
        <v>7</v>
      </c>
      <c r="B847" s="9">
        <f t="shared" si="53"/>
        <v>2018</v>
      </c>
      <c r="C847" s="9">
        <f t="shared" si="54"/>
        <v>2</v>
      </c>
      <c r="D847" s="9" t="str">
        <f t="shared" si="55"/>
        <v>Q3</v>
      </c>
      <c r="E847" t="s">
        <v>36</v>
      </c>
      <c r="F847">
        <v>201807</v>
      </c>
      <c r="G847" s="3">
        <v>7</v>
      </c>
      <c r="H847" s="3">
        <v>0</v>
      </c>
      <c r="I847" s="3">
        <v>43</v>
      </c>
      <c r="J847" s="3">
        <v>43</v>
      </c>
      <c r="K847" s="3">
        <v>762.1</v>
      </c>
    </row>
    <row r="848" spans="1:11" x14ac:dyDescent="0.25">
      <c r="A848" s="9">
        <f t="shared" si="52"/>
        <v>7</v>
      </c>
      <c r="B848" s="9">
        <f t="shared" si="53"/>
        <v>2018</v>
      </c>
      <c r="C848" s="9">
        <f t="shared" si="54"/>
        <v>2</v>
      </c>
      <c r="D848" s="9" t="str">
        <f t="shared" si="55"/>
        <v>Q3</v>
      </c>
      <c r="E848" t="s">
        <v>36</v>
      </c>
      <c r="F848">
        <v>201807</v>
      </c>
      <c r="G848" s="3">
        <v>8</v>
      </c>
      <c r="H848" s="3">
        <v>0</v>
      </c>
      <c r="I848" s="3">
        <v>14</v>
      </c>
      <c r="J848" s="3">
        <v>15</v>
      </c>
      <c r="K848" s="3">
        <v>290.88</v>
      </c>
    </row>
    <row r="849" spans="1:11" x14ac:dyDescent="0.25">
      <c r="A849" s="9">
        <f t="shared" ref="A849:A912" si="56">F849-(B849*100)</f>
        <v>8</v>
      </c>
      <c r="B849" s="9">
        <f t="shared" ref="B849:B912" si="57">INT(F849/100)</f>
        <v>2018</v>
      </c>
      <c r="C849" s="9">
        <f t="shared" ref="C849:C912" si="58">INT(G849/3)</f>
        <v>0</v>
      </c>
      <c r="D849" s="9" t="str">
        <f t="shared" ref="D849:D912" si="59">VLOOKUP(A849,$R$2:$S$13,2,0)</f>
        <v>Q3</v>
      </c>
      <c r="E849" t="s">
        <v>36</v>
      </c>
      <c r="F849">
        <v>201808</v>
      </c>
      <c r="G849" s="3">
        <v>0</v>
      </c>
      <c r="H849" s="3">
        <v>2651</v>
      </c>
      <c r="I849" s="3">
        <v>2651</v>
      </c>
      <c r="J849" s="3">
        <v>2776</v>
      </c>
      <c r="K849" s="3">
        <v>48034.14</v>
      </c>
    </row>
    <row r="850" spans="1:11" x14ac:dyDescent="0.25">
      <c r="A850" s="9">
        <f t="shared" si="56"/>
        <v>8</v>
      </c>
      <c r="B850" s="9">
        <f t="shared" si="57"/>
        <v>2018</v>
      </c>
      <c r="C850" s="9">
        <f t="shared" si="58"/>
        <v>0</v>
      </c>
      <c r="D850" s="9" t="str">
        <f t="shared" si="59"/>
        <v>Q3</v>
      </c>
      <c r="E850" t="s">
        <v>36</v>
      </c>
      <c r="F850">
        <v>201808</v>
      </c>
      <c r="G850" s="3">
        <v>1</v>
      </c>
      <c r="H850" s="3">
        <v>0</v>
      </c>
      <c r="I850" s="3">
        <v>168</v>
      </c>
      <c r="J850" s="3">
        <v>193</v>
      </c>
      <c r="K850" s="3">
        <v>3779.13</v>
      </c>
    </row>
    <row r="851" spans="1:11" x14ac:dyDescent="0.25">
      <c r="A851" s="9">
        <f t="shared" si="56"/>
        <v>8</v>
      </c>
      <c r="B851" s="9">
        <f t="shared" si="57"/>
        <v>2018</v>
      </c>
      <c r="C851" s="9">
        <f t="shared" si="58"/>
        <v>0</v>
      </c>
      <c r="D851" s="9" t="str">
        <f t="shared" si="59"/>
        <v>Q3</v>
      </c>
      <c r="E851" t="s">
        <v>36</v>
      </c>
      <c r="F851">
        <v>201808</v>
      </c>
      <c r="G851" s="3">
        <v>2</v>
      </c>
      <c r="H851" s="3">
        <v>0</v>
      </c>
      <c r="I851" s="3">
        <v>127</v>
      </c>
      <c r="J851" s="3">
        <v>142</v>
      </c>
      <c r="K851" s="3">
        <v>3232.21</v>
      </c>
    </row>
    <row r="852" spans="1:11" x14ac:dyDescent="0.25">
      <c r="A852" s="9">
        <f t="shared" si="56"/>
        <v>8</v>
      </c>
      <c r="B852" s="9">
        <f t="shared" si="57"/>
        <v>2018</v>
      </c>
      <c r="C852" s="9">
        <f t="shared" si="58"/>
        <v>1</v>
      </c>
      <c r="D852" s="9" t="str">
        <f t="shared" si="59"/>
        <v>Q3</v>
      </c>
      <c r="E852" t="s">
        <v>36</v>
      </c>
      <c r="F852">
        <v>201808</v>
      </c>
      <c r="G852" s="3">
        <v>3</v>
      </c>
      <c r="H852" s="3">
        <v>0</v>
      </c>
      <c r="I852" s="3">
        <v>102</v>
      </c>
      <c r="J852" s="3">
        <v>110</v>
      </c>
      <c r="K852" s="3">
        <v>2310.66</v>
      </c>
    </row>
    <row r="853" spans="1:11" x14ac:dyDescent="0.25">
      <c r="A853" s="9">
        <f t="shared" si="56"/>
        <v>8</v>
      </c>
      <c r="B853" s="9">
        <f t="shared" si="57"/>
        <v>2018</v>
      </c>
      <c r="C853" s="9">
        <f t="shared" si="58"/>
        <v>1</v>
      </c>
      <c r="D853" s="9" t="str">
        <f t="shared" si="59"/>
        <v>Q3</v>
      </c>
      <c r="E853" t="s">
        <v>36</v>
      </c>
      <c r="F853">
        <v>201808</v>
      </c>
      <c r="G853" s="3">
        <v>4</v>
      </c>
      <c r="H853" s="3">
        <v>0</v>
      </c>
      <c r="I853" s="3">
        <v>79</v>
      </c>
      <c r="J853" s="3">
        <v>82</v>
      </c>
      <c r="K853" s="3">
        <v>1775.63</v>
      </c>
    </row>
    <row r="854" spans="1:11" x14ac:dyDescent="0.25">
      <c r="A854" s="9">
        <f t="shared" si="56"/>
        <v>8</v>
      </c>
      <c r="B854" s="9">
        <f t="shared" si="57"/>
        <v>2018</v>
      </c>
      <c r="C854" s="9">
        <f t="shared" si="58"/>
        <v>1</v>
      </c>
      <c r="D854" s="9" t="str">
        <f t="shared" si="59"/>
        <v>Q3</v>
      </c>
      <c r="E854" t="s">
        <v>36</v>
      </c>
      <c r="F854">
        <v>201808</v>
      </c>
      <c r="G854" s="3">
        <v>5</v>
      </c>
      <c r="H854" s="3">
        <v>0</v>
      </c>
      <c r="I854" s="3">
        <v>62</v>
      </c>
      <c r="J854" s="3">
        <v>64</v>
      </c>
      <c r="K854" s="3">
        <v>1447.85</v>
      </c>
    </row>
    <row r="855" spans="1:11" x14ac:dyDescent="0.25">
      <c r="A855" s="9">
        <f t="shared" si="56"/>
        <v>8</v>
      </c>
      <c r="B855" s="9">
        <f t="shared" si="57"/>
        <v>2018</v>
      </c>
      <c r="C855" s="9">
        <f t="shared" si="58"/>
        <v>2</v>
      </c>
      <c r="D855" s="9" t="str">
        <f t="shared" si="59"/>
        <v>Q3</v>
      </c>
      <c r="E855" t="s">
        <v>36</v>
      </c>
      <c r="F855">
        <v>201808</v>
      </c>
      <c r="G855" s="3">
        <v>6</v>
      </c>
      <c r="H855" s="3">
        <v>0</v>
      </c>
      <c r="I855" s="3">
        <v>57</v>
      </c>
      <c r="J855" s="3">
        <v>60</v>
      </c>
      <c r="K855" s="3">
        <v>1264.67</v>
      </c>
    </row>
    <row r="856" spans="1:11" x14ac:dyDescent="0.25">
      <c r="A856" s="9">
        <f t="shared" si="56"/>
        <v>8</v>
      </c>
      <c r="B856" s="9">
        <f t="shared" si="57"/>
        <v>2018</v>
      </c>
      <c r="C856" s="9">
        <f t="shared" si="58"/>
        <v>2</v>
      </c>
      <c r="D856" s="9" t="str">
        <f t="shared" si="59"/>
        <v>Q3</v>
      </c>
      <c r="E856" t="s">
        <v>36</v>
      </c>
      <c r="F856">
        <v>201808</v>
      </c>
      <c r="G856" s="3">
        <v>7</v>
      </c>
      <c r="H856" s="3">
        <v>0</v>
      </c>
      <c r="I856" s="3">
        <v>15</v>
      </c>
      <c r="J856" s="3">
        <v>16</v>
      </c>
      <c r="K856" s="3">
        <v>260.89999999999998</v>
      </c>
    </row>
    <row r="857" spans="1:11" x14ac:dyDescent="0.25">
      <c r="A857" s="9">
        <f t="shared" si="56"/>
        <v>9</v>
      </c>
      <c r="B857" s="9">
        <f t="shared" si="57"/>
        <v>2018</v>
      </c>
      <c r="C857" s="9">
        <f t="shared" si="58"/>
        <v>0</v>
      </c>
      <c r="D857" s="9" t="str">
        <f t="shared" si="59"/>
        <v>Q3</v>
      </c>
      <c r="E857" t="s">
        <v>36</v>
      </c>
      <c r="F857">
        <v>201809</v>
      </c>
      <c r="G857" s="3">
        <v>0</v>
      </c>
      <c r="H857" s="3">
        <v>2453</v>
      </c>
      <c r="I857" s="3">
        <v>2453</v>
      </c>
      <c r="J857" s="3">
        <v>2567</v>
      </c>
      <c r="K857" s="3">
        <v>42518.92</v>
      </c>
    </row>
    <row r="858" spans="1:11" x14ac:dyDescent="0.25">
      <c r="A858" s="9">
        <f t="shared" si="56"/>
        <v>9</v>
      </c>
      <c r="B858" s="9">
        <f t="shared" si="57"/>
        <v>2018</v>
      </c>
      <c r="C858" s="9">
        <f t="shared" si="58"/>
        <v>0</v>
      </c>
      <c r="D858" s="9" t="str">
        <f t="shared" si="59"/>
        <v>Q3</v>
      </c>
      <c r="E858" t="s">
        <v>36</v>
      </c>
      <c r="F858">
        <v>201809</v>
      </c>
      <c r="G858" s="3">
        <v>1</v>
      </c>
      <c r="H858" s="3">
        <v>0</v>
      </c>
      <c r="I858" s="3">
        <v>173</v>
      </c>
      <c r="J858" s="3">
        <v>195</v>
      </c>
      <c r="K858" s="3">
        <v>4280.38</v>
      </c>
    </row>
    <row r="859" spans="1:11" x14ac:dyDescent="0.25">
      <c r="A859" s="9">
        <f t="shared" si="56"/>
        <v>9</v>
      </c>
      <c r="B859" s="9">
        <f t="shared" si="57"/>
        <v>2018</v>
      </c>
      <c r="C859" s="9">
        <f t="shared" si="58"/>
        <v>0</v>
      </c>
      <c r="D859" s="9" t="str">
        <f t="shared" si="59"/>
        <v>Q3</v>
      </c>
      <c r="E859" t="s">
        <v>36</v>
      </c>
      <c r="F859">
        <v>201809</v>
      </c>
      <c r="G859" s="3">
        <v>2</v>
      </c>
      <c r="H859" s="3">
        <v>0</v>
      </c>
      <c r="I859" s="3">
        <v>123</v>
      </c>
      <c r="J859" s="3">
        <v>134</v>
      </c>
      <c r="K859" s="3">
        <v>2416.27</v>
      </c>
    </row>
    <row r="860" spans="1:11" x14ac:dyDescent="0.25">
      <c r="A860" s="9">
        <f t="shared" si="56"/>
        <v>9</v>
      </c>
      <c r="B860" s="9">
        <f t="shared" si="57"/>
        <v>2018</v>
      </c>
      <c r="C860" s="9">
        <f t="shared" si="58"/>
        <v>1</v>
      </c>
      <c r="D860" s="9" t="str">
        <f t="shared" si="59"/>
        <v>Q3</v>
      </c>
      <c r="E860" t="s">
        <v>36</v>
      </c>
      <c r="F860">
        <v>201809</v>
      </c>
      <c r="G860" s="3">
        <v>3</v>
      </c>
      <c r="H860" s="3">
        <v>0</v>
      </c>
      <c r="I860" s="3">
        <v>112</v>
      </c>
      <c r="J860" s="3">
        <v>117</v>
      </c>
      <c r="K860" s="3">
        <v>2580.15</v>
      </c>
    </row>
    <row r="861" spans="1:11" x14ac:dyDescent="0.25">
      <c r="A861" s="9">
        <f t="shared" si="56"/>
        <v>9</v>
      </c>
      <c r="B861" s="9">
        <f t="shared" si="57"/>
        <v>2018</v>
      </c>
      <c r="C861" s="9">
        <f t="shared" si="58"/>
        <v>1</v>
      </c>
      <c r="D861" s="9" t="str">
        <f t="shared" si="59"/>
        <v>Q3</v>
      </c>
      <c r="E861" t="s">
        <v>36</v>
      </c>
      <c r="F861">
        <v>201809</v>
      </c>
      <c r="G861" s="3">
        <v>4</v>
      </c>
      <c r="H861" s="3">
        <v>0</v>
      </c>
      <c r="I861" s="3">
        <v>71</v>
      </c>
      <c r="J861" s="3">
        <v>75</v>
      </c>
      <c r="K861" s="3">
        <v>1370.25</v>
      </c>
    </row>
    <row r="862" spans="1:11" x14ac:dyDescent="0.25">
      <c r="A862" s="9">
        <f t="shared" si="56"/>
        <v>9</v>
      </c>
      <c r="B862" s="9">
        <f t="shared" si="57"/>
        <v>2018</v>
      </c>
      <c r="C862" s="9">
        <f t="shared" si="58"/>
        <v>1</v>
      </c>
      <c r="D862" s="9" t="str">
        <f t="shared" si="59"/>
        <v>Q3</v>
      </c>
      <c r="E862" t="s">
        <v>36</v>
      </c>
      <c r="F862">
        <v>201809</v>
      </c>
      <c r="G862" s="3">
        <v>5</v>
      </c>
      <c r="H862" s="3">
        <v>0</v>
      </c>
      <c r="I862" s="3">
        <v>60</v>
      </c>
      <c r="J862" s="3">
        <v>64</v>
      </c>
      <c r="K862" s="3">
        <v>1210.6300000000001</v>
      </c>
    </row>
    <row r="863" spans="1:11" x14ac:dyDescent="0.25">
      <c r="A863" s="9">
        <f t="shared" si="56"/>
        <v>9</v>
      </c>
      <c r="B863" s="9">
        <f t="shared" si="57"/>
        <v>2018</v>
      </c>
      <c r="C863" s="9">
        <f t="shared" si="58"/>
        <v>2</v>
      </c>
      <c r="D863" s="9" t="str">
        <f t="shared" si="59"/>
        <v>Q3</v>
      </c>
      <c r="E863" t="s">
        <v>36</v>
      </c>
      <c r="F863">
        <v>201809</v>
      </c>
      <c r="G863" s="3">
        <v>6</v>
      </c>
      <c r="H863" s="3">
        <v>0</v>
      </c>
      <c r="I863" s="3">
        <v>24</v>
      </c>
      <c r="J863" s="3">
        <v>25</v>
      </c>
      <c r="K863" s="3">
        <v>466.34</v>
      </c>
    </row>
    <row r="864" spans="1:11" x14ac:dyDescent="0.25">
      <c r="A864" s="9">
        <f t="shared" si="56"/>
        <v>10</v>
      </c>
      <c r="B864" s="9">
        <f t="shared" si="57"/>
        <v>2018</v>
      </c>
      <c r="C864" s="9">
        <f t="shared" si="58"/>
        <v>0</v>
      </c>
      <c r="D864" s="9" t="str">
        <f t="shared" si="59"/>
        <v>Q4</v>
      </c>
      <c r="E864" t="s">
        <v>36</v>
      </c>
      <c r="F864">
        <v>201810</v>
      </c>
      <c r="G864" s="3">
        <v>0</v>
      </c>
      <c r="H864" s="3">
        <v>2095</v>
      </c>
      <c r="I864" s="3">
        <v>2095</v>
      </c>
      <c r="J864" s="3">
        <v>2199</v>
      </c>
      <c r="K864" s="3">
        <v>40111.51</v>
      </c>
    </row>
    <row r="865" spans="1:11" x14ac:dyDescent="0.25">
      <c r="A865" s="9">
        <f t="shared" si="56"/>
        <v>10</v>
      </c>
      <c r="B865" s="9">
        <f t="shared" si="57"/>
        <v>2018</v>
      </c>
      <c r="C865" s="9">
        <f t="shared" si="58"/>
        <v>0</v>
      </c>
      <c r="D865" s="9" t="str">
        <f t="shared" si="59"/>
        <v>Q4</v>
      </c>
      <c r="E865" t="s">
        <v>36</v>
      </c>
      <c r="F865">
        <v>201810</v>
      </c>
      <c r="G865" s="3">
        <v>1</v>
      </c>
      <c r="H865" s="3">
        <v>0</v>
      </c>
      <c r="I865" s="3">
        <v>128</v>
      </c>
      <c r="J865" s="3">
        <v>158</v>
      </c>
      <c r="K865" s="3">
        <v>3377.93</v>
      </c>
    </row>
    <row r="866" spans="1:11" x14ac:dyDescent="0.25">
      <c r="A866" s="9">
        <f t="shared" si="56"/>
        <v>10</v>
      </c>
      <c r="B866" s="9">
        <f t="shared" si="57"/>
        <v>2018</v>
      </c>
      <c r="C866" s="9">
        <f t="shared" si="58"/>
        <v>0</v>
      </c>
      <c r="D866" s="9" t="str">
        <f t="shared" si="59"/>
        <v>Q4</v>
      </c>
      <c r="E866" t="s">
        <v>36</v>
      </c>
      <c r="F866">
        <v>201810</v>
      </c>
      <c r="G866" s="3">
        <v>2</v>
      </c>
      <c r="H866" s="3">
        <v>0</v>
      </c>
      <c r="I866" s="3">
        <v>106</v>
      </c>
      <c r="J866" s="3">
        <v>114</v>
      </c>
      <c r="K866" s="3">
        <v>2359.1</v>
      </c>
    </row>
    <row r="867" spans="1:11" x14ac:dyDescent="0.25">
      <c r="A867" s="9">
        <f t="shared" si="56"/>
        <v>10</v>
      </c>
      <c r="B867" s="9">
        <f t="shared" si="57"/>
        <v>2018</v>
      </c>
      <c r="C867" s="9">
        <f t="shared" si="58"/>
        <v>1</v>
      </c>
      <c r="D867" s="9" t="str">
        <f t="shared" si="59"/>
        <v>Q4</v>
      </c>
      <c r="E867" t="s">
        <v>36</v>
      </c>
      <c r="F867">
        <v>201810</v>
      </c>
      <c r="G867" s="3">
        <v>3</v>
      </c>
      <c r="H867" s="3">
        <v>0</v>
      </c>
      <c r="I867" s="3">
        <v>84</v>
      </c>
      <c r="J867" s="3">
        <v>90</v>
      </c>
      <c r="K867" s="3">
        <v>1644.2</v>
      </c>
    </row>
    <row r="868" spans="1:11" x14ac:dyDescent="0.25">
      <c r="A868" s="9">
        <f t="shared" si="56"/>
        <v>10</v>
      </c>
      <c r="B868" s="9">
        <f t="shared" si="57"/>
        <v>2018</v>
      </c>
      <c r="C868" s="9">
        <f t="shared" si="58"/>
        <v>1</v>
      </c>
      <c r="D868" s="9" t="str">
        <f t="shared" si="59"/>
        <v>Q4</v>
      </c>
      <c r="E868" t="s">
        <v>36</v>
      </c>
      <c r="F868">
        <v>201810</v>
      </c>
      <c r="G868" s="3">
        <v>4</v>
      </c>
      <c r="H868" s="3">
        <v>0</v>
      </c>
      <c r="I868" s="3">
        <v>65</v>
      </c>
      <c r="J868" s="3">
        <v>71</v>
      </c>
      <c r="K868" s="3">
        <v>1568.8</v>
      </c>
    </row>
    <row r="869" spans="1:11" x14ac:dyDescent="0.25">
      <c r="A869" s="9">
        <f t="shared" si="56"/>
        <v>10</v>
      </c>
      <c r="B869" s="9">
        <f t="shared" si="57"/>
        <v>2018</v>
      </c>
      <c r="C869" s="9">
        <f t="shared" si="58"/>
        <v>1</v>
      </c>
      <c r="D869" s="9" t="str">
        <f t="shared" si="59"/>
        <v>Q4</v>
      </c>
      <c r="E869" t="s">
        <v>36</v>
      </c>
      <c r="F869">
        <v>201810</v>
      </c>
      <c r="G869" s="3">
        <v>5</v>
      </c>
      <c r="H869" s="3">
        <v>0</v>
      </c>
      <c r="I869" s="3">
        <v>22</v>
      </c>
      <c r="J869" s="3">
        <v>25</v>
      </c>
      <c r="K869" s="3">
        <v>523.29999999999995</v>
      </c>
    </row>
    <row r="870" spans="1:11" x14ac:dyDescent="0.25">
      <c r="A870" s="9">
        <f t="shared" si="56"/>
        <v>11</v>
      </c>
      <c r="B870" s="9">
        <f t="shared" si="57"/>
        <v>2018</v>
      </c>
      <c r="C870" s="9">
        <f t="shared" si="58"/>
        <v>0</v>
      </c>
      <c r="D870" s="9" t="str">
        <f t="shared" si="59"/>
        <v>Q4</v>
      </c>
      <c r="E870" t="s">
        <v>36</v>
      </c>
      <c r="F870">
        <v>201811</v>
      </c>
      <c r="G870" s="3">
        <v>0</v>
      </c>
      <c r="H870" s="3">
        <v>2434</v>
      </c>
      <c r="I870" s="3">
        <v>2434</v>
      </c>
      <c r="J870" s="3">
        <v>2553</v>
      </c>
      <c r="K870" s="3">
        <v>39717.24</v>
      </c>
    </row>
    <row r="871" spans="1:11" x14ac:dyDescent="0.25">
      <c r="A871" s="9">
        <f t="shared" si="56"/>
        <v>11</v>
      </c>
      <c r="B871" s="9">
        <f t="shared" si="57"/>
        <v>2018</v>
      </c>
      <c r="C871" s="9">
        <f t="shared" si="58"/>
        <v>0</v>
      </c>
      <c r="D871" s="9" t="str">
        <f t="shared" si="59"/>
        <v>Q4</v>
      </c>
      <c r="E871" t="s">
        <v>36</v>
      </c>
      <c r="F871">
        <v>201811</v>
      </c>
      <c r="G871" s="3">
        <v>1</v>
      </c>
      <c r="H871" s="3">
        <v>0</v>
      </c>
      <c r="I871" s="3">
        <v>152</v>
      </c>
      <c r="J871" s="3">
        <v>173</v>
      </c>
      <c r="K871" s="3">
        <v>3690.79</v>
      </c>
    </row>
    <row r="872" spans="1:11" x14ac:dyDescent="0.25">
      <c r="A872" s="9">
        <f t="shared" si="56"/>
        <v>11</v>
      </c>
      <c r="B872" s="9">
        <f t="shared" si="57"/>
        <v>2018</v>
      </c>
      <c r="C872" s="9">
        <f t="shared" si="58"/>
        <v>0</v>
      </c>
      <c r="D872" s="9" t="str">
        <f t="shared" si="59"/>
        <v>Q4</v>
      </c>
      <c r="E872" t="s">
        <v>36</v>
      </c>
      <c r="F872">
        <v>201811</v>
      </c>
      <c r="G872" s="3">
        <v>2</v>
      </c>
      <c r="H872" s="3">
        <v>0</v>
      </c>
      <c r="I872" s="3">
        <v>128</v>
      </c>
      <c r="J872" s="3">
        <v>140</v>
      </c>
      <c r="K872" s="3">
        <v>2746.08</v>
      </c>
    </row>
    <row r="873" spans="1:11" x14ac:dyDescent="0.25">
      <c r="A873" s="9">
        <f t="shared" si="56"/>
        <v>11</v>
      </c>
      <c r="B873" s="9">
        <f t="shared" si="57"/>
        <v>2018</v>
      </c>
      <c r="C873" s="9">
        <f t="shared" si="58"/>
        <v>1</v>
      </c>
      <c r="D873" s="9" t="str">
        <f t="shared" si="59"/>
        <v>Q4</v>
      </c>
      <c r="E873" t="s">
        <v>36</v>
      </c>
      <c r="F873">
        <v>201811</v>
      </c>
      <c r="G873" s="3">
        <v>3</v>
      </c>
      <c r="H873" s="3">
        <v>0</v>
      </c>
      <c r="I873" s="3">
        <v>61</v>
      </c>
      <c r="J873" s="3">
        <v>63</v>
      </c>
      <c r="K873" s="3">
        <v>1035.5</v>
      </c>
    </row>
    <row r="874" spans="1:11" x14ac:dyDescent="0.25">
      <c r="A874" s="9">
        <f t="shared" si="56"/>
        <v>11</v>
      </c>
      <c r="B874" s="9">
        <f t="shared" si="57"/>
        <v>2018</v>
      </c>
      <c r="C874" s="9">
        <f t="shared" si="58"/>
        <v>1</v>
      </c>
      <c r="D874" s="9" t="str">
        <f t="shared" si="59"/>
        <v>Q4</v>
      </c>
      <c r="E874" t="s">
        <v>36</v>
      </c>
      <c r="F874">
        <v>201811</v>
      </c>
      <c r="G874" s="3">
        <v>4</v>
      </c>
      <c r="H874" s="3">
        <v>0</v>
      </c>
      <c r="I874" s="3">
        <v>18</v>
      </c>
      <c r="J874" s="3">
        <v>18</v>
      </c>
      <c r="K874" s="3">
        <v>267.3</v>
      </c>
    </row>
    <row r="875" spans="1:11" x14ac:dyDescent="0.25">
      <c r="A875" s="9">
        <f t="shared" si="56"/>
        <v>12</v>
      </c>
      <c r="B875" s="9">
        <f t="shared" si="57"/>
        <v>2018</v>
      </c>
      <c r="C875" s="9">
        <f t="shared" si="58"/>
        <v>0</v>
      </c>
      <c r="D875" s="9" t="str">
        <f t="shared" si="59"/>
        <v>Q4</v>
      </c>
      <c r="E875" t="s">
        <v>36</v>
      </c>
      <c r="F875">
        <v>201812</v>
      </c>
      <c r="G875" s="3">
        <v>0</v>
      </c>
      <c r="H875" s="3">
        <v>6176</v>
      </c>
      <c r="I875" s="3">
        <v>6176</v>
      </c>
      <c r="J875" s="3">
        <v>6373</v>
      </c>
      <c r="K875" s="3">
        <v>114728.42</v>
      </c>
    </row>
    <row r="876" spans="1:11" x14ac:dyDescent="0.25">
      <c r="A876" s="9">
        <f t="shared" si="56"/>
        <v>12</v>
      </c>
      <c r="B876" s="9">
        <f t="shared" si="57"/>
        <v>2018</v>
      </c>
      <c r="C876" s="9">
        <f t="shared" si="58"/>
        <v>0</v>
      </c>
      <c r="D876" s="9" t="str">
        <f t="shared" si="59"/>
        <v>Q4</v>
      </c>
      <c r="E876" t="s">
        <v>36</v>
      </c>
      <c r="F876">
        <v>201812</v>
      </c>
      <c r="G876" s="3">
        <v>1</v>
      </c>
      <c r="H876" s="3">
        <v>0</v>
      </c>
      <c r="I876" s="3">
        <v>187</v>
      </c>
      <c r="J876" s="3">
        <v>202</v>
      </c>
      <c r="K876" s="3">
        <v>4037.32</v>
      </c>
    </row>
    <row r="877" spans="1:11" x14ac:dyDescent="0.25">
      <c r="A877" s="9">
        <f t="shared" si="56"/>
        <v>12</v>
      </c>
      <c r="B877" s="9">
        <f t="shared" si="57"/>
        <v>2018</v>
      </c>
      <c r="C877" s="9">
        <f t="shared" si="58"/>
        <v>0</v>
      </c>
      <c r="D877" s="9" t="str">
        <f t="shared" si="59"/>
        <v>Q4</v>
      </c>
      <c r="E877" t="s">
        <v>36</v>
      </c>
      <c r="F877">
        <v>201812</v>
      </c>
      <c r="G877" s="3">
        <v>2</v>
      </c>
      <c r="H877" s="3">
        <v>0</v>
      </c>
      <c r="I877" s="3">
        <v>144</v>
      </c>
      <c r="J877" s="3">
        <v>158</v>
      </c>
      <c r="K877" s="3">
        <v>2784.63</v>
      </c>
    </row>
    <row r="878" spans="1:11" x14ac:dyDescent="0.25">
      <c r="A878" s="9">
        <f t="shared" si="56"/>
        <v>12</v>
      </c>
      <c r="B878" s="9">
        <f t="shared" si="57"/>
        <v>2018</v>
      </c>
      <c r="C878" s="9">
        <f t="shared" si="58"/>
        <v>1</v>
      </c>
      <c r="D878" s="9" t="str">
        <f t="shared" si="59"/>
        <v>Q4</v>
      </c>
      <c r="E878" t="s">
        <v>36</v>
      </c>
      <c r="F878">
        <v>201812</v>
      </c>
      <c r="G878" s="3">
        <v>3</v>
      </c>
      <c r="H878" s="3">
        <v>0</v>
      </c>
      <c r="I878" s="3">
        <v>53</v>
      </c>
      <c r="J878" s="3">
        <v>55</v>
      </c>
      <c r="K878" s="3">
        <v>1122.53</v>
      </c>
    </row>
    <row r="879" spans="1:11" x14ac:dyDescent="0.25">
      <c r="A879" s="9">
        <f t="shared" si="56"/>
        <v>1</v>
      </c>
      <c r="B879" s="9">
        <f t="shared" si="57"/>
        <v>2019</v>
      </c>
      <c r="C879" s="9">
        <f t="shared" si="58"/>
        <v>0</v>
      </c>
      <c r="D879" s="9" t="str">
        <f t="shared" si="59"/>
        <v>Q1</v>
      </c>
      <c r="E879" t="s">
        <v>36</v>
      </c>
      <c r="F879">
        <v>201901</v>
      </c>
      <c r="G879" s="3">
        <v>0</v>
      </c>
      <c r="H879" s="3">
        <v>3895</v>
      </c>
      <c r="I879" s="3">
        <v>3895</v>
      </c>
      <c r="J879" s="3">
        <v>4131</v>
      </c>
      <c r="K879" s="3">
        <v>64952.12</v>
      </c>
    </row>
    <row r="880" spans="1:11" x14ac:dyDescent="0.25">
      <c r="A880" s="9">
        <f t="shared" si="56"/>
        <v>1</v>
      </c>
      <c r="B880" s="9">
        <f t="shared" si="57"/>
        <v>2019</v>
      </c>
      <c r="C880" s="9">
        <f t="shared" si="58"/>
        <v>0</v>
      </c>
      <c r="D880" s="9" t="str">
        <f t="shared" si="59"/>
        <v>Q1</v>
      </c>
      <c r="E880" t="s">
        <v>36</v>
      </c>
      <c r="F880">
        <v>201901</v>
      </c>
      <c r="G880" s="3">
        <v>1</v>
      </c>
      <c r="H880" s="3">
        <v>0</v>
      </c>
      <c r="I880" s="3">
        <v>278</v>
      </c>
      <c r="J880" s="3">
        <v>324</v>
      </c>
      <c r="K880" s="3">
        <v>5802.24</v>
      </c>
    </row>
    <row r="881" spans="1:11" x14ac:dyDescent="0.25">
      <c r="A881" s="9">
        <f t="shared" si="56"/>
        <v>1</v>
      </c>
      <c r="B881" s="9">
        <f t="shared" si="57"/>
        <v>2019</v>
      </c>
      <c r="C881" s="9">
        <f t="shared" si="58"/>
        <v>0</v>
      </c>
      <c r="D881" s="9" t="str">
        <f t="shared" si="59"/>
        <v>Q1</v>
      </c>
      <c r="E881" t="s">
        <v>36</v>
      </c>
      <c r="F881">
        <v>201901</v>
      </c>
      <c r="G881" s="3">
        <v>2</v>
      </c>
      <c r="H881" s="3">
        <v>0</v>
      </c>
      <c r="I881" s="3">
        <v>73</v>
      </c>
      <c r="J881" s="3">
        <v>75</v>
      </c>
      <c r="K881" s="3">
        <v>1434.63</v>
      </c>
    </row>
    <row r="882" spans="1:11" x14ac:dyDescent="0.25">
      <c r="A882" s="9">
        <f t="shared" si="56"/>
        <v>2</v>
      </c>
      <c r="B882" s="9">
        <f t="shared" si="57"/>
        <v>2019</v>
      </c>
      <c r="C882" s="9">
        <f t="shared" si="58"/>
        <v>0</v>
      </c>
      <c r="D882" s="9" t="str">
        <f t="shared" si="59"/>
        <v>Q1</v>
      </c>
      <c r="E882" t="s">
        <v>36</v>
      </c>
      <c r="F882">
        <v>201902</v>
      </c>
      <c r="G882" s="3">
        <v>0</v>
      </c>
      <c r="H882" s="3">
        <v>2605</v>
      </c>
      <c r="I882" s="3">
        <v>2605</v>
      </c>
      <c r="J882" s="3">
        <v>2703</v>
      </c>
      <c r="K882" s="3">
        <v>40122.15</v>
      </c>
    </row>
    <row r="883" spans="1:11" x14ac:dyDescent="0.25">
      <c r="A883" s="9">
        <f t="shared" si="56"/>
        <v>2</v>
      </c>
      <c r="B883" s="9">
        <f t="shared" si="57"/>
        <v>2019</v>
      </c>
      <c r="C883" s="9">
        <f t="shared" si="58"/>
        <v>0</v>
      </c>
      <c r="D883" s="9" t="str">
        <f t="shared" si="59"/>
        <v>Q1</v>
      </c>
      <c r="E883" t="s">
        <v>36</v>
      </c>
      <c r="F883">
        <v>201902</v>
      </c>
      <c r="G883" s="3">
        <v>1</v>
      </c>
      <c r="H883" s="3">
        <v>0</v>
      </c>
      <c r="I883" s="3">
        <v>56</v>
      </c>
      <c r="J883" s="3">
        <v>59</v>
      </c>
      <c r="K883" s="3">
        <v>904.82</v>
      </c>
    </row>
    <row r="884" spans="1:11" x14ac:dyDescent="0.25">
      <c r="A884" s="9">
        <f t="shared" si="56"/>
        <v>3</v>
      </c>
      <c r="B884" s="9">
        <f t="shared" si="57"/>
        <v>2019</v>
      </c>
      <c r="C884" s="9">
        <f t="shared" si="58"/>
        <v>0</v>
      </c>
      <c r="D884" s="9" t="str">
        <f t="shared" si="59"/>
        <v>Q1</v>
      </c>
      <c r="E884" t="s">
        <v>36</v>
      </c>
      <c r="F884">
        <v>201903</v>
      </c>
      <c r="G884" s="3">
        <v>0</v>
      </c>
      <c r="H884" s="3">
        <v>1374</v>
      </c>
      <c r="I884" s="3">
        <v>1374</v>
      </c>
      <c r="J884" s="3">
        <v>1407</v>
      </c>
      <c r="K884" s="3">
        <v>19286.240000000002</v>
      </c>
    </row>
    <row r="885" spans="1:11" x14ac:dyDescent="0.25">
      <c r="A885" s="9">
        <f t="shared" si="56"/>
        <v>8</v>
      </c>
      <c r="B885" s="9">
        <f t="shared" si="57"/>
        <v>2015</v>
      </c>
      <c r="C885" s="9">
        <f t="shared" si="58"/>
        <v>0</v>
      </c>
      <c r="D885" s="9" t="str">
        <f t="shared" si="59"/>
        <v>Q3</v>
      </c>
      <c r="E885" t="s">
        <v>37</v>
      </c>
      <c r="F885">
        <v>201508</v>
      </c>
      <c r="G885" s="3">
        <v>0</v>
      </c>
      <c r="H885" s="3">
        <v>3</v>
      </c>
      <c r="I885" s="3">
        <v>3</v>
      </c>
      <c r="J885" s="3">
        <v>3</v>
      </c>
      <c r="K885" s="3">
        <v>138.97999999999999</v>
      </c>
    </row>
    <row r="886" spans="1:11" x14ac:dyDescent="0.25">
      <c r="A886" s="9">
        <f t="shared" si="56"/>
        <v>8</v>
      </c>
      <c r="B886" s="9">
        <f t="shared" si="57"/>
        <v>2015</v>
      </c>
      <c r="C886" s="9">
        <f t="shared" si="58"/>
        <v>6</v>
      </c>
      <c r="D886" s="9" t="str">
        <f t="shared" si="59"/>
        <v>Q3</v>
      </c>
      <c r="E886" t="s">
        <v>37</v>
      </c>
      <c r="F886">
        <v>201508</v>
      </c>
      <c r="G886" s="3">
        <v>20</v>
      </c>
      <c r="H886" s="3">
        <v>0</v>
      </c>
      <c r="I886" s="3">
        <v>1</v>
      </c>
      <c r="J886" s="3">
        <v>1</v>
      </c>
      <c r="K886" s="3">
        <v>9.9499999999999993</v>
      </c>
    </row>
    <row r="887" spans="1:11" x14ac:dyDescent="0.25">
      <c r="A887" s="9">
        <f t="shared" si="56"/>
        <v>9</v>
      </c>
      <c r="B887" s="9">
        <f t="shared" si="57"/>
        <v>2015</v>
      </c>
      <c r="C887" s="9">
        <f t="shared" si="58"/>
        <v>0</v>
      </c>
      <c r="D887" s="9" t="str">
        <f t="shared" si="59"/>
        <v>Q3</v>
      </c>
      <c r="E887" t="s">
        <v>37</v>
      </c>
      <c r="F887">
        <v>201509</v>
      </c>
      <c r="G887" s="3">
        <v>0</v>
      </c>
      <c r="H887" s="3">
        <v>18</v>
      </c>
      <c r="I887" s="3">
        <v>18</v>
      </c>
      <c r="J887" s="3">
        <v>18</v>
      </c>
      <c r="K887" s="3">
        <v>395.04</v>
      </c>
    </row>
    <row r="888" spans="1:11" x14ac:dyDescent="0.25">
      <c r="A888" s="9">
        <f t="shared" si="56"/>
        <v>9</v>
      </c>
      <c r="B888" s="9">
        <f t="shared" si="57"/>
        <v>2015</v>
      </c>
      <c r="C888" s="9">
        <f t="shared" si="58"/>
        <v>0</v>
      </c>
      <c r="D888" s="9" t="str">
        <f t="shared" si="59"/>
        <v>Q3</v>
      </c>
      <c r="E888" t="s">
        <v>37</v>
      </c>
      <c r="F888">
        <v>201509</v>
      </c>
      <c r="G888" s="3">
        <v>1</v>
      </c>
      <c r="H888" s="3">
        <v>0</v>
      </c>
      <c r="I888" s="3">
        <v>1</v>
      </c>
      <c r="J888" s="3">
        <v>1</v>
      </c>
      <c r="K888" s="3">
        <v>10</v>
      </c>
    </row>
    <row r="889" spans="1:11" x14ac:dyDescent="0.25">
      <c r="A889" s="9">
        <f t="shared" si="56"/>
        <v>9</v>
      </c>
      <c r="B889" s="9">
        <f t="shared" si="57"/>
        <v>2015</v>
      </c>
      <c r="C889" s="9">
        <f t="shared" si="58"/>
        <v>0</v>
      </c>
      <c r="D889" s="9" t="str">
        <f t="shared" si="59"/>
        <v>Q3</v>
      </c>
      <c r="E889" t="s">
        <v>37</v>
      </c>
      <c r="F889">
        <v>201509</v>
      </c>
      <c r="G889" s="3">
        <v>2</v>
      </c>
      <c r="H889" s="3">
        <v>0</v>
      </c>
      <c r="I889" s="3">
        <v>1</v>
      </c>
      <c r="J889" s="3">
        <v>1</v>
      </c>
      <c r="K889" s="3">
        <v>10</v>
      </c>
    </row>
    <row r="890" spans="1:11" x14ac:dyDescent="0.25">
      <c r="A890" s="9">
        <f t="shared" si="56"/>
        <v>9</v>
      </c>
      <c r="B890" s="9">
        <f t="shared" si="57"/>
        <v>2015</v>
      </c>
      <c r="C890" s="9">
        <f t="shared" si="58"/>
        <v>1</v>
      </c>
      <c r="D890" s="9" t="str">
        <f t="shared" si="59"/>
        <v>Q3</v>
      </c>
      <c r="E890" t="s">
        <v>37</v>
      </c>
      <c r="F890">
        <v>201509</v>
      </c>
      <c r="G890" s="3">
        <v>4</v>
      </c>
      <c r="H890" s="3">
        <v>0</v>
      </c>
      <c r="I890" s="3">
        <v>3</v>
      </c>
      <c r="J890" s="3">
        <v>3</v>
      </c>
      <c r="K890" s="3">
        <v>30</v>
      </c>
    </row>
    <row r="891" spans="1:11" x14ac:dyDescent="0.25">
      <c r="A891" s="9">
        <f t="shared" si="56"/>
        <v>9</v>
      </c>
      <c r="B891" s="9">
        <f t="shared" si="57"/>
        <v>2015</v>
      </c>
      <c r="C891" s="9">
        <f t="shared" si="58"/>
        <v>1</v>
      </c>
      <c r="D891" s="9" t="str">
        <f t="shared" si="59"/>
        <v>Q3</v>
      </c>
      <c r="E891" t="s">
        <v>37</v>
      </c>
      <c r="F891">
        <v>201509</v>
      </c>
      <c r="G891" s="3">
        <v>5</v>
      </c>
      <c r="H891" s="3">
        <v>0</v>
      </c>
      <c r="I891" s="3">
        <v>3</v>
      </c>
      <c r="J891" s="3">
        <v>3</v>
      </c>
      <c r="K891" s="3">
        <v>80</v>
      </c>
    </row>
    <row r="892" spans="1:11" x14ac:dyDescent="0.25">
      <c r="A892" s="9">
        <f t="shared" si="56"/>
        <v>9</v>
      </c>
      <c r="B892" s="9">
        <f t="shared" si="57"/>
        <v>2015</v>
      </c>
      <c r="C892" s="9">
        <f t="shared" si="58"/>
        <v>2</v>
      </c>
      <c r="D892" s="9" t="str">
        <f t="shared" si="59"/>
        <v>Q3</v>
      </c>
      <c r="E892" t="s">
        <v>37</v>
      </c>
      <c r="F892">
        <v>201509</v>
      </c>
      <c r="G892" s="3">
        <v>6</v>
      </c>
      <c r="H892" s="3">
        <v>0</v>
      </c>
      <c r="I892" s="3">
        <v>3</v>
      </c>
      <c r="J892" s="3">
        <v>3</v>
      </c>
      <c r="K892" s="3">
        <v>40</v>
      </c>
    </row>
    <row r="893" spans="1:11" x14ac:dyDescent="0.25">
      <c r="A893" s="9">
        <f t="shared" si="56"/>
        <v>9</v>
      </c>
      <c r="B893" s="9">
        <f t="shared" si="57"/>
        <v>2015</v>
      </c>
      <c r="C893" s="9">
        <f t="shared" si="58"/>
        <v>2</v>
      </c>
      <c r="D893" s="9" t="str">
        <f t="shared" si="59"/>
        <v>Q3</v>
      </c>
      <c r="E893" t="s">
        <v>37</v>
      </c>
      <c r="F893">
        <v>201509</v>
      </c>
      <c r="G893" s="3">
        <v>7</v>
      </c>
      <c r="H893" s="3">
        <v>0</v>
      </c>
      <c r="I893" s="3">
        <v>2</v>
      </c>
      <c r="J893" s="3">
        <v>2</v>
      </c>
      <c r="K893" s="3">
        <v>30</v>
      </c>
    </row>
    <row r="894" spans="1:11" x14ac:dyDescent="0.25">
      <c r="A894" s="9">
        <f t="shared" si="56"/>
        <v>9</v>
      </c>
      <c r="B894" s="9">
        <f t="shared" si="57"/>
        <v>2015</v>
      </c>
      <c r="C894" s="9">
        <f t="shared" si="58"/>
        <v>3</v>
      </c>
      <c r="D894" s="9" t="str">
        <f t="shared" si="59"/>
        <v>Q3</v>
      </c>
      <c r="E894" t="s">
        <v>37</v>
      </c>
      <c r="F894">
        <v>201509</v>
      </c>
      <c r="G894" s="3">
        <v>9</v>
      </c>
      <c r="H894" s="3">
        <v>0</v>
      </c>
      <c r="I894" s="3">
        <v>2</v>
      </c>
      <c r="J894" s="3">
        <v>2</v>
      </c>
      <c r="K894" s="3">
        <v>60</v>
      </c>
    </row>
    <row r="895" spans="1:11" x14ac:dyDescent="0.25">
      <c r="A895" s="9">
        <f t="shared" si="56"/>
        <v>9</v>
      </c>
      <c r="B895" s="9">
        <f t="shared" si="57"/>
        <v>2015</v>
      </c>
      <c r="C895" s="9">
        <f t="shared" si="58"/>
        <v>3</v>
      </c>
      <c r="D895" s="9" t="str">
        <f t="shared" si="59"/>
        <v>Q3</v>
      </c>
      <c r="E895" t="s">
        <v>37</v>
      </c>
      <c r="F895">
        <v>201509</v>
      </c>
      <c r="G895" s="3">
        <v>10</v>
      </c>
      <c r="H895" s="3">
        <v>0</v>
      </c>
      <c r="I895" s="3">
        <v>1</v>
      </c>
      <c r="J895" s="3">
        <v>1</v>
      </c>
      <c r="K895" s="3">
        <v>40</v>
      </c>
    </row>
    <row r="896" spans="1:11" x14ac:dyDescent="0.25">
      <c r="A896" s="9">
        <f t="shared" si="56"/>
        <v>9</v>
      </c>
      <c r="B896" s="9">
        <f t="shared" si="57"/>
        <v>2015</v>
      </c>
      <c r="C896" s="9">
        <f t="shared" si="58"/>
        <v>3</v>
      </c>
      <c r="D896" s="9" t="str">
        <f t="shared" si="59"/>
        <v>Q3</v>
      </c>
      <c r="E896" t="s">
        <v>37</v>
      </c>
      <c r="F896">
        <v>201509</v>
      </c>
      <c r="G896" s="3">
        <v>11</v>
      </c>
      <c r="H896" s="3">
        <v>0</v>
      </c>
      <c r="I896" s="3">
        <v>1</v>
      </c>
      <c r="J896" s="3">
        <v>1</v>
      </c>
      <c r="K896" s="3">
        <v>10</v>
      </c>
    </row>
    <row r="897" spans="1:11" x14ac:dyDescent="0.25">
      <c r="A897" s="9">
        <f t="shared" si="56"/>
        <v>9</v>
      </c>
      <c r="B897" s="9">
        <f t="shared" si="57"/>
        <v>2015</v>
      </c>
      <c r="C897" s="9">
        <f t="shared" si="58"/>
        <v>4</v>
      </c>
      <c r="D897" s="9" t="str">
        <f t="shared" si="59"/>
        <v>Q3</v>
      </c>
      <c r="E897" t="s">
        <v>37</v>
      </c>
      <c r="F897">
        <v>201509</v>
      </c>
      <c r="G897" s="3">
        <v>13</v>
      </c>
      <c r="H897" s="3">
        <v>0</v>
      </c>
      <c r="I897" s="3">
        <v>2</v>
      </c>
      <c r="J897" s="3">
        <v>2</v>
      </c>
      <c r="K897" s="3">
        <v>69.650000000000006</v>
      </c>
    </row>
    <row r="898" spans="1:11" x14ac:dyDescent="0.25">
      <c r="A898" s="9">
        <f t="shared" si="56"/>
        <v>9</v>
      </c>
      <c r="B898" s="9">
        <f t="shared" si="57"/>
        <v>2015</v>
      </c>
      <c r="C898" s="9">
        <f t="shared" si="58"/>
        <v>5</v>
      </c>
      <c r="D898" s="9" t="str">
        <f t="shared" si="59"/>
        <v>Q3</v>
      </c>
      <c r="E898" t="s">
        <v>37</v>
      </c>
      <c r="F898">
        <v>201509</v>
      </c>
      <c r="G898" s="3">
        <v>15</v>
      </c>
      <c r="H898" s="3">
        <v>0</v>
      </c>
      <c r="I898" s="3">
        <v>1</v>
      </c>
      <c r="J898" s="3">
        <v>1</v>
      </c>
      <c r="K898" s="3">
        <v>29.85</v>
      </c>
    </row>
    <row r="899" spans="1:11" x14ac:dyDescent="0.25">
      <c r="A899" s="9">
        <f t="shared" si="56"/>
        <v>9</v>
      </c>
      <c r="B899" s="9">
        <f t="shared" si="57"/>
        <v>2015</v>
      </c>
      <c r="C899" s="9">
        <f t="shared" si="58"/>
        <v>5</v>
      </c>
      <c r="D899" s="9" t="str">
        <f t="shared" si="59"/>
        <v>Q3</v>
      </c>
      <c r="E899" t="s">
        <v>37</v>
      </c>
      <c r="F899">
        <v>201509</v>
      </c>
      <c r="G899" s="3">
        <v>16</v>
      </c>
      <c r="H899" s="3">
        <v>0</v>
      </c>
      <c r="I899" s="3">
        <v>2</v>
      </c>
      <c r="J899" s="3">
        <v>2</v>
      </c>
      <c r="K899" s="3">
        <v>49.75</v>
      </c>
    </row>
    <row r="900" spans="1:11" x14ac:dyDescent="0.25">
      <c r="A900" s="9">
        <f t="shared" si="56"/>
        <v>9</v>
      </c>
      <c r="B900" s="9">
        <f t="shared" si="57"/>
        <v>2015</v>
      </c>
      <c r="C900" s="9">
        <f t="shared" si="58"/>
        <v>6</v>
      </c>
      <c r="D900" s="9" t="str">
        <f t="shared" si="59"/>
        <v>Q3</v>
      </c>
      <c r="E900" t="s">
        <v>37</v>
      </c>
      <c r="F900">
        <v>201509</v>
      </c>
      <c r="G900" s="3">
        <v>18</v>
      </c>
      <c r="H900" s="3">
        <v>0</v>
      </c>
      <c r="I900" s="3">
        <v>2</v>
      </c>
      <c r="J900" s="3">
        <v>2</v>
      </c>
      <c r="K900" s="3">
        <v>39.799999999999997</v>
      </c>
    </row>
    <row r="901" spans="1:11" x14ac:dyDescent="0.25">
      <c r="A901" s="9">
        <f t="shared" si="56"/>
        <v>9</v>
      </c>
      <c r="B901" s="9">
        <f t="shared" si="57"/>
        <v>2015</v>
      </c>
      <c r="C901" s="9">
        <f t="shared" si="58"/>
        <v>6</v>
      </c>
      <c r="D901" s="9" t="str">
        <f t="shared" si="59"/>
        <v>Q3</v>
      </c>
      <c r="E901" t="s">
        <v>37</v>
      </c>
      <c r="F901">
        <v>201509</v>
      </c>
      <c r="G901" s="3">
        <v>19</v>
      </c>
      <c r="H901" s="3">
        <v>0</v>
      </c>
      <c r="I901" s="3">
        <v>2</v>
      </c>
      <c r="J901" s="3">
        <v>2</v>
      </c>
      <c r="K901" s="3">
        <v>19.899999999999999</v>
      </c>
    </row>
    <row r="902" spans="1:11" x14ac:dyDescent="0.25">
      <c r="A902" s="9">
        <f t="shared" si="56"/>
        <v>9</v>
      </c>
      <c r="B902" s="9">
        <f t="shared" si="57"/>
        <v>2015</v>
      </c>
      <c r="C902" s="9">
        <f t="shared" si="58"/>
        <v>6</v>
      </c>
      <c r="D902" s="9" t="str">
        <f t="shared" si="59"/>
        <v>Q3</v>
      </c>
      <c r="E902" t="s">
        <v>37</v>
      </c>
      <c r="F902">
        <v>201509</v>
      </c>
      <c r="G902" s="3">
        <v>20</v>
      </c>
      <c r="H902" s="3">
        <v>0</v>
      </c>
      <c r="I902" s="3">
        <v>2</v>
      </c>
      <c r="J902" s="3">
        <v>2</v>
      </c>
      <c r="K902" s="3">
        <v>69.650000000000006</v>
      </c>
    </row>
    <row r="903" spans="1:11" x14ac:dyDescent="0.25">
      <c r="A903" s="9">
        <f t="shared" si="56"/>
        <v>9</v>
      </c>
      <c r="B903" s="9">
        <f t="shared" si="57"/>
        <v>2015</v>
      </c>
      <c r="C903" s="9">
        <f t="shared" si="58"/>
        <v>7</v>
      </c>
      <c r="D903" s="9" t="str">
        <f t="shared" si="59"/>
        <v>Q3</v>
      </c>
      <c r="E903" t="s">
        <v>37</v>
      </c>
      <c r="F903">
        <v>201509</v>
      </c>
      <c r="G903" s="3">
        <v>21</v>
      </c>
      <c r="H903" s="3">
        <v>0</v>
      </c>
      <c r="I903" s="3">
        <v>2</v>
      </c>
      <c r="J903" s="3">
        <v>2</v>
      </c>
      <c r="K903" s="3">
        <v>19.899999999999999</v>
      </c>
    </row>
    <row r="904" spans="1:11" x14ac:dyDescent="0.25">
      <c r="A904" s="9">
        <f t="shared" si="56"/>
        <v>9</v>
      </c>
      <c r="B904" s="9">
        <f t="shared" si="57"/>
        <v>2015</v>
      </c>
      <c r="C904" s="9">
        <f t="shared" si="58"/>
        <v>7</v>
      </c>
      <c r="D904" s="9" t="str">
        <f t="shared" si="59"/>
        <v>Q3</v>
      </c>
      <c r="E904" t="s">
        <v>37</v>
      </c>
      <c r="F904">
        <v>201509</v>
      </c>
      <c r="G904" s="3">
        <v>22</v>
      </c>
      <c r="H904" s="3">
        <v>0</v>
      </c>
      <c r="I904" s="3">
        <v>1</v>
      </c>
      <c r="J904" s="3">
        <v>2</v>
      </c>
      <c r="K904" s="3">
        <v>19.899999999999999</v>
      </c>
    </row>
    <row r="905" spans="1:11" x14ac:dyDescent="0.25">
      <c r="A905" s="9">
        <f t="shared" si="56"/>
        <v>9</v>
      </c>
      <c r="B905" s="9">
        <f t="shared" si="57"/>
        <v>2015</v>
      </c>
      <c r="C905" s="9">
        <f t="shared" si="58"/>
        <v>7</v>
      </c>
      <c r="D905" s="9" t="str">
        <f t="shared" si="59"/>
        <v>Q3</v>
      </c>
      <c r="E905" t="s">
        <v>37</v>
      </c>
      <c r="F905">
        <v>201509</v>
      </c>
      <c r="G905" s="3">
        <v>23</v>
      </c>
      <c r="H905" s="3">
        <v>0</v>
      </c>
      <c r="I905" s="3">
        <v>1</v>
      </c>
      <c r="J905" s="3">
        <v>1</v>
      </c>
      <c r="K905" s="3">
        <v>9.9499999999999993</v>
      </c>
    </row>
    <row r="906" spans="1:11" x14ac:dyDescent="0.25">
      <c r="A906" s="9">
        <f t="shared" si="56"/>
        <v>9</v>
      </c>
      <c r="B906" s="9">
        <f t="shared" si="57"/>
        <v>2015</v>
      </c>
      <c r="C906" s="9">
        <f t="shared" si="58"/>
        <v>8</v>
      </c>
      <c r="D906" s="9" t="str">
        <f t="shared" si="59"/>
        <v>Q3</v>
      </c>
      <c r="E906" t="s">
        <v>37</v>
      </c>
      <c r="F906">
        <v>201509</v>
      </c>
      <c r="G906" s="3">
        <v>24</v>
      </c>
      <c r="H906" s="3">
        <v>0</v>
      </c>
      <c r="I906" s="3">
        <v>1</v>
      </c>
      <c r="J906" s="3">
        <v>1</v>
      </c>
      <c r="K906" s="3">
        <v>9.9499999999999993</v>
      </c>
    </row>
    <row r="907" spans="1:11" x14ac:dyDescent="0.25">
      <c r="A907" s="9">
        <f t="shared" si="56"/>
        <v>9</v>
      </c>
      <c r="B907" s="9">
        <f t="shared" si="57"/>
        <v>2015</v>
      </c>
      <c r="C907" s="9">
        <f t="shared" si="58"/>
        <v>8</v>
      </c>
      <c r="D907" s="9" t="str">
        <f t="shared" si="59"/>
        <v>Q3</v>
      </c>
      <c r="E907" t="s">
        <v>37</v>
      </c>
      <c r="F907">
        <v>201509</v>
      </c>
      <c r="G907" s="3">
        <v>25</v>
      </c>
      <c r="H907" s="3">
        <v>0</v>
      </c>
      <c r="I907" s="3">
        <v>1</v>
      </c>
      <c r="J907" s="3">
        <v>1</v>
      </c>
      <c r="K907" s="3">
        <v>9.9499999999999993</v>
      </c>
    </row>
    <row r="908" spans="1:11" x14ac:dyDescent="0.25">
      <c r="A908" s="9">
        <f t="shared" si="56"/>
        <v>9</v>
      </c>
      <c r="B908" s="9">
        <f t="shared" si="57"/>
        <v>2015</v>
      </c>
      <c r="C908" s="9">
        <f t="shared" si="58"/>
        <v>8</v>
      </c>
      <c r="D908" s="9" t="str">
        <f t="shared" si="59"/>
        <v>Q3</v>
      </c>
      <c r="E908" t="s">
        <v>37</v>
      </c>
      <c r="F908">
        <v>201509</v>
      </c>
      <c r="G908" s="3">
        <v>26</v>
      </c>
      <c r="H908" s="3">
        <v>0</v>
      </c>
      <c r="I908" s="3">
        <v>1</v>
      </c>
      <c r="J908" s="3">
        <v>2</v>
      </c>
      <c r="K908" s="3">
        <v>39.799999999999997</v>
      </c>
    </row>
    <row r="909" spans="1:11" x14ac:dyDescent="0.25">
      <c r="A909" s="9">
        <f t="shared" si="56"/>
        <v>9</v>
      </c>
      <c r="B909" s="9">
        <f t="shared" si="57"/>
        <v>2015</v>
      </c>
      <c r="C909" s="9">
        <f t="shared" si="58"/>
        <v>9</v>
      </c>
      <c r="D909" s="9" t="str">
        <f t="shared" si="59"/>
        <v>Q3</v>
      </c>
      <c r="E909" t="s">
        <v>37</v>
      </c>
      <c r="F909">
        <v>201509</v>
      </c>
      <c r="G909" s="3">
        <v>27</v>
      </c>
      <c r="H909" s="3">
        <v>0</v>
      </c>
      <c r="I909" s="3">
        <v>2</v>
      </c>
      <c r="J909" s="3">
        <v>2</v>
      </c>
      <c r="K909" s="3">
        <v>19.899999999999999</v>
      </c>
    </row>
    <row r="910" spans="1:11" x14ac:dyDescent="0.25">
      <c r="A910" s="9">
        <f t="shared" si="56"/>
        <v>9</v>
      </c>
      <c r="B910" s="9">
        <f t="shared" si="57"/>
        <v>2015</v>
      </c>
      <c r="C910" s="9">
        <f t="shared" si="58"/>
        <v>9</v>
      </c>
      <c r="D910" s="9" t="str">
        <f t="shared" si="59"/>
        <v>Q3</v>
      </c>
      <c r="E910" t="s">
        <v>37</v>
      </c>
      <c r="F910">
        <v>201509</v>
      </c>
      <c r="G910" s="3">
        <v>28</v>
      </c>
      <c r="H910" s="3">
        <v>0</v>
      </c>
      <c r="I910" s="3">
        <v>1</v>
      </c>
      <c r="J910" s="3">
        <v>1</v>
      </c>
      <c r="K910" s="3">
        <v>9.9499999999999993</v>
      </c>
    </row>
    <row r="911" spans="1:11" x14ac:dyDescent="0.25">
      <c r="A911" s="9">
        <f t="shared" si="56"/>
        <v>9</v>
      </c>
      <c r="B911" s="9">
        <f t="shared" si="57"/>
        <v>2015</v>
      </c>
      <c r="C911" s="9">
        <f t="shared" si="58"/>
        <v>9</v>
      </c>
      <c r="D911" s="9" t="str">
        <f t="shared" si="59"/>
        <v>Q3</v>
      </c>
      <c r="E911" t="s">
        <v>37</v>
      </c>
      <c r="F911">
        <v>201509</v>
      </c>
      <c r="G911" s="3">
        <v>29</v>
      </c>
      <c r="H911" s="3">
        <v>0</v>
      </c>
      <c r="I911" s="3">
        <v>2</v>
      </c>
      <c r="J911" s="3">
        <v>2</v>
      </c>
      <c r="K911" s="3">
        <v>19.399999999999999</v>
      </c>
    </row>
    <row r="912" spans="1:11" x14ac:dyDescent="0.25">
      <c r="A912" s="9">
        <f t="shared" si="56"/>
        <v>9</v>
      </c>
      <c r="B912" s="9">
        <f t="shared" si="57"/>
        <v>2015</v>
      </c>
      <c r="C912" s="9">
        <f t="shared" si="58"/>
        <v>10</v>
      </c>
      <c r="D912" s="9" t="str">
        <f t="shared" si="59"/>
        <v>Q3</v>
      </c>
      <c r="E912" t="s">
        <v>37</v>
      </c>
      <c r="F912">
        <v>201509</v>
      </c>
      <c r="G912" s="3">
        <v>30</v>
      </c>
      <c r="H912" s="3">
        <v>0</v>
      </c>
      <c r="I912" s="3">
        <v>1</v>
      </c>
      <c r="J912" s="3">
        <v>1</v>
      </c>
      <c r="K912" s="3">
        <v>9.9499999999999993</v>
      </c>
    </row>
    <row r="913" spans="1:11" x14ac:dyDescent="0.25">
      <c r="A913" s="9">
        <f t="shared" ref="A913:A976" si="60">F913-(B913*100)</f>
        <v>9</v>
      </c>
      <c r="B913" s="9">
        <f t="shared" ref="B913:B976" si="61">INT(F913/100)</f>
        <v>2015</v>
      </c>
      <c r="C913" s="9">
        <f t="shared" ref="C913:C976" si="62">INT(G913/3)</f>
        <v>10</v>
      </c>
      <c r="D913" s="9" t="str">
        <f t="shared" ref="D913:D976" si="63">VLOOKUP(A913,$R$2:$S$13,2,0)</f>
        <v>Q3</v>
      </c>
      <c r="E913" t="s">
        <v>37</v>
      </c>
      <c r="F913">
        <v>201509</v>
      </c>
      <c r="G913" s="3">
        <v>31</v>
      </c>
      <c r="H913" s="3">
        <v>0</v>
      </c>
      <c r="I913" s="3">
        <v>1</v>
      </c>
      <c r="J913" s="3">
        <v>1</v>
      </c>
      <c r="K913" s="3">
        <v>10.07</v>
      </c>
    </row>
    <row r="914" spans="1:11" x14ac:dyDescent="0.25">
      <c r="A914" s="9">
        <f t="shared" si="60"/>
        <v>9</v>
      </c>
      <c r="B914" s="9">
        <f t="shared" si="61"/>
        <v>2015</v>
      </c>
      <c r="C914" s="9">
        <f t="shared" si="62"/>
        <v>10</v>
      </c>
      <c r="D914" s="9" t="str">
        <f t="shared" si="63"/>
        <v>Q3</v>
      </c>
      <c r="E914" t="s">
        <v>37</v>
      </c>
      <c r="F914">
        <v>201509</v>
      </c>
      <c r="G914" s="3">
        <v>32</v>
      </c>
      <c r="H914" s="3">
        <v>0</v>
      </c>
      <c r="I914" s="3">
        <v>1</v>
      </c>
      <c r="J914" s="3">
        <v>1</v>
      </c>
      <c r="K914" s="3">
        <v>9.9499999999999993</v>
      </c>
    </row>
    <row r="915" spans="1:11" x14ac:dyDescent="0.25">
      <c r="A915" s="9">
        <f t="shared" si="60"/>
        <v>9</v>
      </c>
      <c r="B915" s="9">
        <f t="shared" si="61"/>
        <v>2015</v>
      </c>
      <c r="C915" s="9">
        <f t="shared" si="62"/>
        <v>11</v>
      </c>
      <c r="D915" s="9" t="str">
        <f t="shared" si="63"/>
        <v>Q3</v>
      </c>
      <c r="E915" t="s">
        <v>37</v>
      </c>
      <c r="F915">
        <v>201509</v>
      </c>
      <c r="G915" s="3">
        <v>33</v>
      </c>
      <c r="H915" s="3">
        <v>0</v>
      </c>
      <c r="I915" s="3">
        <v>1</v>
      </c>
      <c r="J915" s="3">
        <v>1</v>
      </c>
      <c r="K915" s="3">
        <v>9.9499999999999993</v>
      </c>
    </row>
    <row r="916" spans="1:11" x14ac:dyDescent="0.25">
      <c r="A916" s="9">
        <f t="shared" si="60"/>
        <v>9</v>
      </c>
      <c r="B916" s="9">
        <f t="shared" si="61"/>
        <v>2015</v>
      </c>
      <c r="C916" s="9">
        <f t="shared" si="62"/>
        <v>11</v>
      </c>
      <c r="D916" s="9" t="str">
        <f t="shared" si="63"/>
        <v>Q3</v>
      </c>
      <c r="E916" t="s">
        <v>37</v>
      </c>
      <c r="F916">
        <v>201509</v>
      </c>
      <c r="G916" s="3">
        <v>35</v>
      </c>
      <c r="H916" s="3">
        <v>0</v>
      </c>
      <c r="I916" s="3">
        <v>1</v>
      </c>
      <c r="J916" s="3">
        <v>2</v>
      </c>
      <c r="K916" s="3">
        <v>35.4</v>
      </c>
    </row>
    <row r="917" spans="1:11" x14ac:dyDescent="0.25">
      <c r="A917" s="9">
        <f t="shared" si="60"/>
        <v>10</v>
      </c>
      <c r="B917" s="9">
        <f t="shared" si="61"/>
        <v>2015</v>
      </c>
      <c r="C917" s="9">
        <f t="shared" si="62"/>
        <v>0</v>
      </c>
      <c r="D917" s="9" t="str">
        <f t="shared" si="63"/>
        <v>Q4</v>
      </c>
      <c r="E917" t="s">
        <v>37</v>
      </c>
      <c r="F917">
        <v>201510</v>
      </c>
      <c r="G917" s="3">
        <v>0</v>
      </c>
      <c r="H917" s="3">
        <v>23</v>
      </c>
      <c r="I917" s="3">
        <v>23</v>
      </c>
      <c r="J917" s="3">
        <v>23</v>
      </c>
      <c r="K917" s="3">
        <v>515.16</v>
      </c>
    </row>
    <row r="918" spans="1:11" x14ac:dyDescent="0.25">
      <c r="A918" s="9">
        <f t="shared" si="60"/>
        <v>10</v>
      </c>
      <c r="B918" s="9">
        <f t="shared" si="61"/>
        <v>2015</v>
      </c>
      <c r="C918" s="9">
        <f t="shared" si="62"/>
        <v>0</v>
      </c>
      <c r="D918" s="9" t="str">
        <f t="shared" si="63"/>
        <v>Q4</v>
      </c>
      <c r="E918" t="s">
        <v>37</v>
      </c>
      <c r="F918">
        <v>201510</v>
      </c>
      <c r="G918" s="3">
        <v>1</v>
      </c>
      <c r="H918" s="3">
        <v>0</v>
      </c>
      <c r="I918" s="3">
        <v>1</v>
      </c>
      <c r="J918" s="3">
        <v>1</v>
      </c>
      <c r="K918" s="3">
        <v>10</v>
      </c>
    </row>
    <row r="919" spans="1:11" x14ac:dyDescent="0.25">
      <c r="A919" s="9">
        <f t="shared" si="60"/>
        <v>10</v>
      </c>
      <c r="B919" s="9">
        <f t="shared" si="61"/>
        <v>2015</v>
      </c>
      <c r="C919" s="9">
        <f t="shared" si="62"/>
        <v>1</v>
      </c>
      <c r="D919" s="9" t="str">
        <f t="shared" si="63"/>
        <v>Q4</v>
      </c>
      <c r="E919" t="s">
        <v>37</v>
      </c>
      <c r="F919">
        <v>201510</v>
      </c>
      <c r="G919" s="3">
        <v>3</v>
      </c>
      <c r="H919" s="3">
        <v>0</v>
      </c>
      <c r="I919" s="3">
        <v>2</v>
      </c>
      <c r="J919" s="3">
        <v>2</v>
      </c>
      <c r="K919" s="3">
        <v>30</v>
      </c>
    </row>
    <row r="920" spans="1:11" x14ac:dyDescent="0.25">
      <c r="A920" s="9">
        <f t="shared" si="60"/>
        <v>10</v>
      </c>
      <c r="B920" s="9">
        <f t="shared" si="61"/>
        <v>2015</v>
      </c>
      <c r="C920" s="9">
        <f t="shared" si="62"/>
        <v>1</v>
      </c>
      <c r="D920" s="9" t="str">
        <f t="shared" si="63"/>
        <v>Q4</v>
      </c>
      <c r="E920" t="s">
        <v>37</v>
      </c>
      <c r="F920">
        <v>201510</v>
      </c>
      <c r="G920" s="3">
        <v>4</v>
      </c>
      <c r="H920" s="3">
        <v>0</v>
      </c>
      <c r="I920" s="3">
        <v>1</v>
      </c>
      <c r="J920" s="3">
        <v>3</v>
      </c>
      <c r="K920" s="3">
        <v>30</v>
      </c>
    </row>
    <row r="921" spans="1:11" x14ac:dyDescent="0.25">
      <c r="A921" s="9">
        <f t="shared" si="60"/>
        <v>10</v>
      </c>
      <c r="B921" s="9">
        <f t="shared" si="61"/>
        <v>2015</v>
      </c>
      <c r="C921" s="9">
        <f t="shared" si="62"/>
        <v>1</v>
      </c>
      <c r="D921" s="9" t="str">
        <f t="shared" si="63"/>
        <v>Q4</v>
      </c>
      <c r="E921" t="s">
        <v>37</v>
      </c>
      <c r="F921">
        <v>201510</v>
      </c>
      <c r="G921" s="3">
        <v>5</v>
      </c>
      <c r="H921" s="3">
        <v>0</v>
      </c>
      <c r="I921" s="3">
        <v>1</v>
      </c>
      <c r="J921" s="3">
        <v>1</v>
      </c>
      <c r="K921" s="3">
        <v>20</v>
      </c>
    </row>
    <row r="922" spans="1:11" x14ac:dyDescent="0.25">
      <c r="A922" s="9">
        <f t="shared" si="60"/>
        <v>10</v>
      </c>
      <c r="B922" s="9">
        <f t="shared" si="61"/>
        <v>2015</v>
      </c>
      <c r="C922" s="9">
        <f t="shared" si="62"/>
        <v>2</v>
      </c>
      <c r="D922" s="9" t="str">
        <f t="shared" si="63"/>
        <v>Q4</v>
      </c>
      <c r="E922" t="s">
        <v>37</v>
      </c>
      <c r="F922">
        <v>201510</v>
      </c>
      <c r="G922" s="3">
        <v>7</v>
      </c>
      <c r="H922" s="3">
        <v>0</v>
      </c>
      <c r="I922" s="3">
        <v>1</v>
      </c>
      <c r="J922" s="3">
        <v>1</v>
      </c>
      <c r="K922" s="3">
        <v>12.66</v>
      </c>
    </row>
    <row r="923" spans="1:11" x14ac:dyDescent="0.25">
      <c r="A923" s="9">
        <f t="shared" si="60"/>
        <v>10</v>
      </c>
      <c r="B923" s="9">
        <f t="shared" si="61"/>
        <v>2015</v>
      </c>
      <c r="C923" s="9">
        <f t="shared" si="62"/>
        <v>2</v>
      </c>
      <c r="D923" s="9" t="str">
        <f t="shared" si="63"/>
        <v>Q4</v>
      </c>
      <c r="E923" t="s">
        <v>37</v>
      </c>
      <c r="F923">
        <v>201510</v>
      </c>
      <c r="G923" s="3">
        <v>8</v>
      </c>
      <c r="H923" s="3">
        <v>0</v>
      </c>
      <c r="I923" s="3">
        <v>1</v>
      </c>
      <c r="J923" s="3">
        <v>1</v>
      </c>
      <c r="K923" s="3">
        <v>20</v>
      </c>
    </row>
    <row r="924" spans="1:11" x14ac:dyDescent="0.25">
      <c r="A924" s="9">
        <f t="shared" si="60"/>
        <v>10</v>
      </c>
      <c r="B924" s="9">
        <f t="shared" si="61"/>
        <v>2015</v>
      </c>
      <c r="C924" s="9">
        <f t="shared" si="62"/>
        <v>3</v>
      </c>
      <c r="D924" s="9" t="str">
        <f t="shared" si="63"/>
        <v>Q4</v>
      </c>
      <c r="E924" t="s">
        <v>37</v>
      </c>
      <c r="F924">
        <v>201510</v>
      </c>
      <c r="G924" s="3">
        <v>10</v>
      </c>
      <c r="H924" s="3">
        <v>0</v>
      </c>
      <c r="I924" s="3">
        <v>1</v>
      </c>
      <c r="J924" s="3">
        <v>1</v>
      </c>
      <c r="K924" s="3">
        <v>10</v>
      </c>
    </row>
    <row r="925" spans="1:11" x14ac:dyDescent="0.25">
      <c r="A925" s="9">
        <f t="shared" si="60"/>
        <v>10</v>
      </c>
      <c r="B925" s="9">
        <f t="shared" si="61"/>
        <v>2015</v>
      </c>
      <c r="C925" s="9">
        <f t="shared" si="62"/>
        <v>3</v>
      </c>
      <c r="D925" s="9" t="str">
        <f t="shared" si="63"/>
        <v>Q4</v>
      </c>
      <c r="E925" t="s">
        <v>37</v>
      </c>
      <c r="F925">
        <v>201510</v>
      </c>
      <c r="G925" s="3">
        <v>11</v>
      </c>
      <c r="H925" s="3">
        <v>0</v>
      </c>
      <c r="I925" s="3">
        <v>1</v>
      </c>
      <c r="J925" s="3">
        <v>1</v>
      </c>
      <c r="K925" s="3">
        <v>12.66</v>
      </c>
    </row>
    <row r="926" spans="1:11" x14ac:dyDescent="0.25">
      <c r="A926" s="9">
        <f t="shared" si="60"/>
        <v>10</v>
      </c>
      <c r="B926" s="9">
        <f t="shared" si="61"/>
        <v>2015</v>
      </c>
      <c r="C926" s="9">
        <f t="shared" si="62"/>
        <v>4</v>
      </c>
      <c r="D926" s="9" t="str">
        <f t="shared" si="63"/>
        <v>Q4</v>
      </c>
      <c r="E926" t="s">
        <v>37</v>
      </c>
      <c r="F926">
        <v>201510</v>
      </c>
      <c r="G926" s="3">
        <v>12</v>
      </c>
      <c r="H926" s="3">
        <v>0</v>
      </c>
      <c r="I926" s="3">
        <v>2</v>
      </c>
      <c r="J926" s="3">
        <v>2</v>
      </c>
      <c r="K926" s="3">
        <v>19.920000000000002</v>
      </c>
    </row>
    <row r="927" spans="1:11" x14ac:dyDescent="0.25">
      <c r="A927" s="9">
        <f t="shared" si="60"/>
        <v>10</v>
      </c>
      <c r="B927" s="9">
        <f t="shared" si="61"/>
        <v>2015</v>
      </c>
      <c r="C927" s="9">
        <f t="shared" si="62"/>
        <v>5</v>
      </c>
      <c r="D927" s="9" t="str">
        <f t="shared" si="63"/>
        <v>Q4</v>
      </c>
      <c r="E927" t="s">
        <v>37</v>
      </c>
      <c r="F927">
        <v>201510</v>
      </c>
      <c r="G927" s="3">
        <v>15</v>
      </c>
      <c r="H927" s="3">
        <v>0</v>
      </c>
      <c r="I927" s="3">
        <v>1</v>
      </c>
      <c r="J927" s="3">
        <v>1</v>
      </c>
      <c r="K927" s="3">
        <v>9.9499999999999993</v>
      </c>
    </row>
    <row r="928" spans="1:11" x14ac:dyDescent="0.25">
      <c r="A928" s="9">
        <f t="shared" si="60"/>
        <v>10</v>
      </c>
      <c r="B928" s="9">
        <f t="shared" si="61"/>
        <v>2015</v>
      </c>
      <c r="C928" s="9">
        <f t="shared" si="62"/>
        <v>5</v>
      </c>
      <c r="D928" s="9" t="str">
        <f t="shared" si="63"/>
        <v>Q4</v>
      </c>
      <c r="E928" t="s">
        <v>37</v>
      </c>
      <c r="F928">
        <v>201510</v>
      </c>
      <c r="G928" s="3">
        <v>17</v>
      </c>
      <c r="H928" s="3">
        <v>0</v>
      </c>
      <c r="I928" s="3">
        <v>1</v>
      </c>
      <c r="J928" s="3">
        <v>1</v>
      </c>
      <c r="K928" s="3">
        <v>19.899999999999999</v>
      </c>
    </row>
    <row r="929" spans="1:11" x14ac:dyDescent="0.25">
      <c r="A929" s="9">
        <f t="shared" si="60"/>
        <v>10</v>
      </c>
      <c r="B929" s="9">
        <f t="shared" si="61"/>
        <v>2015</v>
      </c>
      <c r="C929" s="9">
        <f t="shared" si="62"/>
        <v>8</v>
      </c>
      <c r="D929" s="9" t="str">
        <f t="shared" si="63"/>
        <v>Q4</v>
      </c>
      <c r="E929" t="s">
        <v>37</v>
      </c>
      <c r="F929">
        <v>201510</v>
      </c>
      <c r="G929" s="3">
        <v>26</v>
      </c>
      <c r="H929" s="3">
        <v>0</v>
      </c>
      <c r="I929" s="3">
        <v>2</v>
      </c>
      <c r="J929" s="3">
        <v>3</v>
      </c>
      <c r="K929" s="3">
        <v>50.84</v>
      </c>
    </row>
    <row r="930" spans="1:11" x14ac:dyDescent="0.25">
      <c r="A930" s="9">
        <f t="shared" si="60"/>
        <v>11</v>
      </c>
      <c r="B930" s="9">
        <f t="shared" si="61"/>
        <v>2015</v>
      </c>
      <c r="C930" s="9">
        <f t="shared" si="62"/>
        <v>0</v>
      </c>
      <c r="D930" s="9" t="str">
        <f t="shared" si="63"/>
        <v>Q4</v>
      </c>
      <c r="E930" t="s">
        <v>37</v>
      </c>
      <c r="F930">
        <v>201511</v>
      </c>
      <c r="G930" s="3">
        <v>0</v>
      </c>
      <c r="H930" s="3">
        <v>4</v>
      </c>
      <c r="I930" s="3">
        <v>4</v>
      </c>
      <c r="J930" s="3">
        <v>4</v>
      </c>
      <c r="K930" s="3">
        <v>94.98</v>
      </c>
    </row>
    <row r="931" spans="1:11" x14ac:dyDescent="0.25">
      <c r="A931" s="9">
        <f t="shared" si="60"/>
        <v>11</v>
      </c>
      <c r="B931" s="9">
        <f t="shared" si="61"/>
        <v>2015</v>
      </c>
      <c r="C931" s="9">
        <f t="shared" si="62"/>
        <v>0</v>
      </c>
      <c r="D931" s="9" t="str">
        <f t="shared" si="63"/>
        <v>Q4</v>
      </c>
      <c r="E931" t="s">
        <v>37</v>
      </c>
      <c r="F931">
        <v>201511</v>
      </c>
      <c r="G931" s="3">
        <v>1</v>
      </c>
      <c r="H931" s="3">
        <v>0</v>
      </c>
      <c r="I931" s="3">
        <v>1</v>
      </c>
      <c r="J931" s="3">
        <v>1</v>
      </c>
      <c r="K931" s="3">
        <v>40</v>
      </c>
    </row>
    <row r="932" spans="1:11" x14ac:dyDescent="0.25">
      <c r="A932" s="9">
        <f t="shared" si="60"/>
        <v>11</v>
      </c>
      <c r="B932" s="9">
        <f t="shared" si="61"/>
        <v>2015</v>
      </c>
      <c r="C932" s="9">
        <f t="shared" si="62"/>
        <v>1</v>
      </c>
      <c r="D932" s="9" t="str">
        <f t="shared" si="63"/>
        <v>Q4</v>
      </c>
      <c r="E932" t="s">
        <v>37</v>
      </c>
      <c r="F932">
        <v>201511</v>
      </c>
      <c r="G932" s="3">
        <v>3</v>
      </c>
      <c r="H932" s="3">
        <v>0</v>
      </c>
      <c r="I932" s="3">
        <v>1</v>
      </c>
      <c r="J932" s="3">
        <v>1</v>
      </c>
      <c r="K932" s="3">
        <v>30</v>
      </c>
    </row>
    <row r="933" spans="1:11" x14ac:dyDescent="0.25">
      <c r="A933" s="9">
        <f t="shared" si="60"/>
        <v>11</v>
      </c>
      <c r="B933" s="9">
        <f t="shared" si="61"/>
        <v>2015</v>
      </c>
      <c r="C933" s="9">
        <f t="shared" si="62"/>
        <v>1</v>
      </c>
      <c r="D933" s="9" t="str">
        <f t="shared" si="63"/>
        <v>Q4</v>
      </c>
      <c r="E933" t="s">
        <v>37</v>
      </c>
      <c r="F933">
        <v>201511</v>
      </c>
      <c r="G933" s="3">
        <v>4</v>
      </c>
      <c r="H933" s="3">
        <v>0</v>
      </c>
      <c r="I933" s="3">
        <v>1</v>
      </c>
      <c r="J933" s="3">
        <v>1</v>
      </c>
      <c r="K933" s="3">
        <v>10</v>
      </c>
    </row>
    <row r="934" spans="1:11" x14ac:dyDescent="0.25">
      <c r="A934" s="9">
        <f t="shared" si="60"/>
        <v>11</v>
      </c>
      <c r="B934" s="9">
        <f t="shared" si="61"/>
        <v>2015</v>
      </c>
      <c r="C934" s="9">
        <f t="shared" si="62"/>
        <v>1</v>
      </c>
      <c r="D934" s="9" t="str">
        <f t="shared" si="63"/>
        <v>Q4</v>
      </c>
      <c r="E934" t="s">
        <v>37</v>
      </c>
      <c r="F934">
        <v>201511</v>
      </c>
      <c r="G934" s="3">
        <v>5</v>
      </c>
      <c r="H934" s="3">
        <v>0</v>
      </c>
      <c r="I934" s="3">
        <v>2</v>
      </c>
      <c r="J934" s="3">
        <v>2</v>
      </c>
      <c r="K934" s="3">
        <v>70</v>
      </c>
    </row>
    <row r="935" spans="1:11" x14ac:dyDescent="0.25">
      <c r="A935" s="9">
        <f t="shared" si="60"/>
        <v>11</v>
      </c>
      <c r="B935" s="9">
        <f t="shared" si="61"/>
        <v>2015</v>
      </c>
      <c r="C935" s="9">
        <f t="shared" si="62"/>
        <v>2</v>
      </c>
      <c r="D935" s="9" t="str">
        <f t="shared" si="63"/>
        <v>Q4</v>
      </c>
      <c r="E935" t="s">
        <v>37</v>
      </c>
      <c r="F935">
        <v>201511</v>
      </c>
      <c r="G935" s="3">
        <v>8</v>
      </c>
      <c r="H935" s="3">
        <v>0</v>
      </c>
      <c r="I935" s="3">
        <v>1</v>
      </c>
      <c r="J935" s="3">
        <v>1</v>
      </c>
      <c r="K935" s="3">
        <v>40</v>
      </c>
    </row>
    <row r="936" spans="1:11" x14ac:dyDescent="0.25">
      <c r="A936" s="9">
        <f t="shared" si="60"/>
        <v>11</v>
      </c>
      <c r="B936" s="9">
        <f t="shared" si="61"/>
        <v>2015</v>
      </c>
      <c r="C936" s="9">
        <f t="shared" si="62"/>
        <v>3</v>
      </c>
      <c r="D936" s="9" t="str">
        <f t="shared" si="63"/>
        <v>Q4</v>
      </c>
      <c r="E936" t="s">
        <v>37</v>
      </c>
      <c r="F936">
        <v>201511</v>
      </c>
      <c r="G936" s="3">
        <v>9</v>
      </c>
      <c r="H936" s="3">
        <v>0</v>
      </c>
      <c r="I936" s="3">
        <v>1</v>
      </c>
      <c r="J936" s="3">
        <v>1</v>
      </c>
      <c r="K936" s="3">
        <v>30</v>
      </c>
    </row>
    <row r="937" spans="1:11" x14ac:dyDescent="0.25">
      <c r="A937" s="9">
        <f t="shared" si="60"/>
        <v>11</v>
      </c>
      <c r="B937" s="9">
        <f t="shared" si="61"/>
        <v>2015</v>
      </c>
      <c r="C937" s="9">
        <f t="shared" si="62"/>
        <v>3</v>
      </c>
      <c r="D937" s="9" t="str">
        <f t="shared" si="63"/>
        <v>Q4</v>
      </c>
      <c r="E937" t="s">
        <v>37</v>
      </c>
      <c r="F937">
        <v>201511</v>
      </c>
      <c r="G937" s="3">
        <v>11</v>
      </c>
      <c r="H937" s="3">
        <v>0</v>
      </c>
      <c r="I937" s="3">
        <v>1</v>
      </c>
      <c r="J937" s="3">
        <v>1</v>
      </c>
      <c r="K937" s="3">
        <v>19.899999999999999</v>
      </c>
    </row>
    <row r="938" spans="1:11" x14ac:dyDescent="0.25">
      <c r="A938" s="9">
        <f t="shared" si="60"/>
        <v>11</v>
      </c>
      <c r="B938" s="9">
        <f t="shared" si="61"/>
        <v>2015</v>
      </c>
      <c r="C938" s="9">
        <f t="shared" si="62"/>
        <v>4</v>
      </c>
      <c r="D938" s="9" t="str">
        <f t="shared" si="63"/>
        <v>Q4</v>
      </c>
      <c r="E938" t="s">
        <v>37</v>
      </c>
      <c r="F938">
        <v>201511</v>
      </c>
      <c r="G938" s="3">
        <v>12</v>
      </c>
      <c r="H938" s="3">
        <v>0</v>
      </c>
      <c r="I938" s="3">
        <v>1</v>
      </c>
      <c r="J938" s="3">
        <v>1</v>
      </c>
      <c r="K938" s="3">
        <v>39.799999999999997</v>
      </c>
    </row>
    <row r="939" spans="1:11" x14ac:dyDescent="0.25">
      <c r="A939" s="9">
        <f t="shared" si="60"/>
        <v>11</v>
      </c>
      <c r="B939" s="9">
        <f t="shared" si="61"/>
        <v>2015</v>
      </c>
      <c r="C939" s="9">
        <f t="shared" si="62"/>
        <v>8</v>
      </c>
      <c r="D939" s="9" t="str">
        <f t="shared" si="63"/>
        <v>Q4</v>
      </c>
      <c r="E939" t="s">
        <v>37</v>
      </c>
      <c r="F939">
        <v>201511</v>
      </c>
      <c r="G939" s="3">
        <v>25</v>
      </c>
      <c r="H939" s="3">
        <v>0</v>
      </c>
      <c r="I939" s="3">
        <v>1</v>
      </c>
      <c r="J939" s="3">
        <v>1</v>
      </c>
      <c r="K939" s="3">
        <v>69.77</v>
      </c>
    </row>
    <row r="940" spans="1:11" x14ac:dyDescent="0.25">
      <c r="A940" s="9">
        <f t="shared" si="60"/>
        <v>11</v>
      </c>
      <c r="B940" s="9">
        <f t="shared" si="61"/>
        <v>2015</v>
      </c>
      <c r="C940" s="9">
        <f t="shared" si="62"/>
        <v>9</v>
      </c>
      <c r="D940" s="9" t="str">
        <f t="shared" si="63"/>
        <v>Q4</v>
      </c>
      <c r="E940" t="s">
        <v>37</v>
      </c>
      <c r="F940">
        <v>201511</v>
      </c>
      <c r="G940" s="3">
        <v>29</v>
      </c>
      <c r="H940" s="3">
        <v>0</v>
      </c>
      <c r="I940" s="3">
        <v>1</v>
      </c>
      <c r="J940" s="3">
        <v>1</v>
      </c>
      <c r="K940" s="3">
        <v>49.45</v>
      </c>
    </row>
    <row r="941" spans="1:11" x14ac:dyDescent="0.25">
      <c r="A941" s="9">
        <f t="shared" si="60"/>
        <v>12</v>
      </c>
      <c r="B941" s="9">
        <f t="shared" si="61"/>
        <v>2015</v>
      </c>
      <c r="C941" s="9">
        <f t="shared" si="62"/>
        <v>0</v>
      </c>
      <c r="D941" s="9" t="str">
        <f t="shared" si="63"/>
        <v>Q4</v>
      </c>
      <c r="E941" t="s">
        <v>37</v>
      </c>
      <c r="F941">
        <v>201512</v>
      </c>
      <c r="G941" s="3">
        <v>0</v>
      </c>
      <c r="H941" s="3">
        <v>8</v>
      </c>
      <c r="I941" s="3">
        <v>8</v>
      </c>
      <c r="J941" s="3">
        <v>8</v>
      </c>
      <c r="K941" s="3">
        <v>165.11</v>
      </c>
    </row>
    <row r="942" spans="1:11" x14ac:dyDescent="0.25">
      <c r="A942" s="9">
        <f t="shared" si="60"/>
        <v>12</v>
      </c>
      <c r="B942" s="9">
        <f t="shared" si="61"/>
        <v>2015</v>
      </c>
      <c r="C942" s="9">
        <f t="shared" si="62"/>
        <v>1</v>
      </c>
      <c r="D942" s="9" t="str">
        <f t="shared" si="63"/>
        <v>Q4</v>
      </c>
      <c r="E942" t="s">
        <v>37</v>
      </c>
      <c r="F942">
        <v>201512</v>
      </c>
      <c r="G942" s="3">
        <v>3</v>
      </c>
      <c r="H942" s="3">
        <v>0</v>
      </c>
      <c r="I942" s="3">
        <v>1</v>
      </c>
      <c r="J942" s="3">
        <v>1</v>
      </c>
      <c r="K942" s="3">
        <v>10</v>
      </c>
    </row>
    <row r="943" spans="1:11" x14ac:dyDescent="0.25">
      <c r="A943" s="9">
        <f t="shared" si="60"/>
        <v>12</v>
      </c>
      <c r="B943" s="9">
        <f t="shared" si="61"/>
        <v>2015</v>
      </c>
      <c r="C943" s="9">
        <f t="shared" si="62"/>
        <v>3</v>
      </c>
      <c r="D943" s="9" t="str">
        <f t="shared" si="63"/>
        <v>Q4</v>
      </c>
      <c r="E943" t="s">
        <v>37</v>
      </c>
      <c r="F943">
        <v>201512</v>
      </c>
      <c r="G943" s="3">
        <v>11</v>
      </c>
      <c r="H943" s="3">
        <v>0</v>
      </c>
      <c r="I943" s="3">
        <v>2</v>
      </c>
      <c r="J943" s="3">
        <v>2</v>
      </c>
      <c r="K943" s="3">
        <v>29.85</v>
      </c>
    </row>
    <row r="944" spans="1:11" x14ac:dyDescent="0.25">
      <c r="A944" s="9">
        <f t="shared" si="60"/>
        <v>12</v>
      </c>
      <c r="B944" s="9">
        <f t="shared" si="61"/>
        <v>2015</v>
      </c>
      <c r="C944" s="9">
        <f t="shared" si="62"/>
        <v>5</v>
      </c>
      <c r="D944" s="9" t="str">
        <f t="shared" si="63"/>
        <v>Q4</v>
      </c>
      <c r="E944" t="s">
        <v>37</v>
      </c>
      <c r="F944">
        <v>201512</v>
      </c>
      <c r="G944" s="3">
        <v>15</v>
      </c>
      <c r="H944" s="3">
        <v>0</v>
      </c>
      <c r="I944" s="3">
        <v>1</v>
      </c>
      <c r="J944" s="3">
        <v>1</v>
      </c>
      <c r="K944" s="3">
        <v>19.899999999999999</v>
      </c>
    </row>
    <row r="945" spans="1:11" x14ac:dyDescent="0.25">
      <c r="A945" s="9">
        <f t="shared" si="60"/>
        <v>12</v>
      </c>
      <c r="B945" s="9">
        <f t="shared" si="61"/>
        <v>2015</v>
      </c>
      <c r="C945" s="9">
        <f t="shared" si="62"/>
        <v>8</v>
      </c>
      <c r="D945" s="9" t="str">
        <f t="shared" si="63"/>
        <v>Q4</v>
      </c>
      <c r="E945" t="s">
        <v>37</v>
      </c>
      <c r="F945">
        <v>201512</v>
      </c>
      <c r="G945" s="3">
        <v>24</v>
      </c>
      <c r="H945" s="3">
        <v>0</v>
      </c>
      <c r="I945" s="3">
        <v>1</v>
      </c>
      <c r="J945" s="3">
        <v>1</v>
      </c>
      <c r="K945" s="3">
        <v>26.95</v>
      </c>
    </row>
    <row r="946" spans="1:11" x14ac:dyDescent="0.25">
      <c r="A946" s="9">
        <f t="shared" si="60"/>
        <v>12</v>
      </c>
      <c r="B946" s="9">
        <f t="shared" si="61"/>
        <v>2015</v>
      </c>
      <c r="C946" s="9">
        <f t="shared" si="62"/>
        <v>9</v>
      </c>
      <c r="D946" s="9" t="str">
        <f t="shared" si="63"/>
        <v>Q4</v>
      </c>
      <c r="E946" t="s">
        <v>37</v>
      </c>
      <c r="F946">
        <v>201512</v>
      </c>
      <c r="G946" s="3">
        <v>28</v>
      </c>
      <c r="H946" s="3">
        <v>0</v>
      </c>
      <c r="I946" s="3">
        <v>1</v>
      </c>
      <c r="J946" s="3">
        <v>1</v>
      </c>
      <c r="K946" s="3">
        <v>26.45</v>
      </c>
    </row>
    <row r="947" spans="1:11" x14ac:dyDescent="0.25">
      <c r="A947" s="9">
        <f t="shared" si="60"/>
        <v>12</v>
      </c>
      <c r="B947" s="9">
        <f t="shared" si="61"/>
        <v>2015</v>
      </c>
      <c r="C947" s="9">
        <f t="shared" si="62"/>
        <v>11</v>
      </c>
      <c r="D947" s="9" t="str">
        <f t="shared" si="63"/>
        <v>Q4</v>
      </c>
      <c r="E947" t="s">
        <v>37</v>
      </c>
      <c r="F947">
        <v>201512</v>
      </c>
      <c r="G947" s="3">
        <v>34</v>
      </c>
      <c r="H947" s="3">
        <v>0</v>
      </c>
      <c r="I947" s="3">
        <v>1</v>
      </c>
      <c r="J947" s="3">
        <v>1</v>
      </c>
      <c r="K947" s="3">
        <v>35.4</v>
      </c>
    </row>
    <row r="948" spans="1:11" x14ac:dyDescent="0.25">
      <c r="A948" s="9">
        <f t="shared" si="60"/>
        <v>1</v>
      </c>
      <c r="B948" s="9">
        <f t="shared" si="61"/>
        <v>2016</v>
      </c>
      <c r="C948" s="9">
        <f t="shared" si="62"/>
        <v>0</v>
      </c>
      <c r="D948" s="9" t="str">
        <f t="shared" si="63"/>
        <v>Q1</v>
      </c>
      <c r="E948" t="s">
        <v>37</v>
      </c>
      <c r="F948">
        <v>201601</v>
      </c>
      <c r="G948" s="3">
        <v>0</v>
      </c>
      <c r="H948" s="3">
        <v>39</v>
      </c>
      <c r="I948" s="3">
        <v>39</v>
      </c>
      <c r="J948" s="3">
        <v>42</v>
      </c>
      <c r="K948" s="3">
        <v>878.71</v>
      </c>
    </row>
    <row r="949" spans="1:11" x14ac:dyDescent="0.25">
      <c r="A949" s="9">
        <f t="shared" si="60"/>
        <v>1</v>
      </c>
      <c r="B949" s="9">
        <f t="shared" si="61"/>
        <v>2016</v>
      </c>
      <c r="C949" s="9">
        <f t="shared" si="62"/>
        <v>0</v>
      </c>
      <c r="D949" s="9" t="str">
        <f t="shared" si="63"/>
        <v>Q1</v>
      </c>
      <c r="E949" t="s">
        <v>37</v>
      </c>
      <c r="F949">
        <v>201601</v>
      </c>
      <c r="G949" s="3">
        <v>1</v>
      </c>
      <c r="H949" s="3">
        <v>0</v>
      </c>
      <c r="I949" s="3">
        <v>5</v>
      </c>
      <c r="J949" s="3">
        <v>5</v>
      </c>
      <c r="K949" s="3">
        <v>78.989999999999995</v>
      </c>
    </row>
    <row r="950" spans="1:11" x14ac:dyDescent="0.25">
      <c r="A950" s="9">
        <f t="shared" si="60"/>
        <v>1</v>
      </c>
      <c r="B950" s="9">
        <f t="shared" si="61"/>
        <v>2016</v>
      </c>
      <c r="C950" s="9">
        <f t="shared" si="62"/>
        <v>0</v>
      </c>
      <c r="D950" s="9" t="str">
        <f t="shared" si="63"/>
        <v>Q1</v>
      </c>
      <c r="E950" t="s">
        <v>37</v>
      </c>
      <c r="F950">
        <v>201601</v>
      </c>
      <c r="G950" s="3">
        <v>2</v>
      </c>
      <c r="H950" s="3">
        <v>0</v>
      </c>
      <c r="I950" s="3">
        <v>8</v>
      </c>
      <c r="J950" s="3">
        <v>10</v>
      </c>
      <c r="K950" s="3">
        <v>182.67</v>
      </c>
    </row>
    <row r="951" spans="1:11" x14ac:dyDescent="0.25">
      <c r="A951" s="9">
        <f t="shared" si="60"/>
        <v>1</v>
      </c>
      <c r="B951" s="9">
        <f t="shared" si="61"/>
        <v>2016</v>
      </c>
      <c r="C951" s="9">
        <f t="shared" si="62"/>
        <v>1</v>
      </c>
      <c r="D951" s="9" t="str">
        <f t="shared" si="63"/>
        <v>Q1</v>
      </c>
      <c r="E951" t="s">
        <v>37</v>
      </c>
      <c r="F951">
        <v>201601</v>
      </c>
      <c r="G951" s="3">
        <v>3</v>
      </c>
      <c r="H951" s="3">
        <v>0</v>
      </c>
      <c r="I951" s="3">
        <v>3</v>
      </c>
      <c r="J951" s="3">
        <v>3</v>
      </c>
      <c r="K951" s="3">
        <v>30</v>
      </c>
    </row>
    <row r="952" spans="1:11" x14ac:dyDescent="0.25">
      <c r="A952" s="9">
        <f t="shared" si="60"/>
        <v>1</v>
      </c>
      <c r="B952" s="9">
        <f t="shared" si="61"/>
        <v>2016</v>
      </c>
      <c r="C952" s="9">
        <f t="shared" si="62"/>
        <v>1</v>
      </c>
      <c r="D952" s="9" t="str">
        <f t="shared" si="63"/>
        <v>Q1</v>
      </c>
      <c r="E952" t="s">
        <v>37</v>
      </c>
      <c r="F952">
        <v>201601</v>
      </c>
      <c r="G952" s="3">
        <v>4</v>
      </c>
      <c r="H952" s="3">
        <v>0</v>
      </c>
      <c r="I952" s="3">
        <v>6</v>
      </c>
      <c r="J952" s="3">
        <v>7</v>
      </c>
      <c r="K952" s="3">
        <v>175</v>
      </c>
    </row>
    <row r="953" spans="1:11" x14ac:dyDescent="0.25">
      <c r="A953" s="9">
        <f t="shared" si="60"/>
        <v>1</v>
      </c>
      <c r="B953" s="9">
        <f t="shared" si="61"/>
        <v>2016</v>
      </c>
      <c r="C953" s="9">
        <f t="shared" si="62"/>
        <v>1</v>
      </c>
      <c r="D953" s="9" t="str">
        <f t="shared" si="63"/>
        <v>Q1</v>
      </c>
      <c r="E953" t="s">
        <v>37</v>
      </c>
      <c r="F953">
        <v>201601</v>
      </c>
      <c r="G953" s="3">
        <v>5</v>
      </c>
      <c r="H953" s="3">
        <v>0</v>
      </c>
      <c r="I953" s="3">
        <v>1</v>
      </c>
      <c r="J953" s="3">
        <v>1</v>
      </c>
      <c r="K953" s="3">
        <v>20</v>
      </c>
    </row>
    <row r="954" spans="1:11" x14ac:dyDescent="0.25">
      <c r="A954" s="9">
        <f t="shared" si="60"/>
        <v>1</v>
      </c>
      <c r="B954" s="9">
        <f t="shared" si="61"/>
        <v>2016</v>
      </c>
      <c r="C954" s="9">
        <f t="shared" si="62"/>
        <v>2</v>
      </c>
      <c r="D954" s="9" t="str">
        <f t="shared" si="63"/>
        <v>Q1</v>
      </c>
      <c r="E954" t="s">
        <v>37</v>
      </c>
      <c r="F954">
        <v>201601</v>
      </c>
      <c r="G954" s="3">
        <v>6</v>
      </c>
      <c r="H954" s="3">
        <v>0</v>
      </c>
      <c r="I954" s="3">
        <v>2</v>
      </c>
      <c r="J954" s="3">
        <v>2</v>
      </c>
      <c r="K954" s="3">
        <v>85</v>
      </c>
    </row>
    <row r="955" spans="1:11" x14ac:dyDescent="0.25">
      <c r="A955" s="9">
        <f t="shared" si="60"/>
        <v>1</v>
      </c>
      <c r="B955" s="9">
        <f t="shared" si="61"/>
        <v>2016</v>
      </c>
      <c r="C955" s="9">
        <f t="shared" si="62"/>
        <v>2</v>
      </c>
      <c r="D955" s="9" t="str">
        <f t="shared" si="63"/>
        <v>Q1</v>
      </c>
      <c r="E955" t="s">
        <v>37</v>
      </c>
      <c r="F955">
        <v>201601</v>
      </c>
      <c r="G955" s="3">
        <v>7</v>
      </c>
      <c r="H955" s="3">
        <v>0</v>
      </c>
      <c r="I955" s="3">
        <v>1</v>
      </c>
      <c r="J955" s="3">
        <v>1</v>
      </c>
      <c r="K955" s="3">
        <v>10</v>
      </c>
    </row>
    <row r="956" spans="1:11" x14ac:dyDescent="0.25">
      <c r="A956" s="9">
        <f t="shared" si="60"/>
        <v>1</v>
      </c>
      <c r="B956" s="9">
        <f t="shared" si="61"/>
        <v>2016</v>
      </c>
      <c r="C956" s="9">
        <f t="shared" si="62"/>
        <v>2</v>
      </c>
      <c r="D956" s="9" t="str">
        <f t="shared" si="63"/>
        <v>Q1</v>
      </c>
      <c r="E956" t="s">
        <v>37</v>
      </c>
      <c r="F956">
        <v>201601</v>
      </c>
      <c r="G956" s="3">
        <v>8</v>
      </c>
      <c r="H956" s="3">
        <v>0</v>
      </c>
      <c r="I956" s="3">
        <v>4</v>
      </c>
      <c r="J956" s="3">
        <v>4</v>
      </c>
      <c r="K956" s="3">
        <v>69.790000000000006</v>
      </c>
    </row>
    <row r="957" spans="1:11" x14ac:dyDescent="0.25">
      <c r="A957" s="9">
        <f t="shared" si="60"/>
        <v>1</v>
      </c>
      <c r="B957" s="9">
        <f t="shared" si="61"/>
        <v>2016</v>
      </c>
      <c r="C957" s="9">
        <f t="shared" si="62"/>
        <v>3</v>
      </c>
      <c r="D957" s="9" t="str">
        <f t="shared" si="63"/>
        <v>Q1</v>
      </c>
      <c r="E957" t="s">
        <v>37</v>
      </c>
      <c r="F957">
        <v>201601</v>
      </c>
      <c r="G957" s="3">
        <v>9</v>
      </c>
      <c r="H957" s="3">
        <v>0</v>
      </c>
      <c r="I957" s="3">
        <v>4</v>
      </c>
      <c r="J957" s="3">
        <v>4</v>
      </c>
      <c r="K957" s="3">
        <v>49.77</v>
      </c>
    </row>
    <row r="958" spans="1:11" x14ac:dyDescent="0.25">
      <c r="A958" s="9">
        <f t="shared" si="60"/>
        <v>1</v>
      </c>
      <c r="B958" s="9">
        <f t="shared" si="61"/>
        <v>2016</v>
      </c>
      <c r="C958" s="9">
        <f t="shared" si="62"/>
        <v>3</v>
      </c>
      <c r="D958" s="9" t="str">
        <f t="shared" si="63"/>
        <v>Q1</v>
      </c>
      <c r="E958" t="s">
        <v>37</v>
      </c>
      <c r="F958">
        <v>201601</v>
      </c>
      <c r="G958" s="3">
        <v>10</v>
      </c>
      <c r="H958" s="3">
        <v>0</v>
      </c>
      <c r="I958" s="3">
        <v>1</v>
      </c>
      <c r="J958" s="3">
        <v>1</v>
      </c>
      <c r="K958" s="3">
        <v>9.9499999999999993</v>
      </c>
    </row>
    <row r="959" spans="1:11" x14ac:dyDescent="0.25">
      <c r="A959" s="9">
        <f t="shared" si="60"/>
        <v>1</v>
      </c>
      <c r="B959" s="9">
        <f t="shared" si="61"/>
        <v>2016</v>
      </c>
      <c r="C959" s="9">
        <f t="shared" si="62"/>
        <v>3</v>
      </c>
      <c r="D959" s="9" t="str">
        <f t="shared" si="63"/>
        <v>Q1</v>
      </c>
      <c r="E959" t="s">
        <v>37</v>
      </c>
      <c r="F959">
        <v>201601</v>
      </c>
      <c r="G959" s="3">
        <v>11</v>
      </c>
      <c r="H959" s="3">
        <v>0</v>
      </c>
      <c r="I959" s="3">
        <v>3</v>
      </c>
      <c r="J959" s="3">
        <v>3</v>
      </c>
      <c r="K959" s="3">
        <v>59.7</v>
      </c>
    </row>
    <row r="960" spans="1:11" x14ac:dyDescent="0.25">
      <c r="A960" s="9">
        <f t="shared" si="60"/>
        <v>1</v>
      </c>
      <c r="B960" s="9">
        <f t="shared" si="61"/>
        <v>2016</v>
      </c>
      <c r="C960" s="9">
        <f t="shared" si="62"/>
        <v>4</v>
      </c>
      <c r="D960" s="9" t="str">
        <f t="shared" si="63"/>
        <v>Q1</v>
      </c>
      <c r="E960" t="s">
        <v>37</v>
      </c>
      <c r="F960">
        <v>201601</v>
      </c>
      <c r="G960" s="3">
        <v>12</v>
      </c>
      <c r="H960" s="3">
        <v>0</v>
      </c>
      <c r="I960" s="3">
        <v>2</v>
      </c>
      <c r="J960" s="3">
        <v>2</v>
      </c>
      <c r="K960" s="3">
        <v>39.799999999999997</v>
      </c>
    </row>
    <row r="961" spans="1:11" x14ac:dyDescent="0.25">
      <c r="A961" s="9">
        <f t="shared" si="60"/>
        <v>1</v>
      </c>
      <c r="B961" s="9">
        <f t="shared" si="61"/>
        <v>2016</v>
      </c>
      <c r="C961" s="9">
        <f t="shared" si="62"/>
        <v>4</v>
      </c>
      <c r="D961" s="9" t="str">
        <f t="shared" si="63"/>
        <v>Q1</v>
      </c>
      <c r="E961" t="s">
        <v>37</v>
      </c>
      <c r="F961">
        <v>201601</v>
      </c>
      <c r="G961" s="3">
        <v>13</v>
      </c>
      <c r="H961" s="3">
        <v>0</v>
      </c>
      <c r="I961" s="3">
        <v>2</v>
      </c>
      <c r="J961" s="3">
        <v>2</v>
      </c>
      <c r="K961" s="3">
        <v>36.9</v>
      </c>
    </row>
    <row r="962" spans="1:11" x14ac:dyDescent="0.25">
      <c r="A962" s="9">
        <f t="shared" si="60"/>
        <v>1</v>
      </c>
      <c r="B962" s="9">
        <f t="shared" si="61"/>
        <v>2016</v>
      </c>
      <c r="C962" s="9">
        <f t="shared" si="62"/>
        <v>4</v>
      </c>
      <c r="D962" s="9" t="str">
        <f t="shared" si="63"/>
        <v>Q1</v>
      </c>
      <c r="E962" t="s">
        <v>37</v>
      </c>
      <c r="F962">
        <v>201601</v>
      </c>
      <c r="G962" s="3">
        <v>14</v>
      </c>
      <c r="H962" s="3">
        <v>0</v>
      </c>
      <c r="I962" s="3">
        <v>1</v>
      </c>
      <c r="J962" s="3">
        <v>1</v>
      </c>
      <c r="K962" s="3">
        <v>19.899999999999999</v>
      </c>
    </row>
    <row r="963" spans="1:11" x14ac:dyDescent="0.25">
      <c r="A963" s="9">
        <f t="shared" si="60"/>
        <v>1</v>
      </c>
      <c r="B963" s="9">
        <f t="shared" si="61"/>
        <v>2016</v>
      </c>
      <c r="C963" s="9">
        <f t="shared" si="62"/>
        <v>5</v>
      </c>
      <c r="D963" s="9" t="str">
        <f t="shared" si="63"/>
        <v>Q1</v>
      </c>
      <c r="E963" t="s">
        <v>37</v>
      </c>
      <c r="F963">
        <v>201601</v>
      </c>
      <c r="G963" s="3">
        <v>15</v>
      </c>
      <c r="H963" s="3">
        <v>0</v>
      </c>
      <c r="I963" s="3">
        <v>2</v>
      </c>
      <c r="J963" s="3">
        <v>2</v>
      </c>
      <c r="K963" s="3">
        <v>52.74</v>
      </c>
    </row>
    <row r="964" spans="1:11" x14ac:dyDescent="0.25">
      <c r="A964" s="9">
        <f t="shared" si="60"/>
        <v>1</v>
      </c>
      <c r="B964" s="9">
        <f t="shared" si="61"/>
        <v>2016</v>
      </c>
      <c r="C964" s="9">
        <f t="shared" si="62"/>
        <v>5</v>
      </c>
      <c r="D964" s="9" t="str">
        <f t="shared" si="63"/>
        <v>Q1</v>
      </c>
      <c r="E964" t="s">
        <v>37</v>
      </c>
      <c r="F964">
        <v>201601</v>
      </c>
      <c r="G964" s="3">
        <v>17</v>
      </c>
      <c r="H964" s="3">
        <v>0</v>
      </c>
      <c r="I964" s="3">
        <v>2</v>
      </c>
      <c r="J964" s="3">
        <v>2</v>
      </c>
      <c r="K964" s="3">
        <v>46.85</v>
      </c>
    </row>
    <row r="965" spans="1:11" x14ac:dyDescent="0.25">
      <c r="A965" s="9">
        <f t="shared" si="60"/>
        <v>1</v>
      </c>
      <c r="B965" s="9">
        <f t="shared" si="61"/>
        <v>2016</v>
      </c>
      <c r="C965" s="9">
        <f t="shared" si="62"/>
        <v>6</v>
      </c>
      <c r="D965" s="9" t="str">
        <f t="shared" si="63"/>
        <v>Q1</v>
      </c>
      <c r="E965" t="s">
        <v>37</v>
      </c>
      <c r="F965">
        <v>201601</v>
      </c>
      <c r="G965" s="3">
        <v>18</v>
      </c>
      <c r="H965" s="3">
        <v>0</v>
      </c>
      <c r="I965" s="3">
        <v>1</v>
      </c>
      <c r="J965" s="3">
        <v>1</v>
      </c>
      <c r="K965" s="3">
        <v>28.45</v>
      </c>
    </row>
    <row r="966" spans="1:11" x14ac:dyDescent="0.25">
      <c r="A966" s="9">
        <f t="shared" si="60"/>
        <v>1</v>
      </c>
      <c r="B966" s="9">
        <f t="shared" si="61"/>
        <v>2016</v>
      </c>
      <c r="C966" s="9">
        <f t="shared" si="62"/>
        <v>6</v>
      </c>
      <c r="D966" s="9" t="str">
        <f t="shared" si="63"/>
        <v>Q1</v>
      </c>
      <c r="E966" t="s">
        <v>37</v>
      </c>
      <c r="F966">
        <v>201601</v>
      </c>
      <c r="G966" s="3">
        <v>19</v>
      </c>
      <c r="H966" s="3">
        <v>0</v>
      </c>
      <c r="I966" s="3">
        <v>3</v>
      </c>
      <c r="J966" s="3">
        <v>3</v>
      </c>
      <c r="K966" s="3">
        <v>56.8</v>
      </c>
    </row>
    <row r="967" spans="1:11" x14ac:dyDescent="0.25">
      <c r="A967" s="9">
        <f t="shared" si="60"/>
        <v>1</v>
      </c>
      <c r="B967" s="9">
        <f t="shared" si="61"/>
        <v>2016</v>
      </c>
      <c r="C967" s="9">
        <f t="shared" si="62"/>
        <v>7</v>
      </c>
      <c r="D967" s="9" t="str">
        <f t="shared" si="63"/>
        <v>Q1</v>
      </c>
      <c r="E967" t="s">
        <v>37</v>
      </c>
      <c r="F967">
        <v>201601</v>
      </c>
      <c r="G967" s="3">
        <v>21</v>
      </c>
      <c r="H967" s="3">
        <v>0</v>
      </c>
      <c r="I967" s="3">
        <v>2</v>
      </c>
      <c r="J967" s="3">
        <v>2</v>
      </c>
      <c r="K967" s="3">
        <v>46.85</v>
      </c>
    </row>
    <row r="968" spans="1:11" x14ac:dyDescent="0.25">
      <c r="A968" s="9">
        <f t="shared" si="60"/>
        <v>1</v>
      </c>
      <c r="B968" s="9">
        <f t="shared" si="61"/>
        <v>2016</v>
      </c>
      <c r="C968" s="9">
        <f t="shared" si="62"/>
        <v>7</v>
      </c>
      <c r="D968" s="9" t="str">
        <f t="shared" si="63"/>
        <v>Q1</v>
      </c>
      <c r="E968" t="s">
        <v>37</v>
      </c>
      <c r="F968">
        <v>201601</v>
      </c>
      <c r="G968" s="3">
        <v>22</v>
      </c>
      <c r="H968" s="3">
        <v>0</v>
      </c>
      <c r="I968" s="3">
        <v>2</v>
      </c>
      <c r="J968" s="3">
        <v>2</v>
      </c>
      <c r="K968" s="3">
        <v>66.900000000000006</v>
      </c>
    </row>
    <row r="969" spans="1:11" x14ac:dyDescent="0.25">
      <c r="A969" s="9">
        <f t="shared" si="60"/>
        <v>1</v>
      </c>
      <c r="B969" s="9">
        <f t="shared" si="61"/>
        <v>2016</v>
      </c>
      <c r="C969" s="9">
        <f t="shared" si="62"/>
        <v>7</v>
      </c>
      <c r="D969" s="9" t="str">
        <f t="shared" si="63"/>
        <v>Q1</v>
      </c>
      <c r="E969" t="s">
        <v>37</v>
      </c>
      <c r="F969">
        <v>201601</v>
      </c>
      <c r="G969" s="3">
        <v>23</v>
      </c>
      <c r="H969" s="3">
        <v>0</v>
      </c>
      <c r="I969" s="3">
        <v>2</v>
      </c>
      <c r="J969" s="3">
        <v>2</v>
      </c>
      <c r="K969" s="3">
        <v>49.75</v>
      </c>
    </row>
    <row r="970" spans="1:11" x14ac:dyDescent="0.25">
      <c r="A970" s="9">
        <f t="shared" si="60"/>
        <v>1</v>
      </c>
      <c r="B970" s="9">
        <f t="shared" si="61"/>
        <v>2016</v>
      </c>
      <c r="C970" s="9">
        <f t="shared" si="62"/>
        <v>8</v>
      </c>
      <c r="D970" s="9" t="str">
        <f t="shared" si="63"/>
        <v>Q1</v>
      </c>
      <c r="E970" t="s">
        <v>37</v>
      </c>
      <c r="F970">
        <v>201601</v>
      </c>
      <c r="G970" s="3">
        <v>26</v>
      </c>
      <c r="H970" s="3">
        <v>0</v>
      </c>
      <c r="I970" s="3">
        <v>2</v>
      </c>
      <c r="J970" s="3">
        <v>2</v>
      </c>
      <c r="K970" s="3">
        <v>46.85</v>
      </c>
    </row>
    <row r="971" spans="1:11" x14ac:dyDescent="0.25">
      <c r="A971" s="9">
        <f t="shared" si="60"/>
        <v>1</v>
      </c>
      <c r="B971" s="9">
        <f t="shared" si="61"/>
        <v>2016</v>
      </c>
      <c r="C971" s="9">
        <f t="shared" si="62"/>
        <v>9</v>
      </c>
      <c r="D971" s="9" t="str">
        <f t="shared" si="63"/>
        <v>Q1</v>
      </c>
      <c r="E971" t="s">
        <v>37</v>
      </c>
      <c r="F971">
        <v>201601</v>
      </c>
      <c r="G971" s="3">
        <v>27</v>
      </c>
      <c r="H971" s="3">
        <v>0</v>
      </c>
      <c r="I971" s="3">
        <v>3</v>
      </c>
      <c r="J971" s="3">
        <v>3</v>
      </c>
      <c r="K971" s="3">
        <v>83.35</v>
      </c>
    </row>
    <row r="972" spans="1:11" x14ac:dyDescent="0.25">
      <c r="A972" s="9">
        <f t="shared" si="60"/>
        <v>1</v>
      </c>
      <c r="B972" s="9">
        <f t="shared" si="61"/>
        <v>2016</v>
      </c>
      <c r="C972" s="9">
        <f t="shared" si="62"/>
        <v>9</v>
      </c>
      <c r="D972" s="9" t="str">
        <f t="shared" si="63"/>
        <v>Q1</v>
      </c>
      <c r="E972" t="s">
        <v>37</v>
      </c>
      <c r="F972">
        <v>201601</v>
      </c>
      <c r="G972" s="3">
        <v>28</v>
      </c>
      <c r="H972" s="3">
        <v>0</v>
      </c>
      <c r="I972" s="3">
        <v>2</v>
      </c>
      <c r="J972" s="3">
        <v>2</v>
      </c>
      <c r="K972" s="3">
        <v>55.3</v>
      </c>
    </row>
    <row r="973" spans="1:11" x14ac:dyDescent="0.25">
      <c r="A973" s="9">
        <f t="shared" si="60"/>
        <v>1</v>
      </c>
      <c r="B973" s="9">
        <f t="shared" si="61"/>
        <v>2016</v>
      </c>
      <c r="C973" s="9">
        <f t="shared" si="62"/>
        <v>10</v>
      </c>
      <c r="D973" s="9" t="str">
        <f t="shared" si="63"/>
        <v>Q1</v>
      </c>
      <c r="E973" t="s">
        <v>37</v>
      </c>
      <c r="F973">
        <v>201601</v>
      </c>
      <c r="G973" s="3">
        <v>31</v>
      </c>
      <c r="H973" s="3">
        <v>0</v>
      </c>
      <c r="I973" s="3">
        <v>1</v>
      </c>
      <c r="J973" s="3">
        <v>1</v>
      </c>
      <c r="K973" s="3">
        <v>39.450000000000003</v>
      </c>
    </row>
    <row r="974" spans="1:11" x14ac:dyDescent="0.25">
      <c r="A974" s="9">
        <f t="shared" si="60"/>
        <v>1</v>
      </c>
      <c r="B974" s="9">
        <f t="shared" si="61"/>
        <v>2016</v>
      </c>
      <c r="C974" s="9">
        <f t="shared" si="62"/>
        <v>10</v>
      </c>
      <c r="D974" s="9" t="str">
        <f t="shared" si="63"/>
        <v>Q1</v>
      </c>
      <c r="E974" t="s">
        <v>37</v>
      </c>
      <c r="F974">
        <v>201601</v>
      </c>
      <c r="G974" s="3">
        <v>32</v>
      </c>
      <c r="H974" s="3">
        <v>0</v>
      </c>
      <c r="I974" s="3">
        <v>1</v>
      </c>
      <c r="J974" s="3">
        <v>1</v>
      </c>
      <c r="K974" s="3">
        <v>29.85</v>
      </c>
    </row>
    <row r="975" spans="1:11" x14ac:dyDescent="0.25">
      <c r="A975" s="9">
        <f t="shared" si="60"/>
        <v>1</v>
      </c>
      <c r="B975" s="9">
        <f t="shared" si="61"/>
        <v>2016</v>
      </c>
      <c r="C975" s="9">
        <f t="shared" si="62"/>
        <v>12</v>
      </c>
      <c r="D975" s="9" t="str">
        <f t="shared" si="63"/>
        <v>Q1</v>
      </c>
      <c r="E975" t="s">
        <v>37</v>
      </c>
      <c r="F975">
        <v>201601</v>
      </c>
      <c r="G975" s="3">
        <v>36</v>
      </c>
      <c r="H975" s="3">
        <v>0</v>
      </c>
      <c r="I975" s="3">
        <v>2</v>
      </c>
      <c r="J975" s="3">
        <v>2</v>
      </c>
      <c r="K975" s="3">
        <v>47.3</v>
      </c>
    </row>
    <row r="976" spans="1:11" x14ac:dyDescent="0.25">
      <c r="A976" s="9">
        <f t="shared" si="60"/>
        <v>1</v>
      </c>
      <c r="B976" s="9">
        <f t="shared" si="61"/>
        <v>2016</v>
      </c>
      <c r="C976" s="9">
        <f t="shared" si="62"/>
        <v>12</v>
      </c>
      <c r="D976" s="9" t="str">
        <f t="shared" si="63"/>
        <v>Q1</v>
      </c>
      <c r="E976" t="s">
        <v>37</v>
      </c>
      <c r="F976">
        <v>201601</v>
      </c>
      <c r="G976" s="3">
        <v>37</v>
      </c>
      <c r="H976" s="3">
        <v>0</v>
      </c>
      <c r="I976" s="3">
        <v>1</v>
      </c>
      <c r="J976" s="3">
        <v>1</v>
      </c>
      <c r="K976" s="3">
        <v>25.45</v>
      </c>
    </row>
    <row r="977" spans="1:11" x14ac:dyDescent="0.25">
      <c r="A977" s="9">
        <f t="shared" ref="A977:A1040" si="64">F977-(B977*100)</f>
        <v>2</v>
      </c>
      <c r="B977" s="9">
        <f t="shared" ref="B977:B1040" si="65">INT(F977/100)</f>
        <v>2016</v>
      </c>
      <c r="C977" s="9">
        <f t="shared" ref="C977:C1040" si="66">INT(G977/3)</f>
        <v>0</v>
      </c>
      <c r="D977" s="9" t="str">
        <f t="shared" ref="D977:D1040" si="67">VLOOKUP(A977,$R$2:$S$13,2,0)</f>
        <v>Q1</v>
      </c>
      <c r="E977" t="s">
        <v>37</v>
      </c>
      <c r="F977">
        <v>201602</v>
      </c>
      <c r="G977" s="3">
        <v>0</v>
      </c>
      <c r="H977" s="3">
        <v>83</v>
      </c>
      <c r="I977" s="3">
        <v>83</v>
      </c>
      <c r="J977" s="3">
        <v>90</v>
      </c>
      <c r="K977" s="3">
        <v>1906.26</v>
      </c>
    </row>
    <row r="978" spans="1:11" x14ac:dyDescent="0.25">
      <c r="A978" s="9">
        <f t="shared" si="64"/>
        <v>2</v>
      </c>
      <c r="B978" s="9">
        <f t="shared" si="65"/>
        <v>2016</v>
      </c>
      <c r="C978" s="9">
        <f t="shared" si="66"/>
        <v>0</v>
      </c>
      <c r="D978" s="9" t="str">
        <f t="shared" si="67"/>
        <v>Q1</v>
      </c>
      <c r="E978" t="s">
        <v>37</v>
      </c>
      <c r="F978">
        <v>201602</v>
      </c>
      <c r="G978" s="3">
        <v>1</v>
      </c>
      <c r="H978" s="3">
        <v>0</v>
      </c>
      <c r="I978" s="3">
        <v>9</v>
      </c>
      <c r="J978" s="3">
        <v>12</v>
      </c>
      <c r="K978" s="3">
        <v>202.99</v>
      </c>
    </row>
    <row r="979" spans="1:11" x14ac:dyDescent="0.25">
      <c r="A979" s="9">
        <f t="shared" si="64"/>
        <v>2</v>
      </c>
      <c r="B979" s="9">
        <f t="shared" si="65"/>
        <v>2016</v>
      </c>
      <c r="C979" s="9">
        <f t="shared" si="66"/>
        <v>0</v>
      </c>
      <c r="D979" s="9" t="str">
        <f t="shared" si="67"/>
        <v>Q1</v>
      </c>
      <c r="E979" t="s">
        <v>37</v>
      </c>
      <c r="F979">
        <v>201602</v>
      </c>
      <c r="G979" s="3">
        <v>2</v>
      </c>
      <c r="H979" s="3">
        <v>0</v>
      </c>
      <c r="I979" s="3">
        <v>8</v>
      </c>
      <c r="J979" s="3">
        <v>8</v>
      </c>
      <c r="K979" s="3">
        <v>125.48</v>
      </c>
    </row>
    <row r="980" spans="1:11" x14ac:dyDescent="0.25">
      <c r="A980" s="9">
        <f t="shared" si="64"/>
        <v>2</v>
      </c>
      <c r="B980" s="9">
        <f t="shared" si="65"/>
        <v>2016</v>
      </c>
      <c r="C980" s="9">
        <f t="shared" si="66"/>
        <v>1</v>
      </c>
      <c r="D980" s="9" t="str">
        <f t="shared" si="67"/>
        <v>Q1</v>
      </c>
      <c r="E980" t="s">
        <v>37</v>
      </c>
      <c r="F980">
        <v>201602</v>
      </c>
      <c r="G980" s="3">
        <v>3</v>
      </c>
      <c r="H980" s="3">
        <v>0</v>
      </c>
      <c r="I980" s="3">
        <v>8</v>
      </c>
      <c r="J980" s="3">
        <v>8</v>
      </c>
      <c r="K980" s="3">
        <v>256.29000000000002</v>
      </c>
    </row>
    <row r="981" spans="1:11" x14ac:dyDescent="0.25">
      <c r="A981" s="9">
        <f t="shared" si="64"/>
        <v>2</v>
      </c>
      <c r="B981" s="9">
        <f t="shared" si="65"/>
        <v>2016</v>
      </c>
      <c r="C981" s="9">
        <f t="shared" si="66"/>
        <v>1</v>
      </c>
      <c r="D981" s="9" t="str">
        <f t="shared" si="67"/>
        <v>Q1</v>
      </c>
      <c r="E981" t="s">
        <v>37</v>
      </c>
      <c r="F981">
        <v>201602</v>
      </c>
      <c r="G981" s="3">
        <v>4</v>
      </c>
      <c r="H981" s="3">
        <v>0</v>
      </c>
      <c r="I981" s="3">
        <v>5</v>
      </c>
      <c r="J981" s="3">
        <v>5</v>
      </c>
      <c r="K981" s="3">
        <v>123.09</v>
      </c>
    </row>
    <row r="982" spans="1:11" x14ac:dyDescent="0.25">
      <c r="A982" s="9">
        <f t="shared" si="64"/>
        <v>2</v>
      </c>
      <c r="B982" s="9">
        <f t="shared" si="65"/>
        <v>2016</v>
      </c>
      <c r="C982" s="9">
        <f t="shared" si="66"/>
        <v>1</v>
      </c>
      <c r="D982" s="9" t="str">
        <f t="shared" si="67"/>
        <v>Q1</v>
      </c>
      <c r="E982" t="s">
        <v>37</v>
      </c>
      <c r="F982">
        <v>201602</v>
      </c>
      <c r="G982" s="3">
        <v>5</v>
      </c>
      <c r="H982" s="3">
        <v>0</v>
      </c>
      <c r="I982" s="3">
        <v>6</v>
      </c>
      <c r="J982" s="3">
        <v>7</v>
      </c>
      <c r="K982" s="3">
        <v>120</v>
      </c>
    </row>
    <row r="983" spans="1:11" x14ac:dyDescent="0.25">
      <c r="A983" s="9">
        <f t="shared" si="64"/>
        <v>2</v>
      </c>
      <c r="B983" s="9">
        <f t="shared" si="65"/>
        <v>2016</v>
      </c>
      <c r="C983" s="9">
        <f t="shared" si="66"/>
        <v>2</v>
      </c>
      <c r="D983" s="9" t="str">
        <f t="shared" si="67"/>
        <v>Q1</v>
      </c>
      <c r="E983" t="s">
        <v>37</v>
      </c>
      <c r="F983">
        <v>201602</v>
      </c>
      <c r="G983" s="3">
        <v>6</v>
      </c>
      <c r="H983" s="3">
        <v>0</v>
      </c>
      <c r="I983" s="3">
        <v>3</v>
      </c>
      <c r="J983" s="3">
        <v>3</v>
      </c>
      <c r="K983" s="3">
        <v>90</v>
      </c>
    </row>
    <row r="984" spans="1:11" x14ac:dyDescent="0.25">
      <c r="A984" s="9">
        <f t="shared" si="64"/>
        <v>2</v>
      </c>
      <c r="B984" s="9">
        <f t="shared" si="65"/>
        <v>2016</v>
      </c>
      <c r="C984" s="9">
        <f t="shared" si="66"/>
        <v>2</v>
      </c>
      <c r="D984" s="9" t="str">
        <f t="shared" si="67"/>
        <v>Q1</v>
      </c>
      <c r="E984" t="s">
        <v>37</v>
      </c>
      <c r="F984">
        <v>201602</v>
      </c>
      <c r="G984" s="3">
        <v>7</v>
      </c>
      <c r="H984" s="3">
        <v>0</v>
      </c>
      <c r="I984" s="3">
        <v>6</v>
      </c>
      <c r="J984" s="3">
        <v>6</v>
      </c>
      <c r="K984" s="3">
        <v>99.57</v>
      </c>
    </row>
    <row r="985" spans="1:11" x14ac:dyDescent="0.25">
      <c r="A985" s="9">
        <f t="shared" si="64"/>
        <v>2</v>
      </c>
      <c r="B985" s="9">
        <f t="shared" si="65"/>
        <v>2016</v>
      </c>
      <c r="C985" s="9">
        <f t="shared" si="66"/>
        <v>2</v>
      </c>
      <c r="D985" s="9" t="str">
        <f t="shared" si="67"/>
        <v>Q1</v>
      </c>
      <c r="E985" t="s">
        <v>37</v>
      </c>
      <c r="F985">
        <v>201602</v>
      </c>
      <c r="G985" s="3">
        <v>8</v>
      </c>
      <c r="H985" s="3">
        <v>0</v>
      </c>
      <c r="I985" s="3">
        <v>2</v>
      </c>
      <c r="J985" s="3">
        <v>2</v>
      </c>
      <c r="K985" s="3">
        <v>39.799999999999997</v>
      </c>
    </row>
    <row r="986" spans="1:11" x14ac:dyDescent="0.25">
      <c r="A986" s="9">
        <f t="shared" si="64"/>
        <v>2</v>
      </c>
      <c r="B986" s="9">
        <f t="shared" si="65"/>
        <v>2016</v>
      </c>
      <c r="C986" s="9">
        <f t="shared" si="66"/>
        <v>3</v>
      </c>
      <c r="D986" s="9" t="str">
        <f t="shared" si="67"/>
        <v>Q1</v>
      </c>
      <c r="E986" t="s">
        <v>37</v>
      </c>
      <c r="F986">
        <v>201602</v>
      </c>
      <c r="G986" s="3">
        <v>9</v>
      </c>
      <c r="H986" s="3">
        <v>0</v>
      </c>
      <c r="I986" s="3">
        <v>5</v>
      </c>
      <c r="J986" s="3">
        <v>5</v>
      </c>
      <c r="K986" s="3">
        <v>109.36</v>
      </c>
    </row>
    <row r="987" spans="1:11" x14ac:dyDescent="0.25">
      <c r="A987" s="9">
        <f t="shared" si="64"/>
        <v>2</v>
      </c>
      <c r="B987" s="9">
        <f t="shared" si="65"/>
        <v>2016</v>
      </c>
      <c r="C987" s="9">
        <f t="shared" si="66"/>
        <v>3</v>
      </c>
      <c r="D987" s="9" t="str">
        <f t="shared" si="67"/>
        <v>Q1</v>
      </c>
      <c r="E987" t="s">
        <v>37</v>
      </c>
      <c r="F987">
        <v>201602</v>
      </c>
      <c r="G987" s="3">
        <v>10</v>
      </c>
      <c r="H987" s="3">
        <v>0</v>
      </c>
      <c r="I987" s="3">
        <v>3</v>
      </c>
      <c r="J987" s="3">
        <v>3</v>
      </c>
      <c r="K987" s="3">
        <v>79.599999999999994</v>
      </c>
    </row>
    <row r="988" spans="1:11" x14ac:dyDescent="0.25">
      <c r="A988" s="9">
        <f t="shared" si="64"/>
        <v>2</v>
      </c>
      <c r="B988" s="9">
        <f t="shared" si="65"/>
        <v>2016</v>
      </c>
      <c r="C988" s="9">
        <f t="shared" si="66"/>
        <v>3</v>
      </c>
      <c r="D988" s="9" t="str">
        <f t="shared" si="67"/>
        <v>Q1</v>
      </c>
      <c r="E988" t="s">
        <v>37</v>
      </c>
      <c r="F988">
        <v>201602</v>
      </c>
      <c r="G988" s="3">
        <v>11</v>
      </c>
      <c r="H988" s="3">
        <v>0</v>
      </c>
      <c r="I988" s="3">
        <v>4</v>
      </c>
      <c r="J988" s="3">
        <v>4</v>
      </c>
      <c r="K988" s="3">
        <v>91.87</v>
      </c>
    </row>
    <row r="989" spans="1:11" x14ac:dyDescent="0.25">
      <c r="A989" s="9">
        <f t="shared" si="64"/>
        <v>2</v>
      </c>
      <c r="B989" s="9">
        <f t="shared" si="65"/>
        <v>2016</v>
      </c>
      <c r="C989" s="9">
        <f t="shared" si="66"/>
        <v>4</v>
      </c>
      <c r="D989" s="9" t="str">
        <f t="shared" si="67"/>
        <v>Q1</v>
      </c>
      <c r="E989" t="s">
        <v>37</v>
      </c>
      <c r="F989">
        <v>201602</v>
      </c>
      <c r="G989" s="3">
        <v>12</v>
      </c>
      <c r="H989" s="3">
        <v>0</v>
      </c>
      <c r="I989" s="3">
        <v>3</v>
      </c>
      <c r="J989" s="3">
        <v>3</v>
      </c>
      <c r="K989" s="3">
        <v>49.75</v>
      </c>
    </row>
    <row r="990" spans="1:11" x14ac:dyDescent="0.25">
      <c r="A990" s="9">
        <f t="shared" si="64"/>
        <v>2</v>
      </c>
      <c r="B990" s="9">
        <f t="shared" si="65"/>
        <v>2016</v>
      </c>
      <c r="C990" s="9">
        <f t="shared" si="66"/>
        <v>4</v>
      </c>
      <c r="D990" s="9" t="str">
        <f t="shared" si="67"/>
        <v>Q1</v>
      </c>
      <c r="E990" t="s">
        <v>37</v>
      </c>
      <c r="F990">
        <v>201602</v>
      </c>
      <c r="G990" s="3">
        <v>13</v>
      </c>
      <c r="H990" s="3">
        <v>0</v>
      </c>
      <c r="I990" s="3">
        <v>2</v>
      </c>
      <c r="J990" s="3">
        <v>2</v>
      </c>
      <c r="K990" s="3">
        <v>39.799999999999997</v>
      </c>
    </row>
    <row r="991" spans="1:11" x14ac:dyDescent="0.25">
      <c r="A991" s="9">
        <f t="shared" si="64"/>
        <v>2</v>
      </c>
      <c r="B991" s="9">
        <f t="shared" si="65"/>
        <v>2016</v>
      </c>
      <c r="C991" s="9">
        <f t="shared" si="66"/>
        <v>4</v>
      </c>
      <c r="D991" s="9" t="str">
        <f t="shared" si="67"/>
        <v>Q1</v>
      </c>
      <c r="E991" t="s">
        <v>37</v>
      </c>
      <c r="F991">
        <v>201602</v>
      </c>
      <c r="G991" s="3">
        <v>14</v>
      </c>
      <c r="H991" s="3">
        <v>0</v>
      </c>
      <c r="I991" s="3">
        <v>1</v>
      </c>
      <c r="J991" s="3">
        <v>1</v>
      </c>
      <c r="K991" s="3">
        <v>49.75</v>
      </c>
    </row>
    <row r="992" spans="1:11" x14ac:dyDescent="0.25">
      <c r="A992" s="9">
        <f t="shared" si="64"/>
        <v>2</v>
      </c>
      <c r="B992" s="9">
        <f t="shared" si="65"/>
        <v>2016</v>
      </c>
      <c r="C992" s="9">
        <f t="shared" si="66"/>
        <v>5</v>
      </c>
      <c r="D992" s="9" t="str">
        <f t="shared" si="67"/>
        <v>Q1</v>
      </c>
      <c r="E992" t="s">
        <v>37</v>
      </c>
      <c r="F992">
        <v>201602</v>
      </c>
      <c r="G992" s="3">
        <v>15</v>
      </c>
      <c r="H992" s="3">
        <v>0</v>
      </c>
      <c r="I992" s="3">
        <v>1</v>
      </c>
      <c r="J992" s="3">
        <v>1</v>
      </c>
      <c r="K992" s="3">
        <v>26.95</v>
      </c>
    </row>
    <row r="993" spans="1:11" x14ac:dyDescent="0.25">
      <c r="A993" s="9">
        <f t="shared" si="64"/>
        <v>2</v>
      </c>
      <c r="B993" s="9">
        <f t="shared" si="65"/>
        <v>2016</v>
      </c>
      <c r="C993" s="9">
        <f t="shared" si="66"/>
        <v>5</v>
      </c>
      <c r="D993" s="9" t="str">
        <f t="shared" si="67"/>
        <v>Q1</v>
      </c>
      <c r="E993" t="s">
        <v>37</v>
      </c>
      <c r="F993">
        <v>201602</v>
      </c>
      <c r="G993" s="3">
        <v>16</v>
      </c>
      <c r="H993" s="3">
        <v>0</v>
      </c>
      <c r="I993" s="3">
        <v>3</v>
      </c>
      <c r="J993" s="3">
        <v>3</v>
      </c>
      <c r="K993" s="3">
        <v>50.22</v>
      </c>
    </row>
    <row r="994" spans="1:11" x14ac:dyDescent="0.25">
      <c r="A994" s="9">
        <f t="shared" si="64"/>
        <v>2</v>
      </c>
      <c r="B994" s="9">
        <f t="shared" si="65"/>
        <v>2016</v>
      </c>
      <c r="C994" s="9">
        <f t="shared" si="66"/>
        <v>5</v>
      </c>
      <c r="D994" s="9" t="str">
        <f t="shared" si="67"/>
        <v>Q1</v>
      </c>
      <c r="E994" t="s">
        <v>37</v>
      </c>
      <c r="F994">
        <v>201602</v>
      </c>
      <c r="G994" s="3">
        <v>17</v>
      </c>
      <c r="H994" s="3">
        <v>0</v>
      </c>
      <c r="I994" s="3">
        <v>1</v>
      </c>
      <c r="J994" s="3">
        <v>1</v>
      </c>
      <c r="K994" s="3">
        <v>29.85</v>
      </c>
    </row>
    <row r="995" spans="1:11" x14ac:dyDescent="0.25">
      <c r="A995" s="9">
        <f t="shared" si="64"/>
        <v>2</v>
      </c>
      <c r="B995" s="9">
        <f t="shared" si="65"/>
        <v>2016</v>
      </c>
      <c r="C995" s="9">
        <f t="shared" si="66"/>
        <v>6</v>
      </c>
      <c r="D995" s="9" t="str">
        <f t="shared" si="67"/>
        <v>Q1</v>
      </c>
      <c r="E995" t="s">
        <v>37</v>
      </c>
      <c r="F995">
        <v>201602</v>
      </c>
      <c r="G995" s="3">
        <v>18</v>
      </c>
      <c r="H995" s="3">
        <v>0</v>
      </c>
      <c r="I995" s="3">
        <v>3</v>
      </c>
      <c r="J995" s="3">
        <v>3</v>
      </c>
      <c r="K995" s="3">
        <v>59.75</v>
      </c>
    </row>
    <row r="996" spans="1:11" x14ac:dyDescent="0.25">
      <c r="A996" s="9">
        <f t="shared" si="64"/>
        <v>2</v>
      </c>
      <c r="B996" s="9">
        <f t="shared" si="65"/>
        <v>2016</v>
      </c>
      <c r="C996" s="9">
        <f t="shared" si="66"/>
        <v>6</v>
      </c>
      <c r="D996" s="9" t="str">
        <f t="shared" si="67"/>
        <v>Q1</v>
      </c>
      <c r="E996" t="s">
        <v>37</v>
      </c>
      <c r="F996">
        <v>201602</v>
      </c>
      <c r="G996" s="3">
        <v>19</v>
      </c>
      <c r="H996" s="3">
        <v>0</v>
      </c>
      <c r="I996" s="3">
        <v>2</v>
      </c>
      <c r="J996" s="3">
        <v>2</v>
      </c>
      <c r="K996" s="3">
        <v>56.8</v>
      </c>
    </row>
    <row r="997" spans="1:11" x14ac:dyDescent="0.25">
      <c r="A997" s="9">
        <f t="shared" si="64"/>
        <v>2</v>
      </c>
      <c r="B997" s="9">
        <f t="shared" si="65"/>
        <v>2016</v>
      </c>
      <c r="C997" s="9">
        <f t="shared" si="66"/>
        <v>6</v>
      </c>
      <c r="D997" s="9" t="str">
        <f t="shared" si="67"/>
        <v>Q1</v>
      </c>
      <c r="E997" t="s">
        <v>37</v>
      </c>
      <c r="F997">
        <v>201602</v>
      </c>
      <c r="G997" s="3">
        <v>20</v>
      </c>
      <c r="H997" s="3">
        <v>0</v>
      </c>
      <c r="I997" s="3">
        <v>1</v>
      </c>
      <c r="J997" s="3">
        <v>1</v>
      </c>
      <c r="K997" s="3">
        <v>19.899999999999999</v>
      </c>
    </row>
    <row r="998" spans="1:11" x14ac:dyDescent="0.25">
      <c r="A998" s="9">
        <f t="shared" si="64"/>
        <v>2</v>
      </c>
      <c r="B998" s="9">
        <f t="shared" si="65"/>
        <v>2016</v>
      </c>
      <c r="C998" s="9">
        <f t="shared" si="66"/>
        <v>7</v>
      </c>
      <c r="D998" s="9" t="str">
        <f t="shared" si="67"/>
        <v>Q1</v>
      </c>
      <c r="E998" t="s">
        <v>37</v>
      </c>
      <c r="F998">
        <v>201602</v>
      </c>
      <c r="G998" s="3">
        <v>21</v>
      </c>
      <c r="H998" s="3">
        <v>0</v>
      </c>
      <c r="I998" s="3">
        <v>4</v>
      </c>
      <c r="J998" s="3">
        <v>5</v>
      </c>
      <c r="K998" s="3">
        <v>100.59</v>
      </c>
    </row>
    <row r="999" spans="1:11" x14ac:dyDescent="0.25">
      <c r="A999" s="9">
        <f t="shared" si="64"/>
        <v>2</v>
      </c>
      <c r="B999" s="9">
        <f t="shared" si="65"/>
        <v>2016</v>
      </c>
      <c r="C999" s="9">
        <f t="shared" si="66"/>
        <v>7</v>
      </c>
      <c r="D999" s="9" t="str">
        <f t="shared" si="67"/>
        <v>Q1</v>
      </c>
      <c r="E999" t="s">
        <v>37</v>
      </c>
      <c r="F999">
        <v>201602</v>
      </c>
      <c r="G999" s="3">
        <v>23</v>
      </c>
      <c r="H999" s="3">
        <v>0</v>
      </c>
      <c r="I999" s="3">
        <v>1</v>
      </c>
      <c r="J999" s="3">
        <v>1</v>
      </c>
      <c r="K999" s="3">
        <v>49.75</v>
      </c>
    </row>
    <row r="1000" spans="1:11" x14ac:dyDescent="0.25">
      <c r="A1000" s="9">
        <f t="shared" si="64"/>
        <v>2</v>
      </c>
      <c r="B1000" s="9">
        <f t="shared" si="65"/>
        <v>2016</v>
      </c>
      <c r="C1000" s="9">
        <f t="shared" si="66"/>
        <v>8</v>
      </c>
      <c r="D1000" s="9" t="str">
        <f t="shared" si="67"/>
        <v>Q1</v>
      </c>
      <c r="E1000" t="s">
        <v>37</v>
      </c>
      <c r="F1000">
        <v>201602</v>
      </c>
      <c r="G1000" s="3">
        <v>24</v>
      </c>
      <c r="H1000" s="3">
        <v>0</v>
      </c>
      <c r="I1000" s="3">
        <v>5</v>
      </c>
      <c r="J1000" s="3">
        <v>5</v>
      </c>
      <c r="K1000" s="3">
        <v>133.5</v>
      </c>
    </row>
    <row r="1001" spans="1:11" x14ac:dyDescent="0.25">
      <c r="A1001" s="9">
        <f t="shared" si="64"/>
        <v>2</v>
      </c>
      <c r="B1001" s="9">
        <f t="shared" si="65"/>
        <v>2016</v>
      </c>
      <c r="C1001" s="9">
        <f t="shared" si="66"/>
        <v>8</v>
      </c>
      <c r="D1001" s="9" t="str">
        <f t="shared" si="67"/>
        <v>Q1</v>
      </c>
      <c r="E1001" t="s">
        <v>37</v>
      </c>
      <c r="F1001">
        <v>201602</v>
      </c>
      <c r="G1001" s="3">
        <v>25</v>
      </c>
      <c r="H1001" s="3">
        <v>0</v>
      </c>
      <c r="I1001" s="3">
        <v>1</v>
      </c>
      <c r="J1001" s="3">
        <v>1</v>
      </c>
      <c r="K1001" s="3">
        <v>9.9499999999999993</v>
      </c>
    </row>
    <row r="1002" spans="1:11" x14ac:dyDescent="0.25">
      <c r="A1002" s="9">
        <f t="shared" si="64"/>
        <v>2</v>
      </c>
      <c r="B1002" s="9">
        <f t="shared" si="65"/>
        <v>2016</v>
      </c>
      <c r="C1002" s="9">
        <f t="shared" si="66"/>
        <v>8</v>
      </c>
      <c r="D1002" s="9" t="str">
        <f t="shared" si="67"/>
        <v>Q1</v>
      </c>
      <c r="E1002" t="s">
        <v>37</v>
      </c>
      <c r="F1002">
        <v>201602</v>
      </c>
      <c r="G1002" s="3">
        <v>26</v>
      </c>
      <c r="H1002" s="3">
        <v>0</v>
      </c>
      <c r="I1002" s="3">
        <v>4</v>
      </c>
      <c r="J1002" s="3">
        <v>5</v>
      </c>
      <c r="K1002" s="3">
        <v>113.56</v>
      </c>
    </row>
    <row r="1003" spans="1:11" x14ac:dyDescent="0.25">
      <c r="A1003" s="9">
        <f t="shared" si="64"/>
        <v>2</v>
      </c>
      <c r="B1003" s="9">
        <f t="shared" si="65"/>
        <v>2016</v>
      </c>
      <c r="C1003" s="9">
        <f t="shared" si="66"/>
        <v>9</v>
      </c>
      <c r="D1003" s="9" t="str">
        <f t="shared" si="67"/>
        <v>Q1</v>
      </c>
      <c r="E1003" t="s">
        <v>37</v>
      </c>
      <c r="F1003">
        <v>201602</v>
      </c>
      <c r="G1003" s="3">
        <v>27</v>
      </c>
      <c r="H1003" s="3">
        <v>0</v>
      </c>
      <c r="I1003" s="3">
        <v>2</v>
      </c>
      <c r="J1003" s="3">
        <v>2</v>
      </c>
      <c r="K1003" s="3">
        <v>34.9</v>
      </c>
    </row>
    <row r="1004" spans="1:11" x14ac:dyDescent="0.25">
      <c r="A1004" s="9">
        <f t="shared" si="64"/>
        <v>2</v>
      </c>
      <c r="B1004" s="9">
        <f t="shared" si="65"/>
        <v>2016</v>
      </c>
      <c r="C1004" s="9">
        <f t="shared" si="66"/>
        <v>9</v>
      </c>
      <c r="D1004" s="9" t="str">
        <f t="shared" si="67"/>
        <v>Q1</v>
      </c>
      <c r="E1004" t="s">
        <v>37</v>
      </c>
      <c r="F1004">
        <v>201602</v>
      </c>
      <c r="G1004" s="3">
        <v>28</v>
      </c>
      <c r="H1004" s="3">
        <v>0</v>
      </c>
      <c r="I1004" s="3">
        <v>4</v>
      </c>
      <c r="J1004" s="3">
        <v>4</v>
      </c>
      <c r="K1004" s="3">
        <v>57.25</v>
      </c>
    </row>
    <row r="1005" spans="1:11" x14ac:dyDescent="0.25">
      <c r="A1005" s="9">
        <f t="shared" si="64"/>
        <v>2</v>
      </c>
      <c r="B1005" s="9">
        <f t="shared" si="65"/>
        <v>2016</v>
      </c>
      <c r="C1005" s="9">
        <f t="shared" si="66"/>
        <v>9</v>
      </c>
      <c r="D1005" s="9" t="str">
        <f t="shared" si="67"/>
        <v>Q1</v>
      </c>
      <c r="E1005" t="s">
        <v>37</v>
      </c>
      <c r="F1005">
        <v>201602</v>
      </c>
      <c r="G1005" s="3">
        <v>29</v>
      </c>
      <c r="H1005" s="3">
        <v>0</v>
      </c>
      <c r="I1005" s="3">
        <v>2</v>
      </c>
      <c r="J1005" s="3">
        <v>2</v>
      </c>
      <c r="K1005" s="3">
        <v>29.85</v>
      </c>
    </row>
    <row r="1006" spans="1:11" x14ac:dyDescent="0.25">
      <c r="A1006" s="9">
        <f t="shared" si="64"/>
        <v>2</v>
      </c>
      <c r="B1006" s="9">
        <f t="shared" si="65"/>
        <v>2016</v>
      </c>
      <c r="C1006" s="9">
        <f t="shared" si="66"/>
        <v>10</v>
      </c>
      <c r="D1006" s="9" t="str">
        <f t="shared" si="67"/>
        <v>Q1</v>
      </c>
      <c r="E1006" t="s">
        <v>37</v>
      </c>
      <c r="F1006">
        <v>201602</v>
      </c>
      <c r="G1006" s="3">
        <v>31</v>
      </c>
      <c r="H1006" s="3">
        <v>0</v>
      </c>
      <c r="I1006" s="3">
        <v>2</v>
      </c>
      <c r="J1006" s="3">
        <v>2</v>
      </c>
      <c r="K1006" s="3">
        <v>29.85</v>
      </c>
    </row>
    <row r="1007" spans="1:11" x14ac:dyDescent="0.25">
      <c r="A1007" s="9">
        <f t="shared" si="64"/>
        <v>2</v>
      </c>
      <c r="B1007" s="9">
        <f t="shared" si="65"/>
        <v>2016</v>
      </c>
      <c r="C1007" s="9">
        <f t="shared" si="66"/>
        <v>11</v>
      </c>
      <c r="D1007" s="9" t="str">
        <f t="shared" si="67"/>
        <v>Q1</v>
      </c>
      <c r="E1007" t="s">
        <v>37</v>
      </c>
      <c r="F1007">
        <v>201602</v>
      </c>
      <c r="G1007" s="3">
        <v>33</v>
      </c>
      <c r="H1007" s="3">
        <v>0</v>
      </c>
      <c r="I1007" s="3">
        <v>2</v>
      </c>
      <c r="J1007" s="3">
        <v>2</v>
      </c>
      <c r="K1007" s="3">
        <v>29.85</v>
      </c>
    </row>
    <row r="1008" spans="1:11" x14ac:dyDescent="0.25">
      <c r="A1008" s="9">
        <f t="shared" si="64"/>
        <v>2</v>
      </c>
      <c r="B1008" s="9">
        <f t="shared" si="65"/>
        <v>2016</v>
      </c>
      <c r="C1008" s="9">
        <f t="shared" si="66"/>
        <v>11</v>
      </c>
      <c r="D1008" s="9" t="str">
        <f t="shared" si="67"/>
        <v>Q1</v>
      </c>
      <c r="E1008" t="s">
        <v>37</v>
      </c>
      <c r="F1008">
        <v>201602</v>
      </c>
      <c r="G1008" s="3">
        <v>34</v>
      </c>
      <c r="H1008" s="3">
        <v>0</v>
      </c>
      <c r="I1008" s="3">
        <v>1</v>
      </c>
      <c r="J1008" s="3">
        <v>1</v>
      </c>
      <c r="K1008" s="3">
        <v>29.85</v>
      </c>
    </row>
    <row r="1009" spans="1:11" x14ac:dyDescent="0.25">
      <c r="A1009" s="9">
        <f t="shared" si="64"/>
        <v>2</v>
      </c>
      <c r="B1009" s="9">
        <f t="shared" si="65"/>
        <v>2016</v>
      </c>
      <c r="C1009" s="9">
        <f t="shared" si="66"/>
        <v>11</v>
      </c>
      <c r="D1009" s="9" t="str">
        <f t="shared" si="67"/>
        <v>Q1</v>
      </c>
      <c r="E1009" t="s">
        <v>37</v>
      </c>
      <c r="F1009">
        <v>201602</v>
      </c>
      <c r="G1009" s="3">
        <v>35</v>
      </c>
      <c r="H1009" s="3">
        <v>0</v>
      </c>
      <c r="I1009" s="3">
        <v>1</v>
      </c>
      <c r="J1009" s="3">
        <v>1</v>
      </c>
      <c r="K1009" s="3">
        <v>25.45</v>
      </c>
    </row>
    <row r="1010" spans="1:11" x14ac:dyDescent="0.25">
      <c r="A1010" s="9">
        <f t="shared" si="64"/>
        <v>3</v>
      </c>
      <c r="B1010" s="9">
        <f t="shared" si="65"/>
        <v>2016</v>
      </c>
      <c r="C1010" s="9">
        <f t="shared" si="66"/>
        <v>0</v>
      </c>
      <c r="D1010" s="9" t="str">
        <f t="shared" si="67"/>
        <v>Q1</v>
      </c>
      <c r="E1010" t="s">
        <v>37</v>
      </c>
      <c r="F1010">
        <v>201603</v>
      </c>
      <c r="G1010" s="3">
        <v>0</v>
      </c>
      <c r="H1010" s="3">
        <v>137</v>
      </c>
      <c r="I1010" s="3">
        <v>137</v>
      </c>
      <c r="J1010" s="3">
        <v>146</v>
      </c>
      <c r="K1010" s="3">
        <v>3079.18</v>
      </c>
    </row>
    <row r="1011" spans="1:11" x14ac:dyDescent="0.25">
      <c r="A1011" s="9">
        <f t="shared" si="64"/>
        <v>3</v>
      </c>
      <c r="B1011" s="9">
        <f t="shared" si="65"/>
        <v>2016</v>
      </c>
      <c r="C1011" s="9">
        <f t="shared" si="66"/>
        <v>0</v>
      </c>
      <c r="D1011" s="9" t="str">
        <f t="shared" si="67"/>
        <v>Q1</v>
      </c>
      <c r="E1011" t="s">
        <v>37</v>
      </c>
      <c r="F1011">
        <v>201603</v>
      </c>
      <c r="G1011" s="3">
        <v>1</v>
      </c>
      <c r="H1011" s="3">
        <v>0</v>
      </c>
      <c r="I1011" s="3">
        <v>16</v>
      </c>
      <c r="J1011" s="3">
        <v>18</v>
      </c>
      <c r="K1011" s="3">
        <v>454.55</v>
      </c>
    </row>
    <row r="1012" spans="1:11" x14ac:dyDescent="0.25">
      <c r="A1012" s="9">
        <f t="shared" si="64"/>
        <v>3</v>
      </c>
      <c r="B1012" s="9">
        <f t="shared" si="65"/>
        <v>2016</v>
      </c>
      <c r="C1012" s="9">
        <f t="shared" si="66"/>
        <v>0</v>
      </c>
      <c r="D1012" s="9" t="str">
        <f t="shared" si="67"/>
        <v>Q1</v>
      </c>
      <c r="E1012" t="s">
        <v>37</v>
      </c>
      <c r="F1012">
        <v>201603</v>
      </c>
      <c r="G1012" s="3">
        <v>2</v>
      </c>
      <c r="H1012" s="3">
        <v>0</v>
      </c>
      <c r="I1012" s="3">
        <v>5</v>
      </c>
      <c r="J1012" s="3">
        <v>6</v>
      </c>
      <c r="K1012" s="3">
        <v>140.68</v>
      </c>
    </row>
    <row r="1013" spans="1:11" x14ac:dyDescent="0.25">
      <c r="A1013" s="9">
        <f t="shared" si="64"/>
        <v>3</v>
      </c>
      <c r="B1013" s="9">
        <f t="shared" si="65"/>
        <v>2016</v>
      </c>
      <c r="C1013" s="9">
        <f t="shared" si="66"/>
        <v>1</v>
      </c>
      <c r="D1013" s="9" t="str">
        <f t="shared" si="67"/>
        <v>Q1</v>
      </c>
      <c r="E1013" t="s">
        <v>37</v>
      </c>
      <c r="F1013">
        <v>201603</v>
      </c>
      <c r="G1013" s="3">
        <v>3</v>
      </c>
      <c r="H1013" s="3">
        <v>0</v>
      </c>
      <c r="I1013" s="3">
        <v>5</v>
      </c>
      <c r="J1013" s="3">
        <v>5</v>
      </c>
      <c r="K1013" s="3">
        <v>110</v>
      </c>
    </row>
    <row r="1014" spans="1:11" x14ac:dyDescent="0.25">
      <c r="A1014" s="9">
        <f t="shared" si="64"/>
        <v>3</v>
      </c>
      <c r="B1014" s="9">
        <f t="shared" si="65"/>
        <v>2016</v>
      </c>
      <c r="C1014" s="9">
        <f t="shared" si="66"/>
        <v>1</v>
      </c>
      <c r="D1014" s="9" t="str">
        <f t="shared" si="67"/>
        <v>Q1</v>
      </c>
      <c r="E1014" t="s">
        <v>37</v>
      </c>
      <c r="F1014">
        <v>201603</v>
      </c>
      <c r="G1014" s="3">
        <v>4</v>
      </c>
      <c r="H1014" s="3">
        <v>0</v>
      </c>
      <c r="I1014" s="3">
        <v>4</v>
      </c>
      <c r="J1014" s="3">
        <v>4</v>
      </c>
      <c r="K1014" s="3">
        <v>60</v>
      </c>
    </row>
    <row r="1015" spans="1:11" x14ac:dyDescent="0.25">
      <c r="A1015" s="9">
        <f t="shared" si="64"/>
        <v>3</v>
      </c>
      <c r="B1015" s="9">
        <f t="shared" si="65"/>
        <v>2016</v>
      </c>
      <c r="C1015" s="9">
        <f t="shared" si="66"/>
        <v>1</v>
      </c>
      <c r="D1015" s="9" t="str">
        <f t="shared" si="67"/>
        <v>Q1</v>
      </c>
      <c r="E1015" t="s">
        <v>37</v>
      </c>
      <c r="F1015">
        <v>201603</v>
      </c>
      <c r="G1015" s="3">
        <v>5</v>
      </c>
      <c r="H1015" s="3">
        <v>0</v>
      </c>
      <c r="I1015" s="3">
        <v>3</v>
      </c>
      <c r="J1015" s="3">
        <v>3</v>
      </c>
      <c r="K1015" s="3">
        <v>80</v>
      </c>
    </row>
    <row r="1016" spans="1:11" x14ac:dyDescent="0.25">
      <c r="A1016" s="9">
        <f t="shared" si="64"/>
        <v>3</v>
      </c>
      <c r="B1016" s="9">
        <f t="shared" si="65"/>
        <v>2016</v>
      </c>
      <c r="C1016" s="9">
        <f t="shared" si="66"/>
        <v>2</v>
      </c>
      <c r="D1016" s="9" t="str">
        <f t="shared" si="67"/>
        <v>Q1</v>
      </c>
      <c r="E1016" t="s">
        <v>37</v>
      </c>
      <c r="F1016">
        <v>201603</v>
      </c>
      <c r="G1016" s="3">
        <v>6</v>
      </c>
      <c r="H1016" s="3">
        <v>0</v>
      </c>
      <c r="I1016" s="3">
        <v>5</v>
      </c>
      <c r="J1016" s="3">
        <v>5</v>
      </c>
      <c r="K1016" s="3">
        <v>121.5</v>
      </c>
    </row>
    <row r="1017" spans="1:11" x14ac:dyDescent="0.25">
      <c r="A1017" s="9">
        <f t="shared" si="64"/>
        <v>3</v>
      </c>
      <c r="B1017" s="9">
        <f t="shared" si="65"/>
        <v>2016</v>
      </c>
      <c r="C1017" s="9">
        <f t="shared" si="66"/>
        <v>2</v>
      </c>
      <c r="D1017" s="9" t="str">
        <f t="shared" si="67"/>
        <v>Q1</v>
      </c>
      <c r="E1017" t="s">
        <v>37</v>
      </c>
      <c r="F1017">
        <v>201603</v>
      </c>
      <c r="G1017" s="3">
        <v>7</v>
      </c>
      <c r="H1017" s="3">
        <v>0</v>
      </c>
      <c r="I1017" s="3">
        <v>3</v>
      </c>
      <c r="J1017" s="3">
        <v>5</v>
      </c>
      <c r="K1017" s="3">
        <v>71.94</v>
      </c>
    </row>
    <row r="1018" spans="1:11" x14ac:dyDescent="0.25">
      <c r="A1018" s="9">
        <f t="shared" si="64"/>
        <v>3</v>
      </c>
      <c r="B1018" s="9">
        <f t="shared" si="65"/>
        <v>2016</v>
      </c>
      <c r="C1018" s="9">
        <f t="shared" si="66"/>
        <v>2</v>
      </c>
      <c r="D1018" s="9" t="str">
        <f t="shared" si="67"/>
        <v>Q1</v>
      </c>
      <c r="E1018" t="s">
        <v>37</v>
      </c>
      <c r="F1018">
        <v>201603</v>
      </c>
      <c r="G1018" s="3">
        <v>8</v>
      </c>
      <c r="H1018" s="3">
        <v>0</v>
      </c>
      <c r="I1018" s="3">
        <v>4</v>
      </c>
      <c r="J1018" s="3">
        <v>4</v>
      </c>
      <c r="K1018" s="3">
        <v>119.4</v>
      </c>
    </row>
    <row r="1019" spans="1:11" x14ac:dyDescent="0.25">
      <c r="A1019" s="9">
        <f t="shared" si="64"/>
        <v>3</v>
      </c>
      <c r="B1019" s="9">
        <f t="shared" si="65"/>
        <v>2016</v>
      </c>
      <c r="C1019" s="9">
        <f t="shared" si="66"/>
        <v>3</v>
      </c>
      <c r="D1019" s="9" t="str">
        <f t="shared" si="67"/>
        <v>Q1</v>
      </c>
      <c r="E1019" t="s">
        <v>37</v>
      </c>
      <c r="F1019">
        <v>201603</v>
      </c>
      <c r="G1019" s="3">
        <v>9</v>
      </c>
      <c r="H1019" s="3">
        <v>0</v>
      </c>
      <c r="I1019" s="3">
        <v>2</v>
      </c>
      <c r="J1019" s="3">
        <v>2</v>
      </c>
      <c r="K1019" s="3">
        <v>35.299999999999997</v>
      </c>
    </row>
    <row r="1020" spans="1:11" x14ac:dyDescent="0.25">
      <c r="A1020" s="9">
        <f t="shared" si="64"/>
        <v>3</v>
      </c>
      <c r="B1020" s="9">
        <f t="shared" si="65"/>
        <v>2016</v>
      </c>
      <c r="C1020" s="9">
        <f t="shared" si="66"/>
        <v>3</v>
      </c>
      <c r="D1020" s="9" t="str">
        <f t="shared" si="67"/>
        <v>Q1</v>
      </c>
      <c r="E1020" t="s">
        <v>37</v>
      </c>
      <c r="F1020">
        <v>201603</v>
      </c>
      <c r="G1020" s="3">
        <v>10</v>
      </c>
      <c r="H1020" s="3">
        <v>0</v>
      </c>
      <c r="I1020" s="3">
        <v>6</v>
      </c>
      <c r="J1020" s="3">
        <v>6</v>
      </c>
      <c r="K1020" s="3">
        <v>132.37</v>
      </c>
    </row>
    <row r="1021" spans="1:11" x14ac:dyDescent="0.25">
      <c r="A1021" s="9">
        <f t="shared" si="64"/>
        <v>3</v>
      </c>
      <c r="B1021" s="9">
        <f t="shared" si="65"/>
        <v>2016</v>
      </c>
      <c r="C1021" s="9">
        <f t="shared" si="66"/>
        <v>3</v>
      </c>
      <c r="D1021" s="9" t="str">
        <f t="shared" si="67"/>
        <v>Q1</v>
      </c>
      <c r="E1021" t="s">
        <v>37</v>
      </c>
      <c r="F1021">
        <v>201603</v>
      </c>
      <c r="G1021" s="3">
        <v>11</v>
      </c>
      <c r="H1021" s="3">
        <v>0</v>
      </c>
      <c r="I1021" s="3">
        <v>2</v>
      </c>
      <c r="J1021" s="3">
        <v>2</v>
      </c>
      <c r="K1021" s="3">
        <v>53.33</v>
      </c>
    </row>
    <row r="1022" spans="1:11" x14ac:dyDescent="0.25">
      <c r="A1022" s="9">
        <f t="shared" si="64"/>
        <v>3</v>
      </c>
      <c r="B1022" s="9">
        <f t="shared" si="65"/>
        <v>2016</v>
      </c>
      <c r="C1022" s="9">
        <f t="shared" si="66"/>
        <v>4</v>
      </c>
      <c r="D1022" s="9" t="str">
        <f t="shared" si="67"/>
        <v>Q1</v>
      </c>
      <c r="E1022" t="s">
        <v>37</v>
      </c>
      <c r="F1022">
        <v>201603</v>
      </c>
      <c r="G1022" s="3">
        <v>12</v>
      </c>
      <c r="H1022" s="3">
        <v>0</v>
      </c>
      <c r="I1022" s="3">
        <v>6</v>
      </c>
      <c r="J1022" s="3">
        <v>6</v>
      </c>
      <c r="K1022" s="3">
        <v>109.45</v>
      </c>
    </row>
    <row r="1023" spans="1:11" x14ac:dyDescent="0.25">
      <c r="A1023" s="9">
        <f t="shared" si="64"/>
        <v>3</v>
      </c>
      <c r="B1023" s="9">
        <f t="shared" si="65"/>
        <v>2016</v>
      </c>
      <c r="C1023" s="9">
        <f t="shared" si="66"/>
        <v>4</v>
      </c>
      <c r="D1023" s="9" t="str">
        <f t="shared" si="67"/>
        <v>Q1</v>
      </c>
      <c r="E1023" t="s">
        <v>37</v>
      </c>
      <c r="F1023">
        <v>201603</v>
      </c>
      <c r="G1023" s="3">
        <v>13</v>
      </c>
      <c r="H1023" s="3">
        <v>0</v>
      </c>
      <c r="I1023" s="3">
        <v>3</v>
      </c>
      <c r="J1023" s="3">
        <v>3</v>
      </c>
      <c r="K1023" s="3">
        <v>68.849999999999994</v>
      </c>
    </row>
    <row r="1024" spans="1:11" x14ac:dyDescent="0.25">
      <c r="A1024" s="9">
        <f t="shared" si="64"/>
        <v>3</v>
      </c>
      <c r="B1024" s="9">
        <f t="shared" si="65"/>
        <v>2016</v>
      </c>
      <c r="C1024" s="9">
        <f t="shared" si="66"/>
        <v>4</v>
      </c>
      <c r="D1024" s="9" t="str">
        <f t="shared" si="67"/>
        <v>Q1</v>
      </c>
      <c r="E1024" t="s">
        <v>37</v>
      </c>
      <c r="F1024">
        <v>201603</v>
      </c>
      <c r="G1024" s="3">
        <v>14</v>
      </c>
      <c r="H1024" s="3">
        <v>0</v>
      </c>
      <c r="I1024" s="3">
        <v>2</v>
      </c>
      <c r="J1024" s="3">
        <v>2</v>
      </c>
      <c r="K1024" s="3">
        <v>59.7</v>
      </c>
    </row>
    <row r="1025" spans="1:11" x14ac:dyDescent="0.25">
      <c r="A1025" s="9">
        <f t="shared" si="64"/>
        <v>3</v>
      </c>
      <c r="B1025" s="9">
        <f t="shared" si="65"/>
        <v>2016</v>
      </c>
      <c r="C1025" s="9">
        <f t="shared" si="66"/>
        <v>5</v>
      </c>
      <c r="D1025" s="9" t="str">
        <f t="shared" si="67"/>
        <v>Q1</v>
      </c>
      <c r="E1025" t="s">
        <v>37</v>
      </c>
      <c r="F1025">
        <v>201603</v>
      </c>
      <c r="G1025" s="3">
        <v>15</v>
      </c>
      <c r="H1025" s="3">
        <v>0</v>
      </c>
      <c r="I1025" s="3">
        <v>2</v>
      </c>
      <c r="J1025" s="3">
        <v>2</v>
      </c>
      <c r="K1025" s="3">
        <v>19.899999999999999</v>
      </c>
    </row>
    <row r="1026" spans="1:11" x14ac:dyDescent="0.25">
      <c r="A1026" s="9">
        <f t="shared" si="64"/>
        <v>3</v>
      </c>
      <c r="B1026" s="9">
        <f t="shared" si="65"/>
        <v>2016</v>
      </c>
      <c r="C1026" s="9">
        <f t="shared" si="66"/>
        <v>5</v>
      </c>
      <c r="D1026" s="9" t="str">
        <f t="shared" si="67"/>
        <v>Q1</v>
      </c>
      <c r="E1026" t="s">
        <v>37</v>
      </c>
      <c r="F1026">
        <v>201603</v>
      </c>
      <c r="G1026" s="3">
        <v>16</v>
      </c>
      <c r="H1026" s="3">
        <v>0</v>
      </c>
      <c r="I1026" s="3">
        <v>4</v>
      </c>
      <c r="J1026" s="3">
        <v>4</v>
      </c>
      <c r="K1026" s="3">
        <v>180.01</v>
      </c>
    </row>
    <row r="1027" spans="1:11" x14ac:dyDescent="0.25">
      <c r="A1027" s="9">
        <f t="shared" si="64"/>
        <v>3</v>
      </c>
      <c r="B1027" s="9">
        <f t="shared" si="65"/>
        <v>2016</v>
      </c>
      <c r="C1027" s="9">
        <f t="shared" si="66"/>
        <v>5</v>
      </c>
      <c r="D1027" s="9" t="str">
        <f t="shared" si="67"/>
        <v>Q1</v>
      </c>
      <c r="E1027" t="s">
        <v>37</v>
      </c>
      <c r="F1027">
        <v>201603</v>
      </c>
      <c r="G1027" s="3">
        <v>17</v>
      </c>
      <c r="H1027" s="3">
        <v>0</v>
      </c>
      <c r="I1027" s="3">
        <v>4</v>
      </c>
      <c r="J1027" s="3">
        <v>4</v>
      </c>
      <c r="K1027" s="3">
        <v>69.78</v>
      </c>
    </row>
    <row r="1028" spans="1:11" x14ac:dyDescent="0.25">
      <c r="A1028" s="9">
        <f t="shared" si="64"/>
        <v>3</v>
      </c>
      <c r="B1028" s="9">
        <f t="shared" si="65"/>
        <v>2016</v>
      </c>
      <c r="C1028" s="9">
        <f t="shared" si="66"/>
        <v>6</v>
      </c>
      <c r="D1028" s="9" t="str">
        <f t="shared" si="67"/>
        <v>Q1</v>
      </c>
      <c r="E1028" t="s">
        <v>37</v>
      </c>
      <c r="F1028">
        <v>201603</v>
      </c>
      <c r="G1028" s="3">
        <v>18</v>
      </c>
      <c r="H1028" s="3">
        <v>0</v>
      </c>
      <c r="I1028" s="3">
        <v>4</v>
      </c>
      <c r="J1028" s="3">
        <v>4</v>
      </c>
      <c r="K1028" s="3">
        <v>62.01</v>
      </c>
    </row>
    <row r="1029" spans="1:11" x14ac:dyDescent="0.25">
      <c r="A1029" s="9">
        <f t="shared" si="64"/>
        <v>3</v>
      </c>
      <c r="B1029" s="9">
        <f t="shared" si="65"/>
        <v>2016</v>
      </c>
      <c r="C1029" s="9">
        <f t="shared" si="66"/>
        <v>6</v>
      </c>
      <c r="D1029" s="9" t="str">
        <f t="shared" si="67"/>
        <v>Q1</v>
      </c>
      <c r="E1029" t="s">
        <v>37</v>
      </c>
      <c r="F1029">
        <v>201603</v>
      </c>
      <c r="G1029" s="3">
        <v>19</v>
      </c>
      <c r="H1029" s="3">
        <v>0</v>
      </c>
      <c r="I1029" s="3">
        <v>4</v>
      </c>
      <c r="J1029" s="3">
        <v>4</v>
      </c>
      <c r="K1029" s="3">
        <v>129.18</v>
      </c>
    </row>
    <row r="1030" spans="1:11" x14ac:dyDescent="0.25">
      <c r="A1030" s="9">
        <f t="shared" si="64"/>
        <v>3</v>
      </c>
      <c r="B1030" s="9">
        <f t="shared" si="65"/>
        <v>2016</v>
      </c>
      <c r="C1030" s="9">
        <f t="shared" si="66"/>
        <v>6</v>
      </c>
      <c r="D1030" s="9" t="str">
        <f t="shared" si="67"/>
        <v>Q1</v>
      </c>
      <c r="E1030" t="s">
        <v>37</v>
      </c>
      <c r="F1030">
        <v>201603</v>
      </c>
      <c r="G1030" s="3">
        <v>20</v>
      </c>
      <c r="H1030" s="3">
        <v>0</v>
      </c>
      <c r="I1030" s="3">
        <v>4</v>
      </c>
      <c r="J1030" s="3">
        <v>6</v>
      </c>
      <c r="K1030" s="3">
        <v>99.5</v>
      </c>
    </row>
    <row r="1031" spans="1:11" x14ac:dyDescent="0.25">
      <c r="A1031" s="9">
        <f t="shared" si="64"/>
        <v>3</v>
      </c>
      <c r="B1031" s="9">
        <f t="shared" si="65"/>
        <v>2016</v>
      </c>
      <c r="C1031" s="9">
        <f t="shared" si="66"/>
        <v>7</v>
      </c>
      <c r="D1031" s="9" t="str">
        <f t="shared" si="67"/>
        <v>Q1</v>
      </c>
      <c r="E1031" t="s">
        <v>37</v>
      </c>
      <c r="F1031">
        <v>201603</v>
      </c>
      <c r="G1031" s="3">
        <v>21</v>
      </c>
      <c r="H1031" s="3">
        <v>0</v>
      </c>
      <c r="I1031" s="3">
        <v>3</v>
      </c>
      <c r="J1031" s="3">
        <v>5</v>
      </c>
      <c r="K1031" s="3">
        <v>99</v>
      </c>
    </row>
    <row r="1032" spans="1:11" x14ac:dyDescent="0.25">
      <c r="A1032" s="9">
        <f t="shared" si="64"/>
        <v>3</v>
      </c>
      <c r="B1032" s="9">
        <f t="shared" si="65"/>
        <v>2016</v>
      </c>
      <c r="C1032" s="9">
        <f t="shared" si="66"/>
        <v>7</v>
      </c>
      <c r="D1032" s="9" t="str">
        <f t="shared" si="67"/>
        <v>Q1</v>
      </c>
      <c r="E1032" t="s">
        <v>37</v>
      </c>
      <c r="F1032">
        <v>201603</v>
      </c>
      <c r="G1032" s="3">
        <v>22</v>
      </c>
      <c r="H1032" s="3">
        <v>0</v>
      </c>
      <c r="I1032" s="3">
        <v>2</v>
      </c>
      <c r="J1032" s="3">
        <v>2</v>
      </c>
      <c r="K1032" s="3">
        <v>46.85</v>
      </c>
    </row>
    <row r="1033" spans="1:11" x14ac:dyDescent="0.25">
      <c r="A1033" s="9">
        <f t="shared" si="64"/>
        <v>3</v>
      </c>
      <c r="B1033" s="9">
        <f t="shared" si="65"/>
        <v>2016</v>
      </c>
      <c r="C1033" s="9">
        <f t="shared" si="66"/>
        <v>7</v>
      </c>
      <c r="D1033" s="9" t="str">
        <f t="shared" si="67"/>
        <v>Q1</v>
      </c>
      <c r="E1033" t="s">
        <v>37</v>
      </c>
      <c r="F1033">
        <v>201603</v>
      </c>
      <c r="G1033" s="3">
        <v>23</v>
      </c>
      <c r="H1033" s="3">
        <v>0</v>
      </c>
      <c r="I1033" s="3">
        <v>2</v>
      </c>
      <c r="J1033" s="3">
        <v>5</v>
      </c>
      <c r="K1033" s="3">
        <v>116.5</v>
      </c>
    </row>
    <row r="1034" spans="1:11" x14ac:dyDescent="0.25">
      <c r="A1034" s="9">
        <f t="shared" si="64"/>
        <v>3</v>
      </c>
      <c r="B1034" s="9">
        <f t="shared" si="65"/>
        <v>2016</v>
      </c>
      <c r="C1034" s="9">
        <f t="shared" si="66"/>
        <v>8</v>
      </c>
      <c r="D1034" s="9" t="str">
        <f t="shared" si="67"/>
        <v>Q1</v>
      </c>
      <c r="E1034" t="s">
        <v>37</v>
      </c>
      <c r="F1034">
        <v>201603</v>
      </c>
      <c r="G1034" s="3">
        <v>24</v>
      </c>
      <c r="H1034" s="3">
        <v>0</v>
      </c>
      <c r="I1034" s="3">
        <v>3</v>
      </c>
      <c r="J1034" s="3">
        <v>5</v>
      </c>
      <c r="K1034" s="3">
        <v>106.55</v>
      </c>
    </row>
    <row r="1035" spans="1:11" x14ac:dyDescent="0.25">
      <c r="A1035" s="9">
        <f t="shared" si="64"/>
        <v>3</v>
      </c>
      <c r="B1035" s="9">
        <f t="shared" si="65"/>
        <v>2016</v>
      </c>
      <c r="C1035" s="9">
        <f t="shared" si="66"/>
        <v>8</v>
      </c>
      <c r="D1035" s="9" t="str">
        <f t="shared" si="67"/>
        <v>Q1</v>
      </c>
      <c r="E1035" t="s">
        <v>37</v>
      </c>
      <c r="F1035">
        <v>201603</v>
      </c>
      <c r="G1035" s="3">
        <v>25</v>
      </c>
      <c r="H1035" s="3">
        <v>0</v>
      </c>
      <c r="I1035" s="3">
        <v>2</v>
      </c>
      <c r="J1035" s="3">
        <v>2</v>
      </c>
      <c r="K1035" s="3">
        <v>30.09</v>
      </c>
    </row>
    <row r="1036" spans="1:11" x14ac:dyDescent="0.25">
      <c r="A1036" s="9">
        <f t="shared" si="64"/>
        <v>3</v>
      </c>
      <c r="B1036" s="9">
        <f t="shared" si="65"/>
        <v>2016</v>
      </c>
      <c r="C1036" s="9">
        <f t="shared" si="66"/>
        <v>8</v>
      </c>
      <c r="D1036" s="9" t="str">
        <f t="shared" si="67"/>
        <v>Q1</v>
      </c>
      <c r="E1036" t="s">
        <v>37</v>
      </c>
      <c r="F1036">
        <v>201603</v>
      </c>
      <c r="G1036" s="3">
        <v>26</v>
      </c>
      <c r="H1036" s="3">
        <v>0</v>
      </c>
      <c r="I1036" s="3">
        <v>1</v>
      </c>
      <c r="J1036" s="3">
        <v>4</v>
      </c>
      <c r="K1036" s="3">
        <v>77.150000000000006</v>
      </c>
    </row>
    <row r="1037" spans="1:11" x14ac:dyDescent="0.25">
      <c r="A1037" s="9">
        <f t="shared" si="64"/>
        <v>3</v>
      </c>
      <c r="B1037" s="9">
        <f t="shared" si="65"/>
        <v>2016</v>
      </c>
      <c r="C1037" s="9">
        <f t="shared" si="66"/>
        <v>9</v>
      </c>
      <c r="D1037" s="9" t="str">
        <f t="shared" si="67"/>
        <v>Q1</v>
      </c>
      <c r="E1037" t="s">
        <v>37</v>
      </c>
      <c r="F1037">
        <v>201603</v>
      </c>
      <c r="G1037" s="3">
        <v>27</v>
      </c>
      <c r="H1037" s="3">
        <v>0</v>
      </c>
      <c r="I1037" s="3">
        <v>3</v>
      </c>
      <c r="J1037" s="3">
        <v>4</v>
      </c>
      <c r="K1037" s="3">
        <v>80.75</v>
      </c>
    </row>
    <row r="1038" spans="1:11" x14ac:dyDescent="0.25">
      <c r="A1038" s="9">
        <f t="shared" si="64"/>
        <v>3</v>
      </c>
      <c r="B1038" s="9">
        <f t="shared" si="65"/>
        <v>2016</v>
      </c>
      <c r="C1038" s="9">
        <f t="shared" si="66"/>
        <v>9</v>
      </c>
      <c r="D1038" s="9" t="str">
        <f t="shared" si="67"/>
        <v>Q1</v>
      </c>
      <c r="E1038" t="s">
        <v>37</v>
      </c>
      <c r="F1038">
        <v>201603</v>
      </c>
      <c r="G1038" s="3">
        <v>28</v>
      </c>
      <c r="H1038" s="3">
        <v>0</v>
      </c>
      <c r="I1038" s="3">
        <v>3</v>
      </c>
      <c r="J1038" s="3">
        <v>4</v>
      </c>
      <c r="K1038" s="3">
        <v>83.65</v>
      </c>
    </row>
    <row r="1039" spans="1:11" x14ac:dyDescent="0.25">
      <c r="A1039" s="9">
        <f t="shared" si="64"/>
        <v>3</v>
      </c>
      <c r="B1039" s="9">
        <f t="shared" si="65"/>
        <v>2016</v>
      </c>
      <c r="C1039" s="9">
        <f t="shared" si="66"/>
        <v>9</v>
      </c>
      <c r="D1039" s="9" t="str">
        <f t="shared" si="67"/>
        <v>Q1</v>
      </c>
      <c r="E1039" t="s">
        <v>37</v>
      </c>
      <c r="F1039">
        <v>201603</v>
      </c>
      <c r="G1039" s="3">
        <v>29</v>
      </c>
      <c r="H1039" s="3">
        <v>0</v>
      </c>
      <c r="I1039" s="3">
        <v>3</v>
      </c>
      <c r="J1039" s="3">
        <v>3</v>
      </c>
      <c r="K1039" s="3">
        <v>69.150000000000006</v>
      </c>
    </row>
    <row r="1040" spans="1:11" x14ac:dyDescent="0.25">
      <c r="A1040" s="9">
        <f t="shared" si="64"/>
        <v>3</v>
      </c>
      <c r="B1040" s="9">
        <f t="shared" si="65"/>
        <v>2016</v>
      </c>
      <c r="C1040" s="9">
        <f t="shared" si="66"/>
        <v>10</v>
      </c>
      <c r="D1040" s="9" t="str">
        <f t="shared" si="67"/>
        <v>Q1</v>
      </c>
      <c r="E1040" t="s">
        <v>37</v>
      </c>
      <c r="F1040">
        <v>201603</v>
      </c>
      <c r="G1040" s="3">
        <v>30</v>
      </c>
      <c r="H1040" s="3">
        <v>0</v>
      </c>
      <c r="I1040" s="3">
        <v>2</v>
      </c>
      <c r="J1040" s="3">
        <v>2</v>
      </c>
      <c r="K1040" s="3">
        <v>35.4</v>
      </c>
    </row>
    <row r="1041" spans="1:11" x14ac:dyDescent="0.25">
      <c r="A1041" s="9">
        <f t="shared" ref="A1041:A1104" si="68">F1041-(B1041*100)</f>
        <v>3</v>
      </c>
      <c r="B1041" s="9">
        <f t="shared" ref="B1041:B1104" si="69">INT(F1041/100)</f>
        <v>2016</v>
      </c>
      <c r="C1041" s="9">
        <f t="shared" ref="C1041:C1104" si="70">INT(G1041/3)</f>
        <v>10</v>
      </c>
      <c r="D1041" s="9" t="str">
        <f t="shared" ref="D1041:D1104" si="71">VLOOKUP(A1041,$R$2:$S$13,2,0)</f>
        <v>Q1</v>
      </c>
      <c r="E1041" t="s">
        <v>37</v>
      </c>
      <c r="F1041">
        <v>201603</v>
      </c>
      <c r="G1041" s="3">
        <v>31</v>
      </c>
      <c r="H1041" s="3">
        <v>0</v>
      </c>
      <c r="I1041" s="3">
        <v>1</v>
      </c>
      <c r="J1041" s="3">
        <v>1</v>
      </c>
      <c r="K1041" s="3">
        <v>9.9499999999999993</v>
      </c>
    </row>
    <row r="1042" spans="1:11" x14ac:dyDescent="0.25">
      <c r="A1042" s="9">
        <f t="shared" si="68"/>
        <v>3</v>
      </c>
      <c r="B1042" s="9">
        <f t="shared" si="69"/>
        <v>2016</v>
      </c>
      <c r="C1042" s="9">
        <f t="shared" si="70"/>
        <v>10</v>
      </c>
      <c r="D1042" s="9" t="str">
        <f t="shared" si="71"/>
        <v>Q1</v>
      </c>
      <c r="E1042" t="s">
        <v>37</v>
      </c>
      <c r="F1042">
        <v>201603</v>
      </c>
      <c r="G1042" s="3">
        <v>32</v>
      </c>
      <c r="H1042" s="3">
        <v>0</v>
      </c>
      <c r="I1042" s="3">
        <v>2</v>
      </c>
      <c r="J1042" s="3">
        <v>2</v>
      </c>
      <c r="K1042" s="3">
        <v>19.399999999999999</v>
      </c>
    </row>
    <row r="1043" spans="1:11" x14ac:dyDescent="0.25">
      <c r="A1043" s="9">
        <f t="shared" si="68"/>
        <v>3</v>
      </c>
      <c r="B1043" s="9">
        <f t="shared" si="69"/>
        <v>2016</v>
      </c>
      <c r="C1043" s="9">
        <f t="shared" si="70"/>
        <v>11</v>
      </c>
      <c r="D1043" s="9" t="str">
        <f t="shared" si="71"/>
        <v>Q1</v>
      </c>
      <c r="E1043" t="s">
        <v>37</v>
      </c>
      <c r="F1043">
        <v>201603</v>
      </c>
      <c r="G1043" s="3">
        <v>33</v>
      </c>
      <c r="H1043" s="3">
        <v>0</v>
      </c>
      <c r="I1043" s="3">
        <v>1</v>
      </c>
      <c r="J1043" s="3">
        <v>1</v>
      </c>
      <c r="K1043" s="3">
        <v>9.9499999999999993</v>
      </c>
    </row>
    <row r="1044" spans="1:11" x14ac:dyDescent="0.25">
      <c r="A1044" s="9">
        <f t="shared" si="68"/>
        <v>3</v>
      </c>
      <c r="B1044" s="9">
        <f t="shared" si="69"/>
        <v>2016</v>
      </c>
      <c r="C1044" s="9">
        <f t="shared" si="70"/>
        <v>11</v>
      </c>
      <c r="D1044" s="9" t="str">
        <f t="shared" si="71"/>
        <v>Q1</v>
      </c>
      <c r="E1044" t="s">
        <v>37</v>
      </c>
      <c r="F1044">
        <v>201603</v>
      </c>
      <c r="G1044" s="3">
        <v>34</v>
      </c>
      <c r="H1044" s="3">
        <v>0</v>
      </c>
      <c r="I1044" s="3">
        <v>2</v>
      </c>
      <c r="J1044" s="3">
        <v>4</v>
      </c>
      <c r="K1044" s="3">
        <v>42.3</v>
      </c>
    </row>
    <row r="1045" spans="1:11" x14ac:dyDescent="0.25">
      <c r="A1045" s="9">
        <f t="shared" si="68"/>
        <v>3</v>
      </c>
      <c r="B1045" s="9">
        <f t="shared" si="69"/>
        <v>2016</v>
      </c>
      <c r="C1045" s="9">
        <f t="shared" si="70"/>
        <v>11</v>
      </c>
      <c r="D1045" s="9" t="str">
        <f t="shared" si="71"/>
        <v>Q1</v>
      </c>
      <c r="E1045" t="s">
        <v>37</v>
      </c>
      <c r="F1045">
        <v>201603</v>
      </c>
      <c r="G1045" s="3">
        <v>35</v>
      </c>
      <c r="H1045" s="3">
        <v>0</v>
      </c>
      <c r="I1045" s="3">
        <v>3</v>
      </c>
      <c r="J1045" s="3">
        <v>3</v>
      </c>
      <c r="K1045" s="3">
        <v>54.8</v>
      </c>
    </row>
    <row r="1046" spans="1:11" x14ac:dyDescent="0.25">
      <c r="A1046" s="9">
        <f t="shared" si="68"/>
        <v>3</v>
      </c>
      <c r="B1046" s="9">
        <f t="shared" si="69"/>
        <v>2016</v>
      </c>
      <c r="C1046" s="9">
        <f t="shared" si="70"/>
        <v>12</v>
      </c>
      <c r="D1046" s="9" t="str">
        <f t="shared" si="71"/>
        <v>Q1</v>
      </c>
      <c r="E1046" t="s">
        <v>37</v>
      </c>
      <c r="F1046">
        <v>201603</v>
      </c>
      <c r="G1046" s="3">
        <v>36</v>
      </c>
      <c r="H1046" s="3">
        <v>0</v>
      </c>
      <c r="I1046" s="3">
        <v>1</v>
      </c>
      <c r="J1046" s="3">
        <v>1</v>
      </c>
      <c r="K1046" s="3">
        <v>19.399999999999999</v>
      </c>
    </row>
    <row r="1047" spans="1:11" x14ac:dyDescent="0.25">
      <c r="A1047" s="9">
        <f t="shared" si="68"/>
        <v>4</v>
      </c>
      <c r="B1047" s="9">
        <f t="shared" si="69"/>
        <v>2016</v>
      </c>
      <c r="C1047" s="9">
        <f t="shared" si="70"/>
        <v>0</v>
      </c>
      <c r="D1047" s="9" t="str">
        <f t="shared" si="71"/>
        <v>Q2</v>
      </c>
      <c r="E1047" t="s">
        <v>37</v>
      </c>
      <c r="F1047">
        <v>201604</v>
      </c>
      <c r="G1047" s="3">
        <v>0</v>
      </c>
      <c r="H1047" s="3">
        <v>100</v>
      </c>
      <c r="I1047" s="3">
        <v>100</v>
      </c>
      <c r="J1047" s="3">
        <v>110</v>
      </c>
      <c r="K1047" s="3">
        <v>2595.12</v>
      </c>
    </row>
    <row r="1048" spans="1:11" x14ac:dyDescent="0.25">
      <c r="A1048" s="9">
        <f t="shared" si="68"/>
        <v>4</v>
      </c>
      <c r="B1048" s="9">
        <f t="shared" si="69"/>
        <v>2016</v>
      </c>
      <c r="C1048" s="9">
        <f t="shared" si="70"/>
        <v>0</v>
      </c>
      <c r="D1048" s="9" t="str">
        <f t="shared" si="71"/>
        <v>Q2</v>
      </c>
      <c r="E1048" t="s">
        <v>37</v>
      </c>
      <c r="F1048">
        <v>201604</v>
      </c>
      <c r="G1048" s="3">
        <v>1</v>
      </c>
      <c r="H1048" s="3">
        <v>0</v>
      </c>
      <c r="I1048" s="3">
        <v>10</v>
      </c>
      <c r="J1048" s="3">
        <v>12</v>
      </c>
      <c r="K1048" s="3">
        <v>259.55</v>
      </c>
    </row>
    <row r="1049" spans="1:11" x14ac:dyDescent="0.25">
      <c r="A1049" s="9">
        <f t="shared" si="68"/>
        <v>4</v>
      </c>
      <c r="B1049" s="9">
        <f t="shared" si="69"/>
        <v>2016</v>
      </c>
      <c r="C1049" s="9">
        <f t="shared" si="70"/>
        <v>0</v>
      </c>
      <c r="D1049" s="9" t="str">
        <f t="shared" si="71"/>
        <v>Q2</v>
      </c>
      <c r="E1049" t="s">
        <v>37</v>
      </c>
      <c r="F1049">
        <v>201604</v>
      </c>
      <c r="G1049" s="3">
        <v>2</v>
      </c>
      <c r="H1049" s="3">
        <v>0</v>
      </c>
      <c r="I1049" s="3">
        <v>9</v>
      </c>
      <c r="J1049" s="3">
        <v>10</v>
      </c>
      <c r="K1049" s="3">
        <v>162</v>
      </c>
    </row>
    <row r="1050" spans="1:11" x14ac:dyDescent="0.25">
      <c r="A1050" s="9">
        <f t="shared" si="68"/>
        <v>4</v>
      </c>
      <c r="B1050" s="9">
        <f t="shared" si="69"/>
        <v>2016</v>
      </c>
      <c r="C1050" s="9">
        <f t="shared" si="70"/>
        <v>1</v>
      </c>
      <c r="D1050" s="9" t="str">
        <f t="shared" si="71"/>
        <v>Q2</v>
      </c>
      <c r="E1050" t="s">
        <v>37</v>
      </c>
      <c r="F1050">
        <v>201604</v>
      </c>
      <c r="G1050" s="3">
        <v>3</v>
      </c>
      <c r="H1050" s="3">
        <v>0</v>
      </c>
      <c r="I1050" s="3">
        <v>2</v>
      </c>
      <c r="J1050" s="3">
        <v>2</v>
      </c>
      <c r="K1050" s="3">
        <v>22</v>
      </c>
    </row>
    <row r="1051" spans="1:11" x14ac:dyDescent="0.25">
      <c r="A1051" s="9">
        <f t="shared" si="68"/>
        <v>4</v>
      </c>
      <c r="B1051" s="9">
        <f t="shared" si="69"/>
        <v>2016</v>
      </c>
      <c r="C1051" s="9">
        <f t="shared" si="70"/>
        <v>1</v>
      </c>
      <c r="D1051" s="9" t="str">
        <f t="shared" si="71"/>
        <v>Q2</v>
      </c>
      <c r="E1051" t="s">
        <v>37</v>
      </c>
      <c r="F1051">
        <v>201604</v>
      </c>
      <c r="G1051" s="3">
        <v>4</v>
      </c>
      <c r="H1051" s="3">
        <v>0</v>
      </c>
      <c r="I1051" s="3">
        <v>3</v>
      </c>
      <c r="J1051" s="3">
        <v>3</v>
      </c>
      <c r="K1051" s="3">
        <v>50</v>
      </c>
    </row>
    <row r="1052" spans="1:11" x14ac:dyDescent="0.25">
      <c r="A1052" s="9">
        <f t="shared" si="68"/>
        <v>4</v>
      </c>
      <c r="B1052" s="9">
        <f t="shared" si="69"/>
        <v>2016</v>
      </c>
      <c r="C1052" s="9">
        <f t="shared" si="70"/>
        <v>1</v>
      </c>
      <c r="D1052" s="9" t="str">
        <f t="shared" si="71"/>
        <v>Q2</v>
      </c>
      <c r="E1052" t="s">
        <v>37</v>
      </c>
      <c r="F1052">
        <v>201604</v>
      </c>
      <c r="G1052" s="3">
        <v>5</v>
      </c>
      <c r="H1052" s="3">
        <v>0</v>
      </c>
      <c r="I1052" s="3">
        <v>2</v>
      </c>
      <c r="J1052" s="3">
        <v>2</v>
      </c>
      <c r="K1052" s="3">
        <v>49.85</v>
      </c>
    </row>
    <row r="1053" spans="1:11" x14ac:dyDescent="0.25">
      <c r="A1053" s="9">
        <f t="shared" si="68"/>
        <v>4</v>
      </c>
      <c r="B1053" s="9">
        <f t="shared" si="69"/>
        <v>2016</v>
      </c>
      <c r="C1053" s="9">
        <f t="shared" si="70"/>
        <v>2</v>
      </c>
      <c r="D1053" s="9" t="str">
        <f t="shared" si="71"/>
        <v>Q2</v>
      </c>
      <c r="E1053" t="s">
        <v>37</v>
      </c>
      <c r="F1053">
        <v>201604</v>
      </c>
      <c r="G1053" s="3">
        <v>6</v>
      </c>
      <c r="H1053" s="3">
        <v>0</v>
      </c>
      <c r="I1053" s="3">
        <v>3</v>
      </c>
      <c r="J1053" s="3">
        <v>3</v>
      </c>
      <c r="K1053" s="3">
        <v>49.79</v>
      </c>
    </row>
    <row r="1054" spans="1:11" x14ac:dyDescent="0.25">
      <c r="A1054" s="9">
        <f t="shared" si="68"/>
        <v>4</v>
      </c>
      <c r="B1054" s="9">
        <f t="shared" si="69"/>
        <v>2016</v>
      </c>
      <c r="C1054" s="9">
        <f t="shared" si="70"/>
        <v>2</v>
      </c>
      <c r="D1054" s="9" t="str">
        <f t="shared" si="71"/>
        <v>Q2</v>
      </c>
      <c r="E1054" t="s">
        <v>37</v>
      </c>
      <c r="F1054">
        <v>201604</v>
      </c>
      <c r="G1054" s="3">
        <v>7</v>
      </c>
      <c r="H1054" s="3">
        <v>0</v>
      </c>
      <c r="I1054" s="3">
        <v>2</v>
      </c>
      <c r="J1054" s="3">
        <v>2</v>
      </c>
      <c r="K1054" s="3">
        <v>59.7</v>
      </c>
    </row>
    <row r="1055" spans="1:11" x14ac:dyDescent="0.25">
      <c r="A1055" s="9">
        <f t="shared" si="68"/>
        <v>4</v>
      </c>
      <c r="B1055" s="9">
        <f t="shared" si="69"/>
        <v>2016</v>
      </c>
      <c r="C1055" s="9">
        <f t="shared" si="70"/>
        <v>2</v>
      </c>
      <c r="D1055" s="9" t="str">
        <f t="shared" si="71"/>
        <v>Q2</v>
      </c>
      <c r="E1055" t="s">
        <v>37</v>
      </c>
      <c r="F1055">
        <v>201604</v>
      </c>
      <c r="G1055" s="3">
        <v>8</v>
      </c>
      <c r="H1055" s="3">
        <v>0</v>
      </c>
      <c r="I1055" s="3">
        <v>4</v>
      </c>
      <c r="J1055" s="3">
        <v>4</v>
      </c>
      <c r="K1055" s="3">
        <v>49.75</v>
      </c>
    </row>
    <row r="1056" spans="1:11" x14ac:dyDescent="0.25">
      <c r="A1056" s="9">
        <f t="shared" si="68"/>
        <v>4</v>
      </c>
      <c r="B1056" s="9">
        <f t="shared" si="69"/>
        <v>2016</v>
      </c>
      <c r="C1056" s="9">
        <f t="shared" si="70"/>
        <v>3</v>
      </c>
      <c r="D1056" s="9" t="str">
        <f t="shared" si="71"/>
        <v>Q2</v>
      </c>
      <c r="E1056" t="s">
        <v>37</v>
      </c>
      <c r="F1056">
        <v>201604</v>
      </c>
      <c r="G1056" s="3">
        <v>9</v>
      </c>
      <c r="H1056" s="3">
        <v>0</v>
      </c>
      <c r="I1056" s="3">
        <v>1</v>
      </c>
      <c r="J1056" s="3">
        <v>1</v>
      </c>
      <c r="K1056" s="3">
        <v>9.9499999999999993</v>
      </c>
    </row>
    <row r="1057" spans="1:11" x14ac:dyDescent="0.25">
      <c r="A1057" s="9">
        <f t="shared" si="68"/>
        <v>4</v>
      </c>
      <c r="B1057" s="9">
        <f t="shared" si="69"/>
        <v>2016</v>
      </c>
      <c r="C1057" s="9">
        <f t="shared" si="70"/>
        <v>3</v>
      </c>
      <c r="D1057" s="9" t="str">
        <f t="shared" si="71"/>
        <v>Q2</v>
      </c>
      <c r="E1057" t="s">
        <v>37</v>
      </c>
      <c r="F1057">
        <v>201604</v>
      </c>
      <c r="G1057" s="3">
        <v>10</v>
      </c>
      <c r="H1057" s="3">
        <v>0</v>
      </c>
      <c r="I1057" s="3">
        <v>3</v>
      </c>
      <c r="J1057" s="3">
        <v>3</v>
      </c>
      <c r="K1057" s="3">
        <v>59.85</v>
      </c>
    </row>
    <row r="1058" spans="1:11" x14ac:dyDescent="0.25">
      <c r="A1058" s="9">
        <f t="shared" si="68"/>
        <v>4</v>
      </c>
      <c r="B1058" s="9">
        <f t="shared" si="69"/>
        <v>2016</v>
      </c>
      <c r="C1058" s="9">
        <f t="shared" si="70"/>
        <v>3</v>
      </c>
      <c r="D1058" s="9" t="str">
        <f t="shared" si="71"/>
        <v>Q2</v>
      </c>
      <c r="E1058" t="s">
        <v>37</v>
      </c>
      <c r="F1058">
        <v>201604</v>
      </c>
      <c r="G1058" s="3">
        <v>11</v>
      </c>
      <c r="H1058" s="3">
        <v>0</v>
      </c>
      <c r="I1058" s="3">
        <v>2</v>
      </c>
      <c r="J1058" s="3">
        <v>2</v>
      </c>
      <c r="K1058" s="3">
        <v>79.599999999999994</v>
      </c>
    </row>
    <row r="1059" spans="1:11" x14ac:dyDescent="0.25">
      <c r="A1059" s="9">
        <f t="shared" si="68"/>
        <v>4</v>
      </c>
      <c r="B1059" s="9">
        <f t="shared" si="69"/>
        <v>2016</v>
      </c>
      <c r="C1059" s="9">
        <f t="shared" si="70"/>
        <v>4</v>
      </c>
      <c r="D1059" s="9" t="str">
        <f t="shared" si="71"/>
        <v>Q2</v>
      </c>
      <c r="E1059" t="s">
        <v>37</v>
      </c>
      <c r="F1059">
        <v>201604</v>
      </c>
      <c r="G1059" s="3">
        <v>12</v>
      </c>
      <c r="H1059" s="3">
        <v>0</v>
      </c>
      <c r="I1059" s="3">
        <v>1</v>
      </c>
      <c r="J1059" s="3">
        <v>1</v>
      </c>
      <c r="K1059" s="3">
        <v>9.9499999999999993</v>
      </c>
    </row>
    <row r="1060" spans="1:11" x14ac:dyDescent="0.25">
      <c r="A1060" s="9">
        <f t="shared" si="68"/>
        <v>4</v>
      </c>
      <c r="B1060" s="9">
        <f t="shared" si="69"/>
        <v>2016</v>
      </c>
      <c r="C1060" s="9">
        <f t="shared" si="70"/>
        <v>4</v>
      </c>
      <c r="D1060" s="9" t="str">
        <f t="shared" si="71"/>
        <v>Q2</v>
      </c>
      <c r="E1060" t="s">
        <v>37</v>
      </c>
      <c r="F1060">
        <v>201604</v>
      </c>
      <c r="G1060" s="3">
        <v>14</v>
      </c>
      <c r="H1060" s="3">
        <v>0</v>
      </c>
      <c r="I1060" s="3">
        <v>1</v>
      </c>
      <c r="J1060" s="3">
        <v>1</v>
      </c>
      <c r="K1060" s="3">
        <v>19.95</v>
      </c>
    </row>
    <row r="1061" spans="1:11" x14ac:dyDescent="0.25">
      <c r="A1061" s="9">
        <f t="shared" si="68"/>
        <v>4</v>
      </c>
      <c r="B1061" s="9">
        <f t="shared" si="69"/>
        <v>2016</v>
      </c>
      <c r="C1061" s="9">
        <f t="shared" si="70"/>
        <v>5</v>
      </c>
      <c r="D1061" s="9" t="str">
        <f t="shared" si="71"/>
        <v>Q2</v>
      </c>
      <c r="E1061" t="s">
        <v>37</v>
      </c>
      <c r="F1061">
        <v>201604</v>
      </c>
      <c r="G1061" s="3">
        <v>15</v>
      </c>
      <c r="H1061" s="3">
        <v>0</v>
      </c>
      <c r="I1061" s="3">
        <v>2</v>
      </c>
      <c r="J1061" s="3">
        <v>2</v>
      </c>
      <c r="K1061" s="3">
        <v>29.9</v>
      </c>
    </row>
    <row r="1062" spans="1:11" x14ac:dyDescent="0.25">
      <c r="A1062" s="9">
        <f t="shared" si="68"/>
        <v>4</v>
      </c>
      <c r="B1062" s="9">
        <f t="shared" si="69"/>
        <v>2016</v>
      </c>
      <c r="C1062" s="9">
        <f t="shared" si="70"/>
        <v>5</v>
      </c>
      <c r="D1062" s="9" t="str">
        <f t="shared" si="71"/>
        <v>Q2</v>
      </c>
      <c r="E1062" t="s">
        <v>37</v>
      </c>
      <c r="F1062">
        <v>201604</v>
      </c>
      <c r="G1062" s="3">
        <v>16</v>
      </c>
      <c r="H1062" s="3">
        <v>0</v>
      </c>
      <c r="I1062" s="3">
        <v>2</v>
      </c>
      <c r="J1062" s="3">
        <v>2</v>
      </c>
      <c r="K1062" s="3">
        <v>36.9</v>
      </c>
    </row>
    <row r="1063" spans="1:11" x14ac:dyDescent="0.25">
      <c r="A1063" s="9">
        <f t="shared" si="68"/>
        <v>4</v>
      </c>
      <c r="B1063" s="9">
        <f t="shared" si="69"/>
        <v>2016</v>
      </c>
      <c r="C1063" s="9">
        <f t="shared" si="70"/>
        <v>5</v>
      </c>
      <c r="D1063" s="9" t="str">
        <f t="shared" si="71"/>
        <v>Q2</v>
      </c>
      <c r="E1063" t="s">
        <v>37</v>
      </c>
      <c r="F1063">
        <v>201604</v>
      </c>
      <c r="G1063" s="3">
        <v>17</v>
      </c>
      <c r="H1063" s="3">
        <v>0</v>
      </c>
      <c r="I1063" s="3">
        <v>3</v>
      </c>
      <c r="J1063" s="3">
        <v>3</v>
      </c>
      <c r="K1063" s="3">
        <v>49.8</v>
      </c>
    </row>
    <row r="1064" spans="1:11" x14ac:dyDescent="0.25">
      <c r="A1064" s="9">
        <f t="shared" si="68"/>
        <v>4</v>
      </c>
      <c r="B1064" s="9">
        <f t="shared" si="69"/>
        <v>2016</v>
      </c>
      <c r="C1064" s="9">
        <f t="shared" si="70"/>
        <v>6</v>
      </c>
      <c r="D1064" s="9" t="str">
        <f t="shared" si="71"/>
        <v>Q2</v>
      </c>
      <c r="E1064" t="s">
        <v>37</v>
      </c>
      <c r="F1064">
        <v>201604</v>
      </c>
      <c r="G1064" s="3">
        <v>18</v>
      </c>
      <c r="H1064" s="3">
        <v>0</v>
      </c>
      <c r="I1064" s="3">
        <v>1</v>
      </c>
      <c r="J1064" s="3">
        <v>1</v>
      </c>
      <c r="K1064" s="3">
        <v>26.95</v>
      </c>
    </row>
    <row r="1065" spans="1:11" x14ac:dyDescent="0.25">
      <c r="A1065" s="9">
        <f t="shared" si="68"/>
        <v>4</v>
      </c>
      <c r="B1065" s="9">
        <f t="shared" si="69"/>
        <v>2016</v>
      </c>
      <c r="C1065" s="9">
        <f t="shared" si="70"/>
        <v>6</v>
      </c>
      <c r="D1065" s="9" t="str">
        <f t="shared" si="71"/>
        <v>Q2</v>
      </c>
      <c r="E1065" t="s">
        <v>37</v>
      </c>
      <c r="F1065">
        <v>201604</v>
      </c>
      <c r="G1065" s="3">
        <v>19</v>
      </c>
      <c r="H1065" s="3">
        <v>0</v>
      </c>
      <c r="I1065" s="3">
        <v>1</v>
      </c>
      <c r="J1065" s="3">
        <v>1</v>
      </c>
      <c r="K1065" s="3">
        <v>9.9499999999999993</v>
      </c>
    </row>
    <row r="1066" spans="1:11" x14ac:dyDescent="0.25">
      <c r="A1066" s="9">
        <f t="shared" si="68"/>
        <v>4</v>
      </c>
      <c r="B1066" s="9">
        <f t="shared" si="69"/>
        <v>2016</v>
      </c>
      <c r="C1066" s="9">
        <f t="shared" si="70"/>
        <v>6</v>
      </c>
      <c r="D1066" s="9" t="str">
        <f t="shared" si="71"/>
        <v>Q2</v>
      </c>
      <c r="E1066" t="s">
        <v>37</v>
      </c>
      <c r="F1066">
        <v>201604</v>
      </c>
      <c r="G1066" s="3">
        <v>20</v>
      </c>
      <c r="H1066" s="3">
        <v>0</v>
      </c>
      <c r="I1066" s="3">
        <v>2</v>
      </c>
      <c r="J1066" s="3">
        <v>2</v>
      </c>
      <c r="K1066" s="3">
        <v>19.899999999999999</v>
      </c>
    </row>
    <row r="1067" spans="1:11" x14ac:dyDescent="0.25">
      <c r="A1067" s="9">
        <f t="shared" si="68"/>
        <v>4</v>
      </c>
      <c r="B1067" s="9">
        <f t="shared" si="69"/>
        <v>2016</v>
      </c>
      <c r="C1067" s="9">
        <f t="shared" si="70"/>
        <v>7</v>
      </c>
      <c r="D1067" s="9" t="str">
        <f t="shared" si="71"/>
        <v>Q2</v>
      </c>
      <c r="E1067" t="s">
        <v>37</v>
      </c>
      <c r="F1067">
        <v>201604</v>
      </c>
      <c r="G1067" s="3">
        <v>21</v>
      </c>
      <c r="H1067" s="3">
        <v>0</v>
      </c>
      <c r="I1067" s="3">
        <v>1</v>
      </c>
      <c r="J1067" s="3">
        <v>1</v>
      </c>
      <c r="K1067" s="3">
        <v>9.9499999999999993</v>
      </c>
    </row>
    <row r="1068" spans="1:11" x14ac:dyDescent="0.25">
      <c r="A1068" s="9">
        <f t="shared" si="68"/>
        <v>4</v>
      </c>
      <c r="B1068" s="9">
        <f t="shared" si="69"/>
        <v>2016</v>
      </c>
      <c r="C1068" s="9">
        <f t="shared" si="70"/>
        <v>8</v>
      </c>
      <c r="D1068" s="9" t="str">
        <f t="shared" si="71"/>
        <v>Q2</v>
      </c>
      <c r="E1068" t="s">
        <v>37</v>
      </c>
      <c r="F1068">
        <v>201604</v>
      </c>
      <c r="G1068" s="3">
        <v>24</v>
      </c>
      <c r="H1068" s="3">
        <v>0</v>
      </c>
      <c r="I1068" s="3">
        <v>2</v>
      </c>
      <c r="J1068" s="3">
        <v>2</v>
      </c>
      <c r="K1068" s="3">
        <v>29.97</v>
      </c>
    </row>
    <row r="1069" spans="1:11" x14ac:dyDescent="0.25">
      <c r="A1069" s="9">
        <f t="shared" si="68"/>
        <v>4</v>
      </c>
      <c r="B1069" s="9">
        <f t="shared" si="69"/>
        <v>2016</v>
      </c>
      <c r="C1069" s="9">
        <f t="shared" si="70"/>
        <v>8</v>
      </c>
      <c r="D1069" s="9" t="str">
        <f t="shared" si="71"/>
        <v>Q2</v>
      </c>
      <c r="E1069" t="s">
        <v>37</v>
      </c>
      <c r="F1069">
        <v>201604</v>
      </c>
      <c r="G1069" s="3">
        <v>25</v>
      </c>
      <c r="H1069" s="3">
        <v>0</v>
      </c>
      <c r="I1069" s="3">
        <v>2</v>
      </c>
      <c r="J1069" s="3">
        <v>2</v>
      </c>
      <c r="K1069" s="3">
        <v>19.899999999999999</v>
      </c>
    </row>
    <row r="1070" spans="1:11" x14ac:dyDescent="0.25">
      <c r="A1070" s="9">
        <f t="shared" si="68"/>
        <v>4</v>
      </c>
      <c r="B1070" s="9">
        <f t="shared" si="69"/>
        <v>2016</v>
      </c>
      <c r="C1070" s="9">
        <f t="shared" si="70"/>
        <v>8</v>
      </c>
      <c r="D1070" s="9" t="str">
        <f t="shared" si="71"/>
        <v>Q2</v>
      </c>
      <c r="E1070" t="s">
        <v>37</v>
      </c>
      <c r="F1070">
        <v>201604</v>
      </c>
      <c r="G1070" s="3">
        <v>26</v>
      </c>
      <c r="H1070" s="3">
        <v>0</v>
      </c>
      <c r="I1070" s="3">
        <v>1</v>
      </c>
      <c r="J1070" s="3">
        <v>1</v>
      </c>
      <c r="K1070" s="3">
        <v>25.45</v>
      </c>
    </row>
    <row r="1071" spans="1:11" x14ac:dyDescent="0.25">
      <c r="A1071" s="9">
        <f t="shared" si="68"/>
        <v>4</v>
      </c>
      <c r="B1071" s="9">
        <f t="shared" si="69"/>
        <v>2016</v>
      </c>
      <c r="C1071" s="9">
        <f t="shared" si="70"/>
        <v>9</v>
      </c>
      <c r="D1071" s="9" t="str">
        <f t="shared" si="71"/>
        <v>Q2</v>
      </c>
      <c r="E1071" t="s">
        <v>37</v>
      </c>
      <c r="F1071">
        <v>201604</v>
      </c>
      <c r="G1071" s="3">
        <v>27</v>
      </c>
      <c r="H1071" s="3">
        <v>0</v>
      </c>
      <c r="I1071" s="3">
        <v>2</v>
      </c>
      <c r="J1071" s="3">
        <v>2</v>
      </c>
      <c r="K1071" s="3">
        <v>49.4</v>
      </c>
    </row>
    <row r="1072" spans="1:11" x14ac:dyDescent="0.25">
      <c r="A1072" s="9">
        <f t="shared" si="68"/>
        <v>4</v>
      </c>
      <c r="B1072" s="9">
        <f t="shared" si="69"/>
        <v>2016</v>
      </c>
      <c r="C1072" s="9">
        <f t="shared" si="70"/>
        <v>9</v>
      </c>
      <c r="D1072" s="9" t="str">
        <f t="shared" si="71"/>
        <v>Q2</v>
      </c>
      <c r="E1072" t="s">
        <v>37</v>
      </c>
      <c r="F1072">
        <v>201604</v>
      </c>
      <c r="G1072" s="3">
        <v>29</v>
      </c>
      <c r="H1072" s="3">
        <v>0</v>
      </c>
      <c r="I1072" s="3">
        <v>1</v>
      </c>
      <c r="J1072" s="3">
        <v>1</v>
      </c>
      <c r="K1072" s="3">
        <v>9.9499999999999993</v>
      </c>
    </row>
    <row r="1073" spans="1:11" x14ac:dyDescent="0.25">
      <c r="A1073" s="9">
        <f t="shared" si="68"/>
        <v>4</v>
      </c>
      <c r="B1073" s="9">
        <f t="shared" si="69"/>
        <v>2016</v>
      </c>
      <c r="C1073" s="9">
        <f t="shared" si="70"/>
        <v>10</v>
      </c>
      <c r="D1073" s="9" t="str">
        <f t="shared" si="71"/>
        <v>Q2</v>
      </c>
      <c r="E1073" t="s">
        <v>37</v>
      </c>
      <c r="F1073">
        <v>201604</v>
      </c>
      <c r="G1073" s="3">
        <v>31</v>
      </c>
      <c r="H1073" s="3">
        <v>0</v>
      </c>
      <c r="I1073" s="3">
        <v>2</v>
      </c>
      <c r="J1073" s="3">
        <v>2</v>
      </c>
      <c r="K1073" s="3">
        <v>55.3</v>
      </c>
    </row>
    <row r="1074" spans="1:11" x14ac:dyDescent="0.25">
      <c r="A1074" s="9">
        <f t="shared" si="68"/>
        <v>4</v>
      </c>
      <c r="B1074" s="9">
        <f t="shared" si="69"/>
        <v>2016</v>
      </c>
      <c r="C1074" s="9">
        <f t="shared" si="70"/>
        <v>10</v>
      </c>
      <c r="D1074" s="9" t="str">
        <f t="shared" si="71"/>
        <v>Q2</v>
      </c>
      <c r="E1074" t="s">
        <v>37</v>
      </c>
      <c r="F1074">
        <v>201604</v>
      </c>
      <c r="G1074" s="3">
        <v>32</v>
      </c>
      <c r="H1074" s="3">
        <v>0</v>
      </c>
      <c r="I1074" s="3">
        <v>2</v>
      </c>
      <c r="J1074" s="3">
        <v>2</v>
      </c>
      <c r="K1074" s="3">
        <v>29.35</v>
      </c>
    </row>
    <row r="1075" spans="1:11" x14ac:dyDescent="0.25">
      <c r="A1075" s="9">
        <f t="shared" si="68"/>
        <v>4</v>
      </c>
      <c r="B1075" s="9">
        <f t="shared" si="69"/>
        <v>2016</v>
      </c>
      <c r="C1075" s="9">
        <f t="shared" si="70"/>
        <v>11</v>
      </c>
      <c r="D1075" s="9" t="str">
        <f t="shared" si="71"/>
        <v>Q2</v>
      </c>
      <c r="E1075" t="s">
        <v>37</v>
      </c>
      <c r="F1075">
        <v>201604</v>
      </c>
      <c r="G1075" s="3">
        <v>35</v>
      </c>
      <c r="H1075" s="3">
        <v>0</v>
      </c>
      <c r="I1075" s="3">
        <v>1</v>
      </c>
      <c r="J1075" s="3">
        <v>1</v>
      </c>
      <c r="K1075" s="3">
        <v>9.9499999999999993</v>
      </c>
    </row>
    <row r="1076" spans="1:11" x14ac:dyDescent="0.25">
      <c r="A1076" s="9">
        <f t="shared" si="68"/>
        <v>5</v>
      </c>
      <c r="B1076" s="9">
        <f t="shared" si="69"/>
        <v>2016</v>
      </c>
      <c r="C1076" s="9">
        <f t="shared" si="70"/>
        <v>0</v>
      </c>
      <c r="D1076" s="9" t="str">
        <f t="shared" si="71"/>
        <v>Q2</v>
      </c>
      <c r="E1076" t="s">
        <v>37</v>
      </c>
      <c r="F1076">
        <v>201605</v>
      </c>
      <c r="G1076" s="3">
        <v>0</v>
      </c>
      <c r="H1076" s="3">
        <v>83</v>
      </c>
      <c r="I1076" s="3">
        <v>83</v>
      </c>
      <c r="J1076" s="3">
        <v>87</v>
      </c>
      <c r="K1076" s="3">
        <v>2092.6799999999998</v>
      </c>
    </row>
    <row r="1077" spans="1:11" x14ac:dyDescent="0.25">
      <c r="A1077" s="9">
        <f t="shared" si="68"/>
        <v>5</v>
      </c>
      <c r="B1077" s="9">
        <f t="shared" si="69"/>
        <v>2016</v>
      </c>
      <c r="C1077" s="9">
        <f t="shared" si="70"/>
        <v>0</v>
      </c>
      <c r="D1077" s="9" t="str">
        <f t="shared" si="71"/>
        <v>Q2</v>
      </c>
      <c r="E1077" t="s">
        <v>37</v>
      </c>
      <c r="F1077">
        <v>201605</v>
      </c>
      <c r="G1077" s="3">
        <v>1</v>
      </c>
      <c r="H1077" s="3">
        <v>0</v>
      </c>
      <c r="I1077" s="3">
        <v>11</v>
      </c>
      <c r="J1077" s="3">
        <v>12</v>
      </c>
      <c r="K1077" s="3">
        <v>343.03</v>
      </c>
    </row>
    <row r="1078" spans="1:11" x14ac:dyDescent="0.25">
      <c r="A1078" s="9">
        <f t="shared" si="68"/>
        <v>5</v>
      </c>
      <c r="B1078" s="9">
        <f t="shared" si="69"/>
        <v>2016</v>
      </c>
      <c r="C1078" s="9">
        <f t="shared" si="70"/>
        <v>0</v>
      </c>
      <c r="D1078" s="9" t="str">
        <f t="shared" si="71"/>
        <v>Q2</v>
      </c>
      <c r="E1078" t="s">
        <v>37</v>
      </c>
      <c r="F1078">
        <v>201605</v>
      </c>
      <c r="G1078" s="3">
        <v>2</v>
      </c>
      <c r="H1078" s="3">
        <v>0</v>
      </c>
      <c r="I1078" s="3">
        <v>7</v>
      </c>
      <c r="J1078" s="3">
        <v>7</v>
      </c>
      <c r="K1078" s="3">
        <v>133.59</v>
      </c>
    </row>
    <row r="1079" spans="1:11" x14ac:dyDescent="0.25">
      <c r="A1079" s="9">
        <f t="shared" si="68"/>
        <v>5</v>
      </c>
      <c r="B1079" s="9">
        <f t="shared" si="69"/>
        <v>2016</v>
      </c>
      <c r="C1079" s="9">
        <f t="shared" si="70"/>
        <v>1</v>
      </c>
      <c r="D1079" s="9" t="str">
        <f t="shared" si="71"/>
        <v>Q2</v>
      </c>
      <c r="E1079" t="s">
        <v>37</v>
      </c>
      <c r="F1079">
        <v>201605</v>
      </c>
      <c r="G1079" s="3">
        <v>3</v>
      </c>
      <c r="H1079" s="3">
        <v>0</v>
      </c>
      <c r="I1079" s="3">
        <v>3</v>
      </c>
      <c r="J1079" s="3">
        <v>3</v>
      </c>
      <c r="K1079" s="3">
        <v>53.03</v>
      </c>
    </row>
    <row r="1080" spans="1:11" x14ac:dyDescent="0.25">
      <c r="A1080" s="9">
        <f t="shared" si="68"/>
        <v>5</v>
      </c>
      <c r="B1080" s="9">
        <f t="shared" si="69"/>
        <v>2016</v>
      </c>
      <c r="C1080" s="9">
        <f t="shared" si="70"/>
        <v>1</v>
      </c>
      <c r="D1080" s="9" t="str">
        <f t="shared" si="71"/>
        <v>Q2</v>
      </c>
      <c r="E1080" t="s">
        <v>37</v>
      </c>
      <c r="F1080">
        <v>201605</v>
      </c>
      <c r="G1080" s="3">
        <v>4</v>
      </c>
      <c r="H1080" s="3">
        <v>0</v>
      </c>
      <c r="I1080" s="3">
        <v>3</v>
      </c>
      <c r="J1080" s="3">
        <v>4</v>
      </c>
      <c r="K1080" s="3">
        <v>84.62</v>
      </c>
    </row>
    <row r="1081" spans="1:11" x14ac:dyDescent="0.25">
      <c r="A1081" s="9">
        <f t="shared" si="68"/>
        <v>5</v>
      </c>
      <c r="B1081" s="9">
        <f t="shared" si="69"/>
        <v>2016</v>
      </c>
      <c r="C1081" s="9">
        <f t="shared" si="70"/>
        <v>1</v>
      </c>
      <c r="D1081" s="9" t="str">
        <f t="shared" si="71"/>
        <v>Q2</v>
      </c>
      <c r="E1081" t="s">
        <v>37</v>
      </c>
      <c r="F1081">
        <v>201605</v>
      </c>
      <c r="G1081" s="3">
        <v>5</v>
      </c>
      <c r="H1081" s="3">
        <v>0</v>
      </c>
      <c r="I1081" s="3">
        <v>5</v>
      </c>
      <c r="J1081" s="3">
        <v>5</v>
      </c>
      <c r="K1081" s="3">
        <v>145.41999999999999</v>
      </c>
    </row>
    <row r="1082" spans="1:11" x14ac:dyDescent="0.25">
      <c r="A1082" s="9">
        <f t="shared" si="68"/>
        <v>5</v>
      </c>
      <c r="B1082" s="9">
        <f t="shared" si="69"/>
        <v>2016</v>
      </c>
      <c r="C1082" s="9">
        <f t="shared" si="70"/>
        <v>2</v>
      </c>
      <c r="D1082" s="9" t="str">
        <f t="shared" si="71"/>
        <v>Q2</v>
      </c>
      <c r="E1082" t="s">
        <v>37</v>
      </c>
      <c r="F1082">
        <v>201605</v>
      </c>
      <c r="G1082" s="3">
        <v>6</v>
      </c>
      <c r="H1082" s="3">
        <v>0</v>
      </c>
      <c r="I1082" s="3">
        <v>5</v>
      </c>
      <c r="J1082" s="3">
        <v>5</v>
      </c>
      <c r="K1082" s="3">
        <v>150.75</v>
      </c>
    </row>
    <row r="1083" spans="1:11" x14ac:dyDescent="0.25">
      <c r="A1083" s="9">
        <f t="shared" si="68"/>
        <v>5</v>
      </c>
      <c r="B1083" s="9">
        <f t="shared" si="69"/>
        <v>2016</v>
      </c>
      <c r="C1083" s="9">
        <f t="shared" si="70"/>
        <v>2</v>
      </c>
      <c r="D1083" s="9" t="str">
        <f t="shared" si="71"/>
        <v>Q2</v>
      </c>
      <c r="E1083" t="s">
        <v>37</v>
      </c>
      <c r="F1083">
        <v>201605</v>
      </c>
      <c r="G1083" s="3">
        <v>7</v>
      </c>
      <c r="H1083" s="3">
        <v>0</v>
      </c>
      <c r="I1083" s="3">
        <v>3</v>
      </c>
      <c r="J1083" s="3">
        <v>3</v>
      </c>
      <c r="K1083" s="3">
        <v>76.84</v>
      </c>
    </row>
    <row r="1084" spans="1:11" x14ac:dyDescent="0.25">
      <c r="A1084" s="9">
        <f t="shared" si="68"/>
        <v>5</v>
      </c>
      <c r="B1084" s="9">
        <f t="shared" si="69"/>
        <v>2016</v>
      </c>
      <c r="C1084" s="9">
        <f t="shared" si="70"/>
        <v>2</v>
      </c>
      <c r="D1084" s="9" t="str">
        <f t="shared" si="71"/>
        <v>Q2</v>
      </c>
      <c r="E1084" t="s">
        <v>37</v>
      </c>
      <c r="F1084">
        <v>201605</v>
      </c>
      <c r="G1084" s="3">
        <v>8</v>
      </c>
      <c r="H1084" s="3">
        <v>0</v>
      </c>
      <c r="I1084" s="3">
        <v>3</v>
      </c>
      <c r="J1084" s="3">
        <v>3</v>
      </c>
      <c r="K1084" s="3">
        <v>59.7</v>
      </c>
    </row>
    <row r="1085" spans="1:11" x14ac:dyDescent="0.25">
      <c r="A1085" s="9">
        <f t="shared" si="68"/>
        <v>5</v>
      </c>
      <c r="B1085" s="9">
        <f t="shared" si="69"/>
        <v>2016</v>
      </c>
      <c r="C1085" s="9">
        <f t="shared" si="70"/>
        <v>3</v>
      </c>
      <c r="D1085" s="9" t="str">
        <f t="shared" si="71"/>
        <v>Q2</v>
      </c>
      <c r="E1085" t="s">
        <v>37</v>
      </c>
      <c r="F1085">
        <v>201605</v>
      </c>
      <c r="G1085" s="3">
        <v>9</v>
      </c>
      <c r="H1085" s="3">
        <v>0</v>
      </c>
      <c r="I1085" s="3">
        <v>1</v>
      </c>
      <c r="J1085" s="3">
        <v>1</v>
      </c>
      <c r="K1085" s="3">
        <v>19.899999999999999</v>
      </c>
    </row>
    <row r="1086" spans="1:11" x14ac:dyDescent="0.25">
      <c r="A1086" s="9">
        <f t="shared" si="68"/>
        <v>5</v>
      </c>
      <c r="B1086" s="9">
        <f t="shared" si="69"/>
        <v>2016</v>
      </c>
      <c r="C1086" s="9">
        <f t="shared" si="70"/>
        <v>3</v>
      </c>
      <c r="D1086" s="9" t="str">
        <f t="shared" si="71"/>
        <v>Q2</v>
      </c>
      <c r="E1086" t="s">
        <v>37</v>
      </c>
      <c r="F1086">
        <v>201605</v>
      </c>
      <c r="G1086" s="3">
        <v>10</v>
      </c>
      <c r="H1086" s="3">
        <v>0</v>
      </c>
      <c r="I1086" s="3">
        <v>3</v>
      </c>
      <c r="J1086" s="3">
        <v>3</v>
      </c>
      <c r="K1086" s="3">
        <v>39.799999999999997</v>
      </c>
    </row>
    <row r="1087" spans="1:11" x14ac:dyDescent="0.25">
      <c r="A1087" s="9">
        <f t="shared" si="68"/>
        <v>5</v>
      </c>
      <c r="B1087" s="9">
        <f t="shared" si="69"/>
        <v>2016</v>
      </c>
      <c r="C1087" s="9">
        <f t="shared" si="70"/>
        <v>3</v>
      </c>
      <c r="D1087" s="9" t="str">
        <f t="shared" si="71"/>
        <v>Q2</v>
      </c>
      <c r="E1087" t="s">
        <v>37</v>
      </c>
      <c r="F1087">
        <v>201605</v>
      </c>
      <c r="G1087" s="3">
        <v>11</v>
      </c>
      <c r="H1087" s="3">
        <v>0</v>
      </c>
      <c r="I1087" s="3">
        <v>2</v>
      </c>
      <c r="J1087" s="3">
        <v>2</v>
      </c>
      <c r="K1087" s="3">
        <v>110.94</v>
      </c>
    </row>
    <row r="1088" spans="1:11" x14ac:dyDescent="0.25">
      <c r="A1088" s="9">
        <f t="shared" si="68"/>
        <v>5</v>
      </c>
      <c r="B1088" s="9">
        <f t="shared" si="69"/>
        <v>2016</v>
      </c>
      <c r="C1088" s="9">
        <f t="shared" si="70"/>
        <v>4</v>
      </c>
      <c r="D1088" s="9" t="str">
        <f t="shared" si="71"/>
        <v>Q2</v>
      </c>
      <c r="E1088" t="s">
        <v>37</v>
      </c>
      <c r="F1088">
        <v>201605</v>
      </c>
      <c r="G1088" s="3">
        <v>12</v>
      </c>
      <c r="H1088" s="3">
        <v>0</v>
      </c>
      <c r="I1088" s="3">
        <v>1</v>
      </c>
      <c r="J1088" s="3">
        <v>1</v>
      </c>
      <c r="K1088" s="3">
        <v>9.9499999999999993</v>
      </c>
    </row>
    <row r="1089" spans="1:11" x14ac:dyDescent="0.25">
      <c r="A1089" s="9">
        <f t="shared" si="68"/>
        <v>5</v>
      </c>
      <c r="B1089" s="9">
        <f t="shared" si="69"/>
        <v>2016</v>
      </c>
      <c r="C1089" s="9">
        <f t="shared" si="70"/>
        <v>4</v>
      </c>
      <c r="D1089" s="9" t="str">
        <f t="shared" si="71"/>
        <v>Q2</v>
      </c>
      <c r="E1089" t="s">
        <v>37</v>
      </c>
      <c r="F1089">
        <v>201605</v>
      </c>
      <c r="G1089" s="3">
        <v>13</v>
      </c>
      <c r="H1089" s="3">
        <v>0</v>
      </c>
      <c r="I1089" s="3">
        <v>1</v>
      </c>
      <c r="J1089" s="3">
        <v>1</v>
      </c>
      <c r="K1089" s="3">
        <v>24.62</v>
      </c>
    </row>
    <row r="1090" spans="1:11" x14ac:dyDescent="0.25">
      <c r="A1090" s="9">
        <f t="shared" si="68"/>
        <v>5</v>
      </c>
      <c r="B1090" s="9">
        <f t="shared" si="69"/>
        <v>2016</v>
      </c>
      <c r="C1090" s="9">
        <f t="shared" si="70"/>
        <v>4</v>
      </c>
      <c r="D1090" s="9" t="str">
        <f t="shared" si="71"/>
        <v>Q2</v>
      </c>
      <c r="E1090" t="s">
        <v>37</v>
      </c>
      <c r="F1090">
        <v>201605</v>
      </c>
      <c r="G1090" s="3">
        <v>14</v>
      </c>
      <c r="H1090" s="3">
        <v>0</v>
      </c>
      <c r="I1090" s="3">
        <v>1</v>
      </c>
      <c r="J1090" s="3">
        <v>1</v>
      </c>
      <c r="K1090" s="3">
        <v>26.95</v>
      </c>
    </row>
    <row r="1091" spans="1:11" x14ac:dyDescent="0.25">
      <c r="A1091" s="9">
        <f t="shared" si="68"/>
        <v>5</v>
      </c>
      <c r="B1091" s="9">
        <f t="shared" si="69"/>
        <v>2016</v>
      </c>
      <c r="C1091" s="9">
        <f t="shared" si="70"/>
        <v>5</v>
      </c>
      <c r="D1091" s="9" t="str">
        <f t="shared" si="71"/>
        <v>Q2</v>
      </c>
      <c r="E1091" t="s">
        <v>37</v>
      </c>
      <c r="F1091">
        <v>201605</v>
      </c>
      <c r="G1091" s="3">
        <v>15</v>
      </c>
      <c r="H1091" s="3">
        <v>0</v>
      </c>
      <c r="I1091" s="3">
        <v>2</v>
      </c>
      <c r="J1091" s="3">
        <v>2</v>
      </c>
      <c r="K1091" s="3">
        <v>69.650000000000006</v>
      </c>
    </row>
    <row r="1092" spans="1:11" x14ac:dyDescent="0.25">
      <c r="A1092" s="9">
        <f t="shared" si="68"/>
        <v>5</v>
      </c>
      <c r="B1092" s="9">
        <f t="shared" si="69"/>
        <v>2016</v>
      </c>
      <c r="C1092" s="9">
        <f t="shared" si="70"/>
        <v>6</v>
      </c>
      <c r="D1092" s="9" t="str">
        <f t="shared" si="71"/>
        <v>Q2</v>
      </c>
      <c r="E1092" t="s">
        <v>37</v>
      </c>
      <c r="F1092">
        <v>201605</v>
      </c>
      <c r="G1092" s="3">
        <v>18</v>
      </c>
      <c r="H1092" s="3">
        <v>0</v>
      </c>
      <c r="I1092" s="3">
        <v>1</v>
      </c>
      <c r="J1092" s="3">
        <v>1</v>
      </c>
      <c r="K1092" s="3">
        <v>29.85</v>
      </c>
    </row>
    <row r="1093" spans="1:11" x14ac:dyDescent="0.25">
      <c r="A1093" s="9">
        <f t="shared" si="68"/>
        <v>5</v>
      </c>
      <c r="B1093" s="9">
        <f t="shared" si="69"/>
        <v>2016</v>
      </c>
      <c r="C1093" s="9">
        <f t="shared" si="70"/>
        <v>6</v>
      </c>
      <c r="D1093" s="9" t="str">
        <f t="shared" si="71"/>
        <v>Q2</v>
      </c>
      <c r="E1093" t="s">
        <v>37</v>
      </c>
      <c r="F1093">
        <v>201605</v>
      </c>
      <c r="G1093" s="3">
        <v>19</v>
      </c>
      <c r="H1093" s="3">
        <v>0</v>
      </c>
      <c r="I1093" s="3">
        <v>2</v>
      </c>
      <c r="J1093" s="3">
        <v>2</v>
      </c>
      <c r="K1093" s="3">
        <v>46.85</v>
      </c>
    </row>
    <row r="1094" spans="1:11" x14ac:dyDescent="0.25">
      <c r="A1094" s="9">
        <f t="shared" si="68"/>
        <v>5</v>
      </c>
      <c r="B1094" s="9">
        <f t="shared" si="69"/>
        <v>2016</v>
      </c>
      <c r="C1094" s="9">
        <f t="shared" si="70"/>
        <v>6</v>
      </c>
      <c r="D1094" s="9" t="str">
        <f t="shared" si="71"/>
        <v>Q2</v>
      </c>
      <c r="E1094" t="s">
        <v>37</v>
      </c>
      <c r="F1094">
        <v>201605</v>
      </c>
      <c r="G1094" s="3">
        <v>20</v>
      </c>
      <c r="H1094" s="3">
        <v>0</v>
      </c>
      <c r="I1094" s="3">
        <v>1</v>
      </c>
      <c r="J1094" s="3">
        <v>2</v>
      </c>
      <c r="K1094" s="3">
        <v>19.399999999999999</v>
      </c>
    </row>
    <row r="1095" spans="1:11" x14ac:dyDescent="0.25">
      <c r="A1095" s="9">
        <f t="shared" si="68"/>
        <v>5</v>
      </c>
      <c r="B1095" s="9">
        <f t="shared" si="69"/>
        <v>2016</v>
      </c>
      <c r="C1095" s="9">
        <f t="shared" si="70"/>
        <v>7</v>
      </c>
      <c r="D1095" s="9" t="str">
        <f t="shared" si="71"/>
        <v>Q2</v>
      </c>
      <c r="E1095" t="s">
        <v>37</v>
      </c>
      <c r="F1095">
        <v>201605</v>
      </c>
      <c r="G1095" s="3">
        <v>21</v>
      </c>
      <c r="H1095" s="3">
        <v>0</v>
      </c>
      <c r="I1095" s="3">
        <v>1</v>
      </c>
      <c r="J1095" s="3">
        <v>1</v>
      </c>
      <c r="K1095" s="3">
        <v>19.399999999999999</v>
      </c>
    </row>
    <row r="1096" spans="1:11" x14ac:dyDescent="0.25">
      <c r="A1096" s="9">
        <f t="shared" si="68"/>
        <v>5</v>
      </c>
      <c r="B1096" s="9">
        <f t="shared" si="69"/>
        <v>2016</v>
      </c>
      <c r="C1096" s="9">
        <f t="shared" si="70"/>
        <v>8</v>
      </c>
      <c r="D1096" s="9" t="str">
        <f t="shared" si="71"/>
        <v>Q2</v>
      </c>
      <c r="E1096" t="s">
        <v>37</v>
      </c>
      <c r="F1096">
        <v>201605</v>
      </c>
      <c r="G1096" s="3">
        <v>24</v>
      </c>
      <c r="H1096" s="3">
        <v>0</v>
      </c>
      <c r="I1096" s="3">
        <v>2</v>
      </c>
      <c r="J1096" s="3">
        <v>2</v>
      </c>
      <c r="K1096" s="3">
        <v>34.9</v>
      </c>
    </row>
    <row r="1097" spans="1:11" x14ac:dyDescent="0.25">
      <c r="A1097" s="9">
        <f t="shared" si="68"/>
        <v>5</v>
      </c>
      <c r="B1097" s="9">
        <f t="shared" si="69"/>
        <v>2016</v>
      </c>
      <c r="C1097" s="9">
        <f t="shared" si="70"/>
        <v>8</v>
      </c>
      <c r="D1097" s="9" t="str">
        <f t="shared" si="71"/>
        <v>Q2</v>
      </c>
      <c r="E1097" t="s">
        <v>37</v>
      </c>
      <c r="F1097">
        <v>201605</v>
      </c>
      <c r="G1097" s="3">
        <v>25</v>
      </c>
      <c r="H1097" s="3">
        <v>0</v>
      </c>
      <c r="I1097" s="3">
        <v>2</v>
      </c>
      <c r="J1097" s="3">
        <v>2</v>
      </c>
      <c r="K1097" s="3">
        <v>34.9</v>
      </c>
    </row>
    <row r="1098" spans="1:11" x14ac:dyDescent="0.25">
      <c r="A1098" s="9">
        <f t="shared" si="68"/>
        <v>5</v>
      </c>
      <c r="B1098" s="9">
        <f t="shared" si="69"/>
        <v>2016</v>
      </c>
      <c r="C1098" s="9">
        <f t="shared" si="70"/>
        <v>8</v>
      </c>
      <c r="D1098" s="9" t="str">
        <f t="shared" si="71"/>
        <v>Q2</v>
      </c>
      <c r="E1098" t="s">
        <v>37</v>
      </c>
      <c r="F1098">
        <v>201605</v>
      </c>
      <c r="G1098" s="3">
        <v>26</v>
      </c>
      <c r="H1098" s="3">
        <v>0</v>
      </c>
      <c r="I1098" s="3">
        <v>1</v>
      </c>
      <c r="J1098" s="3">
        <v>2</v>
      </c>
      <c r="K1098" s="3">
        <v>19.899999999999999</v>
      </c>
    </row>
    <row r="1099" spans="1:11" x14ac:dyDescent="0.25">
      <c r="A1099" s="9">
        <f t="shared" si="68"/>
        <v>5</v>
      </c>
      <c r="B1099" s="9">
        <f t="shared" si="69"/>
        <v>2016</v>
      </c>
      <c r="C1099" s="9">
        <f t="shared" si="70"/>
        <v>9</v>
      </c>
      <c r="D1099" s="9" t="str">
        <f t="shared" si="71"/>
        <v>Q2</v>
      </c>
      <c r="E1099" t="s">
        <v>37</v>
      </c>
      <c r="F1099">
        <v>201605</v>
      </c>
      <c r="G1099" s="3">
        <v>27</v>
      </c>
      <c r="H1099" s="3">
        <v>0</v>
      </c>
      <c r="I1099" s="3">
        <v>1</v>
      </c>
      <c r="J1099" s="3">
        <v>3</v>
      </c>
      <c r="K1099" s="3">
        <v>49.75</v>
      </c>
    </row>
    <row r="1100" spans="1:11" x14ac:dyDescent="0.25">
      <c r="A1100" s="9">
        <f t="shared" si="68"/>
        <v>5</v>
      </c>
      <c r="B1100" s="9">
        <f t="shared" si="69"/>
        <v>2016</v>
      </c>
      <c r="C1100" s="9">
        <f t="shared" si="70"/>
        <v>9</v>
      </c>
      <c r="D1100" s="9" t="str">
        <f t="shared" si="71"/>
        <v>Q2</v>
      </c>
      <c r="E1100" t="s">
        <v>37</v>
      </c>
      <c r="F1100">
        <v>201605</v>
      </c>
      <c r="G1100" s="3">
        <v>28</v>
      </c>
      <c r="H1100" s="3">
        <v>0</v>
      </c>
      <c r="I1100" s="3">
        <v>1</v>
      </c>
      <c r="J1100" s="3">
        <v>2</v>
      </c>
      <c r="K1100" s="3">
        <v>19.899999999999999</v>
      </c>
    </row>
    <row r="1101" spans="1:11" x14ac:dyDescent="0.25">
      <c r="A1101" s="9">
        <f t="shared" si="68"/>
        <v>5</v>
      </c>
      <c r="B1101" s="9">
        <f t="shared" si="69"/>
        <v>2016</v>
      </c>
      <c r="C1101" s="9">
        <f t="shared" si="70"/>
        <v>9</v>
      </c>
      <c r="D1101" s="9" t="str">
        <f t="shared" si="71"/>
        <v>Q2</v>
      </c>
      <c r="E1101" t="s">
        <v>37</v>
      </c>
      <c r="F1101">
        <v>201605</v>
      </c>
      <c r="G1101" s="3">
        <v>29</v>
      </c>
      <c r="H1101" s="3">
        <v>0</v>
      </c>
      <c r="I1101" s="3">
        <v>1</v>
      </c>
      <c r="J1101" s="3">
        <v>1</v>
      </c>
      <c r="K1101" s="3">
        <v>9.9499999999999993</v>
      </c>
    </row>
    <row r="1102" spans="1:11" x14ac:dyDescent="0.25">
      <c r="A1102" s="9">
        <f t="shared" si="68"/>
        <v>5</v>
      </c>
      <c r="B1102" s="9">
        <f t="shared" si="69"/>
        <v>2016</v>
      </c>
      <c r="C1102" s="9">
        <f t="shared" si="70"/>
        <v>10</v>
      </c>
      <c r="D1102" s="9" t="str">
        <f t="shared" si="71"/>
        <v>Q2</v>
      </c>
      <c r="E1102" t="s">
        <v>37</v>
      </c>
      <c r="F1102">
        <v>201605</v>
      </c>
      <c r="G1102" s="3">
        <v>30</v>
      </c>
      <c r="H1102" s="3">
        <v>0</v>
      </c>
      <c r="I1102" s="3">
        <v>2</v>
      </c>
      <c r="J1102" s="3">
        <v>3</v>
      </c>
      <c r="K1102" s="3">
        <v>45.35</v>
      </c>
    </row>
    <row r="1103" spans="1:11" x14ac:dyDescent="0.25">
      <c r="A1103" s="9">
        <f t="shared" si="68"/>
        <v>5</v>
      </c>
      <c r="B1103" s="9">
        <f t="shared" si="69"/>
        <v>2016</v>
      </c>
      <c r="C1103" s="9">
        <f t="shared" si="70"/>
        <v>10</v>
      </c>
      <c r="D1103" s="9" t="str">
        <f t="shared" si="71"/>
        <v>Q2</v>
      </c>
      <c r="E1103" t="s">
        <v>37</v>
      </c>
      <c r="F1103">
        <v>201605</v>
      </c>
      <c r="G1103" s="3">
        <v>31</v>
      </c>
      <c r="H1103" s="3">
        <v>0</v>
      </c>
      <c r="I1103" s="3">
        <v>2</v>
      </c>
      <c r="J1103" s="3">
        <v>3</v>
      </c>
      <c r="K1103" s="3">
        <v>29.35</v>
      </c>
    </row>
    <row r="1104" spans="1:11" x14ac:dyDescent="0.25">
      <c r="A1104" s="9">
        <f t="shared" si="68"/>
        <v>5</v>
      </c>
      <c r="B1104" s="9">
        <f t="shared" si="69"/>
        <v>2016</v>
      </c>
      <c r="C1104" s="9">
        <f t="shared" si="70"/>
        <v>10</v>
      </c>
      <c r="D1104" s="9" t="str">
        <f t="shared" si="71"/>
        <v>Q2</v>
      </c>
      <c r="E1104" t="s">
        <v>37</v>
      </c>
      <c r="F1104">
        <v>201605</v>
      </c>
      <c r="G1104" s="3">
        <v>32</v>
      </c>
      <c r="H1104" s="3">
        <v>0</v>
      </c>
      <c r="I1104" s="3">
        <v>1</v>
      </c>
      <c r="J1104" s="3">
        <v>1</v>
      </c>
      <c r="K1104" s="3">
        <v>9.9499999999999993</v>
      </c>
    </row>
    <row r="1105" spans="1:11" x14ac:dyDescent="0.25">
      <c r="A1105" s="9">
        <f t="shared" ref="A1105:A1168" si="72">F1105-(B1105*100)</f>
        <v>5</v>
      </c>
      <c r="B1105" s="9">
        <f t="shared" ref="B1105:B1168" si="73">INT(F1105/100)</f>
        <v>2016</v>
      </c>
      <c r="C1105" s="9">
        <f t="shared" ref="C1105:C1168" si="74">INT(G1105/3)</f>
        <v>11</v>
      </c>
      <c r="D1105" s="9" t="str">
        <f t="shared" ref="D1105:D1168" si="75">VLOOKUP(A1105,$R$2:$S$13,2,0)</f>
        <v>Q2</v>
      </c>
      <c r="E1105" t="s">
        <v>37</v>
      </c>
      <c r="F1105">
        <v>201605</v>
      </c>
      <c r="G1105" s="3">
        <v>33</v>
      </c>
      <c r="H1105" s="3">
        <v>0</v>
      </c>
      <c r="I1105" s="3">
        <v>2</v>
      </c>
      <c r="J1105" s="3">
        <v>4</v>
      </c>
      <c r="K1105" s="3">
        <v>94.75</v>
      </c>
    </row>
    <row r="1106" spans="1:11" x14ac:dyDescent="0.25">
      <c r="A1106" s="9">
        <f t="shared" si="72"/>
        <v>5</v>
      </c>
      <c r="B1106" s="9">
        <f t="shared" si="73"/>
        <v>2016</v>
      </c>
      <c r="C1106" s="9">
        <f t="shared" si="74"/>
        <v>11</v>
      </c>
      <c r="D1106" s="9" t="str">
        <f t="shared" si="75"/>
        <v>Q2</v>
      </c>
      <c r="E1106" t="s">
        <v>37</v>
      </c>
      <c r="F1106">
        <v>201605</v>
      </c>
      <c r="G1106" s="3">
        <v>34</v>
      </c>
      <c r="H1106" s="3">
        <v>0</v>
      </c>
      <c r="I1106" s="3">
        <v>1</v>
      </c>
      <c r="J1106" s="3">
        <v>1</v>
      </c>
      <c r="K1106" s="3">
        <v>19.899999999999999</v>
      </c>
    </row>
    <row r="1107" spans="1:11" x14ac:dyDescent="0.25">
      <c r="A1107" s="9">
        <f t="shared" si="72"/>
        <v>6</v>
      </c>
      <c r="B1107" s="9">
        <f t="shared" si="73"/>
        <v>2016</v>
      </c>
      <c r="C1107" s="9">
        <f t="shared" si="74"/>
        <v>0</v>
      </c>
      <c r="D1107" s="9" t="str">
        <f t="shared" si="75"/>
        <v>Q2</v>
      </c>
      <c r="E1107" t="s">
        <v>37</v>
      </c>
      <c r="F1107">
        <v>201606</v>
      </c>
      <c r="G1107" s="3">
        <v>0</v>
      </c>
      <c r="H1107" s="3">
        <v>64</v>
      </c>
      <c r="I1107" s="3">
        <v>64</v>
      </c>
      <c r="J1107" s="3">
        <v>67</v>
      </c>
      <c r="K1107" s="3">
        <v>1635.81</v>
      </c>
    </row>
    <row r="1108" spans="1:11" x14ac:dyDescent="0.25">
      <c r="A1108" s="9">
        <f t="shared" si="72"/>
        <v>6</v>
      </c>
      <c r="B1108" s="9">
        <f t="shared" si="73"/>
        <v>2016</v>
      </c>
      <c r="C1108" s="9">
        <f t="shared" si="74"/>
        <v>0</v>
      </c>
      <c r="D1108" s="9" t="str">
        <f t="shared" si="75"/>
        <v>Q2</v>
      </c>
      <c r="E1108" t="s">
        <v>37</v>
      </c>
      <c r="F1108">
        <v>201606</v>
      </c>
      <c r="G1108" s="3">
        <v>1</v>
      </c>
      <c r="H1108" s="3">
        <v>0</v>
      </c>
      <c r="I1108" s="3">
        <v>6</v>
      </c>
      <c r="J1108" s="3">
        <v>7</v>
      </c>
      <c r="K1108" s="3">
        <v>130</v>
      </c>
    </row>
    <row r="1109" spans="1:11" x14ac:dyDescent="0.25">
      <c r="A1109" s="9">
        <f t="shared" si="72"/>
        <v>6</v>
      </c>
      <c r="B1109" s="9">
        <f t="shared" si="73"/>
        <v>2016</v>
      </c>
      <c r="C1109" s="9">
        <f t="shared" si="74"/>
        <v>0</v>
      </c>
      <c r="D1109" s="9" t="str">
        <f t="shared" si="75"/>
        <v>Q2</v>
      </c>
      <c r="E1109" t="s">
        <v>37</v>
      </c>
      <c r="F1109">
        <v>201606</v>
      </c>
      <c r="G1109" s="3">
        <v>2</v>
      </c>
      <c r="H1109" s="3">
        <v>0</v>
      </c>
      <c r="I1109" s="3">
        <v>4</v>
      </c>
      <c r="J1109" s="3">
        <v>4</v>
      </c>
      <c r="K1109" s="3">
        <v>70</v>
      </c>
    </row>
    <row r="1110" spans="1:11" x14ac:dyDescent="0.25">
      <c r="A1110" s="9">
        <f t="shared" si="72"/>
        <v>6</v>
      </c>
      <c r="B1110" s="9">
        <f t="shared" si="73"/>
        <v>2016</v>
      </c>
      <c r="C1110" s="9">
        <f t="shared" si="74"/>
        <v>1</v>
      </c>
      <c r="D1110" s="9" t="str">
        <f t="shared" si="75"/>
        <v>Q2</v>
      </c>
      <c r="E1110" t="s">
        <v>37</v>
      </c>
      <c r="F1110">
        <v>201606</v>
      </c>
      <c r="G1110" s="3">
        <v>3</v>
      </c>
      <c r="H1110" s="3">
        <v>0</v>
      </c>
      <c r="I1110" s="3">
        <v>4</v>
      </c>
      <c r="J1110" s="3">
        <v>4</v>
      </c>
      <c r="K1110" s="3">
        <v>99.82</v>
      </c>
    </row>
    <row r="1111" spans="1:11" x14ac:dyDescent="0.25">
      <c r="A1111" s="9">
        <f t="shared" si="72"/>
        <v>6</v>
      </c>
      <c r="B1111" s="9">
        <f t="shared" si="73"/>
        <v>2016</v>
      </c>
      <c r="C1111" s="9">
        <f t="shared" si="74"/>
        <v>1</v>
      </c>
      <c r="D1111" s="9" t="str">
        <f t="shared" si="75"/>
        <v>Q2</v>
      </c>
      <c r="E1111" t="s">
        <v>37</v>
      </c>
      <c r="F1111">
        <v>201606</v>
      </c>
      <c r="G1111" s="3">
        <v>4</v>
      </c>
      <c r="H1111" s="3">
        <v>0</v>
      </c>
      <c r="I1111" s="3">
        <v>4</v>
      </c>
      <c r="J1111" s="3">
        <v>4</v>
      </c>
      <c r="K1111" s="3">
        <v>109.61</v>
      </c>
    </row>
    <row r="1112" spans="1:11" x14ac:dyDescent="0.25">
      <c r="A1112" s="9">
        <f t="shared" si="72"/>
        <v>6</v>
      </c>
      <c r="B1112" s="9">
        <f t="shared" si="73"/>
        <v>2016</v>
      </c>
      <c r="C1112" s="9">
        <f t="shared" si="74"/>
        <v>1</v>
      </c>
      <c r="D1112" s="9" t="str">
        <f t="shared" si="75"/>
        <v>Q2</v>
      </c>
      <c r="E1112" t="s">
        <v>37</v>
      </c>
      <c r="F1112">
        <v>201606</v>
      </c>
      <c r="G1112" s="3">
        <v>5</v>
      </c>
      <c r="H1112" s="3">
        <v>0</v>
      </c>
      <c r="I1112" s="3">
        <v>2</v>
      </c>
      <c r="J1112" s="3">
        <v>2</v>
      </c>
      <c r="K1112" s="3">
        <v>39.799999999999997</v>
      </c>
    </row>
    <row r="1113" spans="1:11" x14ac:dyDescent="0.25">
      <c r="A1113" s="9">
        <f t="shared" si="72"/>
        <v>6</v>
      </c>
      <c r="B1113" s="9">
        <f t="shared" si="73"/>
        <v>2016</v>
      </c>
      <c r="C1113" s="9">
        <f t="shared" si="74"/>
        <v>2</v>
      </c>
      <c r="D1113" s="9" t="str">
        <f t="shared" si="75"/>
        <v>Q2</v>
      </c>
      <c r="E1113" t="s">
        <v>37</v>
      </c>
      <c r="F1113">
        <v>201606</v>
      </c>
      <c r="G1113" s="3">
        <v>6</v>
      </c>
      <c r="H1113" s="3">
        <v>0</v>
      </c>
      <c r="I1113" s="3">
        <v>2</v>
      </c>
      <c r="J1113" s="3">
        <v>2</v>
      </c>
      <c r="K1113" s="3">
        <v>19.899999999999999</v>
      </c>
    </row>
    <row r="1114" spans="1:11" x14ac:dyDescent="0.25">
      <c r="A1114" s="9">
        <f t="shared" si="72"/>
        <v>6</v>
      </c>
      <c r="B1114" s="9">
        <f t="shared" si="73"/>
        <v>2016</v>
      </c>
      <c r="C1114" s="9">
        <f t="shared" si="74"/>
        <v>2</v>
      </c>
      <c r="D1114" s="9" t="str">
        <f t="shared" si="75"/>
        <v>Q2</v>
      </c>
      <c r="E1114" t="s">
        <v>37</v>
      </c>
      <c r="F1114">
        <v>201606</v>
      </c>
      <c r="G1114" s="3">
        <v>7</v>
      </c>
      <c r="H1114" s="3">
        <v>0</v>
      </c>
      <c r="I1114" s="3">
        <v>5</v>
      </c>
      <c r="J1114" s="3">
        <v>6</v>
      </c>
      <c r="K1114" s="3">
        <v>129.35</v>
      </c>
    </row>
    <row r="1115" spans="1:11" x14ac:dyDescent="0.25">
      <c r="A1115" s="9">
        <f t="shared" si="72"/>
        <v>6</v>
      </c>
      <c r="B1115" s="9">
        <f t="shared" si="73"/>
        <v>2016</v>
      </c>
      <c r="C1115" s="9">
        <f t="shared" si="74"/>
        <v>2</v>
      </c>
      <c r="D1115" s="9" t="str">
        <f t="shared" si="75"/>
        <v>Q2</v>
      </c>
      <c r="E1115" t="s">
        <v>37</v>
      </c>
      <c r="F1115">
        <v>201606</v>
      </c>
      <c r="G1115" s="3">
        <v>8</v>
      </c>
      <c r="H1115" s="3">
        <v>0</v>
      </c>
      <c r="I1115" s="3">
        <v>2</v>
      </c>
      <c r="J1115" s="3">
        <v>3</v>
      </c>
      <c r="K1115" s="3">
        <v>69.8</v>
      </c>
    </row>
    <row r="1116" spans="1:11" x14ac:dyDescent="0.25">
      <c r="A1116" s="9">
        <f t="shared" si="72"/>
        <v>6</v>
      </c>
      <c r="B1116" s="9">
        <f t="shared" si="73"/>
        <v>2016</v>
      </c>
      <c r="C1116" s="9">
        <f t="shared" si="74"/>
        <v>3</v>
      </c>
      <c r="D1116" s="9" t="str">
        <f t="shared" si="75"/>
        <v>Q2</v>
      </c>
      <c r="E1116" t="s">
        <v>37</v>
      </c>
      <c r="F1116">
        <v>201606</v>
      </c>
      <c r="G1116" s="3">
        <v>9</v>
      </c>
      <c r="H1116" s="3">
        <v>0</v>
      </c>
      <c r="I1116" s="3">
        <v>2</v>
      </c>
      <c r="J1116" s="3">
        <v>2</v>
      </c>
      <c r="K1116" s="3">
        <v>59.88</v>
      </c>
    </row>
    <row r="1117" spans="1:11" x14ac:dyDescent="0.25">
      <c r="A1117" s="9">
        <f t="shared" si="72"/>
        <v>6</v>
      </c>
      <c r="B1117" s="9">
        <f t="shared" si="73"/>
        <v>2016</v>
      </c>
      <c r="C1117" s="9">
        <f t="shared" si="74"/>
        <v>3</v>
      </c>
      <c r="D1117" s="9" t="str">
        <f t="shared" si="75"/>
        <v>Q2</v>
      </c>
      <c r="E1117" t="s">
        <v>37</v>
      </c>
      <c r="F1117">
        <v>201606</v>
      </c>
      <c r="G1117" s="3">
        <v>10</v>
      </c>
      <c r="H1117" s="3">
        <v>0</v>
      </c>
      <c r="I1117" s="3">
        <v>3</v>
      </c>
      <c r="J1117" s="3">
        <v>3</v>
      </c>
      <c r="K1117" s="3">
        <v>69.8</v>
      </c>
    </row>
    <row r="1118" spans="1:11" x14ac:dyDescent="0.25">
      <c r="A1118" s="9">
        <f t="shared" si="72"/>
        <v>6</v>
      </c>
      <c r="B1118" s="9">
        <f t="shared" si="73"/>
        <v>2016</v>
      </c>
      <c r="C1118" s="9">
        <f t="shared" si="74"/>
        <v>3</v>
      </c>
      <c r="D1118" s="9" t="str">
        <f t="shared" si="75"/>
        <v>Q2</v>
      </c>
      <c r="E1118" t="s">
        <v>37</v>
      </c>
      <c r="F1118">
        <v>201606</v>
      </c>
      <c r="G1118" s="3">
        <v>11</v>
      </c>
      <c r="H1118" s="3">
        <v>0</v>
      </c>
      <c r="I1118" s="3">
        <v>1</v>
      </c>
      <c r="J1118" s="3">
        <v>1</v>
      </c>
      <c r="K1118" s="3">
        <v>26.95</v>
      </c>
    </row>
    <row r="1119" spans="1:11" x14ac:dyDescent="0.25">
      <c r="A1119" s="9">
        <f t="shared" si="72"/>
        <v>6</v>
      </c>
      <c r="B1119" s="9">
        <f t="shared" si="73"/>
        <v>2016</v>
      </c>
      <c r="C1119" s="9">
        <f t="shared" si="74"/>
        <v>4</v>
      </c>
      <c r="D1119" s="9" t="str">
        <f t="shared" si="75"/>
        <v>Q2</v>
      </c>
      <c r="E1119" t="s">
        <v>37</v>
      </c>
      <c r="F1119">
        <v>201606</v>
      </c>
      <c r="G1119" s="3">
        <v>12</v>
      </c>
      <c r="H1119" s="3">
        <v>0</v>
      </c>
      <c r="I1119" s="3">
        <v>2</v>
      </c>
      <c r="J1119" s="3">
        <v>2</v>
      </c>
      <c r="K1119" s="3">
        <v>53.9</v>
      </c>
    </row>
    <row r="1120" spans="1:11" x14ac:dyDescent="0.25">
      <c r="A1120" s="9">
        <f t="shared" si="72"/>
        <v>6</v>
      </c>
      <c r="B1120" s="9">
        <f t="shared" si="73"/>
        <v>2016</v>
      </c>
      <c r="C1120" s="9">
        <f t="shared" si="74"/>
        <v>4</v>
      </c>
      <c r="D1120" s="9" t="str">
        <f t="shared" si="75"/>
        <v>Q2</v>
      </c>
      <c r="E1120" t="s">
        <v>37</v>
      </c>
      <c r="F1120">
        <v>201606</v>
      </c>
      <c r="G1120" s="3">
        <v>13</v>
      </c>
      <c r="H1120" s="3">
        <v>0</v>
      </c>
      <c r="I1120" s="3">
        <v>2</v>
      </c>
      <c r="J1120" s="3">
        <v>2</v>
      </c>
      <c r="K1120" s="3">
        <v>97.69</v>
      </c>
    </row>
    <row r="1121" spans="1:11" x14ac:dyDescent="0.25">
      <c r="A1121" s="9">
        <f t="shared" si="72"/>
        <v>6</v>
      </c>
      <c r="B1121" s="9">
        <f t="shared" si="73"/>
        <v>2016</v>
      </c>
      <c r="C1121" s="9">
        <f t="shared" si="74"/>
        <v>4</v>
      </c>
      <c r="D1121" s="9" t="str">
        <f t="shared" si="75"/>
        <v>Q2</v>
      </c>
      <c r="E1121" t="s">
        <v>37</v>
      </c>
      <c r="F1121">
        <v>201606</v>
      </c>
      <c r="G1121" s="3">
        <v>14</v>
      </c>
      <c r="H1121" s="3">
        <v>0</v>
      </c>
      <c r="I1121" s="3">
        <v>3</v>
      </c>
      <c r="J1121" s="3">
        <v>3</v>
      </c>
      <c r="K1121" s="3">
        <v>89.85</v>
      </c>
    </row>
    <row r="1122" spans="1:11" x14ac:dyDescent="0.25">
      <c r="A1122" s="9">
        <f t="shared" si="72"/>
        <v>6</v>
      </c>
      <c r="B1122" s="9">
        <f t="shared" si="73"/>
        <v>2016</v>
      </c>
      <c r="C1122" s="9">
        <f t="shared" si="74"/>
        <v>5</v>
      </c>
      <c r="D1122" s="9" t="str">
        <f t="shared" si="75"/>
        <v>Q2</v>
      </c>
      <c r="E1122" t="s">
        <v>37</v>
      </c>
      <c r="F1122">
        <v>201606</v>
      </c>
      <c r="G1122" s="3">
        <v>15</v>
      </c>
      <c r="H1122" s="3">
        <v>0</v>
      </c>
      <c r="I1122" s="3">
        <v>2</v>
      </c>
      <c r="J1122" s="3">
        <v>2</v>
      </c>
      <c r="K1122" s="3">
        <v>49.9</v>
      </c>
    </row>
    <row r="1123" spans="1:11" x14ac:dyDescent="0.25">
      <c r="A1123" s="9">
        <f t="shared" si="72"/>
        <v>6</v>
      </c>
      <c r="B1123" s="9">
        <f t="shared" si="73"/>
        <v>2016</v>
      </c>
      <c r="C1123" s="9">
        <f t="shared" si="74"/>
        <v>5</v>
      </c>
      <c r="D1123" s="9" t="str">
        <f t="shared" si="75"/>
        <v>Q2</v>
      </c>
      <c r="E1123" t="s">
        <v>37</v>
      </c>
      <c r="F1123">
        <v>201606</v>
      </c>
      <c r="G1123" s="3">
        <v>17</v>
      </c>
      <c r="H1123" s="3">
        <v>0</v>
      </c>
      <c r="I1123" s="3">
        <v>3</v>
      </c>
      <c r="J1123" s="3">
        <v>3</v>
      </c>
      <c r="K1123" s="3">
        <v>76.7</v>
      </c>
    </row>
    <row r="1124" spans="1:11" x14ac:dyDescent="0.25">
      <c r="A1124" s="9">
        <f t="shared" si="72"/>
        <v>6</v>
      </c>
      <c r="B1124" s="9">
        <f t="shared" si="73"/>
        <v>2016</v>
      </c>
      <c r="C1124" s="9">
        <f t="shared" si="74"/>
        <v>6</v>
      </c>
      <c r="D1124" s="9" t="str">
        <f t="shared" si="75"/>
        <v>Q2</v>
      </c>
      <c r="E1124" t="s">
        <v>37</v>
      </c>
      <c r="F1124">
        <v>201606</v>
      </c>
      <c r="G1124" s="3">
        <v>18</v>
      </c>
      <c r="H1124" s="3">
        <v>0</v>
      </c>
      <c r="I1124" s="3">
        <v>2</v>
      </c>
      <c r="J1124" s="3">
        <v>2</v>
      </c>
      <c r="K1124" s="3">
        <v>76.7</v>
      </c>
    </row>
    <row r="1125" spans="1:11" x14ac:dyDescent="0.25">
      <c r="A1125" s="9">
        <f t="shared" si="72"/>
        <v>6</v>
      </c>
      <c r="B1125" s="9">
        <f t="shared" si="73"/>
        <v>2016</v>
      </c>
      <c r="C1125" s="9">
        <f t="shared" si="74"/>
        <v>6</v>
      </c>
      <c r="D1125" s="9" t="str">
        <f t="shared" si="75"/>
        <v>Q2</v>
      </c>
      <c r="E1125" t="s">
        <v>37</v>
      </c>
      <c r="F1125">
        <v>201606</v>
      </c>
      <c r="G1125" s="3">
        <v>19</v>
      </c>
      <c r="H1125" s="3">
        <v>0</v>
      </c>
      <c r="I1125" s="3">
        <v>3</v>
      </c>
      <c r="J1125" s="3">
        <v>3</v>
      </c>
      <c r="K1125" s="3">
        <v>90.14</v>
      </c>
    </row>
    <row r="1126" spans="1:11" x14ac:dyDescent="0.25">
      <c r="A1126" s="9">
        <f t="shared" si="72"/>
        <v>6</v>
      </c>
      <c r="B1126" s="9">
        <f t="shared" si="73"/>
        <v>2016</v>
      </c>
      <c r="C1126" s="9">
        <f t="shared" si="74"/>
        <v>7</v>
      </c>
      <c r="D1126" s="9" t="str">
        <f t="shared" si="75"/>
        <v>Q2</v>
      </c>
      <c r="E1126" t="s">
        <v>37</v>
      </c>
      <c r="F1126">
        <v>201606</v>
      </c>
      <c r="G1126" s="3">
        <v>22</v>
      </c>
      <c r="H1126" s="3">
        <v>0</v>
      </c>
      <c r="I1126" s="3">
        <v>3</v>
      </c>
      <c r="J1126" s="3">
        <v>4</v>
      </c>
      <c r="K1126" s="3">
        <v>90.5</v>
      </c>
    </row>
    <row r="1127" spans="1:11" x14ac:dyDescent="0.25">
      <c r="A1127" s="9">
        <f t="shared" si="72"/>
        <v>6</v>
      </c>
      <c r="B1127" s="9">
        <f t="shared" si="73"/>
        <v>2016</v>
      </c>
      <c r="C1127" s="9">
        <f t="shared" si="74"/>
        <v>7</v>
      </c>
      <c r="D1127" s="9" t="str">
        <f t="shared" si="75"/>
        <v>Q2</v>
      </c>
      <c r="E1127" t="s">
        <v>37</v>
      </c>
      <c r="F1127">
        <v>201606</v>
      </c>
      <c r="G1127" s="3">
        <v>23</v>
      </c>
      <c r="H1127" s="3">
        <v>0</v>
      </c>
      <c r="I1127" s="3">
        <v>1</v>
      </c>
      <c r="J1127" s="3">
        <v>1</v>
      </c>
      <c r="K1127" s="3">
        <v>10.07</v>
      </c>
    </row>
    <row r="1128" spans="1:11" x14ac:dyDescent="0.25">
      <c r="A1128" s="9">
        <f t="shared" si="72"/>
        <v>6</v>
      </c>
      <c r="B1128" s="9">
        <f t="shared" si="73"/>
        <v>2016</v>
      </c>
      <c r="C1128" s="9">
        <f t="shared" si="74"/>
        <v>8</v>
      </c>
      <c r="D1128" s="9" t="str">
        <f t="shared" si="75"/>
        <v>Q2</v>
      </c>
      <c r="E1128" t="s">
        <v>37</v>
      </c>
      <c r="F1128">
        <v>201606</v>
      </c>
      <c r="G1128" s="3">
        <v>24</v>
      </c>
      <c r="H1128" s="3">
        <v>0</v>
      </c>
      <c r="I1128" s="3">
        <v>1</v>
      </c>
      <c r="J1128" s="3">
        <v>1</v>
      </c>
      <c r="K1128" s="3">
        <v>39.799999999999997</v>
      </c>
    </row>
    <row r="1129" spans="1:11" x14ac:dyDescent="0.25">
      <c r="A1129" s="9">
        <f t="shared" si="72"/>
        <v>6</v>
      </c>
      <c r="B1129" s="9">
        <f t="shared" si="73"/>
        <v>2016</v>
      </c>
      <c r="C1129" s="9">
        <f t="shared" si="74"/>
        <v>8</v>
      </c>
      <c r="D1129" s="9" t="str">
        <f t="shared" si="75"/>
        <v>Q2</v>
      </c>
      <c r="E1129" t="s">
        <v>37</v>
      </c>
      <c r="F1129">
        <v>201606</v>
      </c>
      <c r="G1129" s="3">
        <v>26</v>
      </c>
      <c r="H1129" s="3">
        <v>0</v>
      </c>
      <c r="I1129" s="3">
        <v>1</v>
      </c>
      <c r="J1129" s="3">
        <v>1</v>
      </c>
      <c r="K1129" s="3">
        <v>25.45</v>
      </c>
    </row>
    <row r="1130" spans="1:11" x14ac:dyDescent="0.25">
      <c r="A1130" s="9">
        <f t="shared" si="72"/>
        <v>6</v>
      </c>
      <c r="B1130" s="9">
        <f t="shared" si="73"/>
        <v>2016</v>
      </c>
      <c r="C1130" s="9">
        <f t="shared" si="74"/>
        <v>9</v>
      </c>
      <c r="D1130" s="9" t="str">
        <f t="shared" si="75"/>
        <v>Q2</v>
      </c>
      <c r="E1130" t="s">
        <v>37</v>
      </c>
      <c r="F1130">
        <v>201606</v>
      </c>
      <c r="G1130" s="3">
        <v>27</v>
      </c>
      <c r="H1130" s="3">
        <v>0</v>
      </c>
      <c r="I1130" s="3">
        <v>1</v>
      </c>
      <c r="J1130" s="3">
        <v>1</v>
      </c>
      <c r="K1130" s="3">
        <v>9.9499999999999993</v>
      </c>
    </row>
    <row r="1131" spans="1:11" x14ac:dyDescent="0.25">
      <c r="A1131" s="9">
        <f t="shared" si="72"/>
        <v>6</v>
      </c>
      <c r="B1131" s="9">
        <f t="shared" si="73"/>
        <v>2016</v>
      </c>
      <c r="C1131" s="9">
        <f t="shared" si="74"/>
        <v>9</v>
      </c>
      <c r="D1131" s="9" t="str">
        <f t="shared" si="75"/>
        <v>Q2</v>
      </c>
      <c r="E1131" t="s">
        <v>37</v>
      </c>
      <c r="F1131">
        <v>201606</v>
      </c>
      <c r="G1131" s="3">
        <v>29</v>
      </c>
      <c r="H1131" s="3">
        <v>0</v>
      </c>
      <c r="I1131" s="3">
        <v>1</v>
      </c>
      <c r="J1131" s="3">
        <v>1</v>
      </c>
      <c r="K1131" s="3">
        <v>39.799999999999997</v>
      </c>
    </row>
    <row r="1132" spans="1:11" x14ac:dyDescent="0.25">
      <c r="A1132" s="9">
        <f t="shared" si="72"/>
        <v>6</v>
      </c>
      <c r="B1132" s="9">
        <f t="shared" si="73"/>
        <v>2016</v>
      </c>
      <c r="C1132" s="9">
        <f t="shared" si="74"/>
        <v>10</v>
      </c>
      <c r="D1132" s="9" t="str">
        <f t="shared" si="75"/>
        <v>Q2</v>
      </c>
      <c r="E1132" t="s">
        <v>37</v>
      </c>
      <c r="F1132">
        <v>201606</v>
      </c>
      <c r="G1132" s="3">
        <v>30</v>
      </c>
      <c r="H1132" s="3">
        <v>0</v>
      </c>
      <c r="I1132" s="3">
        <v>1</v>
      </c>
      <c r="J1132" s="3">
        <v>1</v>
      </c>
      <c r="K1132" s="3">
        <v>9.9499999999999993</v>
      </c>
    </row>
    <row r="1133" spans="1:11" x14ac:dyDescent="0.25">
      <c r="A1133" s="9">
        <f t="shared" si="72"/>
        <v>6</v>
      </c>
      <c r="B1133" s="9">
        <f t="shared" si="73"/>
        <v>2016</v>
      </c>
      <c r="C1133" s="9">
        <f t="shared" si="74"/>
        <v>10</v>
      </c>
      <c r="D1133" s="9" t="str">
        <f t="shared" si="75"/>
        <v>Q2</v>
      </c>
      <c r="E1133" t="s">
        <v>37</v>
      </c>
      <c r="F1133">
        <v>201606</v>
      </c>
      <c r="G1133" s="3">
        <v>32</v>
      </c>
      <c r="H1133" s="3">
        <v>0</v>
      </c>
      <c r="I1133" s="3">
        <v>1</v>
      </c>
      <c r="J1133" s="3">
        <v>1</v>
      </c>
      <c r="K1133" s="3">
        <v>18.899999999999999</v>
      </c>
    </row>
    <row r="1134" spans="1:11" x14ac:dyDescent="0.25">
      <c r="A1134" s="9">
        <f t="shared" si="72"/>
        <v>7</v>
      </c>
      <c r="B1134" s="9">
        <f t="shared" si="73"/>
        <v>2016</v>
      </c>
      <c r="C1134" s="9">
        <f t="shared" si="74"/>
        <v>0</v>
      </c>
      <c r="D1134" s="9" t="str">
        <f t="shared" si="75"/>
        <v>Q3</v>
      </c>
      <c r="E1134" t="s">
        <v>37</v>
      </c>
      <c r="F1134">
        <v>201607</v>
      </c>
      <c r="G1134" s="3">
        <v>0</v>
      </c>
      <c r="H1134" s="3">
        <v>54</v>
      </c>
      <c r="I1134" s="3">
        <v>54</v>
      </c>
      <c r="J1134" s="3">
        <v>56</v>
      </c>
      <c r="K1134" s="3">
        <v>1338.66</v>
      </c>
    </row>
    <row r="1135" spans="1:11" x14ac:dyDescent="0.25">
      <c r="A1135" s="9">
        <f t="shared" si="72"/>
        <v>7</v>
      </c>
      <c r="B1135" s="9">
        <f t="shared" si="73"/>
        <v>2016</v>
      </c>
      <c r="C1135" s="9">
        <f t="shared" si="74"/>
        <v>0</v>
      </c>
      <c r="D1135" s="9" t="str">
        <f t="shared" si="75"/>
        <v>Q3</v>
      </c>
      <c r="E1135" t="s">
        <v>37</v>
      </c>
      <c r="F1135">
        <v>201607</v>
      </c>
      <c r="G1135" s="3">
        <v>1</v>
      </c>
      <c r="H1135" s="3">
        <v>0</v>
      </c>
      <c r="I1135" s="3">
        <v>3</v>
      </c>
      <c r="J1135" s="3">
        <v>3</v>
      </c>
      <c r="K1135" s="3">
        <v>40</v>
      </c>
    </row>
    <row r="1136" spans="1:11" x14ac:dyDescent="0.25">
      <c r="A1136" s="9">
        <f t="shared" si="72"/>
        <v>7</v>
      </c>
      <c r="B1136" s="9">
        <f t="shared" si="73"/>
        <v>2016</v>
      </c>
      <c r="C1136" s="9">
        <f t="shared" si="74"/>
        <v>0</v>
      </c>
      <c r="D1136" s="9" t="str">
        <f t="shared" si="75"/>
        <v>Q3</v>
      </c>
      <c r="E1136" t="s">
        <v>37</v>
      </c>
      <c r="F1136">
        <v>201607</v>
      </c>
      <c r="G1136" s="3">
        <v>2</v>
      </c>
      <c r="H1136" s="3">
        <v>0</v>
      </c>
      <c r="I1136" s="3">
        <v>1</v>
      </c>
      <c r="J1136" s="3">
        <v>1</v>
      </c>
      <c r="K1136" s="3">
        <v>10</v>
      </c>
    </row>
    <row r="1137" spans="1:11" x14ac:dyDescent="0.25">
      <c r="A1137" s="9">
        <f t="shared" si="72"/>
        <v>7</v>
      </c>
      <c r="B1137" s="9">
        <f t="shared" si="73"/>
        <v>2016</v>
      </c>
      <c r="C1137" s="9">
        <f t="shared" si="74"/>
        <v>1</v>
      </c>
      <c r="D1137" s="9" t="str">
        <f t="shared" si="75"/>
        <v>Q3</v>
      </c>
      <c r="E1137" t="s">
        <v>37</v>
      </c>
      <c r="F1137">
        <v>201607</v>
      </c>
      <c r="G1137" s="3">
        <v>3</v>
      </c>
      <c r="H1137" s="3">
        <v>0</v>
      </c>
      <c r="I1137" s="3">
        <v>3</v>
      </c>
      <c r="J1137" s="3">
        <v>4</v>
      </c>
      <c r="K1137" s="3">
        <v>74.150000000000006</v>
      </c>
    </row>
    <row r="1138" spans="1:11" x14ac:dyDescent="0.25">
      <c r="A1138" s="9">
        <f t="shared" si="72"/>
        <v>7</v>
      </c>
      <c r="B1138" s="9">
        <f t="shared" si="73"/>
        <v>2016</v>
      </c>
      <c r="C1138" s="9">
        <f t="shared" si="74"/>
        <v>1</v>
      </c>
      <c r="D1138" s="9" t="str">
        <f t="shared" si="75"/>
        <v>Q3</v>
      </c>
      <c r="E1138" t="s">
        <v>37</v>
      </c>
      <c r="F1138">
        <v>201607</v>
      </c>
      <c r="G1138" s="3">
        <v>4</v>
      </c>
      <c r="H1138" s="3">
        <v>0</v>
      </c>
      <c r="I1138" s="3">
        <v>2</v>
      </c>
      <c r="J1138" s="3">
        <v>2</v>
      </c>
      <c r="K1138" s="3">
        <v>29.85</v>
      </c>
    </row>
    <row r="1139" spans="1:11" x14ac:dyDescent="0.25">
      <c r="A1139" s="9">
        <f t="shared" si="72"/>
        <v>7</v>
      </c>
      <c r="B1139" s="9">
        <f t="shared" si="73"/>
        <v>2016</v>
      </c>
      <c r="C1139" s="9">
        <f t="shared" si="74"/>
        <v>1</v>
      </c>
      <c r="D1139" s="9" t="str">
        <f t="shared" si="75"/>
        <v>Q3</v>
      </c>
      <c r="E1139" t="s">
        <v>37</v>
      </c>
      <c r="F1139">
        <v>201607</v>
      </c>
      <c r="G1139" s="3">
        <v>5</v>
      </c>
      <c r="H1139" s="3">
        <v>0</v>
      </c>
      <c r="I1139" s="3">
        <v>3</v>
      </c>
      <c r="J1139" s="3">
        <v>3</v>
      </c>
      <c r="K1139" s="3">
        <v>39.799999999999997</v>
      </c>
    </row>
    <row r="1140" spans="1:11" x14ac:dyDescent="0.25">
      <c r="A1140" s="9">
        <f t="shared" si="72"/>
        <v>7</v>
      </c>
      <c r="B1140" s="9">
        <f t="shared" si="73"/>
        <v>2016</v>
      </c>
      <c r="C1140" s="9">
        <f t="shared" si="74"/>
        <v>2</v>
      </c>
      <c r="D1140" s="9" t="str">
        <f t="shared" si="75"/>
        <v>Q3</v>
      </c>
      <c r="E1140" t="s">
        <v>37</v>
      </c>
      <c r="F1140">
        <v>201607</v>
      </c>
      <c r="G1140" s="3">
        <v>6</v>
      </c>
      <c r="H1140" s="3">
        <v>0</v>
      </c>
      <c r="I1140" s="3">
        <v>2</v>
      </c>
      <c r="J1140" s="3">
        <v>2</v>
      </c>
      <c r="K1140" s="3">
        <v>23.18</v>
      </c>
    </row>
    <row r="1141" spans="1:11" x14ac:dyDescent="0.25">
      <c r="A1141" s="9">
        <f t="shared" si="72"/>
        <v>7</v>
      </c>
      <c r="B1141" s="9">
        <f t="shared" si="73"/>
        <v>2016</v>
      </c>
      <c r="C1141" s="9">
        <f t="shared" si="74"/>
        <v>2</v>
      </c>
      <c r="D1141" s="9" t="str">
        <f t="shared" si="75"/>
        <v>Q3</v>
      </c>
      <c r="E1141" t="s">
        <v>37</v>
      </c>
      <c r="F1141">
        <v>201607</v>
      </c>
      <c r="G1141" s="3">
        <v>8</v>
      </c>
      <c r="H1141" s="3">
        <v>0</v>
      </c>
      <c r="I1141" s="3">
        <v>1</v>
      </c>
      <c r="J1141" s="3">
        <v>2</v>
      </c>
      <c r="K1141" s="3">
        <v>19.899999999999999</v>
      </c>
    </row>
    <row r="1142" spans="1:11" x14ac:dyDescent="0.25">
      <c r="A1142" s="9">
        <f t="shared" si="72"/>
        <v>7</v>
      </c>
      <c r="B1142" s="9">
        <f t="shared" si="73"/>
        <v>2016</v>
      </c>
      <c r="C1142" s="9">
        <f t="shared" si="74"/>
        <v>3</v>
      </c>
      <c r="D1142" s="9" t="str">
        <f t="shared" si="75"/>
        <v>Q3</v>
      </c>
      <c r="E1142" t="s">
        <v>37</v>
      </c>
      <c r="F1142">
        <v>201607</v>
      </c>
      <c r="G1142" s="3">
        <v>9</v>
      </c>
      <c r="H1142" s="3">
        <v>0</v>
      </c>
      <c r="I1142" s="3">
        <v>2</v>
      </c>
      <c r="J1142" s="3">
        <v>3</v>
      </c>
      <c r="K1142" s="3">
        <v>42.8</v>
      </c>
    </row>
    <row r="1143" spans="1:11" x14ac:dyDescent="0.25">
      <c r="A1143" s="9">
        <f t="shared" si="72"/>
        <v>7</v>
      </c>
      <c r="B1143" s="9">
        <f t="shared" si="73"/>
        <v>2016</v>
      </c>
      <c r="C1143" s="9">
        <f t="shared" si="74"/>
        <v>3</v>
      </c>
      <c r="D1143" s="9" t="str">
        <f t="shared" si="75"/>
        <v>Q3</v>
      </c>
      <c r="E1143" t="s">
        <v>37</v>
      </c>
      <c r="F1143">
        <v>201607</v>
      </c>
      <c r="G1143" s="3">
        <v>11</v>
      </c>
      <c r="H1143" s="3">
        <v>0</v>
      </c>
      <c r="I1143" s="3">
        <v>1</v>
      </c>
      <c r="J1143" s="3">
        <v>2</v>
      </c>
      <c r="K1143" s="3">
        <v>79.900000000000006</v>
      </c>
    </row>
    <row r="1144" spans="1:11" x14ac:dyDescent="0.25">
      <c r="A1144" s="9">
        <f t="shared" si="72"/>
        <v>7</v>
      </c>
      <c r="B1144" s="9">
        <f t="shared" si="73"/>
        <v>2016</v>
      </c>
      <c r="C1144" s="9">
        <f t="shared" si="74"/>
        <v>4</v>
      </c>
      <c r="D1144" s="9" t="str">
        <f t="shared" si="75"/>
        <v>Q3</v>
      </c>
      <c r="E1144" t="s">
        <v>37</v>
      </c>
      <c r="F1144">
        <v>201607</v>
      </c>
      <c r="G1144" s="3">
        <v>12</v>
      </c>
      <c r="H1144" s="3">
        <v>0</v>
      </c>
      <c r="I1144" s="3">
        <v>1</v>
      </c>
      <c r="J1144" s="3">
        <v>1</v>
      </c>
      <c r="K1144" s="3">
        <v>19.899999999999999</v>
      </c>
    </row>
    <row r="1145" spans="1:11" x14ac:dyDescent="0.25">
      <c r="A1145" s="9">
        <f t="shared" si="72"/>
        <v>7</v>
      </c>
      <c r="B1145" s="9">
        <f t="shared" si="73"/>
        <v>2016</v>
      </c>
      <c r="C1145" s="9">
        <f t="shared" si="74"/>
        <v>4</v>
      </c>
      <c r="D1145" s="9" t="str">
        <f t="shared" si="75"/>
        <v>Q3</v>
      </c>
      <c r="E1145" t="s">
        <v>37</v>
      </c>
      <c r="F1145">
        <v>201607</v>
      </c>
      <c r="G1145" s="3">
        <v>13</v>
      </c>
      <c r="H1145" s="3">
        <v>0</v>
      </c>
      <c r="I1145" s="3">
        <v>1</v>
      </c>
      <c r="J1145" s="3">
        <v>1</v>
      </c>
      <c r="K1145" s="3">
        <v>9.9499999999999993</v>
      </c>
    </row>
    <row r="1146" spans="1:11" x14ac:dyDescent="0.25">
      <c r="A1146" s="9">
        <f t="shared" si="72"/>
        <v>7</v>
      </c>
      <c r="B1146" s="9">
        <f t="shared" si="73"/>
        <v>2016</v>
      </c>
      <c r="C1146" s="9">
        <f t="shared" si="74"/>
        <v>4</v>
      </c>
      <c r="D1146" s="9" t="str">
        <f t="shared" si="75"/>
        <v>Q3</v>
      </c>
      <c r="E1146" t="s">
        <v>37</v>
      </c>
      <c r="F1146">
        <v>201607</v>
      </c>
      <c r="G1146" s="3">
        <v>14</v>
      </c>
      <c r="H1146" s="3">
        <v>0</v>
      </c>
      <c r="I1146" s="3">
        <v>1</v>
      </c>
      <c r="J1146" s="3">
        <v>1</v>
      </c>
      <c r="K1146" s="3">
        <v>19.899999999999999</v>
      </c>
    </row>
    <row r="1147" spans="1:11" x14ac:dyDescent="0.25">
      <c r="A1147" s="9">
        <f t="shared" si="72"/>
        <v>7</v>
      </c>
      <c r="B1147" s="9">
        <f t="shared" si="73"/>
        <v>2016</v>
      </c>
      <c r="C1147" s="9">
        <f t="shared" si="74"/>
        <v>5</v>
      </c>
      <c r="D1147" s="9" t="str">
        <f t="shared" si="75"/>
        <v>Q3</v>
      </c>
      <c r="E1147" t="s">
        <v>37</v>
      </c>
      <c r="F1147">
        <v>201607</v>
      </c>
      <c r="G1147" s="3">
        <v>15</v>
      </c>
      <c r="H1147" s="3">
        <v>0</v>
      </c>
      <c r="I1147" s="3">
        <v>1</v>
      </c>
      <c r="J1147" s="3">
        <v>1</v>
      </c>
      <c r="K1147" s="3">
        <v>29.95</v>
      </c>
    </row>
    <row r="1148" spans="1:11" x14ac:dyDescent="0.25">
      <c r="A1148" s="9">
        <f t="shared" si="72"/>
        <v>7</v>
      </c>
      <c r="B1148" s="9">
        <f t="shared" si="73"/>
        <v>2016</v>
      </c>
      <c r="C1148" s="9">
        <f t="shared" si="74"/>
        <v>5</v>
      </c>
      <c r="D1148" s="9" t="str">
        <f t="shared" si="75"/>
        <v>Q3</v>
      </c>
      <c r="E1148" t="s">
        <v>37</v>
      </c>
      <c r="F1148">
        <v>201607</v>
      </c>
      <c r="G1148" s="3">
        <v>16</v>
      </c>
      <c r="H1148" s="3">
        <v>0</v>
      </c>
      <c r="I1148" s="3">
        <v>1</v>
      </c>
      <c r="J1148" s="3">
        <v>1</v>
      </c>
      <c r="K1148" s="3">
        <v>9.9499999999999993</v>
      </c>
    </row>
    <row r="1149" spans="1:11" x14ac:dyDescent="0.25">
      <c r="A1149" s="9">
        <f t="shared" si="72"/>
        <v>7</v>
      </c>
      <c r="B1149" s="9">
        <f t="shared" si="73"/>
        <v>2016</v>
      </c>
      <c r="C1149" s="9">
        <f t="shared" si="74"/>
        <v>6</v>
      </c>
      <c r="D1149" s="9" t="str">
        <f t="shared" si="75"/>
        <v>Q3</v>
      </c>
      <c r="E1149" t="s">
        <v>37</v>
      </c>
      <c r="F1149">
        <v>201607</v>
      </c>
      <c r="G1149" s="3">
        <v>19</v>
      </c>
      <c r="H1149" s="3">
        <v>0</v>
      </c>
      <c r="I1149" s="3">
        <v>1</v>
      </c>
      <c r="J1149" s="3">
        <v>1</v>
      </c>
      <c r="K1149" s="3">
        <v>27.26</v>
      </c>
    </row>
    <row r="1150" spans="1:11" x14ac:dyDescent="0.25">
      <c r="A1150" s="9">
        <f t="shared" si="72"/>
        <v>7</v>
      </c>
      <c r="B1150" s="9">
        <f t="shared" si="73"/>
        <v>2016</v>
      </c>
      <c r="C1150" s="9">
        <f t="shared" si="74"/>
        <v>6</v>
      </c>
      <c r="D1150" s="9" t="str">
        <f t="shared" si="75"/>
        <v>Q3</v>
      </c>
      <c r="E1150" t="s">
        <v>37</v>
      </c>
      <c r="F1150">
        <v>201607</v>
      </c>
      <c r="G1150" s="3">
        <v>20</v>
      </c>
      <c r="H1150" s="3">
        <v>0</v>
      </c>
      <c r="I1150" s="3">
        <v>1</v>
      </c>
      <c r="J1150" s="3">
        <v>1</v>
      </c>
      <c r="K1150" s="3">
        <v>26.45</v>
      </c>
    </row>
    <row r="1151" spans="1:11" x14ac:dyDescent="0.25">
      <c r="A1151" s="9">
        <f t="shared" si="72"/>
        <v>7</v>
      </c>
      <c r="B1151" s="9">
        <f t="shared" si="73"/>
        <v>2016</v>
      </c>
      <c r="C1151" s="9">
        <f t="shared" si="74"/>
        <v>7</v>
      </c>
      <c r="D1151" s="9" t="str">
        <f t="shared" si="75"/>
        <v>Q3</v>
      </c>
      <c r="E1151" t="s">
        <v>37</v>
      </c>
      <c r="F1151">
        <v>201607</v>
      </c>
      <c r="G1151" s="3">
        <v>22</v>
      </c>
      <c r="H1151" s="3">
        <v>0</v>
      </c>
      <c r="I1151" s="3">
        <v>1</v>
      </c>
      <c r="J1151" s="3">
        <v>1</v>
      </c>
      <c r="K1151" s="3">
        <v>26.45</v>
      </c>
    </row>
    <row r="1152" spans="1:11" x14ac:dyDescent="0.25">
      <c r="A1152" s="9">
        <f t="shared" si="72"/>
        <v>7</v>
      </c>
      <c r="B1152" s="9">
        <f t="shared" si="73"/>
        <v>2016</v>
      </c>
      <c r="C1152" s="9">
        <f t="shared" si="74"/>
        <v>7</v>
      </c>
      <c r="D1152" s="9" t="str">
        <f t="shared" si="75"/>
        <v>Q3</v>
      </c>
      <c r="E1152" t="s">
        <v>37</v>
      </c>
      <c r="F1152">
        <v>201607</v>
      </c>
      <c r="G1152" s="3">
        <v>23</v>
      </c>
      <c r="H1152" s="3">
        <v>0</v>
      </c>
      <c r="I1152" s="3">
        <v>2</v>
      </c>
      <c r="J1152" s="3">
        <v>2</v>
      </c>
      <c r="K1152" s="3">
        <v>50.9</v>
      </c>
    </row>
    <row r="1153" spans="1:11" x14ac:dyDescent="0.25">
      <c r="A1153" s="9">
        <f t="shared" si="72"/>
        <v>7</v>
      </c>
      <c r="B1153" s="9">
        <f t="shared" si="73"/>
        <v>2016</v>
      </c>
      <c r="C1153" s="9">
        <f t="shared" si="74"/>
        <v>8</v>
      </c>
      <c r="D1153" s="9" t="str">
        <f t="shared" si="75"/>
        <v>Q3</v>
      </c>
      <c r="E1153" t="s">
        <v>37</v>
      </c>
      <c r="F1153">
        <v>201607</v>
      </c>
      <c r="G1153" s="3">
        <v>24</v>
      </c>
      <c r="H1153" s="3">
        <v>0</v>
      </c>
      <c r="I1153" s="3">
        <v>1</v>
      </c>
      <c r="J1153" s="3">
        <v>1</v>
      </c>
      <c r="K1153" s="3">
        <v>25.45</v>
      </c>
    </row>
    <row r="1154" spans="1:11" x14ac:dyDescent="0.25">
      <c r="A1154" s="9">
        <f t="shared" si="72"/>
        <v>7</v>
      </c>
      <c r="B1154" s="9">
        <f t="shared" si="73"/>
        <v>2016</v>
      </c>
      <c r="C1154" s="9">
        <f t="shared" si="74"/>
        <v>8</v>
      </c>
      <c r="D1154" s="9" t="str">
        <f t="shared" si="75"/>
        <v>Q3</v>
      </c>
      <c r="E1154" t="s">
        <v>37</v>
      </c>
      <c r="F1154">
        <v>201607</v>
      </c>
      <c r="G1154" s="3">
        <v>25</v>
      </c>
      <c r="H1154" s="3">
        <v>0</v>
      </c>
      <c r="I1154" s="3">
        <v>2</v>
      </c>
      <c r="J1154" s="3">
        <v>2</v>
      </c>
      <c r="K1154" s="3">
        <v>19.899999999999999</v>
      </c>
    </row>
    <row r="1155" spans="1:11" x14ac:dyDescent="0.25">
      <c r="A1155" s="9">
        <f t="shared" si="72"/>
        <v>8</v>
      </c>
      <c r="B1155" s="9">
        <f t="shared" si="73"/>
        <v>2016</v>
      </c>
      <c r="C1155" s="9">
        <f t="shared" si="74"/>
        <v>0</v>
      </c>
      <c r="D1155" s="9" t="str">
        <f t="shared" si="75"/>
        <v>Q3</v>
      </c>
      <c r="E1155" t="s">
        <v>37</v>
      </c>
      <c r="F1155">
        <v>201608</v>
      </c>
      <c r="G1155" s="3">
        <v>0</v>
      </c>
      <c r="H1155" s="3">
        <v>48</v>
      </c>
      <c r="I1155" s="3">
        <v>48</v>
      </c>
      <c r="J1155" s="3">
        <v>49</v>
      </c>
      <c r="K1155" s="3">
        <v>1259.24</v>
      </c>
    </row>
    <row r="1156" spans="1:11" x14ac:dyDescent="0.25">
      <c r="A1156" s="9">
        <f t="shared" si="72"/>
        <v>8</v>
      </c>
      <c r="B1156" s="9">
        <f t="shared" si="73"/>
        <v>2016</v>
      </c>
      <c r="C1156" s="9">
        <f t="shared" si="74"/>
        <v>0</v>
      </c>
      <c r="D1156" s="9" t="str">
        <f t="shared" si="75"/>
        <v>Q3</v>
      </c>
      <c r="E1156" t="s">
        <v>37</v>
      </c>
      <c r="F1156">
        <v>201608</v>
      </c>
      <c r="G1156" s="3">
        <v>1</v>
      </c>
      <c r="H1156" s="3">
        <v>0</v>
      </c>
      <c r="I1156" s="3">
        <v>6</v>
      </c>
      <c r="J1156" s="3">
        <v>6</v>
      </c>
      <c r="K1156" s="3">
        <v>119.82</v>
      </c>
    </row>
    <row r="1157" spans="1:11" x14ac:dyDescent="0.25">
      <c r="A1157" s="9">
        <f t="shared" si="72"/>
        <v>8</v>
      </c>
      <c r="B1157" s="9">
        <f t="shared" si="73"/>
        <v>2016</v>
      </c>
      <c r="C1157" s="9">
        <f t="shared" si="74"/>
        <v>0</v>
      </c>
      <c r="D1157" s="9" t="str">
        <f t="shared" si="75"/>
        <v>Q3</v>
      </c>
      <c r="E1157" t="s">
        <v>37</v>
      </c>
      <c r="F1157">
        <v>201608</v>
      </c>
      <c r="G1157" s="3">
        <v>2</v>
      </c>
      <c r="H1157" s="3">
        <v>0</v>
      </c>
      <c r="I1157" s="3">
        <v>6</v>
      </c>
      <c r="J1157" s="3">
        <v>7</v>
      </c>
      <c r="K1157" s="3">
        <v>103.59</v>
      </c>
    </row>
    <row r="1158" spans="1:11" x14ac:dyDescent="0.25">
      <c r="A1158" s="9">
        <f t="shared" si="72"/>
        <v>8</v>
      </c>
      <c r="B1158" s="9">
        <f t="shared" si="73"/>
        <v>2016</v>
      </c>
      <c r="C1158" s="9">
        <f t="shared" si="74"/>
        <v>1</v>
      </c>
      <c r="D1158" s="9" t="str">
        <f t="shared" si="75"/>
        <v>Q3</v>
      </c>
      <c r="E1158" t="s">
        <v>37</v>
      </c>
      <c r="F1158">
        <v>201608</v>
      </c>
      <c r="G1158" s="3">
        <v>3</v>
      </c>
      <c r="H1158" s="3">
        <v>0</v>
      </c>
      <c r="I1158" s="3">
        <v>2</v>
      </c>
      <c r="J1158" s="3">
        <v>2</v>
      </c>
      <c r="K1158" s="3">
        <v>19.899999999999999</v>
      </c>
    </row>
    <row r="1159" spans="1:11" x14ac:dyDescent="0.25">
      <c r="A1159" s="9">
        <f t="shared" si="72"/>
        <v>8</v>
      </c>
      <c r="B1159" s="9">
        <f t="shared" si="73"/>
        <v>2016</v>
      </c>
      <c r="C1159" s="9">
        <f t="shared" si="74"/>
        <v>1</v>
      </c>
      <c r="D1159" s="9" t="str">
        <f t="shared" si="75"/>
        <v>Q3</v>
      </c>
      <c r="E1159" t="s">
        <v>37</v>
      </c>
      <c r="F1159">
        <v>201608</v>
      </c>
      <c r="G1159" s="3">
        <v>4</v>
      </c>
      <c r="H1159" s="3">
        <v>0</v>
      </c>
      <c r="I1159" s="3">
        <v>3</v>
      </c>
      <c r="J1159" s="3">
        <v>3</v>
      </c>
      <c r="K1159" s="3">
        <v>39.799999999999997</v>
      </c>
    </row>
    <row r="1160" spans="1:11" x14ac:dyDescent="0.25">
      <c r="A1160" s="9">
        <f t="shared" si="72"/>
        <v>8</v>
      </c>
      <c r="B1160" s="9">
        <f t="shared" si="73"/>
        <v>2016</v>
      </c>
      <c r="C1160" s="9">
        <f t="shared" si="74"/>
        <v>1</v>
      </c>
      <c r="D1160" s="9" t="str">
        <f t="shared" si="75"/>
        <v>Q3</v>
      </c>
      <c r="E1160" t="s">
        <v>37</v>
      </c>
      <c r="F1160">
        <v>201608</v>
      </c>
      <c r="G1160" s="3">
        <v>5</v>
      </c>
      <c r="H1160" s="3">
        <v>0</v>
      </c>
      <c r="I1160" s="3">
        <v>2</v>
      </c>
      <c r="J1160" s="3">
        <v>2</v>
      </c>
      <c r="K1160" s="3">
        <v>29.85</v>
      </c>
    </row>
    <row r="1161" spans="1:11" x14ac:dyDescent="0.25">
      <c r="A1161" s="9">
        <f t="shared" si="72"/>
        <v>8</v>
      </c>
      <c r="B1161" s="9">
        <f t="shared" si="73"/>
        <v>2016</v>
      </c>
      <c r="C1161" s="9">
        <f t="shared" si="74"/>
        <v>2</v>
      </c>
      <c r="D1161" s="9" t="str">
        <f t="shared" si="75"/>
        <v>Q3</v>
      </c>
      <c r="E1161" t="s">
        <v>37</v>
      </c>
      <c r="F1161">
        <v>201608</v>
      </c>
      <c r="G1161" s="3">
        <v>6</v>
      </c>
      <c r="H1161" s="3">
        <v>0</v>
      </c>
      <c r="I1161" s="3">
        <v>1</v>
      </c>
      <c r="J1161" s="3">
        <v>1</v>
      </c>
      <c r="K1161" s="3">
        <v>19.899999999999999</v>
      </c>
    </row>
    <row r="1162" spans="1:11" x14ac:dyDescent="0.25">
      <c r="A1162" s="9">
        <f t="shared" si="72"/>
        <v>8</v>
      </c>
      <c r="B1162" s="9">
        <f t="shared" si="73"/>
        <v>2016</v>
      </c>
      <c r="C1162" s="9">
        <f t="shared" si="74"/>
        <v>2</v>
      </c>
      <c r="D1162" s="9" t="str">
        <f t="shared" si="75"/>
        <v>Q3</v>
      </c>
      <c r="E1162" t="s">
        <v>37</v>
      </c>
      <c r="F1162">
        <v>201608</v>
      </c>
      <c r="G1162" s="3">
        <v>7</v>
      </c>
      <c r="H1162" s="3">
        <v>0</v>
      </c>
      <c r="I1162" s="3">
        <v>2</v>
      </c>
      <c r="J1162" s="3">
        <v>2</v>
      </c>
      <c r="K1162" s="3">
        <v>49.75</v>
      </c>
    </row>
    <row r="1163" spans="1:11" x14ac:dyDescent="0.25">
      <c r="A1163" s="9">
        <f t="shared" si="72"/>
        <v>8</v>
      </c>
      <c r="B1163" s="9">
        <f t="shared" si="73"/>
        <v>2016</v>
      </c>
      <c r="C1163" s="9">
        <f t="shared" si="74"/>
        <v>2</v>
      </c>
      <c r="D1163" s="9" t="str">
        <f t="shared" si="75"/>
        <v>Q3</v>
      </c>
      <c r="E1163" t="s">
        <v>37</v>
      </c>
      <c r="F1163">
        <v>201608</v>
      </c>
      <c r="G1163" s="3">
        <v>8</v>
      </c>
      <c r="H1163" s="3">
        <v>0</v>
      </c>
      <c r="I1163" s="3">
        <v>2</v>
      </c>
      <c r="J1163" s="3">
        <v>2</v>
      </c>
      <c r="K1163" s="3">
        <v>36.799999999999997</v>
      </c>
    </row>
    <row r="1164" spans="1:11" x14ac:dyDescent="0.25">
      <c r="A1164" s="9">
        <f t="shared" si="72"/>
        <v>8</v>
      </c>
      <c r="B1164" s="9">
        <f t="shared" si="73"/>
        <v>2016</v>
      </c>
      <c r="C1164" s="9">
        <f t="shared" si="74"/>
        <v>3</v>
      </c>
      <c r="D1164" s="9" t="str">
        <f t="shared" si="75"/>
        <v>Q3</v>
      </c>
      <c r="E1164" t="s">
        <v>37</v>
      </c>
      <c r="F1164">
        <v>201608</v>
      </c>
      <c r="G1164" s="3">
        <v>10</v>
      </c>
      <c r="H1164" s="3">
        <v>0</v>
      </c>
      <c r="I1164" s="3">
        <v>1</v>
      </c>
      <c r="J1164" s="3">
        <v>2</v>
      </c>
      <c r="K1164" s="3">
        <v>19.899999999999999</v>
      </c>
    </row>
    <row r="1165" spans="1:11" x14ac:dyDescent="0.25">
      <c r="A1165" s="9">
        <f t="shared" si="72"/>
        <v>8</v>
      </c>
      <c r="B1165" s="9">
        <f t="shared" si="73"/>
        <v>2016</v>
      </c>
      <c r="C1165" s="9">
        <f t="shared" si="74"/>
        <v>3</v>
      </c>
      <c r="D1165" s="9" t="str">
        <f t="shared" si="75"/>
        <v>Q3</v>
      </c>
      <c r="E1165" t="s">
        <v>37</v>
      </c>
      <c r="F1165">
        <v>201608</v>
      </c>
      <c r="G1165" s="3">
        <v>11</v>
      </c>
      <c r="H1165" s="3">
        <v>0</v>
      </c>
      <c r="I1165" s="3">
        <v>2</v>
      </c>
      <c r="J1165" s="3">
        <v>2</v>
      </c>
      <c r="K1165" s="3">
        <v>19.899999999999999</v>
      </c>
    </row>
    <row r="1166" spans="1:11" x14ac:dyDescent="0.25">
      <c r="A1166" s="9">
        <f t="shared" si="72"/>
        <v>8</v>
      </c>
      <c r="B1166" s="9">
        <f t="shared" si="73"/>
        <v>2016</v>
      </c>
      <c r="C1166" s="9">
        <f t="shared" si="74"/>
        <v>4</v>
      </c>
      <c r="D1166" s="9" t="str">
        <f t="shared" si="75"/>
        <v>Q3</v>
      </c>
      <c r="E1166" t="s">
        <v>37</v>
      </c>
      <c r="F1166">
        <v>201608</v>
      </c>
      <c r="G1166" s="3">
        <v>12</v>
      </c>
      <c r="H1166" s="3">
        <v>0</v>
      </c>
      <c r="I1166" s="3">
        <v>3</v>
      </c>
      <c r="J1166" s="3">
        <v>3</v>
      </c>
      <c r="K1166" s="3">
        <v>39.85</v>
      </c>
    </row>
    <row r="1167" spans="1:11" x14ac:dyDescent="0.25">
      <c r="A1167" s="9">
        <f t="shared" si="72"/>
        <v>8</v>
      </c>
      <c r="B1167" s="9">
        <f t="shared" si="73"/>
        <v>2016</v>
      </c>
      <c r="C1167" s="9">
        <f t="shared" si="74"/>
        <v>4</v>
      </c>
      <c r="D1167" s="9" t="str">
        <f t="shared" si="75"/>
        <v>Q3</v>
      </c>
      <c r="E1167" t="s">
        <v>37</v>
      </c>
      <c r="F1167">
        <v>201608</v>
      </c>
      <c r="G1167" s="3">
        <v>13</v>
      </c>
      <c r="H1167" s="3">
        <v>0</v>
      </c>
      <c r="I1167" s="3">
        <v>1</v>
      </c>
      <c r="J1167" s="3">
        <v>2</v>
      </c>
      <c r="K1167" s="3">
        <v>36.9</v>
      </c>
    </row>
    <row r="1168" spans="1:11" x14ac:dyDescent="0.25">
      <c r="A1168" s="9">
        <f t="shared" si="72"/>
        <v>8</v>
      </c>
      <c r="B1168" s="9">
        <f t="shared" si="73"/>
        <v>2016</v>
      </c>
      <c r="C1168" s="9">
        <f t="shared" si="74"/>
        <v>4</v>
      </c>
      <c r="D1168" s="9" t="str">
        <f t="shared" si="75"/>
        <v>Q3</v>
      </c>
      <c r="E1168" t="s">
        <v>37</v>
      </c>
      <c r="F1168">
        <v>201608</v>
      </c>
      <c r="G1168" s="3">
        <v>14</v>
      </c>
      <c r="H1168" s="3">
        <v>0</v>
      </c>
      <c r="I1168" s="3">
        <v>1</v>
      </c>
      <c r="J1168" s="3">
        <v>1</v>
      </c>
      <c r="K1168" s="3">
        <v>9.9499999999999993</v>
      </c>
    </row>
    <row r="1169" spans="1:11" x14ac:dyDescent="0.25">
      <c r="A1169" s="9">
        <f t="shared" ref="A1169:A1232" si="76">F1169-(B1169*100)</f>
        <v>8</v>
      </c>
      <c r="B1169" s="9">
        <f t="shared" ref="B1169:B1232" si="77">INT(F1169/100)</f>
        <v>2016</v>
      </c>
      <c r="C1169" s="9">
        <f t="shared" ref="C1169:C1232" si="78">INT(G1169/3)</f>
        <v>5</v>
      </c>
      <c r="D1169" s="9" t="str">
        <f t="shared" ref="D1169:D1232" si="79">VLOOKUP(A1169,$R$2:$S$13,2,0)</f>
        <v>Q3</v>
      </c>
      <c r="E1169" t="s">
        <v>37</v>
      </c>
      <c r="F1169">
        <v>201608</v>
      </c>
      <c r="G1169" s="3">
        <v>15</v>
      </c>
      <c r="H1169" s="3">
        <v>0</v>
      </c>
      <c r="I1169" s="3">
        <v>1</v>
      </c>
      <c r="J1169" s="3">
        <v>1</v>
      </c>
      <c r="K1169" s="3">
        <v>9.9499999999999993</v>
      </c>
    </row>
    <row r="1170" spans="1:11" x14ac:dyDescent="0.25">
      <c r="A1170" s="9">
        <f t="shared" si="76"/>
        <v>8</v>
      </c>
      <c r="B1170" s="9">
        <f t="shared" si="77"/>
        <v>2016</v>
      </c>
      <c r="C1170" s="9">
        <f t="shared" si="78"/>
        <v>5</v>
      </c>
      <c r="D1170" s="9" t="str">
        <f t="shared" si="79"/>
        <v>Q3</v>
      </c>
      <c r="E1170" t="s">
        <v>37</v>
      </c>
      <c r="F1170">
        <v>201608</v>
      </c>
      <c r="G1170" s="3">
        <v>16</v>
      </c>
      <c r="H1170" s="3">
        <v>0</v>
      </c>
      <c r="I1170" s="3">
        <v>3</v>
      </c>
      <c r="J1170" s="3">
        <v>4</v>
      </c>
      <c r="K1170" s="3">
        <v>60.79</v>
      </c>
    </row>
    <row r="1171" spans="1:11" x14ac:dyDescent="0.25">
      <c r="A1171" s="9">
        <f t="shared" si="76"/>
        <v>8</v>
      </c>
      <c r="B1171" s="9">
        <f t="shared" si="77"/>
        <v>2016</v>
      </c>
      <c r="C1171" s="9">
        <f t="shared" si="78"/>
        <v>5</v>
      </c>
      <c r="D1171" s="9" t="str">
        <f t="shared" si="79"/>
        <v>Q3</v>
      </c>
      <c r="E1171" t="s">
        <v>37</v>
      </c>
      <c r="F1171">
        <v>201608</v>
      </c>
      <c r="G1171" s="3">
        <v>17</v>
      </c>
      <c r="H1171" s="3">
        <v>0</v>
      </c>
      <c r="I1171" s="3">
        <v>2</v>
      </c>
      <c r="J1171" s="3">
        <v>2</v>
      </c>
      <c r="K1171" s="3">
        <v>36.9</v>
      </c>
    </row>
    <row r="1172" spans="1:11" x14ac:dyDescent="0.25">
      <c r="A1172" s="9">
        <f t="shared" si="76"/>
        <v>8</v>
      </c>
      <c r="B1172" s="9">
        <f t="shared" si="77"/>
        <v>2016</v>
      </c>
      <c r="C1172" s="9">
        <f t="shared" si="78"/>
        <v>6</v>
      </c>
      <c r="D1172" s="9" t="str">
        <f t="shared" si="79"/>
        <v>Q3</v>
      </c>
      <c r="E1172" t="s">
        <v>37</v>
      </c>
      <c r="F1172">
        <v>201608</v>
      </c>
      <c r="G1172" s="3">
        <v>18</v>
      </c>
      <c r="H1172" s="3">
        <v>0</v>
      </c>
      <c r="I1172" s="3">
        <v>1</v>
      </c>
      <c r="J1172" s="3">
        <v>1</v>
      </c>
      <c r="K1172" s="3">
        <v>9.9499999999999993</v>
      </c>
    </row>
    <row r="1173" spans="1:11" x14ac:dyDescent="0.25">
      <c r="A1173" s="9">
        <f t="shared" si="76"/>
        <v>8</v>
      </c>
      <c r="B1173" s="9">
        <f t="shared" si="77"/>
        <v>2016</v>
      </c>
      <c r="C1173" s="9">
        <f t="shared" si="78"/>
        <v>6</v>
      </c>
      <c r="D1173" s="9" t="str">
        <f t="shared" si="79"/>
        <v>Q3</v>
      </c>
      <c r="E1173" t="s">
        <v>37</v>
      </c>
      <c r="F1173">
        <v>201608</v>
      </c>
      <c r="G1173" s="3">
        <v>19</v>
      </c>
      <c r="H1173" s="3">
        <v>0</v>
      </c>
      <c r="I1173" s="3">
        <v>1</v>
      </c>
      <c r="J1173" s="3">
        <v>1</v>
      </c>
      <c r="K1173" s="3">
        <v>9.9499999999999993</v>
      </c>
    </row>
    <row r="1174" spans="1:11" x14ac:dyDescent="0.25">
      <c r="A1174" s="9">
        <f t="shared" si="76"/>
        <v>8</v>
      </c>
      <c r="B1174" s="9">
        <f t="shared" si="77"/>
        <v>2016</v>
      </c>
      <c r="C1174" s="9">
        <f t="shared" si="78"/>
        <v>6</v>
      </c>
      <c r="D1174" s="9" t="str">
        <f t="shared" si="79"/>
        <v>Q3</v>
      </c>
      <c r="E1174" t="s">
        <v>37</v>
      </c>
      <c r="F1174">
        <v>201608</v>
      </c>
      <c r="G1174" s="3">
        <v>20</v>
      </c>
      <c r="H1174" s="3">
        <v>0</v>
      </c>
      <c r="I1174" s="3">
        <v>2</v>
      </c>
      <c r="J1174" s="3">
        <v>2</v>
      </c>
      <c r="K1174" s="3">
        <v>30.21</v>
      </c>
    </row>
    <row r="1175" spans="1:11" x14ac:dyDescent="0.25">
      <c r="A1175" s="9">
        <f t="shared" si="76"/>
        <v>8</v>
      </c>
      <c r="B1175" s="9">
        <f t="shared" si="77"/>
        <v>2016</v>
      </c>
      <c r="C1175" s="9">
        <f t="shared" si="78"/>
        <v>7</v>
      </c>
      <c r="D1175" s="9" t="str">
        <f t="shared" si="79"/>
        <v>Q3</v>
      </c>
      <c r="E1175" t="s">
        <v>37</v>
      </c>
      <c r="F1175">
        <v>201608</v>
      </c>
      <c r="G1175" s="3">
        <v>21</v>
      </c>
      <c r="H1175" s="3">
        <v>0</v>
      </c>
      <c r="I1175" s="3">
        <v>1</v>
      </c>
      <c r="J1175" s="3">
        <v>1</v>
      </c>
      <c r="K1175" s="3">
        <v>9.9499999999999993</v>
      </c>
    </row>
    <row r="1176" spans="1:11" x14ac:dyDescent="0.25">
      <c r="A1176" s="9">
        <f t="shared" si="76"/>
        <v>8</v>
      </c>
      <c r="B1176" s="9">
        <f t="shared" si="77"/>
        <v>2016</v>
      </c>
      <c r="C1176" s="9">
        <f t="shared" si="78"/>
        <v>7</v>
      </c>
      <c r="D1176" s="9" t="str">
        <f t="shared" si="79"/>
        <v>Q3</v>
      </c>
      <c r="E1176" t="s">
        <v>37</v>
      </c>
      <c r="F1176">
        <v>201608</v>
      </c>
      <c r="G1176" s="3">
        <v>22</v>
      </c>
      <c r="H1176" s="3">
        <v>0</v>
      </c>
      <c r="I1176" s="3">
        <v>1</v>
      </c>
      <c r="J1176" s="3">
        <v>1</v>
      </c>
      <c r="K1176" s="3">
        <v>9.9499999999999993</v>
      </c>
    </row>
    <row r="1177" spans="1:11" x14ac:dyDescent="0.25">
      <c r="A1177" s="9">
        <f t="shared" si="76"/>
        <v>8</v>
      </c>
      <c r="B1177" s="9">
        <f t="shared" si="77"/>
        <v>2016</v>
      </c>
      <c r="C1177" s="9">
        <f t="shared" si="78"/>
        <v>10</v>
      </c>
      <c r="D1177" s="9" t="str">
        <f t="shared" si="79"/>
        <v>Q3</v>
      </c>
      <c r="E1177" t="s">
        <v>37</v>
      </c>
      <c r="F1177">
        <v>201608</v>
      </c>
      <c r="G1177" s="3">
        <v>30</v>
      </c>
      <c r="H1177" s="3">
        <v>0</v>
      </c>
      <c r="I1177" s="3">
        <v>1</v>
      </c>
      <c r="J1177" s="3">
        <v>1</v>
      </c>
      <c r="K1177" s="3">
        <v>18.899999999999999</v>
      </c>
    </row>
    <row r="1178" spans="1:11" x14ac:dyDescent="0.25">
      <c r="A1178" s="9">
        <f t="shared" si="76"/>
        <v>9</v>
      </c>
      <c r="B1178" s="9">
        <f t="shared" si="77"/>
        <v>2016</v>
      </c>
      <c r="C1178" s="9">
        <f t="shared" si="78"/>
        <v>0</v>
      </c>
      <c r="D1178" s="9" t="str">
        <f t="shared" si="79"/>
        <v>Q3</v>
      </c>
      <c r="E1178" t="s">
        <v>37</v>
      </c>
      <c r="F1178">
        <v>201609</v>
      </c>
      <c r="G1178" s="3">
        <v>0</v>
      </c>
      <c r="H1178" s="3">
        <v>60</v>
      </c>
      <c r="I1178" s="3">
        <v>60</v>
      </c>
      <c r="J1178" s="3">
        <v>64</v>
      </c>
      <c r="K1178" s="3">
        <v>1343.31</v>
      </c>
    </row>
    <row r="1179" spans="1:11" x14ac:dyDescent="0.25">
      <c r="A1179" s="9">
        <f t="shared" si="76"/>
        <v>9</v>
      </c>
      <c r="B1179" s="9">
        <f t="shared" si="77"/>
        <v>2016</v>
      </c>
      <c r="C1179" s="9">
        <f t="shared" si="78"/>
        <v>0</v>
      </c>
      <c r="D1179" s="9" t="str">
        <f t="shared" si="79"/>
        <v>Q3</v>
      </c>
      <c r="E1179" t="s">
        <v>37</v>
      </c>
      <c r="F1179">
        <v>201609</v>
      </c>
      <c r="G1179" s="3">
        <v>1</v>
      </c>
      <c r="H1179" s="3">
        <v>0</v>
      </c>
      <c r="I1179" s="3">
        <v>6</v>
      </c>
      <c r="J1179" s="3">
        <v>8</v>
      </c>
      <c r="K1179" s="3">
        <v>132.41999999999999</v>
      </c>
    </row>
    <row r="1180" spans="1:11" x14ac:dyDescent="0.25">
      <c r="A1180" s="9">
        <f t="shared" si="76"/>
        <v>9</v>
      </c>
      <c r="B1180" s="9">
        <f t="shared" si="77"/>
        <v>2016</v>
      </c>
      <c r="C1180" s="9">
        <f t="shared" si="78"/>
        <v>0</v>
      </c>
      <c r="D1180" s="9" t="str">
        <f t="shared" si="79"/>
        <v>Q3</v>
      </c>
      <c r="E1180" t="s">
        <v>37</v>
      </c>
      <c r="F1180">
        <v>201609</v>
      </c>
      <c r="G1180" s="3">
        <v>2</v>
      </c>
      <c r="H1180" s="3">
        <v>0</v>
      </c>
      <c r="I1180" s="3">
        <v>4</v>
      </c>
      <c r="J1180" s="3">
        <v>6</v>
      </c>
      <c r="K1180" s="3">
        <v>109.45</v>
      </c>
    </row>
    <row r="1181" spans="1:11" x14ac:dyDescent="0.25">
      <c r="A1181" s="9">
        <f t="shared" si="76"/>
        <v>9</v>
      </c>
      <c r="B1181" s="9">
        <f t="shared" si="77"/>
        <v>2016</v>
      </c>
      <c r="C1181" s="9">
        <f t="shared" si="78"/>
        <v>1</v>
      </c>
      <c r="D1181" s="9" t="str">
        <f t="shared" si="79"/>
        <v>Q3</v>
      </c>
      <c r="E1181" t="s">
        <v>37</v>
      </c>
      <c r="F1181">
        <v>201609</v>
      </c>
      <c r="G1181" s="3">
        <v>3</v>
      </c>
      <c r="H1181" s="3">
        <v>0</v>
      </c>
      <c r="I1181" s="3">
        <v>2</v>
      </c>
      <c r="J1181" s="3">
        <v>2</v>
      </c>
      <c r="K1181" s="3">
        <v>45.85</v>
      </c>
    </row>
    <row r="1182" spans="1:11" x14ac:dyDescent="0.25">
      <c r="A1182" s="9">
        <f t="shared" si="76"/>
        <v>9</v>
      </c>
      <c r="B1182" s="9">
        <f t="shared" si="77"/>
        <v>2016</v>
      </c>
      <c r="C1182" s="9">
        <f t="shared" si="78"/>
        <v>1</v>
      </c>
      <c r="D1182" s="9" t="str">
        <f t="shared" si="79"/>
        <v>Q3</v>
      </c>
      <c r="E1182" t="s">
        <v>37</v>
      </c>
      <c r="F1182">
        <v>201609</v>
      </c>
      <c r="G1182" s="3">
        <v>4</v>
      </c>
      <c r="H1182" s="3">
        <v>0</v>
      </c>
      <c r="I1182" s="3">
        <v>4</v>
      </c>
      <c r="J1182" s="3">
        <v>5</v>
      </c>
      <c r="K1182" s="3">
        <v>74.77</v>
      </c>
    </row>
    <row r="1183" spans="1:11" x14ac:dyDescent="0.25">
      <c r="A1183" s="9">
        <f t="shared" si="76"/>
        <v>9</v>
      </c>
      <c r="B1183" s="9">
        <f t="shared" si="77"/>
        <v>2016</v>
      </c>
      <c r="C1183" s="9">
        <f t="shared" si="78"/>
        <v>1</v>
      </c>
      <c r="D1183" s="9" t="str">
        <f t="shared" si="79"/>
        <v>Q3</v>
      </c>
      <c r="E1183" t="s">
        <v>37</v>
      </c>
      <c r="F1183">
        <v>201609</v>
      </c>
      <c r="G1183" s="3">
        <v>5</v>
      </c>
      <c r="H1183" s="3">
        <v>0</v>
      </c>
      <c r="I1183" s="3">
        <v>3</v>
      </c>
      <c r="J1183" s="3">
        <v>3</v>
      </c>
      <c r="K1183" s="3">
        <v>89.55</v>
      </c>
    </row>
    <row r="1184" spans="1:11" x14ac:dyDescent="0.25">
      <c r="A1184" s="9">
        <f t="shared" si="76"/>
        <v>9</v>
      </c>
      <c r="B1184" s="9">
        <f t="shared" si="77"/>
        <v>2016</v>
      </c>
      <c r="C1184" s="9">
        <f t="shared" si="78"/>
        <v>2</v>
      </c>
      <c r="D1184" s="9" t="str">
        <f t="shared" si="79"/>
        <v>Q3</v>
      </c>
      <c r="E1184" t="s">
        <v>37</v>
      </c>
      <c r="F1184">
        <v>201609</v>
      </c>
      <c r="G1184" s="3">
        <v>6</v>
      </c>
      <c r="H1184" s="3">
        <v>0</v>
      </c>
      <c r="I1184" s="3">
        <v>3</v>
      </c>
      <c r="J1184" s="3">
        <v>3</v>
      </c>
      <c r="K1184" s="3">
        <v>61.84</v>
      </c>
    </row>
    <row r="1185" spans="1:11" x14ac:dyDescent="0.25">
      <c r="A1185" s="9">
        <f t="shared" si="76"/>
        <v>9</v>
      </c>
      <c r="B1185" s="9">
        <f t="shared" si="77"/>
        <v>2016</v>
      </c>
      <c r="C1185" s="9">
        <f t="shared" si="78"/>
        <v>2</v>
      </c>
      <c r="D1185" s="9" t="str">
        <f t="shared" si="79"/>
        <v>Q3</v>
      </c>
      <c r="E1185" t="s">
        <v>37</v>
      </c>
      <c r="F1185">
        <v>201609</v>
      </c>
      <c r="G1185" s="3">
        <v>7</v>
      </c>
      <c r="H1185" s="3">
        <v>0</v>
      </c>
      <c r="I1185" s="3">
        <v>2</v>
      </c>
      <c r="J1185" s="3">
        <v>2</v>
      </c>
      <c r="K1185" s="3">
        <v>69.650000000000006</v>
      </c>
    </row>
    <row r="1186" spans="1:11" x14ac:dyDescent="0.25">
      <c r="A1186" s="9">
        <f t="shared" si="76"/>
        <v>9</v>
      </c>
      <c r="B1186" s="9">
        <f t="shared" si="77"/>
        <v>2016</v>
      </c>
      <c r="C1186" s="9">
        <f t="shared" si="78"/>
        <v>2</v>
      </c>
      <c r="D1186" s="9" t="str">
        <f t="shared" si="79"/>
        <v>Q3</v>
      </c>
      <c r="E1186" t="s">
        <v>37</v>
      </c>
      <c r="F1186">
        <v>201609</v>
      </c>
      <c r="G1186" s="3">
        <v>8</v>
      </c>
      <c r="H1186" s="3">
        <v>0</v>
      </c>
      <c r="I1186" s="3">
        <v>1</v>
      </c>
      <c r="J1186" s="3">
        <v>1</v>
      </c>
      <c r="K1186" s="3">
        <v>19.899999999999999</v>
      </c>
    </row>
    <row r="1187" spans="1:11" x14ac:dyDescent="0.25">
      <c r="A1187" s="9">
        <f t="shared" si="76"/>
        <v>9</v>
      </c>
      <c r="B1187" s="9">
        <f t="shared" si="77"/>
        <v>2016</v>
      </c>
      <c r="C1187" s="9">
        <f t="shared" si="78"/>
        <v>3</v>
      </c>
      <c r="D1187" s="9" t="str">
        <f t="shared" si="79"/>
        <v>Q3</v>
      </c>
      <c r="E1187" t="s">
        <v>37</v>
      </c>
      <c r="F1187">
        <v>201609</v>
      </c>
      <c r="G1187" s="3">
        <v>9</v>
      </c>
      <c r="H1187" s="3">
        <v>0</v>
      </c>
      <c r="I1187" s="3">
        <v>2</v>
      </c>
      <c r="J1187" s="3">
        <v>2</v>
      </c>
      <c r="K1187" s="3">
        <v>79.7</v>
      </c>
    </row>
    <row r="1188" spans="1:11" x14ac:dyDescent="0.25">
      <c r="A1188" s="9">
        <f t="shared" si="76"/>
        <v>9</v>
      </c>
      <c r="B1188" s="9">
        <f t="shared" si="77"/>
        <v>2016</v>
      </c>
      <c r="C1188" s="9">
        <f t="shared" si="78"/>
        <v>3</v>
      </c>
      <c r="D1188" s="9" t="str">
        <f t="shared" si="79"/>
        <v>Q3</v>
      </c>
      <c r="E1188" t="s">
        <v>37</v>
      </c>
      <c r="F1188">
        <v>201609</v>
      </c>
      <c r="G1188" s="3">
        <v>10</v>
      </c>
      <c r="H1188" s="3">
        <v>0</v>
      </c>
      <c r="I1188" s="3">
        <v>2</v>
      </c>
      <c r="J1188" s="3">
        <v>2</v>
      </c>
      <c r="K1188" s="3">
        <v>69.650000000000006</v>
      </c>
    </row>
    <row r="1189" spans="1:11" x14ac:dyDescent="0.25">
      <c r="A1189" s="9">
        <f t="shared" si="76"/>
        <v>9</v>
      </c>
      <c r="B1189" s="9">
        <f t="shared" si="77"/>
        <v>2016</v>
      </c>
      <c r="C1189" s="9">
        <f t="shared" si="78"/>
        <v>4</v>
      </c>
      <c r="D1189" s="9" t="str">
        <f t="shared" si="79"/>
        <v>Q3</v>
      </c>
      <c r="E1189" t="s">
        <v>37</v>
      </c>
      <c r="F1189">
        <v>201609</v>
      </c>
      <c r="G1189" s="3">
        <v>12</v>
      </c>
      <c r="H1189" s="3">
        <v>0</v>
      </c>
      <c r="I1189" s="3">
        <v>1</v>
      </c>
      <c r="J1189" s="3">
        <v>1</v>
      </c>
      <c r="K1189" s="3">
        <v>9.9499999999999993</v>
      </c>
    </row>
    <row r="1190" spans="1:11" x14ac:dyDescent="0.25">
      <c r="A1190" s="9">
        <f t="shared" si="76"/>
        <v>9</v>
      </c>
      <c r="B1190" s="9">
        <f t="shared" si="77"/>
        <v>2016</v>
      </c>
      <c r="C1190" s="9">
        <f t="shared" si="78"/>
        <v>4</v>
      </c>
      <c r="D1190" s="9" t="str">
        <f t="shared" si="79"/>
        <v>Q3</v>
      </c>
      <c r="E1190" t="s">
        <v>37</v>
      </c>
      <c r="F1190">
        <v>201609</v>
      </c>
      <c r="G1190" s="3">
        <v>13</v>
      </c>
      <c r="H1190" s="3">
        <v>0</v>
      </c>
      <c r="I1190" s="3">
        <v>3</v>
      </c>
      <c r="J1190" s="3">
        <v>3</v>
      </c>
      <c r="K1190" s="3">
        <v>109.55</v>
      </c>
    </row>
    <row r="1191" spans="1:11" x14ac:dyDescent="0.25">
      <c r="A1191" s="9">
        <f t="shared" si="76"/>
        <v>9</v>
      </c>
      <c r="B1191" s="9">
        <f t="shared" si="77"/>
        <v>2016</v>
      </c>
      <c r="C1191" s="9">
        <f t="shared" si="78"/>
        <v>5</v>
      </c>
      <c r="D1191" s="9" t="str">
        <f t="shared" si="79"/>
        <v>Q3</v>
      </c>
      <c r="E1191" t="s">
        <v>37</v>
      </c>
      <c r="F1191">
        <v>201609</v>
      </c>
      <c r="G1191" s="3">
        <v>15</v>
      </c>
      <c r="H1191" s="3">
        <v>0</v>
      </c>
      <c r="I1191" s="3">
        <v>1</v>
      </c>
      <c r="J1191" s="3">
        <v>1</v>
      </c>
      <c r="K1191" s="3">
        <v>9.9499999999999993</v>
      </c>
    </row>
    <row r="1192" spans="1:11" x14ac:dyDescent="0.25">
      <c r="A1192" s="9">
        <f t="shared" si="76"/>
        <v>9</v>
      </c>
      <c r="B1192" s="9">
        <f t="shared" si="77"/>
        <v>2016</v>
      </c>
      <c r="C1192" s="9">
        <f t="shared" si="78"/>
        <v>6</v>
      </c>
      <c r="D1192" s="9" t="str">
        <f t="shared" si="79"/>
        <v>Q3</v>
      </c>
      <c r="E1192" t="s">
        <v>37</v>
      </c>
      <c r="F1192">
        <v>201609</v>
      </c>
      <c r="G1192" s="3">
        <v>18</v>
      </c>
      <c r="H1192" s="3">
        <v>0</v>
      </c>
      <c r="I1192" s="3">
        <v>1</v>
      </c>
      <c r="J1192" s="3">
        <v>1</v>
      </c>
      <c r="K1192" s="3">
        <v>9.9499999999999993</v>
      </c>
    </row>
    <row r="1193" spans="1:11" x14ac:dyDescent="0.25">
      <c r="A1193" s="9">
        <f t="shared" si="76"/>
        <v>9</v>
      </c>
      <c r="B1193" s="9">
        <f t="shared" si="77"/>
        <v>2016</v>
      </c>
      <c r="C1193" s="9">
        <f t="shared" si="78"/>
        <v>7</v>
      </c>
      <c r="D1193" s="9" t="str">
        <f t="shared" si="79"/>
        <v>Q3</v>
      </c>
      <c r="E1193" t="s">
        <v>37</v>
      </c>
      <c r="F1193">
        <v>201609</v>
      </c>
      <c r="G1193" s="3">
        <v>23</v>
      </c>
      <c r="H1193" s="3">
        <v>0</v>
      </c>
      <c r="I1193" s="3">
        <v>1</v>
      </c>
      <c r="J1193" s="3">
        <v>1</v>
      </c>
      <c r="K1193" s="3">
        <v>9.4499999999999993</v>
      </c>
    </row>
    <row r="1194" spans="1:11" x14ac:dyDescent="0.25">
      <c r="A1194" s="9">
        <f t="shared" si="76"/>
        <v>9</v>
      </c>
      <c r="B1194" s="9">
        <f t="shared" si="77"/>
        <v>2016</v>
      </c>
      <c r="C1194" s="9">
        <f t="shared" si="78"/>
        <v>8</v>
      </c>
      <c r="D1194" s="9" t="str">
        <f t="shared" si="79"/>
        <v>Q3</v>
      </c>
      <c r="E1194" t="s">
        <v>37</v>
      </c>
      <c r="F1194">
        <v>201609</v>
      </c>
      <c r="G1194" s="3">
        <v>25</v>
      </c>
      <c r="H1194" s="3">
        <v>0</v>
      </c>
      <c r="I1194" s="3">
        <v>1</v>
      </c>
      <c r="J1194" s="3">
        <v>1</v>
      </c>
      <c r="K1194" s="3">
        <v>9.9499999999999993</v>
      </c>
    </row>
    <row r="1195" spans="1:11" x14ac:dyDescent="0.25">
      <c r="A1195" s="9">
        <f t="shared" si="76"/>
        <v>9</v>
      </c>
      <c r="B1195" s="9">
        <f t="shared" si="77"/>
        <v>2016</v>
      </c>
      <c r="C1195" s="9">
        <f t="shared" si="78"/>
        <v>8</v>
      </c>
      <c r="D1195" s="9" t="str">
        <f t="shared" si="79"/>
        <v>Q3</v>
      </c>
      <c r="E1195" t="s">
        <v>37</v>
      </c>
      <c r="F1195">
        <v>201609</v>
      </c>
      <c r="G1195" s="3">
        <v>26</v>
      </c>
      <c r="H1195" s="3">
        <v>0</v>
      </c>
      <c r="I1195" s="3">
        <v>1</v>
      </c>
      <c r="J1195" s="3">
        <v>1</v>
      </c>
      <c r="K1195" s="3">
        <v>9.4499999999999993</v>
      </c>
    </row>
    <row r="1196" spans="1:11" x14ac:dyDescent="0.25">
      <c r="A1196" s="9">
        <f t="shared" si="76"/>
        <v>9</v>
      </c>
      <c r="B1196" s="9">
        <f t="shared" si="77"/>
        <v>2016</v>
      </c>
      <c r="C1196" s="9">
        <f t="shared" si="78"/>
        <v>9</v>
      </c>
      <c r="D1196" s="9" t="str">
        <f t="shared" si="79"/>
        <v>Q3</v>
      </c>
      <c r="E1196" t="s">
        <v>37</v>
      </c>
      <c r="F1196">
        <v>201609</v>
      </c>
      <c r="G1196" s="3">
        <v>28</v>
      </c>
      <c r="H1196" s="3">
        <v>0</v>
      </c>
      <c r="I1196" s="3">
        <v>1</v>
      </c>
      <c r="J1196" s="3">
        <v>1</v>
      </c>
      <c r="K1196" s="3">
        <v>9.9499999999999993</v>
      </c>
    </row>
    <row r="1197" spans="1:11" x14ac:dyDescent="0.25">
      <c r="A1197" s="9">
        <f t="shared" si="76"/>
        <v>10</v>
      </c>
      <c r="B1197" s="9">
        <f t="shared" si="77"/>
        <v>2016</v>
      </c>
      <c r="C1197" s="9">
        <f t="shared" si="78"/>
        <v>0</v>
      </c>
      <c r="D1197" s="9" t="str">
        <f t="shared" si="79"/>
        <v>Q4</v>
      </c>
      <c r="E1197" t="s">
        <v>37</v>
      </c>
      <c r="F1197">
        <v>201610</v>
      </c>
      <c r="G1197" s="3">
        <v>0</v>
      </c>
      <c r="H1197" s="3">
        <v>96</v>
      </c>
      <c r="I1197" s="3">
        <v>96</v>
      </c>
      <c r="J1197" s="3">
        <v>98</v>
      </c>
      <c r="K1197" s="3">
        <v>2223.41</v>
      </c>
    </row>
    <row r="1198" spans="1:11" x14ac:dyDescent="0.25">
      <c r="A1198" s="9">
        <f t="shared" si="76"/>
        <v>10</v>
      </c>
      <c r="B1198" s="9">
        <f t="shared" si="77"/>
        <v>2016</v>
      </c>
      <c r="C1198" s="9">
        <f t="shared" si="78"/>
        <v>0</v>
      </c>
      <c r="D1198" s="9" t="str">
        <f t="shared" si="79"/>
        <v>Q4</v>
      </c>
      <c r="E1198" t="s">
        <v>37</v>
      </c>
      <c r="F1198">
        <v>201610</v>
      </c>
      <c r="G1198" s="3">
        <v>1</v>
      </c>
      <c r="H1198" s="3">
        <v>0</v>
      </c>
      <c r="I1198" s="3">
        <v>9</v>
      </c>
      <c r="J1198" s="3">
        <v>9</v>
      </c>
      <c r="K1198" s="3">
        <v>177.13</v>
      </c>
    </row>
    <row r="1199" spans="1:11" x14ac:dyDescent="0.25">
      <c r="A1199" s="9">
        <f t="shared" si="76"/>
        <v>10</v>
      </c>
      <c r="B1199" s="9">
        <f t="shared" si="77"/>
        <v>2016</v>
      </c>
      <c r="C1199" s="9">
        <f t="shared" si="78"/>
        <v>0</v>
      </c>
      <c r="D1199" s="9" t="str">
        <f t="shared" si="79"/>
        <v>Q4</v>
      </c>
      <c r="E1199" t="s">
        <v>37</v>
      </c>
      <c r="F1199">
        <v>201610</v>
      </c>
      <c r="G1199" s="3">
        <v>2</v>
      </c>
      <c r="H1199" s="3">
        <v>0</v>
      </c>
      <c r="I1199" s="3">
        <v>11</v>
      </c>
      <c r="J1199" s="3">
        <v>11</v>
      </c>
      <c r="K1199" s="3">
        <v>248.75</v>
      </c>
    </row>
    <row r="1200" spans="1:11" x14ac:dyDescent="0.25">
      <c r="A1200" s="9">
        <f t="shared" si="76"/>
        <v>10</v>
      </c>
      <c r="B1200" s="9">
        <f t="shared" si="77"/>
        <v>2016</v>
      </c>
      <c r="C1200" s="9">
        <f t="shared" si="78"/>
        <v>1</v>
      </c>
      <c r="D1200" s="9" t="str">
        <f t="shared" si="79"/>
        <v>Q4</v>
      </c>
      <c r="E1200" t="s">
        <v>37</v>
      </c>
      <c r="F1200">
        <v>201610</v>
      </c>
      <c r="G1200" s="3">
        <v>3</v>
      </c>
      <c r="H1200" s="3">
        <v>0</v>
      </c>
      <c r="I1200" s="3">
        <v>5</v>
      </c>
      <c r="J1200" s="3">
        <v>5</v>
      </c>
      <c r="K1200" s="3">
        <v>129.35</v>
      </c>
    </row>
    <row r="1201" spans="1:11" x14ac:dyDescent="0.25">
      <c r="A1201" s="9">
        <f t="shared" si="76"/>
        <v>10</v>
      </c>
      <c r="B1201" s="9">
        <f t="shared" si="77"/>
        <v>2016</v>
      </c>
      <c r="C1201" s="9">
        <f t="shared" si="78"/>
        <v>1</v>
      </c>
      <c r="D1201" s="9" t="str">
        <f t="shared" si="79"/>
        <v>Q4</v>
      </c>
      <c r="E1201" t="s">
        <v>37</v>
      </c>
      <c r="F1201">
        <v>201610</v>
      </c>
      <c r="G1201" s="3">
        <v>4</v>
      </c>
      <c r="H1201" s="3">
        <v>0</v>
      </c>
      <c r="I1201" s="3">
        <v>4</v>
      </c>
      <c r="J1201" s="3">
        <v>4</v>
      </c>
      <c r="K1201" s="3">
        <v>86.8</v>
      </c>
    </row>
    <row r="1202" spans="1:11" x14ac:dyDescent="0.25">
      <c r="A1202" s="9">
        <f t="shared" si="76"/>
        <v>10</v>
      </c>
      <c r="B1202" s="9">
        <f t="shared" si="77"/>
        <v>2016</v>
      </c>
      <c r="C1202" s="9">
        <f t="shared" si="78"/>
        <v>1</v>
      </c>
      <c r="D1202" s="9" t="str">
        <f t="shared" si="79"/>
        <v>Q4</v>
      </c>
      <c r="E1202" t="s">
        <v>37</v>
      </c>
      <c r="F1202">
        <v>201610</v>
      </c>
      <c r="G1202" s="3">
        <v>5</v>
      </c>
      <c r="H1202" s="3">
        <v>0</v>
      </c>
      <c r="I1202" s="3">
        <v>3</v>
      </c>
      <c r="J1202" s="3">
        <v>3</v>
      </c>
      <c r="K1202" s="3">
        <v>73.8</v>
      </c>
    </row>
    <row r="1203" spans="1:11" x14ac:dyDescent="0.25">
      <c r="A1203" s="9">
        <f t="shared" si="76"/>
        <v>10</v>
      </c>
      <c r="B1203" s="9">
        <f t="shared" si="77"/>
        <v>2016</v>
      </c>
      <c r="C1203" s="9">
        <f t="shared" si="78"/>
        <v>2</v>
      </c>
      <c r="D1203" s="9" t="str">
        <f t="shared" si="79"/>
        <v>Q4</v>
      </c>
      <c r="E1203" t="s">
        <v>37</v>
      </c>
      <c r="F1203">
        <v>201610</v>
      </c>
      <c r="G1203" s="3">
        <v>6</v>
      </c>
      <c r="H1203" s="3">
        <v>0</v>
      </c>
      <c r="I1203" s="3">
        <v>2</v>
      </c>
      <c r="J1203" s="3">
        <v>2</v>
      </c>
      <c r="K1203" s="3">
        <v>39.799999999999997</v>
      </c>
    </row>
    <row r="1204" spans="1:11" x14ac:dyDescent="0.25">
      <c r="A1204" s="9">
        <f t="shared" si="76"/>
        <v>10</v>
      </c>
      <c r="B1204" s="9">
        <f t="shared" si="77"/>
        <v>2016</v>
      </c>
      <c r="C1204" s="9">
        <f t="shared" si="78"/>
        <v>2</v>
      </c>
      <c r="D1204" s="9" t="str">
        <f t="shared" si="79"/>
        <v>Q4</v>
      </c>
      <c r="E1204" t="s">
        <v>37</v>
      </c>
      <c r="F1204">
        <v>201610</v>
      </c>
      <c r="G1204" s="3">
        <v>7</v>
      </c>
      <c r="H1204" s="3">
        <v>0</v>
      </c>
      <c r="I1204" s="3">
        <v>3</v>
      </c>
      <c r="J1204" s="3">
        <v>3</v>
      </c>
      <c r="K1204" s="3">
        <v>56.8</v>
      </c>
    </row>
    <row r="1205" spans="1:11" x14ac:dyDescent="0.25">
      <c r="A1205" s="9">
        <f t="shared" si="76"/>
        <v>10</v>
      </c>
      <c r="B1205" s="9">
        <f t="shared" si="77"/>
        <v>2016</v>
      </c>
      <c r="C1205" s="9">
        <f t="shared" si="78"/>
        <v>2</v>
      </c>
      <c r="D1205" s="9" t="str">
        <f t="shared" si="79"/>
        <v>Q4</v>
      </c>
      <c r="E1205" t="s">
        <v>37</v>
      </c>
      <c r="F1205">
        <v>201610</v>
      </c>
      <c r="G1205" s="3">
        <v>8</v>
      </c>
      <c r="H1205" s="3">
        <v>0</v>
      </c>
      <c r="I1205" s="3">
        <v>2</v>
      </c>
      <c r="J1205" s="3">
        <v>2</v>
      </c>
      <c r="K1205" s="3">
        <v>86.85</v>
      </c>
    </row>
    <row r="1206" spans="1:11" x14ac:dyDescent="0.25">
      <c r="A1206" s="9">
        <f t="shared" si="76"/>
        <v>10</v>
      </c>
      <c r="B1206" s="9">
        <f t="shared" si="77"/>
        <v>2016</v>
      </c>
      <c r="C1206" s="9">
        <f t="shared" si="78"/>
        <v>3</v>
      </c>
      <c r="D1206" s="9" t="str">
        <f t="shared" si="79"/>
        <v>Q4</v>
      </c>
      <c r="E1206" t="s">
        <v>37</v>
      </c>
      <c r="F1206">
        <v>201610</v>
      </c>
      <c r="G1206" s="3">
        <v>9</v>
      </c>
      <c r="H1206" s="3">
        <v>0</v>
      </c>
      <c r="I1206" s="3">
        <v>1</v>
      </c>
      <c r="J1206" s="3">
        <v>1</v>
      </c>
      <c r="K1206" s="3">
        <v>22.89</v>
      </c>
    </row>
    <row r="1207" spans="1:11" x14ac:dyDescent="0.25">
      <c r="A1207" s="9">
        <f t="shared" si="76"/>
        <v>10</v>
      </c>
      <c r="B1207" s="9">
        <f t="shared" si="77"/>
        <v>2016</v>
      </c>
      <c r="C1207" s="9">
        <f t="shared" si="78"/>
        <v>3</v>
      </c>
      <c r="D1207" s="9" t="str">
        <f t="shared" si="79"/>
        <v>Q4</v>
      </c>
      <c r="E1207" t="s">
        <v>37</v>
      </c>
      <c r="F1207">
        <v>201610</v>
      </c>
      <c r="G1207" s="3">
        <v>11</v>
      </c>
      <c r="H1207" s="3">
        <v>0</v>
      </c>
      <c r="I1207" s="3">
        <v>3</v>
      </c>
      <c r="J1207" s="3">
        <v>3</v>
      </c>
      <c r="K1207" s="3">
        <v>29.85</v>
      </c>
    </row>
    <row r="1208" spans="1:11" x14ac:dyDescent="0.25">
      <c r="A1208" s="9">
        <f t="shared" si="76"/>
        <v>10</v>
      </c>
      <c r="B1208" s="9">
        <f t="shared" si="77"/>
        <v>2016</v>
      </c>
      <c r="C1208" s="9">
        <f t="shared" si="78"/>
        <v>4</v>
      </c>
      <c r="D1208" s="9" t="str">
        <f t="shared" si="79"/>
        <v>Q4</v>
      </c>
      <c r="E1208" t="s">
        <v>37</v>
      </c>
      <c r="F1208">
        <v>201610</v>
      </c>
      <c r="G1208" s="3">
        <v>13</v>
      </c>
      <c r="H1208" s="3">
        <v>0</v>
      </c>
      <c r="I1208" s="3">
        <v>1</v>
      </c>
      <c r="J1208" s="3">
        <v>2</v>
      </c>
      <c r="K1208" s="3">
        <v>53.9</v>
      </c>
    </row>
    <row r="1209" spans="1:11" x14ac:dyDescent="0.25">
      <c r="A1209" s="9">
        <f t="shared" si="76"/>
        <v>10</v>
      </c>
      <c r="B1209" s="9">
        <f t="shared" si="77"/>
        <v>2016</v>
      </c>
      <c r="C1209" s="9">
        <f t="shared" si="78"/>
        <v>4</v>
      </c>
      <c r="D1209" s="9" t="str">
        <f t="shared" si="79"/>
        <v>Q4</v>
      </c>
      <c r="E1209" t="s">
        <v>37</v>
      </c>
      <c r="F1209">
        <v>201610</v>
      </c>
      <c r="G1209" s="3">
        <v>14</v>
      </c>
      <c r="H1209" s="3">
        <v>0</v>
      </c>
      <c r="I1209" s="3">
        <v>2</v>
      </c>
      <c r="J1209" s="3">
        <v>3</v>
      </c>
      <c r="K1209" s="3">
        <v>80.849999999999994</v>
      </c>
    </row>
    <row r="1210" spans="1:11" x14ac:dyDescent="0.25">
      <c r="A1210" s="9">
        <f t="shared" si="76"/>
        <v>10</v>
      </c>
      <c r="B1210" s="9">
        <f t="shared" si="77"/>
        <v>2016</v>
      </c>
      <c r="C1210" s="9">
        <f t="shared" si="78"/>
        <v>5</v>
      </c>
      <c r="D1210" s="9" t="str">
        <f t="shared" si="79"/>
        <v>Q4</v>
      </c>
      <c r="E1210" t="s">
        <v>37</v>
      </c>
      <c r="F1210">
        <v>201610</v>
      </c>
      <c r="G1210" s="3">
        <v>15</v>
      </c>
      <c r="H1210" s="3">
        <v>0</v>
      </c>
      <c r="I1210" s="3">
        <v>2</v>
      </c>
      <c r="J1210" s="3">
        <v>2</v>
      </c>
      <c r="K1210" s="3">
        <v>29.35</v>
      </c>
    </row>
    <row r="1211" spans="1:11" x14ac:dyDescent="0.25">
      <c r="A1211" s="9">
        <f t="shared" si="76"/>
        <v>10</v>
      </c>
      <c r="B1211" s="9">
        <f t="shared" si="77"/>
        <v>2016</v>
      </c>
      <c r="C1211" s="9">
        <f t="shared" si="78"/>
        <v>6</v>
      </c>
      <c r="D1211" s="9" t="str">
        <f t="shared" si="79"/>
        <v>Q4</v>
      </c>
      <c r="E1211" t="s">
        <v>37</v>
      </c>
      <c r="F1211">
        <v>201610</v>
      </c>
      <c r="G1211" s="3">
        <v>20</v>
      </c>
      <c r="H1211" s="3">
        <v>0</v>
      </c>
      <c r="I1211" s="3">
        <v>1</v>
      </c>
      <c r="J1211" s="3">
        <v>1</v>
      </c>
      <c r="K1211" s="3">
        <v>9.9499999999999993</v>
      </c>
    </row>
    <row r="1212" spans="1:11" x14ac:dyDescent="0.25">
      <c r="A1212" s="9">
        <f t="shared" si="76"/>
        <v>11</v>
      </c>
      <c r="B1212" s="9">
        <f t="shared" si="77"/>
        <v>2016</v>
      </c>
      <c r="C1212" s="9">
        <f t="shared" si="78"/>
        <v>0</v>
      </c>
      <c r="D1212" s="9" t="str">
        <f t="shared" si="79"/>
        <v>Q4</v>
      </c>
      <c r="E1212" t="s">
        <v>37</v>
      </c>
      <c r="F1212">
        <v>201611</v>
      </c>
      <c r="G1212" s="3">
        <v>0</v>
      </c>
      <c r="H1212" s="3">
        <v>71</v>
      </c>
      <c r="I1212" s="3">
        <v>71</v>
      </c>
      <c r="J1212" s="3">
        <v>78</v>
      </c>
      <c r="K1212" s="3">
        <v>1770.95</v>
      </c>
    </row>
    <row r="1213" spans="1:11" x14ac:dyDescent="0.25">
      <c r="A1213" s="9">
        <f t="shared" si="76"/>
        <v>11</v>
      </c>
      <c r="B1213" s="9">
        <f t="shared" si="77"/>
        <v>2016</v>
      </c>
      <c r="C1213" s="9">
        <f t="shared" si="78"/>
        <v>0</v>
      </c>
      <c r="D1213" s="9" t="str">
        <f t="shared" si="79"/>
        <v>Q4</v>
      </c>
      <c r="E1213" t="s">
        <v>37</v>
      </c>
      <c r="F1213">
        <v>201611</v>
      </c>
      <c r="G1213" s="3">
        <v>1</v>
      </c>
      <c r="H1213" s="3">
        <v>0</v>
      </c>
      <c r="I1213" s="3">
        <v>5</v>
      </c>
      <c r="J1213" s="3">
        <v>7</v>
      </c>
      <c r="K1213" s="3">
        <v>159.19999999999999</v>
      </c>
    </row>
    <row r="1214" spans="1:11" x14ac:dyDescent="0.25">
      <c r="A1214" s="9">
        <f t="shared" si="76"/>
        <v>11</v>
      </c>
      <c r="B1214" s="9">
        <f t="shared" si="77"/>
        <v>2016</v>
      </c>
      <c r="C1214" s="9">
        <f t="shared" si="78"/>
        <v>0</v>
      </c>
      <c r="D1214" s="9" t="str">
        <f t="shared" si="79"/>
        <v>Q4</v>
      </c>
      <c r="E1214" t="s">
        <v>37</v>
      </c>
      <c r="F1214">
        <v>201611</v>
      </c>
      <c r="G1214" s="3">
        <v>2</v>
      </c>
      <c r="H1214" s="3">
        <v>0</v>
      </c>
      <c r="I1214" s="3">
        <v>5</v>
      </c>
      <c r="J1214" s="3">
        <v>5</v>
      </c>
      <c r="K1214" s="3">
        <v>157.87</v>
      </c>
    </row>
    <row r="1215" spans="1:11" x14ac:dyDescent="0.25">
      <c r="A1215" s="9">
        <f t="shared" si="76"/>
        <v>11</v>
      </c>
      <c r="B1215" s="9">
        <f t="shared" si="77"/>
        <v>2016</v>
      </c>
      <c r="C1215" s="9">
        <f t="shared" si="78"/>
        <v>1</v>
      </c>
      <c r="D1215" s="9" t="str">
        <f t="shared" si="79"/>
        <v>Q4</v>
      </c>
      <c r="E1215" t="s">
        <v>37</v>
      </c>
      <c r="F1215">
        <v>201611</v>
      </c>
      <c r="G1215" s="3">
        <v>3</v>
      </c>
      <c r="H1215" s="3">
        <v>0</v>
      </c>
      <c r="I1215" s="3">
        <v>4</v>
      </c>
      <c r="J1215" s="3">
        <v>4</v>
      </c>
      <c r="K1215" s="3">
        <v>124.55</v>
      </c>
    </row>
    <row r="1216" spans="1:11" x14ac:dyDescent="0.25">
      <c r="A1216" s="9">
        <f t="shared" si="76"/>
        <v>11</v>
      </c>
      <c r="B1216" s="9">
        <f t="shared" si="77"/>
        <v>2016</v>
      </c>
      <c r="C1216" s="9">
        <f t="shared" si="78"/>
        <v>1</v>
      </c>
      <c r="D1216" s="9" t="str">
        <f t="shared" si="79"/>
        <v>Q4</v>
      </c>
      <c r="E1216" t="s">
        <v>37</v>
      </c>
      <c r="F1216">
        <v>201611</v>
      </c>
      <c r="G1216" s="3">
        <v>4</v>
      </c>
      <c r="H1216" s="3">
        <v>0</v>
      </c>
      <c r="I1216" s="3">
        <v>1</v>
      </c>
      <c r="J1216" s="3">
        <v>2</v>
      </c>
      <c r="K1216" s="3">
        <v>19.899999999999999</v>
      </c>
    </row>
    <row r="1217" spans="1:11" x14ac:dyDescent="0.25">
      <c r="A1217" s="9">
        <f t="shared" si="76"/>
        <v>11</v>
      </c>
      <c r="B1217" s="9">
        <f t="shared" si="77"/>
        <v>2016</v>
      </c>
      <c r="C1217" s="9">
        <f t="shared" si="78"/>
        <v>1</v>
      </c>
      <c r="D1217" s="9" t="str">
        <f t="shared" si="79"/>
        <v>Q4</v>
      </c>
      <c r="E1217" t="s">
        <v>37</v>
      </c>
      <c r="F1217">
        <v>201611</v>
      </c>
      <c r="G1217" s="3">
        <v>5</v>
      </c>
      <c r="H1217" s="3">
        <v>0</v>
      </c>
      <c r="I1217" s="3">
        <v>5</v>
      </c>
      <c r="J1217" s="3">
        <v>5</v>
      </c>
      <c r="K1217" s="3">
        <v>66.650000000000006</v>
      </c>
    </row>
    <row r="1218" spans="1:11" x14ac:dyDescent="0.25">
      <c r="A1218" s="9">
        <f t="shared" si="76"/>
        <v>11</v>
      </c>
      <c r="B1218" s="9">
        <f t="shared" si="77"/>
        <v>2016</v>
      </c>
      <c r="C1218" s="9">
        <f t="shared" si="78"/>
        <v>2</v>
      </c>
      <c r="D1218" s="9" t="str">
        <f t="shared" si="79"/>
        <v>Q4</v>
      </c>
      <c r="E1218" t="s">
        <v>37</v>
      </c>
      <c r="F1218">
        <v>201611</v>
      </c>
      <c r="G1218" s="3">
        <v>6</v>
      </c>
      <c r="H1218" s="3">
        <v>0</v>
      </c>
      <c r="I1218" s="3">
        <v>1</v>
      </c>
      <c r="J1218" s="3">
        <v>1</v>
      </c>
      <c r="K1218" s="3">
        <v>26.95</v>
      </c>
    </row>
    <row r="1219" spans="1:11" x14ac:dyDescent="0.25">
      <c r="A1219" s="9">
        <f t="shared" si="76"/>
        <v>11</v>
      </c>
      <c r="B1219" s="9">
        <f t="shared" si="77"/>
        <v>2016</v>
      </c>
      <c r="C1219" s="9">
        <f t="shared" si="78"/>
        <v>2</v>
      </c>
      <c r="D1219" s="9" t="str">
        <f t="shared" si="79"/>
        <v>Q4</v>
      </c>
      <c r="E1219" t="s">
        <v>37</v>
      </c>
      <c r="F1219">
        <v>201611</v>
      </c>
      <c r="G1219" s="3">
        <v>7</v>
      </c>
      <c r="H1219" s="3">
        <v>0</v>
      </c>
      <c r="I1219" s="3">
        <v>2</v>
      </c>
      <c r="J1219" s="3">
        <v>2</v>
      </c>
      <c r="K1219" s="3">
        <v>57.39</v>
      </c>
    </row>
    <row r="1220" spans="1:11" x14ac:dyDescent="0.25">
      <c r="A1220" s="9">
        <f t="shared" si="76"/>
        <v>11</v>
      </c>
      <c r="B1220" s="9">
        <f t="shared" si="77"/>
        <v>2016</v>
      </c>
      <c r="C1220" s="9">
        <f t="shared" si="78"/>
        <v>2</v>
      </c>
      <c r="D1220" s="9" t="str">
        <f t="shared" si="79"/>
        <v>Q4</v>
      </c>
      <c r="E1220" t="s">
        <v>37</v>
      </c>
      <c r="F1220">
        <v>201611</v>
      </c>
      <c r="G1220" s="3">
        <v>8</v>
      </c>
      <c r="H1220" s="3">
        <v>0</v>
      </c>
      <c r="I1220" s="3">
        <v>1</v>
      </c>
      <c r="J1220" s="3">
        <v>2</v>
      </c>
      <c r="K1220" s="3">
        <v>19.899999999999999</v>
      </c>
    </row>
    <row r="1221" spans="1:11" x14ac:dyDescent="0.25">
      <c r="A1221" s="9">
        <f t="shared" si="76"/>
        <v>11</v>
      </c>
      <c r="B1221" s="9">
        <f t="shared" si="77"/>
        <v>2016</v>
      </c>
      <c r="C1221" s="9">
        <f t="shared" si="78"/>
        <v>3</v>
      </c>
      <c r="D1221" s="9" t="str">
        <f t="shared" si="79"/>
        <v>Q4</v>
      </c>
      <c r="E1221" t="s">
        <v>37</v>
      </c>
      <c r="F1221">
        <v>201611</v>
      </c>
      <c r="G1221" s="3">
        <v>9</v>
      </c>
      <c r="H1221" s="3">
        <v>0</v>
      </c>
      <c r="I1221" s="3">
        <v>2</v>
      </c>
      <c r="J1221" s="3">
        <v>2</v>
      </c>
      <c r="K1221" s="3">
        <v>46.85</v>
      </c>
    </row>
    <row r="1222" spans="1:11" x14ac:dyDescent="0.25">
      <c r="A1222" s="9">
        <f t="shared" si="76"/>
        <v>11</v>
      </c>
      <c r="B1222" s="9">
        <f t="shared" si="77"/>
        <v>2016</v>
      </c>
      <c r="C1222" s="9">
        <f t="shared" si="78"/>
        <v>3</v>
      </c>
      <c r="D1222" s="9" t="str">
        <f t="shared" si="79"/>
        <v>Q4</v>
      </c>
      <c r="E1222" t="s">
        <v>37</v>
      </c>
      <c r="F1222">
        <v>201611</v>
      </c>
      <c r="G1222" s="3">
        <v>10</v>
      </c>
      <c r="H1222" s="3">
        <v>0</v>
      </c>
      <c r="I1222" s="3">
        <v>1</v>
      </c>
      <c r="J1222" s="3">
        <v>1</v>
      </c>
      <c r="K1222" s="3">
        <v>26.95</v>
      </c>
    </row>
    <row r="1223" spans="1:11" x14ac:dyDescent="0.25">
      <c r="A1223" s="9">
        <f t="shared" si="76"/>
        <v>11</v>
      </c>
      <c r="B1223" s="9">
        <f t="shared" si="77"/>
        <v>2016</v>
      </c>
      <c r="C1223" s="9">
        <f t="shared" si="78"/>
        <v>3</v>
      </c>
      <c r="D1223" s="9" t="str">
        <f t="shared" si="79"/>
        <v>Q4</v>
      </c>
      <c r="E1223" t="s">
        <v>37</v>
      </c>
      <c r="F1223">
        <v>201611</v>
      </c>
      <c r="G1223" s="3">
        <v>11</v>
      </c>
      <c r="H1223" s="3">
        <v>0</v>
      </c>
      <c r="I1223" s="3">
        <v>1</v>
      </c>
      <c r="J1223" s="3">
        <v>2</v>
      </c>
      <c r="K1223" s="3">
        <v>29.9</v>
      </c>
    </row>
    <row r="1224" spans="1:11" x14ac:dyDescent="0.25">
      <c r="A1224" s="9">
        <f t="shared" si="76"/>
        <v>11</v>
      </c>
      <c r="B1224" s="9">
        <f t="shared" si="77"/>
        <v>2016</v>
      </c>
      <c r="C1224" s="9">
        <f t="shared" si="78"/>
        <v>4</v>
      </c>
      <c r="D1224" s="9" t="str">
        <f t="shared" si="79"/>
        <v>Q4</v>
      </c>
      <c r="E1224" t="s">
        <v>37</v>
      </c>
      <c r="F1224">
        <v>201611</v>
      </c>
      <c r="G1224" s="3">
        <v>12</v>
      </c>
      <c r="H1224" s="3">
        <v>0</v>
      </c>
      <c r="I1224" s="3">
        <v>1</v>
      </c>
      <c r="J1224" s="3">
        <v>1</v>
      </c>
      <c r="K1224" s="3">
        <v>9.9499999999999993</v>
      </c>
    </row>
    <row r="1225" spans="1:11" x14ac:dyDescent="0.25">
      <c r="A1225" s="9">
        <f t="shared" si="76"/>
        <v>11</v>
      </c>
      <c r="B1225" s="9">
        <f t="shared" si="77"/>
        <v>2016</v>
      </c>
      <c r="C1225" s="9">
        <f t="shared" si="78"/>
        <v>4</v>
      </c>
      <c r="D1225" s="9" t="str">
        <f t="shared" si="79"/>
        <v>Q4</v>
      </c>
      <c r="E1225" t="s">
        <v>37</v>
      </c>
      <c r="F1225">
        <v>201611</v>
      </c>
      <c r="G1225" s="3">
        <v>13</v>
      </c>
      <c r="H1225" s="3">
        <v>0</v>
      </c>
      <c r="I1225" s="3">
        <v>5</v>
      </c>
      <c r="J1225" s="3">
        <v>5</v>
      </c>
      <c r="K1225" s="3">
        <v>103.65</v>
      </c>
    </row>
    <row r="1226" spans="1:11" x14ac:dyDescent="0.25">
      <c r="A1226" s="9">
        <f t="shared" si="76"/>
        <v>11</v>
      </c>
      <c r="B1226" s="9">
        <f t="shared" si="77"/>
        <v>2016</v>
      </c>
      <c r="C1226" s="9">
        <f t="shared" si="78"/>
        <v>4</v>
      </c>
      <c r="D1226" s="9" t="str">
        <f t="shared" si="79"/>
        <v>Q4</v>
      </c>
      <c r="E1226" t="s">
        <v>37</v>
      </c>
      <c r="F1226">
        <v>201611</v>
      </c>
      <c r="G1226" s="3">
        <v>14</v>
      </c>
      <c r="H1226" s="3">
        <v>0</v>
      </c>
      <c r="I1226" s="3">
        <v>1</v>
      </c>
      <c r="J1226" s="3">
        <v>1</v>
      </c>
      <c r="K1226" s="3">
        <v>26.95</v>
      </c>
    </row>
    <row r="1227" spans="1:11" x14ac:dyDescent="0.25">
      <c r="A1227" s="9">
        <f t="shared" si="76"/>
        <v>11</v>
      </c>
      <c r="B1227" s="9">
        <f t="shared" si="77"/>
        <v>2016</v>
      </c>
      <c r="C1227" s="9">
        <f t="shared" si="78"/>
        <v>5</v>
      </c>
      <c r="D1227" s="9" t="str">
        <f t="shared" si="79"/>
        <v>Q4</v>
      </c>
      <c r="E1227" t="s">
        <v>37</v>
      </c>
      <c r="F1227">
        <v>201611</v>
      </c>
      <c r="G1227" s="3">
        <v>15</v>
      </c>
      <c r="H1227" s="3">
        <v>0</v>
      </c>
      <c r="I1227" s="3">
        <v>1</v>
      </c>
      <c r="J1227" s="3">
        <v>1</v>
      </c>
      <c r="K1227" s="3">
        <v>26.95</v>
      </c>
    </row>
    <row r="1228" spans="1:11" x14ac:dyDescent="0.25">
      <c r="A1228" s="9">
        <f t="shared" si="76"/>
        <v>11</v>
      </c>
      <c r="B1228" s="9">
        <f t="shared" si="77"/>
        <v>2016</v>
      </c>
      <c r="C1228" s="9">
        <f t="shared" si="78"/>
        <v>5</v>
      </c>
      <c r="D1228" s="9" t="str">
        <f t="shared" si="79"/>
        <v>Q4</v>
      </c>
      <c r="E1228" t="s">
        <v>37</v>
      </c>
      <c r="F1228">
        <v>201611</v>
      </c>
      <c r="G1228" s="3">
        <v>17</v>
      </c>
      <c r="H1228" s="3">
        <v>0</v>
      </c>
      <c r="I1228" s="3">
        <v>2</v>
      </c>
      <c r="J1228" s="3">
        <v>2</v>
      </c>
      <c r="K1228" s="3">
        <v>36.4</v>
      </c>
    </row>
    <row r="1229" spans="1:11" x14ac:dyDescent="0.25">
      <c r="A1229" s="9">
        <f t="shared" si="76"/>
        <v>11</v>
      </c>
      <c r="B1229" s="9">
        <f t="shared" si="77"/>
        <v>2016</v>
      </c>
      <c r="C1229" s="9">
        <f t="shared" si="78"/>
        <v>6</v>
      </c>
      <c r="D1229" s="9" t="str">
        <f t="shared" si="79"/>
        <v>Q4</v>
      </c>
      <c r="E1229" t="s">
        <v>37</v>
      </c>
      <c r="F1229">
        <v>201611</v>
      </c>
      <c r="G1229" s="3">
        <v>18</v>
      </c>
      <c r="H1229" s="3">
        <v>0</v>
      </c>
      <c r="I1229" s="3">
        <v>3</v>
      </c>
      <c r="J1229" s="3">
        <v>3</v>
      </c>
      <c r="K1229" s="3">
        <v>75.2</v>
      </c>
    </row>
    <row r="1230" spans="1:11" x14ac:dyDescent="0.25">
      <c r="A1230" s="9">
        <f t="shared" si="76"/>
        <v>11</v>
      </c>
      <c r="B1230" s="9">
        <f t="shared" si="77"/>
        <v>2016</v>
      </c>
      <c r="C1230" s="9">
        <f t="shared" si="78"/>
        <v>6</v>
      </c>
      <c r="D1230" s="9" t="str">
        <f t="shared" si="79"/>
        <v>Q4</v>
      </c>
      <c r="E1230" t="s">
        <v>37</v>
      </c>
      <c r="F1230">
        <v>201611</v>
      </c>
      <c r="G1230" s="3">
        <v>19</v>
      </c>
      <c r="H1230" s="3">
        <v>0</v>
      </c>
      <c r="I1230" s="3">
        <v>2</v>
      </c>
      <c r="J1230" s="3">
        <v>2</v>
      </c>
      <c r="K1230" s="3">
        <v>50.9</v>
      </c>
    </row>
    <row r="1231" spans="1:11" x14ac:dyDescent="0.25">
      <c r="A1231" s="9">
        <f t="shared" si="76"/>
        <v>11</v>
      </c>
      <c r="B1231" s="9">
        <f t="shared" si="77"/>
        <v>2016</v>
      </c>
      <c r="C1231" s="9">
        <f t="shared" si="78"/>
        <v>7</v>
      </c>
      <c r="D1231" s="9" t="str">
        <f t="shared" si="79"/>
        <v>Q4</v>
      </c>
      <c r="E1231" t="s">
        <v>37</v>
      </c>
      <c r="F1231">
        <v>201611</v>
      </c>
      <c r="G1231" s="3">
        <v>21</v>
      </c>
      <c r="H1231" s="3">
        <v>0</v>
      </c>
      <c r="I1231" s="3">
        <v>2</v>
      </c>
      <c r="J1231" s="3">
        <v>2</v>
      </c>
      <c r="K1231" s="3">
        <v>29.35</v>
      </c>
    </row>
    <row r="1232" spans="1:11" x14ac:dyDescent="0.25">
      <c r="A1232" s="9">
        <f t="shared" si="76"/>
        <v>11</v>
      </c>
      <c r="B1232" s="9">
        <f t="shared" si="77"/>
        <v>2016</v>
      </c>
      <c r="C1232" s="9">
        <f t="shared" si="78"/>
        <v>7</v>
      </c>
      <c r="D1232" s="9" t="str">
        <f t="shared" si="79"/>
        <v>Q4</v>
      </c>
      <c r="E1232" t="s">
        <v>37</v>
      </c>
      <c r="F1232">
        <v>201611</v>
      </c>
      <c r="G1232" s="3">
        <v>23</v>
      </c>
      <c r="H1232" s="3">
        <v>0</v>
      </c>
      <c r="I1232" s="3">
        <v>1</v>
      </c>
      <c r="J1232" s="3">
        <v>1</v>
      </c>
      <c r="K1232" s="3">
        <v>25.45</v>
      </c>
    </row>
    <row r="1233" spans="1:11" x14ac:dyDescent="0.25">
      <c r="A1233" s="9">
        <f t="shared" ref="A1233:A1296" si="80">F1233-(B1233*100)</f>
        <v>11</v>
      </c>
      <c r="B1233" s="9">
        <f t="shared" ref="B1233:B1296" si="81">INT(F1233/100)</f>
        <v>2016</v>
      </c>
      <c r="C1233" s="9">
        <f t="shared" ref="C1233:C1296" si="82">INT(G1233/3)</f>
        <v>8</v>
      </c>
      <c r="D1233" s="9" t="str">
        <f t="shared" ref="D1233:D1296" si="83">VLOOKUP(A1233,$R$2:$S$13,2,0)</f>
        <v>Q4</v>
      </c>
      <c r="E1233" t="s">
        <v>37</v>
      </c>
      <c r="F1233">
        <v>201611</v>
      </c>
      <c r="G1233" s="3">
        <v>24</v>
      </c>
      <c r="H1233" s="3">
        <v>0</v>
      </c>
      <c r="I1233" s="3">
        <v>2</v>
      </c>
      <c r="J1233" s="3">
        <v>2</v>
      </c>
      <c r="K1233" s="3">
        <v>45.35</v>
      </c>
    </row>
    <row r="1234" spans="1:11" x14ac:dyDescent="0.25">
      <c r="A1234" s="9">
        <f t="shared" si="80"/>
        <v>11</v>
      </c>
      <c r="B1234" s="9">
        <f t="shared" si="81"/>
        <v>2016</v>
      </c>
      <c r="C1234" s="9">
        <f t="shared" si="82"/>
        <v>8</v>
      </c>
      <c r="D1234" s="9" t="str">
        <f t="shared" si="83"/>
        <v>Q4</v>
      </c>
      <c r="E1234" t="s">
        <v>37</v>
      </c>
      <c r="F1234">
        <v>201611</v>
      </c>
      <c r="G1234" s="3">
        <v>25</v>
      </c>
      <c r="H1234" s="3">
        <v>0</v>
      </c>
      <c r="I1234" s="3">
        <v>1</v>
      </c>
      <c r="J1234" s="3">
        <v>1</v>
      </c>
      <c r="K1234" s="3">
        <v>9.4499999999999993</v>
      </c>
    </row>
    <row r="1235" spans="1:11" x14ac:dyDescent="0.25">
      <c r="A1235" s="9">
        <f t="shared" si="80"/>
        <v>11</v>
      </c>
      <c r="B1235" s="9">
        <f t="shared" si="81"/>
        <v>2016</v>
      </c>
      <c r="C1235" s="9">
        <f t="shared" si="82"/>
        <v>8</v>
      </c>
      <c r="D1235" s="9" t="str">
        <f t="shared" si="83"/>
        <v>Q4</v>
      </c>
      <c r="E1235" t="s">
        <v>37</v>
      </c>
      <c r="F1235">
        <v>201611</v>
      </c>
      <c r="G1235" s="3">
        <v>26</v>
      </c>
      <c r="H1235" s="3">
        <v>0</v>
      </c>
      <c r="I1235" s="3">
        <v>1</v>
      </c>
      <c r="J1235" s="3">
        <v>1</v>
      </c>
      <c r="K1235" s="3">
        <v>9.9499999999999993</v>
      </c>
    </row>
    <row r="1236" spans="1:11" x14ac:dyDescent="0.25">
      <c r="A1236" s="9">
        <f t="shared" si="80"/>
        <v>11</v>
      </c>
      <c r="B1236" s="9">
        <f t="shared" si="81"/>
        <v>2016</v>
      </c>
      <c r="C1236" s="9">
        <f t="shared" si="82"/>
        <v>9</v>
      </c>
      <c r="D1236" s="9" t="str">
        <f t="shared" si="83"/>
        <v>Q4</v>
      </c>
      <c r="E1236" t="s">
        <v>37</v>
      </c>
      <c r="F1236">
        <v>201611</v>
      </c>
      <c r="G1236" s="3">
        <v>27</v>
      </c>
      <c r="H1236" s="3">
        <v>0</v>
      </c>
      <c r="I1236" s="3">
        <v>1</v>
      </c>
      <c r="J1236" s="3">
        <v>1</v>
      </c>
      <c r="K1236" s="3">
        <v>25.45</v>
      </c>
    </row>
    <row r="1237" spans="1:11" x14ac:dyDescent="0.25">
      <c r="A1237" s="9">
        <f t="shared" si="80"/>
        <v>12</v>
      </c>
      <c r="B1237" s="9">
        <f t="shared" si="81"/>
        <v>2016</v>
      </c>
      <c r="C1237" s="9">
        <f t="shared" si="82"/>
        <v>0</v>
      </c>
      <c r="D1237" s="9" t="str">
        <f t="shared" si="83"/>
        <v>Q4</v>
      </c>
      <c r="E1237" t="s">
        <v>37</v>
      </c>
      <c r="F1237">
        <v>201612</v>
      </c>
      <c r="G1237" s="3">
        <v>0</v>
      </c>
      <c r="H1237" s="3">
        <v>271</v>
      </c>
      <c r="I1237" s="3">
        <v>271</v>
      </c>
      <c r="J1237" s="3">
        <v>288</v>
      </c>
      <c r="K1237" s="3">
        <v>6973.54</v>
      </c>
    </row>
    <row r="1238" spans="1:11" x14ac:dyDescent="0.25">
      <c r="A1238" s="9">
        <f t="shared" si="80"/>
        <v>12</v>
      </c>
      <c r="B1238" s="9">
        <f t="shared" si="81"/>
        <v>2016</v>
      </c>
      <c r="C1238" s="9">
        <f t="shared" si="82"/>
        <v>0</v>
      </c>
      <c r="D1238" s="9" t="str">
        <f t="shared" si="83"/>
        <v>Q4</v>
      </c>
      <c r="E1238" t="s">
        <v>37</v>
      </c>
      <c r="F1238">
        <v>201612</v>
      </c>
      <c r="G1238" s="3">
        <v>1</v>
      </c>
      <c r="H1238" s="3">
        <v>0</v>
      </c>
      <c r="I1238" s="3">
        <v>17</v>
      </c>
      <c r="J1238" s="3">
        <v>19</v>
      </c>
      <c r="K1238" s="3">
        <v>414.18</v>
      </c>
    </row>
    <row r="1239" spans="1:11" x14ac:dyDescent="0.25">
      <c r="A1239" s="9">
        <f t="shared" si="80"/>
        <v>12</v>
      </c>
      <c r="B1239" s="9">
        <f t="shared" si="81"/>
        <v>2016</v>
      </c>
      <c r="C1239" s="9">
        <f t="shared" si="82"/>
        <v>0</v>
      </c>
      <c r="D1239" s="9" t="str">
        <f t="shared" si="83"/>
        <v>Q4</v>
      </c>
      <c r="E1239" t="s">
        <v>37</v>
      </c>
      <c r="F1239">
        <v>201612</v>
      </c>
      <c r="G1239" s="3">
        <v>2</v>
      </c>
      <c r="H1239" s="3">
        <v>0</v>
      </c>
      <c r="I1239" s="3">
        <v>14</v>
      </c>
      <c r="J1239" s="3">
        <v>14</v>
      </c>
      <c r="K1239" s="3">
        <v>445.43</v>
      </c>
    </row>
    <row r="1240" spans="1:11" x14ac:dyDescent="0.25">
      <c r="A1240" s="9">
        <f t="shared" si="80"/>
        <v>12</v>
      </c>
      <c r="B1240" s="9">
        <f t="shared" si="81"/>
        <v>2016</v>
      </c>
      <c r="C1240" s="9">
        <f t="shared" si="82"/>
        <v>1</v>
      </c>
      <c r="D1240" s="9" t="str">
        <f t="shared" si="83"/>
        <v>Q4</v>
      </c>
      <c r="E1240" t="s">
        <v>37</v>
      </c>
      <c r="F1240">
        <v>201612</v>
      </c>
      <c r="G1240" s="3">
        <v>3</v>
      </c>
      <c r="H1240" s="3">
        <v>0</v>
      </c>
      <c r="I1240" s="3">
        <v>8</v>
      </c>
      <c r="J1240" s="3">
        <v>8</v>
      </c>
      <c r="K1240" s="3">
        <v>133.49</v>
      </c>
    </row>
    <row r="1241" spans="1:11" x14ac:dyDescent="0.25">
      <c r="A1241" s="9">
        <f t="shared" si="80"/>
        <v>12</v>
      </c>
      <c r="B1241" s="9">
        <f t="shared" si="81"/>
        <v>2016</v>
      </c>
      <c r="C1241" s="9">
        <f t="shared" si="82"/>
        <v>1</v>
      </c>
      <c r="D1241" s="9" t="str">
        <f t="shared" si="83"/>
        <v>Q4</v>
      </c>
      <c r="E1241" t="s">
        <v>37</v>
      </c>
      <c r="F1241">
        <v>201612</v>
      </c>
      <c r="G1241" s="3">
        <v>4</v>
      </c>
      <c r="H1241" s="3">
        <v>0</v>
      </c>
      <c r="I1241" s="3">
        <v>10</v>
      </c>
      <c r="J1241" s="3">
        <v>10</v>
      </c>
      <c r="K1241" s="3">
        <v>243.71</v>
      </c>
    </row>
    <row r="1242" spans="1:11" x14ac:dyDescent="0.25">
      <c r="A1242" s="9">
        <f t="shared" si="80"/>
        <v>12</v>
      </c>
      <c r="B1242" s="9">
        <f t="shared" si="81"/>
        <v>2016</v>
      </c>
      <c r="C1242" s="9">
        <f t="shared" si="82"/>
        <v>1</v>
      </c>
      <c r="D1242" s="9" t="str">
        <f t="shared" si="83"/>
        <v>Q4</v>
      </c>
      <c r="E1242" t="s">
        <v>37</v>
      </c>
      <c r="F1242">
        <v>201612</v>
      </c>
      <c r="G1242" s="3">
        <v>5</v>
      </c>
      <c r="H1242" s="3">
        <v>0</v>
      </c>
      <c r="I1242" s="3">
        <v>4</v>
      </c>
      <c r="J1242" s="3">
        <v>5</v>
      </c>
      <c r="K1242" s="3">
        <v>120.65</v>
      </c>
    </row>
    <row r="1243" spans="1:11" x14ac:dyDescent="0.25">
      <c r="A1243" s="9">
        <f t="shared" si="80"/>
        <v>12</v>
      </c>
      <c r="B1243" s="9">
        <f t="shared" si="81"/>
        <v>2016</v>
      </c>
      <c r="C1243" s="9">
        <f t="shared" si="82"/>
        <v>2</v>
      </c>
      <c r="D1243" s="9" t="str">
        <f t="shared" si="83"/>
        <v>Q4</v>
      </c>
      <c r="E1243" t="s">
        <v>37</v>
      </c>
      <c r="F1243">
        <v>201612</v>
      </c>
      <c r="G1243" s="3">
        <v>6</v>
      </c>
      <c r="H1243" s="3">
        <v>0</v>
      </c>
      <c r="I1243" s="3">
        <v>7</v>
      </c>
      <c r="J1243" s="3">
        <v>10</v>
      </c>
      <c r="K1243" s="3">
        <v>203.4</v>
      </c>
    </row>
    <row r="1244" spans="1:11" x14ac:dyDescent="0.25">
      <c r="A1244" s="9">
        <f t="shared" si="80"/>
        <v>12</v>
      </c>
      <c r="B1244" s="9">
        <f t="shared" si="81"/>
        <v>2016</v>
      </c>
      <c r="C1244" s="9">
        <f t="shared" si="82"/>
        <v>2</v>
      </c>
      <c r="D1244" s="9" t="str">
        <f t="shared" si="83"/>
        <v>Q4</v>
      </c>
      <c r="E1244" t="s">
        <v>37</v>
      </c>
      <c r="F1244">
        <v>201612</v>
      </c>
      <c r="G1244" s="3">
        <v>7</v>
      </c>
      <c r="H1244" s="3">
        <v>0</v>
      </c>
      <c r="I1244" s="3">
        <v>7</v>
      </c>
      <c r="J1244" s="3">
        <v>7</v>
      </c>
      <c r="K1244" s="3">
        <v>116.5</v>
      </c>
    </row>
    <row r="1245" spans="1:11" x14ac:dyDescent="0.25">
      <c r="A1245" s="9">
        <f t="shared" si="80"/>
        <v>12</v>
      </c>
      <c r="B1245" s="9">
        <f t="shared" si="81"/>
        <v>2016</v>
      </c>
      <c r="C1245" s="9">
        <f t="shared" si="82"/>
        <v>2</v>
      </c>
      <c r="D1245" s="9" t="str">
        <f t="shared" si="83"/>
        <v>Q4</v>
      </c>
      <c r="E1245" t="s">
        <v>37</v>
      </c>
      <c r="F1245">
        <v>201612</v>
      </c>
      <c r="G1245" s="3">
        <v>8</v>
      </c>
      <c r="H1245" s="3">
        <v>0</v>
      </c>
      <c r="I1245" s="3">
        <v>6</v>
      </c>
      <c r="J1245" s="3">
        <v>7</v>
      </c>
      <c r="K1245" s="3">
        <v>110.54</v>
      </c>
    </row>
    <row r="1246" spans="1:11" x14ac:dyDescent="0.25">
      <c r="A1246" s="9">
        <f t="shared" si="80"/>
        <v>12</v>
      </c>
      <c r="B1246" s="9">
        <f t="shared" si="81"/>
        <v>2016</v>
      </c>
      <c r="C1246" s="9">
        <f t="shared" si="82"/>
        <v>3</v>
      </c>
      <c r="D1246" s="9" t="str">
        <f t="shared" si="83"/>
        <v>Q4</v>
      </c>
      <c r="E1246" t="s">
        <v>37</v>
      </c>
      <c r="F1246">
        <v>201612</v>
      </c>
      <c r="G1246" s="3">
        <v>9</v>
      </c>
      <c r="H1246" s="3">
        <v>0</v>
      </c>
      <c r="I1246" s="3">
        <v>8</v>
      </c>
      <c r="J1246" s="3">
        <v>9</v>
      </c>
      <c r="K1246" s="3">
        <v>161.88</v>
      </c>
    </row>
    <row r="1247" spans="1:11" x14ac:dyDescent="0.25">
      <c r="A1247" s="9">
        <f t="shared" si="80"/>
        <v>12</v>
      </c>
      <c r="B1247" s="9">
        <f t="shared" si="81"/>
        <v>2016</v>
      </c>
      <c r="C1247" s="9">
        <f t="shared" si="82"/>
        <v>3</v>
      </c>
      <c r="D1247" s="9" t="str">
        <f t="shared" si="83"/>
        <v>Q4</v>
      </c>
      <c r="E1247" t="s">
        <v>37</v>
      </c>
      <c r="F1247">
        <v>201612</v>
      </c>
      <c r="G1247" s="3">
        <v>10</v>
      </c>
      <c r="H1247" s="3">
        <v>0</v>
      </c>
      <c r="I1247" s="3">
        <v>3</v>
      </c>
      <c r="J1247" s="3">
        <v>5</v>
      </c>
      <c r="K1247" s="3">
        <v>106.65</v>
      </c>
    </row>
    <row r="1248" spans="1:11" x14ac:dyDescent="0.25">
      <c r="A1248" s="9">
        <f t="shared" si="80"/>
        <v>12</v>
      </c>
      <c r="B1248" s="9">
        <f t="shared" si="81"/>
        <v>2016</v>
      </c>
      <c r="C1248" s="9">
        <f t="shared" si="82"/>
        <v>3</v>
      </c>
      <c r="D1248" s="9" t="str">
        <f t="shared" si="83"/>
        <v>Q4</v>
      </c>
      <c r="E1248" t="s">
        <v>37</v>
      </c>
      <c r="F1248">
        <v>201612</v>
      </c>
      <c r="G1248" s="3">
        <v>11</v>
      </c>
      <c r="H1248" s="3">
        <v>0</v>
      </c>
      <c r="I1248" s="3">
        <v>10</v>
      </c>
      <c r="J1248" s="3">
        <v>11</v>
      </c>
      <c r="K1248" s="3">
        <v>199.91</v>
      </c>
    </row>
    <row r="1249" spans="1:11" x14ac:dyDescent="0.25">
      <c r="A1249" s="9">
        <f t="shared" si="80"/>
        <v>12</v>
      </c>
      <c r="B1249" s="9">
        <f t="shared" si="81"/>
        <v>2016</v>
      </c>
      <c r="C1249" s="9">
        <f t="shared" si="82"/>
        <v>4</v>
      </c>
      <c r="D1249" s="9" t="str">
        <f t="shared" si="83"/>
        <v>Q4</v>
      </c>
      <c r="E1249" t="s">
        <v>37</v>
      </c>
      <c r="F1249">
        <v>201612</v>
      </c>
      <c r="G1249" s="3">
        <v>12</v>
      </c>
      <c r="H1249" s="3">
        <v>0</v>
      </c>
      <c r="I1249" s="3">
        <v>11</v>
      </c>
      <c r="J1249" s="3">
        <v>13</v>
      </c>
      <c r="K1249" s="3">
        <v>294.33</v>
      </c>
    </row>
    <row r="1250" spans="1:11" x14ac:dyDescent="0.25">
      <c r="A1250" s="9">
        <f t="shared" si="80"/>
        <v>12</v>
      </c>
      <c r="B1250" s="9">
        <f t="shared" si="81"/>
        <v>2016</v>
      </c>
      <c r="C1250" s="9">
        <f t="shared" si="82"/>
        <v>4</v>
      </c>
      <c r="D1250" s="9" t="str">
        <f t="shared" si="83"/>
        <v>Q4</v>
      </c>
      <c r="E1250" t="s">
        <v>37</v>
      </c>
      <c r="F1250">
        <v>201612</v>
      </c>
      <c r="G1250" s="3">
        <v>13</v>
      </c>
      <c r="H1250" s="3">
        <v>0</v>
      </c>
      <c r="I1250" s="3">
        <v>6</v>
      </c>
      <c r="J1250" s="3">
        <v>7</v>
      </c>
      <c r="K1250" s="3">
        <v>131.27000000000001</v>
      </c>
    </row>
    <row r="1251" spans="1:11" x14ac:dyDescent="0.25">
      <c r="A1251" s="9">
        <f t="shared" si="80"/>
        <v>12</v>
      </c>
      <c r="B1251" s="9">
        <f t="shared" si="81"/>
        <v>2016</v>
      </c>
      <c r="C1251" s="9">
        <f t="shared" si="82"/>
        <v>4</v>
      </c>
      <c r="D1251" s="9" t="str">
        <f t="shared" si="83"/>
        <v>Q4</v>
      </c>
      <c r="E1251" t="s">
        <v>37</v>
      </c>
      <c r="F1251">
        <v>201612</v>
      </c>
      <c r="G1251" s="3">
        <v>14</v>
      </c>
      <c r="H1251" s="3">
        <v>0</v>
      </c>
      <c r="I1251" s="3">
        <v>4</v>
      </c>
      <c r="J1251" s="3">
        <v>4</v>
      </c>
      <c r="K1251" s="3">
        <v>126.75</v>
      </c>
    </row>
    <row r="1252" spans="1:11" x14ac:dyDescent="0.25">
      <c r="A1252" s="9">
        <f t="shared" si="80"/>
        <v>12</v>
      </c>
      <c r="B1252" s="9">
        <f t="shared" si="81"/>
        <v>2016</v>
      </c>
      <c r="C1252" s="9">
        <f t="shared" si="82"/>
        <v>5</v>
      </c>
      <c r="D1252" s="9" t="str">
        <f t="shared" si="83"/>
        <v>Q4</v>
      </c>
      <c r="E1252" t="s">
        <v>37</v>
      </c>
      <c r="F1252">
        <v>201612</v>
      </c>
      <c r="G1252" s="3">
        <v>15</v>
      </c>
      <c r="H1252" s="3">
        <v>0</v>
      </c>
      <c r="I1252" s="3">
        <v>1</v>
      </c>
      <c r="J1252" s="3">
        <v>1</v>
      </c>
      <c r="K1252" s="3">
        <v>9.4499999999999993</v>
      </c>
    </row>
    <row r="1253" spans="1:11" x14ac:dyDescent="0.25">
      <c r="A1253" s="9">
        <f t="shared" si="80"/>
        <v>12</v>
      </c>
      <c r="B1253" s="9">
        <f t="shared" si="81"/>
        <v>2016</v>
      </c>
      <c r="C1253" s="9">
        <f t="shared" si="82"/>
        <v>5</v>
      </c>
      <c r="D1253" s="9" t="str">
        <f t="shared" si="83"/>
        <v>Q4</v>
      </c>
      <c r="E1253" t="s">
        <v>37</v>
      </c>
      <c r="F1253">
        <v>201612</v>
      </c>
      <c r="G1253" s="3">
        <v>16</v>
      </c>
      <c r="H1253" s="3">
        <v>0</v>
      </c>
      <c r="I1253" s="3">
        <v>2</v>
      </c>
      <c r="J1253" s="3">
        <v>2</v>
      </c>
      <c r="K1253" s="3">
        <v>29.85</v>
      </c>
    </row>
    <row r="1254" spans="1:11" x14ac:dyDescent="0.25">
      <c r="A1254" s="9">
        <f t="shared" si="80"/>
        <v>12</v>
      </c>
      <c r="B1254" s="9">
        <f t="shared" si="81"/>
        <v>2016</v>
      </c>
      <c r="C1254" s="9">
        <f t="shared" si="82"/>
        <v>5</v>
      </c>
      <c r="D1254" s="9" t="str">
        <f t="shared" si="83"/>
        <v>Q4</v>
      </c>
      <c r="E1254" t="s">
        <v>37</v>
      </c>
      <c r="F1254">
        <v>201612</v>
      </c>
      <c r="G1254" s="3">
        <v>17</v>
      </c>
      <c r="H1254" s="3">
        <v>0</v>
      </c>
      <c r="I1254" s="3">
        <v>3</v>
      </c>
      <c r="J1254" s="3">
        <v>3</v>
      </c>
      <c r="K1254" s="3">
        <v>65.25</v>
      </c>
    </row>
    <row r="1255" spans="1:11" x14ac:dyDescent="0.25">
      <c r="A1255" s="9">
        <f t="shared" si="80"/>
        <v>12</v>
      </c>
      <c r="B1255" s="9">
        <f t="shared" si="81"/>
        <v>2016</v>
      </c>
      <c r="C1255" s="9">
        <f t="shared" si="82"/>
        <v>6</v>
      </c>
      <c r="D1255" s="9" t="str">
        <f t="shared" si="83"/>
        <v>Q4</v>
      </c>
      <c r="E1255" t="s">
        <v>37</v>
      </c>
      <c r="F1255">
        <v>201612</v>
      </c>
      <c r="G1255" s="3">
        <v>18</v>
      </c>
      <c r="H1255" s="3">
        <v>0</v>
      </c>
      <c r="I1255" s="3">
        <v>4</v>
      </c>
      <c r="J1255" s="3">
        <v>4</v>
      </c>
      <c r="K1255" s="3">
        <v>63.75</v>
      </c>
    </row>
    <row r="1256" spans="1:11" x14ac:dyDescent="0.25">
      <c r="A1256" s="9">
        <f t="shared" si="80"/>
        <v>12</v>
      </c>
      <c r="B1256" s="9">
        <f t="shared" si="81"/>
        <v>2016</v>
      </c>
      <c r="C1256" s="9">
        <f t="shared" si="82"/>
        <v>6</v>
      </c>
      <c r="D1256" s="9" t="str">
        <f t="shared" si="83"/>
        <v>Q4</v>
      </c>
      <c r="E1256" t="s">
        <v>37</v>
      </c>
      <c r="F1256">
        <v>201612</v>
      </c>
      <c r="G1256" s="3">
        <v>19</v>
      </c>
      <c r="H1256" s="3">
        <v>0</v>
      </c>
      <c r="I1256" s="3">
        <v>1</v>
      </c>
      <c r="J1256" s="3">
        <v>1</v>
      </c>
      <c r="K1256" s="3">
        <v>9.4499999999999993</v>
      </c>
    </row>
    <row r="1257" spans="1:11" x14ac:dyDescent="0.25">
      <c r="A1257" s="9">
        <f t="shared" si="80"/>
        <v>12</v>
      </c>
      <c r="B1257" s="9">
        <f t="shared" si="81"/>
        <v>2016</v>
      </c>
      <c r="C1257" s="9">
        <f t="shared" si="82"/>
        <v>6</v>
      </c>
      <c r="D1257" s="9" t="str">
        <f t="shared" si="83"/>
        <v>Q4</v>
      </c>
      <c r="E1257" t="s">
        <v>37</v>
      </c>
      <c r="F1257">
        <v>201612</v>
      </c>
      <c r="G1257" s="3">
        <v>20</v>
      </c>
      <c r="H1257" s="3">
        <v>0</v>
      </c>
      <c r="I1257" s="3">
        <v>3</v>
      </c>
      <c r="J1257" s="3">
        <v>4</v>
      </c>
      <c r="K1257" s="3">
        <v>70.3</v>
      </c>
    </row>
    <row r="1258" spans="1:11" x14ac:dyDescent="0.25">
      <c r="A1258" s="9">
        <f t="shared" si="80"/>
        <v>12</v>
      </c>
      <c r="B1258" s="9">
        <f t="shared" si="81"/>
        <v>2016</v>
      </c>
      <c r="C1258" s="9">
        <f t="shared" si="82"/>
        <v>7</v>
      </c>
      <c r="D1258" s="9" t="str">
        <f t="shared" si="83"/>
        <v>Q4</v>
      </c>
      <c r="E1258" t="s">
        <v>37</v>
      </c>
      <c r="F1258">
        <v>201612</v>
      </c>
      <c r="G1258" s="3">
        <v>21</v>
      </c>
      <c r="H1258" s="3">
        <v>0</v>
      </c>
      <c r="I1258" s="3">
        <v>1</v>
      </c>
      <c r="J1258" s="3">
        <v>1</v>
      </c>
      <c r="K1258" s="3">
        <v>19.899999999999999</v>
      </c>
    </row>
    <row r="1259" spans="1:11" x14ac:dyDescent="0.25">
      <c r="A1259" s="9">
        <f t="shared" si="80"/>
        <v>12</v>
      </c>
      <c r="B1259" s="9">
        <f t="shared" si="81"/>
        <v>2016</v>
      </c>
      <c r="C1259" s="9">
        <f t="shared" si="82"/>
        <v>7</v>
      </c>
      <c r="D1259" s="9" t="str">
        <f t="shared" si="83"/>
        <v>Q4</v>
      </c>
      <c r="E1259" t="s">
        <v>37</v>
      </c>
      <c r="F1259">
        <v>201612</v>
      </c>
      <c r="G1259" s="3">
        <v>22</v>
      </c>
      <c r="H1259" s="3">
        <v>0</v>
      </c>
      <c r="I1259" s="3">
        <v>3</v>
      </c>
      <c r="J1259" s="3">
        <v>3</v>
      </c>
      <c r="K1259" s="3">
        <v>62.8</v>
      </c>
    </row>
    <row r="1260" spans="1:11" x14ac:dyDescent="0.25">
      <c r="A1260" s="9">
        <f t="shared" si="80"/>
        <v>12</v>
      </c>
      <c r="B1260" s="9">
        <f t="shared" si="81"/>
        <v>2016</v>
      </c>
      <c r="C1260" s="9">
        <f t="shared" si="82"/>
        <v>7</v>
      </c>
      <c r="D1260" s="9" t="str">
        <f t="shared" si="83"/>
        <v>Q4</v>
      </c>
      <c r="E1260" t="s">
        <v>37</v>
      </c>
      <c r="F1260">
        <v>201612</v>
      </c>
      <c r="G1260" s="3">
        <v>23</v>
      </c>
      <c r="H1260" s="3">
        <v>0</v>
      </c>
      <c r="I1260" s="3">
        <v>4</v>
      </c>
      <c r="J1260" s="3">
        <v>5</v>
      </c>
      <c r="K1260" s="3">
        <v>93.13</v>
      </c>
    </row>
    <row r="1261" spans="1:11" x14ac:dyDescent="0.25">
      <c r="A1261" s="9">
        <f t="shared" si="80"/>
        <v>12</v>
      </c>
      <c r="B1261" s="9">
        <f t="shared" si="81"/>
        <v>2016</v>
      </c>
      <c r="C1261" s="9">
        <f t="shared" si="82"/>
        <v>8</v>
      </c>
      <c r="D1261" s="9" t="str">
        <f t="shared" si="83"/>
        <v>Q4</v>
      </c>
      <c r="E1261" t="s">
        <v>37</v>
      </c>
      <c r="F1261">
        <v>201612</v>
      </c>
      <c r="G1261" s="3">
        <v>24</v>
      </c>
      <c r="H1261" s="3">
        <v>0</v>
      </c>
      <c r="I1261" s="3">
        <v>3</v>
      </c>
      <c r="J1261" s="3">
        <v>3</v>
      </c>
      <c r="K1261" s="3">
        <v>69.3</v>
      </c>
    </row>
    <row r="1262" spans="1:11" x14ac:dyDescent="0.25">
      <c r="A1262" s="9">
        <f t="shared" si="80"/>
        <v>12</v>
      </c>
      <c r="B1262" s="9">
        <f t="shared" si="81"/>
        <v>2016</v>
      </c>
      <c r="C1262" s="9">
        <f t="shared" si="82"/>
        <v>8</v>
      </c>
      <c r="D1262" s="9" t="str">
        <f t="shared" si="83"/>
        <v>Q4</v>
      </c>
      <c r="E1262" t="s">
        <v>37</v>
      </c>
      <c r="F1262">
        <v>201612</v>
      </c>
      <c r="G1262" s="3">
        <v>25</v>
      </c>
      <c r="H1262" s="3">
        <v>0</v>
      </c>
      <c r="I1262" s="3">
        <v>2</v>
      </c>
      <c r="J1262" s="3">
        <v>2</v>
      </c>
      <c r="K1262" s="3">
        <v>44.85</v>
      </c>
    </row>
    <row r="1263" spans="1:11" x14ac:dyDescent="0.25">
      <c r="A1263" s="9">
        <f t="shared" si="80"/>
        <v>12</v>
      </c>
      <c r="B1263" s="9">
        <f t="shared" si="81"/>
        <v>2016</v>
      </c>
      <c r="C1263" s="9">
        <f t="shared" si="82"/>
        <v>8</v>
      </c>
      <c r="D1263" s="9" t="str">
        <f t="shared" si="83"/>
        <v>Q4</v>
      </c>
      <c r="E1263" t="s">
        <v>37</v>
      </c>
      <c r="F1263">
        <v>201612</v>
      </c>
      <c r="G1263" s="3">
        <v>26</v>
      </c>
      <c r="H1263" s="3">
        <v>0</v>
      </c>
      <c r="I1263" s="3">
        <v>3</v>
      </c>
      <c r="J1263" s="3">
        <v>3</v>
      </c>
      <c r="K1263" s="3">
        <v>52.21</v>
      </c>
    </row>
    <row r="1264" spans="1:11" x14ac:dyDescent="0.25">
      <c r="A1264" s="9">
        <f t="shared" si="80"/>
        <v>1</v>
      </c>
      <c r="B1264" s="9">
        <f t="shared" si="81"/>
        <v>2017</v>
      </c>
      <c r="C1264" s="9">
        <f t="shared" si="82"/>
        <v>0</v>
      </c>
      <c r="D1264" s="9" t="str">
        <f t="shared" si="83"/>
        <v>Q1</v>
      </c>
      <c r="E1264" t="s">
        <v>37</v>
      </c>
      <c r="F1264">
        <v>201701</v>
      </c>
      <c r="G1264" s="3">
        <v>0</v>
      </c>
      <c r="H1264" s="3">
        <v>223</v>
      </c>
      <c r="I1264" s="3">
        <v>223</v>
      </c>
      <c r="J1264" s="3">
        <v>238</v>
      </c>
      <c r="K1264" s="3">
        <v>5450.57</v>
      </c>
    </row>
    <row r="1265" spans="1:11" x14ac:dyDescent="0.25">
      <c r="A1265" s="9">
        <f t="shared" si="80"/>
        <v>1</v>
      </c>
      <c r="B1265" s="9">
        <f t="shared" si="81"/>
        <v>2017</v>
      </c>
      <c r="C1265" s="9">
        <f t="shared" si="82"/>
        <v>0</v>
      </c>
      <c r="D1265" s="9" t="str">
        <f t="shared" si="83"/>
        <v>Q1</v>
      </c>
      <c r="E1265" t="s">
        <v>37</v>
      </c>
      <c r="F1265">
        <v>201701</v>
      </c>
      <c r="G1265" s="3">
        <v>1</v>
      </c>
      <c r="H1265" s="3">
        <v>0</v>
      </c>
      <c r="I1265" s="3">
        <v>17</v>
      </c>
      <c r="J1265" s="3">
        <v>20</v>
      </c>
      <c r="K1265" s="3">
        <v>428.34</v>
      </c>
    </row>
    <row r="1266" spans="1:11" x14ac:dyDescent="0.25">
      <c r="A1266" s="9">
        <f t="shared" si="80"/>
        <v>1</v>
      </c>
      <c r="B1266" s="9">
        <f t="shared" si="81"/>
        <v>2017</v>
      </c>
      <c r="C1266" s="9">
        <f t="shared" si="82"/>
        <v>0</v>
      </c>
      <c r="D1266" s="9" t="str">
        <f t="shared" si="83"/>
        <v>Q1</v>
      </c>
      <c r="E1266" t="s">
        <v>37</v>
      </c>
      <c r="F1266">
        <v>201701</v>
      </c>
      <c r="G1266" s="3">
        <v>2</v>
      </c>
      <c r="H1266" s="3">
        <v>0</v>
      </c>
      <c r="I1266" s="3">
        <v>16</v>
      </c>
      <c r="J1266" s="3">
        <v>17</v>
      </c>
      <c r="K1266" s="3">
        <v>370.63</v>
      </c>
    </row>
    <row r="1267" spans="1:11" x14ac:dyDescent="0.25">
      <c r="A1267" s="9">
        <f t="shared" si="80"/>
        <v>1</v>
      </c>
      <c r="B1267" s="9">
        <f t="shared" si="81"/>
        <v>2017</v>
      </c>
      <c r="C1267" s="9">
        <f t="shared" si="82"/>
        <v>1</v>
      </c>
      <c r="D1267" s="9" t="str">
        <f t="shared" si="83"/>
        <v>Q1</v>
      </c>
      <c r="E1267" t="s">
        <v>37</v>
      </c>
      <c r="F1267">
        <v>201701</v>
      </c>
      <c r="G1267" s="3">
        <v>3</v>
      </c>
      <c r="H1267" s="3">
        <v>0</v>
      </c>
      <c r="I1267" s="3">
        <v>10</v>
      </c>
      <c r="J1267" s="3">
        <v>11</v>
      </c>
      <c r="K1267" s="3">
        <v>270.02999999999997</v>
      </c>
    </row>
    <row r="1268" spans="1:11" x14ac:dyDescent="0.25">
      <c r="A1268" s="9">
        <f t="shared" si="80"/>
        <v>1</v>
      </c>
      <c r="B1268" s="9">
        <f t="shared" si="81"/>
        <v>2017</v>
      </c>
      <c r="C1268" s="9">
        <f t="shared" si="82"/>
        <v>1</v>
      </c>
      <c r="D1268" s="9" t="str">
        <f t="shared" si="83"/>
        <v>Q1</v>
      </c>
      <c r="E1268" t="s">
        <v>37</v>
      </c>
      <c r="F1268">
        <v>201701</v>
      </c>
      <c r="G1268" s="3">
        <v>4</v>
      </c>
      <c r="H1268" s="3">
        <v>0</v>
      </c>
      <c r="I1268" s="3">
        <v>10</v>
      </c>
      <c r="J1268" s="3">
        <v>11</v>
      </c>
      <c r="K1268" s="3">
        <v>258.94</v>
      </c>
    </row>
    <row r="1269" spans="1:11" x14ac:dyDescent="0.25">
      <c r="A1269" s="9">
        <f t="shared" si="80"/>
        <v>1</v>
      </c>
      <c r="B1269" s="9">
        <f t="shared" si="81"/>
        <v>2017</v>
      </c>
      <c r="C1269" s="9">
        <f t="shared" si="82"/>
        <v>1</v>
      </c>
      <c r="D1269" s="9" t="str">
        <f t="shared" si="83"/>
        <v>Q1</v>
      </c>
      <c r="E1269" t="s">
        <v>37</v>
      </c>
      <c r="F1269">
        <v>201701</v>
      </c>
      <c r="G1269" s="3">
        <v>5</v>
      </c>
      <c r="H1269" s="3">
        <v>0</v>
      </c>
      <c r="I1269" s="3">
        <v>8</v>
      </c>
      <c r="J1269" s="3">
        <v>10</v>
      </c>
      <c r="K1269" s="3">
        <v>270.95999999999998</v>
      </c>
    </row>
    <row r="1270" spans="1:11" x14ac:dyDescent="0.25">
      <c r="A1270" s="9">
        <f t="shared" si="80"/>
        <v>1</v>
      </c>
      <c r="B1270" s="9">
        <f t="shared" si="81"/>
        <v>2017</v>
      </c>
      <c r="C1270" s="9">
        <f t="shared" si="82"/>
        <v>2</v>
      </c>
      <c r="D1270" s="9" t="str">
        <f t="shared" si="83"/>
        <v>Q1</v>
      </c>
      <c r="E1270" t="s">
        <v>37</v>
      </c>
      <c r="F1270">
        <v>201701</v>
      </c>
      <c r="G1270" s="3">
        <v>6</v>
      </c>
      <c r="H1270" s="3">
        <v>0</v>
      </c>
      <c r="I1270" s="3">
        <v>7</v>
      </c>
      <c r="J1270" s="3">
        <v>11</v>
      </c>
      <c r="K1270" s="3">
        <v>249.84</v>
      </c>
    </row>
    <row r="1271" spans="1:11" x14ac:dyDescent="0.25">
      <c r="A1271" s="9">
        <f t="shared" si="80"/>
        <v>1</v>
      </c>
      <c r="B1271" s="9">
        <f t="shared" si="81"/>
        <v>2017</v>
      </c>
      <c r="C1271" s="9">
        <f t="shared" si="82"/>
        <v>2</v>
      </c>
      <c r="D1271" s="9" t="str">
        <f t="shared" si="83"/>
        <v>Q1</v>
      </c>
      <c r="E1271" t="s">
        <v>37</v>
      </c>
      <c r="F1271">
        <v>201701</v>
      </c>
      <c r="G1271" s="3">
        <v>7</v>
      </c>
      <c r="H1271" s="3">
        <v>0</v>
      </c>
      <c r="I1271" s="3">
        <v>9</v>
      </c>
      <c r="J1271" s="3">
        <v>9</v>
      </c>
      <c r="K1271" s="3">
        <v>214.01</v>
      </c>
    </row>
    <row r="1272" spans="1:11" x14ac:dyDescent="0.25">
      <c r="A1272" s="9">
        <f t="shared" si="80"/>
        <v>1</v>
      </c>
      <c r="B1272" s="9">
        <f t="shared" si="81"/>
        <v>2017</v>
      </c>
      <c r="C1272" s="9">
        <f t="shared" si="82"/>
        <v>2</v>
      </c>
      <c r="D1272" s="9" t="str">
        <f t="shared" si="83"/>
        <v>Q1</v>
      </c>
      <c r="E1272" t="s">
        <v>37</v>
      </c>
      <c r="F1272">
        <v>201701</v>
      </c>
      <c r="G1272" s="3">
        <v>8</v>
      </c>
      <c r="H1272" s="3">
        <v>0</v>
      </c>
      <c r="I1272" s="3">
        <v>6</v>
      </c>
      <c r="J1272" s="3">
        <v>7</v>
      </c>
      <c r="K1272" s="3">
        <v>168.49</v>
      </c>
    </row>
    <row r="1273" spans="1:11" x14ac:dyDescent="0.25">
      <c r="A1273" s="9">
        <f t="shared" si="80"/>
        <v>1</v>
      </c>
      <c r="B1273" s="9">
        <f t="shared" si="81"/>
        <v>2017</v>
      </c>
      <c r="C1273" s="9">
        <f t="shared" si="82"/>
        <v>3</v>
      </c>
      <c r="D1273" s="9" t="str">
        <f t="shared" si="83"/>
        <v>Q1</v>
      </c>
      <c r="E1273" t="s">
        <v>37</v>
      </c>
      <c r="F1273">
        <v>201701</v>
      </c>
      <c r="G1273" s="3">
        <v>9</v>
      </c>
      <c r="H1273" s="3">
        <v>0</v>
      </c>
      <c r="I1273" s="3">
        <v>6</v>
      </c>
      <c r="J1273" s="3">
        <v>6</v>
      </c>
      <c r="K1273" s="3">
        <v>93.7</v>
      </c>
    </row>
    <row r="1274" spans="1:11" x14ac:dyDescent="0.25">
      <c r="A1274" s="9">
        <f t="shared" si="80"/>
        <v>1</v>
      </c>
      <c r="B1274" s="9">
        <f t="shared" si="81"/>
        <v>2017</v>
      </c>
      <c r="C1274" s="9">
        <f t="shared" si="82"/>
        <v>3</v>
      </c>
      <c r="D1274" s="9" t="str">
        <f t="shared" si="83"/>
        <v>Q1</v>
      </c>
      <c r="E1274" t="s">
        <v>37</v>
      </c>
      <c r="F1274">
        <v>201701</v>
      </c>
      <c r="G1274" s="3">
        <v>10</v>
      </c>
      <c r="H1274" s="3">
        <v>0</v>
      </c>
      <c r="I1274" s="3">
        <v>5</v>
      </c>
      <c r="J1274" s="3">
        <v>5</v>
      </c>
      <c r="K1274" s="3">
        <v>83.75</v>
      </c>
    </row>
    <row r="1275" spans="1:11" x14ac:dyDescent="0.25">
      <c r="A1275" s="9">
        <f t="shared" si="80"/>
        <v>1</v>
      </c>
      <c r="B1275" s="9">
        <f t="shared" si="81"/>
        <v>2017</v>
      </c>
      <c r="C1275" s="9">
        <f t="shared" si="82"/>
        <v>3</v>
      </c>
      <c r="D1275" s="9" t="str">
        <f t="shared" si="83"/>
        <v>Q1</v>
      </c>
      <c r="E1275" t="s">
        <v>37</v>
      </c>
      <c r="F1275">
        <v>201701</v>
      </c>
      <c r="G1275" s="3">
        <v>11</v>
      </c>
      <c r="H1275" s="3">
        <v>0</v>
      </c>
      <c r="I1275" s="3">
        <v>5</v>
      </c>
      <c r="J1275" s="3">
        <v>7</v>
      </c>
      <c r="K1275" s="3">
        <v>186.42</v>
      </c>
    </row>
    <row r="1276" spans="1:11" x14ac:dyDescent="0.25">
      <c r="A1276" s="9">
        <f t="shared" si="80"/>
        <v>1</v>
      </c>
      <c r="B1276" s="9">
        <f t="shared" si="81"/>
        <v>2017</v>
      </c>
      <c r="C1276" s="9">
        <f t="shared" si="82"/>
        <v>4</v>
      </c>
      <c r="D1276" s="9" t="str">
        <f t="shared" si="83"/>
        <v>Q1</v>
      </c>
      <c r="E1276" t="s">
        <v>37</v>
      </c>
      <c r="F1276">
        <v>201701</v>
      </c>
      <c r="G1276" s="3">
        <v>12</v>
      </c>
      <c r="H1276" s="3">
        <v>0</v>
      </c>
      <c r="I1276" s="3">
        <v>8</v>
      </c>
      <c r="J1276" s="3">
        <v>8</v>
      </c>
      <c r="K1276" s="3">
        <v>222.72</v>
      </c>
    </row>
    <row r="1277" spans="1:11" x14ac:dyDescent="0.25">
      <c r="A1277" s="9">
        <f t="shared" si="80"/>
        <v>1</v>
      </c>
      <c r="B1277" s="9">
        <f t="shared" si="81"/>
        <v>2017</v>
      </c>
      <c r="C1277" s="9">
        <f t="shared" si="82"/>
        <v>4</v>
      </c>
      <c r="D1277" s="9" t="str">
        <f t="shared" si="83"/>
        <v>Q1</v>
      </c>
      <c r="E1277" t="s">
        <v>37</v>
      </c>
      <c r="F1277">
        <v>201701</v>
      </c>
      <c r="G1277" s="3">
        <v>13</v>
      </c>
      <c r="H1277" s="3">
        <v>0</v>
      </c>
      <c r="I1277" s="3">
        <v>7</v>
      </c>
      <c r="J1277" s="3">
        <v>8</v>
      </c>
      <c r="K1277" s="3">
        <v>122.91</v>
      </c>
    </row>
    <row r="1278" spans="1:11" x14ac:dyDescent="0.25">
      <c r="A1278" s="9">
        <f t="shared" si="80"/>
        <v>1</v>
      </c>
      <c r="B1278" s="9">
        <f t="shared" si="81"/>
        <v>2017</v>
      </c>
      <c r="C1278" s="9">
        <f t="shared" si="82"/>
        <v>4</v>
      </c>
      <c r="D1278" s="9" t="str">
        <f t="shared" si="83"/>
        <v>Q1</v>
      </c>
      <c r="E1278" t="s">
        <v>37</v>
      </c>
      <c r="F1278">
        <v>201701</v>
      </c>
      <c r="G1278" s="3">
        <v>14</v>
      </c>
      <c r="H1278" s="3">
        <v>0</v>
      </c>
      <c r="I1278" s="3">
        <v>3</v>
      </c>
      <c r="J1278" s="3">
        <v>3</v>
      </c>
      <c r="K1278" s="3">
        <v>46.35</v>
      </c>
    </row>
    <row r="1279" spans="1:11" x14ac:dyDescent="0.25">
      <c r="A1279" s="9">
        <f t="shared" si="80"/>
        <v>1</v>
      </c>
      <c r="B1279" s="9">
        <f t="shared" si="81"/>
        <v>2017</v>
      </c>
      <c r="C1279" s="9">
        <f t="shared" si="82"/>
        <v>5</v>
      </c>
      <c r="D1279" s="9" t="str">
        <f t="shared" si="83"/>
        <v>Q1</v>
      </c>
      <c r="E1279" t="s">
        <v>37</v>
      </c>
      <c r="F1279">
        <v>201701</v>
      </c>
      <c r="G1279" s="3">
        <v>15</v>
      </c>
      <c r="H1279" s="3">
        <v>0</v>
      </c>
      <c r="I1279" s="3">
        <v>6</v>
      </c>
      <c r="J1279" s="3">
        <v>6</v>
      </c>
      <c r="K1279" s="3">
        <v>139.01</v>
      </c>
    </row>
    <row r="1280" spans="1:11" x14ac:dyDescent="0.25">
      <c r="A1280" s="9">
        <f t="shared" si="80"/>
        <v>1</v>
      </c>
      <c r="B1280" s="9">
        <f t="shared" si="81"/>
        <v>2017</v>
      </c>
      <c r="C1280" s="9">
        <f t="shared" si="82"/>
        <v>5</v>
      </c>
      <c r="D1280" s="9" t="str">
        <f t="shared" si="83"/>
        <v>Q1</v>
      </c>
      <c r="E1280" t="s">
        <v>37</v>
      </c>
      <c r="F1280">
        <v>201701</v>
      </c>
      <c r="G1280" s="3">
        <v>16</v>
      </c>
      <c r="H1280" s="3">
        <v>0</v>
      </c>
      <c r="I1280" s="3">
        <v>6</v>
      </c>
      <c r="J1280" s="3">
        <v>6</v>
      </c>
      <c r="K1280" s="3">
        <v>177.9</v>
      </c>
    </row>
    <row r="1281" spans="1:11" x14ac:dyDescent="0.25">
      <c r="A1281" s="9">
        <f t="shared" si="80"/>
        <v>1</v>
      </c>
      <c r="B1281" s="9">
        <f t="shared" si="81"/>
        <v>2017</v>
      </c>
      <c r="C1281" s="9">
        <f t="shared" si="82"/>
        <v>5</v>
      </c>
      <c r="D1281" s="9" t="str">
        <f t="shared" si="83"/>
        <v>Q1</v>
      </c>
      <c r="E1281" t="s">
        <v>37</v>
      </c>
      <c r="F1281">
        <v>201701</v>
      </c>
      <c r="G1281" s="3">
        <v>17</v>
      </c>
      <c r="H1281" s="3">
        <v>0</v>
      </c>
      <c r="I1281" s="3">
        <v>1</v>
      </c>
      <c r="J1281" s="3">
        <v>1</v>
      </c>
      <c r="K1281" s="3">
        <v>39.450000000000003</v>
      </c>
    </row>
    <row r="1282" spans="1:11" x14ac:dyDescent="0.25">
      <c r="A1282" s="9">
        <f t="shared" si="80"/>
        <v>1</v>
      </c>
      <c r="B1282" s="9">
        <f t="shared" si="81"/>
        <v>2017</v>
      </c>
      <c r="C1282" s="9">
        <f t="shared" si="82"/>
        <v>6</v>
      </c>
      <c r="D1282" s="9" t="str">
        <f t="shared" si="83"/>
        <v>Q1</v>
      </c>
      <c r="E1282" t="s">
        <v>37</v>
      </c>
      <c r="F1282">
        <v>201701</v>
      </c>
      <c r="G1282" s="3">
        <v>18</v>
      </c>
      <c r="H1282" s="3">
        <v>0</v>
      </c>
      <c r="I1282" s="3">
        <v>3</v>
      </c>
      <c r="J1282" s="3">
        <v>3</v>
      </c>
      <c r="K1282" s="3">
        <v>60.85</v>
      </c>
    </row>
    <row r="1283" spans="1:11" x14ac:dyDescent="0.25">
      <c r="A1283" s="9">
        <f t="shared" si="80"/>
        <v>1</v>
      </c>
      <c r="B1283" s="9">
        <f t="shared" si="81"/>
        <v>2017</v>
      </c>
      <c r="C1283" s="9">
        <f t="shared" si="82"/>
        <v>6</v>
      </c>
      <c r="D1283" s="9" t="str">
        <f t="shared" si="83"/>
        <v>Q1</v>
      </c>
      <c r="E1283" t="s">
        <v>37</v>
      </c>
      <c r="F1283">
        <v>201701</v>
      </c>
      <c r="G1283" s="3">
        <v>19</v>
      </c>
      <c r="H1283" s="3">
        <v>0</v>
      </c>
      <c r="I1283" s="3">
        <v>2</v>
      </c>
      <c r="J1283" s="3">
        <v>2</v>
      </c>
      <c r="K1283" s="3">
        <v>48.9</v>
      </c>
    </row>
    <row r="1284" spans="1:11" x14ac:dyDescent="0.25">
      <c r="A1284" s="9">
        <f t="shared" si="80"/>
        <v>1</v>
      </c>
      <c r="B1284" s="9">
        <f t="shared" si="81"/>
        <v>2017</v>
      </c>
      <c r="C1284" s="9">
        <f t="shared" si="82"/>
        <v>6</v>
      </c>
      <c r="D1284" s="9" t="str">
        <f t="shared" si="83"/>
        <v>Q1</v>
      </c>
      <c r="E1284" t="s">
        <v>37</v>
      </c>
      <c r="F1284">
        <v>201701</v>
      </c>
      <c r="G1284" s="3">
        <v>20</v>
      </c>
      <c r="H1284" s="3">
        <v>0</v>
      </c>
      <c r="I1284" s="3">
        <v>1</v>
      </c>
      <c r="J1284" s="3">
        <v>1</v>
      </c>
      <c r="K1284" s="3">
        <v>9.9499999999999993</v>
      </c>
    </row>
    <row r="1285" spans="1:11" x14ac:dyDescent="0.25">
      <c r="A1285" s="9">
        <f t="shared" si="80"/>
        <v>1</v>
      </c>
      <c r="B1285" s="9">
        <f t="shared" si="81"/>
        <v>2017</v>
      </c>
      <c r="C1285" s="9">
        <f t="shared" si="82"/>
        <v>7</v>
      </c>
      <c r="D1285" s="9" t="str">
        <f t="shared" si="83"/>
        <v>Q1</v>
      </c>
      <c r="E1285" t="s">
        <v>37</v>
      </c>
      <c r="F1285">
        <v>201701</v>
      </c>
      <c r="G1285" s="3">
        <v>21</v>
      </c>
      <c r="H1285" s="3">
        <v>0</v>
      </c>
      <c r="I1285" s="3">
        <v>4</v>
      </c>
      <c r="J1285" s="3">
        <v>4</v>
      </c>
      <c r="K1285" s="3">
        <v>63.75</v>
      </c>
    </row>
    <row r="1286" spans="1:11" x14ac:dyDescent="0.25">
      <c r="A1286" s="9">
        <f t="shared" si="80"/>
        <v>1</v>
      </c>
      <c r="B1286" s="9">
        <f t="shared" si="81"/>
        <v>2017</v>
      </c>
      <c r="C1286" s="9">
        <f t="shared" si="82"/>
        <v>7</v>
      </c>
      <c r="D1286" s="9" t="str">
        <f t="shared" si="83"/>
        <v>Q1</v>
      </c>
      <c r="E1286" t="s">
        <v>37</v>
      </c>
      <c r="F1286">
        <v>201701</v>
      </c>
      <c r="G1286" s="3">
        <v>22</v>
      </c>
      <c r="H1286" s="3">
        <v>0</v>
      </c>
      <c r="I1286" s="3">
        <v>3</v>
      </c>
      <c r="J1286" s="3">
        <v>3</v>
      </c>
      <c r="K1286" s="3">
        <v>53.8</v>
      </c>
    </row>
    <row r="1287" spans="1:11" x14ac:dyDescent="0.25">
      <c r="A1287" s="9">
        <f t="shared" si="80"/>
        <v>1</v>
      </c>
      <c r="B1287" s="9">
        <f t="shared" si="81"/>
        <v>2017</v>
      </c>
      <c r="C1287" s="9">
        <f t="shared" si="82"/>
        <v>7</v>
      </c>
      <c r="D1287" s="9" t="str">
        <f t="shared" si="83"/>
        <v>Q1</v>
      </c>
      <c r="E1287" t="s">
        <v>37</v>
      </c>
      <c r="F1287">
        <v>201701</v>
      </c>
      <c r="G1287" s="3">
        <v>23</v>
      </c>
      <c r="H1287" s="3">
        <v>0</v>
      </c>
      <c r="I1287" s="3">
        <v>4</v>
      </c>
      <c r="J1287" s="3">
        <v>4</v>
      </c>
      <c r="K1287" s="3">
        <v>128.30000000000001</v>
      </c>
    </row>
    <row r="1288" spans="1:11" x14ac:dyDescent="0.25">
      <c r="A1288" s="9">
        <f t="shared" si="80"/>
        <v>1</v>
      </c>
      <c r="B1288" s="9">
        <f t="shared" si="81"/>
        <v>2017</v>
      </c>
      <c r="C1288" s="9">
        <f t="shared" si="82"/>
        <v>8</v>
      </c>
      <c r="D1288" s="9" t="str">
        <f t="shared" si="83"/>
        <v>Q1</v>
      </c>
      <c r="E1288" t="s">
        <v>37</v>
      </c>
      <c r="F1288">
        <v>201701</v>
      </c>
      <c r="G1288" s="3">
        <v>24</v>
      </c>
      <c r="H1288" s="3">
        <v>0</v>
      </c>
      <c r="I1288" s="3">
        <v>1</v>
      </c>
      <c r="J1288" s="3">
        <v>1</v>
      </c>
      <c r="K1288" s="3">
        <v>25.45</v>
      </c>
    </row>
    <row r="1289" spans="1:11" x14ac:dyDescent="0.25">
      <c r="A1289" s="9">
        <f t="shared" si="80"/>
        <v>2</v>
      </c>
      <c r="B1289" s="9">
        <f t="shared" si="81"/>
        <v>2017</v>
      </c>
      <c r="C1289" s="9">
        <f t="shared" si="82"/>
        <v>0</v>
      </c>
      <c r="D1289" s="9" t="str">
        <f t="shared" si="83"/>
        <v>Q1</v>
      </c>
      <c r="E1289" t="s">
        <v>37</v>
      </c>
      <c r="F1289">
        <v>201702</v>
      </c>
      <c r="G1289" s="3">
        <v>0</v>
      </c>
      <c r="H1289" s="3">
        <v>218</v>
      </c>
      <c r="I1289" s="3">
        <v>218</v>
      </c>
      <c r="J1289" s="3">
        <v>227</v>
      </c>
      <c r="K1289" s="3">
        <v>5566.88</v>
      </c>
    </row>
    <row r="1290" spans="1:11" x14ac:dyDescent="0.25">
      <c r="A1290" s="9">
        <f t="shared" si="80"/>
        <v>2</v>
      </c>
      <c r="B1290" s="9">
        <f t="shared" si="81"/>
        <v>2017</v>
      </c>
      <c r="C1290" s="9">
        <f t="shared" si="82"/>
        <v>0</v>
      </c>
      <c r="D1290" s="9" t="str">
        <f t="shared" si="83"/>
        <v>Q1</v>
      </c>
      <c r="E1290" t="s">
        <v>37</v>
      </c>
      <c r="F1290">
        <v>201702</v>
      </c>
      <c r="G1290" s="3">
        <v>1</v>
      </c>
      <c r="H1290" s="3">
        <v>0</v>
      </c>
      <c r="I1290" s="3">
        <v>26</v>
      </c>
      <c r="J1290" s="3">
        <v>30</v>
      </c>
      <c r="K1290" s="3">
        <v>719.07</v>
      </c>
    </row>
    <row r="1291" spans="1:11" x14ac:dyDescent="0.25">
      <c r="A1291" s="9">
        <f t="shared" si="80"/>
        <v>2</v>
      </c>
      <c r="B1291" s="9">
        <f t="shared" si="81"/>
        <v>2017</v>
      </c>
      <c r="C1291" s="9">
        <f t="shared" si="82"/>
        <v>0</v>
      </c>
      <c r="D1291" s="9" t="str">
        <f t="shared" si="83"/>
        <v>Q1</v>
      </c>
      <c r="E1291" t="s">
        <v>37</v>
      </c>
      <c r="F1291">
        <v>201702</v>
      </c>
      <c r="G1291" s="3">
        <v>2</v>
      </c>
      <c r="H1291" s="3">
        <v>0</v>
      </c>
      <c r="I1291" s="3">
        <v>11</v>
      </c>
      <c r="J1291" s="3">
        <v>12</v>
      </c>
      <c r="K1291" s="3">
        <v>350.83</v>
      </c>
    </row>
    <row r="1292" spans="1:11" x14ac:dyDescent="0.25">
      <c r="A1292" s="9">
        <f t="shared" si="80"/>
        <v>2</v>
      </c>
      <c r="B1292" s="9">
        <f t="shared" si="81"/>
        <v>2017</v>
      </c>
      <c r="C1292" s="9">
        <f t="shared" si="82"/>
        <v>1</v>
      </c>
      <c r="D1292" s="9" t="str">
        <f t="shared" si="83"/>
        <v>Q1</v>
      </c>
      <c r="E1292" t="s">
        <v>37</v>
      </c>
      <c r="F1292">
        <v>201702</v>
      </c>
      <c r="G1292" s="3">
        <v>3</v>
      </c>
      <c r="H1292" s="3">
        <v>0</v>
      </c>
      <c r="I1292" s="3">
        <v>7</v>
      </c>
      <c r="J1292" s="3">
        <v>8</v>
      </c>
      <c r="K1292" s="3">
        <v>243.1</v>
      </c>
    </row>
    <row r="1293" spans="1:11" x14ac:dyDescent="0.25">
      <c r="A1293" s="9">
        <f t="shared" si="80"/>
        <v>2</v>
      </c>
      <c r="B1293" s="9">
        <f t="shared" si="81"/>
        <v>2017</v>
      </c>
      <c r="C1293" s="9">
        <f t="shared" si="82"/>
        <v>1</v>
      </c>
      <c r="D1293" s="9" t="str">
        <f t="shared" si="83"/>
        <v>Q1</v>
      </c>
      <c r="E1293" t="s">
        <v>37</v>
      </c>
      <c r="F1293">
        <v>201702</v>
      </c>
      <c r="G1293" s="3">
        <v>4</v>
      </c>
      <c r="H1293" s="3">
        <v>0</v>
      </c>
      <c r="I1293" s="3">
        <v>14</v>
      </c>
      <c r="J1293" s="3">
        <v>15</v>
      </c>
      <c r="K1293" s="3">
        <v>426.02</v>
      </c>
    </row>
    <row r="1294" spans="1:11" x14ac:dyDescent="0.25">
      <c r="A1294" s="9">
        <f t="shared" si="80"/>
        <v>2</v>
      </c>
      <c r="B1294" s="9">
        <f t="shared" si="81"/>
        <v>2017</v>
      </c>
      <c r="C1294" s="9">
        <f t="shared" si="82"/>
        <v>1</v>
      </c>
      <c r="D1294" s="9" t="str">
        <f t="shared" si="83"/>
        <v>Q1</v>
      </c>
      <c r="E1294" t="s">
        <v>37</v>
      </c>
      <c r="F1294">
        <v>201702</v>
      </c>
      <c r="G1294" s="3">
        <v>5</v>
      </c>
      <c r="H1294" s="3">
        <v>0</v>
      </c>
      <c r="I1294" s="3">
        <v>11</v>
      </c>
      <c r="J1294" s="3">
        <v>11</v>
      </c>
      <c r="K1294" s="3">
        <v>314</v>
      </c>
    </row>
    <row r="1295" spans="1:11" x14ac:dyDescent="0.25">
      <c r="A1295" s="9">
        <f t="shared" si="80"/>
        <v>2</v>
      </c>
      <c r="B1295" s="9">
        <f t="shared" si="81"/>
        <v>2017</v>
      </c>
      <c r="C1295" s="9">
        <f t="shared" si="82"/>
        <v>2</v>
      </c>
      <c r="D1295" s="9" t="str">
        <f t="shared" si="83"/>
        <v>Q1</v>
      </c>
      <c r="E1295" t="s">
        <v>37</v>
      </c>
      <c r="F1295">
        <v>201702</v>
      </c>
      <c r="G1295" s="3">
        <v>6</v>
      </c>
      <c r="H1295" s="3">
        <v>0</v>
      </c>
      <c r="I1295" s="3">
        <v>11</v>
      </c>
      <c r="J1295" s="3">
        <v>12</v>
      </c>
      <c r="K1295" s="3">
        <v>283.26</v>
      </c>
    </row>
    <row r="1296" spans="1:11" x14ac:dyDescent="0.25">
      <c r="A1296" s="9">
        <f t="shared" si="80"/>
        <v>2</v>
      </c>
      <c r="B1296" s="9">
        <f t="shared" si="81"/>
        <v>2017</v>
      </c>
      <c r="C1296" s="9">
        <f t="shared" si="82"/>
        <v>2</v>
      </c>
      <c r="D1296" s="9" t="str">
        <f t="shared" si="83"/>
        <v>Q1</v>
      </c>
      <c r="E1296" t="s">
        <v>37</v>
      </c>
      <c r="F1296">
        <v>201702</v>
      </c>
      <c r="G1296" s="3">
        <v>7</v>
      </c>
      <c r="H1296" s="3">
        <v>0</v>
      </c>
      <c r="I1296" s="3">
        <v>6</v>
      </c>
      <c r="J1296" s="3">
        <v>6</v>
      </c>
      <c r="K1296" s="3">
        <v>176.5</v>
      </c>
    </row>
    <row r="1297" spans="1:11" x14ac:dyDescent="0.25">
      <c r="A1297" s="9">
        <f t="shared" ref="A1297:A1360" si="84">F1297-(B1297*100)</f>
        <v>2</v>
      </c>
      <c r="B1297" s="9">
        <f t="shared" ref="B1297:B1360" si="85">INT(F1297/100)</f>
        <v>2017</v>
      </c>
      <c r="C1297" s="9">
        <f t="shared" ref="C1297:C1360" si="86">INT(G1297/3)</f>
        <v>2</v>
      </c>
      <c r="D1297" s="9" t="str">
        <f t="shared" ref="D1297:D1360" si="87">VLOOKUP(A1297,$R$2:$S$13,2,0)</f>
        <v>Q1</v>
      </c>
      <c r="E1297" t="s">
        <v>37</v>
      </c>
      <c r="F1297">
        <v>201702</v>
      </c>
      <c r="G1297" s="3">
        <v>8</v>
      </c>
      <c r="H1297" s="3">
        <v>0</v>
      </c>
      <c r="I1297" s="3">
        <v>5</v>
      </c>
      <c r="J1297" s="3">
        <v>5</v>
      </c>
      <c r="K1297" s="3">
        <v>113.65</v>
      </c>
    </row>
    <row r="1298" spans="1:11" x14ac:dyDescent="0.25">
      <c r="A1298" s="9">
        <f t="shared" si="84"/>
        <v>2</v>
      </c>
      <c r="B1298" s="9">
        <f t="shared" si="85"/>
        <v>2017</v>
      </c>
      <c r="C1298" s="9">
        <f t="shared" si="86"/>
        <v>3</v>
      </c>
      <c r="D1298" s="9" t="str">
        <f t="shared" si="87"/>
        <v>Q1</v>
      </c>
      <c r="E1298" t="s">
        <v>37</v>
      </c>
      <c r="F1298">
        <v>201702</v>
      </c>
      <c r="G1298" s="3">
        <v>9</v>
      </c>
      <c r="H1298" s="3">
        <v>0</v>
      </c>
      <c r="I1298" s="3">
        <v>5</v>
      </c>
      <c r="J1298" s="3">
        <v>6</v>
      </c>
      <c r="K1298" s="3">
        <v>149.44999999999999</v>
      </c>
    </row>
    <row r="1299" spans="1:11" x14ac:dyDescent="0.25">
      <c r="A1299" s="9">
        <f t="shared" si="84"/>
        <v>2</v>
      </c>
      <c r="B1299" s="9">
        <f t="shared" si="85"/>
        <v>2017</v>
      </c>
      <c r="C1299" s="9">
        <f t="shared" si="86"/>
        <v>3</v>
      </c>
      <c r="D1299" s="9" t="str">
        <f t="shared" si="87"/>
        <v>Q1</v>
      </c>
      <c r="E1299" t="s">
        <v>37</v>
      </c>
      <c r="F1299">
        <v>201702</v>
      </c>
      <c r="G1299" s="3">
        <v>10</v>
      </c>
      <c r="H1299" s="3">
        <v>0</v>
      </c>
      <c r="I1299" s="3">
        <v>11</v>
      </c>
      <c r="J1299" s="3">
        <v>13</v>
      </c>
      <c r="K1299" s="3">
        <v>328.91</v>
      </c>
    </row>
    <row r="1300" spans="1:11" x14ac:dyDescent="0.25">
      <c r="A1300" s="9">
        <f t="shared" si="84"/>
        <v>2</v>
      </c>
      <c r="B1300" s="9">
        <f t="shared" si="85"/>
        <v>2017</v>
      </c>
      <c r="C1300" s="9">
        <f t="shared" si="86"/>
        <v>3</v>
      </c>
      <c r="D1300" s="9" t="str">
        <f t="shared" si="87"/>
        <v>Q1</v>
      </c>
      <c r="E1300" t="s">
        <v>37</v>
      </c>
      <c r="F1300">
        <v>201702</v>
      </c>
      <c r="G1300" s="3">
        <v>11</v>
      </c>
      <c r="H1300" s="3">
        <v>0</v>
      </c>
      <c r="I1300" s="3">
        <v>9</v>
      </c>
      <c r="J1300" s="3">
        <v>11</v>
      </c>
      <c r="K1300" s="3">
        <v>364.53</v>
      </c>
    </row>
    <row r="1301" spans="1:11" x14ac:dyDescent="0.25">
      <c r="A1301" s="9">
        <f t="shared" si="84"/>
        <v>2</v>
      </c>
      <c r="B1301" s="9">
        <f t="shared" si="85"/>
        <v>2017</v>
      </c>
      <c r="C1301" s="9">
        <f t="shared" si="86"/>
        <v>4</v>
      </c>
      <c r="D1301" s="9" t="str">
        <f t="shared" si="87"/>
        <v>Q1</v>
      </c>
      <c r="E1301" t="s">
        <v>37</v>
      </c>
      <c r="F1301">
        <v>201702</v>
      </c>
      <c r="G1301" s="3">
        <v>12</v>
      </c>
      <c r="H1301" s="3">
        <v>0</v>
      </c>
      <c r="I1301" s="3">
        <v>4</v>
      </c>
      <c r="J1301" s="3">
        <v>6</v>
      </c>
      <c r="K1301" s="3">
        <v>122.42</v>
      </c>
    </row>
    <row r="1302" spans="1:11" x14ac:dyDescent="0.25">
      <c r="A1302" s="9">
        <f t="shared" si="84"/>
        <v>2</v>
      </c>
      <c r="B1302" s="9">
        <f t="shared" si="85"/>
        <v>2017</v>
      </c>
      <c r="C1302" s="9">
        <f t="shared" si="86"/>
        <v>4</v>
      </c>
      <c r="D1302" s="9" t="str">
        <f t="shared" si="87"/>
        <v>Q1</v>
      </c>
      <c r="E1302" t="s">
        <v>37</v>
      </c>
      <c r="F1302">
        <v>201702</v>
      </c>
      <c r="G1302" s="3">
        <v>13</v>
      </c>
      <c r="H1302" s="3">
        <v>0</v>
      </c>
      <c r="I1302" s="3">
        <v>9</v>
      </c>
      <c r="J1302" s="3">
        <v>10</v>
      </c>
      <c r="K1302" s="3">
        <v>222.7</v>
      </c>
    </row>
    <row r="1303" spans="1:11" x14ac:dyDescent="0.25">
      <c r="A1303" s="9">
        <f t="shared" si="84"/>
        <v>2</v>
      </c>
      <c r="B1303" s="9">
        <f t="shared" si="85"/>
        <v>2017</v>
      </c>
      <c r="C1303" s="9">
        <f t="shared" si="86"/>
        <v>4</v>
      </c>
      <c r="D1303" s="9" t="str">
        <f t="shared" si="87"/>
        <v>Q1</v>
      </c>
      <c r="E1303" t="s">
        <v>37</v>
      </c>
      <c r="F1303">
        <v>201702</v>
      </c>
      <c r="G1303" s="3">
        <v>14</v>
      </c>
      <c r="H1303" s="3">
        <v>0</v>
      </c>
      <c r="I1303" s="3">
        <v>4</v>
      </c>
      <c r="J1303" s="3">
        <v>4</v>
      </c>
      <c r="K1303" s="3">
        <v>140.13999999999999</v>
      </c>
    </row>
    <row r="1304" spans="1:11" x14ac:dyDescent="0.25">
      <c r="A1304" s="9">
        <f t="shared" si="84"/>
        <v>2</v>
      </c>
      <c r="B1304" s="9">
        <f t="shared" si="85"/>
        <v>2017</v>
      </c>
      <c r="C1304" s="9">
        <f t="shared" si="86"/>
        <v>5</v>
      </c>
      <c r="D1304" s="9" t="str">
        <f t="shared" si="87"/>
        <v>Q1</v>
      </c>
      <c r="E1304" t="s">
        <v>37</v>
      </c>
      <c r="F1304">
        <v>201702</v>
      </c>
      <c r="G1304" s="3">
        <v>15</v>
      </c>
      <c r="H1304" s="3">
        <v>0</v>
      </c>
      <c r="I1304" s="3">
        <v>6</v>
      </c>
      <c r="J1304" s="3">
        <v>6</v>
      </c>
      <c r="K1304" s="3">
        <v>156</v>
      </c>
    </row>
    <row r="1305" spans="1:11" x14ac:dyDescent="0.25">
      <c r="A1305" s="9">
        <f t="shared" si="84"/>
        <v>2</v>
      </c>
      <c r="B1305" s="9">
        <f t="shared" si="85"/>
        <v>2017</v>
      </c>
      <c r="C1305" s="9">
        <f t="shared" si="86"/>
        <v>5</v>
      </c>
      <c r="D1305" s="9" t="str">
        <f t="shared" si="87"/>
        <v>Q1</v>
      </c>
      <c r="E1305" t="s">
        <v>37</v>
      </c>
      <c r="F1305">
        <v>201702</v>
      </c>
      <c r="G1305" s="3">
        <v>16</v>
      </c>
      <c r="H1305" s="3">
        <v>0</v>
      </c>
      <c r="I1305" s="3">
        <v>2</v>
      </c>
      <c r="J1305" s="3">
        <v>2</v>
      </c>
      <c r="K1305" s="3">
        <v>19.899999999999999</v>
      </c>
    </row>
    <row r="1306" spans="1:11" x14ac:dyDescent="0.25">
      <c r="A1306" s="9">
        <f t="shared" si="84"/>
        <v>2</v>
      </c>
      <c r="B1306" s="9">
        <f t="shared" si="85"/>
        <v>2017</v>
      </c>
      <c r="C1306" s="9">
        <f t="shared" si="86"/>
        <v>5</v>
      </c>
      <c r="D1306" s="9" t="str">
        <f t="shared" si="87"/>
        <v>Q1</v>
      </c>
      <c r="E1306" t="s">
        <v>37</v>
      </c>
      <c r="F1306">
        <v>201702</v>
      </c>
      <c r="G1306" s="3">
        <v>17</v>
      </c>
      <c r="H1306" s="3">
        <v>0</v>
      </c>
      <c r="I1306" s="3">
        <v>2</v>
      </c>
      <c r="J1306" s="3">
        <v>2</v>
      </c>
      <c r="K1306" s="3">
        <v>34.9</v>
      </c>
    </row>
    <row r="1307" spans="1:11" x14ac:dyDescent="0.25">
      <c r="A1307" s="9">
        <f t="shared" si="84"/>
        <v>2</v>
      </c>
      <c r="B1307" s="9">
        <f t="shared" si="85"/>
        <v>2017</v>
      </c>
      <c r="C1307" s="9">
        <f t="shared" si="86"/>
        <v>6</v>
      </c>
      <c r="D1307" s="9" t="str">
        <f t="shared" si="87"/>
        <v>Q1</v>
      </c>
      <c r="E1307" t="s">
        <v>37</v>
      </c>
      <c r="F1307">
        <v>201702</v>
      </c>
      <c r="G1307" s="3">
        <v>18</v>
      </c>
      <c r="H1307" s="3">
        <v>0</v>
      </c>
      <c r="I1307" s="3">
        <v>3</v>
      </c>
      <c r="J1307" s="3">
        <v>3</v>
      </c>
      <c r="K1307" s="3">
        <v>59.2</v>
      </c>
    </row>
    <row r="1308" spans="1:11" x14ac:dyDescent="0.25">
      <c r="A1308" s="9">
        <f t="shared" si="84"/>
        <v>2</v>
      </c>
      <c r="B1308" s="9">
        <f t="shared" si="85"/>
        <v>2017</v>
      </c>
      <c r="C1308" s="9">
        <f t="shared" si="86"/>
        <v>6</v>
      </c>
      <c r="D1308" s="9" t="str">
        <f t="shared" si="87"/>
        <v>Q1</v>
      </c>
      <c r="E1308" t="s">
        <v>37</v>
      </c>
      <c r="F1308">
        <v>201702</v>
      </c>
      <c r="G1308" s="3">
        <v>19</v>
      </c>
      <c r="H1308" s="3">
        <v>0</v>
      </c>
      <c r="I1308" s="3">
        <v>4</v>
      </c>
      <c r="J1308" s="3">
        <v>5</v>
      </c>
      <c r="K1308" s="3">
        <v>104.55</v>
      </c>
    </row>
    <row r="1309" spans="1:11" x14ac:dyDescent="0.25">
      <c r="A1309" s="9">
        <f t="shared" si="84"/>
        <v>2</v>
      </c>
      <c r="B1309" s="9">
        <f t="shared" si="85"/>
        <v>2017</v>
      </c>
      <c r="C1309" s="9">
        <f t="shared" si="86"/>
        <v>6</v>
      </c>
      <c r="D1309" s="9" t="str">
        <f t="shared" si="87"/>
        <v>Q1</v>
      </c>
      <c r="E1309" t="s">
        <v>37</v>
      </c>
      <c r="F1309">
        <v>201702</v>
      </c>
      <c r="G1309" s="3">
        <v>20</v>
      </c>
      <c r="H1309" s="3">
        <v>0</v>
      </c>
      <c r="I1309" s="3">
        <v>4</v>
      </c>
      <c r="J1309" s="3">
        <v>5</v>
      </c>
      <c r="K1309" s="3">
        <v>80.25</v>
      </c>
    </row>
    <row r="1310" spans="1:11" x14ac:dyDescent="0.25">
      <c r="A1310" s="9">
        <f t="shared" si="84"/>
        <v>2</v>
      </c>
      <c r="B1310" s="9">
        <f t="shared" si="85"/>
        <v>2017</v>
      </c>
      <c r="C1310" s="9">
        <f t="shared" si="86"/>
        <v>7</v>
      </c>
      <c r="D1310" s="9" t="str">
        <f t="shared" si="87"/>
        <v>Q1</v>
      </c>
      <c r="E1310" t="s">
        <v>37</v>
      </c>
      <c r="F1310">
        <v>201702</v>
      </c>
      <c r="G1310" s="3">
        <v>21</v>
      </c>
      <c r="H1310" s="3">
        <v>0</v>
      </c>
      <c r="I1310" s="3">
        <v>1</v>
      </c>
      <c r="J1310" s="3">
        <v>1</v>
      </c>
      <c r="K1310" s="3">
        <v>9.4499999999999993</v>
      </c>
    </row>
    <row r="1311" spans="1:11" x14ac:dyDescent="0.25">
      <c r="A1311" s="9">
        <f t="shared" si="84"/>
        <v>2</v>
      </c>
      <c r="B1311" s="9">
        <f t="shared" si="85"/>
        <v>2017</v>
      </c>
      <c r="C1311" s="9">
        <f t="shared" si="86"/>
        <v>7</v>
      </c>
      <c r="D1311" s="9" t="str">
        <f t="shared" si="87"/>
        <v>Q1</v>
      </c>
      <c r="E1311" t="s">
        <v>37</v>
      </c>
      <c r="F1311">
        <v>201702</v>
      </c>
      <c r="G1311" s="3">
        <v>22</v>
      </c>
      <c r="H1311" s="3">
        <v>0</v>
      </c>
      <c r="I1311" s="3">
        <v>2</v>
      </c>
      <c r="J1311" s="3">
        <v>2</v>
      </c>
      <c r="K1311" s="3">
        <v>70.8</v>
      </c>
    </row>
    <row r="1312" spans="1:11" x14ac:dyDescent="0.25">
      <c r="A1312" s="9">
        <f t="shared" si="84"/>
        <v>2</v>
      </c>
      <c r="B1312" s="9">
        <f t="shared" si="85"/>
        <v>2017</v>
      </c>
      <c r="C1312" s="9">
        <f t="shared" si="86"/>
        <v>7</v>
      </c>
      <c r="D1312" s="9" t="str">
        <f t="shared" si="87"/>
        <v>Q1</v>
      </c>
      <c r="E1312" t="s">
        <v>37</v>
      </c>
      <c r="F1312">
        <v>201702</v>
      </c>
      <c r="G1312" s="3">
        <v>23</v>
      </c>
      <c r="H1312" s="3">
        <v>0</v>
      </c>
      <c r="I1312" s="3">
        <v>3</v>
      </c>
      <c r="J1312" s="3">
        <v>3</v>
      </c>
      <c r="K1312" s="3">
        <v>68.8</v>
      </c>
    </row>
    <row r="1313" spans="1:11" x14ac:dyDescent="0.25">
      <c r="A1313" s="9">
        <f t="shared" si="84"/>
        <v>2</v>
      </c>
      <c r="B1313" s="9">
        <f t="shared" si="85"/>
        <v>2017</v>
      </c>
      <c r="C1313" s="9">
        <f t="shared" si="86"/>
        <v>8</v>
      </c>
      <c r="D1313" s="9" t="str">
        <f t="shared" si="87"/>
        <v>Q1</v>
      </c>
      <c r="E1313" t="s">
        <v>37</v>
      </c>
      <c r="F1313">
        <v>201702</v>
      </c>
      <c r="G1313" s="3">
        <v>24</v>
      </c>
      <c r="H1313" s="3">
        <v>0</v>
      </c>
      <c r="I1313" s="3">
        <v>4</v>
      </c>
      <c r="J1313" s="3">
        <v>4</v>
      </c>
      <c r="K1313" s="3">
        <v>115.8</v>
      </c>
    </row>
    <row r="1314" spans="1:11" x14ac:dyDescent="0.25">
      <c r="A1314" s="9">
        <f t="shared" si="84"/>
        <v>2</v>
      </c>
      <c r="B1314" s="9">
        <f t="shared" si="85"/>
        <v>2017</v>
      </c>
      <c r="C1314" s="9">
        <f t="shared" si="86"/>
        <v>8</v>
      </c>
      <c r="D1314" s="9" t="str">
        <f t="shared" si="87"/>
        <v>Q1</v>
      </c>
      <c r="E1314" t="s">
        <v>37</v>
      </c>
      <c r="F1314">
        <v>201702</v>
      </c>
      <c r="G1314" s="3">
        <v>25</v>
      </c>
      <c r="H1314" s="3">
        <v>0</v>
      </c>
      <c r="I1314" s="3">
        <v>1</v>
      </c>
      <c r="J1314" s="3">
        <v>1</v>
      </c>
      <c r="K1314" s="3">
        <v>25.45</v>
      </c>
    </row>
    <row r="1315" spans="1:11" x14ac:dyDescent="0.25">
      <c r="A1315" s="9">
        <f t="shared" si="84"/>
        <v>3</v>
      </c>
      <c r="B1315" s="9">
        <f t="shared" si="85"/>
        <v>2017</v>
      </c>
      <c r="C1315" s="9">
        <f t="shared" si="86"/>
        <v>0</v>
      </c>
      <c r="D1315" s="9" t="str">
        <f t="shared" si="87"/>
        <v>Q1</v>
      </c>
      <c r="E1315" t="s">
        <v>37</v>
      </c>
      <c r="F1315">
        <v>201703</v>
      </c>
      <c r="G1315" s="3">
        <v>0</v>
      </c>
      <c r="H1315" s="3">
        <v>188</v>
      </c>
      <c r="I1315" s="3">
        <v>188</v>
      </c>
      <c r="J1315" s="3">
        <v>202</v>
      </c>
      <c r="K1315" s="3">
        <v>5015.43</v>
      </c>
    </row>
    <row r="1316" spans="1:11" x14ac:dyDescent="0.25">
      <c r="A1316" s="9">
        <f t="shared" si="84"/>
        <v>3</v>
      </c>
      <c r="B1316" s="9">
        <f t="shared" si="85"/>
        <v>2017</v>
      </c>
      <c r="C1316" s="9">
        <f t="shared" si="86"/>
        <v>0</v>
      </c>
      <c r="D1316" s="9" t="str">
        <f t="shared" si="87"/>
        <v>Q1</v>
      </c>
      <c r="E1316" t="s">
        <v>37</v>
      </c>
      <c r="F1316">
        <v>201703</v>
      </c>
      <c r="G1316" s="3">
        <v>1</v>
      </c>
      <c r="H1316" s="3">
        <v>0</v>
      </c>
      <c r="I1316" s="3">
        <v>14</v>
      </c>
      <c r="J1316" s="3">
        <v>15</v>
      </c>
      <c r="K1316" s="3">
        <v>446.94</v>
      </c>
    </row>
    <row r="1317" spans="1:11" x14ac:dyDescent="0.25">
      <c r="A1317" s="9">
        <f t="shared" si="84"/>
        <v>3</v>
      </c>
      <c r="B1317" s="9">
        <f t="shared" si="85"/>
        <v>2017</v>
      </c>
      <c r="C1317" s="9">
        <f t="shared" si="86"/>
        <v>0</v>
      </c>
      <c r="D1317" s="9" t="str">
        <f t="shared" si="87"/>
        <v>Q1</v>
      </c>
      <c r="E1317" t="s">
        <v>37</v>
      </c>
      <c r="F1317">
        <v>201703</v>
      </c>
      <c r="G1317" s="3">
        <v>2</v>
      </c>
      <c r="H1317" s="3">
        <v>0</v>
      </c>
      <c r="I1317" s="3">
        <v>12</v>
      </c>
      <c r="J1317" s="3">
        <v>14</v>
      </c>
      <c r="K1317" s="3">
        <v>423.45</v>
      </c>
    </row>
    <row r="1318" spans="1:11" x14ac:dyDescent="0.25">
      <c r="A1318" s="9">
        <f t="shared" si="84"/>
        <v>3</v>
      </c>
      <c r="B1318" s="9">
        <f t="shared" si="85"/>
        <v>2017</v>
      </c>
      <c r="C1318" s="9">
        <f t="shared" si="86"/>
        <v>1</v>
      </c>
      <c r="D1318" s="9" t="str">
        <f t="shared" si="87"/>
        <v>Q1</v>
      </c>
      <c r="E1318" t="s">
        <v>37</v>
      </c>
      <c r="F1318">
        <v>201703</v>
      </c>
      <c r="G1318" s="3">
        <v>3</v>
      </c>
      <c r="H1318" s="3">
        <v>0</v>
      </c>
      <c r="I1318" s="3">
        <v>10</v>
      </c>
      <c r="J1318" s="3">
        <v>11</v>
      </c>
      <c r="K1318" s="3">
        <v>223.2</v>
      </c>
    </row>
    <row r="1319" spans="1:11" x14ac:dyDescent="0.25">
      <c r="A1319" s="9">
        <f t="shared" si="84"/>
        <v>3</v>
      </c>
      <c r="B1319" s="9">
        <f t="shared" si="85"/>
        <v>2017</v>
      </c>
      <c r="C1319" s="9">
        <f t="shared" si="86"/>
        <v>1</v>
      </c>
      <c r="D1319" s="9" t="str">
        <f t="shared" si="87"/>
        <v>Q1</v>
      </c>
      <c r="E1319" t="s">
        <v>37</v>
      </c>
      <c r="F1319">
        <v>201703</v>
      </c>
      <c r="G1319" s="3">
        <v>4</v>
      </c>
      <c r="H1319" s="3">
        <v>0</v>
      </c>
      <c r="I1319" s="3">
        <v>10</v>
      </c>
      <c r="J1319" s="3">
        <v>10</v>
      </c>
      <c r="K1319" s="3">
        <v>216.15</v>
      </c>
    </row>
    <row r="1320" spans="1:11" x14ac:dyDescent="0.25">
      <c r="A1320" s="9">
        <f t="shared" si="84"/>
        <v>3</v>
      </c>
      <c r="B1320" s="9">
        <f t="shared" si="85"/>
        <v>2017</v>
      </c>
      <c r="C1320" s="9">
        <f t="shared" si="86"/>
        <v>1</v>
      </c>
      <c r="D1320" s="9" t="str">
        <f t="shared" si="87"/>
        <v>Q1</v>
      </c>
      <c r="E1320" t="s">
        <v>37</v>
      </c>
      <c r="F1320">
        <v>201703</v>
      </c>
      <c r="G1320" s="3">
        <v>5</v>
      </c>
      <c r="H1320" s="3">
        <v>0</v>
      </c>
      <c r="I1320" s="3">
        <v>7</v>
      </c>
      <c r="J1320" s="3">
        <v>7</v>
      </c>
      <c r="K1320" s="3">
        <v>173.3</v>
      </c>
    </row>
    <row r="1321" spans="1:11" x14ac:dyDescent="0.25">
      <c r="A1321" s="9">
        <f t="shared" si="84"/>
        <v>3</v>
      </c>
      <c r="B1321" s="9">
        <f t="shared" si="85"/>
        <v>2017</v>
      </c>
      <c r="C1321" s="9">
        <f t="shared" si="86"/>
        <v>2</v>
      </c>
      <c r="D1321" s="9" t="str">
        <f t="shared" si="87"/>
        <v>Q1</v>
      </c>
      <c r="E1321" t="s">
        <v>37</v>
      </c>
      <c r="F1321">
        <v>201703</v>
      </c>
      <c r="G1321" s="3">
        <v>6</v>
      </c>
      <c r="H1321" s="3">
        <v>0</v>
      </c>
      <c r="I1321" s="3">
        <v>7</v>
      </c>
      <c r="J1321" s="3">
        <v>7</v>
      </c>
      <c r="K1321" s="3">
        <v>233.45</v>
      </c>
    </row>
    <row r="1322" spans="1:11" x14ac:dyDescent="0.25">
      <c r="A1322" s="9">
        <f t="shared" si="84"/>
        <v>3</v>
      </c>
      <c r="B1322" s="9">
        <f t="shared" si="85"/>
        <v>2017</v>
      </c>
      <c r="C1322" s="9">
        <f t="shared" si="86"/>
        <v>2</v>
      </c>
      <c r="D1322" s="9" t="str">
        <f t="shared" si="87"/>
        <v>Q1</v>
      </c>
      <c r="E1322" t="s">
        <v>37</v>
      </c>
      <c r="F1322">
        <v>201703</v>
      </c>
      <c r="G1322" s="3">
        <v>7</v>
      </c>
      <c r="H1322" s="3">
        <v>0</v>
      </c>
      <c r="I1322" s="3">
        <v>5</v>
      </c>
      <c r="J1322" s="3">
        <v>5</v>
      </c>
      <c r="K1322" s="3">
        <v>153.4</v>
      </c>
    </row>
    <row r="1323" spans="1:11" x14ac:dyDescent="0.25">
      <c r="A1323" s="9">
        <f t="shared" si="84"/>
        <v>3</v>
      </c>
      <c r="B1323" s="9">
        <f t="shared" si="85"/>
        <v>2017</v>
      </c>
      <c r="C1323" s="9">
        <f t="shared" si="86"/>
        <v>2</v>
      </c>
      <c r="D1323" s="9" t="str">
        <f t="shared" si="87"/>
        <v>Q1</v>
      </c>
      <c r="E1323" t="s">
        <v>37</v>
      </c>
      <c r="F1323">
        <v>201703</v>
      </c>
      <c r="G1323" s="3">
        <v>8</v>
      </c>
      <c r="H1323" s="3">
        <v>0</v>
      </c>
      <c r="I1323" s="3">
        <v>6</v>
      </c>
      <c r="J1323" s="3">
        <v>6</v>
      </c>
      <c r="K1323" s="3">
        <v>129.65</v>
      </c>
    </row>
    <row r="1324" spans="1:11" x14ac:dyDescent="0.25">
      <c r="A1324" s="9">
        <f t="shared" si="84"/>
        <v>3</v>
      </c>
      <c r="B1324" s="9">
        <f t="shared" si="85"/>
        <v>2017</v>
      </c>
      <c r="C1324" s="9">
        <f t="shared" si="86"/>
        <v>3</v>
      </c>
      <c r="D1324" s="9" t="str">
        <f t="shared" si="87"/>
        <v>Q1</v>
      </c>
      <c r="E1324" t="s">
        <v>37</v>
      </c>
      <c r="F1324">
        <v>201703</v>
      </c>
      <c r="G1324" s="3">
        <v>9</v>
      </c>
      <c r="H1324" s="3">
        <v>0</v>
      </c>
      <c r="I1324" s="3">
        <v>10</v>
      </c>
      <c r="J1324" s="3">
        <v>10</v>
      </c>
      <c r="K1324" s="3">
        <v>263.14999999999998</v>
      </c>
    </row>
    <row r="1325" spans="1:11" x14ac:dyDescent="0.25">
      <c r="A1325" s="9">
        <f t="shared" si="84"/>
        <v>3</v>
      </c>
      <c r="B1325" s="9">
        <f t="shared" si="85"/>
        <v>2017</v>
      </c>
      <c r="C1325" s="9">
        <f t="shared" si="86"/>
        <v>3</v>
      </c>
      <c r="D1325" s="9" t="str">
        <f t="shared" si="87"/>
        <v>Q1</v>
      </c>
      <c r="E1325" t="s">
        <v>37</v>
      </c>
      <c r="F1325">
        <v>201703</v>
      </c>
      <c r="G1325" s="3">
        <v>10</v>
      </c>
      <c r="H1325" s="3">
        <v>0</v>
      </c>
      <c r="I1325" s="3">
        <v>9</v>
      </c>
      <c r="J1325" s="3">
        <v>9</v>
      </c>
      <c r="K1325" s="3">
        <v>227</v>
      </c>
    </row>
    <row r="1326" spans="1:11" x14ac:dyDescent="0.25">
      <c r="A1326" s="9">
        <f t="shared" si="84"/>
        <v>3</v>
      </c>
      <c r="B1326" s="9">
        <f t="shared" si="85"/>
        <v>2017</v>
      </c>
      <c r="C1326" s="9">
        <f t="shared" si="86"/>
        <v>3</v>
      </c>
      <c r="D1326" s="9" t="str">
        <f t="shared" si="87"/>
        <v>Q1</v>
      </c>
      <c r="E1326" t="s">
        <v>37</v>
      </c>
      <c r="F1326">
        <v>201703</v>
      </c>
      <c r="G1326" s="3">
        <v>11</v>
      </c>
      <c r="H1326" s="3">
        <v>0</v>
      </c>
      <c r="I1326" s="3">
        <v>3</v>
      </c>
      <c r="J1326" s="3">
        <v>3</v>
      </c>
      <c r="K1326" s="3">
        <v>46.35</v>
      </c>
    </row>
    <row r="1327" spans="1:11" x14ac:dyDescent="0.25">
      <c r="A1327" s="9">
        <f t="shared" si="84"/>
        <v>3</v>
      </c>
      <c r="B1327" s="9">
        <f t="shared" si="85"/>
        <v>2017</v>
      </c>
      <c r="C1327" s="9">
        <f t="shared" si="86"/>
        <v>4</v>
      </c>
      <c r="D1327" s="9" t="str">
        <f t="shared" si="87"/>
        <v>Q1</v>
      </c>
      <c r="E1327" t="s">
        <v>37</v>
      </c>
      <c r="F1327">
        <v>201703</v>
      </c>
      <c r="G1327" s="3">
        <v>12</v>
      </c>
      <c r="H1327" s="3">
        <v>0</v>
      </c>
      <c r="I1327" s="3">
        <v>8</v>
      </c>
      <c r="J1327" s="3">
        <v>8</v>
      </c>
      <c r="K1327" s="3">
        <v>186.04</v>
      </c>
    </row>
    <row r="1328" spans="1:11" x14ac:dyDescent="0.25">
      <c r="A1328" s="9">
        <f t="shared" si="84"/>
        <v>3</v>
      </c>
      <c r="B1328" s="9">
        <f t="shared" si="85"/>
        <v>2017</v>
      </c>
      <c r="C1328" s="9">
        <f t="shared" si="86"/>
        <v>4</v>
      </c>
      <c r="D1328" s="9" t="str">
        <f t="shared" si="87"/>
        <v>Q1</v>
      </c>
      <c r="E1328" t="s">
        <v>37</v>
      </c>
      <c r="F1328">
        <v>201703</v>
      </c>
      <c r="G1328" s="3">
        <v>13</v>
      </c>
      <c r="H1328" s="3">
        <v>0</v>
      </c>
      <c r="I1328" s="3">
        <v>1</v>
      </c>
      <c r="J1328" s="3">
        <v>1</v>
      </c>
      <c r="K1328" s="3">
        <v>20.14</v>
      </c>
    </row>
    <row r="1329" spans="1:11" x14ac:dyDescent="0.25">
      <c r="A1329" s="9">
        <f t="shared" si="84"/>
        <v>3</v>
      </c>
      <c r="B1329" s="9">
        <f t="shared" si="85"/>
        <v>2017</v>
      </c>
      <c r="C1329" s="9">
        <f t="shared" si="86"/>
        <v>4</v>
      </c>
      <c r="D1329" s="9" t="str">
        <f t="shared" si="87"/>
        <v>Q1</v>
      </c>
      <c r="E1329" t="s">
        <v>37</v>
      </c>
      <c r="F1329">
        <v>201703</v>
      </c>
      <c r="G1329" s="3">
        <v>14</v>
      </c>
      <c r="H1329" s="3">
        <v>0</v>
      </c>
      <c r="I1329" s="3">
        <v>6</v>
      </c>
      <c r="J1329" s="3">
        <v>6</v>
      </c>
      <c r="K1329" s="3">
        <v>179.1</v>
      </c>
    </row>
    <row r="1330" spans="1:11" x14ac:dyDescent="0.25">
      <c r="A1330" s="9">
        <f t="shared" si="84"/>
        <v>3</v>
      </c>
      <c r="B1330" s="9">
        <f t="shared" si="85"/>
        <v>2017</v>
      </c>
      <c r="C1330" s="9">
        <f t="shared" si="86"/>
        <v>5</v>
      </c>
      <c r="D1330" s="9" t="str">
        <f t="shared" si="87"/>
        <v>Q1</v>
      </c>
      <c r="E1330" t="s">
        <v>37</v>
      </c>
      <c r="F1330">
        <v>201703</v>
      </c>
      <c r="G1330" s="3">
        <v>15</v>
      </c>
      <c r="H1330" s="3">
        <v>0</v>
      </c>
      <c r="I1330" s="3">
        <v>3</v>
      </c>
      <c r="J1330" s="3">
        <v>3</v>
      </c>
      <c r="K1330" s="3">
        <v>103.29</v>
      </c>
    </row>
    <row r="1331" spans="1:11" x14ac:dyDescent="0.25">
      <c r="A1331" s="9">
        <f t="shared" si="84"/>
        <v>3</v>
      </c>
      <c r="B1331" s="9">
        <f t="shared" si="85"/>
        <v>2017</v>
      </c>
      <c r="C1331" s="9">
        <f t="shared" si="86"/>
        <v>5</v>
      </c>
      <c r="D1331" s="9" t="str">
        <f t="shared" si="87"/>
        <v>Q1</v>
      </c>
      <c r="E1331" t="s">
        <v>37</v>
      </c>
      <c r="F1331">
        <v>201703</v>
      </c>
      <c r="G1331" s="3">
        <v>16</v>
      </c>
      <c r="H1331" s="3">
        <v>0</v>
      </c>
      <c r="I1331" s="3">
        <v>1</v>
      </c>
      <c r="J1331" s="3">
        <v>1</v>
      </c>
      <c r="K1331" s="3">
        <v>39.450000000000003</v>
      </c>
    </row>
    <row r="1332" spans="1:11" x14ac:dyDescent="0.25">
      <c r="A1332" s="9">
        <f t="shared" si="84"/>
        <v>3</v>
      </c>
      <c r="B1332" s="9">
        <f t="shared" si="85"/>
        <v>2017</v>
      </c>
      <c r="C1332" s="9">
        <f t="shared" si="86"/>
        <v>5</v>
      </c>
      <c r="D1332" s="9" t="str">
        <f t="shared" si="87"/>
        <v>Q1</v>
      </c>
      <c r="E1332" t="s">
        <v>37</v>
      </c>
      <c r="F1332">
        <v>201703</v>
      </c>
      <c r="G1332" s="3">
        <v>17</v>
      </c>
      <c r="H1332" s="3">
        <v>0</v>
      </c>
      <c r="I1332" s="3">
        <v>4</v>
      </c>
      <c r="J1332" s="3">
        <v>4</v>
      </c>
      <c r="K1332" s="3">
        <v>78.3</v>
      </c>
    </row>
    <row r="1333" spans="1:11" x14ac:dyDescent="0.25">
      <c r="A1333" s="9">
        <f t="shared" si="84"/>
        <v>3</v>
      </c>
      <c r="B1333" s="9">
        <f t="shared" si="85"/>
        <v>2017</v>
      </c>
      <c r="C1333" s="9">
        <f t="shared" si="86"/>
        <v>6</v>
      </c>
      <c r="D1333" s="9" t="str">
        <f t="shared" si="87"/>
        <v>Q1</v>
      </c>
      <c r="E1333" t="s">
        <v>37</v>
      </c>
      <c r="F1333">
        <v>201703</v>
      </c>
      <c r="G1333" s="3">
        <v>18</v>
      </c>
      <c r="H1333" s="3">
        <v>0</v>
      </c>
      <c r="I1333" s="3">
        <v>1</v>
      </c>
      <c r="J1333" s="3">
        <v>1</v>
      </c>
      <c r="K1333" s="3">
        <v>9.9499999999999993</v>
      </c>
    </row>
    <row r="1334" spans="1:11" x14ac:dyDescent="0.25">
      <c r="A1334" s="9">
        <f t="shared" si="84"/>
        <v>3</v>
      </c>
      <c r="B1334" s="9">
        <f t="shared" si="85"/>
        <v>2017</v>
      </c>
      <c r="C1334" s="9">
        <f t="shared" si="86"/>
        <v>6</v>
      </c>
      <c r="D1334" s="9" t="str">
        <f t="shared" si="87"/>
        <v>Q1</v>
      </c>
      <c r="E1334" t="s">
        <v>37</v>
      </c>
      <c r="F1334">
        <v>201703</v>
      </c>
      <c r="G1334" s="3">
        <v>19</v>
      </c>
      <c r="H1334" s="3">
        <v>0</v>
      </c>
      <c r="I1334" s="3">
        <v>6</v>
      </c>
      <c r="J1334" s="3">
        <v>6</v>
      </c>
      <c r="K1334" s="3">
        <v>143.19999999999999</v>
      </c>
    </row>
    <row r="1335" spans="1:11" x14ac:dyDescent="0.25">
      <c r="A1335" s="9">
        <f t="shared" si="84"/>
        <v>3</v>
      </c>
      <c r="B1335" s="9">
        <f t="shared" si="85"/>
        <v>2017</v>
      </c>
      <c r="C1335" s="9">
        <f t="shared" si="86"/>
        <v>7</v>
      </c>
      <c r="D1335" s="9" t="str">
        <f t="shared" si="87"/>
        <v>Q1</v>
      </c>
      <c r="E1335" t="s">
        <v>37</v>
      </c>
      <c r="F1335">
        <v>201703</v>
      </c>
      <c r="G1335" s="3">
        <v>21</v>
      </c>
      <c r="H1335" s="3">
        <v>0</v>
      </c>
      <c r="I1335" s="3">
        <v>1</v>
      </c>
      <c r="J1335" s="3">
        <v>1</v>
      </c>
      <c r="K1335" s="3">
        <v>25.45</v>
      </c>
    </row>
    <row r="1336" spans="1:11" x14ac:dyDescent="0.25">
      <c r="A1336" s="9">
        <f t="shared" si="84"/>
        <v>3</v>
      </c>
      <c r="B1336" s="9">
        <f t="shared" si="85"/>
        <v>2017</v>
      </c>
      <c r="C1336" s="9">
        <f t="shared" si="86"/>
        <v>7</v>
      </c>
      <c r="D1336" s="9" t="str">
        <f t="shared" si="87"/>
        <v>Q1</v>
      </c>
      <c r="E1336" t="s">
        <v>37</v>
      </c>
      <c r="F1336">
        <v>201703</v>
      </c>
      <c r="G1336" s="3">
        <v>22</v>
      </c>
      <c r="H1336" s="3">
        <v>0</v>
      </c>
      <c r="I1336" s="3">
        <v>1</v>
      </c>
      <c r="J1336" s="3">
        <v>1</v>
      </c>
      <c r="K1336" s="3">
        <v>9.9499999999999993</v>
      </c>
    </row>
    <row r="1337" spans="1:11" x14ac:dyDescent="0.25">
      <c r="A1337" s="9">
        <f t="shared" si="84"/>
        <v>3</v>
      </c>
      <c r="B1337" s="9">
        <f t="shared" si="85"/>
        <v>2017</v>
      </c>
      <c r="C1337" s="9">
        <f t="shared" si="86"/>
        <v>7</v>
      </c>
      <c r="D1337" s="9" t="str">
        <f t="shared" si="87"/>
        <v>Q1</v>
      </c>
      <c r="E1337" t="s">
        <v>37</v>
      </c>
      <c r="F1337">
        <v>201703</v>
      </c>
      <c r="G1337" s="3">
        <v>23</v>
      </c>
      <c r="H1337" s="3">
        <v>0</v>
      </c>
      <c r="I1337" s="3">
        <v>1</v>
      </c>
      <c r="J1337" s="3">
        <v>1</v>
      </c>
      <c r="K1337" s="3">
        <v>25.45</v>
      </c>
    </row>
    <row r="1338" spans="1:11" x14ac:dyDescent="0.25">
      <c r="A1338" s="9">
        <f t="shared" si="84"/>
        <v>3</v>
      </c>
      <c r="B1338" s="9">
        <f t="shared" si="85"/>
        <v>2017</v>
      </c>
      <c r="C1338" s="9">
        <f t="shared" si="86"/>
        <v>8</v>
      </c>
      <c r="D1338" s="9" t="str">
        <f t="shared" si="87"/>
        <v>Q1</v>
      </c>
      <c r="E1338" t="s">
        <v>37</v>
      </c>
      <c r="F1338">
        <v>201703</v>
      </c>
      <c r="G1338" s="3">
        <v>24</v>
      </c>
      <c r="H1338" s="3">
        <v>0</v>
      </c>
      <c r="I1338" s="3">
        <v>1</v>
      </c>
      <c r="J1338" s="3">
        <v>1</v>
      </c>
      <c r="K1338" s="3">
        <v>9.9499999999999993</v>
      </c>
    </row>
    <row r="1339" spans="1:11" x14ac:dyDescent="0.25">
      <c r="A1339" s="9">
        <f t="shared" si="84"/>
        <v>4</v>
      </c>
      <c r="B1339" s="9">
        <f t="shared" si="85"/>
        <v>2017</v>
      </c>
      <c r="C1339" s="9">
        <f t="shared" si="86"/>
        <v>0</v>
      </c>
      <c r="D1339" s="9" t="str">
        <f t="shared" si="87"/>
        <v>Q2</v>
      </c>
      <c r="E1339" t="s">
        <v>37</v>
      </c>
      <c r="F1339">
        <v>201704</v>
      </c>
      <c r="G1339" s="3">
        <v>0</v>
      </c>
      <c r="H1339" s="3">
        <v>110</v>
      </c>
      <c r="I1339" s="3">
        <v>110</v>
      </c>
      <c r="J1339" s="3">
        <v>115</v>
      </c>
      <c r="K1339" s="3">
        <v>3087.01</v>
      </c>
    </row>
    <row r="1340" spans="1:11" x14ac:dyDescent="0.25">
      <c r="A1340" s="9">
        <f t="shared" si="84"/>
        <v>4</v>
      </c>
      <c r="B1340" s="9">
        <f t="shared" si="85"/>
        <v>2017</v>
      </c>
      <c r="C1340" s="9">
        <f t="shared" si="86"/>
        <v>0</v>
      </c>
      <c r="D1340" s="9" t="str">
        <f t="shared" si="87"/>
        <v>Q2</v>
      </c>
      <c r="E1340" t="s">
        <v>37</v>
      </c>
      <c r="F1340">
        <v>201704</v>
      </c>
      <c r="G1340" s="3">
        <v>1</v>
      </c>
      <c r="H1340" s="3">
        <v>0</v>
      </c>
      <c r="I1340" s="3">
        <v>11</v>
      </c>
      <c r="J1340" s="3">
        <v>14</v>
      </c>
      <c r="K1340" s="3">
        <v>238.01</v>
      </c>
    </row>
    <row r="1341" spans="1:11" x14ac:dyDescent="0.25">
      <c r="A1341" s="9">
        <f t="shared" si="84"/>
        <v>4</v>
      </c>
      <c r="B1341" s="9">
        <f t="shared" si="85"/>
        <v>2017</v>
      </c>
      <c r="C1341" s="9">
        <f t="shared" si="86"/>
        <v>0</v>
      </c>
      <c r="D1341" s="9" t="str">
        <f t="shared" si="87"/>
        <v>Q2</v>
      </c>
      <c r="E1341" t="s">
        <v>37</v>
      </c>
      <c r="F1341">
        <v>201704</v>
      </c>
      <c r="G1341" s="3">
        <v>2</v>
      </c>
      <c r="H1341" s="3">
        <v>0</v>
      </c>
      <c r="I1341" s="3">
        <v>7</v>
      </c>
      <c r="J1341" s="3">
        <v>7</v>
      </c>
      <c r="K1341" s="3">
        <v>133.5</v>
      </c>
    </row>
    <row r="1342" spans="1:11" x14ac:dyDescent="0.25">
      <c r="A1342" s="9">
        <f t="shared" si="84"/>
        <v>4</v>
      </c>
      <c r="B1342" s="9">
        <f t="shared" si="85"/>
        <v>2017</v>
      </c>
      <c r="C1342" s="9">
        <f t="shared" si="86"/>
        <v>1</v>
      </c>
      <c r="D1342" s="9" t="str">
        <f t="shared" si="87"/>
        <v>Q2</v>
      </c>
      <c r="E1342" t="s">
        <v>37</v>
      </c>
      <c r="F1342">
        <v>201704</v>
      </c>
      <c r="G1342" s="3">
        <v>3</v>
      </c>
      <c r="H1342" s="3">
        <v>0</v>
      </c>
      <c r="I1342" s="3">
        <v>6</v>
      </c>
      <c r="J1342" s="3">
        <v>7</v>
      </c>
      <c r="K1342" s="3">
        <v>96.6</v>
      </c>
    </row>
    <row r="1343" spans="1:11" x14ac:dyDescent="0.25">
      <c r="A1343" s="9">
        <f t="shared" si="84"/>
        <v>4</v>
      </c>
      <c r="B1343" s="9">
        <f t="shared" si="85"/>
        <v>2017</v>
      </c>
      <c r="C1343" s="9">
        <f t="shared" si="86"/>
        <v>1</v>
      </c>
      <c r="D1343" s="9" t="str">
        <f t="shared" si="87"/>
        <v>Q2</v>
      </c>
      <c r="E1343" t="s">
        <v>37</v>
      </c>
      <c r="F1343">
        <v>201704</v>
      </c>
      <c r="G1343" s="3">
        <v>4</v>
      </c>
      <c r="H1343" s="3">
        <v>0</v>
      </c>
      <c r="I1343" s="3">
        <v>9</v>
      </c>
      <c r="J1343" s="3">
        <v>9</v>
      </c>
      <c r="K1343" s="3">
        <v>153.4</v>
      </c>
    </row>
    <row r="1344" spans="1:11" x14ac:dyDescent="0.25">
      <c r="A1344" s="9">
        <f t="shared" si="84"/>
        <v>4</v>
      </c>
      <c r="B1344" s="9">
        <f t="shared" si="85"/>
        <v>2017</v>
      </c>
      <c r="C1344" s="9">
        <f t="shared" si="86"/>
        <v>1</v>
      </c>
      <c r="D1344" s="9" t="str">
        <f t="shared" si="87"/>
        <v>Q2</v>
      </c>
      <c r="E1344" t="s">
        <v>37</v>
      </c>
      <c r="F1344">
        <v>201704</v>
      </c>
      <c r="G1344" s="3">
        <v>5</v>
      </c>
      <c r="H1344" s="3">
        <v>0</v>
      </c>
      <c r="I1344" s="3">
        <v>6</v>
      </c>
      <c r="J1344" s="3">
        <v>6</v>
      </c>
      <c r="K1344" s="3">
        <v>139.07</v>
      </c>
    </row>
    <row r="1345" spans="1:11" x14ac:dyDescent="0.25">
      <c r="A1345" s="9">
        <f t="shared" si="84"/>
        <v>4</v>
      </c>
      <c r="B1345" s="9">
        <f t="shared" si="85"/>
        <v>2017</v>
      </c>
      <c r="C1345" s="9">
        <f t="shared" si="86"/>
        <v>2</v>
      </c>
      <c r="D1345" s="9" t="str">
        <f t="shared" si="87"/>
        <v>Q2</v>
      </c>
      <c r="E1345" t="s">
        <v>37</v>
      </c>
      <c r="F1345">
        <v>201704</v>
      </c>
      <c r="G1345" s="3">
        <v>6</v>
      </c>
      <c r="H1345" s="3">
        <v>0</v>
      </c>
      <c r="I1345" s="3">
        <v>3</v>
      </c>
      <c r="J1345" s="3">
        <v>4</v>
      </c>
      <c r="K1345" s="3">
        <v>76.2</v>
      </c>
    </row>
    <row r="1346" spans="1:11" x14ac:dyDescent="0.25">
      <c r="A1346" s="9">
        <f t="shared" si="84"/>
        <v>4</v>
      </c>
      <c r="B1346" s="9">
        <f t="shared" si="85"/>
        <v>2017</v>
      </c>
      <c r="C1346" s="9">
        <f t="shared" si="86"/>
        <v>2</v>
      </c>
      <c r="D1346" s="9" t="str">
        <f t="shared" si="87"/>
        <v>Q2</v>
      </c>
      <c r="E1346" t="s">
        <v>37</v>
      </c>
      <c r="F1346">
        <v>201704</v>
      </c>
      <c r="G1346" s="3">
        <v>7</v>
      </c>
      <c r="H1346" s="3">
        <v>0</v>
      </c>
      <c r="I1346" s="3">
        <v>3</v>
      </c>
      <c r="J1346" s="3">
        <v>3</v>
      </c>
      <c r="K1346" s="3">
        <v>39.799999999999997</v>
      </c>
    </row>
    <row r="1347" spans="1:11" x14ac:dyDescent="0.25">
      <c r="A1347" s="9">
        <f t="shared" si="84"/>
        <v>4</v>
      </c>
      <c r="B1347" s="9">
        <f t="shared" si="85"/>
        <v>2017</v>
      </c>
      <c r="C1347" s="9">
        <f t="shared" si="86"/>
        <v>2</v>
      </c>
      <c r="D1347" s="9" t="str">
        <f t="shared" si="87"/>
        <v>Q2</v>
      </c>
      <c r="E1347" t="s">
        <v>37</v>
      </c>
      <c r="F1347">
        <v>201704</v>
      </c>
      <c r="G1347" s="3">
        <v>8</v>
      </c>
      <c r="H1347" s="3">
        <v>0</v>
      </c>
      <c r="I1347" s="3">
        <v>3</v>
      </c>
      <c r="J1347" s="3">
        <v>3</v>
      </c>
      <c r="K1347" s="3">
        <v>66.8</v>
      </c>
    </row>
    <row r="1348" spans="1:11" x14ac:dyDescent="0.25">
      <c r="A1348" s="9">
        <f t="shared" si="84"/>
        <v>4</v>
      </c>
      <c r="B1348" s="9">
        <f t="shared" si="85"/>
        <v>2017</v>
      </c>
      <c r="C1348" s="9">
        <f t="shared" si="86"/>
        <v>3</v>
      </c>
      <c r="D1348" s="9" t="str">
        <f t="shared" si="87"/>
        <v>Q2</v>
      </c>
      <c r="E1348" t="s">
        <v>37</v>
      </c>
      <c r="F1348">
        <v>201704</v>
      </c>
      <c r="G1348" s="3">
        <v>9</v>
      </c>
      <c r="H1348" s="3">
        <v>0</v>
      </c>
      <c r="I1348" s="3">
        <v>2</v>
      </c>
      <c r="J1348" s="3">
        <v>2</v>
      </c>
      <c r="K1348" s="3">
        <v>36.9</v>
      </c>
    </row>
    <row r="1349" spans="1:11" x14ac:dyDescent="0.25">
      <c r="A1349" s="9">
        <f t="shared" si="84"/>
        <v>4</v>
      </c>
      <c r="B1349" s="9">
        <f t="shared" si="85"/>
        <v>2017</v>
      </c>
      <c r="C1349" s="9">
        <f t="shared" si="86"/>
        <v>3</v>
      </c>
      <c r="D1349" s="9" t="str">
        <f t="shared" si="87"/>
        <v>Q2</v>
      </c>
      <c r="E1349" t="s">
        <v>37</v>
      </c>
      <c r="F1349">
        <v>201704</v>
      </c>
      <c r="G1349" s="3">
        <v>10</v>
      </c>
      <c r="H1349" s="3">
        <v>0</v>
      </c>
      <c r="I1349" s="3">
        <v>3</v>
      </c>
      <c r="J1349" s="3">
        <v>3</v>
      </c>
      <c r="K1349" s="3">
        <v>38.799999999999997</v>
      </c>
    </row>
    <row r="1350" spans="1:11" x14ac:dyDescent="0.25">
      <c r="A1350" s="9">
        <f t="shared" si="84"/>
        <v>4</v>
      </c>
      <c r="B1350" s="9">
        <f t="shared" si="85"/>
        <v>2017</v>
      </c>
      <c r="C1350" s="9">
        <f t="shared" si="86"/>
        <v>3</v>
      </c>
      <c r="D1350" s="9" t="str">
        <f t="shared" si="87"/>
        <v>Q2</v>
      </c>
      <c r="E1350" t="s">
        <v>37</v>
      </c>
      <c r="F1350">
        <v>201704</v>
      </c>
      <c r="G1350" s="3">
        <v>11</v>
      </c>
      <c r="H1350" s="3">
        <v>0</v>
      </c>
      <c r="I1350" s="3">
        <v>2</v>
      </c>
      <c r="J1350" s="3">
        <v>2</v>
      </c>
      <c r="K1350" s="3">
        <v>36.9</v>
      </c>
    </row>
    <row r="1351" spans="1:11" x14ac:dyDescent="0.25">
      <c r="A1351" s="9">
        <f t="shared" si="84"/>
        <v>4</v>
      </c>
      <c r="B1351" s="9">
        <f t="shared" si="85"/>
        <v>2017</v>
      </c>
      <c r="C1351" s="9">
        <f t="shared" si="86"/>
        <v>4</v>
      </c>
      <c r="D1351" s="9" t="str">
        <f t="shared" si="87"/>
        <v>Q2</v>
      </c>
      <c r="E1351" t="s">
        <v>37</v>
      </c>
      <c r="F1351">
        <v>201704</v>
      </c>
      <c r="G1351" s="3">
        <v>12</v>
      </c>
      <c r="H1351" s="3">
        <v>0</v>
      </c>
      <c r="I1351" s="3">
        <v>2</v>
      </c>
      <c r="J1351" s="3">
        <v>3</v>
      </c>
      <c r="K1351" s="3">
        <v>49.35</v>
      </c>
    </row>
    <row r="1352" spans="1:11" x14ac:dyDescent="0.25">
      <c r="A1352" s="9">
        <f t="shared" si="84"/>
        <v>4</v>
      </c>
      <c r="B1352" s="9">
        <f t="shared" si="85"/>
        <v>2017</v>
      </c>
      <c r="C1352" s="9">
        <f t="shared" si="86"/>
        <v>4</v>
      </c>
      <c r="D1352" s="9" t="str">
        <f t="shared" si="87"/>
        <v>Q2</v>
      </c>
      <c r="E1352" t="s">
        <v>37</v>
      </c>
      <c r="F1352">
        <v>201704</v>
      </c>
      <c r="G1352" s="3">
        <v>13</v>
      </c>
      <c r="H1352" s="3">
        <v>0</v>
      </c>
      <c r="I1352" s="3">
        <v>2</v>
      </c>
      <c r="J1352" s="3">
        <v>2</v>
      </c>
      <c r="K1352" s="3">
        <v>19.399999999999999</v>
      </c>
    </row>
    <row r="1353" spans="1:11" x14ac:dyDescent="0.25">
      <c r="A1353" s="9">
        <f t="shared" si="84"/>
        <v>4</v>
      </c>
      <c r="B1353" s="9">
        <f t="shared" si="85"/>
        <v>2017</v>
      </c>
      <c r="C1353" s="9">
        <f t="shared" si="86"/>
        <v>4</v>
      </c>
      <c r="D1353" s="9" t="str">
        <f t="shared" si="87"/>
        <v>Q2</v>
      </c>
      <c r="E1353" t="s">
        <v>37</v>
      </c>
      <c r="F1353">
        <v>201704</v>
      </c>
      <c r="G1353" s="3">
        <v>14</v>
      </c>
      <c r="H1353" s="3">
        <v>0</v>
      </c>
      <c r="I1353" s="3">
        <v>2</v>
      </c>
      <c r="J1353" s="3">
        <v>2</v>
      </c>
      <c r="K1353" s="3">
        <v>34.9</v>
      </c>
    </row>
    <row r="1354" spans="1:11" x14ac:dyDescent="0.25">
      <c r="A1354" s="9">
        <f t="shared" si="84"/>
        <v>4</v>
      </c>
      <c r="B1354" s="9">
        <f t="shared" si="85"/>
        <v>2017</v>
      </c>
      <c r="C1354" s="9">
        <f t="shared" si="86"/>
        <v>5</v>
      </c>
      <c r="D1354" s="9" t="str">
        <f t="shared" si="87"/>
        <v>Q2</v>
      </c>
      <c r="E1354" t="s">
        <v>37</v>
      </c>
      <c r="F1354">
        <v>201704</v>
      </c>
      <c r="G1354" s="3">
        <v>15</v>
      </c>
      <c r="H1354" s="3">
        <v>0</v>
      </c>
      <c r="I1354" s="3">
        <v>1</v>
      </c>
      <c r="J1354" s="3">
        <v>1</v>
      </c>
      <c r="K1354" s="3">
        <v>25.45</v>
      </c>
    </row>
    <row r="1355" spans="1:11" x14ac:dyDescent="0.25">
      <c r="A1355" s="9">
        <f t="shared" si="84"/>
        <v>4</v>
      </c>
      <c r="B1355" s="9">
        <f t="shared" si="85"/>
        <v>2017</v>
      </c>
      <c r="C1355" s="9">
        <f t="shared" si="86"/>
        <v>6</v>
      </c>
      <c r="D1355" s="9" t="str">
        <f t="shared" si="87"/>
        <v>Q2</v>
      </c>
      <c r="E1355" t="s">
        <v>37</v>
      </c>
      <c r="F1355">
        <v>201704</v>
      </c>
      <c r="G1355" s="3">
        <v>19</v>
      </c>
      <c r="H1355" s="3">
        <v>0</v>
      </c>
      <c r="I1355" s="3">
        <v>2</v>
      </c>
      <c r="J1355" s="3">
        <v>2</v>
      </c>
      <c r="K1355" s="3">
        <v>19.399999999999999</v>
      </c>
    </row>
    <row r="1356" spans="1:11" x14ac:dyDescent="0.25">
      <c r="A1356" s="9">
        <f t="shared" si="84"/>
        <v>4</v>
      </c>
      <c r="B1356" s="9">
        <f t="shared" si="85"/>
        <v>2017</v>
      </c>
      <c r="C1356" s="9">
        <f t="shared" si="86"/>
        <v>6</v>
      </c>
      <c r="D1356" s="9" t="str">
        <f t="shared" si="87"/>
        <v>Q2</v>
      </c>
      <c r="E1356" t="s">
        <v>37</v>
      </c>
      <c r="F1356">
        <v>201704</v>
      </c>
      <c r="G1356" s="3">
        <v>20</v>
      </c>
      <c r="H1356" s="3">
        <v>0</v>
      </c>
      <c r="I1356" s="3">
        <v>1</v>
      </c>
      <c r="J1356" s="3">
        <v>1</v>
      </c>
      <c r="K1356" s="3">
        <v>9.9499999999999993</v>
      </c>
    </row>
    <row r="1357" spans="1:11" x14ac:dyDescent="0.25">
      <c r="A1357" s="9">
        <f t="shared" si="84"/>
        <v>4</v>
      </c>
      <c r="B1357" s="9">
        <f t="shared" si="85"/>
        <v>2017</v>
      </c>
      <c r="C1357" s="9">
        <f t="shared" si="86"/>
        <v>7</v>
      </c>
      <c r="D1357" s="9" t="str">
        <f t="shared" si="87"/>
        <v>Q2</v>
      </c>
      <c r="E1357" t="s">
        <v>37</v>
      </c>
      <c r="F1357">
        <v>201704</v>
      </c>
      <c r="G1357" s="3">
        <v>21</v>
      </c>
      <c r="H1357" s="3">
        <v>0</v>
      </c>
      <c r="I1357" s="3">
        <v>1</v>
      </c>
      <c r="J1357" s="3">
        <v>1</v>
      </c>
      <c r="K1357" s="3">
        <v>29.35</v>
      </c>
    </row>
    <row r="1358" spans="1:11" x14ac:dyDescent="0.25">
      <c r="A1358" s="9">
        <f t="shared" si="84"/>
        <v>4</v>
      </c>
      <c r="B1358" s="9">
        <f t="shared" si="85"/>
        <v>2017</v>
      </c>
      <c r="C1358" s="9">
        <f t="shared" si="86"/>
        <v>7</v>
      </c>
      <c r="D1358" s="9" t="str">
        <f t="shared" si="87"/>
        <v>Q2</v>
      </c>
      <c r="E1358" t="s">
        <v>37</v>
      </c>
      <c r="F1358">
        <v>201704</v>
      </c>
      <c r="G1358" s="3">
        <v>22</v>
      </c>
      <c r="H1358" s="3">
        <v>0</v>
      </c>
      <c r="I1358" s="3">
        <v>1</v>
      </c>
      <c r="J1358" s="3">
        <v>1</v>
      </c>
      <c r="K1358" s="3">
        <v>44.85</v>
      </c>
    </row>
    <row r="1359" spans="1:11" x14ac:dyDescent="0.25">
      <c r="A1359" s="9">
        <f t="shared" si="84"/>
        <v>5</v>
      </c>
      <c r="B1359" s="9">
        <f t="shared" si="85"/>
        <v>2017</v>
      </c>
      <c r="C1359" s="9">
        <f t="shared" si="86"/>
        <v>0</v>
      </c>
      <c r="D1359" s="9" t="str">
        <f t="shared" si="87"/>
        <v>Q2</v>
      </c>
      <c r="E1359" t="s">
        <v>37</v>
      </c>
      <c r="F1359">
        <v>201705</v>
      </c>
      <c r="G1359" s="3">
        <v>0</v>
      </c>
      <c r="H1359" s="3">
        <v>71</v>
      </c>
      <c r="I1359" s="3">
        <v>71</v>
      </c>
      <c r="J1359" s="3">
        <v>74</v>
      </c>
      <c r="K1359" s="3">
        <v>2094.83</v>
      </c>
    </row>
    <row r="1360" spans="1:11" x14ac:dyDescent="0.25">
      <c r="A1360" s="9">
        <f t="shared" si="84"/>
        <v>5</v>
      </c>
      <c r="B1360" s="9">
        <f t="shared" si="85"/>
        <v>2017</v>
      </c>
      <c r="C1360" s="9">
        <f t="shared" si="86"/>
        <v>0</v>
      </c>
      <c r="D1360" s="9" t="str">
        <f t="shared" si="87"/>
        <v>Q2</v>
      </c>
      <c r="E1360" t="s">
        <v>37</v>
      </c>
      <c r="F1360">
        <v>201705</v>
      </c>
      <c r="G1360" s="3">
        <v>1</v>
      </c>
      <c r="H1360" s="3">
        <v>0</v>
      </c>
      <c r="I1360" s="3">
        <v>8</v>
      </c>
      <c r="J1360" s="3">
        <v>8</v>
      </c>
      <c r="K1360" s="3">
        <v>156.30000000000001</v>
      </c>
    </row>
    <row r="1361" spans="1:11" x14ac:dyDescent="0.25">
      <c r="A1361" s="9">
        <f t="shared" ref="A1361:A1424" si="88">F1361-(B1361*100)</f>
        <v>5</v>
      </c>
      <c r="B1361" s="9">
        <f t="shared" ref="B1361:B1424" si="89">INT(F1361/100)</f>
        <v>2017</v>
      </c>
      <c r="C1361" s="9">
        <f t="shared" ref="C1361:C1424" si="90">INT(G1361/3)</f>
        <v>0</v>
      </c>
      <c r="D1361" s="9" t="str">
        <f t="shared" ref="D1361:D1424" si="91">VLOOKUP(A1361,$R$2:$S$13,2,0)</f>
        <v>Q2</v>
      </c>
      <c r="E1361" t="s">
        <v>37</v>
      </c>
      <c r="F1361">
        <v>201705</v>
      </c>
      <c r="G1361" s="3">
        <v>2</v>
      </c>
      <c r="H1361" s="3">
        <v>0</v>
      </c>
      <c r="I1361" s="3">
        <v>5</v>
      </c>
      <c r="J1361" s="3">
        <v>5</v>
      </c>
      <c r="K1361" s="3">
        <v>164.76</v>
      </c>
    </row>
    <row r="1362" spans="1:11" x14ac:dyDescent="0.25">
      <c r="A1362" s="9">
        <f t="shared" si="88"/>
        <v>5</v>
      </c>
      <c r="B1362" s="9">
        <f t="shared" si="89"/>
        <v>2017</v>
      </c>
      <c r="C1362" s="9">
        <f t="shared" si="90"/>
        <v>1</v>
      </c>
      <c r="D1362" s="9" t="str">
        <f t="shared" si="91"/>
        <v>Q2</v>
      </c>
      <c r="E1362" t="s">
        <v>37</v>
      </c>
      <c r="F1362">
        <v>201705</v>
      </c>
      <c r="G1362" s="3">
        <v>3</v>
      </c>
      <c r="H1362" s="3">
        <v>0</v>
      </c>
      <c r="I1362" s="3">
        <v>10</v>
      </c>
      <c r="J1362" s="3">
        <v>12</v>
      </c>
      <c r="K1362" s="3">
        <v>459.13</v>
      </c>
    </row>
    <row r="1363" spans="1:11" x14ac:dyDescent="0.25">
      <c r="A1363" s="9">
        <f t="shared" si="88"/>
        <v>5</v>
      </c>
      <c r="B1363" s="9">
        <f t="shared" si="89"/>
        <v>2017</v>
      </c>
      <c r="C1363" s="9">
        <f t="shared" si="90"/>
        <v>1</v>
      </c>
      <c r="D1363" s="9" t="str">
        <f t="shared" si="91"/>
        <v>Q2</v>
      </c>
      <c r="E1363" t="s">
        <v>37</v>
      </c>
      <c r="F1363">
        <v>201705</v>
      </c>
      <c r="G1363" s="3">
        <v>4</v>
      </c>
      <c r="H1363" s="3">
        <v>0</v>
      </c>
      <c r="I1363" s="3">
        <v>4</v>
      </c>
      <c r="J1363" s="3">
        <v>4</v>
      </c>
      <c r="K1363" s="3">
        <v>99.5</v>
      </c>
    </row>
    <row r="1364" spans="1:11" x14ac:dyDescent="0.25">
      <c r="A1364" s="9">
        <f t="shared" si="88"/>
        <v>5</v>
      </c>
      <c r="B1364" s="9">
        <f t="shared" si="89"/>
        <v>2017</v>
      </c>
      <c r="C1364" s="9">
        <f t="shared" si="90"/>
        <v>1</v>
      </c>
      <c r="D1364" s="9" t="str">
        <f t="shared" si="91"/>
        <v>Q2</v>
      </c>
      <c r="E1364" t="s">
        <v>37</v>
      </c>
      <c r="F1364">
        <v>201705</v>
      </c>
      <c r="G1364" s="3">
        <v>5</v>
      </c>
      <c r="H1364" s="3">
        <v>0</v>
      </c>
      <c r="I1364" s="3">
        <v>7</v>
      </c>
      <c r="J1364" s="3">
        <v>7</v>
      </c>
      <c r="K1364" s="3">
        <v>178.38</v>
      </c>
    </row>
    <row r="1365" spans="1:11" x14ac:dyDescent="0.25">
      <c r="A1365" s="9">
        <f t="shared" si="88"/>
        <v>5</v>
      </c>
      <c r="B1365" s="9">
        <f t="shared" si="89"/>
        <v>2017</v>
      </c>
      <c r="C1365" s="9">
        <f t="shared" si="90"/>
        <v>2</v>
      </c>
      <c r="D1365" s="9" t="str">
        <f t="shared" si="91"/>
        <v>Q2</v>
      </c>
      <c r="E1365" t="s">
        <v>37</v>
      </c>
      <c r="F1365">
        <v>201705</v>
      </c>
      <c r="G1365" s="3">
        <v>6</v>
      </c>
      <c r="H1365" s="3">
        <v>0</v>
      </c>
      <c r="I1365" s="3">
        <v>4</v>
      </c>
      <c r="J1365" s="3">
        <v>4</v>
      </c>
      <c r="K1365" s="3">
        <v>120.69</v>
      </c>
    </row>
    <row r="1366" spans="1:11" x14ac:dyDescent="0.25">
      <c r="A1366" s="9">
        <f t="shared" si="88"/>
        <v>5</v>
      </c>
      <c r="B1366" s="9">
        <f t="shared" si="89"/>
        <v>2017</v>
      </c>
      <c r="C1366" s="9">
        <f t="shared" si="90"/>
        <v>2</v>
      </c>
      <c r="D1366" s="9" t="str">
        <f t="shared" si="91"/>
        <v>Q2</v>
      </c>
      <c r="E1366" t="s">
        <v>37</v>
      </c>
      <c r="F1366">
        <v>201705</v>
      </c>
      <c r="G1366" s="3">
        <v>7</v>
      </c>
      <c r="H1366" s="3">
        <v>0</v>
      </c>
      <c r="I1366" s="3">
        <v>4</v>
      </c>
      <c r="J1366" s="3">
        <v>4</v>
      </c>
      <c r="K1366" s="3">
        <v>106.55</v>
      </c>
    </row>
    <row r="1367" spans="1:11" x14ac:dyDescent="0.25">
      <c r="A1367" s="9">
        <f t="shared" si="88"/>
        <v>5</v>
      </c>
      <c r="B1367" s="9">
        <f t="shared" si="89"/>
        <v>2017</v>
      </c>
      <c r="C1367" s="9">
        <f t="shared" si="90"/>
        <v>2</v>
      </c>
      <c r="D1367" s="9" t="str">
        <f t="shared" si="91"/>
        <v>Q2</v>
      </c>
      <c r="E1367" t="s">
        <v>37</v>
      </c>
      <c r="F1367">
        <v>201705</v>
      </c>
      <c r="G1367" s="3">
        <v>8</v>
      </c>
      <c r="H1367" s="3">
        <v>0</v>
      </c>
      <c r="I1367" s="3">
        <v>4</v>
      </c>
      <c r="J1367" s="3">
        <v>4</v>
      </c>
      <c r="K1367" s="3">
        <v>106.55</v>
      </c>
    </row>
    <row r="1368" spans="1:11" x14ac:dyDescent="0.25">
      <c r="A1368" s="9">
        <f t="shared" si="88"/>
        <v>5</v>
      </c>
      <c r="B1368" s="9">
        <f t="shared" si="89"/>
        <v>2017</v>
      </c>
      <c r="C1368" s="9">
        <f t="shared" si="90"/>
        <v>3</v>
      </c>
      <c r="D1368" s="9" t="str">
        <f t="shared" si="91"/>
        <v>Q2</v>
      </c>
      <c r="E1368" t="s">
        <v>37</v>
      </c>
      <c r="F1368">
        <v>201705</v>
      </c>
      <c r="G1368" s="3">
        <v>9</v>
      </c>
      <c r="H1368" s="3">
        <v>0</v>
      </c>
      <c r="I1368" s="3">
        <v>2</v>
      </c>
      <c r="J1368" s="3">
        <v>2</v>
      </c>
      <c r="K1368" s="3">
        <v>66.900000000000006</v>
      </c>
    </row>
    <row r="1369" spans="1:11" x14ac:dyDescent="0.25">
      <c r="A1369" s="9">
        <f t="shared" si="88"/>
        <v>5</v>
      </c>
      <c r="B1369" s="9">
        <f t="shared" si="89"/>
        <v>2017</v>
      </c>
      <c r="C1369" s="9">
        <f t="shared" si="90"/>
        <v>3</v>
      </c>
      <c r="D1369" s="9" t="str">
        <f t="shared" si="91"/>
        <v>Q2</v>
      </c>
      <c r="E1369" t="s">
        <v>37</v>
      </c>
      <c r="F1369">
        <v>201705</v>
      </c>
      <c r="G1369" s="3">
        <v>10</v>
      </c>
      <c r="H1369" s="3">
        <v>0</v>
      </c>
      <c r="I1369" s="3">
        <v>1</v>
      </c>
      <c r="J1369" s="3">
        <v>1</v>
      </c>
      <c r="K1369" s="3">
        <v>39.950000000000003</v>
      </c>
    </row>
    <row r="1370" spans="1:11" x14ac:dyDescent="0.25">
      <c r="A1370" s="9">
        <f t="shared" si="88"/>
        <v>5</v>
      </c>
      <c r="B1370" s="9">
        <f t="shared" si="89"/>
        <v>2017</v>
      </c>
      <c r="C1370" s="9">
        <f t="shared" si="90"/>
        <v>3</v>
      </c>
      <c r="D1370" s="9" t="str">
        <f t="shared" si="91"/>
        <v>Q2</v>
      </c>
      <c r="E1370" t="s">
        <v>37</v>
      </c>
      <c r="F1370">
        <v>201705</v>
      </c>
      <c r="G1370" s="3">
        <v>11</v>
      </c>
      <c r="H1370" s="3">
        <v>0</v>
      </c>
      <c r="I1370" s="3">
        <v>1</v>
      </c>
      <c r="J1370" s="3">
        <v>1</v>
      </c>
      <c r="K1370" s="3">
        <v>20.14</v>
      </c>
    </row>
    <row r="1371" spans="1:11" x14ac:dyDescent="0.25">
      <c r="A1371" s="9">
        <f t="shared" si="88"/>
        <v>5</v>
      </c>
      <c r="B1371" s="9">
        <f t="shared" si="89"/>
        <v>2017</v>
      </c>
      <c r="C1371" s="9">
        <f t="shared" si="90"/>
        <v>4</v>
      </c>
      <c r="D1371" s="9" t="str">
        <f t="shared" si="91"/>
        <v>Q2</v>
      </c>
      <c r="E1371" t="s">
        <v>37</v>
      </c>
      <c r="F1371">
        <v>201705</v>
      </c>
      <c r="G1371" s="3">
        <v>12</v>
      </c>
      <c r="H1371" s="3">
        <v>0</v>
      </c>
      <c r="I1371" s="3">
        <v>3</v>
      </c>
      <c r="J1371" s="3">
        <v>3</v>
      </c>
      <c r="K1371" s="3">
        <v>39.799999999999997</v>
      </c>
    </row>
    <row r="1372" spans="1:11" x14ac:dyDescent="0.25">
      <c r="A1372" s="9">
        <f t="shared" si="88"/>
        <v>5</v>
      </c>
      <c r="B1372" s="9">
        <f t="shared" si="89"/>
        <v>2017</v>
      </c>
      <c r="C1372" s="9">
        <f t="shared" si="90"/>
        <v>4</v>
      </c>
      <c r="D1372" s="9" t="str">
        <f t="shared" si="91"/>
        <v>Q2</v>
      </c>
      <c r="E1372" t="s">
        <v>37</v>
      </c>
      <c r="F1372">
        <v>201705</v>
      </c>
      <c r="G1372" s="3">
        <v>13</v>
      </c>
      <c r="H1372" s="3">
        <v>0</v>
      </c>
      <c r="I1372" s="3">
        <v>4</v>
      </c>
      <c r="J1372" s="3">
        <v>4</v>
      </c>
      <c r="K1372" s="3">
        <v>98.65</v>
      </c>
    </row>
    <row r="1373" spans="1:11" x14ac:dyDescent="0.25">
      <c r="A1373" s="9">
        <f t="shared" si="88"/>
        <v>5</v>
      </c>
      <c r="B1373" s="9">
        <f t="shared" si="89"/>
        <v>2017</v>
      </c>
      <c r="C1373" s="9">
        <f t="shared" si="90"/>
        <v>4</v>
      </c>
      <c r="D1373" s="9" t="str">
        <f t="shared" si="91"/>
        <v>Q2</v>
      </c>
      <c r="E1373" t="s">
        <v>37</v>
      </c>
      <c r="F1373">
        <v>201705</v>
      </c>
      <c r="G1373" s="3">
        <v>14</v>
      </c>
      <c r="H1373" s="3">
        <v>0</v>
      </c>
      <c r="I1373" s="3">
        <v>2</v>
      </c>
      <c r="J1373" s="3">
        <v>2</v>
      </c>
      <c r="K1373" s="3">
        <v>64.75</v>
      </c>
    </row>
    <row r="1374" spans="1:11" x14ac:dyDescent="0.25">
      <c r="A1374" s="9">
        <f t="shared" si="88"/>
        <v>5</v>
      </c>
      <c r="B1374" s="9">
        <f t="shared" si="89"/>
        <v>2017</v>
      </c>
      <c r="C1374" s="9">
        <f t="shared" si="90"/>
        <v>5</v>
      </c>
      <c r="D1374" s="9" t="str">
        <f t="shared" si="91"/>
        <v>Q2</v>
      </c>
      <c r="E1374" t="s">
        <v>37</v>
      </c>
      <c r="F1374">
        <v>201705</v>
      </c>
      <c r="G1374" s="3">
        <v>15</v>
      </c>
      <c r="H1374" s="3">
        <v>0</v>
      </c>
      <c r="I1374" s="3">
        <v>1</v>
      </c>
      <c r="J1374" s="3">
        <v>1</v>
      </c>
      <c r="K1374" s="3">
        <v>31.44</v>
      </c>
    </row>
    <row r="1375" spans="1:11" x14ac:dyDescent="0.25">
      <c r="A1375" s="9">
        <f t="shared" si="88"/>
        <v>5</v>
      </c>
      <c r="B1375" s="9">
        <f t="shared" si="89"/>
        <v>2017</v>
      </c>
      <c r="C1375" s="9">
        <f t="shared" si="90"/>
        <v>6</v>
      </c>
      <c r="D1375" s="9" t="str">
        <f t="shared" si="91"/>
        <v>Q2</v>
      </c>
      <c r="E1375" t="s">
        <v>37</v>
      </c>
      <c r="F1375">
        <v>201705</v>
      </c>
      <c r="G1375" s="3">
        <v>18</v>
      </c>
      <c r="H1375" s="3">
        <v>0</v>
      </c>
      <c r="I1375" s="3">
        <v>1</v>
      </c>
      <c r="J1375" s="3">
        <v>1</v>
      </c>
      <c r="K1375" s="3">
        <v>9.9499999999999993</v>
      </c>
    </row>
    <row r="1376" spans="1:11" x14ac:dyDescent="0.25">
      <c r="A1376" s="9">
        <f t="shared" si="88"/>
        <v>5</v>
      </c>
      <c r="B1376" s="9">
        <f t="shared" si="89"/>
        <v>2017</v>
      </c>
      <c r="C1376" s="9">
        <f t="shared" si="90"/>
        <v>6</v>
      </c>
      <c r="D1376" s="9" t="str">
        <f t="shared" si="91"/>
        <v>Q2</v>
      </c>
      <c r="E1376" t="s">
        <v>37</v>
      </c>
      <c r="F1376">
        <v>201705</v>
      </c>
      <c r="G1376" s="3">
        <v>19</v>
      </c>
      <c r="H1376" s="3">
        <v>0</v>
      </c>
      <c r="I1376" s="3">
        <v>1</v>
      </c>
      <c r="J1376" s="3">
        <v>1</v>
      </c>
      <c r="K1376" s="3">
        <v>31.44</v>
      </c>
    </row>
    <row r="1377" spans="1:11" x14ac:dyDescent="0.25">
      <c r="A1377" s="9">
        <f t="shared" si="88"/>
        <v>5</v>
      </c>
      <c r="B1377" s="9">
        <f t="shared" si="89"/>
        <v>2017</v>
      </c>
      <c r="C1377" s="9">
        <f t="shared" si="90"/>
        <v>6</v>
      </c>
      <c r="D1377" s="9" t="str">
        <f t="shared" si="91"/>
        <v>Q2</v>
      </c>
      <c r="E1377" t="s">
        <v>37</v>
      </c>
      <c r="F1377">
        <v>201705</v>
      </c>
      <c r="G1377" s="3">
        <v>20</v>
      </c>
      <c r="H1377" s="3">
        <v>0</v>
      </c>
      <c r="I1377" s="3">
        <v>3</v>
      </c>
      <c r="J1377" s="3">
        <v>3</v>
      </c>
      <c r="K1377" s="3">
        <v>95.1</v>
      </c>
    </row>
    <row r="1378" spans="1:11" x14ac:dyDescent="0.25">
      <c r="A1378" s="9">
        <f t="shared" si="88"/>
        <v>6</v>
      </c>
      <c r="B1378" s="9">
        <f t="shared" si="89"/>
        <v>2017</v>
      </c>
      <c r="C1378" s="9">
        <f t="shared" si="90"/>
        <v>0</v>
      </c>
      <c r="D1378" s="9" t="str">
        <f t="shared" si="91"/>
        <v>Q2</v>
      </c>
      <c r="E1378" t="s">
        <v>37</v>
      </c>
      <c r="F1378">
        <v>201706</v>
      </c>
      <c r="G1378" s="3">
        <v>0</v>
      </c>
      <c r="H1378" s="3">
        <v>88</v>
      </c>
      <c r="I1378" s="3">
        <v>88</v>
      </c>
      <c r="J1378" s="3">
        <v>100</v>
      </c>
      <c r="K1378" s="3">
        <v>3219.03</v>
      </c>
    </row>
    <row r="1379" spans="1:11" x14ac:dyDescent="0.25">
      <c r="A1379" s="9">
        <f t="shared" si="88"/>
        <v>6</v>
      </c>
      <c r="B1379" s="9">
        <f t="shared" si="89"/>
        <v>2017</v>
      </c>
      <c r="C1379" s="9">
        <f t="shared" si="90"/>
        <v>0</v>
      </c>
      <c r="D1379" s="9" t="str">
        <f t="shared" si="91"/>
        <v>Q2</v>
      </c>
      <c r="E1379" t="s">
        <v>37</v>
      </c>
      <c r="F1379">
        <v>201706</v>
      </c>
      <c r="G1379" s="3">
        <v>1</v>
      </c>
      <c r="H1379" s="3">
        <v>0</v>
      </c>
      <c r="I1379" s="3">
        <v>6</v>
      </c>
      <c r="J1379" s="3">
        <v>6</v>
      </c>
      <c r="K1379" s="3">
        <v>136.63</v>
      </c>
    </row>
    <row r="1380" spans="1:11" x14ac:dyDescent="0.25">
      <c r="A1380" s="9">
        <f t="shared" si="88"/>
        <v>6</v>
      </c>
      <c r="B1380" s="9">
        <f t="shared" si="89"/>
        <v>2017</v>
      </c>
      <c r="C1380" s="9">
        <f t="shared" si="90"/>
        <v>0</v>
      </c>
      <c r="D1380" s="9" t="str">
        <f t="shared" si="91"/>
        <v>Q2</v>
      </c>
      <c r="E1380" t="s">
        <v>37</v>
      </c>
      <c r="F1380">
        <v>201706</v>
      </c>
      <c r="G1380" s="3">
        <v>2</v>
      </c>
      <c r="H1380" s="3">
        <v>0</v>
      </c>
      <c r="I1380" s="3">
        <v>3</v>
      </c>
      <c r="J1380" s="3">
        <v>3</v>
      </c>
      <c r="K1380" s="3">
        <v>69.8</v>
      </c>
    </row>
    <row r="1381" spans="1:11" x14ac:dyDescent="0.25">
      <c r="A1381" s="9">
        <f t="shared" si="88"/>
        <v>6</v>
      </c>
      <c r="B1381" s="9">
        <f t="shared" si="89"/>
        <v>2017</v>
      </c>
      <c r="C1381" s="9">
        <f t="shared" si="90"/>
        <v>1</v>
      </c>
      <c r="D1381" s="9" t="str">
        <f t="shared" si="91"/>
        <v>Q2</v>
      </c>
      <c r="E1381" t="s">
        <v>37</v>
      </c>
      <c r="F1381">
        <v>201706</v>
      </c>
      <c r="G1381" s="3">
        <v>3</v>
      </c>
      <c r="H1381" s="3">
        <v>0</v>
      </c>
      <c r="I1381" s="3">
        <v>2</v>
      </c>
      <c r="J1381" s="3">
        <v>2</v>
      </c>
      <c r="K1381" s="3">
        <v>66.900000000000006</v>
      </c>
    </row>
    <row r="1382" spans="1:11" x14ac:dyDescent="0.25">
      <c r="A1382" s="9">
        <f t="shared" si="88"/>
        <v>6</v>
      </c>
      <c r="B1382" s="9">
        <f t="shared" si="89"/>
        <v>2017</v>
      </c>
      <c r="C1382" s="9">
        <f t="shared" si="90"/>
        <v>1</v>
      </c>
      <c r="D1382" s="9" t="str">
        <f t="shared" si="91"/>
        <v>Q2</v>
      </c>
      <c r="E1382" t="s">
        <v>37</v>
      </c>
      <c r="F1382">
        <v>201706</v>
      </c>
      <c r="G1382" s="3">
        <v>4</v>
      </c>
      <c r="H1382" s="3">
        <v>0</v>
      </c>
      <c r="I1382" s="3">
        <v>4</v>
      </c>
      <c r="J1382" s="3">
        <v>4</v>
      </c>
      <c r="K1382" s="3">
        <v>126.65</v>
      </c>
    </row>
    <row r="1383" spans="1:11" x14ac:dyDescent="0.25">
      <c r="A1383" s="9">
        <f t="shared" si="88"/>
        <v>6</v>
      </c>
      <c r="B1383" s="9">
        <f t="shared" si="89"/>
        <v>2017</v>
      </c>
      <c r="C1383" s="9">
        <f t="shared" si="90"/>
        <v>1</v>
      </c>
      <c r="D1383" s="9" t="str">
        <f t="shared" si="91"/>
        <v>Q2</v>
      </c>
      <c r="E1383" t="s">
        <v>37</v>
      </c>
      <c r="F1383">
        <v>201706</v>
      </c>
      <c r="G1383" s="3">
        <v>5</v>
      </c>
      <c r="H1383" s="3">
        <v>0</v>
      </c>
      <c r="I1383" s="3">
        <v>3</v>
      </c>
      <c r="J1383" s="3">
        <v>3</v>
      </c>
      <c r="K1383" s="3">
        <v>89.75</v>
      </c>
    </row>
    <row r="1384" spans="1:11" x14ac:dyDescent="0.25">
      <c r="A1384" s="9">
        <f t="shared" si="88"/>
        <v>6</v>
      </c>
      <c r="B1384" s="9">
        <f t="shared" si="89"/>
        <v>2017</v>
      </c>
      <c r="C1384" s="9">
        <f t="shared" si="90"/>
        <v>2</v>
      </c>
      <c r="D1384" s="9" t="str">
        <f t="shared" si="91"/>
        <v>Q2</v>
      </c>
      <c r="E1384" t="s">
        <v>37</v>
      </c>
      <c r="F1384">
        <v>201706</v>
      </c>
      <c r="G1384" s="3">
        <v>6</v>
      </c>
      <c r="H1384" s="3">
        <v>0</v>
      </c>
      <c r="I1384" s="3">
        <v>6</v>
      </c>
      <c r="J1384" s="3">
        <v>6</v>
      </c>
      <c r="K1384" s="3">
        <v>119.55</v>
      </c>
    </row>
    <row r="1385" spans="1:11" x14ac:dyDescent="0.25">
      <c r="A1385" s="9">
        <f t="shared" si="88"/>
        <v>6</v>
      </c>
      <c r="B1385" s="9">
        <f t="shared" si="89"/>
        <v>2017</v>
      </c>
      <c r="C1385" s="9">
        <f t="shared" si="90"/>
        <v>2</v>
      </c>
      <c r="D1385" s="9" t="str">
        <f t="shared" si="91"/>
        <v>Q2</v>
      </c>
      <c r="E1385" t="s">
        <v>37</v>
      </c>
      <c r="F1385">
        <v>201706</v>
      </c>
      <c r="G1385" s="3">
        <v>7</v>
      </c>
      <c r="H1385" s="3">
        <v>0</v>
      </c>
      <c r="I1385" s="3">
        <v>2</v>
      </c>
      <c r="J1385" s="3">
        <v>3</v>
      </c>
      <c r="K1385" s="3">
        <v>29.85</v>
      </c>
    </row>
    <row r="1386" spans="1:11" x14ac:dyDescent="0.25">
      <c r="A1386" s="9">
        <f t="shared" si="88"/>
        <v>6</v>
      </c>
      <c r="B1386" s="9">
        <f t="shared" si="89"/>
        <v>2017</v>
      </c>
      <c r="C1386" s="9">
        <f t="shared" si="90"/>
        <v>2</v>
      </c>
      <c r="D1386" s="9" t="str">
        <f t="shared" si="91"/>
        <v>Q2</v>
      </c>
      <c r="E1386" t="s">
        <v>37</v>
      </c>
      <c r="F1386">
        <v>201706</v>
      </c>
      <c r="G1386" s="3">
        <v>8</v>
      </c>
      <c r="H1386" s="3">
        <v>0</v>
      </c>
      <c r="I1386" s="3">
        <v>3</v>
      </c>
      <c r="J1386" s="3">
        <v>3</v>
      </c>
      <c r="K1386" s="3">
        <v>29.85</v>
      </c>
    </row>
    <row r="1387" spans="1:11" x14ac:dyDescent="0.25">
      <c r="A1387" s="9">
        <f t="shared" si="88"/>
        <v>6</v>
      </c>
      <c r="B1387" s="9">
        <f t="shared" si="89"/>
        <v>2017</v>
      </c>
      <c r="C1387" s="9">
        <f t="shared" si="90"/>
        <v>3</v>
      </c>
      <c r="D1387" s="9" t="str">
        <f t="shared" si="91"/>
        <v>Q2</v>
      </c>
      <c r="E1387" t="s">
        <v>37</v>
      </c>
      <c r="F1387">
        <v>201706</v>
      </c>
      <c r="G1387" s="3">
        <v>9</v>
      </c>
      <c r="H1387" s="3">
        <v>0</v>
      </c>
      <c r="I1387" s="3">
        <v>3</v>
      </c>
      <c r="J1387" s="3">
        <v>3</v>
      </c>
      <c r="K1387" s="3">
        <v>110.8</v>
      </c>
    </row>
    <row r="1388" spans="1:11" x14ac:dyDescent="0.25">
      <c r="A1388" s="9">
        <f t="shared" si="88"/>
        <v>6</v>
      </c>
      <c r="B1388" s="9">
        <f t="shared" si="89"/>
        <v>2017</v>
      </c>
      <c r="C1388" s="9">
        <f t="shared" si="90"/>
        <v>3</v>
      </c>
      <c r="D1388" s="9" t="str">
        <f t="shared" si="91"/>
        <v>Q2</v>
      </c>
      <c r="E1388" t="s">
        <v>37</v>
      </c>
      <c r="F1388">
        <v>201706</v>
      </c>
      <c r="G1388" s="3">
        <v>10</v>
      </c>
      <c r="H1388" s="3">
        <v>0</v>
      </c>
      <c r="I1388" s="3">
        <v>1</v>
      </c>
      <c r="J1388" s="3">
        <v>1</v>
      </c>
      <c r="K1388" s="3">
        <v>10.07</v>
      </c>
    </row>
    <row r="1389" spans="1:11" x14ac:dyDescent="0.25">
      <c r="A1389" s="9">
        <f t="shared" si="88"/>
        <v>6</v>
      </c>
      <c r="B1389" s="9">
        <f t="shared" si="89"/>
        <v>2017</v>
      </c>
      <c r="C1389" s="9">
        <f t="shared" si="90"/>
        <v>3</v>
      </c>
      <c r="D1389" s="9" t="str">
        <f t="shared" si="91"/>
        <v>Q2</v>
      </c>
      <c r="E1389" t="s">
        <v>37</v>
      </c>
      <c r="F1389">
        <v>201706</v>
      </c>
      <c r="G1389" s="3">
        <v>11</v>
      </c>
      <c r="H1389" s="3">
        <v>0</v>
      </c>
      <c r="I1389" s="3">
        <v>1</v>
      </c>
      <c r="J1389" s="3">
        <v>1</v>
      </c>
      <c r="K1389" s="3">
        <v>59.7</v>
      </c>
    </row>
    <row r="1390" spans="1:11" x14ac:dyDescent="0.25">
      <c r="A1390" s="9">
        <f t="shared" si="88"/>
        <v>6</v>
      </c>
      <c r="B1390" s="9">
        <f t="shared" si="89"/>
        <v>2017</v>
      </c>
      <c r="C1390" s="9">
        <f t="shared" si="90"/>
        <v>4</v>
      </c>
      <c r="D1390" s="9" t="str">
        <f t="shared" si="91"/>
        <v>Q2</v>
      </c>
      <c r="E1390" t="s">
        <v>37</v>
      </c>
      <c r="F1390">
        <v>201706</v>
      </c>
      <c r="G1390" s="3">
        <v>12</v>
      </c>
      <c r="H1390" s="3">
        <v>0</v>
      </c>
      <c r="I1390" s="3">
        <v>2</v>
      </c>
      <c r="J1390" s="3">
        <v>2</v>
      </c>
      <c r="K1390" s="3">
        <v>48.85</v>
      </c>
    </row>
    <row r="1391" spans="1:11" x14ac:dyDescent="0.25">
      <c r="A1391" s="9">
        <f t="shared" si="88"/>
        <v>6</v>
      </c>
      <c r="B1391" s="9">
        <f t="shared" si="89"/>
        <v>2017</v>
      </c>
      <c r="C1391" s="9">
        <f t="shared" si="90"/>
        <v>4</v>
      </c>
      <c r="D1391" s="9" t="str">
        <f t="shared" si="91"/>
        <v>Q2</v>
      </c>
      <c r="E1391" t="s">
        <v>37</v>
      </c>
      <c r="F1391">
        <v>201706</v>
      </c>
      <c r="G1391" s="3">
        <v>14</v>
      </c>
      <c r="H1391" s="3">
        <v>0</v>
      </c>
      <c r="I1391" s="3">
        <v>1</v>
      </c>
      <c r="J1391" s="3">
        <v>1</v>
      </c>
      <c r="K1391" s="3">
        <v>21.3</v>
      </c>
    </row>
    <row r="1392" spans="1:11" x14ac:dyDescent="0.25">
      <c r="A1392" s="9">
        <f t="shared" si="88"/>
        <v>6</v>
      </c>
      <c r="B1392" s="9">
        <f t="shared" si="89"/>
        <v>2017</v>
      </c>
      <c r="C1392" s="9">
        <f t="shared" si="90"/>
        <v>5</v>
      </c>
      <c r="D1392" s="9" t="str">
        <f t="shared" si="91"/>
        <v>Q2</v>
      </c>
      <c r="E1392" t="s">
        <v>37</v>
      </c>
      <c r="F1392">
        <v>201706</v>
      </c>
      <c r="G1392" s="3">
        <v>15</v>
      </c>
      <c r="H1392" s="3">
        <v>0</v>
      </c>
      <c r="I1392" s="3">
        <v>2</v>
      </c>
      <c r="J1392" s="3">
        <v>2</v>
      </c>
      <c r="K1392" s="3">
        <v>29.4</v>
      </c>
    </row>
    <row r="1393" spans="1:11" x14ac:dyDescent="0.25">
      <c r="A1393" s="9">
        <f t="shared" si="88"/>
        <v>6</v>
      </c>
      <c r="B1393" s="9">
        <f t="shared" si="89"/>
        <v>2017</v>
      </c>
      <c r="C1393" s="9">
        <f t="shared" si="90"/>
        <v>5</v>
      </c>
      <c r="D1393" s="9" t="str">
        <f t="shared" si="91"/>
        <v>Q2</v>
      </c>
      <c r="E1393" t="s">
        <v>37</v>
      </c>
      <c r="F1393">
        <v>201706</v>
      </c>
      <c r="G1393" s="3">
        <v>17</v>
      </c>
      <c r="H1393" s="3">
        <v>0</v>
      </c>
      <c r="I1393" s="3">
        <v>1</v>
      </c>
      <c r="J1393" s="3">
        <v>1</v>
      </c>
      <c r="K1393" s="3">
        <v>9.9499999999999993</v>
      </c>
    </row>
    <row r="1394" spans="1:11" x14ac:dyDescent="0.25">
      <c r="A1394" s="9">
        <f t="shared" si="88"/>
        <v>7</v>
      </c>
      <c r="B1394" s="9">
        <f t="shared" si="89"/>
        <v>2017</v>
      </c>
      <c r="C1394" s="9">
        <f t="shared" si="90"/>
        <v>0</v>
      </c>
      <c r="D1394" s="9" t="str">
        <f t="shared" si="91"/>
        <v>Q3</v>
      </c>
      <c r="E1394" t="s">
        <v>37</v>
      </c>
      <c r="F1394">
        <v>201707</v>
      </c>
      <c r="G1394" s="3">
        <v>0</v>
      </c>
      <c r="H1394" s="3">
        <v>90</v>
      </c>
      <c r="I1394" s="3">
        <v>90</v>
      </c>
      <c r="J1394" s="3">
        <v>95</v>
      </c>
      <c r="K1394" s="3">
        <v>2876.72</v>
      </c>
    </row>
    <row r="1395" spans="1:11" x14ac:dyDescent="0.25">
      <c r="A1395" s="9">
        <f t="shared" si="88"/>
        <v>7</v>
      </c>
      <c r="B1395" s="9">
        <f t="shared" si="89"/>
        <v>2017</v>
      </c>
      <c r="C1395" s="9">
        <f t="shared" si="90"/>
        <v>0</v>
      </c>
      <c r="D1395" s="9" t="str">
        <f t="shared" si="91"/>
        <v>Q3</v>
      </c>
      <c r="E1395" t="s">
        <v>37</v>
      </c>
      <c r="F1395">
        <v>201707</v>
      </c>
      <c r="G1395" s="3">
        <v>1</v>
      </c>
      <c r="H1395" s="3">
        <v>0</v>
      </c>
      <c r="I1395" s="3">
        <v>14</v>
      </c>
      <c r="J1395" s="3">
        <v>16</v>
      </c>
      <c r="K1395" s="3">
        <v>552.48</v>
      </c>
    </row>
    <row r="1396" spans="1:11" x14ac:dyDescent="0.25">
      <c r="A1396" s="9">
        <f t="shared" si="88"/>
        <v>7</v>
      </c>
      <c r="B1396" s="9">
        <f t="shared" si="89"/>
        <v>2017</v>
      </c>
      <c r="C1396" s="9">
        <f t="shared" si="90"/>
        <v>0</v>
      </c>
      <c r="D1396" s="9" t="str">
        <f t="shared" si="91"/>
        <v>Q3</v>
      </c>
      <c r="E1396" t="s">
        <v>37</v>
      </c>
      <c r="F1396">
        <v>201707</v>
      </c>
      <c r="G1396" s="3">
        <v>2</v>
      </c>
      <c r="H1396" s="3">
        <v>0</v>
      </c>
      <c r="I1396" s="3">
        <v>5</v>
      </c>
      <c r="J1396" s="3">
        <v>7</v>
      </c>
      <c r="K1396" s="3">
        <v>204.3</v>
      </c>
    </row>
    <row r="1397" spans="1:11" x14ac:dyDescent="0.25">
      <c r="A1397" s="9">
        <f t="shared" si="88"/>
        <v>7</v>
      </c>
      <c r="B1397" s="9">
        <f t="shared" si="89"/>
        <v>2017</v>
      </c>
      <c r="C1397" s="9">
        <f t="shared" si="90"/>
        <v>1</v>
      </c>
      <c r="D1397" s="9" t="str">
        <f t="shared" si="91"/>
        <v>Q3</v>
      </c>
      <c r="E1397" t="s">
        <v>37</v>
      </c>
      <c r="F1397">
        <v>201707</v>
      </c>
      <c r="G1397" s="3">
        <v>3</v>
      </c>
      <c r="H1397" s="3">
        <v>0</v>
      </c>
      <c r="I1397" s="3">
        <v>7</v>
      </c>
      <c r="J1397" s="3">
        <v>9</v>
      </c>
      <c r="K1397" s="3">
        <v>223.34</v>
      </c>
    </row>
    <row r="1398" spans="1:11" x14ac:dyDescent="0.25">
      <c r="A1398" s="9">
        <f t="shared" si="88"/>
        <v>7</v>
      </c>
      <c r="B1398" s="9">
        <f t="shared" si="89"/>
        <v>2017</v>
      </c>
      <c r="C1398" s="9">
        <f t="shared" si="90"/>
        <v>1</v>
      </c>
      <c r="D1398" s="9" t="str">
        <f t="shared" si="91"/>
        <v>Q3</v>
      </c>
      <c r="E1398" t="s">
        <v>37</v>
      </c>
      <c r="F1398">
        <v>201707</v>
      </c>
      <c r="G1398" s="3">
        <v>4</v>
      </c>
      <c r="H1398" s="3">
        <v>0</v>
      </c>
      <c r="I1398" s="3">
        <v>7</v>
      </c>
      <c r="J1398" s="3">
        <v>9</v>
      </c>
      <c r="K1398" s="3">
        <v>206.35</v>
      </c>
    </row>
    <row r="1399" spans="1:11" x14ac:dyDescent="0.25">
      <c r="A1399" s="9">
        <f t="shared" si="88"/>
        <v>7</v>
      </c>
      <c r="B1399" s="9">
        <f t="shared" si="89"/>
        <v>2017</v>
      </c>
      <c r="C1399" s="9">
        <f t="shared" si="90"/>
        <v>1</v>
      </c>
      <c r="D1399" s="9" t="str">
        <f t="shared" si="91"/>
        <v>Q3</v>
      </c>
      <c r="E1399" t="s">
        <v>37</v>
      </c>
      <c r="F1399">
        <v>201707</v>
      </c>
      <c r="G1399" s="3">
        <v>5</v>
      </c>
      <c r="H1399" s="3">
        <v>0</v>
      </c>
      <c r="I1399" s="3">
        <v>7</v>
      </c>
      <c r="J1399" s="3">
        <v>7</v>
      </c>
      <c r="K1399" s="3">
        <v>359.77</v>
      </c>
    </row>
    <row r="1400" spans="1:11" x14ac:dyDescent="0.25">
      <c r="A1400" s="9">
        <f t="shared" si="88"/>
        <v>7</v>
      </c>
      <c r="B1400" s="9">
        <f t="shared" si="89"/>
        <v>2017</v>
      </c>
      <c r="C1400" s="9">
        <f t="shared" si="90"/>
        <v>2</v>
      </c>
      <c r="D1400" s="9" t="str">
        <f t="shared" si="91"/>
        <v>Q3</v>
      </c>
      <c r="E1400" t="s">
        <v>37</v>
      </c>
      <c r="F1400">
        <v>201707</v>
      </c>
      <c r="G1400" s="3">
        <v>6</v>
      </c>
      <c r="H1400" s="3">
        <v>0</v>
      </c>
      <c r="I1400" s="3">
        <v>4</v>
      </c>
      <c r="J1400" s="3">
        <v>4</v>
      </c>
      <c r="K1400" s="3">
        <v>119.7</v>
      </c>
    </row>
    <row r="1401" spans="1:11" x14ac:dyDescent="0.25">
      <c r="A1401" s="9">
        <f t="shared" si="88"/>
        <v>7</v>
      </c>
      <c r="B1401" s="9">
        <f t="shared" si="89"/>
        <v>2017</v>
      </c>
      <c r="C1401" s="9">
        <f t="shared" si="90"/>
        <v>2</v>
      </c>
      <c r="D1401" s="9" t="str">
        <f t="shared" si="91"/>
        <v>Q3</v>
      </c>
      <c r="E1401" t="s">
        <v>37</v>
      </c>
      <c r="F1401">
        <v>201707</v>
      </c>
      <c r="G1401" s="3">
        <v>7</v>
      </c>
      <c r="H1401" s="3">
        <v>0</v>
      </c>
      <c r="I1401" s="3">
        <v>3</v>
      </c>
      <c r="J1401" s="3">
        <v>5</v>
      </c>
      <c r="K1401" s="3">
        <v>93.7</v>
      </c>
    </row>
    <row r="1402" spans="1:11" x14ac:dyDescent="0.25">
      <c r="A1402" s="9">
        <f t="shared" si="88"/>
        <v>7</v>
      </c>
      <c r="B1402" s="9">
        <f t="shared" si="89"/>
        <v>2017</v>
      </c>
      <c r="C1402" s="9">
        <f t="shared" si="90"/>
        <v>3</v>
      </c>
      <c r="D1402" s="9" t="str">
        <f t="shared" si="91"/>
        <v>Q3</v>
      </c>
      <c r="E1402" t="s">
        <v>37</v>
      </c>
      <c r="F1402">
        <v>201707</v>
      </c>
      <c r="G1402" s="3">
        <v>9</v>
      </c>
      <c r="H1402" s="3">
        <v>0</v>
      </c>
      <c r="I1402" s="3">
        <v>3</v>
      </c>
      <c r="J1402" s="3">
        <v>3</v>
      </c>
      <c r="K1402" s="3">
        <v>53.97</v>
      </c>
    </row>
    <row r="1403" spans="1:11" x14ac:dyDescent="0.25">
      <c r="A1403" s="9">
        <f t="shared" si="88"/>
        <v>7</v>
      </c>
      <c r="B1403" s="9">
        <f t="shared" si="89"/>
        <v>2017</v>
      </c>
      <c r="C1403" s="9">
        <f t="shared" si="90"/>
        <v>3</v>
      </c>
      <c r="D1403" s="9" t="str">
        <f t="shared" si="91"/>
        <v>Q3</v>
      </c>
      <c r="E1403" t="s">
        <v>37</v>
      </c>
      <c r="F1403">
        <v>201707</v>
      </c>
      <c r="G1403" s="3">
        <v>10</v>
      </c>
      <c r="H1403" s="3">
        <v>0</v>
      </c>
      <c r="I1403" s="3">
        <v>2</v>
      </c>
      <c r="J1403" s="3">
        <v>2</v>
      </c>
      <c r="K1403" s="3">
        <v>49.25</v>
      </c>
    </row>
    <row r="1404" spans="1:11" x14ac:dyDescent="0.25">
      <c r="A1404" s="9">
        <f t="shared" si="88"/>
        <v>7</v>
      </c>
      <c r="B1404" s="9">
        <f t="shared" si="89"/>
        <v>2017</v>
      </c>
      <c r="C1404" s="9">
        <f t="shared" si="90"/>
        <v>3</v>
      </c>
      <c r="D1404" s="9" t="str">
        <f t="shared" si="91"/>
        <v>Q3</v>
      </c>
      <c r="E1404" t="s">
        <v>37</v>
      </c>
      <c r="F1404">
        <v>201707</v>
      </c>
      <c r="G1404" s="3">
        <v>11</v>
      </c>
      <c r="H1404" s="3">
        <v>0</v>
      </c>
      <c r="I1404" s="3">
        <v>2</v>
      </c>
      <c r="J1404" s="3">
        <v>2</v>
      </c>
      <c r="K1404" s="3">
        <v>26.9</v>
      </c>
    </row>
    <row r="1405" spans="1:11" x14ac:dyDescent="0.25">
      <c r="A1405" s="9">
        <f t="shared" si="88"/>
        <v>7</v>
      </c>
      <c r="B1405" s="9">
        <f t="shared" si="89"/>
        <v>2017</v>
      </c>
      <c r="C1405" s="9">
        <f t="shared" si="90"/>
        <v>4</v>
      </c>
      <c r="D1405" s="9" t="str">
        <f t="shared" si="91"/>
        <v>Q3</v>
      </c>
      <c r="E1405" t="s">
        <v>37</v>
      </c>
      <c r="F1405">
        <v>201707</v>
      </c>
      <c r="G1405" s="3">
        <v>12</v>
      </c>
      <c r="H1405" s="3">
        <v>0</v>
      </c>
      <c r="I1405" s="3">
        <v>3</v>
      </c>
      <c r="J1405" s="3">
        <v>3</v>
      </c>
      <c r="K1405" s="3">
        <v>149.69999999999999</v>
      </c>
    </row>
    <row r="1406" spans="1:11" x14ac:dyDescent="0.25">
      <c r="A1406" s="9">
        <f t="shared" si="88"/>
        <v>7</v>
      </c>
      <c r="B1406" s="9">
        <f t="shared" si="89"/>
        <v>2017</v>
      </c>
      <c r="C1406" s="9">
        <f t="shared" si="90"/>
        <v>4</v>
      </c>
      <c r="D1406" s="9" t="str">
        <f t="shared" si="91"/>
        <v>Q3</v>
      </c>
      <c r="E1406" t="s">
        <v>37</v>
      </c>
      <c r="F1406">
        <v>201707</v>
      </c>
      <c r="G1406" s="3">
        <v>13</v>
      </c>
      <c r="H1406" s="3">
        <v>0</v>
      </c>
      <c r="I1406" s="3">
        <v>1</v>
      </c>
      <c r="J1406" s="3">
        <v>1</v>
      </c>
      <c r="K1406" s="3">
        <v>9.9499999999999993</v>
      </c>
    </row>
    <row r="1407" spans="1:11" x14ac:dyDescent="0.25">
      <c r="A1407" s="9">
        <f t="shared" si="88"/>
        <v>7</v>
      </c>
      <c r="B1407" s="9">
        <f t="shared" si="89"/>
        <v>2017</v>
      </c>
      <c r="C1407" s="9">
        <f t="shared" si="90"/>
        <v>4</v>
      </c>
      <c r="D1407" s="9" t="str">
        <f t="shared" si="91"/>
        <v>Q3</v>
      </c>
      <c r="E1407" t="s">
        <v>37</v>
      </c>
      <c r="F1407">
        <v>201707</v>
      </c>
      <c r="G1407" s="3">
        <v>14</v>
      </c>
      <c r="H1407" s="3">
        <v>0</v>
      </c>
      <c r="I1407" s="3">
        <v>1</v>
      </c>
      <c r="J1407" s="3">
        <v>1</v>
      </c>
      <c r="K1407" s="3">
        <v>25.45</v>
      </c>
    </row>
    <row r="1408" spans="1:11" x14ac:dyDescent="0.25">
      <c r="A1408" s="9">
        <f t="shared" si="88"/>
        <v>7</v>
      </c>
      <c r="B1408" s="9">
        <f t="shared" si="89"/>
        <v>2017</v>
      </c>
      <c r="C1408" s="9">
        <f t="shared" si="90"/>
        <v>5</v>
      </c>
      <c r="D1408" s="9" t="str">
        <f t="shared" si="91"/>
        <v>Q3</v>
      </c>
      <c r="E1408" t="s">
        <v>37</v>
      </c>
      <c r="F1408">
        <v>201707</v>
      </c>
      <c r="G1408" s="3">
        <v>15</v>
      </c>
      <c r="H1408" s="3">
        <v>0</v>
      </c>
      <c r="I1408" s="3">
        <v>2</v>
      </c>
      <c r="J1408" s="3">
        <v>2</v>
      </c>
      <c r="K1408" s="3">
        <v>35.4</v>
      </c>
    </row>
    <row r="1409" spans="1:11" x14ac:dyDescent="0.25">
      <c r="A1409" s="9">
        <f t="shared" si="88"/>
        <v>7</v>
      </c>
      <c r="B1409" s="9">
        <f t="shared" si="89"/>
        <v>2017</v>
      </c>
      <c r="C1409" s="9">
        <f t="shared" si="90"/>
        <v>5</v>
      </c>
      <c r="D1409" s="9" t="str">
        <f t="shared" si="91"/>
        <v>Q3</v>
      </c>
      <c r="E1409" t="s">
        <v>37</v>
      </c>
      <c r="F1409">
        <v>201707</v>
      </c>
      <c r="G1409" s="3">
        <v>16</v>
      </c>
      <c r="H1409" s="3">
        <v>0</v>
      </c>
      <c r="I1409" s="3">
        <v>2</v>
      </c>
      <c r="J1409" s="3">
        <v>2</v>
      </c>
      <c r="K1409" s="3">
        <v>74.75</v>
      </c>
    </row>
    <row r="1410" spans="1:11" x14ac:dyDescent="0.25">
      <c r="A1410" s="9">
        <f t="shared" si="88"/>
        <v>7</v>
      </c>
      <c r="B1410" s="9">
        <f t="shared" si="89"/>
        <v>2017</v>
      </c>
      <c r="C1410" s="9">
        <f t="shared" si="90"/>
        <v>5</v>
      </c>
      <c r="D1410" s="9" t="str">
        <f t="shared" si="91"/>
        <v>Q3</v>
      </c>
      <c r="E1410" t="s">
        <v>37</v>
      </c>
      <c r="F1410">
        <v>201707</v>
      </c>
      <c r="G1410" s="3">
        <v>17</v>
      </c>
      <c r="H1410" s="3">
        <v>0</v>
      </c>
      <c r="I1410" s="3">
        <v>2</v>
      </c>
      <c r="J1410" s="3">
        <v>3</v>
      </c>
      <c r="K1410" s="3">
        <v>59.35</v>
      </c>
    </row>
    <row r="1411" spans="1:11" x14ac:dyDescent="0.25">
      <c r="A1411" s="9">
        <f t="shared" si="88"/>
        <v>7</v>
      </c>
      <c r="B1411" s="9">
        <f t="shared" si="89"/>
        <v>2017</v>
      </c>
      <c r="C1411" s="9">
        <f t="shared" si="90"/>
        <v>6</v>
      </c>
      <c r="D1411" s="9" t="str">
        <f t="shared" si="91"/>
        <v>Q3</v>
      </c>
      <c r="E1411" t="s">
        <v>37</v>
      </c>
      <c r="F1411">
        <v>201707</v>
      </c>
      <c r="G1411" s="3">
        <v>18</v>
      </c>
      <c r="H1411" s="3">
        <v>0</v>
      </c>
      <c r="I1411" s="3">
        <v>1</v>
      </c>
      <c r="J1411" s="3">
        <v>1</v>
      </c>
      <c r="K1411" s="3">
        <v>9.9499999999999993</v>
      </c>
    </row>
    <row r="1412" spans="1:11" x14ac:dyDescent="0.25">
      <c r="A1412" s="9">
        <f t="shared" si="88"/>
        <v>8</v>
      </c>
      <c r="B1412" s="9">
        <f t="shared" si="89"/>
        <v>2017</v>
      </c>
      <c r="C1412" s="9">
        <f t="shared" si="90"/>
        <v>0</v>
      </c>
      <c r="D1412" s="9" t="str">
        <f t="shared" si="91"/>
        <v>Q3</v>
      </c>
      <c r="E1412" t="s">
        <v>37</v>
      </c>
      <c r="F1412">
        <v>201708</v>
      </c>
      <c r="G1412" s="3">
        <v>0</v>
      </c>
      <c r="H1412" s="3">
        <v>154</v>
      </c>
      <c r="I1412" s="3">
        <v>154</v>
      </c>
      <c r="J1412" s="3">
        <v>174</v>
      </c>
      <c r="K1412" s="3">
        <v>5132.4799999999996</v>
      </c>
    </row>
    <row r="1413" spans="1:11" x14ac:dyDescent="0.25">
      <c r="A1413" s="9">
        <f t="shared" si="88"/>
        <v>8</v>
      </c>
      <c r="B1413" s="9">
        <f t="shared" si="89"/>
        <v>2017</v>
      </c>
      <c r="C1413" s="9">
        <f t="shared" si="90"/>
        <v>0</v>
      </c>
      <c r="D1413" s="9" t="str">
        <f t="shared" si="91"/>
        <v>Q3</v>
      </c>
      <c r="E1413" t="s">
        <v>37</v>
      </c>
      <c r="F1413">
        <v>201708</v>
      </c>
      <c r="G1413" s="3">
        <v>1</v>
      </c>
      <c r="H1413" s="3">
        <v>0</v>
      </c>
      <c r="I1413" s="3">
        <v>25</v>
      </c>
      <c r="J1413" s="3">
        <v>28</v>
      </c>
      <c r="K1413" s="3">
        <v>608.41999999999996</v>
      </c>
    </row>
    <row r="1414" spans="1:11" x14ac:dyDescent="0.25">
      <c r="A1414" s="9">
        <f t="shared" si="88"/>
        <v>8</v>
      </c>
      <c r="B1414" s="9">
        <f t="shared" si="89"/>
        <v>2017</v>
      </c>
      <c r="C1414" s="9">
        <f t="shared" si="90"/>
        <v>0</v>
      </c>
      <c r="D1414" s="9" t="str">
        <f t="shared" si="91"/>
        <v>Q3</v>
      </c>
      <c r="E1414" t="s">
        <v>37</v>
      </c>
      <c r="F1414">
        <v>201708</v>
      </c>
      <c r="G1414" s="3">
        <v>2</v>
      </c>
      <c r="H1414" s="3">
        <v>0</v>
      </c>
      <c r="I1414" s="3">
        <v>10</v>
      </c>
      <c r="J1414" s="3">
        <v>10</v>
      </c>
      <c r="K1414" s="3">
        <v>183.34</v>
      </c>
    </row>
    <row r="1415" spans="1:11" x14ac:dyDescent="0.25">
      <c r="A1415" s="9">
        <f t="shared" si="88"/>
        <v>8</v>
      </c>
      <c r="B1415" s="9">
        <f t="shared" si="89"/>
        <v>2017</v>
      </c>
      <c r="C1415" s="9">
        <f t="shared" si="90"/>
        <v>1</v>
      </c>
      <c r="D1415" s="9" t="str">
        <f t="shared" si="91"/>
        <v>Q3</v>
      </c>
      <c r="E1415" t="s">
        <v>37</v>
      </c>
      <c r="F1415">
        <v>201708</v>
      </c>
      <c r="G1415" s="3">
        <v>3</v>
      </c>
      <c r="H1415" s="3">
        <v>0</v>
      </c>
      <c r="I1415" s="3">
        <v>9</v>
      </c>
      <c r="J1415" s="3">
        <v>10</v>
      </c>
      <c r="K1415" s="3">
        <v>219.25</v>
      </c>
    </row>
    <row r="1416" spans="1:11" x14ac:dyDescent="0.25">
      <c r="A1416" s="9">
        <f t="shared" si="88"/>
        <v>8</v>
      </c>
      <c r="B1416" s="9">
        <f t="shared" si="89"/>
        <v>2017</v>
      </c>
      <c r="C1416" s="9">
        <f t="shared" si="90"/>
        <v>1</v>
      </c>
      <c r="D1416" s="9" t="str">
        <f t="shared" si="91"/>
        <v>Q3</v>
      </c>
      <c r="E1416" t="s">
        <v>37</v>
      </c>
      <c r="F1416">
        <v>201708</v>
      </c>
      <c r="G1416" s="3">
        <v>4</v>
      </c>
      <c r="H1416" s="3">
        <v>0</v>
      </c>
      <c r="I1416" s="3">
        <v>13</v>
      </c>
      <c r="J1416" s="3">
        <v>15</v>
      </c>
      <c r="K1416" s="3">
        <v>352.79</v>
      </c>
    </row>
    <row r="1417" spans="1:11" x14ac:dyDescent="0.25">
      <c r="A1417" s="9">
        <f t="shared" si="88"/>
        <v>8</v>
      </c>
      <c r="B1417" s="9">
        <f t="shared" si="89"/>
        <v>2017</v>
      </c>
      <c r="C1417" s="9">
        <f t="shared" si="90"/>
        <v>1</v>
      </c>
      <c r="D1417" s="9" t="str">
        <f t="shared" si="91"/>
        <v>Q3</v>
      </c>
      <c r="E1417" t="s">
        <v>37</v>
      </c>
      <c r="F1417">
        <v>201708</v>
      </c>
      <c r="G1417" s="3">
        <v>5</v>
      </c>
      <c r="H1417" s="3">
        <v>0</v>
      </c>
      <c r="I1417" s="3">
        <v>6</v>
      </c>
      <c r="J1417" s="3">
        <v>7</v>
      </c>
      <c r="K1417" s="3">
        <v>168.5</v>
      </c>
    </row>
    <row r="1418" spans="1:11" x14ac:dyDescent="0.25">
      <c r="A1418" s="9">
        <f t="shared" si="88"/>
        <v>8</v>
      </c>
      <c r="B1418" s="9">
        <f t="shared" si="89"/>
        <v>2017</v>
      </c>
      <c r="C1418" s="9">
        <f t="shared" si="90"/>
        <v>2</v>
      </c>
      <c r="D1418" s="9" t="str">
        <f t="shared" si="91"/>
        <v>Q3</v>
      </c>
      <c r="E1418" t="s">
        <v>37</v>
      </c>
      <c r="F1418">
        <v>201708</v>
      </c>
      <c r="G1418" s="3">
        <v>6</v>
      </c>
      <c r="H1418" s="3">
        <v>0</v>
      </c>
      <c r="I1418" s="3">
        <v>6</v>
      </c>
      <c r="J1418" s="3">
        <v>7</v>
      </c>
      <c r="K1418" s="3">
        <v>149.5</v>
      </c>
    </row>
    <row r="1419" spans="1:11" x14ac:dyDescent="0.25">
      <c r="A1419" s="9">
        <f t="shared" si="88"/>
        <v>8</v>
      </c>
      <c r="B1419" s="9">
        <f t="shared" si="89"/>
        <v>2017</v>
      </c>
      <c r="C1419" s="9">
        <f t="shared" si="90"/>
        <v>2</v>
      </c>
      <c r="D1419" s="9" t="str">
        <f t="shared" si="91"/>
        <v>Q3</v>
      </c>
      <c r="E1419" t="s">
        <v>37</v>
      </c>
      <c r="F1419">
        <v>201708</v>
      </c>
      <c r="G1419" s="3">
        <v>7</v>
      </c>
      <c r="H1419" s="3">
        <v>0</v>
      </c>
      <c r="I1419" s="3">
        <v>2</v>
      </c>
      <c r="J1419" s="3">
        <v>2</v>
      </c>
      <c r="K1419" s="3">
        <v>110.56</v>
      </c>
    </row>
    <row r="1420" spans="1:11" x14ac:dyDescent="0.25">
      <c r="A1420" s="9">
        <f t="shared" si="88"/>
        <v>8</v>
      </c>
      <c r="B1420" s="9">
        <f t="shared" si="89"/>
        <v>2017</v>
      </c>
      <c r="C1420" s="9">
        <f t="shared" si="90"/>
        <v>2</v>
      </c>
      <c r="D1420" s="9" t="str">
        <f t="shared" si="91"/>
        <v>Q3</v>
      </c>
      <c r="E1420" t="s">
        <v>37</v>
      </c>
      <c r="F1420">
        <v>201708</v>
      </c>
      <c r="G1420" s="3">
        <v>8</v>
      </c>
      <c r="H1420" s="3">
        <v>0</v>
      </c>
      <c r="I1420" s="3">
        <v>6</v>
      </c>
      <c r="J1420" s="3">
        <v>6</v>
      </c>
      <c r="K1420" s="3">
        <v>144.1</v>
      </c>
    </row>
    <row r="1421" spans="1:11" x14ac:dyDescent="0.25">
      <c r="A1421" s="9">
        <f t="shared" si="88"/>
        <v>8</v>
      </c>
      <c r="B1421" s="9">
        <f t="shared" si="89"/>
        <v>2017</v>
      </c>
      <c r="C1421" s="9">
        <f t="shared" si="90"/>
        <v>3</v>
      </c>
      <c r="D1421" s="9" t="str">
        <f t="shared" si="91"/>
        <v>Q3</v>
      </c>
      <c r="E1421" t="s">
        <v>37</v>
      </c>
      <c r="F1421">
        <v>201708</v>
      </c>
      <c r="G1421" s="3">
        <v>9</v>
      </c>
      <c r="H1421" s="3">
        <v>0</v>
      </c>
      <c r="I1421" s="3">
        <v>2</v>
      </c>
      <c r="J1421" s="3">
        <v>2</v>
      </c>
      <c r="K1421" s="3">
        <v>21.39</v>
      </c>
    </row>
    <row r="1422" spans="1:11" x14ac:dyDescent="0.25">
      <c r="A1422" s="9">
        <f t="shared" si="88"/>
        <v>8</v>
      </c>
      <c r="B1422" s="9">
        <f t="shared" si="89"/>
        <v>2017</v>
      </c>
      <c r="C1422" s="9">
        <f t="shared" si="90"/>
        <v>3</v>
      </c>
      <c r="D1422" s="9" t="str">
        <f t="shared" si="91"/>
        <v>Q3</v>
      </c>
      <c r="E1422" t="s">
        <v>37</v>
      </c>
      <c r="F1422">
        <v>201708</v>
      </c>
      <c r="G1422" s="3">
        <v>10</v>
      </c>
      <c r="H1422" s="3">
        <v>0</v>
      </c>
      <c r="I1422" s="3">
        <v>8</v>
      </c>
      <c r="J1422" s="3">
        <v>8</v>
      </c>
      <c r="K1422" s="3">
        <v>145.65</v>
      </c>
    </row>
    <row r="1423" spans="1:11" x14ac:dyDescent="0.25">
      <c r="A1423" s="9">
        <f t="shared" si="88"/>
        <v>8</v>
      </c>
      <c r="B1423" s="9">
        <f t="shared" si="89"/>
        <v>2017</v>
      </c>
      <c r="C1423" s="9">
        <f t="shared" si="90"/>
        <v>3</v>
      </c>
      <c r="D1423" s="9" t="str">
        <f t="shared" si="91"/>
        <v>Q3</v>
      </c>
      <c r="E1423" t="s">
        <v>37</v>
      </c>
      <c r="F1423">
        <v>201708</v>
      </c>
      <c r="G1423" s="3">
        <v>11</v>
      </c>
      <c r="H1423" s="3">
        <v>0</v>
      </c>
      <c r="I1423" s="3">
        <v>2</v>
      </c>
      <c r="J1423" s="3">
        <v>2</v>
      </c>
      <c r="K1423" s="3">
        <v>45.35</v>
      </c>
    </row>
    <row r="1424" spans="1:11" x14ac:dyDescent="0.25">
      <c r="A1424" s="9">
        <f t="shared" si="88"/>
        <v>8</v>
      </c>
      <c r="B1424" s="9">
        <f t="shared" si="89"/>
        <v>2017</v>
      </c>
      <c r="C1424" s="9">
        <f t="shared" si="90"/>
        <v>4</v>
      </c>
      <c r="D1424" s="9" t="str">
        <f t="shared" si="91"/>
        <v>Q3</v>
      </c>
      <c r="E1424" t="s">
        <v>37</v>
      </c>
      <c r="F1424">
        <v>201708</v>
      </c>
      <c r="G1424" s="3">
        <v>12</v>
      </c>
      <c r="H1424" s="3">
        <v>0</v>
      </c>
      <c r="I1424" s="3">
        <v>1</v>
      </c>
      <c r="J1424" s="3">
        <v>1</v>
      </c>
      <c r="K1424" s="3">
        <v>13.1</v>
      </c>
    </row>
    <row r="1425" spans="1:11" x14ac:dyDescent="0.25">
      <c r="A1425" s="9">
        <f t="shared" ref="A1425:A1488" si="92">F1425-(B1425*100)</f>
        <v>8</v>
      </c>
      <c r="B1425" s="9">
        <f t="shared" ref="B1425:B1488" si="93">INT(F1425/100)</f>
        <v>2017</v>
      </c>
      <c r="C1425" s="9">
        <f t="shared" ref="C1425:C1488" si="94">INT(G1425/3)</f>
        <v>4</v>
      </c>
      <c r="D1425" s="9" t="str">
        <f t="shared" ref="D1425:D1488" si="95">VLOOKUP(A1425,$R$2:$S$13,2,0)</f>
        <v>Q3</v>
      </c>
      <c r="E1425" t="s">
        <v>37</v>
      </c>
      <c r="F1425">
        <v>201708</v>
      </c>
      <c r="G1425" s="3">
        <v>13</v>
      </c>
      <c r="H1425" s="3">
        <v>0</v>
      </c>
      <c r="I1425" s="3">
        <v>4</v>
      </c>
      <c r="J1425" s="3">
        <v>4</v>
      </c>
      <c r="K1425" s="3">
        <v>93.8</v>
      </c>
    </row>
    <row r="1426" spans="1:11" x14ac:dyDescent="0.25">
      <c r="A1426" s="9">
        <f t="shared" si="92"/>
        <v>8</v>
      </c>
      <c r="B1426" s="9">
        <f t="shared" si="93"/>
        <v>2017</v>
      </c>
      <c r="C1426" s="9">
        <f t="shared" si="94"/>
        <v>4</v>
      </c>
      <c r="D1426" s="9" t="str">
        <f t="shared" si="95"/>
        <v>Q3</v>
      </c>
      <c r="E1426" t="s">
        <v>37</v>
      </c>
      <c r="F1426">
        <v>201708</v>
      </c>
      <c r="G1426" s="3">
        <v>14</v>
      </c>
      <c r="H1426" s="3">
        <v>0</v>
      </c>
      <c r="I1426" s="3">
        <v>4</v>
      </c>
      <c r="J1426" s="3">
        <v>4</v>
      </c>
      <c r="K1426" s="3">
        <v>74.25</v>
      </c>
    </row>
    <row r="1427" spans="1:11" x14ac:dyDescent="0.25">
      <c r="A1427" s="9">
        <f t="shared" si="92"/>
        <v>8</v>
      </c>
      <c r="B1427" s="9">
        <f t="shared" si="93"/>
        <v>2017</v>
      </c>
      <c r="C1427" s="9">
        <f t="shared" si="94"/>
        <v>5</v>
      </c>
      <c r="D1427" s="9" t="str">
        <f t="shared" si="95"/>
        <v>Q3</v>
      </c>
      <c r="E1427" t="s">
        <v>37</v>
      </c>
      <c r="F1427">
        <v>201708</v>
      </c>
      <c r="G1427" s="3">
        <v>15</v>
      </c>
      <c r="H1427" s="3">
        <v>0</v>
      </c>
      <c r="I1427" s="3">
        <v>3</v>
      </c>
      <c r="J1427" s="3">
        <v>3</v>
      </c>
      <c r="K1427" s="3">
        <v>84.35</v>
      </c>
    </row>
    <row r="1428" spans="1:11" x14ac:dyDescent="0.25">
      <c r="A1428" s="9">
        <f t="shared" si="92"/>
        <v>8</v>
      </c>
      <c r="B1428" s="9">
        <f t="shared" si="93"/>
        <v>2017</v>
      </c>
      <c r="C1428" s="9">
        <f t="shared" si="94"/>
        <v>5</v>
      </c>
      <c r="D1428" s="9" t="str">
        <f t="shared" si="95"/>
        <v>Q3</v>
      </c>
      <c r="E1428" t="s">
        <v>37</v>
      </c>
      <c r="F1428">
        <v>201708</v>
      </c>
      <c r="G1428" s="3">
        <v>16</v>
      </c>
      <c r="H1428" s="3">
        <v>0</v>
      </c>
      <c r="I1428" s="3">
        <v>3</v>
      </c>
      <c r="J1428" s="3">
        <v>3</v>
      </c>
      <c r="K1428" s="3">
        <v>68.849999999999994</v>
      </c>
    </row>
    <row r="1429" spans="1:11" x14ac:dyDescent="0.25">
      <c r="A1429" s="9">
        <f t="shared" si="92"/>
        <v>8</v>
      </c>
      <c r="B1429" s="9">
        <f t="shared" si="93"/>
        <v>2017</v>
      </c>
      <c r="C1429" s="9">
        <f t="shared" si="94"/>
        <v>6</v>
      </c>
      <c r="D1429" s="9" t="str">
        <f t="shared" si="95"/>
        <v>Q3</v>
      </c>
      <c r="E1429" t="s">
        <v>37</v>
      </c>
      <c r="F1429">
        <v>201708</v>
      </c>
      <c r="G1429" s="3">
        <v>18</v>
      </c>
      <c r="H1429" s="3">
        <v>0</v>
      </c>
      <c r="I1429" s="3">
        <v>3</v>
      </c>
      <c r="J1429" s="3">
        <v>3</v>
      </c>
      <c r="K1429" s="3">
        <v>96.5</v>
      </c>
    </row>
    <row r="1430" spans="1:11" x14ac:dyDescent="0.25">
      <c r="A1430" s="9">
        <f t="shared" si="92"/>
        <v>9</v>
      </c>
      <c r="B1430" s="9">
        <f t="shared" si="93"/>
        <v>2017</v>
      </c>
      <c r="C1430" s="9">
        <f t="shared" si="94"/>
        <v>0</v>
      </c>
      <c r="D1430" s="9" t="str">
        <f t="shared" si="95"/>
        <v>Q3</v>
      </c>
      <c r="E1430" t="s">
        <v>37</v>
      </c>
      <c r="F1430">
        <v>201709</v>
      </c>
      <c r="G1430" s="3">
        <v>0</v>
      </c>
      <c r="H1430" s="3">
        <v>117</v>
      </c>
      <c r="I1430" s="3">
        <v>117</v>
      </c>
      <c r="J1430" s="3">
        <v>126</v>
      </c>
      <c r="K1430" s="3">
        <v>4064.04</v>
      </c>
    </row>
    <row r="1431" spans="1:11" x14ac:dyDescent="0.25">
      <c r="A1431" s="9">
        <f t="shared" si="92"/>
        <v>9</v>
      </c>
      <c r="B1431" s="9">
        <f t="shared" si="93"/>
        <v>2017</v>
      </c>
      <c r="C1431" s="9">
        <f t="shared" si="94"/>
        <v>0</v>
      </c>
      <c r="D1431" s="9" t="str">
        <f t="shared" si="95"/>
        <v>Q3</v>
      </c>
      <c r="E1431" t="s">
        <v>37</v>
      </c>
      <c r="F1431">
        <v>201709</v>
      </c>
      <c r="G1431" s="3">
        <v>1</v>
      </c>
      <c r="H1431" s="3">
        <v>0</v>
      </c>
      <c r="I1431" s="3">
        <v>12</v>
      </c>
      <c r="J1431" s="3">
        <v>13</v>
      </c>
      <c r="K1431" s="3">
        <v>316.07</v>
      </c>
    </row>
    <row r="1432" spans="1:11" x14ac:dyDescent="0.25">
      <c r="A1432" s="9">
        <f t="shared" si="92"/>
        <v>9</v>
      </c>
      <c r="B1432" s="9">
        <f t="shared" si="93"/>
        <v>2017</v>
      </c>
      <c r="C1432" s="9">
        <f t="shared" si="94"/>
        <v>0</v>
      </c>
      <c r="D1432" s="9" t="str">
        <f t="shared" si="95"/>
        <v>Q3</v>
      </c>
      <c r="E1432" t="s">
        <v>37</v>
      </c>
      <c r="F1432">
        <v>201709</v>
      </c>
      <c r="G1432" s="3">
        <v>2</v>
      </c>
      <c r="H1432" s="3">
        <v>0</v>
      </c>
      <c r="I1432" s="3">
        <v>8</v>
      </c>
      <c r="J1432" s="3">
        <v>8</v>
      </c>
      <c r="K1432" s="3">
        <v>225.69</v>
      </c>
    </row>
    <row r="1433" spans="1:11" x14ac:dyDescent="0.25">
      <c r="A1433" s="9">
        <f t="shared" si="92"/>
        <v>9</v>
      </c>
      <c r="B1433" s="9">
        <f t="shared" si="93"/>
        <v>2017</v>
      </c>
      <c r="C1433" s="9">
        <f t="shared" si="94"/>
        <v>1</v>
      </c>
      <c r="D1433" s="9" t="str">
        <f t="shared" si="95"/>
        <v>Q3</v>
      </c>
      <c r="E1433" t="s">
        <v>37</v>
      </c>
      <c r="F1433">
        <v>201709</v>
      </c>
      <c r="G1433" s="3">
        <v>3</v>
      </c>
      <c r="H1433" s="3">
        <v>0</v>
      </c>
      <c r="I1433" s="3">
        <v>9</v>
      </c>
      <c r="J1433" s="3">
        <v>12</v>
      </c>
      <c r="K1433" s="3">
        <v>391.44</v>
      </c>
    </row>
    <row r="1434" spans="1:11" x14ac:dyDescent="0.25">
      <c r="A1434" s="9">
        <f t="shared" si="92"/>
        <v>9</v>
      </c>
      <c r="B1434" s="9">
        <f t="shared" si="93"/>
        <v>2017</v>
      </c>
      <c r="C1434" s="9">
        <f t="shared" si="94"/>
        <v>1</v>
      </c>
      <c r="D1434" s="9" t="str">
        <f t="shared" si="95"/>
        <v>Q3</v>
      </c>
      <c r="E1434" t="s">
        <v>37</v>
      </c>
      <c r="F1434">
        <v>201709</v>
      </c>
      <c r="G1434" s="3">
        <v>4</v>
      </c>
      <c r="H1434" s="3">
        <v>0</v>
      </c>
      <c r="I1434" s="3">
        <v>4</v>
      </c>
      <c r="J1434" s="3">
        <v>4</v>
      </c>
      <c r="K1434" s="3">
        <v>262.61</v>
      </c>
    </row>
    <row r="1435" spans="1:11" x14ac:dyDescent="0.25">
      <c r="A1435" s="9">
        <f t="shared" si="92"/>
        <v>9</v>
      </c>
      <c r="B1435" s="9">
        <f t="shared" si="93"/>
        <v>2017</v>
      </c>
      <c r="C1435" s="9">
        <f t="shared" si="94"/>
        <v>1</v>
      </c>
      <c r="D1435" s="9" t="str">
        <f t="shared" si="95"/>
        <v>Q3</v>
      </c>
      <c r="E1435" t="s">
        <v>37</v>
      </c>
      <c r="F1435">
        <v>201709</v>
      </c>
      <c r="G1435" s="3">
        <v>5</v>
      </c>
      <c r="H1435" s="3">
        <v>0</v>
      </c>
      <c r="I1435" s="3">
        <v>2</v>
      </c>
      <c r="J1435" s="3">
        <v>2</v>
      </c>
      <c r="K1435" s="3">
        <v>36.9</v>
      </c>
    </row>
    <row r="1436" spans="1:11" x14ac:dyDescent="0.25">
      <c r="A1436" s="9">
        <f t="shared" si="92"/>
        <v>9</v>
      </c>
      <c r="B1436" s="9">
        <f t="shared" si="93"/>
        <v>2017</v>
      </c>
      <c r="C1436" s="9">
        <f t="shared" si="94"/>
        <v>2</v>
      </c>
      <c r="D1436" s="9" t="str">
        <f t="shared" si="95"/>
        <v>Q3</v>
      </c>
      <c r="E1436" t="s">
        <v>37</v>
      </c>
      <c r="F1436">
        <v>201709</v>
      </c>
      <c r="G1436" s="3">
        <v>6</v>
      </c>
      <c r="H1436" s="3">
        <v>0</v>
      </c>
      <c r="I1436" s="3">
        <v>5</v>
      </c>
      <c r="J1436" s="3">
        <v>6</v>
      </c>
      <c r="K1436" s="3">
        <v>136.59</v>
      </c>
    </row>
    <row r="1437" spans="1:11" x14ac:dyDescent="0.25">
      <c r="A1437" s="9">
        <f t="shared" si="92"/>
        <v>9</v>
      </c>
      <c r="B1437" s="9">
        <f t="shared" si="93"/>
        <v>2017</v>
      </c>
      <c r="C1437" s="9">
        <f t="shared" si="94"/>
        <v>2</v>
      </c>
      <c r="D1437" s="9" t="str">
        <f t="shared" si="95"/>
        <v>Q3</v>
      </c>
      <c r="E1437" t="s">
        <v>37</v>
      </c>
      <c r="F1437">
        <v>201709</v>
      </c>
      <c r="G1437" s="3">
        <v>7</v>
      </c>
      <c r="H1437" s="3">
        <v>0</v>
      </c>
      <c r="I1437" s="3">
        <v>4</v>
      </c>
      <c r="J1437" s="3">
        <v>5</v>
      </c>
      <c r="K1437" s="3">
        <v>141.75</v>
      </c>
    </row>
    <row r="1438" spans="1:11" x14ac:dyDescent="0.25">
      <c r="A1438" s="9">
        <f t="shared" si="92"/>
        <v>9</v>
      </c>
      <c r="B1438" s="9">
        <f t="shared" si="93"/>
        <v>2017</v>
      </c>
      <c r="C1438" s="9">
        <f t="shared" si="94"/>
        <v>2</v>
      </c>
      <c r="D1438" s="9" t="str">
        <f t="shared" si="95"/>
        <v>Q3</v>
      </c>
      <c r="E1438" t="s">
        <v>37</v>
      </c>
      <c r="F1438">
        <v>201709</v>
      </c>
      <c r="G1438" s="3">
        <v>8</v>
      </c>
      <c r="H1438" s="3">
        <v>0</v>
      </c>
      <c r="I1438" s="3">
        <v>4</v>
      </c>
      <c r="J1438" s="3">
        <v>5</v>
      </c>
      <c r="K1438" s="3">
        <v>118.15</v>
      </c>
    </row>
    <row r="1439" spans="1:11" x14ac:dyDescent="0.25">
      <c r="A1439" s="9">
        <f t="shared" si="92"/>
        <v>9</v>
      </c>
      <c r="B1439" s="9">
        <f t="shared" si="93"/>
        <v>2017</v>
      </c>
      <c r="C1439" s="9">
        <f t="shared" si="94"/>
        <v>3</v>
      </c>
      <c r="D1439" s="9" t="str">
        <f t="shared" si="95"/>
        <v>Q3</v>
      </c>
      <c r="E1439" t="s">
        <v>37</v>
      </c>
      <c r="F1439">
        <v>201709</v>
      </c>
      <c r="G1439" s="3">
        <v>9</v>
      </c>
      <c r="H1439" s="3">
        <v>0</v>
      </c>
      <c r="I1439" s="3">
        <v>2</v>
      </c>
      <c r="J1439" s="3">
        <v>2</v>
      </c>
      <c r="K1439" s="3">
        <v>35.4</v>
      </c>
    </row>
    <row r="1440" spans="1:11" x14ac:dyDescent="0.25">
      <c r="A1440" s="9">
        <f t="shared" si="92"/>
        <v>9</v>
      </c>
      <c r="B1440" s="9">
        <f t="shared" si="93"/>
        <v>2017</v>
      </c>
      <c r="C1440" s="9">
        <f t="shared" si="94"/>
        <v>5</v>
      </c>
      <c r="D1440" s="9" t="str">
        <f t="shared" si="95"/>
        <v>Q3</v>
      </c>
      <c r="E1440" t="s">
        <v>37</v>
      </c>
      <c r="F1440">
        <v>201709</v>
      </c>
      <c r="G1440" s="3">
        <v>15</v>
      </c>
      <c r="H1440" s="3">
        <v>0</v>
      </c>
      <c r="I1440" s="3">
        <v>2</v>
      </c>
      <c r="J1440" s="3">
        <v>2</v>
      </c>
      <c r="K1440" s="3">
        <v>49.4</v>
      </c>
    </row>
    <row r="1441" spans="1:11" x14ac:dyDescent="0.25">
      <c r="A1441" s="9">
        <f t="shared" si="92"/>
        <v>9</v>
      </c>
      <c r="B1441" s="9">
        <f t="shared" si="93"/>
        <v>2017</v>
      </c>
      <c r="C1441" s="9">
        <f t="shared" si="94"/>
        <v>5</v>
      </c>
      <c r="D1441" s="9" t="str">
        <f t="shared" si="95"/>
        <v>Q3</v>
      </c>
      <c r="E1441" t="s">
        <v>37</v>
      </c>
      <c r="F1441">
        <v>201709</v>
      </c>
      <c r="G1441" s="3">
        <v>16</v>
      </c>
      <c r="H1441" s="3">
        <v>0</v>
      </c>
      <c r="I1441" s="3">
        <v>4</v>
      </c>
      <c r="J1441" s="3">
        <v>5</v>
      </c>
      <c r="K1441" s="3">
        <v>93.1</v>
      </c>
    </row>
    <row r="1442" spans="1:11" x14ac:dyDescent="0.25">
      <c r="A1442" s="9">
        <f t="shared" si="92"/>
        <v>9</v>
      </c>
      <c r="B1442" s="9">
        <f t="shared" si="93"/>
        <v>2017</v>
      </c>
      <c r="C1442" s="9">
        <f t="shared" si="94"/>
        <v>5</v>
      </c>
      <c r="D1442" s="9" t="str">
        <f t="shared" si="95"/>
        <v>Q3</v>
      </c>
      <c r="E1442" t="s">
        <v>37</v>
      </c>
      <c r="F1442">
        <v>201709</v>
      </c>
      <c r="G1442" s="3">
        <v>17</v>
      </c>
      <c r="H1442" s="3">
        <v>0</v>
      </c>
      <c r="I1442" s="3">
        <v>1</v>
      </c>
      <c r="J1442" s="3">
        <v>2</v>
      </c>
      <c r="K1442" s="3">
        <v>29.35</v>
      </c>
    </row>
    <row r="1443" spans="1:11" x14ac:dyDescent="0.25">
      <c r="A1443" s="9">
        <f t="shared" si="92"/>
        <v>10</v>
      </c>
      <c r="B1443" s="9">
        <f t="shared" si="93"/>
        <v>2017</v>
      </c>
      <c r="C1443" s="9">
        <f t="shared" si="94"/>
        <v>0</v>
      </c>
      <c r="D1443" s="9" t="str">
        <f t="shared" si="95"/>
        <v>Q4</v>
      </c>
      <c r="E1443" t="s">
        <v>37</v>
      </c>
      <c r="F1443">
        <v>201710</v>
      </c>
      <c r="G1443" s="3">
        <v>0</v>
      </c>
      <c r="H1443" s="3">
        <v>167</v>
      </c>
      <c r="I1443" s="3">
        <v>167</v>
      </c>
      <c r="J1443" s="3">
        <v>187</v>
      </c>
      <c r="K1443" s="3">
        <v>5892.9</v>
      </c>
    </row>
    <row r="1444" spans="1:11" x14ac:dyDescent="0.25">
      <c r="A1444" s="9">
        <f t="shared" si="92"/>
        <v>10</v>
      </c>
      <c r="B1444" s="9">
        <f t="shared" si="93"/>
        <v>2017</v>
      </c>
      <c r="C1444" s="9">
        <f t="shared" si="94"/>
        <v>0</v>
      </c>
      <c r="D1444" s="9" t="str">
        <f t="shared" si="95"/>
        <v>Q4</v>
      </c>
      <c r="E1444" t="s">
        <v>37</v>
      </c>
      <c r="F1444">
        <v>201710</v>
      </c>
      <c r="G1444" s="3">
        <v>1</v>
      </c>
      <c r="H1444" s="3">
        <v>0</v>
      </c>
      <c r="I1444" s="3">
        <v>9</v>
      </c>
      <c r="J1444" s="3">
        <v>11</v>
      </c>
      <c r="K1444" s="3">
        <v>149.63999999999999</v>
      </c>
    </row>
    <row r="1445" spans="1:11" x14ac:dyDescent="0.25">
      <c r="A1445" s="9">
        <f t="shared" si="92"/>
        <v>10</v>
      </c>
      <c r="B1445" s="9">
        <f t="shared" si="93"/>
        <v>2017</v>
      </c>
      <c r="C1445" s="9">
        <f t="shared" si="94"/>
        <v>0</v>
      </c>
      <c r="D1445" s="9" t="str">
        <f t="shared" si="95"/>
        <v>Q4</v>
      </c>
      <c r="E1445" t="s">
        <v>37</v>
      </c>
      <c r="F1445">
        <v>201710</v>
      </c>
      <c r="G1445" s="3">
        <v>2</v>
      </c>
      <c r="H1445" s="3">
        <v>0</v>
      </c>
      <c r="I1445" s="3">
        <v>14</v>
      </c>
      <c r="J1445" s="3">
        <v>16</v>
      </c>
      <c r="K1445" s="3">
        <v>369.48</v>
      </c>
    </row>
    <row r="1446" spans="1:11" x14ac:dyDescent="0.25">
      <c r="A1446" s="9">
        <f t="shared" si="92"/>
        <v>10</v>
      </c>
      <c r="B1446" s="9">
        <f t="shared" si="93"/>
        <v>2017</v>
      </c>
      <c r="C1446" s="9">
        <f t="shared" si="94"/>
        <v>1</v>
      </c>
      <c r="D1446" s="9" t="str">
        <f t="shared" si="95"/>
        <v>Q4</v>
      </c>
      <c r="E1446" t="s">
        <v>37</v>
      </c>
      <c r="F1446">
        <v>201710</v>
      </c>
      <c r="G1446" s="3">
        <v>3</v>
      </c>
      <c r="H1446" s="3">
        <v>0</v>
      </c>
      <c r="I1446" s="3">
        <v>11</v>
      </c>
      <c r="J1446" s="3">
        <v>13</v>
      </c>
      <c r="K1446" s="3">
        <v>342.8</v>
      </c>
    </row>
    <row r="1447" spans="1:11" x14ac:dyDescent="0.25">
      <c r="A1447" s="9">
        <f t="shared" si="92"/>
        <v>10</v>
      </c>
      <c r="B1447" s="9">
        <f t="shared" si="93"/>
        <v>2017</v>
      </c>
      <c r="C1447" s="9">
        <f t="shared" si="94"/>
        <v>1</v>
      </c>
      <c r="D1447" s="9" t="str">
        <f t="shared" si="95"/>
        <v>Q4</v>
      </c>
      <c r="E1447" t="s">
        <v>37</v>
      </c>
      <c r="F1447">
        <v>201710</v>
      </c>
      <c r="G1447" s="3">
        <v>4</v>
      </c>
      <c r="H1447" s="3">
        <v>0</v>
      </c>
      <c r="I1447" s="3">
        <v>4</v>
      </c>
      <c r="J1447" s="3">
        <v>5</v>
      </c>
      <c r="K1447" s="3">
        <v>67.16</v>
      </c>
    </row>
    <row r="1448" spans="1:11" x14ac:dyDescent="0.25">
      <c r="A1448" s="9">
        <f t="shared" si="92"/>
        <v>10</v>
      </c>
      <c r="B1448" s="9">
        <f t="shared" si="93"/>
        <v>2017</v>
      </c>
      <c r="C1448" s="9">
        <f t="shared" si="94"/>
        <v>1</v>
      </c>
      <c r="D1448" s="9" t="str">
        <f t="shared" si="95"/>
        <v>Q4</v>
      </c>
      <c r="E1448" t="s">
        <v>37</v>
      </c>
      <c r="F1448">
        <v>201710</v>
      </c>
      <c r="G1448" s="3">
        <v>5</v>
      </c>
      <c r="H1448" s="3">
        <v>0</v>
      </c>
      <c r="I1448" s="3">
        <v>7</v>
      </c>
      <c r="J1448" s="3">
        <v>7</v>
      </c>
      <c r="K1448" s="3">
        <v>167.15</v>
      </c>
    </row>
    <row r="1449" spans="1:11" x14ac:dyDescent="0.25">
      <c r="A1449" s="9">
        <f t="shared" si="92"/>
        <v>10</v>
      </c>
      <c r="B1449" s="9">
        <f t="shared" si="93"/>
        <v>2017</v>
      </c>
      <c r="C1449" s="9">
        <f t="shared" si="94"/>
        <v>2</v>
      </c>
      <c r="D1449" s="9" t="str">
        <f t="shared" si="95"/>
        <v>Q4</v>
      </c>
      <c r="E1449" t="s">
        <v>37</v>
      </c>
      <c r="F1449">
        <v>201710</v>
      </c>
      <c r="G1449" s="3">
        <v>6</v>
      </c>
      <c r="H1449" s="3">
        <v>0</v>
      </c>
      <c r="I1449" s="3">
        <v>5</v>
      </c>
      <c r="J1449" s="3">
        <v>6</v>
      </c>
      <c r="K1449" s="3">
        <v>104.75</v>
      </c>
    </row>
    <row r="1450" spans="1:11" x14ac:dyDescent="0.25">
      <c r="A1450" s="9">
        <f t="shared" si="92"/>
        <v>10</v>
      </c>
      <c r="B1450" s="9">
        <f t="shared" si="93"/>
        <v>2017</v>
      </c>
      <c r="C1450" s="9">
        <f t="shared" si="94"/>
        <v>2</v>
      </c>
      <c r="D1450" s="9" t="str">
        <f t="shared" si="95"/>
        <v>Q4</v>
      </c>
      <c r="E1450" t="s">
        <v>37</v>
      </c>
      <c r="F1450">
        <v>201710</v>
      </c>
      <c r="G1450" s="3">
        <v>7</v>
      </c>
      <c r="H1450" s="3">
        <v>0</v>
      </c>
      <c r="I1450" s="3">
        <v>3</v>
      </c>
      <c r="J1450" s="3">
        <v>3</v>
      </c>
      <c r="K1450" s="3">
        <v>44.44</v>
      </c>
    </row>
    <row r="1451" spans="1:11" x14ac:dyDescent="0.25">
      <c r="A1451" s="9">
        <f t="shared" si="92"/>
        <v>10</v>
      </c>
      <c r="B1451" s="9">
        <f t="shared" si="93"/>
        <v>2017</v>
      </c>
      <c r="C1451" s="9">
        <f t="shared" si="94"/>
        <v>2</v>
      </c>
      <c r="D1451" s="9" t="str">
        <f t="shared" si="95"/>
        <v>Q4</v>
      </c>
      <c r="E1451" t="s">
        <v>37</v>
      </c>
      <c r="F1451">
        <v>201710</v>
      </c>
      <c r="G1451" s="3">
        <v>8</v>
      </c>
      <c r="H1451" s="3">
        <v>0</v>
      </c>
      <c r="I1451" s="3">
        <v>6</v>
      </c>
      <c r="J1451" s="3">
        <v>7</v>
      </c>
      <c r="K1451" s="3">
        <v>128.51</v>
      </c>
    </row>
    <row r="1452" spans="1:11" x14ac:dyDescent="0.25">
      <c r="A1452" s="9">
        <f t="shared" si="92"/>
        <v>10</v>
      </c>
      <c r="B1452" s="9">
        <f t="shared" si="93"/>
        <v>2017</v>
      </c>
      <c r="C1452" s="9">
        <f t="shared" si="94"/>
        <v>3</v>
      </c>
      <c r="D1452" s="9" t="str">
        <f t="shared" si="95"/>
        <v>Q4</v>
      </c>
      <c r="E1452" t="s">
        <v>37</v>
      </c>
      <c r="F1452">
        <v>201710</v>
      </c>
      <c r="G1452" s="3">
        <v>9</v>
      </c>
      <c r="H1452" s="3">
        <v>0</v>
      </c>
      <c r="I1452" s="3">
        <v>5</v>
      </c>
      <c r="J1452" s="3">
        <v>5</v>
      </c>
      <c r="K1452" s="3">
        <v>138.19999999999999</v>
      </c>
    </row>
    <row r="1453" spans="1:11" x14ac:dyDescent="0.25">
      <c r="A1453" s="9">
        <f t="shared" si="92"/>
        <v>10</v>
      </c>
      <c r="B1453" s="9">
        <f t="shared" si="93"/>
        <v>2017</v>
      </c>
      <c r="C1453" s="9">
        <f t="shared" si="94"/>
        <v>3</v>
      </c>
      <c r="D1453" s="9" t="str">
        <f t="shared" si="95"/>
        <v>Q4</v>
      </c>
      <c r="E1453" t="s">
        <v>37</v>
      </c>
      <c r="F1453">
        <v>201710</v>
      </c>
      <c r="G1453" s="3">
        <v>10</v>
      </c>
      <c r="H1453" s="3">
        <v>0</v>
      </c>
      <c r="I1453" s="3">
        <v>1</v>
      </c>
      <c r="J1453" s="3">
        <v>1</v>
      </c>
      <c r="K1453" s="3">
        <v>9.9499999999999993</v>
      </c>
    </row>
    <row r="1454" spans="1:11" x14ac:dyDescent="0.25">
      <c r="A1454" s="9">
        <f t="shared" si="92"/>
        <v>10</v>
      </c>
      <c r="B1454" s="9">
        <f t="shared" si="93"/>
        <v>2017</v>
      </c>
      <c r="C1454" s="9">
        <f t="shared" si="94"/>
        <v>3</v>
      </c>
      <c r="D1454" s="9" t="str">
        <f t="shared" si="95"/>
        <v>Q4</v>
      </c>
      <c r="E1454" t="s">
        <v>37</v>
      </c>
      <c r="F1454">
        <v>201710</v>
      </c>
      <c r="G1454" s="3">
        <v>11</v>
      </c>
      <c r="H1454" s="3">
        <v>0</v>
      </c>
      <c r="I1454" s="3">
        <v>3</v>
      </c>
      <c r="J1454" s="3">
        <v>3</v>
      </c>
      <c r="K1454" s="3">
        <v>106.12</v>
      </c>
    </row>
    <row r="1455" spans="1:11" x14ac:dyDescent="0.25">
      <c r="A1455" s="9">
        <f t="shared" si="92"/>
        <v>10</v>
      </c>
      <c r="B1455" s="9">
        <f t="shared" si="93"/>
        <v>2017</v>
      </c>
      <c r="C1455" s="9">
        <f t="shared" si="94"/>
        <v>4</v>
      </c>
      <c r="D1455" s="9" t="str">
        <f t="shared" si="95"/>
        <v>Q4</v>
      </c>
      <c r="E1455" t="s">
        <v>37</v>
      </c>
      <c r="F1455">
        <v>201710</v>
      </c>
      <c r="G1455" s="3">
        <v>12</v>
      </c>
      <c r="H1455" s="3">
        <v>0</v>
      </c>
      <c r="I1455" s="3">
        <v>3</v>
      </c>
      <c r="J1455" s="3">
        <v>3</v>
      </c>
      <c r="K1455" s="3">
        <v>90.01</v>
      </c>
    </row>
    <row r="1456" spans="1:11" x14ac:dyDescent="0.25">
      <c r="A1456" s="9">
        <f t="shared" si="92"/>
        <v>10</v>
      </c>
      <c r="B1456" s="9">
        <f t="shared" si="93"/>
        <v>2017</v>
      </c>
      <c r="C1456" s="9">
        <f t="shared" si="94"/>
        <v>4</v>
      </c>
      <c r="D1456" s="9" t="str">
        <f t="shared" si="95"/>
        <v>Q4</v>
      </c>
      <c r="E1456" t="s">
        <v>37</v>
      </c>
      <c r="F1456">
        <v>201710</v>
      </c>
      <c r="G1456" s="3">
        <v>13</v>
      </c>
      <c r="H1456" s="3">
        <v>0</v>
      </c>
      <c r="I1456" s="3">
        <v>2</v>
      </c>
      <c r="J1456" s="3">
        <v>3</v>
      </c>
      <c r="K1456" s="3">
        <v>48.75</v>
      </c>
    </row>
    <row r="1457" spans="1:11" x14ac:dyDescent="0.25">
      <c r="A1457" s="9">
        <f t="shared" si="92"/>
        <v>10</v>
      </c>
      <c r="B1457" s="9">
        <f t="shared" si="93"/>
        <v>2017</v>
      </c>
      <c r="C1457" s="9">
        <f t="shared" si="94"/>
        <v>4</v>
      </c>
      <c r="D1457" s="9" t="str">
        <f t="shared" si="95"/>
        <v>Q4</v>
      </c>
      <c r="E1457" t="s">
        <v>37</v>
      </c>
      <c r="F1457">
        <v>201710</v>
      </c>
      <c r="G1457" s="3">
        <v>14</v>
      </c>
      <c r="H1457" s="3">
        <v>0</v>
      </c>
      <c r="I1457" s="3">
        <v>5</v>
      </c>
      <c r="J1457" s="3">
        <v>6</v>
      </c>
      <c r="K1457" s="3">
        <v>89.1</v>
      </c>
    </row>
    <row r="1458" spans="1:11" x14ac:dyDescent="0.25">
      <c r="A1458" s="9">
        <f t="shared" si="92"/>
        <v>10</v>
      </c>
      <c r="B1458" s="9">
        <f t="shared" si="93"/>
        <v>2017</v>
      </c>
      <c r="C1458" s="9">
        <f t="shared" si="94"/>
        <v>5</v>
      </c>
      <c r="D1458" s="9" t="str">
        <f t="shared" si="95"/>
        <v>Q4</v>
      </c>
      <c r="E1458" t="s">
        <v>37</v>
      </c>
      <c r="F1458">
        <v>201710</v>
      </c>
      <c r="G1458" s="3">
        <v>15</v>
      </c>
      <c r="H1458" s="3">
        <v>0</v>
      </c>
      <c r="I1458" s="3">
        <v>2</v>
      </c>
      <c r="J1458" s="3">
        <v>2</v>
      </c>
      <c r="K1458" s="3">
        <v>36.090000000000003</v>
      </c>
    </row>
    <row r="1459" spans="1:11" x14ac:dyDescent="0.25">
      <c r="A1459" s="9">
        <f t="shared" si="92"/>
        <v>10</v>
      </c>
      <c r="B1459" s="9">
        <f t="shared" si="93"/>
        <v>2017</v>
      </c>
      <c r="C1459" s="9">
        <f t="shared" si="94"/>
        <v>5</v>
      </c>
      <c r="D1459" s="9" t="str">
        <f t="shared" si="95"/>
        <v>Q4</v>
      </c>
      <c r="E1459" t="s">
        <v>37</v>
      </c>
      <c r="F1459">
        <v>201710</v>
      </c>
      <c r="G1459" s="3">
        <v>16</v>
      </c>
      <c r="H1459" s="3">
        <v>0</v>
      </c>
      <c r="I1459" s="3">
        <v>2</v>
      </c>
      <c r="J1459" s="3">
        <v>2</v>
      </c>
      <c r="K1459" s="3">
        <v>50.9</v>
      </c>
    </row>
    <row r="1460" spans="1:11" x14ac:dyDescent="0.25">
      <c r="A1460" s="9">
        <f t="shared" si="92"/>
        <v>10</v>
      </c>
      <c r="B1460" s="9">
        <f t="shared" si="93"/>
        <v>2017</v>
      </c>
      <c r="C1460" s="9">
        <f t="shared" si="94"/>
        <v>5</v>
      </c>
      <c r="D1460" s="9" t="str">
        <f t="shared" si="95"/>
        <v>Q4</v>
      </c>
      <c r="E1460" t="s">
        <v>37</v>
      </c>
      <c r="F1460">
        <v>201710</v>
      </c>
      <c r="G1460" s="3">
        <v>17</v>
      </c>
      <c r="H1460" s="3">
        <v>0</v>
      </c>
      <c r="I1460" s="3">
        <v>1</v>
      </c>
      <c r="J1460" s="3">
        <v>1</v>
      </c>
      <c r="K1460" s="3">
        <v>19.899999999999999</v>
      </c>
    </row>
    <row r="1461" spans="1:11" x14ac:dyDescent="0.25">
      <c r="A1461" s="9">
        <f t="shared" si="92"/>
        <v>11</v>
      </c>
      <c r="B1461" s="9">
        <f t="shared" si="93"/>
        <v>2017</v>
      </c>
      <c r="C1461" s="9">
        <f t="shared" si="94"/>
        <v>0</v>
      </c>
      <c r="D1461" s="9" t="str">
        <f t="shared" si="95"/>
        <v>Q4</v>
      </c>
      <c r="E1461" t="s">
        <v>37</v>
      </c>
      <c r="F1461">
        <v>201711</v>
      </c>
      <c r="G1461" s="3">
        <v>0</v>
      </c>
      <c r="H1461" s="3">
        <v>245</v>
      </c>
      <c r="I1461" s="3">
        <v>245</v>
      </c>
      <c r="J1461" s="3">
        <v>260</v>
      </c>
      <c r="K1461" s="3">
        <v>8062.05</v>
      </c>
    </row>
    <row r="1462" spans="1:11" x14ac:dyDescent="0.25">
      <c r="A1462" s="9">
        <f t="shared" si="92"/>
        <v>11</v>
      </c>
      <c r="B1462" s="9">
        <f t="shared" si="93"/>
        <v>2017</v>
      </c>
      <c r="C1462" s="9">
        <f t="shared" si="94"/>
        <v>0</v>
      </c>
      <c r="D1462" s="9" t="str">
        <f t="shared" si="95"/>
        <v>Q4</v>
      </c>
      <c r="E1462" t="s">
        <v>37</v>
      </c>
      <c r="F1462">
        <v>201711</v>
      </c>
      <c r="G1462" s="3">
        <v>1</v>
      </c>
      <c r="H1462" s="3">
        <v>0</v>
      </c>
      <c r="I1462" s="3">
        <v>21</v>
      </c>
      <c r="J1462" s="3">
        <v>29</v>
      </c>
      <c r="K1462" s="3">
        <v>804.37</v>
      </c>
    </row>
    <row r="1463" spans="1:11" x14ac:dyDescent="0.25">
      <c r="A1463" s="9">
        <f t="shared" si="92"/>
        <v>11</v>
      </c>
      <c r="B1463" s="9">
        <f t="shared" si="93"/>
        <v>2017</v>
      </c>
      <c r="C1463" s="9">
        <f t="shared" si="94"/>
        <v>0</v>
      </c>
      <c r="D1463" s="9" t="str">
        <f t="shared" si="95"/>
        <v>Q4</v>
      </c>
      <c r="E1463" t="s">
        <v>37</v>
      </c>
      <c r="F1463">
        <v>201711</v>
      </c>
      <c r="G1463" s="3">
        <v>2</v>
      </c>
      <c r="H1463" s="3">
        <v>0</v>
      </c>
      <c r="I1463" s="3">
        <v>11</v>
      </c>
      <c r="J1463" s="3">
        <v>13</v>
      </c>
      <c r="K1463" s="3">
        <v>340.03</v>
      </c>
    </row>
    <row r="1464" spans="1:11" x14ac:dyDescent="0.25">
      <c r="A1464" s="9">
        <f t="shared" si="92"/>
        <v>11</v>
      </c>
      <c r="B1464" s="9">
        <f t="shared" si="93"/>
        <v>2017</v>
      </c>
      <c r="C1464" s="9">
        <f t="shared" si="94"/>
        <v>1</v>
      </c>
      <c r="D1464" s="9" t="str">
        <f t="shared" si="95"/>
        <v>Q4</v>
      </c>
      <c r="E1464" t="s">
        <v>37</v>
      </c>
      <c r="F1464">
        <v>201711</v>
      </c>
      <c r="G1464" s="3">
        <v>3</v>
      </c>
      <c r="H1464" s="3">
        <v>0</v>
      </c>
      <c r="I1464" s="3">
        <v>7</v>
      </c>
      <c r="J1464" s="3">
        <v>7</v>
      </c>
      <c r="K1464" s="3">
        <v>166.34</v>
      </c>
    </row>
    <row r="1465" spans="1:11" x14ac:dyDescent="0.25">
      <c r="A1465" s="9">
        <f t="shared" si="92"/>
        <v>11</v>
      </c>
      <c r="B1465" s="9">
        <f t="shared" si="93"/>
        <v>2017</v>
      </c>
      <c r="C1465" s="9">
        <f t="shared" si="94"/>
        <v>1</v>
      </c>
      <c r="D1465" s="9" t="str">
        <f t="shared" si="95"/>
        <v>Q4</v>
      </c>
      <c r="E1465" t="s">
        <v>37</v>
      </c>
      <c r="F1465">
        <v>201711</v>
      </c>
      <c r="G1465" s="3">
        <v>4</v>
      </c>
      <c r="H1465" s="3">
        <v>0</v>
      </c>
      <c r="I1465" s="3">
        <v>9</v>
      </c>
      <c r="J1465" s="3">
        <v>9</v>
      </c>
      <c r="K1465" s="3">
        <v>229.85</v>
      </c>
    </row>
    <row r="1466" spans="1:11" x14ac:dyDescent="0.25">
      <c r="A1466" s="9">
        <f t="shared" si="92"/>
        <v>11</v>
      </c>
      <c r="B1466" s="9">
        <f t="shared" si="93"/>
        <v>2017</v>
      </c>
      <c r="C1466" s="9">
        <f t="shared" si="94"/>
        <v>1</v>
      </c>
      <c r="D1466" s="9" t="str">
        <f t="shared" si="95"/>
        <v>Q4</v>
      </c>
      <c r="E1466" t="s">
        <v>37</v>
      </c>
      <c r="F1466">
        <v>201711</v>
      </c>
      <c r="G1466" s="3">
        <v>5</v>
      </c>
      <c r="H1466" s="3">
        <v>0</v>
      </c>
      <c r="I1466" s="3">
        <v>7</v>
      </c>
      <c r="J1466" s="3">
        <v>8</v>
      </c>
      <c r="K1466" s="3">
        <v>164.28</v>
      </c>
    </row>
    <row r="1467" spans="1:11" x14ac:dyDescent="0.25">
      <c r="A1467" s="9">
        <f t="shared" si="92"/>
        <v>11</v>
      </c>
      <c r="B1467" s="9">
        <f t="shared" si="93"/>
        <v>2017</v>
      </c>
      <c r="C1467" s="9">
        <f t="shared" si="94"/>
        <v>2</v>
      </c>
      <c r="D1467" s="9" t="str">
        <f t="shared" si="95"/>
        <v>Q4</v>
      </c>
      <c r="E1467" t="s">
        <v>37</v>
      </c>
      <c r="F1467">
        <v>201711</v>
      </c>
      <c r="G1467" s="3">
        <v>6</v>
      </c>
      <c r="H1467" s="3">
        <v>0</v>
      </c>
      <c r="I1467" s="3">
        <v>5</v>
      </c>
      <c r="J1467" s="3">
        <v>5</v>
      </c>
      <c r="K1467" s="3">
        <v>107.7</v>
      </c>
    </row>
    <row r="1468" spans="1:11" x14ac:dyDescent="0.25">
      <c r="A1468" s="9">
        <f t="shared" si="92"/>
        <v>11</v>
      </c>
      <c r="B1468" s="9">
        <f t="shared" si="93"/>
        <v>2017</v>
      </c>
      <c r="C1468" s="9">
        <f t="shared" si="94"/>
        <v>2</v>
      </c>
      <c r="D1468" s="9" t="str">
        <f t="shared" si="95"/>
        <v>Q4</v>
      </c>
      <c r="E1468" t="s">
        <v>37</v>
      </c>
      <c r="F1468">
        <v>201711</v>
      </c>
      <c r="G1468" s="3">
        <v>7</v>
      </c>
      <c r="H1468" s="3">
        <v>0</v>
      </c>
      <c r="I1468" s="3">
        <v>8</v>
      </c>
      <c r="J1468" s="3">
        <v>9</v>
      </c>
      <c r="K1468" s="3">
        <v>315.17</v>
      </c>
    </row>
    <row r="1469" spans="1:11" x14ac:dyDescent="0.25">
      <c r="A1469" s="9">
        <f t="shared" si="92"/>
        <v>11</v>
      </c>
      <c r="B1469" s="9">
        <f t="shared" si="93"/>
        <v>2017</v>
      </c>
      <c r="C1469" s="9">
        <f t="shared" si="94"/>
        <v>2</v>
      </c>
      <c r="D1469" s="9" t="str">
        <f t="shared" si="95"/>
        <v>Q4</v>
      </c>
      <c r="E1469" t="s">
        <v>37</v>
      </c>
      <c r="F1469">
        <v>201711</v>
      </c>
      <c r="G1469" s="3">
        <v>8</v>
      </c>
      <c r="H1469" s="3">
        <v>0</v>
      </c>
      <c r="I1469" s="3">
        <v>3</v>
      </c>
      <c r="J1469" s="3">
        <v>5</v>
      </c>
      <c r="K1469" s="3">
        <v>87.25</v>
      </c>
    </row>
    <row r="1470" spans="1:11" x14ac:dyDescent="0.25">
      <c r="A1470" s="9">
        <f t="shared" si="92"/>
        <v>11</v>
      </c>
      <c r="B1470" s="9">
        <f t="shared" si="93"/>
        <v>2017</v>
      </c>
      <c r="C1470" s="9">
        <f t="shared" si="94"/>
        <v>3</v>
      </c>
      <c r="D1470" s="9" t="str">
        <f t="shared" si="95"/>
        <v>Q4</v>
      </c>
      <c r="E1470" t="s">
        <v>37</v>
      </c>
      <c r="F1470">
        <v>201711</v>
      </c>
      <c r="G1470" s="3">
        <v>9</v>
      </c>
      <c r="H1470" s="3">
        <v>0</v>
      </c>
      <c r="I1470" s="3">
        <v>3</v>
      </c>
      <c r="J1470" s="3">
        <v>3</v>
      </c>
      <c r="K1470" s="3">
        <v>60.82</v>
      </c>
    </row>
    <row r="1471" spans="1:11" x14ac:dyDescent="0.25">
      <c r="A1471" s="9">
        <f t="shared" si="92"/>
        <v>11</v>
      </c>
      <c r="B1471" s="9">
        <f t="shared" si="93"/>
        <v>2017</v>
      </c>
      <c r="C1471" s="9">
        <f t="shared" si="94"/>
        <v>3</v>
      </c>
      <c r="D1471" s="9" t="str">
        <f t="shared" si="95"/>
        <v>Q4</v>
      </c>
      <c r="E1471" t="s">
        <v>37</v>
      </c>
      <c r="F1471">
        <v>201711</v>
      </c>
      <c r="G1471" s="3">
        <v>10</v>
      </c>
      <c r="H1471" s="3">
        <v>0</v>
      </c>
      <c r="I1471" s="3">
        <v>5</v>
      </c>
      <c r="J1471" s="3">
        <v>5</v>
      </c>
      <c r="K1471" s="3">
        <v>128.04</v>
      </c>
    </row>
    <row r="1472" spans="1:11" x14ac:dyDescent="0.25">
      <c r="A1472" s="9">
        <f t="shared" si="92"/>
        <v>11</v>
      </c>
      <c r="B1472" s="9">
        <f t="shared" si="93"/>
        <v>2017</v>
      </c>
      <c r="C1472" s="9">
        <f t="shared" si="94"/>
        <v>3</v>
      </c>
      <c r="D1472" s="9" t="str">
        <f t="shared" si="95"/>
        <v>Q4</v>
      </c>
      <c r="E1472" t="s">
        <v>37</v>
      </c>
      <c r="F1472">
        <v>201711</v>
      </c>
      <c r="G1472" s="3">
        <v>11</v>
      </c>
      <c r="H1472" s="3">
        <v>0</v>
      </c>
      <c r="I1472" s="3">
        <v>4</v>
      </c>
      <c r="J1472" s="3">
        <v>5</v>
      </c>
      <c r="K1472" s="3">
        <v>107.74</v>
      </c>
    </row>
    <row r="1473" spans="1:11" x14ac:dyDescent="0.25">
      <c r="A1473" s="9">
        <f t="shared" si="92"/>
        <v>11</v>
      </c>
      <c r="B1473" s="9">
        <f t="shared" si="93"/>
        <v>2017</v>
      </c>
      <c r="C1473" s="9">
        <f t="shared" si="94"/>
        <v>4</v>
      </c>
      <c r="D1473" s="9" t="str">
        <f t="shared" si="95"/>
        <v>Q4</v>
      </c>
      <c r="E1473" t="s">
        <v>37</v>
      </c>
      <c r="F1473">
        <v>201711</v>
      </c>
      <c r="G1473" s="3">
        <v>12</v>
      </c>
      <c r="H1473" s="3">
        <v>0</v>
      </c>
      <c r="I1473" s="3">
        <v>4</v>
      </c>
      <c r="J1473" s="3">
        <v>4</v>
      </c>
      <c r="K1473" s="3">
        <v>73.8</v>
      </c>
    </row>
    <row r="1474" spans="1:11" x14ac:dyDescent="0.25">
      <c r="A1474" s="9">
        <f t="shared" si="92"/>
        <v>11</v>
      </c>
      <c r="B1474" s="9">
        <f t="shared" si="93"/>
        <v>2017</v>
      </c>
      <c r="C1474" s="9">
        <f t="shared" si="94"/>
        <v>4</v>
      </c>
      <c r="D1474" s="9" t="str">
        <f t="shared" si="95"/>
        <v>Q4</v>
      </c>
      <c r="E1474" t="s">
        <v>37</v>
      </c>
      <c r="F1474">
        <v>201711</v>
      </c>
      <c r="G1474" s="3">
        <v>13</v>
      </c>
      <c r="H1474" s="3">
        <v>0</v>
      </c>
      <c r="I1474" s="3">
        <v>5</v>
      </c>
      <c r="J1474" s="3">
        <v>5</v>
      </c>
      <c r="K1474" s="3">
        <v>149.1</v>
      </c>
    </row>
    <row r="1475" spans="1:11" x14ac:dyDescent="0.25">
      <c r="A1475" s="9">
        <f t="shared" si="92"/>
        <v>11</v>
      </c>
      <c r="B1475" s="9">
        <f t="shared" si="93"/>
        <v>2017</v>
      </c>
      <c r="C1475" s="9">
        <f t="shared" si="94"/>
        <v>4</v>
      </c>
      <c r="D1475" s="9" t="str">
        <f t="shared" si="95"/>
        <v>Q4</v>
      </c>
      <c r="E1475" t="s">
        <v>37</v>
      </c>
      <c r="F1475">
        <v>201711</v>
      </c>
      <c r="G1475" s="3">
        <v>14</v>
      </c>
      <c r="H1475" s="3">
        <v>0</v>
      </c>
      <c r="I1475" s="3">
        <v>3</v>
      </c>
      <c r="J1475" s="3">
        <v>3</v>
      </c>
      <c r="K1475" s="3">
        <v>59.35</v>
      </c>
    </row>
    <row r="1476" spans="1:11" x14ac:dyDescent="0.25">
      <c r="A1476" s="9">
        <f t="shared" si="92"/>
        <v>11</v>
      </c>
      <c r="B1476" s="9">
        <f t="shared" si="93"/>
        <v>2017</v>
      </c>
      <c r="C1476" s="9">
        <f t="shared" si="94"/>
        <v>5</v>
      </c>
      <c r="D1476" s="9" t="str">
        <f t="shared" si="95"/>
        <v>Q4</v>
      </c>
      <c r="E1476" t="s">
        <v>37</v>
      </c>
      <c r="F1476">
        <v>201711</v>
      </c>
      <c r="G1476" s="3">
        <v>15</v>
      </c>
      <c r="H1476" s="3">
        <v>0</v>
      </c>
      <c r="I1476" s="3">
        <v>1</v>
      </c>
      <c r="J1476" s="3">
        <v>1</v>
      </c>
      <c r="K1476" s="3">
        <v>25.45</v>
      </c>
    </row>
    <row r="1477" spans="1:11" x14ac:dyDescent="0.25">
      <c r="A1477" s="9">
        <f t="shared" si="92"/>
        <v>12</v>
      </c>
      <c r="B1477" s="9">
        <f t="shared" si="93"/>
        <v>2017</v>
      </c>
      <c r="C1477" s="9">
        <f t="shared" si="94"/>
        <v>0</v>
      </c>
      <c r="D1477" s="9" t="str">
        <f t="shared" si="95"/>
        <v>Q4</v>
      </c>
      <c r="E1477" t="s">
        <v>37</v>
      </c>
      <c r="F1477">
        <v>201712</v>
      </c>
      <c r="G1477" s="3">
        <v>0</v>
      </c>
      <c r="H1477" s="3">
        <v>507</v>
      </c>
      <c r="I1477" s="3">
        <v>507</v>
      </c>
      <c r="J1477" s="3">
        <v>540</v>
      </c>
      <c r="K1477" s="3">
        <v>16557.330000000002</v>
      </c>
    </row>
    <row r="1478" spans="1:11" x14ac:dyDescent="0.25">
      <c r="A1478" s="9">
        <f t="shared" si="92"/>
        <v>12</v>
      </c>
      <c r="B1478" s="9">
        <f t="shared" si="93"/>
        <v>2017</v>
      </c>
      <c r="C1478" s="9">
        <f t="shared" si="94"/>
        <v>0</v>
      </c>
      <c r="D1478" s="9" t="str">
        <f t="shared" si="95"/>
        <v>Q4</v>
      </c>
      <c r="E1478" t="s">
        <v>37</v>
      </c>
      <c r="F1478">
        <v>201712</v>
      </c>
      <c r="G1478" s="3">
        <v>1</v>
      </c>
      <c r="H1478" s="3">
        <v>0</v>
      </c>
      <c r="I1478" s="3">
        <v>12</v>
      </c>
      <c r="J1478" s="3">
        <v>15</v>
      </c>
      <c r="K1478" s="3">
        <v>281.14999999999998</v>
      </c>
    </row>
    <row r="1479" spans="1:11" x14ac:dyDescent="0.25">
      <c r="A1479" s="9">
        <f t="shared" si="92"/>
        <v>12</v>
      </c>
      <c r="B1479" s="9">
        <f t="shared" si="93"/>
        <v>2017</v>
      </c>
      <c r="C1479" s="9">
        <f t="shared" si="94"/>
        <v>0</v>
      </c>
      <c r="D1479" s="9" t="str">
        <f t="shared" si="95"/>
        <v>Q4</v>
      </c>
      <c r="E1479" t="s">
        <v>37</v>
      </c>
      <c r="F1479">
        <v>201712</v>
      </c>
      <c r="G1479" s="3">
        <v>2</v>
      </c>
      <c r="H1479" s="3">
        <v>0</v>
      </c>
      <c r="I1479" s="3">
        <v>12</v>
      </c>
      <c r="J1479" s="3">
        <v>13</v>
      </c>
      <c r="K1479" s="3">
        <v>283</v>
      </c>
    </row>
    <row r="1480" spans="1:11" x14ac:dyDescent="0.25">
      <c r="A1480" s="9">
        <f t="shared" si="92"/>
        <v>12</v>
      </c>
      <c r="B1480" s="9">
        <f t="shared" si="93"/>
        <v>2017</v>
      </c>
      <c r="C1480" s="9">
        <f t="shared" si="94"/>
        <v>1</v>
      </c>
      <c r="D1480" s="9" t="str">
        <f t="shared" si="95"/>
        <v>Q4</v>
      </c>
      <c r="E1480" t="s">
        <v>37</v>
      </c>
      <c r="F1480">
        <v>201712</v>
      </c>
      <c r="G1480" s="3">
        <v>3</v>
      </c>
      <c r="H1480" s="3">
        <v>0</v>
      </c>
      <c r="I1480" s="3">
        <v>9</v>
      </c>
      <c r="J1480" s="3">
        <v>11</v>
      </c>
      <c r="K1480" s="3">
        <v>271.89999999999998</v>
      </c>
    </row>
    <row r="1481" spans="1:11" x14ac:dyDescent="0.25">
      <c r="A1481" s="9">
        <f t="shared" si="92"/>
        <v>12</v>
      </c>
      <c r="B1481" s="9">
        <f t="shared" si="93"/>
        <v>2017</v>
      </c>
      <c r="C1481" s="9">
        <f t="shared" si="94"/>
        <v>1</v>
      </c>
      <c r="D1481" s="9" t="str">
        <f t="shared" si="95"/>
        <v>Q4</v>
      </c>
      <c r="E1481" t="s">
        <v>37</v>
      </c>
      <c r="F1481">
        <v>201712</v>
      </c>
      <c r="G1481" s="3">
        <v>4</v>
      </c>
      <c r="H1481" s="3">
        <v>0</v>
      </c>
      <c r="I1481" s="3">
        <v>13</v>
      </c>
      <c r="J1481" s="3">
        <v>13</v>
      </c>
      <c r="K1481" s="3">
        <v>290.7</v>
      </c>
    </row>
    <row r="1482" spans="1:11" x14ac:dyDescent="0.25">
      <c r="A1482" s="9">
        <f t="shared" si="92"/>
        <v>12</v>
      </c>
      <c r="B1482" s="9">
        <f t="shared" si="93"/>
        <v>2017</v>
      </c>
      <c r="C1482" s="9">
        <f t="shared" si="94"/>
        <v>1</v>
      </c>
      <c r="D1482" s="9" t="str">
        <f t="shared" si="95"/>
        <v>Q4</v>
      </c>
      <c r="E1482" t="s">
        <v>37</v>
      </c>
      <c r="F1482">
        <v>201712</v>
      </c>
      <c r="G1482" s="3">
        <v>5</v>
      </c>
      <c r="H1482" s="3">
        <v>0</v>
      </c>
      <c r="I1482" s="3">
        <v>8</v>
      </c>
      <c r="J1482" s="3">
        <v>8</v>
      </c>
      <c r="K1482" s="3">
        <v>247.84</v>
      </c>
    </row>
    <row r="1483" spans="1:11" x14ac:dyDescent="0.25">
      <c r="A1483" s="9">
        <f t="shared" si="92"/>
        <v>12</v>
      </c>
      <c r="B1483" s="9">
        <f t="shared" si="93"/>
        <v>2017</v>
      </c>
      <c r="C1483" s="9">
        <f t="shared" si="94"/>
        <v>2</v>
      </c>
      <c r="D1483" s="9" t="str">
        <f t="shared" si="95"/>
        <v>Q4</v>
      </c>
      <c r="E1483" t="s">
        <v>37</v>
      </c>
      <c r="F1483">
        <v>201712</v>
      </c>
      <c r="G1483" s="3">
        <v>6</v>
      </c>
      <c r="H1483" s="3">
        <v>0</v>
      </c>
      <c r="I1483" s="3">
        <v>8</v>
      </c>
      <c r="J1483" s="3">
        <v>8</v>
      </c>
      <c r="K1483" s="3">
        <v>184.35</v>
      </c>
    </row>
    <row r="1484" spans="1:11" x14ac:dyDescent="0.25">
      <c r="A1484" s="9">
        <f t="shared" si="92"/>
        <v>12</v>
      </c>
      <c r="B1484" s="9">
        <f t="shared" si="93"/>
        <v>2017</v>
      </c>
      <c r="C1484" s="9">
        <f t="shared" si="94"/>
        <v>2</v>
      </c>
      <c r="D1484" s="9" t="str">
        <f t="shared" si="95"/>
        <v>Q4</v>
      </c>
      <c r="E1484" t="s">
        <v>37</v>
      </c>
      <c r="F1484">
        <v>201712</v>
      </c>
      <c r="G1484" s="3">
        <v>7</v>
      </c>
      <c r="H1484" s="3">
        <v>0</v>
      </c>
      <c r="I1484" s="3">
        <v>1</v>
      </c>
      <c r="J1484" s="3">
        <v>1</v>
      </c>
      <c r="K1484" s="3">
        <v>25.45</v>
      </c>
    </row>
    <row r="1485" spans="1:11" x14ac:dyDescent="0.25">
      <c r="A1485" s="9">
        <f t="shared" si="92"/>
        <v>12</v>
      </c>
      <c r="B1485" s="9">
        <f t="shared" si="93"/>
        <v>2017</v>
      </c>
      <c r="C1485" s="9">
        <f t="shared" si="94"/>
        <v>2</v>
      </c>
      <c r="D1485" s="9" t="str">
        <f t="shared" si="95"/>
        <v>Q4</v>
      </c>
      <c r="E1485" t="s">
        <v>37</v>
      </c>
      <c r="F1485">
        <v>201712</v>
      </c>
      <c r="G1485" s="3">
        <v>8</v>
      </c>
      <c r="H1485" s="3">
        <v>0</v>
      </c>
      <c r="I1485" s="3">
        <v>9</v>
      </c>
      <c r="J1485" s="3">
        <v>9</v>
      </c>
      <c r="K1485" s="3">
        <v>219.3</v>
      </c>
    </row>
    <row r="1486" spans="1:11" x14ac:dyDescent="0.25">
      <c r="A1486" s="9">
        <f t="shared" si="92"/>
        <v>12</v>
      </c>
      <c r="B1486" s="9">
        <f t="shared" si="93"/>
        <v>2017</v>
      </c>
      <c r="C1486" s="9">
        <f t="shared" si="94"/>
        <v>3</v>
      </c>
      <c r="D1486" s="9" t="str">
        <f t="shared" si="95"/>
        <v>Q4</v>
      </c>
      <c r="E1486" t="s">
        <v>37</v>
      </c>
      <c r="F1486">
        <v>201712</v>
      </c>
      <c r="G1486" s="3">
        <v>9</v>
      </c>
      <c r="H1486" s="3">
        <v>0</v>
      </c>
      <c r="I1486" s="3">
        <v>5</v>
      </c>
      <c r="J1486" s="3">
        <v>5</v>
      </c>
      <c r="K1486" s="3">
        <v>124.68</v>
      </c>
    </row>
    <row r="1487" spans="1:11" x14ac:dyDescent="0.25">
      <c r="A1487" s="9">
        <f t="shared" si="92"/>
        <v>12</v>
      </c>
      <c r="B1487" s="9">
        <f t="shared" si="93"/>
        <v>2017</v>
      </c>
      <c r="C1487" s="9">
        <f t="shared" si="94"/>
        <v>3</v>
      </c>
      <c r="D1487" s="9" t="str">
        <f t="shared" si="95"/>
        <v>Q4</v>
      </c>
      <c r="E1487" t="s">
        <v>37</v>
      </c>
      <c r="F1487">
        <v>201712</v>
      </c>
      <c r="G1487" s="3">
        <v>10</v>
      </c>
      <c r="H1487" s="3">
        <v>0</v>
      </c>
      <c r="I1487" s="3">
        <v>3</v>
      </c>
      <c r="J1487" s="3">
        <v>3</v>
      </c>
      <c r="K1487" s="3">
        <v>80.25</v>
      </c>
    </row>
    <row r="1488" spans="1:11" x14ac:dyDescent="0.25">
      <c r="A1488" s="9">
        <f t="shared" si="92"/>
        <v>12</v>
      </c>
      <c r="B1488" s="9">
        <f t="shared" si="93"/>
        <v>2017</v>
      </c>
      <c r="C1488" s="9">
        <f t="shared" si="94"/>
        <v>3</v>
      </c>
      <c r="D1488" s="9" t="str">
        <f t="shared" si="95"/>
        <v>Q4</v>
      </c>
      <c r="E1488" t="s">
        <v>37</v>
      </c>
      <c r="F1488">
        <v>201712</v>
      </c>
      <c r="G1488" s="3">
        <v>11</v>
      </c>
      <c r="H1488" s="3">
        <v>0</v>
      </c>
      <c r="I1488" s="3">
        <v>8</v>
      </c>
      <c r="J1488" s="3">
        <v>10</v>
      </c>
      <c r="K1488" s="3">
        <v>179.9</v>
      </c>
    </row>
    <row r="1489" spans="1:11" x14ac:dyDescent="0.25">
      <c r="A1489" s="9">
        <f t="shared" ref="A1489:A1552" si="96">F1489-(B1489*100)</f>
        <v>12</v>
      </c>
      <c r="B1489" s="9">
        <f t="shared" ref="B1489:B1552" si="97">INT(F1489/100)</f>
        <v>2017</v>
      </c>
      <c r="C1489" s="9">
        <f t="shared" ref="C1489:C1552" si="98">INT(G1489/3)</f>
        <v>4</v>
      </c>
      <c r="D1489" s="9" t="str">
        <f t="shared" ref="D1489:D1552" si="99">VLOOKUP(A1489,$R$2:$S$13,2,0)</f>
        <v>Q4</v>
      </c>
      <c r="E1489" t="s">
        <v>37</v>
      </c>
      <c r="F1489">
        <v>201712</v>
      </c>
      <c r="G1489" s="3">
        <v>12</v>
      </c>
      <c r="H1489" s="3">
        <v>0</v>
      </c>
      <c r="I1489" s="3">
        <v>12</v>
      </c>
      <c r="J1489" s="3">
        <v>13</v>
      </c>
      <c r="K1489" s="3">
        <v>300.8</v>
      </c>
    </row>
    <row r="1490" spans="1:11" x14ac:dyDescent="0.25">
      <c r="A1490" s="9">
        <f t="shared" si="96"/>
        <v>12</v>
      </c>
      <c r="B1490" s="9">
        <f t="shared" si="97"/>
        <v>2017</v>
      </c>
      <c r="C1490" s="9">
        <f t="shared" si="98"/>
        <v>4</v>
      </c>
      <c r="D1490" s="9" t="str">
        <f t="shared" si="99"/>
        <v>Q4</v>
      </c>
      <c r="E1490" t="s">
        <v>37</v>
      </c>
      <c r="F1490">
        <v>201712</v>
      </c>
      <c r="G1490" s="3">
        <v>13</v>
      </c>
      <c r="H1490" s="3">
        <v>0</v>
      </c>
      <c r="I1490" s="3">
        <v>6</v>
      </c>
      <c r="J1490" s="3">
        <v>6</v>
      </c>
      <c r="K1490" s="3">
        <v>117.6</v>
      </c>
    </row>
    <row r="1491" spans="1:11" x14ac:dyDescent="0.25">
      <c r="A1491" s="9">
        <f t="shared" si="96"/>
        <v>12</v>
      </c>
      <c r="B1491" s="9">
        <f t="shared" si="97"/>
        <v>2017</v>
      </c>
      <c r="C1491" s="9">
        <f t="shared" si="98"/>
        <v>4</v>
      </c>
      <c r="D1491" s="9" t="str">
        <f t="shared" si="99"/>
        <v>Q4</v>
      </c>
      <c r="E1491" t="s">
        <v>37</v>
      </c>
      <c r="F1491">
        <v>201712</v>
      </c>
      <c r="G1491" s="3">
        <v>14</v>
      </c>
      <c r="H1491" s="3">
        <v>0</v>
      </c>
      <c r="I1491" s="3">
        <v>4</v>
      </c>
      <c r="J1491" s="3">
        <v>4</v>
      </c>
      <c r="K1491" s="3">
        <v>80.25</v>
      </c>
    </row>
    <row r="1492" spans="1:11" x14ac:dyDescent="0.25">
      <c r="A1492" s="9">
        <f t="shared" si="96"/>
        <v>12</v>
      </c>
      <c r="B1492" s="9">
        <f t="shared" si="97"/>
        <v>2017</v>
      </c>
      <c r="C1492" s="9">
        <f t="shared" si="98"/>
        <v>5</v>
      </c>
      <c r="D1492" s="9" t="str">
        <f t="shared" si="99"/>
        <v>Q4</v>
      </c>
      <c r="E1492" t="s">
        <v>37</v>
      </c>
      <c r="F1492">
        <v>201712</v>
      </c>
      <c r="G1492" s="3">
        <v>15</v>
      </c>
      <c r="H1492" s="3">
        <v>0</v>
      </c>
      <c r="I1492" s="3">
        <v>1</v>
      </c>
      <c r="J1492" s="3">
        <v>1</v>
      </c>
      <c r="K1492" s="3">
        <v>29.77</v>
      </c>
    </row>
    <row r="1493" spans="1:11" x14ac:dyDescent="0.25">
      <c r="A1493" s="9">
        <f t="shared" si="96"/>
        <v>1</v>
      </c>
      <c r="B1493" s="9">
        <f t="shared" si="97"/>
        <v>2018</v>
      </c>
      <c r="C1493" s="9">
        <f t="shared" si="98"/>
        <v>0</v>
      </c>
      <c r="D1493" s="9" t="str">
        <f t="shared" si="99"/>
        <v>Q1</v>
      </c>
      <c r="E1493" t="s">
        <v>37</v>
      </c>
      <c r="F1493">
        <v>201801</v>
      </c>
      <c r="G1493" s="3">
        <v>0</v>
      </c>
      <c r="H1493" s="3">
        <v>137</v>
      </c>
      <c r="I1493" s="3">
        <v>137</v>
      </c>
      <c r="J1493" s="3">
        <v>145</v>
      </c>
      <c r="K1493" s="3">
        <v>4554.5600000000004</v>
      </c>
    </row>
    <row r="1494" spans="1:11" x14ac:dyDescent="0.25">
      <c r="A1494" s="9">
        <f t="shared" si="96"/>
        <v>1</v>
      </c>
      <c r="B1494" s="9">
        <f t="shared" si="97"/>
        <v>2018</v>
      </c>
      <c r="C1494" s="9">
        <f t="shared" si="98"/>
        <v>0</v>
      </c>
      <c r="D1494" s="9" t="str">
        <f t="shared" si="99"/>
        <v>Q1</v>
      </c>
      <c r="E1494" t="s">
        <v>37</v>
      </c>
      <c r="F1494">
        <v>201801</v>
      </c>
      <c r="G1494" s="3">
        <v>1</v>
      </c>
      <c r="H1494" s="3">
        <v>0</v>
      </c>
      <c r="I1494" s="3">
        <v>9</v>
      </c>
      <c r="J1494" s="3">
        <v>10</v>
      </c>
      <c r="K1494" s="3">
        <v>279.64999999999998</v>
      </c>
    </row>
    <row r="1495" spans="1:11" x14ac:dyDescent="0.25">
      <c r="A1495" s="9">
        <f t="shared" si="96"/>
        <v>1</v>
      </c>
      <c r="B1495" s="9">
        <f t="shared" si="97"/>
        <v>2018</v>
      </c>
      <c r="C1495" s="9">
        <f t="shared" si="98"/>
        <v>0</v>
      </c>
      <c r="D1495" s="9" t="str">
        <f t="shared" si="99"/>
        <v>Q1</v>
      </c>
      <c r="E1495" t="s">
        <v>37</v>
      </c>
      <c r="F1495">
        <v>201801</v>
      </c>
      <c r="G1495" s="3">
        <v>2</v>
      </c>
      <c r="H1495" s="3">
        <v>0</v>
      </c>
      <c r="I1495" s="3">
        <v>3</v>
      </c>
      <c r="J1495" s="3">
        <v>5</v>
      </c>
      <c r="K1495" s="3">
        <v>96.6</v>
      </c>
    </row>
    <row r="1496" spans="1:11" x14ac:dyDescent="0.25">
      <c r="A1496" s="9">
        <f t="shared" si="96"/>
        <v>1</v>
      </c>
      <c r="B1496" s="9">
        <f t="shared" si="97"/>
        <v>2018</v>
      </c>
      <c r="C1496" s="9">
        <f t="shared" si="98"/>
        <v>1</v>
      </c>
      <c r="D1496" s="9" t="str">
        <f t="shared" si="99"/>
        <v>Q1</v>
      </c>
      <c r="E1496" t="s">
        <v>37</v>
      </c>
      <c r="F1496">
        <v>201801</v>
      </c>
      <c r="G1496" s="3">
        <v>3</v>
      </c>
      <c r="H1496" s="3">
        <v>0</v>
      </c>
      <c r="I1496" s="3">
        <v>5</v>
      </c>
      <c r="J1496" s="3">
        <v>5</v>
      </c>
      <c r="K1496" s="3">
        <v>89.32</v>
      </c>
    </row>
    <row r="1497" spans="1:11" x14ac:dyDescent="0.25">
      <c r="A1497" s="9">
        <f t="shared" si="96"/>
        <v>1</v>
      </c>
      <c r="B1497" s="9">
        <f t="shared" si="97"/>
        <v>2018</v>
      </c>
      <c r="C1497" s="9">
        <f t="shared" si="98"/>
        <v>1</v>
      </c>
      <c r="D1497" s="9" t="str">
        <f t="shared" si="99"/>
        <v>Q1</v>
      </c>
      <c r="E1497" t="s">
        <v>37</v>
      </c>
      <c r="F1497">
        <v>201801</v>
      </c>
      <c r="G1497" s="3">
        <v>4</v>
      </c>
      <c r="H1497" s="3">
        <v>0</v>
      </c>
      <c r="I1497" s="3">
        <v>6</v>
      </c>
      <c r="J1497" s="3">
        <v>6</v>
      </c>
      <c r="K1497" s="3">
        <v>131.15</v>
      </c>
    </row>
    <row r="1498" spans="1:11" x14ac:dyDescent="0.25">
      <c r="A1498" s="9">
        <f t="shared" si="96"/>
        <v>1</v>
      </c>
      <c r="B1498" s="9">
        <f t="shared" si="97"/>
        <v>2018</v>
      </c>
      <c r="C1498" s="9">
        <f t="shared" si="98"/>
        <v>1</v>
      </c>
      <c r="D1498" s="9" t="str">
        <f t="shared" si="99"/>
        <v>Q1</v>
      </c>
      <c r="E1498" t="s">
        <v>37</v>
      </c>
      <c r="F1498">
        <v>201801</v>
      </c>
      <c r="G1498" s="3">
        <v>5</v>
      </c>
      <c r="H1498" s="3">
        <v>0</v>
      </c>
      <c r="I1498" s="3">
        <v>7</v>
      </c>
      <c r="J1498" s="3">
        <v>11</v>
      </c>
      <c r="K1498" s="3">
        <v>264.25</v>
      </c>
    </row>
    <row r="1499" spans="1:11" x14ac:dyDescent="0.25">
      <c r="A1499" s="9">
        <f t="shared" si="96"/>
        <v>1</v>
      </c>
      <c r="B1499" s="9">
        <f t="shared" si="97"/>
        <v>2018</v>
      </c>
      <c r="C1499" s="9">
        <f t="shared" si="98"/>
        <v>2</v>
      </c>
      <c r="D1499" s="9" t="str">
        <f t="shared" si="99"/>
        <v>Q1</v>
      </c>
      <c r="E1499" t="s">
        <v>37</v>
      </c>
      <c r="F1499">
        <v>201801</v>
      </c>
      <c r="G1499" s="3">
        <v>6</v>
      </c>
      <c r="H1499" s="3">
        <v>0</v>
      </c>
      <c r="I1499" s="3">
        <v>5</v>
      </c>
      <c r="J1499" s="3">
        <v>6</v>
      </c>
      <c r="K1499" s="3">
        <v>109.69</v>
      </c>
    </row>
    <row r="1500" spans="1:11" x14ac:dyDescent="0.25">
      <c r="A1500" s="9">
        <f t="shared" si="96"/>
        <v>1</v>
      </c>
      <c r="B1500" s="9">
        <f t="shared" si="97"/>
        <v>2018</v>
      </c>
      <c r="C1500" s="9">
        <f t="shared" si="98"/>
        <v>2</v>
      </c>
      <c r="D1500" s="9" t="str">
        <f t="shared" si="99"/>
        <v>Q1</v>
      </c>
      <c r="E1500" t="s">
        <v>37</v>
      </c>
      <c r="F1500">
        <v>201801</v>
      </c>
      <c r="G1500" s="3">
        <v>7</v>
      </c>
      <c r="H1500" s="3">
        <v>0</v>
      </c>
      <c r="I1500" s="3">
        <v>2</v>
      </c>
      <c r="J1500" s="3">
        <v>4</v>
      </c>
      <c r="K1500" s="3">
        <v>53.29</v>
      </c>
    </row>
    <row r="1501" spans="1:11" x14ac:dyDescent="0.25">
      <c r="A1501" s="9">
        <f t="shared" si="96"/>
        <v>1</v>
      </c>
      <c r="B1501" s="9">
        <f t="shared" si="97"/>
        <v>2018</v>
      </c>
      <c r="C1501" s="9">
        <f t="shared" si="98"/>
        <v>2</v>
      </c>
      <c r="D1501" s="9" t="str">
        <f t="shared" si="99"/>
        <v>Q1</v>
      </c>
      <c r="E1501" t="s">
        <v>37</v>
      </c>
      <c r="F1501">
        <v>201801</v>
      </c>
      <c r="G1501" s="3">
        <v>8</v>
      </c>
      <c r="H1501" s="3">
        <v>0</v>
      </c>
      <c r="I1501" s="3">
        <v>3</v>
      </c>
      <c r="J1501" s="3">
        <v>3</v>
      </c>
      <c r="K1501" s="3">
        <v>64.25</v>
      </c>
    </row>
    <row r="1502" spans="1:11" x14ac:dyDescent="0.25">
      <c r="A1502" s="9">
        <f t="shared" si="96"/>
        <v>1</v>
      </c>
      <c r="B1502" s="9">
        <f t="shared" si="97"/>
        <v>2018</v>
      </c>
      <c r="C1502" s="9">
        <f t="shared" si="98"/>
        <v>3</v>
      </c>
      <c r="D1502" s="9" t="str">
        <f t="shared" si="99"/>
        <v>Q1</v>
      </c>
      <c r="E1502" t="s">
        <v>37</v>
      </c>
      <c r="F1502">
        <v>201801</v>
      </c>
      <c r="G1502" s="3">
        <v>9</v>
      </c>
      <c r="H1502" s="3">
        <v>0</v>
      </c>
      <c r="I1502" s="3">
        <v>4</v>
      </c>
      <c r="J1502" s="3">
        <v>6</v>
      </c>
      <c r="K1502" s="3">
        <v>166.85</v>
      </c>
    </row>
    <row r="1503" spans="1:11" x14ac:dyDescent="0.25">
      <c r="A1503" s="9">
        <f t="shared" si="96"/>
        <v>1</v>
      </c>
      <c r="B1503" s="9">
        <f t="shared" si="97"/>
        <v>2018</v>
      </c>
      <c r="C1503" s="9">
        <f t="shared" si="98"/>
        <v>3</v>
      </c>
      <c r="D1503" s="9" t="str">
        <f t="shared" si="99"/>
        <v>Q1</v>
      </c>
      <c r="E1503" t="s">
        <v>37</v>
      </c>
      <c r="F1503">
        <v>201801</v>
      </c>
      <c r="G1503" s="3">
        <v>10</v>
      </c>
      <c r="H1503" s="3">
        <v>0</v>
      </c>
      <c r="I1503" s="3">
        <v>1</v>
      </c>
      <c r="J1503" s="3">
        <v>2</v>
      </c>
      <c r="K1503" s="3">
        <v>19.899999999999999</v>
      </c>
    </row>
    <row r="1504" spans="1:11" x14ac:dyDescent="0.25">
      <c r="A1504" s="9">
        <f t="shared" si="96"/>
        <v>1</v>
      </c>
      <c r="B1504" s="9">
        <f t="shared" si="97"/>
        <v>2018</v>
      </c>
      <c r="C1504" s="9">
        <f t="shared" si="98"/>
        <v>3</v>
      </c>
      <c r="D1504" s="9" t="str">
        <f t="shared" si="99"/>
        <v>Q1</v>
      </c>
      <c r="E1504" t="s">
        <v>37</v>
      </c>
      <c r="F1504">
        <v>201801</v>
      </c>
      <c r="G1504" s="3">
        <v>11</v>
      </c>
      <c r="H1504" s="3">
        <v>0</v>
      </c>
      <c r="I1504" s="3">
        <v>6</v>
      </c>
      <c r="J1504" s="3">
        <v>6</v>
      </c>
      <c r="K1504" s="3">
        <v>158.1</v>
      </c>
    </row>
    <row r="1505" spans="1:11" x14ac:dyDescent="0.25">
      <c r="A1505" s="9">
        <f t="shared" si="96"/>
        <v>1</v>
      </c>
      <c r="B1505" s="9">
        <f t="shared" si="97"/>
        <v>2018</v>
      </c>
      <c r="C1505" s="9">
        <f t="shared" si="98"/>
        <v>4</v>
      </c>
      <c r="D1505" s="9" t="str">
        <f t="shared" si="99"/>
        <v>Q1</v>
      </c>
      <c r="E1505" t="s">
        <v>37</v>
      </c>
      <c r="F1505">
        <v>201801</v>
      </c>
      <c r="G1505" s="3">
        <v>12</v>
      </c>
      <c r="H1505" s="3">
        <v>0</v>
      </c>
      <c r="I1505" s="3">
        <v>2</v>
      </c>
      <c r="J1505" s="3">
        <v>2</v>
      </c>
      <c r="K1505" s="3">
        <v>55.3</v>
      </c>
    </row>
    <row r="1506" spans="1:11" x14ac:dyDescent="0.25">
      <c r="A1506" s="9">
        <f t="shared" si="96"/>
        <v>1</v>
      </c>
      <c r="B1506" s="9">
        <f t="shared" si="97"/>
        <v>2018</v>
      </c>
      <c r="C1506" s="9">
        <f t="shared" si="98"/>
        <v>4</v>
      </c>
      <c r="D1506" s="9" t="str">
        <f t="shared" si="99"/>
        <v>Q1</v>
      </c>
      <c r="E1506" t="s">
        <v>37</v>
      </c>
      <c r="F1506">
        <v>201801</v>
      </c>
      <c r="G1506" s="3">
        <v>13</v>
      </c>
      <c r="H1506" s="3">
        <v>0</v>
      </c>
      <c r="I1506" s="3">
        <v>5</v>
      </c>
      <c r="J1506" s="3">
        <v>5</v>
      </c>
      <c r="K1506" s="3">
        <v>191.6</v>
      </c>
    </row>
    <row r="1507" spans="1:11" x14ac:dyDescent="0.25">
      <c r="A1507" s="9">
        <f t="shared" si="96"/>
        <v>1</v>
      </c>
      <c r="B1507" s="9">
        <f t="shared" si="97"/>
        <v>2018</v>
      </c>
      <c r="C1507" s="9">
        <f t="shared" si="98"/>
        <v>4</v>
      </c>
      <c r="D1507" s="9" t="str">
        <f t="shared" si="99"/>
        <v>Q1</v>
      </c>
      <c r="E1507" t="s">
        <v>37</v>
      </c>
      <c r="F1507">
        <v>201801</v>
      </c>
      <c r="G1507" s="3">
        <v>14</v>
      </c>
      <c r="H1507" s="3">
        <v>0</v>
      </c>
      <c r="I1507" s="3">
        <v>1</v>
      </c>
      <c r="J1507" s="3">
        <v>1</v>
      </c>
      <c r="K1507" s="3">
        <v>39.799999999999997</v>
      </c>
    </row>
    <row r="1508" spans="1:11" x14ac:dyDescent="0.25">
      <c r="A1508" s="9">
        <f t="shared" si="96"/>
        <v>2</v>
      </c>
      <c r="B1508" s="9">
        <f t="shared" si="97"/>
        <v>2018</v>
      </c>
      <c r="C1508" s="9">
        <f t="shared" si="98"/>
        <v>0</v>
      </c>
      <c r="D1508" s="9" t="str">
        <f t="shared" si="99"/>
        <v>Q1</v>
      </c>
      <c r="E1508" t="s">
        <v>37</v>
      </c>
      <c r="F1508">
        <v>201802</v>
      </c>
      <c r="G1508" s="3">
        <v>0</v>
      </c>
      <c r="H1508" s="3">
        <v>120</v>
      </c>
      <c r="I1508" s="3">
        <v>120</v>
      </c>
      <c r="J1508" s="3">
        <v>130</v>
      </c>
      <c r="K1508" s="3">
        <v>3236.03</v>
      </c>
    </row>
    <row r="1509" spans="1:11" x14ac:dyDescent="0.25">
      <c r="A1509" s="9">
        <f t="shared" si="96"/>
        <v>2</v>
      </c>
      <c r="B1509" s="9">
        <f t="shared" si="97"/>
        <v>2018</v>
      </c>
      <c r="C1509" s="9">
        <f t="shared" si="98"/>
        <v>0</v>
      </c>
      <c r="D1509" s="9" t="str">
        <f t="shared" si="99"/>
        <v>Q1</v>
      </c>
      <c r="E1509" t="s">
        <v>37</v>
      </c>
      <c r="F1509">
        <v>201802</v>
      </c>
      <c r="G1509" s="3">
        <v>1</v>
      </c>
      <c r="H1509" s="3">
        <v>0</v>
      </c>
      <c r="I1509" s="3">
        <v>6</v>
      </c>
      <c r="J1509" s="3">
        <v>6</v>
      </c>
      <c r="K1509" s="3">
        <v>150.65</v>
      </c>
    </row>
    <row r="1510" spans="1:11" x14ac:dyDescent="0.25">
      <c r="A1510" s="9">
        <f t="shared" si="96"/>
        <v>2</v>
      </c>
      <c r="B1510" s="9">
        <f t="shared" si="97"/>
        <v>2018</v>
      </c>
      <c r="C1510" s="9">
        <f t="shared" si="98"/>
        <v>0</v>
      </c>
      <c r="D1510" s="9" t="str">
        <f t="shared" si="99"/>
        <v>Q1</v>
      </c>
      <c r="E1510" t="s">
        <v>37</v>
      </c>
      <c r="F1510">
        <v>201802</v>
      </c>
      <c r="G1510" s="3">
        <v>2</v>
      </c>
      <c r="H1510" s="3">
        <v>0</v>
      </c>
      <c r="I1510" s="3">
        <v>11</v>
      </c>
      <c r="J1510" s="3">
        <v>12</v>
      </c>
      <c r="K1510" s="3">
        <v>195.59</v>
      </c>
    </row>
    <row r="1511" spans="1:11" x14ac:dyDescent="0.25">
      <c r="A1511" s="9">
        <f t="shared" si="96"/>
        <v>2</v>
      </c>
      <c r="B1511" s="9">
        <f t="shared" si="97"/>
        <v>2018</v>
      </c>
      <c r="C1511" s="9">
        <f t="shared" si="98"/>
        <v>1</v>
      </c>
      <c r="D1511" s="9" t="str">
        <f t="shared" si="99"/>
        <v>Q1</v>
      </c>
      <c r="E1511" t="s">
        <v>37</v>
      </c>
      <c r="F1511">
        <v>201802</v>
      </c>
      <c r="G1511" s="3">
        <v>3</v>
      </c>
      <c r="H1511" s="3">
        <v>0</v>
      </c>
      <c r="I1511" s="3">
        <v>4</v>
      </c>
      <c r="J1511" s="3">
        <v>4</v>
      </c>
      <c r="K1511" s="3">
        <v>49.37</v>
      </c>
    </row>
    <row r="1512" spans="1:11" x14ac:dyDescent="0.25">
      <c r="A1512" s="9">
        <f t="shared" si="96"/>
        <v>2</v>
      </c>
      <c r="B1512" s="9">
        <f t="shared" si="97"/>
        <v>2018</v>
      </c>
      <c r="C1512" s="9">
        <f t="shared" si="98"/>
        <v>1</v>
      </c>
      <c r="D1512" s="9" t="str">
        <f t="shared" si="99"/>
        <v>Q1</v>
      </c>
      <c r="E1512" t="s">
        <v>37</v>
      </c>
      <c r="F1512">
        <v>201802</v>
      </c>
      <c r="G1512" s="3">
        <v>4</v>
      </c>
      <c r="H1512" s="3">
        <v>0</v>
      </c>
      <c r="I1512" s="3">
        <v>4</v>
      </c>
      <c r="J1512" s="3">
        <v>4</v>
      </c>
      <c r="K1512" s="3">
        <v>71.239999999999995</v>
      </c>
    </row>
    <row r="1513" spans="1:11" x14ac:dyDescent="0.25">
      <c r="A1513" s="9">
        <f t="shared" si="96"/>
        <v>2</v>
      </c>
      <c r="B1513" s="9">
        <f t="shared" si="97"/>
        <v>2018</v>
      </c>
      <c r="C1513" s="9">
        <f t="shared" si="98"/>
        <v>1</v>
      </c>
      <c r="D1513" s="9" t="str">
        <f t="shared" si="99"/>
        <v>Q1</v>
      </c>
      <c r="E1513" t="s">
        <v>37</v>
      </c>
      <c r="F1513">
        <v>201802</v>
      </c>
      <c r="G1513" s="3">
        <v>5</v>
      </c>
      <c r="H1513" s="3">
        <v>0</v>
      </c>
      <c r="I1513" s="3">
        <v>5</v>
      </c>
      <c r="J1513" s="3">
        <v>5</v>
      </c>
      <c r="K1513" s="3">
        <v>109.75</v>
      </c>
    </row>
    <row r="1514" spans="1:11" x14ac:dyDescent="0.25">
      <c r="A1514" s="9">
        <f t="shared" si="96"/>
        <v>2</v>
      </c>
      <c r="B1514" s="9">
        <f t="shared" si="97"/>
        <v>2018</v>
      </c>
      <c r="C1514" s="9">
        <f t="shared" si="98"/>
        <v>2</v>
      </c>
      <c r="D1514" s="9" t="str">
        <f t="shared" si="99"/>
        <v>Q1</v>
      </c>
      <c r="E1514" t="s">
        <v>37</v>
      </c>
      <c r="F1514">
        <v>201802</v>
      </c>
      <c r="G1514" s="3">
        <v>6</v>
      </c>
      <c r="H1514" s="3">
        <v>0</v>
      </c>
      <c r="I1514" s="3">
        <v>5</v>
      </c>
      <c r="J1514" s="3">
        <v>5</v>
      </c>
      <c r="K1514" s="3">
        <v>84.65</v>
      </c>
    </row>
    <row r="1515" spans="1:11" x14ac:dyDescent="0.25">
      <c r="A1515" s="9">
        <f t="shared" si="96"/>
        <v>2</v>
      </c>
      <c r="B1515" s="9">
        <f t="shared" si="97"/>
        <v>2018</v>
      </c>
      <c r="C1515" s="9">
        <f t="shared" si="98"/>
        <v>2</v>
      </c>
      <c r="D1515" s="9" t="str">
        <f t="shared" si="99"/>
        <v>Q1</v>
      </c>
      <c r="E1515" t="s">
        <v>37</v>
      </c>
      <c r="F1515">
        <v>201802</v>
      </c>
      <c r="G1515" s="3">
        <v>7</v>
      </c>
      <c r="H1515" s="3">
        <v>0</v>
      </c>
      <c r="I1515" s="3">
        <v>3</v>
      </c>
      <c r="J1515" s="3">
        <v>3</v>
      </c>
      <c r="K1515" s="3">
        <v>64.25</v>
      </c>
    </row>
    <row r="1516" spans="1:11" x14ac:dyDescent="0.25">
      <c r="A1516" s="9">
        <f t="shared" si="96"/>
        <v>2</v>
      </c>
      <c r="B1516" s="9">
        <f t="shared" si="97"/>
        <v>2018</v>
      </c>
      <c r="C1516" s="9">
        <f t="shared" si="98"/>
        <v>2</v>
      </c>
      <c r="D1516" s="9" t="str">
        <f t="shared" si="99"/>
        <v>Q1</v>
      </c>
      <c r="E1516" t="s">
        <v>37</v>
      </c>
      <c r="F1516">
        <v>201802</v>
      </c>
      <c r="G1516" s="3">
        <v>8</v>
      </c>
      <c r="H1516" s="3">
        <v>0</v>
      </c>
      <c r="I1516" s="3">
        <v>3</v>
      </c>
      <c r="J1516" s="3">
        <v>3</v>
      </c>
      <c r="K1516" s="3">
        <v>44.85</v>
      </c>
    </row>
    <row r="1517" spans="1:11" x14ac:dyDescent="0.25">
      <c r="A1517" s="9">
        <f t="shared" si="96"/>
        <v>2</v>
      </c>
      <c r="B1517" s="9">
        <f t="shared" si="97"/>
        <v>2018</v>
      </c>
      <c r="C1517" s="9">
        <f t="shared" si="98"/>
        <v>3</v>
      </c>
      <c r="D1517" s="9" t="str">
        <f t="shared" si="99"/>
        <v>Q1</v>
      </c>
      <c r="E1517" t="s">
        <v>37</v>
      </c>
      <c r="F1517">
        <v>201802</v>
      </c>
      <c r="G1517" s="3">
        <v>9</v>
      </c>
      <c r="H1517" s="3">
        <v>0</v>
      </c>
      <c r="I1517" s="3">
        <v>3</v>
      </c>
      <c r="J1517" s="3">
        <v>3</v>
      </c>
      <c r="K1517" s="3">
        <v>53.8</v>
      </c>
    </row>
    <row r="1518" spans="1:11" x14ac:dyDescent="0.25">
      <c r="A1518" s="9">
        <f t="shared" si="96"/>
        <v>2</v>
      </c>
      <c r="B1518" s="9">
        <f t="shared" si="97"/>
        <v>2018</v>
      </c>
      <c r="C1518" s="9">
        <f t="shared" si="98"/>
        <v>3</v>
      </c>
      <c r="D1518" s="9" t="str">
        <f t="shared" si="99"/>
        <v>Q1</v>
      </c>
      <c r="E1518" t="s">
        <v>37</v>
      </c>
      <c r="F1518">
        <v>201802</v>
      </c>
      <c r="G1518" s="3">
        <v>11</v>
      </c>
      <c r="H1518" s="3">
        <v>0</v>
      </c>
      <c r="I1518" s="3">
        <v>3</v>
      </c>
      <c r="J1518" s="3">
        <v>3</v>
      </c>
      <c r="K1518" s="3">
        <v>39.299999999999997</v>
      </c>
    </row>
    <row r="1519" spans="1:11" x14ac:dyDescent="0.25">
      <c r="A1519" s="9">
        <f t="shared" si="96"/>
        <v>2</v>
      </c>
      <c r="B1519" s="9">
        <f t="shared" si="97"/>
        <v>2018</v>
      </c>
      <c r="C1519" s="9">
        <f t="shared" si="98"/>
        <v>4</v>
      </c>
      <c r="D1519" s="9" t="str">
        <f t="shared" si="99"/>
        <v>Q1</v>
      </c>
      <c r="E1519" t="s">
        <v>37</v>
      </c>
      <c r="F1519">
        <v>201802</v>
      </c>
      <c r="G1519" s="3">
        <v>13</v>
      </c>
      <c r="H1519" s="3">
        <v>0</v>
      </c>
      <c r="I1519" s="3">
        <v>1</v>
      </c>
      <c r="J1519" s="3">
        <v>1</v>
      </c>
      <c r="K1519" s="3">
        <v>9.9499999999999993</v>
      </c>
    </row>
    <row r="1520" spans="1:11" x14ac:dyDescent="0.25">
      <c r="A1520" s="9">
        <f t="shared" si="96"/>
        <v>3</v>
      </c>
      <c r="B1520" s="9">
        <f t="shared" si="97"/>
        <v>2018</v>
      </c>
      <c r="C1520" s="9">
        <f t="shared" si="98"/>
        <v>0</v>
      </c>
      <c r="D1520" s="9" t="str">
        <f t="shared" si="99"/>
        <v>Q1</v>
      </c>
      <c r="E1520" t="s">
        <v>37</v>
      </c>
      <c r="F1520">
        <v>201803</v>
      </c>
      <c r="G1520" s="3">
        <v>0</v>
      </c>
      <c r="H1520" s="3">
        <v>106</v>
      </c>
      <c r="I1520" s="3">
        <v>106</v>
      </c>
      <c r="J1520" s="3">
        <v>111</v>
      </c>
      <c r="K1520" s="3">
        <v>3133.46</v>
      </c>
    </row>
    <row r="1521" spans="1:11" x14ac:dyDescent="0.25">
      <c r="A1521" s="9">
        <f t="shared" si="96"/>
        <v>3</v>
      </c>
      <c r="B1521" s="9">
        <f t="shared" si="97"/>
        <v>2018</v>
      </c>
      <c r="C1521" s="9">
        <f t="shared" si="98"/>
        <v>0</v>
      </c>
      <c r="D1521" s="9" t="str">
        <f t="shared" si="99"/>
        <v>Q1</v>
      </c>
      <c r="E1521" t="s">
        <v>37</v>
      </c>
      <c r="F1521">
        <v>201803</v>
      </c>
      <c r="G1521" s="3">
        <v>1</v>
      </c>
      <c r="H1521" s="3">
        <v>0</v>
      </c>
      <c r="I1521" s="3">
        <v>7</v>
      </c>
      <c r="J1521" s="3">
        <v>8</v>
      </c>
      <c r="K1521" s="3">
        <v>170.47</v>
      </c>
    </row>
    <row r="1522" spans="1:11" x14ac:dyDescent="0.25">
      <c r="A1522" s="9">
        <f t="shared" si="96"/>
        <v>3</v>
      </c>
      <c r="B1522" s="9">
        <f t="shared" si="97"/>
        <v>2018</v>
      </c>
      <c r="C1522" s="9">
        <f t="shared" si="98"/>
        <v>0</v>
      </c>
      <c r="D1522" s="9" t="str">
        <f t="shared" si="99"/>
        <v>Q1</v>
      </c>
      <c r="E1522" t="s">
        <v>37</v>
      </c>
      <c r="F1522">
        <v>201803</v>
      </c>
      <c r="G1522" s="3">
        <v>2</v>
      </c>
      <c r="H1522" s="3">
        <v>0</v>
      </c>
      <c r="I1522" s="3">
        <v>7</v>
      </c>
      <c r="J1522" s="3">
        <v>7</v>
      </c>
      <c r="K1522" s="3">
        <v>137.15</v>
      </c>
    </row>
    <row r="1523" spans="1:11" x14ac:dyDescent="0.25">
      <c r="A1523" s="9">
        <f t="shared" si="96"/>
        <v>3</v>
      </c>
      <c r="B1523" s="9">
        <f t="shared" si="97"/>
        <v>2018</v>
      </c>
      <c r="C1523" s="9">
        <f t="shared" si="98"/>
        <v>1</v>
      </c>
      <c r="D1523" s="9" t="str">
        <f t="shared" si="99"/>
        <v>Q1</v>
      </c>
      <c r="E1523" t="s">
        <v>37</v>
      </c>
      <c r="F1523">
        <v>201803</v>
      </c>
      <c r="G1523" s="3">
        <v>3</v>
      </c>
      <c r="H1523" s="3">
        <v>0</v>
      </c>
      <c r="I1523" s="3">
        <v>4</v>
      </c>
      <c r="J1523" s="3">
        <v>4</v>
      </c>
      <c r="K1523" s="3">
        <v>127.6</v>
      </c>
    </row>
    <row r="1524" spans="1:11" x14ac:dyDescent="0.25">
      <c r="A1524" s="9">
        <f t="shared" si="96"/>
        <v>3</v>
      </c>
      <c r="B1524" s="9">
        <f t="shared" si="97"/>
        <v>2018</v>
      </c>
      <c r="C1524" s="9">
        <f t="shared" si="98"/>
        <v>1</v>
      </c>
      <c r="D1524" s="9" t="str">
        <f t="shared" si="99"/>
        <v>Q1</v>
      </c>
      <c r="E1524" t="s">
        <v>37</v>
      </c>
      <c r="F1524">
        <v>201803</v>
      </c>
      <c r="G1524" s="3">
        <v>4</v>
      </c>
      <c r="H1524" s="3">
        <v>0</v>
      </c>
      <c r="I1524" s="3">
        <v>4</v>
      </c>
      <c r="J1524" s="3">
        <v>6</v>
      </c>
      <c r="K1524" s="3">
        <v>87.7</v>
      </c>
    </row>
    <row r="1525" spans="1:11" x14ac:dyDescent="0.25">
      <c r="A1525" s="9">
        <f t="shared" si="96"/>
        <v>3</v>
      </c>
      <c r="B1525" s="9">
        <f t="shared" si="97"/>
        <v>2018</v>
      </c>
      <c r="C1525" s="9">
        <f t="shared" si="98"/>
        <v>1</v>
      </c>
      <c r="D1525" s="9" t="str">
        <f t="shared" si="99"/>
        <v>Q1</v>
      </c>
      <c r="E1525" t="s">
        <v>37</v>
      </c>
      <c r="F1525">
        <v>201803</v>
      </c>
      <c r="G1525" s="3">
        <v>5</v>
      </c>
      <c r="H1525" s="3">
        <v>0</v>
      </c>
      <c r="I1525" s="3">
        <v>4</v>
      </c>
      <c r="J1525" s="3">
        <v>4</v>
      </c>
      <c r="K1525" s="3">
        <v>59.2</v>
      </c>
    </row>
    <row r="1526" spans="1:11" x14ac:dyDescent="0.25">
      <c r="A1526" s="9">
        <f t="shared" si="96"/>
        <v>3</v>
      </c>
      <c r="B1526" s="9">
        <f t="shared" si="97"/>
        <v>2018</v>
      </c>
      <c r="C1526" s="9">
        <f t="shared" si="98"/>
        <v>2</v>
      </c>
      <c r="D1526" s="9" t="str">
        <f t="shared" si="99"/>
        <v>Q1</v>
      </c>
      <c r="E1526" t="s">
        <v>37</v>
      </c>
      <c r="F1526">
        <v>201803</v>
      </c>
      <c r="G1526" s="3">
        <v>6</v>
      </c>
      <c r="H1526" s="3">
        <v>0</v>
      </c>
      <c r="I1526" s="3">
        <v>4</v>
      </c>
      <c r="J1526" s="3">
        <v>4</v>
      </c>
      <c r="K1526" s="3">
        <v>38.799999999999997</v>
      </c>
    </row>
    <row r="1527" spans="1:11" x14ac:dyDescent="0.25">
      <c r="A1527" s="9">
        <f t="shared" si="96"/>
        <v>3</v>
      </c>
      <c r="B1527" s="9">
        <f t="shared" si="97"/>
        <v>2018</v>
      </c>
      <c r="C1527" s="9">
        <f t="shared" si="98"/>
        <v>2</v>
      </c>
      <c r="D1527" s="9" t="str">
        <f t="shared" si="99"/>
        <v>Q1</v>
      </c>
      <c r="E1527" t="s">
        <v>37</v>
      </c>
      <c r="F1527">
        <v>201803</v>
      </c>
      <c r="G1527" s="3">
        <v>7</v>
      </c>
      <c r="H1527" s="3">
        <v>0</v>
      </c>
      <c r="I1527" s="3">
        <v>3</v>
      </c>
      <c r="J1527" s="3">
        <v>3</v>
      </c>
      <c r="K1527" s="3">
        <v>146</v>
      </c>
    </row>
    <row r="1528" spans="1:11" x14ac:dyDescent="0.25">
      <c r="A1528" s="9">
        <f t="shared" si="96"/>
        <v>3</v>
      </c>
      <c r="B1528" s="9">
        <f t="shared" si="97"/>
        <v>2018</v>
      </c>
      <c r="C1528" s="9">
        <f t="shared" si="98"/>
        <v>2</v>
      </c>
      <c r="D1528" s="9" t="str">
        <f t="shared" si="99"/>
        <v>Q1</v>
      </c>
      <c r="E1528" t="s">
        <v>37</v>
      </c>
      <c r="F1528">
        <v>201803</v>
      </c>
      <c r="G1528" s="3">
        <v>8</v>
      </c>
      <c r="H1528" s="3">
        <v>0</v>
      </c>
      <c r="I1528" s="3">
        <v>2</v>
      </c>
      <c r="J1528" s="3">
        <v>3</v>
      </c>
      <c r="K1528" s="3">
        <v>37.799999999999997</v>
      </c>
    </row>
    <row r="1529" spans="1:11" x14ac:dyDescent="0.25">
      <c r="A1529" s="9">
        <f t="shared" si="96"/>
        <v>3</v>
      </c>
      <c r="B1529" s="9">
        <f t="shared" si="97"/>
        <v>2018</v>
      </c>
      <c r="C1529" s="9">
        <f t="shared" si="98"/>
        <v>3</v>
      </c>
      <c r="D1529" s="9" t="str">
        <f t="shared" si="99"/>
        <v>Q1</v>
      </c>
      <c r="E1529" t="s">
        <v>37</v>
      </c>
      <c r="F1529">
        <v>201803</v>
      </c>
      <c r="G1529" s="3">
        <v>9</v>
      </c>
      <c r="H1529" s="3">
        <v>0</v>
      </c>
      <c r="I1529" s="3">
        <v>3</v>
      </c>
      <c r="J1529" s="3">
        <v>3</v>
      </c>
      <c r="K1529" s="3">
        <v>92.65</v>
      </c>
    </row>
    <row r="1530" spans="1:11" x14ac:dyDescent="0.25">
      <c r="A1530" s="9">
        <f t="shared" si="96"/>
        <v>3</v>
      </c>
      <c r="B1530" s="9">
        <f t="shared" si="97"/>
        <v>2018</v>
      </c>
      <c r="C1530" s="9">
        <f t="shared" si="98"/>
        <v>3</v>
      </c>
      <c r="D1530" s="9" t="str">
        <f t="shared" si="99"/>
        <v>Q1</v>
      </c>
      <c r="E1530" t="s">
        <v>37</v>
      </c>
      <c r="F1530">
        <v>201803</v>
      </c>
      <c r="G1530" s="3">
        <v>10</v>
      </c>
      <c r="H1530" s="3">
        <v>0</v>
      </c>
      <c r="I1530" s="3">
        <v>2</v>
      </c>
      <c r="J1530" s="3">
        <v>2</v>
      </c>
      <c r="K1530" s="3">
        <v>54.8</v>
      </c>
    </row>
    <row r="1531" spans="1:11" x14ac:dyDescent="0.25">
      <c r="A1531" s="9">
        <f t="shared" si="96"/>
        <v>3</v>
      </c>
      <c r="B1531" s="9">
        <f t="shared" si="97"/>
        <v>2018</v>
      </c>
      <c r="C1531" s="9">
        <f t="shared" si="98"/>
        <v>3</v>
      </c>
      <c r="D1531" s="9" t="str">
        <f t="shared" si="99"/>
        <v>Q1</v>
      </c>
      <c r="E1531" t="s">
        <v>37</v>
      </c>
      <c r="F1531">
        <v>201803</v>
      </c>
      <c r="G1531" s="3">
        <v>11</v>
      </c>
      <c r="H1531" s="3">
        <v>0</v>
      </c>
      <c r="I1531" s="3">
        <v>4</v>
      </c>
      <c r="J1531" s="3">
        <v>4</v>
      </c>
      <c r="K1531" s="3">
        <v>104.49</v>
      </c>
    </row>
    <row r="1532" spans="1:11" x14ac:dyDescent="0.25">
      <c r="A1532" s="9">
        <f t="shared" si="96"/>
        <v>3</v>
      </c>
      <c r="B1532" s="9">
        <f t="shared" si="97"/>
        <v>2018</v>
      </c>
      <c r="C1532" s="9">
        <f t="shared" si="98"/>
        <v>4</v>
      </c>
      <c r="D1532" s="9" t="str">
        <f t="shared" si="99"/>
        <v>Q1</v>
      </c>
      <c r="E1532" t="s">
        <v>37</v>
      </c>
      <c r="F1532">
        <v>201803</v>
      </c>
      <c r="G1532" s="3">
        <v>12</v>
      </c>
      <c r="H1532" s="3">
        <v>0</v>
      </c>
      <c r="I1532" s="3">
        <v>1</v>
      </c>
      <c r="J1532" s="3">
        <v>1</v>
      </c>
      <c r="K1532" s="3">
        <v>21.43</v>
      </c>
    </row>
    <row r="1533" spans="1:11" x14ac:dyDescent="0.25">
      <c r="A1533" s="9">
        <f t="shared" si="96"/>
        <v>4</v>
      </c>
      <c r="B1533" s="9">
        <f t="shared" si="97"/>
        <v>2018</v>
      </c>
      <c r="C1533" s="9">
        <f t="shared" si="98"/>
        <v>0</v>
      </c>
      <c r="D1533" s="9" t="str">
        <f t="shared" si="99"/>
        <v>Q2</v>
      </c>
      <c r="E1533" t="s">
        <v>37</v>
      </c>
      <c r="F1533">
        <v>201804</v>
      </c>
      <c r="G1533" s="3">
        <v>0</v>
      </c>
      <c r="H1533" s="3">
        <v>122</v>
      </c>
      <c r="I1533" s="3">
        <v>122</v>
      </c>
      <c r="J1533" s="3">
        <v>133</v>
      </c>
      <c r="K1533" s="3">
        <v>3414.93</v>
      </c>
    </row>
    <row r="1534" spans="1:11" x14ac:dyDescent="0.25">
      <c r="A1534" s="9">
        <f t="shared" si="96"/>
        <v>4</v>
      </c>
      <c r="B1534" s="9">
        <f t="shared" si="97"/>
        <v>2018</v>
      </c>
      <c r="C1534" s="9">
        <f t="shared" si="98"/>
        <v>0</v>
      </c>
      <c r="D1534" s="9" t="str">
        <f t="shared" si="99"/>
        <v>Q2</v>
      </c>
      <c r="E1534" t="s">
        <v>37</v>
      </c>
      <c r="F1534">
        <v>201804</v>
      </c>
      <c r="G1534" s="3">
        <v>1</v>
      </c>
      <c r="H1534" s="3">
        <v>0</v>
      </c>
      <c r="I1534" s="3">
        <v>10</v>
      </c>
      <c r="J1534" s="3">
        <v>10</v>
      </c>
      <c r="K1534" s="3">
        <v>203.85</v>
      </c>
    </row>
    <row r="1535" spans="1:11" x14ac:dyDescent="0.25">
      <c r="A1535" s="9">
        <f t="shared" si="96"/>
        <v>4</v>
      </c>
      <c r="B1535" s="9">
        <f t="shared" si="97"/>
        <v>2018</v>
      </c>
      <c r="C1535" s="9">
        <f t="shared" si="98"/>
        <v>0</v>
      </c>
      <c r="D1535" s="9" t="str">
        <f t="shared" si="99"/>
        <v>Q2</v>
      </c>
      <c r="E1535" t="s">
        <v>37</v>
      </c>
      <c r="F1535">
        <v>201804</v>
      </c>
      <c r="G1535" s="3">
        <v>2</v>
      </c>
      <c r="H1535" s="3">
        <v>0</v>
      </c>
      <c r="I1535" s="3">
        <v>4</v>
      </c>
      <c r="J1535" s="3">
        <v>5</v>
      </c>
      <c r="K1535" s="3">
        <v>107.75</v>
      </c>
    </row>
    <row r="1536" spans="1:11" x14ac:dyDescent="0.25">
      <c r="A1536" s="9">
        <f t="shared" si="96"/>
        <v>4</v>
      </c>
      <c r="B1536" s="9">
        <f t="shared" si="97"/>
        <v>2018</v>
      </c>
      <c r="C1536" s="9">
        <f t="shared" si="98"/>
        <v>1</v>
      </c>
      <c r="D1536" s="9" t="str">
        <f t="shared" si="99"/>
        <v>Q2</v>
      </c>
      <c r="E1536" t="s">
        <v>37</v>
      </c>
      <c r="F1536">
        <v>201804</v>
      </c>
      <c r="G1536" s="3">
        <v>3</v>
      </c>
      <c r="H1536" s="3">
        <v>0</v>
      </c>
      <c r="I1536" s="3">
        <v>2</v>
      </c>
      <c r="J1536" s="3">
        <v>2</v>
      </c>
      <c r="K1536" s="3">
        <v>26.9</v>
      </c>
    </row>
    <row r="1537" spans="1:11" x14ac:dyDescent="0.25">
      <c r="A1537" s="9">
        <f t="shared" si="96"/>
        <v>4</v>
      </c>
      <c r="B1537" s="9">
        <f t="shared" si="97"/>
        <v>2018</v>
      </c>
      <c r="C1537" s="9">
        <f t="shared" si="98"/>
        <v>1</v>
      </c>
      <c r="D1537" s="9" t="str">
        <f t="shared" si="99"/>
        <v>Q2</v>
      </c>
      <c r="E1537" t="s">
        <v>37</v>
      </c>
      <c r="F1537">
        <v>201804</v>
      </c>
      <c r="G1537" s="3">
        <v>4</v>
      </c>
      <c r="H1537" s="3">
        <v>0</v>
      </c>
      <c r="I1537" s="3">
        <v>5</v>
      </c>
      <c r="J1537" s="3">
        <v>5</v>
      </c>
      <c r="K1537" s="3">
        <v>98.15</v>
      </c>
    </row>
    <row r="1538" spans="1:11" x14ac:dyDescent="0.25">
      <c r="A1538" s="9">
        <f t="shared" si="96"/>
        <v>4</v>
      </c>
      <c r="B1538" s="9">
        <f t="shared" si="97"/>
        <v>2018</v>
      </c>
      <c r="C1538" s="9">
        <f t="shared" si="98"/>
        <v>1</v>
      </c>
      <c r="D1538" s="9" t="str">
        <f t="shared" si="99"/>
        <v>Q2</v>
      </c>
      <c r="E1538" t="s">
        <v>37</v>
      </c>
      <c r="F1538">
        <v>201804</v>
      </c>
      <c r="G1538" s="3">
        <v>5</v>
      </c>
      <c r="H1538" s="3">
        <v>0</v>
      </c>
      <c r="I1538" s="3">
        <v>2</v>
      </c>
      <c r="J1538" s="3">
        <v>2</v>
      </c>
      <c r="K1538" s="3">
        <v>65.25</v>
      </c>
    </row>
    <row r="1539" spans="1:11" x14ac:dyDescent="0.25">
      <c r="A1539" s="9">
        <f t="shared" si="96"/>
        <v>4</v>
      </c>
      <c r="B1539" s="9">
        <f t="shared" si="97"/>
        <v>2018</v>
      </c>
      <c r="C1539" s="9">
        <f t="shared" si="98"/>
        <v>2</v>
      </c>
      <c r="D1539" s="9" t="str">
        <f t="shared" si="99"/>
        <v>Q2</v>
      </c>
      <c r="E1539" t="s">
        <v>37</v>
      </c>
      <c r="F1539">
        <v>201804</v>
      </c>
      <c r="G1539" s="3">
        <v>6</v>
      </c>
      <c r="H1539" s="3">
        <v>0</v>
      </c>
      <c r="I1539" s="3">
        <v>1</v>
      </c>
      <c r="J1539" s="3">
        <v>1</v>
      </c>
      <c r="K1539" s="3">
        <v>9.9499999999999993</v>
      </c>
    </row>
    <row r="1540" spans="1:11" x14ac:dyDescent="0.25">
      <c r="A1540" s="9">
        <f t="shared" si="96"/>
        <v>4</v>
      </c>
      <c r="B1540" s="9">
        <f t="shared" si="97"/>
        <v>2018</v>
      </c>
      <c r="C1540" s="9">
        <f t="shared" si="98"/>
        <v>2</v>
      </c>
      <c r="D1540" s="9" t="str">
        <f t="shared" si="99"/>
        <v>Q2</v>
      </c>
      <c r="E1540" t="s">
        <v>37</v>
      </c>
      <c r="F1540">
        <v>201804</v>
      </c>
      <c r="G1540" s="3">
        <v>7</v>
      </c>
      <c r="H1540" s="3">
        <v>0</v>
      </c>
      <c r="I1540" s="3">
        <v>4</v>
      </c>
      <c r="J1540" s="3">
        <v>4</v>
      </c>
      <c r="K1540" s="3">
        <v>87.94</v>
      </c>
    </row>
    <row r="1541" spans="1:11" x14ac:dyDescent="0.25">
      <c r="A1541" s="9">
        <f t="shared" si="96"/>
        <v>4</v>
      </c>
      <c r="B1541" s="9">
        <f t="shared" si="97"/>
        <v>2018</v>
      </c>
      <c r="C1541" s="9">
        <f t="shared" si="98"/>
        <v>2</v>
      </c>
      <c r="D1541" s="9" t="str">
        <f t="shared" si="99"/>
        <v>Q2</v>
      </c>
      <c r="E1541" t="s">
        <v>37</v>
      </c>
      <c r="F1541">
        <v>201804</v>
      </c>
      <c r="G1541" s="3">
        <v>8</v>
      </c>
      <c r="H1541" s="3">
        <v>0</v>
      </c>
      <c r="I1541" s="3">
        <v>1</v>
      </c>
      <c r="J1541" s="3">
        <v>1</v>
      </c>
      <c r="K1541" s="3">
        <v>25.45</v>
      </c>
    </row>
    <row r="1542" spans="1:11" x14ac:dyDescent="0.25">
      <c r="A1542" s="9">
        <f t="shared" si="96"/>
        <v>4</v>
      </c>
      <c r="B1542" s="9">
        <f t="shared" si="97"/>
        <v>2018</v>
      </c>
      <c r="C1542" s="9">
        <f t="shared" si="98"/>
        <v>3</v>
      </c>
      <c r="D1542" s="9" t="str">
        <f t="shared" si="99"/>
        <v>Q2</v>
      </c>
      <c r="E1542" t="s">
        <v>37</v>
      </c>
      <c r="F1542">
        <v>201804</v>
      </c>
      <c r="G1542" s="3">
        <v>9</v>
      </c>
      <c r="H1542" s="3">
        <v>0</v>
      </c>
      <c r="I1542" s="3">
        <v>1</v>
      </c>
      <c r="J1542" s="3">
        <v>1</v>
      </c>
      <c r="K1542" s="3">
        <v>19.899999999999999</v>
      </c>
    </row>
    <row r="1543" spans="1:11" x14ac:dyDescent="0.25">
      <c r="A1543" s="9">
        <f t="shared" si="96"/>
        <v>4</v>
      </c>
      <c r="B1543" s="9">
        <f t="shared" si="97"/>
        <v>2018</v>
      </c>
      <c r="C1543" s="9">
        <f t="shared" si="98"/>
        <v>3</v>
      </c>
      <c r="D1543" s="9" t="str">
        <f t="shared" si="99"/>
        <v>Q2</v>
      </c>
      <c r="E1543" t="s">
        <v>37</v>
      </c>
      <c r="F1543">
        <v>201804</v>
      </c>
      <c r="G1543" s="3">
        <v>10</v>
      </c>
      <c r="H1543" s="3">
        <v>0</v>
      </c>
      <c r="I1543" s="3">
        <v>3</v>
      </c>
      <c r="J1543" s="3">
        <v>3</v>
      </c>
      <c r="K1543" s="3">
        <v>76.099999999999994</v>
      </c>
    </row>
    <row r="1544" spans="1:11" x14ac:dyDescent="0.25">
      <c r="A1544" s="9">
        <f t="shared" si="96"/>
        <v>5</v>
      </c>
      <c r="B1544" s="9">
        <f t="shared" si="97"/>
        <v>2018</v>
      </c>
      <c r="C1544" s="9">
        <f t="shared" si="98"/>
        <v>0</v>
      </c>
      <c r="D1544" s="9" t="str">
        <f t="shared" si="99"/>
        <v>Q2</v>
      </c>
      <c r="E1544" t="s">
        <v>37</v>
      </c>
      <c r="F1544">
        <v>201805</v>
      </c>
      <c r="G1544" s="3">
        <v>0</v>
      </c>
      <c r="H1544" s="3">
        <v>101</v>
      </c>
      <c r="I1544" s="3">
        <v>101</v>
      </c>
      <c r="J1544" s="3">
        <v>105</v>
      </c>
      <c r="K1544" s="3">
        <v>3163.07</v>
      </c>
    </row>
    <row r="1545" spans="1:11" x14ac:dyDescent="0.25">
      <c r="A1545" s="9">
        <f t="shared" si="96"/>
        <v>5</v>
      </c>
      <c r="B1545" s="9">
        <f t="shared" si="97"/>
        <v>2018</v>
      </c>
      <c r="C1545" s="9">
        <f t="shared" si="98"/>
        <v>0</v>
      </c>
      <c r="D1545" s="9" t="str">
        <f t="shared" si="99"/>
        <v>Q2</v>
      </c>
      <c r="E1545" t="s">
        <v>37</v>
      </c>
      <c r="F1545">
        <v>201805</v>
      </c>
      <c r="G1545" s="3">
        <v>1</v>
      </c>
      <c r="H1545" s="3">
        <v>0</v>
      </c>
      <c r="I1545" s="3">
        <v>10</v>
      </c>
      <c r="J1545" s="3">
        <v>10</v>
      </c>
      <c r="K1545" s="3">
        <v>273.85000000000002</v>
      </c>
    </row>
    <row r="1546" spans="1:11" x14ac:dyDescent="0.25">
      <c r="A1546" s="9">
        <f t="shared" si="96"/>
        <v>5</v>
      </c>
      <c r="B1546" s="9">
        <f t="shared" si="97"/>
        <v>2018</v>
      </c>
      <c r="C1546" s="9">
        <f t="shared" si="98"/>
        <v>0</v>
      </c>
      <c r="D1546" s="9" t="str">
        <f t="shared" si="99"/>
        <v>Q2</v>
      </c>
      <c r="E1546" t="s">
        <v>37</v>
      </c>
      <c r="F1546">
        <v>201805</v>
      </c>
      <c r="G1546" s="3">
        <v>2</v>
      </c>
      <c r="H1546" s="3">
        <v>0</v>
      </c>
      <c r="I1546" s="3">
        <v>5</v>
      </c>
      <c r="J1546" s="3">
        <v>5</v>
      </c>
      <c r="K1546" s="3">
        <v>137.44999999999999</v>
      </c>
    </row>
    <row r="1547" spans="1:11" x14ac:dyDescent="0.25">
      <c r="A1547" s="9">
        <f t="shared" si="96"/>
        <v>5</v>
      </c>
      <c r="B1547" s="9">
        <f t="shared" si="97"/>
        <v>2018</v>
      </c>
      <c r="C1547" s="9">
        <f t="shared" si="98"/>
        <v>1</v>
      </c>
      <c r="D1547" s="9" t="str">
        <f t="shared" si="99"/>
        <v>Q2</v>
      </c>
      <c r="E1547" t="s">
        <v>37</v>
      </c>
      <c r="F1547">
        <v>201805</v>
      </c>
      <c r="G1547" s="3">
        <v>3</v>
      </c>
      <c r="H1547" s="3">
        <v>0</v>
      </c>
      <c r="I1547" s="3">
        <v>3</v>
      </c>
      <c r="J1547" s="3">
        <v>3</v>
      </c>
      <c r="K1547" s="3">
        <v>62.3</v>
      </c>
    </row>
    <row r="1548" spans="1:11" x14ac:dyDescent="0.25">
      <c r="A1548" s="9">
        <f t="shared" si="96"/>
        <v>5</v>
      </c>
      <c r="B1548" s="9">
        <f t="shared" si="97"/>
        <v>2018</v>
      </c>
      <c r="C1548" s="9">
        <f t="shared" si="98"/>
        <v>1</v>
      </c>
      <c r="D1548" s="9" t="str">
        <f t="shared" si="99"/>
        <v>Q2</v>
      </c>
      <c r="E1548" t="s">
        <v>37</v>
      </c>
      <c r="F1548">
        <v>201805</v>
      </c>
      <c r="G1548" s="3">
        <v>4</v>
      </c>
      <c r="H1548" s="3">
        <v>0</v>
      </c>
      <c r="I1548" s="3">
        <v>6</v>
      </c>
      <c r="J1548" s="3">
        <v>6</v>
      </c>
      <c r="K1548" s="3">
        <v>140.69999999999999</v>
      </c>
    </row>
    <row r="1549" spans="1:11" x14ac:dyDescent="0.25">
      <c r="A1549" s="9">
        <f t="shared" si="96"/>
        <v>5</v>
      </c>
      <c r="B1549" s="9">
        <f t="shared" si="97"/>
        <v>2018</v>
      </c>
      <c r="C1549" s="9">
        <f t="shared" si="98"/>
        <v>1</v>
      </c>
      <c r="D1549" s="9" t="str">
        <f t="shared" si="99"/>
        <v>Q2</v>
      </c>
      <c r="E1549" t="s">
        <v>37</v>
      </c>
      <c r="F1549">
        <v>201805</v>
      </c>
      <c r="G1549" s="3">
        <v>5</v>
      </c>
      <c r="H1549" s="3">
        <v>0</v>
      </c>
      <c r="I1549" s="3">
        <v>1</v>
      </c>
      <c r="J1549" s="3">
        <v>1</v>
      </c>
      <c r="K1549" s="3">
        <v>19.899999999999999</v>
      </c>
    </row>
    <row r="1550" spans="1:11" x14ac:dyDescent="0.25">
      <c r="A1550" s="9">
        <f t="shared" si="96"/>
        <v>5</v>
      </c>
      <c r="B1550" s="9">
        <f t="shared" si="97"/>
        <v>2018</v>
      </c>
      <c r="C1550" s="9">
        <f t="shared" si="98"/>
        <v>2</v>
      </c>
      <c r="D1550" s="9" t="str">
        <f t="shared" si="99"/>
        <v>Q2</v>
      </c>
      <c r="E1550" t="s">
        <v>37</v>
      </c>
      <c r="F1550">
        <v>201805</v>
      </c>
      <c r="G1550" s="3">
        <v>6</v>
      </c>
      <c r="H1550" s="3">
        <v>0</v>
      </c>
      <c r="I1550" s="3">
        <v>3</v>
      </c>
      <c r="J1550" s="3">
        <v>3</v>
      </c>
      <c r="K1550" s="3">
        <v>87.73</v>
      </c>
    </row>
    <row r="1551" spans="1:11" x14ac:dyDescent="0.25">
      <c r="A1551" s="9">
        <f t="shared" si="96"/>
        <v>5</v>
      </c>
      <c r="B1551" s="9">
        <f t="shared" si="97"/>
        <v>2018</v>
      </c>
      <c r="C1551" s="9">
        <f t="shared" si="98"/>
        <v>2</v>
      </c>
      <c r="D1551" s="9" t="str">
        <f t="shared" si="99"/>
        <v>Q2</v>
      </c>
      <c r="E1551" t="s">
        <v>37</v>
      </c>
      <c r="F1551">
        <v>201805</v>
      </c>
      <c r="G1551" s="3">
        <v>7</v>
      </c>
      <c r="H1551" s="3">
        <v>0</v>
      </c>
      <c r="I1551" s="3">
        <v>4</v>
      </c>
      <c r="J1551" s="3">
        <v>4</v>
      </c>
      <c r="K1551" s="3">
        <v>49.75</v>
      </c>
    </row>
    <row r="1552" spans="1:11" x14ac:dyDescent="0.25">
      <c r="A1552" s="9">
        <f t="shared" si="96"/>
        <v>5</v>
      </c>
      <c r="B1552" s="9">
        <f t="shared" si="97"/>
        <v>2018</v>
      </c>
      <c r="C1552" s="9">
        <f t="shared" si="98"/>
        <v>2</v>
      </c>
      <c r="D1552" s="9" t="str">
        <f t="shared" si="99"/>
        <v>Q2</v>
      </c>
      <c r="E1552" t="s">
        <v>37</v>
      </c>
      <c r="F1552">
        <v>201805</v>
      </c>
      <c r="G1552" s="3">
        <v>8</v>
      </c>
      <c r="H1552" s="3">
        <v>0</v>
      </c>
      <c r="I1552" s="3">
        <v>2</v>
      </c>
      <c r="J1552" s="3">
        <v>2</v>
      </c>
      <c r="K1552" s="3">
        <v>45.35</v>
      </c>
    </row>
    <row r="1553" spans="1:11" x14ac:dyDescent="0.25">
      <c r="A1553" s="9">
        <f t="shared" ref="A1553:A1616" si="100">F1553-(B1553*100)</f>
        <v>5</v>
      </c>
      <c r="B1553" s="9">
        <f t="shared" ref="B1553:B1616" si="101">INT(F1553/100)</f>
        <v>2018</v>
      </c>
      <c r="C1553" s="9">
        <f t="shared" ref="C1553:C1616" si="102">INT(G1553/3)</f>
        <v>3</v>
      </c>
      <c r="D1553" s="9" t="str">
        <f t="shared" ref="D1553:D1616" si="103">VLOOKUP(A1553,$R$2:$S$13,2,0)</f>
        <v>Q2</v>
      </c>
      <c r="E1553" t="s">
        <v>37</v>
      </c>
      <c r="F1553">
        <v>201805</v>
      </c>
      <c r="G1553" s="3">
        <v>10</v>
      </c>
      <c r="H1553" s="3">
        <v>0</v>
      </c>
      <c r="I1553" s="3">
        <v>1</v>
      </c>
      <c r="J1553" s="3">
        <v>1</v>
      </c>
      <c r="K1553" s="3">
        <v>9.9499999999999993</v>
      </c>
    </row>
    <row r="1554" spans="1:11" x14ac:dyDescent="0.25">
      <c r="A1554" s="9">
        <f t="shared" si="100"/>
        <v>6</v>
      </c>
      <c r="B1554" s="9">
        <f t="shared" si="101"/>
        <v>2018</v>
      </c>
      <c r="C1554" s="9">
        <f t="shared" si="102"/>
        <v>0</v>
      </c>
      <c r="D1554" s="9" t="str">
        <f t="shared" si="103"/>
        <v>Q2</v>
      </c>
      <c r="E1554" t="s">
        <v>37</v>
      </c>
      <c r="F1554">
        <v>201806</v>
      </c>
      <c r="G1554" s="3">
        <v>0</v>
      </c>
      <c r="H1554" s="3">
        <v>168</v>
      </c>
      <c r="I1554" s="3">
        <v>168</v>
      </c>
      <c r="J1554" s="3">
        <v>186</v>
      </c>
      <c r="K1554" s="3">
        <v>6295.75</v>
      </c>
    </row>
    <row r="1555" spans="1:11" x14ac:dyDescent="0.25">
      <c r="A1555" s="9">
        <f t="shared" si="100"/>
        <v>6</v>
      </c>
      <c r="B1555" s="9">
        <f t="shared" si="101"/>
        <v>2018</v>
      </c>
      <c r="C1555" s="9">
        <f t="shared" si="102"/>
        <v>0</v>
      </c>
      <c r="D1555" s="9" t="str">
        <f t="shared" si="103"/>
        <v>Q2</v>
      </c>
      <c r="E1555" t="s">
        <v>37</v>
      </c>
      <c r="F1555">
        <v>201806</v>
      </c>
      <c r="G1555" s="3">
        <v>1</v>
      </c>
      <c r="H1555" s="3">
        <v>0</v>
      </c>
      <c r="I1555" s="3">
        <v>9</v>
      </c>
      <c r="J1555" s="3">
        <v>9</v>
      </c>
      <c r="K1555" s="3">
        <v>187.95</v>
      </c>
    </row>
    <row r="1556" spans="1:11" x14ac:dyDescent="0.25">
      <c r="A1556" s="9">
        <f t="shared" si="100"/>
        <v>6</v>
      </c>
      <c r="B1556" s="9">
        <f t="shared" si="101"/>
        <v>2018</v>
      </c>
      <c r="C1556" s="9">
        <f t="shared" si="102"/>
        <v>0</v>
      </c>
      <c r="D1556" s="9" t="str">
        <f t="shared" si="103"/>
        <v>Q2</v>
      </c>
      <c r="E1556" t="s">
        <v>37</v>
      </c>
      <c r="F1556">
        <v>201806</v>
      </c>
      <c r="G1556" s="3">
        <v>2</v>
      </c>
      <c r="H1556" s="3">
        <v>0</v>
      </c>
      <c r="I1556" s="3">
        <v>10</v>
      </c>
      <c r="J1556" s="3">
        <v>13</v>
      </c>
      <c r="K1556" s="3">
        <v>284.5</v>
      </c>
    </row>
    <row r="1557" spans="1:11" x14ac:dyDescent="0.25">
      <c r="A1557" s="9">
        <f t="shared" si="100"/>
        <v>6</v>
      </c>
      <c r="B1557" s="9">
        <f t="shared" si="101"/>
        <v>2018</v>
      </c>
      <c r="C1557" s="9">
        <f t="shared" si="102"/>
        <v>1</v>
      </c>
      <c r="D1557" s="9" t="str">
        <f t="shared" si="103"/>
        <v>Q2</v>
      </c>
      <c r="E1557" t="s">
        <v>37</v>
      </c>
      <c r="F1557">
        <v>201806</v>
      </c>
      <c r="G1557" s="3">
        <v>3</v>
      </c>
      <c r="H1557" s="3">
        <v>0</v>
      </c>
      <c r="I1557" s="3">
        <v>7</v>
      </c>
      <c r="J1557" s="3">
        <v>8</v>
      </c>
      <c r="K1557" s="3">
        <v>173.04</v>
      </c>
    </row>
    <row r="1558" spans="1:11" x14ac:dyDescent="0.25">
      <c r="A1558" s="9">
        <f t="shared" si="100"/>
        <v>6</v>
      </c>
      <c r="B1558" s="9">
        <f t="shared" si="101"/>
        <v>2018</v>
      </c>
      <c r="C1558" s="9">
        <f t="shared" si="102"/>
        <v>1</v>
      </c>
      <c r="D1558" s="9" t="str">
        <f t="shared" si="103"/>
        <v>Q2</v>
      </c>
      <c r="E1558" t="s">
        <v>37</v>
      </c>
      <c r="F1558">
        <v>201806</v>
      </c>
      <c r="G1558" s="3">
        <v>4</v>
      </c>
      <c r="H1558" s="3">
        <v>0</v>
      </c>
      <c r="I1558" s="3">
        <v>9</v>
      </c>
      <c r="J1558" s="3">
        <v>10</v>
      </c>
      <c r="K1558" s="3">
        <v>353.08</v>
      </c>
    </row>
    <row r="1559" spans="1:11" x14ac:dyDescent="0.25">
      <c r="A1559" s="9">
        <f t="shared" si="100"/>
        <v>6</v>
      </c>
      <c r="B1559" s="9">
        <f t="shared" si="101"/>
        <v>2018</v>
      </c>
      <c r="C1559" s="9">
        <f t="shared" si="102"/>
        <v>1</v>
      </c>
      <c r="D1559" s="9" t="str">
        <f t="shared" si="103"/>
        <v>Q2</v>
      </c>
      <c r="E1559" t="s">
        <v>37</v>
      </c>
      <c r="F1559">
        <v>201806</v>
      </c>
      <c r="G1559" s="3">
        <v>5</v>
      </c>
      <c r="H1559" s="3">
        <v>0</v>
      </c>
      <c r="I1559" s="3">
        <v>9</v>
      </c>
      <c r="J1559" s="3">
        <v>10</v>
      </c>
      <c r="K1559" s="3">
        <v>255.65</v>
      </c>
    </row>
    <row r="1560" spans="1:11" x14ac:dyDescent="0.25">
      <c r="A1560" s="9">
        <f t="shared" si="100"/>
        <v>6</v>
      </c>
      <c r="B1560" s="9">
        <f t="shared" si="101"/>
        <v>2018</v>
      </c>
      <c r="C1560" s="9">
        <f t="shared" si="102"/>
        <v>2</v>
      </c>
      <c r="D1560" s="9" t="str">
        <f t="shared" si="103"/>
        <v>Q2</v>
      </c>
      <c r="E1560" t="s">
        <v>37</v>
      </c>
      <c r="F1560">
        <v>201806</v>
      </c>
      <c r="G1560" s="3">
        <v>6</v>
      </c>
      <c r="H1560" s="3">
        <v>0</v>
      </c>
      <c r="I1560" s="3">
        <v>4</v>
      </c>
      <c r="J1560" s="3">
        <v>5</v>
      </c>
      <c r="K1560" s="3">
        <v>140.02000000000001</v>
      </c>
    </row>
    <row r="1561" spans="1:11" x14ac:dyDescent="0.25">
      <c r="A1561" s="9">
        <f t="shared" si="100"/>
        <v>6</v>
      </c>
      <c r="B1561" s="9">
        <f t="shared" si="101"/>
        <v>2018</v>
      </c>
      <c r="C1561" s="9">
        <f t="shared" si="102"/>
        <v>2</v>
      </c>
      <c r="D1561" s="9" t="str">
        <f t="shared" si="103"/>
        <v>Q2</v>
      </c>
      <c r="E1561" t="s">
        <v>37</v>
      </c>
      <c r="F1561">
        <v>201806</v>
      </c>
      <c r="G1561" s="3">
        <v>7</v>
      </c>
      <c r="H1561" s="3">
        <v>0</v>
      </c>
      <c r="I1561" s="3">
        <v>3</v>
      </c>
      <c r="J1561" s="3">
        <v>3</v>
      </c>
      <c r="K1561" s="3">
        <v>84.65</v>
      </c>
    </row>
    <row r="1562" spans="1:11" x14ac:dyDescent="0.25">
      <c r="A1562" s="9">
        <f t="shared" si="100"/>
        <v>6</v>
      </c>
      <c r="B1562" s="9">
        <f t="shared" si="101"/>
        <v>2018</v>
      </c>
      <c r="C1562" s="9">
        <f t="shared" si="102"/>
        <v>2</v>
      </c>
      <c r="D1562" s="9" t="str">
        <f t="shared" si="103"/>
        <v>Q2</v>
      </c>
      <c r="E1562" t="s">
        <v>37</v>
      </c>
      <c r="F1562">
        <v>201806</v>
      </c>
      <c r="G1562" s="3">
        <v>8</v>
      </c>
      <c r="H1562" s="3">
        <v>0</v>
      </c>
      <c r="I1562" s="3">
        <v>3</v>
      </c>
      <c r="J1562" s="3">
        <v>4</v>
      </c>
      <c r="K1562" s="3">
        <v>108.1</v>
      </c>
    </row>
    <row r="1563" spans="1:11" x14ac:dyDescent="0.25">
      <c r="A1563" s="9">
        <f t="shared" si="100"/>
        <v>6</v>
      </c>
      <c r="B1563" s="9">
        <f t="shared" si="101"/>
        <v>2018</v>
      </c>
      <c r="C1563" s="9">
        <f t="shared" si="102"/>
        <v>3</v>
      </c>
      <c r="D1563" s="9" t="str">
        <f t="shared" si="103"/>
        <v>Q2</v>
      </c>
      <c r="E1563" t="s">
        <v>37</v>
      </c>
      <c r="F1563">
        <v>201806</v>
      </c>
      <c r="G1563" s="3">
        <v>9</v>
      </c>
      <c r="H1563" s="3">
        <v>0</v>
      </c>
      <c r="I1563" s="3">
        <v>1</v>
      </c>
      <c r="J1563" s="3">
        <v>1</v>
      </c>
      <c r="K1563" s="3">
        <v>10.64</v>
      </c>
    </row>
    <row r="1564" spans="1:11" x14ac:dyDescent="0.25">
      <c r="A1564" s="9">
        <f t="shared" si="100"/>
        <v>7</v>
      </c>
      <c r="B1564" s="9">
        <f t="shared" si="101"/>
        <v>2018</v>
      </c>
      <c r="C1564" s="9">
        <f t="shared" si="102"/>
        <v>0</v>
      </c>
      <c r="D1564" s="9" t="str">
        <f t="shared" si="103"/>
        <v>Q3</v>
      </c>
      <c r="E1564" t="s">
        <v>37</v>
      </c>
      <c r="F1564">
        <v>201807</v>
      </c>
      <c r="G1564" s="3">
        <v>0</v>
      </c>
      <c r="H1564" s="3">
        <v>102</v>
      </c>
      <c r="I1564" s="3">
        <v>102</v>
      </c>
      <c r="J1564" s="3">
        <v>110</v>
      </c>
      <c r="K1564" s="3">
        <v>3411.53</v>
      </c>
    </row>
    <row r="1565" spans="1:11" x14ac:dyDescent="0.25">
      <c r="A1565" s="9">
        <f t="shared" si="100"/>
        <v>7</v>
      </c>
      <c r="B1565" s="9">
        <f t="shared" si="101"/>
        <v>2018</v>
      </c>
      <c r="C1565" s="9">
        <f t="shared" si="102"/>
        <v>0</v>
      </c>
      <c r="D1565" s="9" t="str">
        <f t="shared" si="103"/>
        <v>Q3</v>
      </c>
      <c r="E1565" t="s">
        <v>37</v>
      </c>
      <c r="F1565">
        <v>201807</v>
      </c>
      <c r="G1565" s="3">
        <v>1</v>
      </c>
      <c r="H1565" s="3">
        <v>0</v>
      </c>
      <c r="I1565" s="3">
        <v>9</v>
      </c>
      <c r="J1565" s="3">
        <v>10</v>
      </c>
      <c r="K1565" s="3">
        <v>255.6</v>
      </c>
    </row>
    <row r="1566" spans="1:11" x14ac:dyDescent="0.25">
      <c r="A1566" s="9">
        <f t="shared" si="100"/>
        <v>7</v>
      </c>
      <c r="B1566" s="9">
        <f t="shared" si="101"/>
        <v>2018</v>
      </c>
      <c r="C1566" s="9">
        <f t="shared" si="102"/>
        <v>0</v>
      </c>
      <c r="D1566" s="9" t="str">
        <f t="shared" si="103"/>
        <v>Q3</v>
      </c>
      <c r="E1566" t="s">
        <v>37</v>
      </c>
      <c r="F1566">
        <v>201807</v>
      </c>
      <c r="G1566" s="3">
        <v>2</v>
      </c>
      <c r="H1566" s="3">
        <v>0</v>
      </c>
      <c r="I1566" s="3">
        <v>8</v>
      </c>
      <c r="J1566" s="3">
        <v>8</v>
      </c>
      <c r="K1566" s="3">
        <v>221.01</v>
      </c>
    </row>
    <row r="1567" spans="1:11" x14ac:dyDescent="0.25">
      <c r="A1567" s="9">
        <f t="shared" si="100"/>
        <v>7</v>
      </c>
      <c r="B1567" s="9">
        <f t="shared" si="101"/>
        <v>2018</v>
      </c>
      <c r="C1567" s="9">
        <f t="shared" si="102"/>
        <v>1</v>
      </c>
      <c r="D1567" s="9" t="str">
        <f t="shared" si="103"/>
        <v>Q3</v>
      </c>
      <c r="E1567" t="s">
        <v>37</v>
      </c>
      <c r="F1567">
        <v>201807</v>
      </c>
      <c r="G1567" s="3">
        <v>3</v>
      </c>
      <c r="H1567" s="3">
        <v>0</v>
      </c>
      <c r="I1567" s="3">
        <v>9</v>
      </c>
      <c r="J1567" s="3">
        <v>10</v>
      </c>
      <c r="K1567" s="3">
        <v>253.58</v>
      </c>
    </row>
    <row r="1568" spans="1:11" x14ac:dyDescent="0.25">
      <c r="A1568" s="9">
        <f t="shared" si="100"/>
        <v>7</v>
      </c>
      <c r="B1568" s="9">
        <f t="shared" si="101"/>
        <v>2018</v>
      </c>
      <c r="C1568" s="9">
        <f t="shared" si="102"/>
        <v>1</v>
      </c>
      <c r="D1568" s="9" t="str">
        <f t="shared" si="103"/>
        <v>Q3</v>
      </c>
      <c r="E1568" t="s">
        <v>37</v>
      </c>
      <c r="F1568">
        <v>201807</v>
      </c>
      <c r="G1568" s="3">
        <v>4</v>
      </c>
      <c r="H1568" s="3">
        <v>0</v>
      </c>
      <c r="I1568" s="3">
        <v>2</v>
      </c>
      <c r="J1568" s="3">
        <v>2</v>
      </c>
      <c r="K1568" s="3">
        <v>54.89</v>
      </c>
    </row>
    <row r="1569" spans="1:11" x14ac:dyDescent="0.25">
      <c r="A1569" s="9">
        <f t="shared" si="100"/>
        <v>7</v>
      </c>
      <c r="B1569" s="9">
        <f t="shared" si="101"/>
        <v>2018</v>
      </c>
      <c r="C1569" s="9">
        <f t="shared" si="102"/>
        <v>1</v>
      </c>
      <c r="D1569" s="9" t="str">
        <f t="shared" si="103"/>
        <v>Q3</v>
      </c>
      <c r="E1569" t="s">
        <v>37</v>
      </c>
      <c r="F1569">
        <v>201807</v>
      </c>
      <c r="G1569" s="3">
        <v>5</v>
      </c>
      <c r="H1569" s="3">
        <v>0</v>
      </c>
      <c r="I1569" s="3">
        <v>4</v>
      </c>
      <c r="J1569" s="3">
        <v>4</v>
      </c>
      <c r="K1569" s="3">
        <v>124.69</v>
      </c>
    </row>
    <row r="1570" spans="1:11" x14ac:dyDescent="0.25">
      <c r="A1570" s="9">
        <f t="shared" si="100"/>
        <v>7</v>
      </c>
      <c r="B1570" s="9">
        <f t="shared" si="101"/>
        <v>2018</v>
      </c>
      <c r="C1570" s="9">
        <f t="shared" si="102"/>
        <v>2</v>
      </c>
      <c r="D1570" s="9" t="str">
        <f t="shared" si="103"/>
        <v>Q3</v>
      </c>
      <c r="E1570" t="s">
        <v>37</v>
      </c>
      <c r="F1570">
        <v>201807</v>
      </c>
      <c r="G1570" s="3">
        <v>6</v>
      </c>
      <c r="H1570" s="3">
        <v>0</v>
      </c>
      <c r="I1570" s="3">
        <v>1</v>
      </c>
      <c r="J1570" s="3">
        <v>4</v>
      </c>
      <c r="K1570" s="3">
        <v>58.7</v>
      </c>
    </row>
    <row r="1571" spans="1:11" x14ac:dyDescent="0.25">
      <c r="A1571" s="9">
        <f t="shared" si="100"/>
        <v>7</v>
      </c>
      <c r="B1571" s="9">
        <f t="shared" si="101"/>
        <v>2018</v>
      </c>
      <c r="C1571" s="9">
        <f t="shared" si="102"/>
        <v>2</v>
      </c>
      <c r="D1571" s="9" t="str">
        <f t="shared" si="103"/>
        <v>Q3</v>
      </c>
      <c r="E1571" t="s">
        <v>37</v>
      </c>
      <c r="F1571">
        <v>201807</v>
      </c>
      <c r="G1571" s="3">
        <v>7</v>
      </c>
      <c r="H1571" s="3">
        <v>0</v>
      </c>
      <c r="I1571" s="3">
        <v>4</v>
      </c>
      <c r="J1571" s="3">
        <v>4</v>
      </c>
      <c r="K1571" s="3">
        <v>58.75</v>
      </c>
    </row>
    <row r="1572" spans="1:11" x14ac:dyDescent="0.25">
      <c r="A1572" s="9">
        <f t="shared" si="100"/>
        <v>7</v>
      </c>
      <c r="B1572" s="9">
        <f t="shared" si="101"/>
        <v>2018</v>
      </c>
      <c r="C1572" s="9">
        <f t="shared" si="102"/>
        <v>2</v>
      </c>
      <c r="D1572" s="9" t="str">
        <f t="shared" si="103"/>
        <v>Q3</v>
      </c>
      <c r="E1572" t="s">
        <v>37</v>
      </c>
      <c r="F1572">
        <v>201807</v>
      </c>
      <c r="G1572" s="3">
        <v>8</v>
      </c>
      <c r="H1572" s="3">
        <v>0</v>
      </c>
      <c r="I1572" s="3">
        <v>1</v>
      </c>
      <c r="J1572" s="3">
        <v>1</v>
      </c>
      <c r="K1572" s="3">
        <v>9.4499999999999993</v>
      </c>
    </row>
    <row r="1573" spans="1:11" x14ac:dyDescent="0.25">
      <c r="A1573" s="9">
        <f t="shared" si="100"/>
        <v>8</v>
      </c>
      <c r="B1573" s="9">
        <f t="shared" si="101"/>
        <v>2018</v>
      </c>
      <c r="C1573" s="9">
        <f t="shared" si="102"/>
        <v>0</v>
      </c>
      <c r="D1573" s="9" t="str">
        <f t="shared" si="103"/>
        <v>Q3</v>
      </c>
      <c r="E1573" t="s">
        <v>37</v>
      </c>
      <c r="F1573">
        <v>201808</v>
      </c>
      <c r="G1573" s="3">
        <v>0</v>
      </c>
      <c r="H1573" s="3">
        <v>223</v>
      </c>
      <c r="I1573" s="3">
        <v>223</v>
      </c>
      <c r="J1573" s="3">
        <v>243</v>
      </c>
      <c r="K1573" s="3">
        <v>6357.49</v>
      </c>
    </row>
    <row r="1574" spans="1:11" x14ac:dyDescent="0.25">
      <c r="A1574" s="9">
        <f t="shared" si="100"/>
        <v>8</v>
      </c>
      <c r="B1574" s="9">
        <f t="shared" si="101"/>
        <v>2018</v>
      </c>
      <c r="C1574" s="9">
        <f t="shared" si="102"/>
        <v>0</v>
      </c>
      <c r="D1574" s="9" t="str">
        <f t="shared" si="103"/>
        <v>Q3</v>
      </c>
      <c r="E1574" t="s">
        <v>37</v>
      </c>
      <c r="F1574">
        <v>201808</v>
      </c>
      <c r="G1574" s="3">
        <v>1</v>
      </c>
      <c r="H1574" s="3">
        <v>0</v>
      </c>
      <c r="I1574" s="3">
        <v>19</v>
      </c>
      <c r="J1574" s="3">
        <v>22</v>
      </c>
      <c r="K1574" s="3">
        <v>371.15</v>
      </c>
    </row>
    <row r="1575" spans="1:11" x14ac:dyDescent="0.25">
      <c r="A1575" s="9">
        <f t="shared" si="100"/>
        <v>8</v>
      </c>
      <c r="B1575" s="9">
        <f t="shared" si="101"/>
        <v>2018</v>
      </c>
      <c r="C1575" s="9">
        <f t="shared" si="102"/>
        <v>0</v>
      </c>
      <c r="D1575" s="9" t="str">
        <f t="shared" si="103"/>
        <v>Q3</v>
      </c>
      <c r="E1575" t="s">
        <v>37</v>
      </c>
      <c r="F1575">
        <v>201808</v>
      </c>
      <c r="G1575" s="3">
        <v>2</v>
      </c>
      <c r="H1575" s="3">
        <v>0</v>
      </c>
      <c r="I1575" s="3">
        <v>17</v>
      </c>
      <c r="J1575" s="3">
        <v>19</v>
      </c>
      <c r="K1575" s="3">
        <v>456.71</v>
      </c>
    </row>
    <row r="1576" spans="1:11" x14ac:dyDescent="0.25">
      <c r="A1576" s="9">
        <f t="shared" si="100"/>
        <v>8</v>
      </c>
      <c r="B1576" s="9">
        <f t="shared" si="101"/>
        <v>2018</v>
      </c>
      <c r="C1576" s="9">
        <f t="shared" si="102"/>
        <v>1</v>
      </c>
      <c r="D1576" s="9" t="str">
        <f t="shared" si="103"/>
        <v>Q3</v>
      </c>
      <c r="E1576" t="s">
        <v>37</v>
      </c>
      <c r="F1576">
        <v>201808</v>
      </c>
      <c r="G1576" s="3">
        <v>3</v>
      </c>
      <c r="H1576" s="3">
        <v>0</v>
      </c>
      <c r="I1576" s="3">
        <v>10</v>
      </c>
      <c r="J1576" s="3">
        <v>12</v>
      </c>
      <c r="K1576" s="3">
        <v>171.8</v>
      </c>
    </row>
    <row r="1577" spans="1:11" x14ac:dyDescent="0.25">
      <c r="A1577" s="9">
        <f t="shared" si="100"/>
        <v>8</v>
      </c>
      <c r="B1577" s="9">
        <f t="shared" si="101"/>
        <v>2018</v>
      </c>
      <c r="C1577" s="9">
        <f t="shared" si="102"/>
        <v>1</v>
      </c>
      <c r="D1577" s="9" t="str">
        <f t="shared" si="103"/>
        <v>Q3</v>
      </c>
      <c r="E1577" t="s">
        <v>37</v>
      </c>
      <c r="F1577">
        <v>201808</v>
      </c>
      <c r="G1577" s="3">
        <v>4</v>
      </c>
      <c r="H1577" s="3">
        <v>0</v>
      </c>
      <c r="I1577" s="3">
        <v>4</v>
      </c>
      <c r="J1577" s="3">
        <v>4</v>
      </c>
      <c r="K1577" s="3">
        <v>78.7</v>
      </c>
    </row>
    <row r="1578" spans="1:11" x14ac:dyDescent="0.25">
      <c r="A1578" s="9">
        <f t="shared" si="100"/>
        <v>8</v>
      </c>
      <c r="B1578" s="9">
        <f t="shared" si="101"/>
        <v>2018</v>
      </c>
      <c r="C1578" s="9">
        <f t="shared" si="102"/>
        <v>1</v>
      </c>
      <c r="D1578" s="9" t="str">
        <f t="shared" si="103"/>
        <v>Q3</v>
      </c>
      <c r="E1578" t="s">
        <v>37</v>
      </c>
      <c r="F1578">
        <v>201808</v>
      </c>
      <c r="G1578" s="3">
        <v>5</v>
      </c>
      <c r="H1578" s="3">
        <v>0</v>
      </c>
      <c r="I1578" s="3">
        <v>7</v>
      </c>
      <c r="J1578" s="3">
        <v>8</v>
      </c>
      <c r="K1578" s="3">
        <v>155.44999999999999</v>
      </c>
    </row>
    <row r="1579" spans="1:11" x14ac:dyDescent="0.25">
      <c r="A1579" s="9">
        <f t="shared" si="100"/>
        <v>8</v>
      </c>
      <c r="B1579" s="9">
        <f t="shared" si="101"/>
        <v>2018</v>
      </c>
      <c r="C1579" s="9">
        <f t="shared" si="102"/>
        <v>2</v>
      </c>
      <c r="D1579" s="9" t="str">
        <f t="shared" si="103"/>
        <v>Q3</v>
      </c>
      <c r="E1579" t="s">
        <v>37</v>
      </c>
      <c r="F1579">
        <v>201808</v>
      </c>
      <c r="G1579" s="3">
        <v>6</v>
      </c>
      <c r="H1579" s="3">
        <v>0</v>
      </c>
      <c r="I1579" s="3">
        <v>2</v>
      </c>
      <c r="J1579" s="3">
        <v>2</v>
      </c>
      <c r="K1579" s="3">
        <v>39.299999999999997</v>
      </c>
    </row>
    <row r="1580" spans="1:11" x14ac:dyDescent="0.25">
      <c r="A1580" s="9">
        <f t="shared" si="100"/>
        <v>8</v>
      </c>
      <c r="B1580" s="9">
        <f t="shared" si="101"/>
        <v>2018</v>
      </c>
      <c r="C1580" s="9">
        <f t="shared" si="102"/>
        <v>2</v>
      </c>
      <c r="D1580" s="9" t="str">
        <f t="shared" si="103"/>
        <v>Q3</v>
      </c>
      <c r="E1580" t="s">
        <v>37</v>
      </c>
      <c r="F1580">
        <v>201808</v>
      </c>
      <c r="G1580" s="3">
        <v>7</v>
      </c>
      <c r="H1580" s="3">
        <v>0</v>
      </c>
      <c r="I1580" s="3">
        <v>1</v>
      </c>
      <c r="J1580" s="3">
        <v>2</v>
      </c>
      <c r="K1580" s="3">
        <v>19.899999999999999</v>
      </c>
    </row>
    <row r="1581" spans="1:11" x14ac:dyDescent="0.25">
      <c r="A1581" s="9">
        <f t="shared" si="100"/>
        <v>9</v>
      </c>
      <c r="B1581" s="9">
        <f t="shared" si="101"/>
        <v>2018</v>
      </c>
      <c r="C1581" s="9">
        <f t="shared" si="102"/>
        <v>0</v>
      </c>
      <c r="D1581" s="9" t="str">
        <f t="shared" si="103"/>
        <v>Q3</v>
      </c>
      <c r="E1581" t="s">
        <v>37</v>
      </c>
      <c r="F1581">
        <v>201809</v>
      </c>
      <c r="G1581" s="3">
        <v>0</v>
      </c>
      <c r="H1581" s="3">
        <v>265</v>
      </c>
      <c r="I1581" s="3">
        <v>265</v>
      </c>
      <c r="J1581" s="3">
        <v>285</v>
      </c>
      <c r="K1581" s="3">
        <v>7618.46</v>
      </c>
    </row>
    <row r="1582" spans="1:11" x14ac:dyDescent="0.25">
      <c r="A1582" s="9">
        <f t="shared" si="100"/>
        <v>9</v>
      </c>
      <c r="B1582" s="9">
        <f t="shared" si="101"/>
        <v>2018</v>
      </c>
      <c r="C1582" s="9">
        <f t="shared" si="102"/>
        <v>0</v>
      </c>
      <c r="D1582" s="9" t="str">
        <f t="shared" si="103"/>
        <v>Q3</v>
      </c>
      <c r="E1582" t="s">
        <v>37</v>
      </c>
      <c r="F1582">
        <v>201809</v>
      </c>
      <c r="G1582" s="3">
        <v>1</v>
      </c>
      <c r="H1582" s="3">
        <v>0</v>
      </c>
      <c r="I1582" s="3">
        <v>34</v>
      </c>
      <c r="J1582" s="3">
        <v>37</v>
      </c>
      <c r="K1582" s="3">
        <v>1087.77</v>
      </c>
    </row>
    <row r="1583" spans="1:11" x14ac:dyDescent="0.25">
      <c r="A1583" s="9">
        <f t="shared" si="100"/>
        <v>9</v>
      </c>
      <c r="B1583" s="9">
        <f t="shared" si="101"/>
        <v>2018</v>
      </c>
      <c r="C1583" s="9">
        <f t="shared" si="102"/>
        <v>0</v>
      </c>
      <c r="D1583" s="9" t="str">
        <f t="shared" si="103"/>
        <v>Q3</v>
      </c>
      <c r="E1583" t="s">
        <v>37</v>
      </c>
      <c r="F1583">
        <v>201809</v>
      </c>
      <c r="G1583" s="3">
        <v>2</v>
      </c>
      <c r="H1583" s="3">
        <v>0</v>
      </c>
      <c r="I1583" s="3">
        <v>16</v>
      </c>
      <c r="J1583" s="3">
        <v>19</v>
      </c>
      <c r="K1583" s="3">
        <v>416.94</v>
      </c>
    </row>
    <row r="1584" spans="1:11" x14ac:dyDescent="0.25">
      <c r="A1584" s="9">
        <f t="shared" si="100"/>
        <v>9</v>
      </c>
      <c r="B1584" s="9">
        <f t="shared" si="101"/>
        <v>2018</v>
      </c>
      <c r="C1584" s="9">
        <f t="shared" si="102"/>
        <v>1</v>
      </c>
      <c r="D1584" s="9" t="str">
        <f t="shared" si="103"/>
        <v>Q3</v>
      </c>
      <c r="E1584" t="s">
        <v>37</v>
      </c>
      <c r="F1584">
        <v>201809</v>
      </c>
      <c r="G1584" s="3">
        <v>3</v>
      </c>
      <c r="H1584" s="3">
        <v>0</v>
      </c>
      <c r="I1584" s="3">
        <v>14</v>
      </c>
      <c r="J1584" s="3">
        <v>15</v>
      </c>
      <c r="K1584" s="3">
        <v>362.75</v>
      </c>
    </row>
    <row r="1585" spans="1:11" x14ac:dyDescent="0.25">
      <c r="A1585" s="9">
        <f t="shared" si="100"/>
        <v>9</v>
      </c>
      <c r="B1585" s="9">
        <f t="shared" si="101"/>
        <v>2018</v>
      </c>
      <c r="C1585" s="9">
        <f t="shared" si="102"/>
        <v>1</v>
      </c>
      <c r="D1585" s="9" t="str">
        <f t="shared" si="103"/>
        <v>Q3</v>
      </c>
      <c r="E1585" t="s">
        <v>37</v>
      </c>
      <c r="F1585">
        <v>201809</v>
      </c>
      <c r="G1585" s="3">
        <v>4</v>
      </c>
      <c r="H1585" s="3">
        <v>0</v>
      </c>
      <c r="I1585" s="3">
        <v>18</v>
      </c>
      <c r="J1585" s="3">
        <v>19</v>
      </c>
      <c r="K1585" s="3">
        <v>374.55</v>
      </c>
    </row>
    <row r="1586" spans="1:11" x14ac:dyDescent="0.25">
      <c r="A1586" s="9">
        <f t="shared" si="100"/>
        <v>9</v>
      </c>
      <c r="B1586" s="9">
        <f t="shared" si="101"/>
        <v>2018</v>
      </c>
      <c r="C1586" s="9">
        <f t="shared" si="102"/>
        <v>1</v>
      </c>
      <c r="D1586" s="9" t="str">
        <f t="shared" si="103"/>
        <v>Q3</v>
      </c>
      <c r="E1586" t="s">
        <v>37</v>
      </c>
      <c r="F1586">
        <v>201809</v>
      </c>
      <c r="G1586" s="3">
        <v>5</v>
      </c>
      <c r="H1586" s="3">
        <v>0</v>
      </c>
      <c r="I1586" s="3">
        <v>6</v>
      </c>
      <c r="J1586" s="3">
        <v>6</v>
      </c>
      <c r="K1586" s="3">
        <v>130.56</v>
      </c>
    </row>
    <row r="1587" spans="1:11" x14ac:dyDescent="0.25">
      <c r="A1587" s="9">
        <f t="shared" si="100"/>
        <v>9</v>
      </c>
      <c r="B1587" s="9">
        <f t="shared" si="101"/>
        <v>2018</v>
      </c>
      <c r="C1587" s="9">
        <f t="shared" si="102"/>
        <v>2</v>
      </c>
      <c r="D1587" s="9" t="str">
        <f t="shared" si="103"/>
        <v>Q3</v>
      </c>
      <c r="E1587" t="s">
        <v>37</v>
      </c>
      <c r="F1587">
        <v>201809</v>
      </c>
      <c r="G1587" s="3">
        <v>6</v>
      </c>
      <c r="H1587" s="3">
        <v>0</v>
      </c>
      <c r="I1587" s="3">
        <v>4</v>
      </c>
      <c r="J1587" s="3">
        <v>5</v>
      </c>
      <c r="K1587" s="3">
        <v>82.09</v>
      </c>
    </row>
    <row r="1588" spans="1:11" x14ac:dyDescent="0.25">
      <c r="A1588" s="9">
        <f t="shared" si="100"/>
        <v>10</v>
      </c>
      <c r="B1588" s="9">
        <f t="shared" si="101"/>
        <v>2018</v>
      </c>
      <c r="C1588" s="9">
        <f t="shared" si="102"/>
        <v>0</v>
      </c>
      <c r="D1588" s="9" t="str">
        <f t="shared" si="103"/>
        <v>Q4</v>
      </c>
      <c r="E1588" t="s">
        <v>37</v>
      </c>
      <c r="F1588">
        <v>201810</v>
      </c>
      <c r="G1588" s="3">
        <v>0</v>
      </c>
      <c r="H1588" s="3">
        <v>212</v>
      </c>
      <c r="I1588" s="3">
        <v>212</v>
      </c>
      <c r="J1588" s="3">
        <v>222</v>
      </c>
      <c r="K1588" s="3">
        <v>7139.47</v>
      </c>
    </row>
    <row r="1589" spans="1:11" x14ac:dyDescent="0.25">
      <c r="A1589" s="9">
        <f t="shared" si="100"/>
        <v>10</v>
      </c>
      <c r="B1589" s="9">
        <f t="shared" si="101"/>
        <v>2018</v>
      </c>
      <c r="C1589" s="9">
        <f t="shared" si="102"/>
        <v>0</v>
      </c>
      <c r="D1589" s="9" t="str">
        <f t="shared" si="103"/>
        <v>Q4</v>
      </c>
      <c r="E1589" t="s">
        <v>37</v>
      </c>
      <c r="F1589">
        <v>201810</v>
      </c>
      <c r="G1589" s="3">
        <v>1</v>
      </c>
      <c r="H1589" s="3">
        <v>0</v>
      </c>
      <c r="I1589" s="3">
        <v>19</v>
      </c>
      <c r="J1589" s="3">
        <v>20</v>
      </c>
      <c r="K1589" s="3">
        <v>394.15</v>
      </c>
    </row>
    <row r="1590" spans="1:11" x14ac:dyDescent="0.25">
      <c r="A1590" s="9">
        <f t="shared" si="100"/>
        <v>10</v>
      </c>
      <c r="B1590" s="9">
        <f t="shared" si="101"/>
        <v>2018</v>
      </c>
      <c r="C1590" s="9">
        <f t="shared" si="102"/>
        <v>0</v>
      </c>
      <c r="D1590" s="9" t="str">
        <f t="shared" si="103"/>
        <v>Q4</v>
      </c>
      <c r="E1590" t="s">
        <v>37</v>
      </c>
      <c r="F1590">
        <v>201810</v>
      </c>
      <c r="G1590" s="3">
        <v>2</v>
      </c>
      <c r="H1590" s="3">
        <v>0</v>
      </c>
      <c r="I1590" s="3">
        <v>13</v>
      </c>
      <c r="J1590" s="3">
        <v>13</v>
      </c>
      <c r="K1590" s="3">
        <v>316.10000000000002</v>
      </c>
    </row>
    <row r="1591" spans="1:11" x14ac:dyDescent="0.25">
      <c r="A1591" s="9">
        <f t="shared" si="100"/>
        <v>10</v>
      </c>
      <c r="B1591" s="9">
        <f t="shared" si="101"/>
        <v>2018</v>
      </c>
      <c r="C1591" s="9">
        <f t="shared" si="102"/>
        <v>1</v>
      </c>
      <c r="D1591" s="9" t="str">
        <f t="shared" si="103"/>
        <v>Q4</v>
      </c>
      <c r="E1591" t="s">
        <v>37</v>
      </c>
      <c r="F1591">
        <v>201810</v>
      </c>
      <c r="G1591" s="3">
        <v>3</v>
      </c>
      <c r="H1591" s="3">
        <v>0</v>
      </c>
      <c r="I1591" s="3">
        <v>5</v>
      </c>
      <c r="J1591" s="3">
        <v>5</v>
      </c>
      <c r="K1591" s="3">
        <v>114.19</v>
      </c>
    </row>
    <row r="1592" spans="1:11" x14ac:dyDescent="0.25">
      <c r="A1592" s="9">
        <f t="shared" si="100"/>
        <v>10</v>
      </c>
      <c r="B1592" s="9">
        <f t="shared" si="101"/>
        <v>2018</v>
      </c>
      <c r="C1592" s="9">
        <f t="shared" si="102"/>
        <v>1</v>
      </c>
      <c r="D1592" s="9" t="str">
        <f t="shared" si="103"/>
        <v>Q4</v>
      </c>
      <c r="E1592" t="s">
        <v>37</v>
      </c>
      <c r="F1592">
        <v>201810</v>
      </c>
      <c r="G1592" s="3">
        <v>4</v>
      </c>
      <c r="H1592" s="3">
        <v>0</v>
      </c>
      <c r="I1592" s="3">
        <v>8</v>
      </c>
      <c r="J1592" s="3">
        <v>8</v>
      </c>
      <c r="K1592" s="3">
        <v>208.83</v>
      </c>
    </row>
    <row r="1593" spans="1:11" x14ac:dyDescent="0.25">
      <c r="A1593" s="9">
        <f t="shared" si="100"/>
        <v>10</v>
      </c>
      <c r="B1593" s="9">
        <f t="shared" si="101"/>
        <v>2018</v>
      </c>
      <c r="C1593" s="9">
        <f t="shared" si="102"/>
        <v>1</v>
      </c>
      <c r="D1593" s="9" t="str">
        <f t="shared" si="103"/>
        <v>Q4</v>
      </c>
      <c r="E1593" t="s">
        <v>37</v>
      </c>
      <c r="F1593">
        <v>201810</v>
      </c>
      <c r="G1593" s="3">
        <v>5</v>
      </c>
      <c r="H1593" s="3">
        <v>0</v>
      </c>
      <c r="I1593" s="3">
        <v>2</v>
      </c>
      <c r="J1593" s="3">
        <v>2</v>
      </c>
      <c r="K1593" s="3">
        <v>34.9</v>
      </c>
    </row>
    <row r="1594" spans="1:11" x14ac:dyDescent="0.25">
      <c r="A1594" s="9">
        <f t="shared" si="100"/>
        <v>11</v>
      </c>
      <c r="B1594" s="9">
        <f t="shared" si="101"/>
        <v>2018</v>
      </c>
      <c r="C1594" s="9">
        <f t="shared" si="102"/>
        <v>0</v>
      </c>
      <c r="D1594" s="9" t="str">
        <f t="shared" si="103"/>
        <v>Q4</v>
      </c>
      <c r="E1594" t="s">
        <v>37</v>
      </c>
      <c r="F1594">
        <v>201811</v>
      </c>
      <c r="G1594" s="3">
        <v>0</v>
      </c>
      <c r="H1594" s="3">
        <v>264</v>
      </c>
      <c r="I1594" s="3">
        <v>264</v>
      </c>
      <c r="J1594" s="3">
        <v>282</v>
      </c>
      <c r="K1594" s="3">
        <v>7124.72</v>
      </c>
    </row>
    <row r="1595" spans="1:11" x14ac:dyDescent="0.25">
      <c r="A1595" s="9">
        <f t="shared" si="100"/>
        <v>11</v>
      </c>
      <c r="B1595" s="9">
        <f t="shared" si="101"/>
        <v>2018</v>
      </c>
      <c r="C1595" s="9">
        <f t="shared" si="102"/>
        <v>0</v>
      </c>
      <c r="D1595" s="9" t="str">
        <f t="shared" si="103"/>
        <v>Q4</v>
      </c>
      <c r="E1595" t="s">
        <v>37</v>
      </c>
      <c r="F1595">
        <v>201811</v>
      </c>
      <c r="G1595" s="3">
        <v>1</v>
      </c>
      <c r="H1595" s="3">
        <v>0</v>
      </c>
      <c r="I1595" s="3">
        <v>15</v>
      </c>
      <c r="J1595" s="3">
        <v>15</v>
      </c>
      <c r="K1595" s="3">
        <v>377.08</v>
      </c>
    </row>
    <row r="1596" spans="1:11" x14ac:dyDescent="0.25">
      <c r="A1596" s="9">
        <f t="shared" si="100"/>
        <v>11</v>
      </c>
      <c r="B1596" s="9">
        <f t="shared" si="101"/>
        <v>2018</v>
      </c>
      <c r="C1596" s="9">
        <f t="shared" si="102"/>
        <v>0</v>
      </c>
      <c r="D1596" s="9" t="str">
        <f t="shared" si="103"/>
        <v>Q4</v>
      </c>
      <c r="E1596" t="s">
        <v>37</v>
      </c>
      <c r="F1596">
        <v>201811</v>
      </c>
      <c r="G1596" s="3">
        <v>2</v>
      </c>
      <c r="H1596" s="3">
        <v>0</v>
      </c>
      <c r="I1596" s="3">
        <v>9</v>
      </c>
      <c r="J1596" s="3">
        <v>9</v>
      </c>
      <c r="K1596" s="3">
        <v>156.85</v>
      </c>
    </row>
    <row r="1597" spans="1:11" x14ac:dyDescent="0.25">
      <c r="A1597" s="9">
        <f t="shared" si="100"/>
        <v>11</v>
      </c>
      <c r="B1597" s="9">
        <f t="shared" si="101"/>
        <v>2018</v>
      </c>
      <c r="C1597" s="9">
        <f t="shared" si="102"/>
        <v>1</v>
      </c>
      <c r="D1597" s="9" t="str">
        <f t="shared" si="103"/>
        <v>Q4</v>
      </c>
      <c r="E1597" t="s">
        <v>37</v>
      </c>
      <c r="F1597">
        <v>201811</v>
      </c>
      <c r="G1597" s="3">
        <v>3</v>
      </c>
      <c r="H1597" s="3">
        <v>0</v>
      </c>
      <c r="I1597" s="3">
        <v>7</v>
      </c>
      <c r="J1597" s="3">
        <v>7</v>
      </c>
      <c r="K1597" s="3">
        <v>108.45</v>
      </c>
    </row>
    <row r="1598" spans="1:11" x14ac:dyDescent="0.25">
      <c r="A1598" s="9">
        <f t="shared" si="100"/>
        <v>11</v>
      </c>
      <c r="B1598" s="9">
        <f t="shared" si="101"/>
        <v>2018</v>
      </c>
      <c r="C1598" s="9">
        <f t="shared" si="102"/>
        <v>1</v>
      </c>
      <c r="D1598" s="9" t="str">
        <f t="shared" si="103"/>
        <v>Q4</v>
      </c>
      <c r="E1598" t="s">
        <v>37</v>
      </c>
      <c r="F1598">
        <v>201811</v>
      </c>
      <c r="G1598" s="3">
        <v>4</v>
      </c>
      <c r="H1598" s="3">
        <v>0</v>
      </c>
      <c r="I1598" s="3">
        <v>6</v>
      </c>
      <c r="J1598" s="3">
        <v>6</v>
      </c>
      <c r="K1598" s="3">
        <v>137.94999999999999</v>
      </c>
    </row>
    <row r="1599" spans="1:11" x14ac:dyDescent="0.25">
      <c r="A1599" s="9">
        <f t="shared" si="100"/>
        <v>12</v>
      </c>
      <c r="B1599" s="9">
        <f t="shared" si="101"/>
        <v>2018</v>
      </c>
      <c r="C1599" s="9">
        <f t="shared" si="102"/>
        <v>0</v>
      </c>
      <c r="D1599" s="9" t="str">
        <f t="shared" si="103"/>
        <v>Q4</v>
      </c>
      <c r="E1599" t="s">
        <v>37</v>
      </c>
      <c r="F1599">
        <v>201812</v>
      </c>
      <c r="G1599" s="3">
        <v>0</v>
      </c>
      <c r="H1599" s="3">
        <v>458</v>
      </c>
      <c r="I1599" s="3">
        <v>458</v>
      </c>
      <c r="J1599" s="3">
        <v>487</v>
      </c>
      <c r="K1599" s="3">
        <v>13904.39</v>
      </c>
    </row>
    <row r="1600" spans="1:11" x14ac:dyDescent="0.25">
      <c r="A1600" s="9">
        <f t="shared" si="100"/>
        <v>12</v>
      </c>
      <c r="B1600" s="9">
        <f t="shared" si="101"/>
        <v>2018</v>
      </c>
      <c r="C1600" s="9">
        <f t="shared" si="102"/>
        <v>0</v>
      </c>
      <c r="D1600" s="9" t="str">
        <f t="shared" si="103"/>
        <v>Q4</v>
      </c>
      <c r="E1600" t="s">
        <v>37</v>
      </c>
      <c r="F1600">
        <v>201812</v>
      </c>
      <c r="G1600" s="3">
        <v>1</v>
      </c>
      <c r="H1600" s="3">
        <v>0</v>
      </c>
      <c r="I1600" s="3">
        <v>20</v>
      </c>
      <c r="J1600" s="3">
        <v>21</v>
      </c>
      <c r="K1600" s="3">
        <v>349.62</v>
      </c>
    </row>
    <row r="1601" spans="1:11" x14ac:dyDescent="0.25">
      <c r="A1601" s="9">
        <f t="shared" si="100"/>
        <v>12</v>
      </c>
      <c r="B1601" s="9">
        <f t="shared" si="101"/>
        <v>2018</v>
      </c>
      <c r="C1601" s="9">
        <f t="shared" si="102"/>
        <v>0</v>
      </c>
      <c r="D1601" s="9" t="str">
        <f t="shared" si="103"/>
        <v>Q4</v>
      </c>
      <c r="E1601" t="s">
        <v>37</v>
      </c>
      <c r="F1601">
        <v>201812</v>
      </c>
      <c r="G1601" s="3">
        <v>2</v>
      </c>
      <c r="H1601" s="3">
        <v>0</v>
      </c>
      <c r="I1601" s="3">
        <v>8</v>
      </c>
      <c r="J1601" s="3">
        <v>8</v>
      </c>
      <c r="K1601" s="3">
        <v>200.75</v>
      </c>
    </row>
    <row r="1602" spans="1:11" x14ac:dyDescent="0.25">
      <c r="A1602" s="9">
        <f t="shared" si="100"/>
        <v>12</v>
      </c>
      <c r="B1602" s="9">
        <f t="shared" si="101"/>
        <v>2018</v>
      </c>
      <c r="C1602" s="9">
        <f t="shared" si="102"/>
        <v>1</v>
      </c>
      <c r="D1602" s="9" t="str">
        <f t="shared" si="103"/>
        <v>Q4</v>
      </c>
      <c r="E1602" t="s">
        <v>37</v>
      </c>
      <c r="F1602">
        <v>201812</v>
      </c>
      <c r="G1602" s="3">
        <v>3</v>
      </c>
      <c r="H1602" s="3">
        <v>0</v>
      </c>
      <c r="I1602" s="3">
        <v>3</v>
      </c>
      <c r="J1602" s="3">
        <v>3</v>
      </c>
      <c r="K1602" s="3">
        <v>29.35</v>
      </c>
    </row>
    <row r="1603" spans="1:11" x14ac:dyDescent="0.25">
      <c r="A1603" s="9">
        <f t="shared" si="100"/>
        <v>1</v>
      </c>
      <c r="B1603" s="9">
        <f t="shared" si="101"/>
        <v>2019</v>
      </c>
      <c r="C1603" s="9">
        <f t="shared" si="102"/>
        <v>0</v>
      </c>
      <c r="D1603" s="9" t="str">
        <f t="shared" si="103"/>
        <v>Q1</v>
      </c>
      <c r="E1603" t="s">
        <v>37</v>
      </c>
      <c r="F1603">
        <v>201901</v>
      </c>
      <c r="G1603" s="3">
        <v>0</v>
      </c>
      <c r="H1603" s="3">
        <v>320</v>
      </c>
      <c r="I1603" s="3">
        <v>320</v>
      </c>
      <c r="J1603" s="3">
        <v>354</v>
      </c>
      <c r="K1603" s="3">
        <v>7542.12</v>
      </c>
    </row>
    <row r="1604" spans="1:11" x14ac:dyDescent="0.25">
      <c r="A1604" s="9">
        <f t="shared" si="100"/>
        <v>1</v>
      </c>
      <c r="B1604" s="9">
        <f t="shared" si="101"/>
        <v>2019</v>
      </c>
      <c r="C1604" s="9">
        <f t="shared" si="102"/>
        <v>0</v>
      </c>
      <c r="D1604" s="9" t="str">
        <f t="shared" si="103"/>
        <v>Q1</v>
      </c>
      <c r="E1604" t="s">
        <v>37</v>
      </c>
      <c r="F1604">
        <v>201901</v>
      </c>
      <c r="G1604" s="3">
        <v>1</v>
      </c>
      <c r="H1604" s="3">
        <v>0</v>
      </c>
      <c r="I1604" s="3">
        <v>21</v>
      </c>
      <c r="J1604" s="3">
        <v>26</v>
      </c>
      <c r="K1604" s="3">
        <v>459.88</v>
      </c>
    </row>
    <row r="1605" spans="1:11" x14ac:dyDescent="0.25">
      <c r="A1605" s="9">
        <f t="shared" si="100"/>
        <v>1</v>
      </c>
      <c r="B1605" s="9">
        <f t="shared" si="101"/>
        <v>2019</v>
      </c>
      <c r="C1605" s="9">
        <f t="shared" si="102"/>
        <v>0</v>
      </c>
      <c r="D1605" s="9" t="str">
        <f t="shared" si="103"/>
        <v>Q1</v>
      </c>
      <c r="E1605" t="s">
        <v>37</v>
      </c>
      <c r="F1605">
        <v>201901</v>
      </c>
      <c r="G1605" s="3">
        <v>2</v>
      </c>
      <c r="H1605" s="3">
        <v>0</v>
      </c>
      <c r="I1605" s="3">
        <v>12</v>
      </c>
      <c r="J1605" s="3">
        <v>13</v>
      </c>
      <c r="K1605" s="3">
        <v>302.67</v>
      </c>
    </row>
    <row r="1606" spans="1:11" x14ac:dyDescent="0.25">
      <c r="A1606" s="9">
        <f t="shared" si="100"/>
        <v>2</v>
      </c>
      <c r="B1606" s="9">
        <f t="shared" si="101"/>
        <v>2019</v>
      </c>
      <c r="C1606" s="9">
        <f t="shared" si="102"/>
        <v>0</v>
      </c>
      <c r="D1606" s="9" t="str">
        <f t="shared" si="103"/>
        <v>Q1</v>
      </c>
      <c r="E1606" t="s">
        <v>37</v>
      </c>
      <c r="F1606">
        <v>201902</v>
      </c>
      <c r="G1606" s="3">
        <v>0</v>
      </c>
      <c r="H1606" s="3">
        <v>218</v>
      </c>
      <c r="I1606" s="3">
        <v>218</v>
      </c>
      <c r="J1606" s="3">
        <v>232</v>
      </c>
      <c r="K1606" s="3">
        <v>5112.97</v>
      </c>
    </row>
    <row r="1607" spans="1:11" x14ac:dyDescent="0.25">
      <c r="A1607" s="9">
        <f t="shared" si="100"/>
        <v>2</v>
      </c>
      <c r="B1607" s="9">
        <f t="shared" si="101"/>
        <v>2019</v>
      </c>
      <c r="C1607" s="9">
        <f t="shared" si="102"/>
        <v>0</v>
      </c>
      <c r="D1607" s="9" t="str">
        <f t="shared" si="103"/>
        <v>Q1</v>
      </c>
      <c r="E1607" t="s">
        <v>37</v>
      </c>
      <c r="F1607">
        <v>201902</v>
      </c>
      <c r="G1607" s="3">
        <v>1</v>
      </c>
      <c r="H1607" s="3">
        <v>0</v>
      </c>
      <c r="I1607" s="3">
        <v>8</v>
      </c>
      <c r="J1607" s="3">
        <v>8</v>
      </c>
      <c r="K1607" s="3">
        <v>141.28</v>
      </c>
    </row>
    <row r="1608" spans="1:11" x14ac:dyDescent="0.25">
      <c r="A1608" s="9">
        <f t="shared" si="100"/>
        <v>3</v>
      </c>
      <c r="B1608" s="9">
        <f t="shared" si="101"/>
        <v>2019</v>
      </c>
      <c r="C1608" s="9">
        <f t="shared" si="102"/>
        <v>0</v>
      </c>
      <c r="D1608" s="9" t="str">
        <f t="shared" si="103"/>
        <v>Q1</v>
      </c>
      <c r="E1608" t="s">
        <v>37</v>
      </c>
      <c r="F1608">
        <v>201903</v>
      </c>
      <c r="G1608" s="3">
        <v>0</v>
      </c>
      <c r="H1608" s="3">
        <v>145</v>
      </c>
      <c r="I1608" s="3">
        <v>145</v>
      </c>
      <c r="J1608" s="3">
        <v>150</v>
      </c>
      <c r="K1608" s="3">
        <v>3311.29</v>
      </c>
    </row>
    <row r="1609" spans="1:11" x14ac:dyDescent="0.25">
      <c r="A1609" s="9">
        <f t="shared" si="100"/>
        <v>7</v>
      </c>
      <c r="B1609" s="9">
        <f t="shared" si="101"/>
        <v>2015</v>
      </c>
      <c r="C1609" s="9">
        <f t="shared" si="102"/>
        <v>0</v>
      </c>
      <c r="D1609" s="9" t="str">
        <f t="shared" si="103"/>
        <v>Q3</v>
      </c>
      <c r="E1609" t="s">
        <v>38</v>
      </c>
      <c r="F1609">
        <v>201507</v>
      </c>
      <c r="G1609" s="3">
        <v>0</v>
      </c>
      <c r="H1609" s="3">
        <v>1</v>
      </c>
      <c r="I1609" s="3">
        <v>1</v>
      </c>
      <c r="J1609" s="3">
        <v>1</v>
      </c>
      <c r="K1609" s="3">
        <v>34.49</v>
      </c>
    </row>
    <row r="1610" spans="1:11" x14ac:dyDescent="0.25">
      <c r="A1610" s="9">
        <f t="shared" si="100"/>
        <v>7</v>
      </c>
      <c r="B1610" s="9">
        <f t="shared" si="101"/>
        <v>2015</v>
      </c>
      <c r="C1610" s="9">
        <f t="shared" si="102"/>
        <v>0</v>
      </c>
      <c r="D1610" s="9" t="str">
        <f t="shared" si="103"/>
        <v>Q3</v>
      </c>
      <c r="E1610" t="s">
        <v>38</v>
      </c>
      <c r="F1610">
        <v>201507</v>
      </c>
      <c r="G1610" s="3">
        <v>2</v>
      </c>
      <c r="H1610" s="3">
        <v>0</v>
      </c>
      <c r="I1610" s="3">
        <v>1</v>
      </c>
      <c r="J1610" s="3">
        <v>1</v>
      </c>
      <c r="K1610" s="3">
        <v>20</v>
      </c>
    </row>
    <row r="1611" spans="1:11" x14ac:dyDescent="0.25">
      <c r="A1611" s="9">
        <f t="shared" si="100"/>
        <v>9</v>
      </c>
      <c r="B1611" s="9">
        <f t="shared" si="101"/>
        <v>2015</v>
      </c>
      <c r="C1611" s="9">
        <f t="shared" si="102"/>
        <v>0</v>
      </c>
      <c r="D1611" s="9" t="str">
        <f t="shared" si="103"/>
        <v>Q3</v>
      </c>
      <c r="E1611" t="s">
        <v>38</v>
      </c>
      <c r="F1611">
        <v>201509</v>
      </c>
      <c r="G1611" s="3">
        <v>0</v>
      </c>
      <c r="H1611" s="3">
        <v>3</v>
      </c>
      <c r="I1611" s="3">
        <v>3</v>
      </c>
      <c r="J1611" s="3">
        <v>3</v>
      </c>
      <c r="K1611" s="3">
        <v>90</v>
      </c>
    </row>
    <row r="1612" spans="1:11" x14ac:dyDescent="0.25">
      <c r="A1612" s="9">
        <f t="shared" si="100"/>
        <v>9</v>
      </c>
      <c r="B1612" s="9">
        <f t="shared" si="101"/>
        <v>2015</v>
      </c>
      <c r="C1612" s="9">
        <f t="shared" si="102"/>
        <v>0</v>
      </c>
      <c r="D1612" s="9" t="str">
        <f t="shared" si="103"/>
        <v>Q3</v>
      </c>
      <c r="E1612" t="s">
        <v>38</v>
      </c>
      <c r="F1612">
        <v>201509</v>
      </c>
      <c r="G1612" s="3">
        <v>1</v>
      </c>
      <c r="H1612" s="3">
        <v>0</v>
      </c>
      <c r="I1612" s="3">
        <v>1</v>
      </c>
      <c r="J1612" s="3">
        <v>1</v>
      </c>
      <c r="K1612" s="3">
        <v>22.99</v>
      </c>
    </row>
    <row r="1613" spans="1:11" x14ac:dyDescent="0.25">
      <c r="A1613" s="9">
        <f t="shared" si="100"/>
        <v>9</v>
      </c>
      <c r="B1613" s="9">
        <f t="shared" si="101"/>
        <v>2015</v>
      </c>
      <c r="C1613" s="9">
        <f t="shared" si="102"/>
        <v>0</v>
      </c>
      <c r="D1613" s="9" t="str">
        <f t="shared" si="103"/>
        <v>Q3</v>
      </c>
      <c r="E1613" t="s">
        <v>38</v>
      </c>
      <c r="F1613">
        <v>201509</v>
      </c>
      <c r="G1613" s="3">
        <v>2</v>
      </c>
      <c r="H1613" s="3">
        <v>0</v>
      </c>
      <c r="I1613" s="3">
        <v>1</v>
      </c>
      <c r="J1613" s="3">
        <v>1</v>
      </c>
      <c r="K1613" s="3">
        <v>20.65</v>
      </c>
    </row>
    <row r="1614" spans="1:11" x14ac:dyDescent="0.25">
      <c r="A1614" s="9">
        <f t="shared" si="100"/>
        <v>9</v>
      </c>
      <c r="B1614" s="9">
        <f t="shared" si="101"/>
        <v>2015</v>
      </c>
      <c r="C1614" s="9">
        <f t="shared" si="102"/>
        <v>5</v>
      </c>
      <c r="D1614" s="9" t="str">
        <f t="shared" si="103"/>
        <v>Q3</v>
      </c>
      <c r="E1614" t="s">
        <v>38</v>
      </c>
      <c r="F1614">
        <v>201509</v>
      </c>
      <c r="G1614" s="3">
        <v>15</v>
      </c>
      <c r="H1614" s="3">
        <v>0</v>
      </c>
      <c r="I1614" s="3">
        <v>1</v>
      </c>
      <c r="J1614" s="3">
        <v>1</v>
      </c>
      <c r="K1614" s="3">
        <v>9.9499999999999993</v>
      </c>
    </row>
    <row r="1615" spans="1:11" x14ac:dyDescent="0.25">
      <c r="A1615" s="9">
        <f t="shared" si="100"/>
        <v>10</v>
      </c>
      <c r="B1615" s="9">
        <f t="shared" si="101"/>
        <v>2015</v>
      </c>
      <c r="C1615" s="9">
        <f t="shared" si="102"/>
        <v>0</v>
      </c>
      <c r="D1615" s="9" t="str">
        <f t="shared" si="103"/>
        <v>Q4</v>
      </c>
      <c r="E1615" t="s">
        <v>38</v>
      </c>
      <c r="F1615">
        <v>201510</v>
      </c>
      <c r="G1615" s="3">
        <v>0</v>
      </c>
      <c r="H1615" s="3">
        <v>7</v>
      </c>
      <c r="I1615" s="3">
        <v>7</v>
      </c>
      <c r="J1615" s="3">
        <v>7</v>
      </c>
      <c r="K1615" s="3">
        <v>227.46</v>
      </c>
    </row>
    <row r="1616" spans="1:11" x14ac:dyDescent="0.25">
      <c r="A1616" s="9">
        <f t="shared" si="100"/>
        <v>10</v>
      </c>
      <c r="B1616" s="9">
        <f t="shared" si="101"/>
        <v>2015</v>
      </c>
      <c r="C1616" s="9">
        <f t="shared" si="102"/>
        <v>0</v>
      </c>
      <c r="D1616" s="9" t="str">
        <f t="shared" si="103"/>
        <v>Q4</v>
      </c>
      <c r="E1616" t="s">
        <v>38</v>
      </c>
      <c r="F1616">
        <v>201510</v>
      </c>
      <c r="G1616" s="3">
        <v>1</v>
      </c>
      <c r="H1616" s="3">
        <v>0</v>
      </c>
      <c r="I1616" s="3">
        <v>1</v>
      </c>
      <c r="J1616" s="3">
        <v>1</v>
      </c>
      <c r="K1616" s="3">
        <v>50</v>
      </c>
    </row>
    <row r="1617" spans="1:11" x14ac:dyDescent="0.25">
      <c r="A1617" s="9">
        <f t="shared" ref="A1617:A1680" si="104">F1617-(B1617*100)</f>
        <v>10</v>
      </c>
      <c r="B1617" s="9">
        <f t="shared" ref="B1617:B1680" si="105">INT(F1617/100)</f>
        <v>2015</v>
      </c>
      <c r="C1617" s="9">
        <f t="shared" ref="C1617:C1680" si="106">INT(G1617/3)</f>
        <v>0</v>
      </c>
      <c r="D1617" s="9" t="str">
        <f t="shared" ref="D1617:D1680" si="107">VLOOKUP(A1617,$R$2:$S$13,2,0)</f>
        <v>Q4</v>
      </c>
      <c r="E1617" t="s">
        <v>38</v>
      </c>
      <c r="F1617">
        <v>201510</v>
      </c>
      <c r="G1617" s="3">
        <v>2</v>
      </c>
      <c r="H1617" s="3">
        <v>0</v>
      </c>
      <c r="I1617" s="3">
        <v>1</v>
      </c>
      <c r="J1617" s="3">
        <v>2</v>
      </c>
      <c r="K1617" s="3">
        <v>70</v>
      </c>
    </row>
    <row r="1618" spans="1:11" x14ac:dyDescent="0.25">
      <c r="A1618" s="9">
        <f t="shared" si="104"/>
        <v>10</v>
      </c>
      <c r="B1618" s="9">
        <f t="shared" si="105"/>
        <v>2015</v>
      </c>
      <c r="C1618" s="9">
        <f t="shared" si="106"/>
        <v>1</v>
      </c>
      <c r="D1618" s="9" t="str">
        <f t="shared" si="107"/>
        <v>Q4</v>
      </c>
      <c r="E1618" t="s">
        <v>38</v>
      </c>
      <c r="F1618">
        <v>201510</v>
      </c>
      <c r="G1618" s="3">
        <v>3</v>
      </c>
      <c r="H1618" s="3">
        <v>0</v>
      </c>
      <c r="I1618" s="3">
        <v>2</v>
      </c>
      <c r="J1618" s="3">
        <v>2</v>
      </c>
      <c r="K1618" s="3">
        <v>150</v>
      </c>
    </row>
    <row r="1619" spans="1:11" x14ac:dyDescent="0.25">
      <c r="A1619" s="9">
        <f t="shared" si="104"/>
        <v>10</v>
      </c>
      <c r="B1619" s="9">
        <f t="shared" si="105"/>
        <v>2015</v>
      </c>
      <c r="C1619" s="9">
        <f t="shared" si="106"/>
        <v>1</v>
      </c>
      <c r="D1619" s="9" t="str">
        <f t="shared" si="107"/>
        <v>Q4</v>
      </c>
      <c r="E1619" t="s">
        <v>38</v>
      </c>
      <c r="F1619">
        <v>201510</v>
      </c>
      <c r="G1619" s="3">
        <v>4</v>
      </c>
      <c r="H1619" s="3">
        <v>0</v>
      </c>
      <c r="I1619" s="3">
        <v>1</v>
      </c>
      <c r="J1619" s="3">
        <v>1</v>
      </c>
      <c r="K1619" s="3">
        <v>70</v>
      </c>
    </row>
    <row r="1620" spans="1:11" x14ac:dyDescent="0.25">
      <c r="A1620" s="9">
        <f t="shared" si="104"/>
        <v>10</v>
      </c>
      <c r="B1620" s="9">
        <f t="shared" si="105"/>
        <v>2015</v>
      </c>
      <c r="C1620" s="9">
        <f t="shared" si="106"/>
        <v>1</v>
      </c>
      <c r="D1620" s="9" t="str">
        <f t="shared" si="107"/>
        <v>Q4</v>
      </c>
      <c r="E1620" t="s">
        <v>38</v>
      </c>
      <c r="F1620">
        <v>201510</v>
      </c>
      <c r="G1620" s="3">
        <v>5</v>
      </c>
      <c r="H1620" s="3">
        <v>0</v>
      </c>
      <c r="I1620" s="3">
        <v>1</v>
      </c>
      <c r="J1620" s="3">
        <v>1</v>
      </c>
      <c r="K1620" s="3">
        <v>30</v>
      </c>
    </row>
    <row r="1621" spans="1:11" x14ac:dyDescent="0.25">
      <c r="A1621" s="9">
        <f t="shared" si="104"/>
        <v>10</v>
      </c>
      <c r="B1621" s="9">
        <f t="shared" si="105"/>
        <v>2015</v>
      </c>
      <c r="C1621" s="9">
        <f t="shared" si="106"/>
        <v>2</v>
      </c>
      <c r="D1621" s="9" t="str">
        <f t="shared" si="107"/>
        <v>Q4</v>
      </c>
      <c r="E1621" t="s">
        <v>38</v>
      </c>
      <c r="F1621">
        <v>201510</v>
      </c>
      <c r="G1621" s="3">
        <v>6</v>
      </c>
      <c r="H1621" s="3">
        <v>0</v>
      </c>
      <c r="I1621" s="3">
        <v>1</v>
      </c>
      <c r="J1621" s="3">
        <v>1</v>
      </c>
      <c r="K1621" s="3">
        <v>83.94</v>
      </c>
    </row>
    <row r="1622" spans="1:11" x14ac:dyDescent="0.25">
      <c r="A1622" s="9">
        <f t="shared" si="104"/>
        <v>10</v>
      </c>
      <c r="B1622" s="9">
        <f t="shared" si="105"/>
        <v>2015</v>
      </c>
      <c r="C1622" s="9">
        <f t="shared" si="106"/>
        <v>2</v>
      </c>
      <c r="D1622" s="9" t="str">
        <f t="shared" si="107"/>
        <v>Q4</v>
      </c>
      <c r="E1622" t="s">
        <v>38</v>
      </c>
      <c r="F1622">
        <v>201510</v>
      </c>
      <c r="G1622" s="3">
        <v>8</v>
      </c>
      <c r="H1622" s="3">
        <v>0</v>
      </c>
      <c r="I1622" s="3">
        <v>1</v>
      </c>
      <c r="J1622" s="3">
        <v>1</v>
      </c>
      <c r="K1622" s="3">
        <v>100</v>
      </c>
    </row>
    <row r="1623" spans="1:11" x14ac:dyDescent="0.25">
      <c r="A1623" s="9">
        <f t="shared" si="104"/>
        <v>10</v>
      </c>
      <c r="B1623" s="9">
        <f t="shared" si="105"/>
        <v>2015</v>
      </c>
      <c r="C1623" s="9">
        <f t="shared" si="106"/>
        <v>3</v>
      </c>
      <c r="D1623" s="9" t="str">
        <f t="shared" si="107"/>
        <v>Q4</v>
      </c>
      <c r="E1623" t="s">
        <v>38</v>
      </c>
      <c r="F1623">
        <v>201510</v>
      </c>
      <c r="G1623" s="3">
        <v>9</v>
      </c>
      <c r="H1623" s="3">
        <v>0</v>
      </c>
      <c r="I1623" s="3">
        <v>1</v>
      </c>
      <c r="J1623" s="3">
        <v>2</v>
      </c>
      <c r="K1623" s="3">
        <v>40</v>
      </c>
    </row>
    <row r="1624" spans="1:11" x14ac:dyDescent="0.25">
      <c r="A1624" s="9">
        <f t="shared" si="104"/>
        <v>10</v>
      </c>
      <c r="B1624" s="9">
        <f t="shared" si="105"/>
        <v>2015</v>
      </c>
      <c r="C1624" s="9">
        <f t="shared" si="106"/>
        <v>4</v>
      </c>
      <c r="D1624" s="9" t="str">
        <f t="shared" si="107"/>
        <v>Q4</v>
      </c>
      <c r="E1624" t="s">
        <v>38</v>
      </c>
      <c r="F1624">
        <v>201510</v>
      </c>
      <c r="G1624" s="3">
        <v>12</v>
      </c>
      <c r="H1624" s="3">
        <v>0</v>
      </c>
      <c r="I1624" s="3">
        <v>1</v>
      </c>
      <c r="J1624" s="3">
        <v>2</v>
      </c>
      <c r="K1624" s="3">
        <v>134.5</v>
      </c>
    </row>
    <row r="1625" spans="1:11" x14ac:dyDescent="0.25">
      <c r="A1625" s="9">
        <f t="shared" si="104"/>
        <v>10</v>
      </c>
      <c r="B1625" s="9">
        <f t="shared" si="105"/>
        <v>2015</v>
      </c>
      <c r="C1625" s="9">
        <f t="shared" si="106"/>
        <v>4</v>
      </c>
      <c r="D1625" s="9" t="str">
        <f t="shared" si="107"/>
        <v>Q4</v>
      </c>
      <c r="E1625" t="s">
        <v>38</v>
      </c>
      <c r="F1625">
        <v>201510</v>
      </c>
      <c r="G1625" s="3">
        <v>13</v>
      </c>
      <c r="H1625" s="3">
        <v>0</v>
      </c>
      <c r="I1625" s="3">
        <v>1</v>
      </c>
      <c r="J1625" s="3">
        <v>1</v>
      </c>
      <c r="K1625" s="3">
        <v>55.76</v>
      </c>
    </row>
    <row r="1626" spans="1:11" x14ac:dyDescent="0.25">
      <c r="A1626" s="9">
        <f t="shared" si="104"/>
        <v>10</v>
      </c>
      <c r="B1626" s="9">
        <f t="shared" si="105"/>
        <v>2015</v>
      </c>
      <c r="C1626" s="9">
        <f t="shared" si="106"/>
        <v>4</v>
      </c>
      <c r="D1626" s="9" t="str">
        <f t="shared" si="107"/>
        <v>Q4</v>
      </c>
      <c r="E1626" t="s">
        <v>38</v>
      </c>
      <c r="F1626">
        <v>201510</v>
      </c>
      <c r="G1626" s="3">
        <v>14</v>
      </c>
      <c r="H1626" s="3">
        <v>0</v>
      </c>
      <c r="I1626" s="3">
        <v>1</v>
      </c>
      <c r="J1626" s="3">
        <v>1</v>
      </c>
      <c r="K1626" s="3">
        <v>44.95</v>
      </c>
    </row>
    <row r="1627" spans="1:11" x14ac:dyDescent="0.25">
      <c r="A1627" s="9">
        <f t="shared" si="104"/>
        <v>10</v>
      </c>
      <c r="B1627" s="9">
        <f t="shared" si="105"/>
        <v>2015</v>
      </c>
      <c r="C1627" s="9">
        <f t="shared" si="106"/>
        <v>5</v>
      </c>
      <c r="D1627" s="9" t="str">
        <f t="shared" si="107"/>
        <v>Q4</v>
      </c>
      <c r="E1627" t="s">
        <v>38</v>
      </c>
      <c r="F1627">
        <v>201510</v>
      </c>
      <c r="G1627" s="3">
        <v>15</v>
      </c>
      <c r="H1627" s="3">
        <v>0</v>
      </c>
      <c r="I1627" s="3">
        <v>1</v>
      </c>
      <c r="J1627" s="3">
        <v>1</v>
      </c>
      <c r="K1627" s="3">
        <v>109.45</v>
      </c>
    </row>
    <row r="1628" spans="1:11" x14ac:dyDescent="0.25">
      <c r="A1628" s="9">
        <f t="shared" si="104"/>
        <v>10</v>
      </c>
      <c r="B1628" s="9">
        <f t="shared" si="105"/>
        <v>2015</v>
      </c>
      <c r="C1628" s="9">
        <f t="shared" si="106"/>
        <v>5</v>
      </c>
      <c r="D1628" s="9" t="str">
        <f t="shared" si="107"/>
        <v>Q4</v>
      </c>
      <c r="E1628" t="s">
        <v>38</v>
      </c>
      <c r="F1628">
        <v>201510</v>
      </c>
      <c r="G1628" s="3">
        <v>17</v>
      </c>
      <c r="H1628" s="3">
        <v>0</v>
      </c>
      <c r="I1628" s="3">
        <v>1</v>
      </c>
      <c r="J1628" s="3">
        <v>1</v>
      </c>
      <c r="K1628" s="3">
        <v>84.9</v>
      </c>
    </row>
    <row r="1629" spans="1:11" x14ac:dyDescent="0.25">
      <c r="A1629" s="9">
        <f t="shared" si="104"/>
        <v>10</v>
      </c>
      <c r="B1629" s="9">
        <f t="shared" si="105"/>
        <v>2015</v>
      </c>
      <c r="C1629" s="9">
        <f t="shared" si="106"/>
        <v>6</v>
      </c>
      <c r="D1629" s="9" t="str">
        <f t="shared" si="107"/>
        <v>Q4</v>
      </c>
      <c r="E1629" t="s">
        <v>38</v>
      </c>
      <c r="F1629">
        <v>201510</v>
      </c>
      <c r="G1629" s="3">
        <v>18</v>
      </c>
      <c r="H1629" s="3">
        <v>0</v>
      </c>
      <c r="I1629" s="3">
        <v>1</v>
      </c>
      <c r="J1629" s="3">
        <v>1</v>
      </c>
      <c r="K1629" s="3">
        <v>39.799999999999997</v>
      </c>
    </row>
    <row r="1630" spans="1:11" x14ac:dyDescent="0.25">
      <c r="A1630" s="9">
        <f t="shared" si="104"/>
        <v>10</v>
      </c>
      <c r="B1630" s="9">
        <f t="shared" si="105"/>
        <v>2015</v>
      </c>
      <c r="C1630" s="9">
        <f t="shared" si="106"/>
        <v>6</v>
      </c>
      <c r="D1630" s="9" t="str">
        <f t="shared" si="107"/>
        <v>Q4</v>
      </c>
      <c r="E1630" t="s">
        <v>38</v>
      </c>
      <c r="F1630">
        <v>201510</v>
      </c>
      <c r="G1630" s="3">
        <v>20</v>
      </c>
      <c r="H1630" s="3">
        <v>0</v>
      </c>
      <c r="I1630" s="3">
        <v>1</v>
      </c>
      <c r="J1630" s="3">
        <v>2</v>
      </c>
      <c r="K1630" s="3">
        <v>224.49</v>
      </c>
    </row>
    <row r="1631" spans="1:11" x14ac:dyDescent="0.25">
      <c r="A1631" s="9">
        <f t="shared" si="104"/>
        <v>10</v>
      </c>
      <c r="B1631" s="9">
        <f t="shared" si="105"/>
        <v>2015</v>
      </c>
      <c r="C1631" s="9">
        <f t="shared" si="106"/>
        <v>7</v>
      </c>
      <c r="D1631" s="9" t="str">
        <f t="shared" si="107"/>
        <v>Q4</v>
      </c>
      <c r="E1631" t="s">
        <v>38</v>
      </c>
      <c r="F1631">
        <v>201510</v>
      </c>
      <c r="G1631" s="3">
        <v>22</v>
      </c>
      <c r="H1631" s="3">
        <v>0</v>
      </c>
      <c r="I1631" s="3">
        <v>1</v>
      </c>
      <c r="J1631" s="3">
        <v>1</v>
      </c>
      <c r="K1631" s="3">
        <v>49.75</v>
      </c>
    </row>
    <row r="1632" spans="1:11" x14ac:dyDescent="0.25">
      <c r="A1632" s="9">
        <f t="shared" si="104"/>
        <v>10</v>
      </c>
      <c r="B1632" s="9">
        <f t="shared" si="105"/>
        <v>2015</v>
      </c>
      <c r="C1632" s="9">
        <f t="shared" si="106"/>
        <v>8</v>
      </c>
      <c r="D1632" s="9" t="str">
        <f t="shared" si="107"/>
        <v>Q4</v>
      </c>
      <c r="E1632" t="s">
        <v>38</v>
      </c>
      <c r="F1632">
        <v>201510</v>
      </c>
      <c r="G1632" s="3">
        <v>25</v>
      </c>
      <c r="H1632" s="3">
        <v>0</v>
      </c>
      <c r="I1632" s="3">
        <v>1</v>
      </c>
      <c r="J1632" s="3">
        <v>1</v>
      </c>
      <c r="K1632" s="3">
        <v>26.95</v>
      </c>
    </row>
    <row r="1633" spans="1:11" x14ac:dyDescent="0.25">
      <c r="A1633" s="9">
        <f t="shared" si="104"/>
        <v>10</v>
      </c>
      <c r="B1633" s="9">
        <f t="shared" si="105"/>
        <v>2015</v>
      </c>
      <c r="C1633" s="9">
        <f t="shared" si="106"/>
        <v>8</v>
      </c>
      <c r="D1633" s="9" t="str">
        <f t="shared" si="107"/>
        <v>Q4</v>
      </c>
      <c r="E1633" t="s">
        <v>38</v>
      </c>
      <c r="F1633">
        <v>201510</v>
      </c>
      <c r="G1633" s="3">
        <v>26</v>
      </c>
      <c r="H1633" s="3">
        <v>0</v>
      </c>
      <c r="I1633" s="3">
        <v>1</v>
      </c>
      <c r="J1633" s="3">
        <v>1</v>
      </c>
      <c r="K1633" s="3">
        <v>26.95</v>
      </c>
    </row>
    <row r="1634" spans="1:11" x14ac:dyDescent="0.25">
      <c r="A1634" s="9">
        <f t="shared" si="104"/>
        <v>10</v>
      </c>
      <c r="B1634" s="9">
        <f t="shared" si="105"/>
        <v>2015</v>
      </c>
      <c r="C1634" s="9">
        <f t="shared" si="106"/>
        <v>9</v>
      </c>
      <c r="D1634" s="9" t="str">
        <f t="shared" si="107"/>
        <v>Q4</v>
      </c>
      <c r="E1634" t="s">
        <v>38</v>
      </c>
      <c r="F1634">
        <v>201510</v>
      </c>
      <c r="G1634" s="3">
        <v>27</v>
      </c>
      <c r="H1634" s="3">
        <v>0</v>
      </c>
      <c r="I1634" s="3">
        <v>1</v>
      </c>
      <c r="J1634" s="3">
        <v>1</v>
      </c>
      <c r="K1634" s="3">
        <v>59.7</v>
      </c>
    </row>
    <row r="1635" spans="1:11" x14ac:dyDescent="0.25">
      <c r="A1635" s="9">
        <f t="shared" si="104"/>
        <v>10</v>
      </c>
      <c r="B1635" s="9">
        <f t="shared" si="105"/>
        <v>2015</v>
      </c>
      <c r="C1635" s="9">
        <f t="shared" si="106"/>
        <v>9</v>
      </c>
      <c r="D1635" s="9" t="str">
        <f t="shared" si="107"/>
        <v>Q4</v>
      </c>
      <c r="E1635" t="s">
        <v>38</v>
      </c>
      <c r="F1635">
        <v>201510</v>
      </c>
      <c r="G1635" s="3">
        <v>29</v>
      </c>
      <c r="H1635" s="3">
        <v>0</v>
      </c>
      <c r="I1635" s="3">
        <v>1</v>
      </c>
      <c r="J1635" s="3">
        <v>1</v>
      </c>
      <c r="K1635" s="3">
        <v>59.7</v>
      </c>
    </row>
    <row r="1636" spans="1:11" x14ac:dyDescent="0.25">
      <c r="A1636" s="9">
        <f t="shared" si="104"/>
        <v>10</v>
      </c>
      <c r="B1636" s="9">
        <f t="shared" si="105"/>
        <v>2015</v>
      </c>
      <c r="C1636" s="9">
        <f t="shared" si="106"/>
        <v>10</v>
      </c>
      <c r="D1636" s="9" t="str">
        <f t="shared" si="107"/>
        <v>Q4</v>
      </c>
      <c r="E1636" t="s">
        <v>38</v>
      </c>
      <c r="F1636">
        <v>201510</v>
      </c>
      <c r="G1636" s="3">
        <v>30</v>
      </c>
      <c r="H1636" s="3">
        <v>0</v>
      </c>
      <c r="I1636" s="3">
        <v>1</v>
      </c>
      <c r="J1636" s="3">
        <v>1</v>
      </c>
      <c r="K1636" s="3">
        <v>29.85</v>
      </c>
    </row>
    <row r="1637" spans="1:11" x14ac:dyDescent="0.25">
      <c r="A1637" s="9">
        <f t="shared" si="104"/>
        <v>10</v>
      </c>
      <c r="B1637" s="9">
        <f t="shared" si="105"/>
        <v>2015</v>
      </c>
      <c r="C1637" s="9">
        <f t="shared" si="106"/>
        <v>10</v>
      </c>
      <c r="D1637" s="9" t="str">
        <f t="shared" si="107"/>
        <v>Q4</v>
      </c>
      <c r="E1637" t="s">
        <v>38</v>
      </c>
      <c r="F1637">
        <v>201510</v>
      </c>
      <c r="G1637" s="3">
        <v>32</v>
      </c>
      <c r="H1637" s="3">
        <v>0</v>
      </c>
      <c r="I1637" s="3">
        <v>1</v>
      </c>
      <c r="J1637" s="3">
        <v>2</v>
      </c>
      <c r="K1637" s="3">
        <v>39.799999999999997</v>
      </c>
    </row>
    <row r="1638" spans="1:11" x14ac:dyDescent="0.25">
      <c r="A1638" s="9">
        <f t="shared" si="104"/>
        <v>10</v>
      </c>
      <c r="B1638" s="9">
        <f t="shared" si="105"/>
        <v>2015</v>
      </c>
      <c r="C1638" s="9">
        <f t="shared" si="106"/>
        <v>11</v>
      </c>
      <c r="D1638" s="9" t="str">
        <f t="shared" si="107"/>
        <v>Q4</v>
      </c>
      <c r="E1638" t="s">
        <v>38</v>
      </c>
      <c r="F1638">
        <v>201510</v>
      </c>
      <c r="G1638" s="3">
        <v>33</v>
      </c>
      <c r="H1638" s="3">
        <v>0</v>
      </c>
      <c r="I1638" s="3">
        <v>1</v>
      </c>
      <c r="J1638" s="3">
        <v>1</v>
      </c>
      <c r="K1638" s="3">
        <v>85.15</v>
      </c>
    </row>
    <row r="1639" spans="1:11" x14ac:dyDescent="0.25">
      <c r="A1639" s="9">
        <f t="shared" si="104"/>
        <v>10</v>
      </c>
      <c r="B1639" s="9">
        <f t="shared" si="105"/>
        <v>2015</v>
      </c>
      <c r="C1639" s="9">
        <f t="shared" si="106"/>
        <v>11</v>
      </c>
      <c r="D1639" s="9" t="str">
        <f t="shared" si="107"/>
        <v>Q4</v>
      </c>
      <c r="E1639" t="s">
        <v>38</v>
      </c>
      <c r="F1639">
        <v>201510</v>
      </c>
      <c r="G1639" s="3">
        <v>35</v>
      </c>
      <c r="H1639" s="3">
        <v>0</v>
      </c>
      <c r="I1639" s="3">
        <v>1</v>
      </c>
      <c r="J1639" s="3">
        <v>1</v>
      </c>
      <c r="K1639" s="3">
        <v>38.9</v>
      </c>
    </row>
    <row r="1640" spans="1:11" x14ac:dyDescent="0.25">
      <c r="A1640" s="9">
        <f t="shared" si="104"/>
        <v>10</v>
      </c>
      <c r="B1640" s="9">
        <f t="shared" si="105"/>
        <v>2015</v>
      </c>
      <c r="C1640" s="9">
        <f t="shared" si="106"/>
        <v>12</v>
      </c>
      <c r="D1640" s="9" t="str">
        <f t="shared" si="107"/>
        <v>Q4</v>
      </c>
      <c r="E1640" t="s">
        <v>38</v>
      </c>
      <c r="F1640">
        <v>201510</v>
      </c>
      <c r="G1640" s="3">
        <v>37</v>
      </c>
      <c r="H1640" s="3">
        <v>0</v>
      </c>
      <c r="I1640" s="3">
        <v>2</v>
      </c>
      <c r="J1640" s="3">
        <v>3</v>
      </c>
      <c r="K1640" s="3">
        <v>124.45</v>
      </c>
    </row>
    <row r="1641" spans="1:11" x14ac:dyDescent="0.25">
      <c r="A1641" s="9">
        <f t="shared" si="104"/>
        <v>10</v>
      </c>
      <c r="B1641" s="9">
        <f t="shared" si="105"/>
        <v>2015</v>
      </c>
      <c r="C1641" s="9">
        <f t="shared" si="106"/>
        <v>13</v>
      </c>
      <c r="D1641" s="9" t="str">
        <f t="shared" si="107"/>
        <v>Q4</v>
      </c>
      <c r="E1641" t="s">
        <v>38</v>
      </c>
      <c r="F1641">
        <v>201510</v>
      </c>
      <c r="G1641" s="3">
        <v>40</v>
      </c>
      <c r="H1641" s="3">
        <v>0</v>
      </c>
      <c r="I1641" s="3">
        <v>1</v>
      </c>
      <c r="J1641" s="3">
        <v>1</v>
      </c>
      <c r="K1641" s="3">
        <v>55.76</v>
      </c>
    </row>
    <row r="1642" spans="1:11" x14ac:dyDescent="0.25">
      <c r="A1642" s="9">
        <f t="shared" si="104"/>
        <v>11</v>
      </c>
      <c r="B1642" s="9">
        <f t="shared" si="105"/>
        <v>2015</v>
      </c>
      <c r="C1642" s="9">
        <f t="shared" si="106"/>
        <v>0</v>
      </c>
      <c r="D1642" s="9" t="str">
        <f t="shared" si="107"/>
        <v>Q4</v>
      </c>
      <c r="E1642" t="s">
        <v>38</v>
      </c>
      <c r="F1642">
        <v>201511</v>
      </c>
      <c r="G1642" s="3">
        <v>0</v>
      </c>
      <c r="H1642" s="3">
        <v>2</v>
      </c>
      <c r="I1642" s="3">
        <v>2</v>
      </c>
      <c r="J1642" s="3">
        <v>2</v>
      </c>
      <c r="K1642" s="3">
        <v>71.97</v>
      </c>
    </row>
    <row r="1643" spans="1:11" x14ac:dyDescent="0.25">
      <c r="A1643" s="9">
        <f t="shared" si="104"/>
        <v>11</v>
      </c>
      <c r="B1643" s="9">
        <f t="shared" si="105"/>
        <v>2015</v>
      </c>
      <c r="C1643" s="9">
        <f t="shared" si="106"/>
        <v>5</v>
      </c>
      <c r="D1643" s="9" t="str">
        <f t="shared" si="107"/>
        <v>Q4</v>
      </c>
      <c r="E1643" t="s">
        <v>38</v>
      </c>
      <c r="F1643">
        <v>201511</v>
      </c>
      <c r="G1643" s="3">
        <v>15</v>
      </c>
      <c r="H1643" s="3">
        <v>0</v>
      </c>
      <c r="I1643" s="3">
        <v>1</v>
      </c>
      <c r="J1643" s="3">
        <v>1</v>
      </c>
      <c r="K1643" s="3">
        <v>9.9499999999999993</v>
      </c>
    </row>
    <row r="1644" spans="1:11" x14ac:dyDescent="0.25">
      <c r="A1644" s="9">
        <f t="shared" si="104"/>
        <v>11</v>
      </c>
      <c r="B1644" s="9">
        <f t="shared" si="105"/>
        <v>2015</v>
      </c>
      <c r="C1644" s="9">
        <f t="shared" si="106"/>
        <v>5</v>
      </c>
      <c r="D1644" s="9" t="str">
        <f t="shared" si="107"/>
        <v>Q4</v>
      </c>
      <c r="E1644" t="s">
        <v>38</v>
      </c>
      <c r="F1644">
        <v>201511</v>
      </c>
      <c r="G1644" s="3">
        <v>17</v>
      </c>
      <c r="H1644" s="3">
        <v>0</v>
      </c>
      <c r="I1644" s="3">
        <v>1</v>
      </c>
      <c r="J1644" s="3">
        <v>1</v>
      </c>
      <c r="K1644" s="3">
        <v>9.9499999999999993</v>
      </c>
    </row>
    <row r="1645" spans="1:11" x14ac:dyDescent="0.25">
      <c r="A1645" s="9">
        <f t="shared" si="104"/>
        <v>11</v>
      </c>
      <c r="B1645" s="9">
        <f t="shared" si="105"/>
        <v>2015</v>
      </c>
      <c r="C1645" s="9">
        <f t="shared" si="106"/>
        <v>6</v>
      </c>
      <c r="D1645" s="9" t="str">
        <f t="shared" si="107"/>
        <v>Q4</v>
      </c>
      <c r="E1645" t="s">
        <v>38</v>
      </c>
      <c r="F1645">
        <v>201511</v>
      </c>
      <c r="G1645" s="3">
        <v>18</v>
      </c>
      <c r="H1645" s="3">
        <v>0</v>
      </c>
      <c r="I1645" s="3">
        <v>1</v>
      </c>
      <c r="J1645" s="3">
        <v>1</v>
      </c>
      <c r="K1645" s="3">
        <v>9.9499999999999993</v>
      </c>
    </row>
    <row r="1646" spans="1:11" x14ac:dyDescent="0.25">
      <c r="A1646" s="9">
        <f t="shared" si="104"/>
        <v>11</v>
      </c>
      <c r="B1646" s="9">
        <f t="shared" si="105"/>
        <v>2015</v>
      </c>
      <c r="C1646" s="9">
        <f t="shared" si="106"/>
        <v>9</v>
      </c>
      <c r="D1646" s="9" t="str">
        <f t="shared" si="107"/>
        <v>Q4</v>
      </c>
      <c r="E1646" t="s">
        <v>38</v>
      </c>
      <c r="F1646">
        <v>201511</v>
      </c>
      <c r="G1646" s="3">
        <v>27</v>
      </c>
      <c r="H1646" s="3">
        <v>0</v>
      </c>
      <c r="I1646" s="3">
        <v>1</v>
      </c>
      <c r="J1646" s="3">
        <v>1</v>
      </c>
      <c r="K1646" s="3">
        <v>22.89</v>
      </c>
    </row>
    <row r="1647" spans="1:11" x14ac:dyDescent="0.25">
      <c r="A1647" s="9">
        <f t="shared" si="104"/>
        <v>12</v>
      </c>
      <c r="B1647" s="9">
        <f t="shared" si="105"/>
        <v>2015</v>
      </c>
      <c r="C1647" s="9">
        <f t="shared" si="106"/>
        <v>0</v>
      </c>
      <c r="D1647" s="9" t="str">
        <f t="shared" si="107"/>
        <v>Q4</v>
      </c>
      <c r="E1647" t="s">
        <v>38</v>
      </c>
      <c r="F1647">
        <v>201512</v>
      </c>
      <c r="G1647" s="3">
        <v>0</v>
      </c>
      <c r="H1647" s="3">
        <v>1</v>
      </c>
      <c r="I1647" s="3">
        <v>1</v>
      </c>
      <c r="J1647" s="3">
        <v>1</v>
      </c>
      <c r="K1647" s="3">
        <v>30</v>
      </c>
    </row>
    <row r="1648" spans="1:11" x14ac:dyDescent="0.25">
      <c r="A1648" s="9">
        <f t="shared" si="104"/>
        <v>1</v>
      </c>
      <c r="B1648" s="9">
        <f t="shared" si="105"/>
        <v>2016</v>
      </c>
      <c r="C1648" s="9">
        <f t="shared" si="106"/>
        <v>0</v>
      </c>
      <c r="D1648" s="9" t="str">
        <f t="shared" si="107"/>
        <v>Q1</v>
      </c>
      <c r="E1648" t="s">
        <v>38</v>
      </c>
      <c r="F1648">
        <v>201601</v>
      </c>
      <c r="G1648" s="3">
        <v>0</v>
      </c>
      <c r="H1648" s="3">
        <v>14</v>
      </c>
      <c r="I1648" s="3">
        <v>14</v>
      </c>
      <c r="J1648" s="3">
        <v>14</v>
      </c>
      <c r="K1648" s="3">
        <v>474.63</v>
      </c>
    </row>
    <row r="1649" spans="1:11" x14ac:dyDescent="0.25">
      <c r="A1649" s="9">
        <f t="shared" si="104"/>
        <v>1</v>
      </c>
      <c r="B1649" s="9">
        <f t="shared" si="105"/>
        <v>2016</v>
      </c>
      <c r="C1649" s="9">
        <f t="shared" si="106"/>
        <v>0</v>
      </c>
      <c r="D1649" s="9" t="str">
        <f t="shared" si="107"/>
        <v>Q1</v>
      </c>
      <c r="E1649" t="s">
        <v>38</v>
      </c>
      <c r="F1649">
        <v>201601</v>
      </c>
      <c r="G1649" s="3">
        <v>2</v>
      </c>
      <c r="H1649" s="3">
        <v>0</v>
      </c>
      <c r="I1649" s="3">
        <v>2</v>
      </c>
      <c r="J1649" s="3">
        <v>3</v>
      </c>
      <c r="K1649" s="3">
        <v>106.52</v>
      </c>
    </row>
    <row r="1650" spans="1:11" x14ac:dyDescent="0.25">
      <c r="A1650" s="9">
        <f t="shared" si="104"/>
        <v>1</v>
      </c>
      <c r="B1650" s="9">
        <f t="shared" si="105"/>
        <v>2016</v>
      </c>
      <c r="C1650" s="9">
        <f t="shared" si="106"/>
        <v>1</v>
      </c>
      <c r="D1650" s="9" t="str">
        <f t="shared" si="107"/>
        <v>Q1</v>
      </c>
      <c r="E1650" t="s">
        <v>38</v>
      </c>
      <c r="F1650">
        <v>201601</v>
      </c>
      <c r="G1650" s="3">
        <v>4</v>
      </c>
      <c r="H1650" s="3">
        <v>0</v>
      </c>
      <c r="I1650" s="3">
        <v>1</v>
      </c>
      <c r="J1650" s="3">
        <v>1</v>
      </c>
      <c r="K1650" s="3">
        <v>13.99</v>
      </c>
    </row>
    <row r="1651" spans="1:11" x14ac:dyDescent="0.25">
      <c r="A1651" s="9">
        <f t="shared" si="104"/>
        <v>1</v>
      </c>
      <c r="B1651" s="9">
        <f t="shared" si="105"/>
        <v>2016</v>
      </c>
      <c r="C1651" s="9">
        <f t="shared" si="106"/>
        <v>2</v>
      </c>
      <c r="D1651" s="9" t="str">
        <f t="shared" si="107"/>
        <v>Q1</v>
      </c>
      <c r="E1651" t="s">
        <v>38</v>
      </c>
      <c r="F1651">
        <v>201601</v>
      </c>
      <c r="G1651" s="3">
        <v>8</v>
      </c>
      <c r="H1651" s="3">
        <v>0</v>
      </c>
      <c r="I1651" s="3">
        <v>2</v>
      </c>
      <c r="J1651" s="3">
        <v>2</v>
      </c>
      <c r="K1651" s="3">
        <v>19.97</v>
      </c>
    </row>
    <row r="1652" spans="1:11" x14ac:dyDescent="0.25">
      <c r="A1652" s="9">
        <f t="shared" si="104"/>
        <v>1</v>
      </c>
      <c r="B1652" s="9">
        <f t="shared" si="105"/>
        <v>2016</v>
      </c>
      <c r="C1652" s="9">
        <f t="shared" si="106"/>
        <v>3</v>
      </c>
      <c r="D1652" s="9" t="str">
        <f t="shared" si="107"/>
        <v>Q1</v>
      </c>
      <c r="E1652" t="s">
        <v>38</v>
      </c>
      <c r="F1652">
        <v>201601</v>
      </c>
      <c r="G1652" s="3">
        <v>10</v>
      </c>
      <c r="H1652" s="3">
        <v>0</v>
      </c>
      <c r="I1652" s="3">
        <v>1</v>
      </c>
      <c r="J1652" s="3">
        <v>1</v>
      </c>
      <c r="K1652" s="3">
        <v>9.9499999999999993</v>
      </c>
    </row>
    <row r="1653" spans="1:11" x14ac:dyDescent="0.25">
      <c r="A1653" s="9">
        <f t="shared" si="104"/>
        <v>1</v>
      </c>
      <c r="B1653" s="9">
        <f t="shared" si="105"/>
        <v>2016</v>
      </c>
      <c r="C1653" s="9">
        <f t="shared" si="106"/>
        <v>3</v>
      </c>
      <c r="D1653" s="9" t="str">
        <f t="shared" si="107"/>
        <v>Q1</v>
      </c>
      <c r="E1653" t="s">
        <v>38</v>
      </c>
      <c r="F1653">
        <v>201601</v>
      </c>
      <c r="G1653" s="3">
        <v>11</v>
      </c>
      <c r="H1653" s="3">
        <v>0</v>
      </c>
      <c r="I1653" s="3">
        <v>1</v>
      </c>
      <c r="J1653" s="3">
        <v>1</v>
      </c>
      <c r="K1653" s="3">
        <v>19.899999999999999</v>
      </c>
    </row>
    <row r="1654" spans="1:11" x14ac:dyDescent="0.25">
      <c r="A1654" s="9">
        <f t="shared" si="104"/>
        <v>1</v>
      </c>
      <c r="B1654" s="9">
        <f t="shared" si="105"/>
        <v>2016</v>
      </c>
      <c r="C1654" s="9">
        <f t="shared" si="106"/>
        <v>4</v>
      </c>
      <c r="D1654" s="9" t="str">
        <f t="shared" si="107"/>
        <v>Q1</v>
      </c>
      <c r="E1654" t="s">
        <v>38</v>
      </c>
      <c r="F1654">
        <v>201601</v>
      </c>
      <c r="G1654" s="3">
        <v>14</v>
      </c>
      <c r="H1654" s="3">
        <v>0</v>
      </c>
      <c r="I1654" s="3">
        <v>1</v>
      </c>
      <c r="J1654" s="3">
        <v>2</v>
      </c>
      <c r="K1654" s="3">
        <v>82.88</v>
      </c>
    </row>
    <row r="1655" spans="1:11" x14ac:dyDescent="0.25">
      <c r="A1655" s="9">
        <f t="shared" si="104"/>
        <v>1</v>
      </c>
      <c r="B1655" s="9">
        <f t="shared" si="105"/>
        <v>2016</v>
      </c>
      <c r="C1655" s="9">
        <f t="shared" si="106"/>
        <v>5</v>
      </c>
      <c r="D1655" s="9" t="str">
        <f t="shared" si="107"/>
        <v>Q1</v>
      </c>
      <c r="E1655" t="s">
        <v>38</v>
      </c>
      <c r="F1655">
        <v>201601</v>
      </c>
      <c r="G1655" s="3">
        <v>16</v>
      </c>
      <c r="H1655" s="3">
        <v>0</v>
      </c>
      <c r="I1655" s="3">
        <v>1</v>
      </c>
      <c r="J1655" s="3">
        <v>2</v>
      </c>
      <c r="K1655" s="3">
        <v>53.9</v>
      </c>
    </row>
    <row r="1656" spans="1:11" x14ac:dyDescent="0.25">
      <c r="A1656" s="9">
        <f t="shared" si="104"/>
        <v>2</v>
      </c>
      <c r="B1656" s="9">
        <f t="shared" si="105"/>
        <v>2016</v>
      </c>
      <c r="C1656" s="9">
        <f t="shared" si="106"/>
        <v>0</v>
      </c>
      <c r="D1656" s="9" t="str">
        <f t="shared" si="107"/>
        <v>Q1</v>
      </c>
      <c r="E1656" t="s">
        <v>38</v>
      </c>
      <c r="F1656">
        <v>201602</v>
      </c>
      <c r="G1656" s="3">
        <v>0</v>
      </c>
      <c r="H1656" s="3">
        <v>30</v>
      </c>
      <c r="I1656" s="3">
        <v>30</v>
      </c>
      <c r="J1656" s="3">
        <v>34</v>
      </c>
      <c r="K1656" s="3">
        <v>940.2</v>
      </c>
    </row>
    <row r="1657" spans="1:11" x14ac:dyDescent="0.25">
      <c r="A1657" s="9">
        <f t="shared" si="104"/>
        <v>2</v>
      </c>
      <c r="B1657" s="9">
        <f t="shared" si="105"/>
        <v>2016</v>
      </c>
      <c r="C1657" s="9">
        <f t="shared" si="106"/>
        <v>0</v>
      </c>
      <c r="D1657" s="9" t="str">
        <f t="shared" si="107"/>
        <v>Q1</v>
      </c>
      <c r="E1657" t="s">
        <v>38</v>
      </c>
      <c r="F1657">
        <v>201602</v>
      </c>
      <c r="G1657" s="3">
        <v>1</v>
      </c>
      <c r="H1657" s="3">
        <v>0</v>
      </c>
      <c r="I1657" s="3">
        <v>4</v>
      </c>
      <c r="J1657" s="3">
        <v>4</v>
      </c>
      <c r="K1657" s="3">
        <v>73.989999999999995</v>
      </c>
    </row>
    <row r="1658" spans="1:11" x14ac:dyDescent="0.25">
      <c r="A1658" s="9">
        <f t="shared" si="104"/>
        <v>2</v>
      </c>
      <c r="B1658" s="9">
        <f t="shared" si="105"/>
        <v>2016</v>
      </c>
      <c r="C1658" s="9">
        <f t="shared" si="106"/>
        <v>0</v>
      </c>
      <c r="D1658" s="9" t="str">
        <f t="shared" si="107"/>
        <v>Q1</v>
      </c>
      <c r="E1658" t="s">
        <v>38</v>
      </c>
      <c r="F1658">
        <v>201602</v>
      </c>
      <c r="G1658" s="3">
        <v>2</v>
      </c>
      <c r="H1658" s="3">
        <v>0</v>
      </c>
      <c r="I1658" s="3">
        <v>2</v>
      </c>
      <c r="J1658" s="3">
        <v>2</v>
      </c>
      <c r="K1658" s="3">
        <v>80</v>
      </c>
    </row>
    <row r="1659" spans="1:11" x14ac:dyDescent="0.25">
      <c r="A1659" s="9">
        <f t="shared" si="104"/>
        <v>2</v>
      </c>
      <c r="B1659" s="9">
        <f t="shared" si="105"/>
        <v>2016</v>
      </c>
      <c r="C1659" s="9">
        <f t="shared" si="106"/>
        <v>1</v>
      </c>
      <c r="D1659" s="9" t="str">
        <f t="shared" si="107"/>
        <v>Q1</v>
      </c>
      <c r="E1659" t="s">
        <v>38</v>
      </c>
      <c r="F1659">
        <v>201602</v>
      </c>
      <c r="G1659" s="3">
        <v>3</v>
      </c>
      <c r="H1659" s="3">
        <v>0</v>
      </c>
      <c r="I1659" s="3">
        <v>1</v>
      </c>
      <c r="J1659" s="3">
        <v>1</v>
      </c>
      <c r="K1659" s="3">
        <v>10</v>
      </c>
    </row>
    <row r="1660" spans="1:11" x14ac:dyDescent="0.25">
      <c r="A1660" s="9">
        <f t="shared" si="104"/>
        <v>2</v>
      </c>
      <c r="B1660" s="9">
        <f t="shared" si="105"/>
        <v>2016</v>
      </c>
      <c r="C1660" s="9">
        <f t="shared" si="106"/>
        <v>1</v>
      </c>
      <c r="D1660" s="9" t="str">
        <f t="shared" si="107"/>
        <v>Q1</v>
      </c>
      <c r="E1660" t="s">
        <v>38</v>
      </c>
      <c r="F1660">
        <v>201602</v>
      </c>
      <c r="G1660" s="3">
        <v>4</v>
      </c>
      <c r="H1660" s="3">
        <v>0</v>
      </c>
      <c r="I1660" s="3">
        <v>3</v>
      </c>
      <c r="J1660" s="3">
        <v>3</v>
      </c>
      <c r="K1660" s="3">
        <v>77.98</v>
      </c>
    </row>
    <row r="1661" spans="1:11" x14ac:dyDescent="0.25">
      <c r="A1661" s="9">
        <f t="shared" si="104"/>
        <v>2</v>
      </c>
      <c r="B1661" s="9">
        <f t="shared" si="105"/>
        <v>2016</v>
      </c>
      <c r="C1661" s="9">
        <f t="shared" si="106"/>
        <v>1</v>
      </c>
      <c r="D1661" s="9" t="str">
        <f t="shared" si="107"/>
        <v>Q1</v>
      </c>
      <c r="E1661" t="s">
        <v>38</v>
      </c>
      <c r="F1661">
        <v>201602</v>
      </c>
      <c r="G1661" s="3">
        <v>5</v>
      </c>
      <c r="H1661" s="3">
        <v>0</v>
      </c>
      <c r="I1661" s="3">
        <v>2</v>
      </c>
      <c r="J1661" s="3">
        <v>2</v>
      </c>
      <c r="K1661" s="3">
        <v>50</v>
      </c>
    </row>
    <row r="1662" spans="1:11" x14ac:dyDescent="0.25">
      <c r="A1662" s="9">
        <f t="shared" si="104"/>
        <v>2</v>
      </c>
      <c r="B1662" s="9">
        <f t="shared" si="105"/>
        <v>2016</v>
      </c>
      <c r="C1662" s="9">
        <f t="shared" si="106"/>
        <v>2</v>
      </c>
      <c r="D1662" s="9" t="str">
        <f t="shared" si="107"/>
        <v>Q1</v>
      </c>
      <c r="E1662" t="s">
        <v>38</v>
      </c>
      <c r="F1662">
        <v>201602</v>
      </c>
      <c r="G1662" s="3">
        <v>6</v>
      </c>
      <c r="H1662" s="3">
        <v>0</v>
      </c>
      <c r="I1662" s="3">
        <v>2</v>
      </c>
      <c r="J1662" s="3">
        <v>2</v>
      </c>
      <c r="K1662" s="3">
        <v>30</v>
      </c>
    </row>
    <row r="1663" spans="1:11" x14ac:dyDescent="0.25">
      <c r="A1663" s="9">
        <f t="shared" si="104"/>
        <v>2</v>
      </c>
      <c r="B1663" s="9">
        <f t="shared" si="105"/>
        <v>2016</v>
      </c>
      <c r="C1663" s="9">
        <f t="shared" si="106"/>
        <v>2</v>
      </c>
      <c r="D1663" s="9" t="str">
        <f t="shared" si="107"/>
        <v>Q1</v>
      </c>
      <c r="E1663" t="s">
        <v>38</v>
      </c>
      <c r="F1663">
        <v>201602</v>
      </c>
      <c r="G1663" s="3">
        <v>7</v>
      </c>
      <c r="H1663" s="3">
        <v>0</v>
      </c>
      <c r="I1663" s="3">
        <v>1</v>
      </c>
      <c r="J1663" s="3">
        <v>1</v>
      </c>
      <c r="K1663" s="3">
        <v>19.940000000000001</v>
      </c>
    </row>
    <row r="1664" spans="1:11" x14ac:dyDescent="0.25">
      <c r="A1664" s="9">
        <f t="shared" si="104"/>
        <v>2</v>
      </c>
      <c r="B1664" s="9">
        <f t="shared" si="105"/>
        <v>2016</v>
      </c>
      <c r="C1664" s="9">
        <f t="shared" si="106"/>
        <v>2</v>
      </c>
      <c r="D1664" s="9" t="str">
        <f t="shared" si="107"/>
        <v>Q1</v>
      </c>
      <c r="E1664" t="s">
        <v>38</v>
      </c>
      <c r="F1664">
        <v>201602</v>
      </c>
      <c r="G1664" s="3">
        <v>8</v>
      </c>
      <c r="H1664" s="3">
        <v>0</v>
      </c>
      <c r="I1664" s="3">
        <v>1</v>
      </c>
      <c r="J1664" s="3">
        <v>1</v>
      </c>
      <c r="K1664" s="3">
        <v>49.75</v>
      </c>
    </row>
    <row r="1665" spans="1:11" x14ac:dyDescent="0.25">
      <c r="A1665" s="9">
        <f t="shared" si="104"/>
        <v>2</v>
      </c>
      <c r="B1665" s="9">
        <f t="shared" si="105"/>
        <v>2016</v>
      </c>
      <c r="C1665" s="9">
        <f t="shared" si="106"/>
        <v>3</v>
      </c>
      <c r="D1665" s="9" t="str">
        <f t="shared" si="107"/>
        <v>Q1</v>
      </c>
      <c r="E1665" t="s">
        <v>38</v>
      </c>
      <c r="F1665">
        <v>201602</v>
      </c>
      <c r="G1665" s="3">
        <v>9</v>
      </c>
      <c r="H1665" s="3">
        <v>0</v>
      </c>
      <c r="I1665" s="3">
        <v>4</v>
      </c>
      <c r="J1665" s="3">
        <v>4</v>
      </c>
      <c r="K1665" s="3">
        <v>96.32</v>
      </c>
    </row>
    <row r="1666" spans="1:11" x14ac:dyDescent="0.25">
      <c r="A1666" s="9">
        <f t="shared" si="104"/>
        <v>2</v>
      </c>
      <c r="B1666" s="9">
        <f t="shared" si="105"/>
        <v>2016</v>
      </c>
      <c r="C1666" s="9">
        <f t="shared" si="106"/>
        <v>3</v>
      </c>
      <c r="D1666" s="9" t="str">
        <f t="shared" si="107"/>
        <v>Q1</v>
      </c>
      <c r="E1666" t="s">
        <v>38</v>
      </c>
      <c r="F1666">
        <v>201602</v>
      </c>
      <c r="G1666" s="3">
        <v>11</v>
      </c>
      <c r="H1666" s="3">
        <v>0</v>
      </c>
      <c r="I1666" s="3">
        <v>1</v>
      </c>
      <c r="J1666" s="3">
        <v>1</v>
      </c>
      <c r="K1666" s="3">
        <v>39.799999999999997</v>
      </c>
    </row>
    <row r="1667" spans="1:11" x14ac:dyDescent="0.25">
      <c r="A1667" s="9">
        <f t="shared" si="104"/>
        <v>2</v>
      </c>
      <c r="B1667" s="9">
        <f t="shared" si="105"/>
        <v>2016</v>
      </c>
      <c r="C1667" s="9">
        <f t="shared" si="106"/>
        <v>5</v>
      </c>
      <c r="D1667" s="9" t="str">
        <f t="shared" si="107"/>
        <v>Q1</v>
      </c>
      <c r="E1667" t="s">
        <v>38</v>
      </c>
      <c r="F1667">
        <v>201602</v>
      </c>
      <c r="G1667" s="3">
        <v>17</v>
      </c>
      <c r="H1667" s="3">
        <v>0</v>
      </c>
      <c r="I1667" s="3">
        <v>1</v>
      </c>
      <c r="J1667" s="3">
        <v>1</v>
      </c>
      <c r="K1667" s="3">
        <v>26.95</v>
      </c>
    </row>
    <row r="1668" spans="1:11" x14ac:dyDescent="0.25">
      <c r="A1668" s="9">
        <f t="shared" si="104"/>
        <v>2</v>
      </c>
      <c r="B1668" s="9">
        <f t="shared" si="105"/>
        <v>2016</v>
      </c>
      <c r="C1668" s="9">
        <f t="shared" si="106"/>
        <v>6</v>
      </c>
      <c r="D1668" s="9" t="str">
        <f t="shared" si="107"/>
        <v>Q1</v>
      </c>
      <c r="E1668" t="s">
        <v>38</v>
      </c>
      <c r="F1668">
        <v>201602</v>
      </c>
      <c r="G1668" s="3">
        <v>20</v>
      </c>
      <c r="H1668" s="3">
        <v>0</v>
      </c>
      <c r="I1668" s="3">
        <v>1</v>
      </c>
      <c r="J1668" s="3">
        <v>1</v>
      </c>
      <c r="K1668" s="3">
        <v>26.95</v>
      </c>
    </row>
    <row r="1669" spans="1:11" x14ac:dyDescent="0.25">
      <c r="A1669" s="9">
        <f t="shared" si="104"/>
        <v>2</v>
      </c>
      <c r="B1669" s="9">
        <f t="shared" si="105"/>
        <v>2016</v>
      </c>
      <c r="C1669" s="9">
        <f t="shared" si="106"/>
        <v>10</v>
      </c>
      <c r="D1669" s="9" t="str">
        <f t="shared" si="107"/>
        <v>Q1</v>
      </c>
      <c r="E1669" t="s">
        <v>38</v>
      </c>
      <c r="F1669">
        <v>201602</v>
      </c>
      <c r="G1669" s="3">
        <v>32</v>
      </c>
      <c r="H1669" s="3">
        <v>0</v>
      </c>
      <c r="I1669" s="3">
        <v>1</v>
      </c>
      <c r="J1669" s="3">
        <v>1</v>
      </c>
      <c r="K1669" s="3">
        <v>9.4499999999999993</v>
      </c>
    </row>
    <row r="1670" spans="1:11" x14ac:dyDescent="0.25">
      <c r="A1670" s="9">
        <f t="shared" si="104"/>
        <v>3</v>
      </c>
      <c r="B1670" s="9">
        <f t="shared" si="105"/>
        <v>2016</v>
      </c>
      <c r="C1670" s="9">
        <f t="shared" si="106"/>
        <v>0</v>
      </c>
      <c r="D1670" s="9" t="str">
        <f t="shared" si="107"/>
        <v>Q1</v>
      </c>
      <c r="E1670" t="s">
        <v>38</v>
      </c>
      <c r="F1670">
        <v>201603</v>
      </c>
      <c r="G1670" s="3">
        <v>0</v>
      </c>
      <c r="H1670" s="3">
        <v>65</v>
      </c>
      <c r="I1670" s="3">
        <v>65</v>
      </c>
      <c r="J1670" s="3">
        <v>66</v>
      </c>
      <c r="K1670" s="3">
        <v>2116.92</v>
      </c>
    </row>
    <row r="1671" spans="1:11" x14ac:dyDescent="0.25">
      <c r="A1671" s="9">
        <f t="shared" si="104"/>
        <v>3</v>
      </c>
      <c r="B1671" s="9">
        <f t="shared" si="105"/>
        <v>2016</v>
      </c>
      <c r="C1671" s="9">
        <f t="shared" si="106"/>
        <v>0</v>
      </c>
      <c r="D1671" s="9" t="str">
        <f t="shared" si="107"/>
        <v>Q1</v>
      </c>
      <c r="E1671" t="s">
        <v>38</v>
      </c>
      <c r="F1671">
        <v>201603</v>
      </c>
      <c r="G1671" s="3">
        <v>1</v>
      </c>
      <c r="H1671" s="3">
        <v>0</v>
      </c>
      <c r="I1671" s="3">
        <v>3</v>
      </c>
      <c r="J1671" s="3">
        <v>3</v>
      </c>
      <c r="K1671" s="3">
        <v>150</v>
      </c>
    </row>
    <row r="1672" spans="1:11" x14ac:dyDescent="0.25">
      <c r="A1672" s="9">
        <f t="shared" si="104"/>
        <v>3</v>
      </c>
      <c r="B1672" s="9">
        <f t="shared" si="105"/>
        <v>2016</v>
      </c>
      <c r="C1672" s="9">
        <f t="shared" si="106"/>
        <v>0</v>
      </c>
      <c r="D1672" s="9" t="str">
        <f t="shared" si="107"/>
        <v>Q1</v>
      </c>
      <c r="E1672" t="s">
        <v>38</v>
      </c>
      <c r="F1672">
        <v>201603</v>
      </c>
      <c r="G1672" s="3">
        <v>2</v>
      </c>
      <c r="H1672" s="3">
        <v>0</v>
      </c>
      <c r="I1672" s="3">
        <v>2</v>
      </c>
      <c r="J1672" s="3">
        <v>2</v>
      </c>
      <c r="K1672" s="3">
        <v>30</v>
      </c>
    </row>
    <row r="1673" spans="1:11" x14ac:dyDescent="0.25">
      <c r="A1673" s="9">
        <f t="shared" si="104"/>
        <v>3</v>
      </c>
      <c r="B1673" s="9">
        <f t="shared" si="105"/>
        <v>2016</v>
      </c>
      <c r="C1673" s="9">
        <f t="shared" si="106"/>
        <v>1</v>
      </c>
      <c r="D1673" s="9" t="str">
        <f t="shared" si="107"/>
        <v>Q1</v>
      </c>
      <c r="E1673" t="s">
        <v>38</v>
      </c>
      <c r="F1673">
        <v>201603</v>
      </c>
      <c r="G1673" s="3">
        <v>3</v>
      </c>
      <c r="H1673" s="3">
        <v>0</v>
      </c>
      <c r="I1673" s="3">
        <v>1</v>
      </c>
      <c r="J1673" s="3">
        <v>1</v>
      </c>
      <c r="K1673" s="3">
        <v>50</v>
      </c>
    </row>
    <row r="1674" spans="1:11" x14ac:dyDescent="0.25">
      <c r="A1674" s="9">
        <f t="shared" si="104"/>
        <v>3</v>
      </c>
      <c r="B1674" s="9">
        <f t="shared" si="105"/>
        <v>2016</v>
      </c>
      <c r="C1674" s="9">
        <f t="shared" si="106"/>
        <v>1</v>
      </c>
      <c r="D1674" s="9" t="str">
        <f t="shared" si="107"/>
        <v>Q1</v>
      </c>
      <c r="E1674" t="s">
        <v>38</v>
      </c>
      <c r="F1674">
        <v>201603</v>
      </c>
      <c r="G1674" s="3">
        <v>4</v>
      </c>
      <c r="H1674" s="3">
        <v>0</v>
      </c>
      <c r="I1674" s="3">
        <v>2</v>
      </c>
      <c r="J1674" s="3">
        <v>2</v>
      </c>
      <c r="K1674" s="3">
        <v>60</v>
      </c>
    </row>
    <row r="1675" spans="1:11" x14ac:dyDescent="0.25">
      <c r="A1675" s="9">
        <f t="shared" si="104"/>
        <v>3</v>
      </c>
      <c r="B1675" s="9">
        <f t="shared" si="105"/>
        <v>2016</v>
      </c>
      <c r="C1675" s="9">
        <f t="shared" si="106"/>
        <v>2</v>
      </c>
      <c r="D1675" s="9" t="str">
        <f t="shared" si="107"/>
        <v>Q1</v>
      </c>
      <c r="E1675" t="s">
        <v>38</v>
      </c>
      <c r="F1675">
        <v>201603</v>
      </c>
      <c r="G1675" s="3">
        <v>6</v>
      </c>
      <c r="H1675" s="3">
        <v>0</v>
      </c>
      <c r="I1675" s="3">
        <v>1</v>
      </c>
      <c r="J1675" s="3">
        <v>1</v>
      </c>
      <c r="K1675" s="3">
        <v>30</v>
      </c>
    </row>
    <row r="1676" spans="1:11" x14ac:dyDescent="0.25">
      <c r="A1676" s="9">
        <f t="shared" si="104"/>
        <v>3</v>
      </c>
      <c r="B1676" s="9">
        <f t="shared" si="105"/>
        <v>2016</v>
      </c>
      <c r="C1676" s="9">
        <f t="shared" si="106"/>
        <v>2</v>
      </c>
      <c r="D1676" s="9" t="str">
        <f t="shared" si="107"/>
        <v>Q1</v>
      </c>
      <c r="E1676" t="s">
        <v>38</v>
      </c>
      <c r="F1676">
        <v>201603</v>
      </c>
      <c r="G1676" s="3">
        <v>7</v>
      </c>
      <c r="H1676" s="3">
        <v>0</v>
      </c>
      <c r="I1676" s="3">
        <v>1</v>
      </c>
      <c r="J1676" s="3">
        <v>1</v>
      </c>
      <c r="K1676" s="3">
        <v>49.75</v>
      </c>
    </row>
    <row r="1677" spans="1:11" x14ac:dyDescent="0.25">
      <c r="A1677" s="9">
        <f t="shared" si="104"/>
        <v>3</v>
      </c>
      <c r="B1677" s="9">
        <f t="shared" si="105"/>
        <v>2016</v>
      </c>
      <c r="C1677" s="9">
        <f t="shared" si="106"/>
        <v>2</v>
      </c>
      <c r="D1677" s="9" t="str">
        <f t="shared" si="107"/>
        <v>Q1</v>
      </c>
      <c r="E1677" t="s">
        <v>38</v>
      </c>
      <c r="F1677">
        <v>201603</v>
      </c>
      <c r="G1677" s="3">
        <v>8</v>
      </c>
      <c r="H1677" s="3">
        <v>0</v>
      </c>
      <c r="I1677" s="3">
        <v>2</v>
      </c>
      <c r="J1677" s="3">
        <v>2</v>
      </c>
      <c r="K1677" s="3">
        <v>59.7</v>
      </c>
    </row>
    <row r="1678" spans="1:11" x14ac:dyDescent="0.25">
      <c r="A1678" s="9">
        <f t="shared" si="104"/>
        <v>3</v>
      </c>
      <c r="B1678" s="9">
        <f t="shared" si="105"/>
        <v>2016</v>
      </c>
      <c r="C1678" s="9">
        <f t="shared" si="106"/>
        <v>3</v>
      </c>
      <c r="D1678" s="9" t="str">
        <f t="shared" si="107"/>
        <v>Q1</v>
      </c>
      <c r="E1678" t="s">
        <v>38</v>
      </c>
      <c r="F1678">
        <v>201603</v>
      </c>
      <c r="G1678" s="3">
        <v>9</v>
      </c>
      <c r="H1678" s="3">
        <v>0</v>
      </c>
      <c r="I1678" s="3">
        <v>1</v>
      </c>
      <c r="J1678" s="3">
        <v>3</v>
      </c>
      <c r="K1678" s="3">
        <v>49.75</v>
      </c>
    </row>
    <row r="1679" spans="1:11" x14ac:dyDescent="0.25">
      <c r="A1679" s="9">
        <f t="shared" si="104"/>
        <v>3</v>
      </c>
      <c r="B1679" s="9">
        <f t="shared" si="105"/>
        <v>2016</v>
      </c>
      <c r="C1679" s="9">
        <f t="shared" si="106"/>
        <v>5</v>
      </c>
      <c r="D1679" s="9" t="str">
        <f t="shared" si="107"/>
        <v>Q1</v>
      </c>
      <c r="E1679" t="s">
        <v>38</v>
      </c>
      <c r="F1679">
        <v>201603</v>
      </c>
      <c r="G1679" s="3">
        <v>15</v>
      </c>
      <c r="H1679" s="3">
        <v>0</v>
      </c>
      <c r="I1679" s="3">
        <v>2</v>
      </c>
      <c r="J1679" s="3">
        <v>2</v>
      </c>
      <c r="K1679" s="3">
        <v>86.65</v>
      </c>
    </row>
    <row r="1680" spans="1:11" x14ac:dyDescent="0.25">
      <c r="A1680" s="9">
        <f t="shared" si="104"/>
        <v>3</v>
      </c>
      <c r="B1680" s="9">
        <f t="shared" si="105"/>
        <v>2016</v>
      </c>
      <c r="C1680" s="9">
        <f t="shared" si="106"/>
        <v>5</v>
      </c>
      <c r="D1680" s="9" t="str">
        <f t="shared" si="107"/>
        <v>Q1</v>
      </c>
      <c r="E1680" t="s">
        <v>38</v>
      </c>
      <c r="F1680">
        <v>201603</v>
      </c>
      <c r="G1680" s="3">
        <v>17</v>
      </c>
      <c r="H1680" s="3">
        <v>0</v>
      </c>
      <c r="I1680" s="3">
        <v>1</v>
      </c>
      <c r="J1680" s="3">
        <v>1</v>
      </c>
      <c r="K1680" s="3">
        <v>36.9</v>
      </c>
    </row>
    <row r="1681" spans="1:11" x14ac:dyDescent="0.25">
      <c r="A1681" s="9">
        <f t="shared" ref="A1681:A1744" si="108">F1681-(B1681*100)</f>
        <v>3</v>
      </c>
      <c r="B1681" s="9">
        <f t="shared" ref="B1681:B1744" si="109">INT(F1681/100)</f>
        <v>2016</v>
      </c>
      <c r="C1681" s="9">
        <f t="shared" ref="C1681:C1744" si="110">INT(G1681/3)</f>
        <v>8</v>
      </c>
      <c r="D1681" s="9" t="str">
        <f t="shared" ref="D1681:D1744" si="111">VLOOKUP(A1681,$R$2:$S$13,2,0)</f>
        <v>Q1</v>
      </c>
      <c r="E1681" t="s">
        <v>38</v>
      </c>
      <c r="F1681">
        <v>201603</v>
      </c>
      <c r="G1681" s="3">
        <v>25</v>
      </c>
      <c r="H1681" s="3">
        <v>0</v>
      </c>
      <c r="I1681" s="3">
        <v>1</v>
      </c>
      <c r="J1681" s="3">
        <v>1</v>
      </c>
      <c r="K1681" s="3">
        <v>26.45</v>
      </c>
    </row>
    <row r="1682" spans="1:11" x14ac:dyDescent="0.25">
      <c r="A1682" s="9">
        <f t="shared" si="108"/>
        <v>3</v>
      </c>
      <c r="B1682" s="9">
        <f t="shared" si="109"/>
        <v>2016</v>
      </c>
      <c r="C1682" s="9">
        <f t="shared" si="110"/>
        <v>9</v>
      </c>
      <c r="D1682" s="9" t="str">
        <f t="shared" si="111"/>
        <v>Q1</v>
      </c>
      <c r="E1682" t="s">
        <v>38</v>
      </c>
      <c r="F1682">
        <v>201603</v>
      </c>
      <c r="G1682" s="3">
        <v>27</v>
      </c>
      <c r="H1682" s="3">
        <v>0</v>
      </c>
      <c r="I1682" s="3">
        <v>1</v>
      </c>
      <c r="J1682" s="3">
        <v>1</v>
      </c>
      <c r="K1682" s="3">
        <v>9.4499999999999993</v>
      </c>
    </row>
    <row r="1683" spans="1:11" x14ac:dyDescent="0.25">
      <c r="A1683" s="9">
        <f t="shared" si="108"/>
        <v>3</v>
      </c>
      <c r="B1683" s="9">
        <f t="shared" si="109"/>
        <v>2016</v>
      </c>
      <c r="C1683" s="9">
        <f t="shared" si="110"/>
        <v>10</v>
      </c>
      <c r="D1683" s="9" t="str">
        <f t="shared" si="111"/>
        <v>Q1</v>
      </c>
      <c r="E1683" t="s">
        <v>38</v>
      </c>
      <c r="F1683">
        <v>201603</v>
      </c>
      <c r="G1683" s="3">
        <v>32</v>
      </c>
      <c r="H1683" s="3">
        <v>0</v>
      </c>
      <c r="I1683" s="3">
        <v>1</v>
      </c>
      <c r="J1683" s="3">
        <v>1</v>
      </c>
      <c r="K1683" s="3">
        <v>25.45</v>
      </c>
    </row>
    <row r="1684" spans="1:11" x14ac:dyDescent="0.25">
      <c r="A1684" s="9">
        <f t="shared" si="108"/>
        <v>3</v>
      </c>
      <c r="B1684" s="9">
        <f t="shared" si="109"/>
        <v>2016</v>
      </c>
      <c r="C1684" s="9">
        <f t="shared" si="110"/>
        <v>11</v>
      </c>
      <c r="D1684" s="9" t="str">
        <f t="shared" si="111"/>
        <v>Q1</v>
      </c>
      <c r="E1684" t="s">
        <v>38</v>
      </c>
      <c r="F1684">
        <v>201603</v>
      </c>
      <c r="G1684" s="3">
        <v>34</v>
      </c>
      <c r="H1684" s="3">
        <v>0</v>
      </c>
      <c r="I1684" s="3">
        <v>1</v>
      </c>
      <c r="J1684" s="3">
        <v>1</v>
      </c>
      <c r="K1684" s="3">
        <v>25.45</v>
      </c>
    </row>
    <row r="1685" spans="1:11" x14ac:dyDescent="0.25">
      <c r="A1685" s="9">
        <f t="shared" si="108"/>
        <v>4</v>
      </c>
      <c r="B1685" s="9">
        <f t="shared" si="109"/>
        <v>2016</v>
      </c>
      <c r="C1685" s="9">
        <f t="shared" si="110"/>
        <v>0</v>
      </c>
      <c r="D1685" s="9" t="str">
        <f t="shared" si="111"/>
        <v>Q2</v>
      </c>
      <c r="E1685" t="s">
        <v>38</v>
      </c>
      <c r="F1685">
        <v>201604</v>
      </c>
      <c r="G1685" s="3">
        <v>0</v>
      </c>
      <c r="H1685" s="3">
        <v>30</v>
      </c>
      <c r="I1685" s="3">
        <v>30</v>
      </c>
      <c r="J1685" s="3">
        <v>32</v>
      </c>
      <c r="K1685" s="3">
        <v>1103.3599999999999</v>
      </c>
    </row>
    <row r="1686" spans="1:11" x14ac:dyDescent="0.25">
      <c r="A1686" s="9">
        <f t="shared" si="108"/>
        <v>4</v>
      </c>
      <c r="B1686" s="9">
        <f t="shared" si="109"/>
        <v>2016</v>
      </c>
      <c r="C1686" s="9">
        <f t="shared" si="110"/>
        <v>0</v>
      </c>
      <c r="D1686" s="9" t="str">
        <f t="shared" si="111"/>
        <v>Q2</v>
      </c>
      <c r="E1686" t="s">
        <v>38</v>
      </c>
      <c r="F1686">
        <v>201604</v>
      </c>
      <c r="G1686" s="3">
        <v>1</v>
      </c>
      <c r="H1686" s="3">
        <v>0</v>
      </c>
      <c r="I1686" s="3">
        <v>1</v>
      </c>
      <c r="J1686" s="3">
        <v>1</v>
      </c>
      <c r="K1686" s="3">
        <v>10</v>
      </c>
    </row>
    <row r="1687" spans="1:11" x14ac:dyDescent="0.25">
      <c r="A1687" s="9">
        <f t="shared" si="108"/>
        <v>4</v>
      </c>
      <c r="B1687" s="9">
        <f t="shared" si="109"/>
        <v>2016</v>
      </c>
      <c r="C1687" s="9">
        <f t="shared" si="110"/>
        <v>0</v>
      </c>
      <c r="D1687" s="9" t="str">
        <f t="shared" si="111"/>
        <v>Q2</v>
      </c>
      <c r="E1687" t="s">
        <v>38</v>
      </c>
      <c r="F1687">
        <v>201604</v>
      </c>
      <c r="G1687" s="3">
        <v>2</v>
      </c>
      <c r="H1687" s="3">
        <v>0</v>
      </c>
      <c r="I1687" s="3">
        <v>1</v>
      </c>
      <c r="J1687" s="3">
        <v>1</v>
      </c>
      <c r="K1687" s="3">
        <v>20</v>
      </c>
    </row>
    <row r="1688" spans="1:11" x14ac:dyDescent="0.25">
      <c r="A1688" s="9">
        <f t="shared" si="108"/>
        <v>4</v>
      </c>
      <c r="B1688" s="9">
        <f t="shared" si="109"/>
        <v>2016</v>
      </c>
      <c r="C1688" s="9">
        <f t="shared" si="110"/>
        <v>1</v>
      </c>
      <c r="D1688" s="9" t="str">
        <f t="shared" si="111"/>
        <v>Q2</v>
      </c>
      <c r="E1688" t="s">
        <v>38</v>
      </c>
      <c r="F1688">
        <v>201604</v>
      </c>
      <c r="G1688" s="3">
        <v>3</v>
      </c>
      <c r="H1688" s="3">
        <v>0</v>
      </c>
      <c r="I1688" s="3">
        <v>2</v>
      </c>
      <c r="J1688" s="3">
        <v>2</v>
      </c>
      <c r="K1688" s="3">
        <v>30</v>
      </c>
    </row>
    <row r="1689" spans="1:11" x14ac:dyDescent="0.25">
      <c r="A1689" s="9">
        <f t="shared" si="108"/>
        <v>4</v>
      </c>
      <c r="B1689" s="9">
        <f t="shared" si="109"/>
        <v>2016</v>
      </c>
      <c r="C1689" s="9">
        <f t="shared" si="110"/>
        <v>1</v>
      </c>
      <c r="D1689" s="9" t="str">
        <f t="shared" si="111"/>
        <v>Q2</v>
      </c>
      <c r="E1689" t="s">
        <v>38</v>
      </c>
      <c r="F1689">
        <v>201604</v>
      </c>
      <c r="G1689" s="3">
        <v>4</v>
      </c>
      <c r="H1689" s="3">
        <v>0</v>
      </c>
      <c r="I1689" s="3">
        <v>3</v>
      </c>
      <c r="J1689" s="3">
        <v>3</v>
      </c>
      <c r="K1689" s="3">
        <v>80</v>
      </c>
    </row>
    <row r="1690" spans="1:11" x14ac:dyDescent="0.25">
      <c r="A1690" s="9">
        <f t="shared" si="108"/>
        <v>4</v>
      </c>
      <c r="B1690" s="9">
        <f t="shared" si="109"/>
        <v>2016</v>
      </c>
      <c r="C1690" s="9">
        <f t="shared" si="110"/>
        <v>1</v>
      </c>
      <c r="D1690" s="9" t="str">
        <f t="shared" si="111"/>
        <v>Q2</v>
      </c>
      <c r="E1690" t="s">
        <v>38</v>
      </c>
      <c r="F1690">
        <v>201604</v>
      </c>
      <c r="G1690" s="3">
        <v>5</v>
      </c>
      <c r="H1690" s="3">
        <v>0</v>
      </c>
      <c r="I1690" s="3">
        <v>2</v>
      </c>
      <c r="J1690" s="3">
        <v>2</v>
      </c>
      <c r="K1690" s="3">
        <v>59.88</v>
      </c>
    </row>
    <row r="1691" spans="1:11" x14ac:dyDescent="0.25">
      <c r="A1691" s="9">
        <f t="shared" si="108"/>
        <v>4</v>
      </c>
      <c r="B1691" s="9">
        <f t="shared" si="109"/>
        <v>2016</v>
      </c>
      <c r="C1691" s="9">
        <f t="shared" si="110"/>
        <v>2</v>
      </c>
      <c r="D1691" s="9" t="str">
        <f t="shared" si="111"/>
        <v>Q2</v>
      </c>
      <c r="E1691" t="s">
        <v>38</v>
      </c>
      <c r="F1691">
        <v>201604</v>
      </c>
      <c r="G1691" s="3">
        <v>6</v>
      </c>
      <c r="H1691" s="3">
        <v>0</v>
      </c>
      <c r="I1691" s="3">
        <v>1</v>
      </c>
      <c r="J1691" s="3">
        <v>1</v>
      </c>
      <c r="K1691" s="3">
        <v>29.85</v>
      </c>
    </row>
    <row r="1692" spans="1:11" x14ac:dyDescent="0.25">
      <c r="A1692" s="9">
        <f t="shared" si="108"/>
        <v>4</v>
      </c>
      <c r="B1692" s="9">
        <f t="shared" si="109"/>
        <v>2016</v>
      </c>
      <c r="C1692" s="9">
        <f t="shared" si="110"/>
        <v>2</v>
      </c>
      <c r="D1692" s="9" t="str">
        <f t="shared" si="111"/>
        <v>Q2</v>
      </c>
      <c r="E1692" t="s">
        <v>38</v>
      </c>
      <c r="F1692">
        <v>201604</v>
      </c>
      <c r="G1692" s="3">
        <v>7</v>
      </c>
      <c r="H1692" s="3">
        <v>0</v>
      </c>
      <c r="I1692" s="3">
        <v>1</v>
      </c>
      <c r="J1692" s="3">
        <v>1</v>
      </c>
      <c r="K1692" s="3">
        <v>9.9499999999999993</v>
      </c>
    </row>
    <row r="1693" spans="1:11" x14ac:dyDescent="0.25">
      <c r="A1693" s="9">
        <f t="shared" si="108"/>
        <v>4</v>
      </c>
      <c r="B1693" s="9">
        <f t="shared" si="109"/>
        <v>2016</v>
      </c>
      <c r="C1693" s="9">
        <f t="shared" si="110"/>
        <v>3</v>
      </c>
      <c r="D1693" s="9" t="str">
        <f t="shared" si="111"/>
        <v>Q2</v>
      </c>
      <c r="E1693" t="s">
        <v>38</v>
      </c>
      <c r="F1693">
        <v>201604</v>
      </c>
      <c r="G1693" s="3">
        <v>9</v>
      </c>
      <c r="H1693" s="3">
        <v>0</v>
      </c>
      <c r="I1693" s="3">
        <v>2</v>
      </c>
      <c r="J1693" s="3">
        <v>2</v>
      </c>
      <c r="K1693" s="3">
        <v>39.799999999999997</v>
      </c>
    </row>
    <row r="1694" spans="1:11" x14ac:dyDescent="0.25">
      <c r="A1694" s="9">
        <f t="shared" si="108"/>
        <v>4</v>
      </c>
      <c r="B1694" s="9">
        <f t="shared" si="109"/>
        <v>2016</v>
      </c>
      <c r="C1694" s="9">
        <f t="shared" si="110"/>
        <v>3</v>
      </c>
      <c r="D1694" s="9" t="str">
        <f t="shared" si="111"/>
        <v>Q2</v>
      </c>
      <c r="E1694" t="s">
        <v>38</v>
      </c>
      <c r="F1694">
        <v>201604</v>
      </c>
      <c r="G1694" s="3">
        <v>11</v>
      </c>
      <c r="H1694" s="3">
        <v>0</v>
      </c>
      <c r="I1694" s="3">
        <v>1</v>
      </c>
      <c r="J1694" s="3">
        <v>1</v>
      </c>
      <c r="K1694" s="3">
        <v>9.9499999999999993</v>
      </c>
    </row>
    <row r="1695" spans="1:11" x14ac:dyDescent="0.25">
      <c r="A1695" s="9">
        <f t="shared" si="108"/>
        <v>4</v>
      </c>
      <c r="B1695" s="9">
        <f t="shared" si="109"/>
        <v>2016</v>
      </c>
      <c r="C1695" s="9">
        <f t="shared" si="110"/>
        <v>4</v>
      </c>
      <c r="D1695" s="9" t="str">
        <f t="shared" si="111"/>
        <v>Q2</v>
      </c>
      <c r="E1695" t="s">
        <v>38</v>
      </c>
      <c r="F1695">
        <v>201604</v>
      </c>
      <c r="G1695" s="3">
        <v>12</v>
      </c>
      <c r="H1695" s="3">
        <v>0</v>
      </c>
      <c r="I1695" s="3">
        <v>1</v>
      </c>
      <c r="J1695" s="3">
        <v>1</v>
      </c>
      <c r="K1695" s="3">
        <v>39.950000000000003</v>
      </c>
    </row>
    <row r="1696" spans="1:11" x14ac:dyDescent="0.25">
      <c r="A1696" s="9">
        <f t="shared" si="108"/>
        <v>4</v>
      </c>
      <c r="B1696" s="9">
        <f t="shared" si="109"/>
        <v>2016</v>
      </c>
      <c r="C1696" s="9">
        <f t="shared" si="110"/>
        <v>4</v>
      </c>
      <c r="D1696" s="9" t="str">
        <f t="shared" si="111"/>
        <v>Q2</v>
      </c>
      <c r="E1696" t="s">
        <v>38</v>
      </c>
      <c r="F1696">
        <v>201604</v>
      </c>
      <c r="G1696" s="3">
        <v>13</v>
      </c>
      <c r="H1696" s="3">
        <v>0</v>
      </c>
      <c r="I1696" s="3">
        <v>1</v>
      </c>
      <c r="J1696" s="3">
        <v>1</v>
      </c>
      <c r="K1696" s="3">
        <v>29.2</v>
      </c>
    </row>
    <row r="1697" spans="1:11" x14ac:dyDescent="0.25">
      <c r="A1697" s="9">
        <f t="shared" si="108"/>
        <v>4</v>
      </c>
      <c r="B1697" s="9">
        <f t="shared" si="109"/>
        <v>2016</v>
      </c>
      <c r="C1697" s="9">
        <f t="shared" si="110"/>
        <v>4</v>
      </c>
      <c r="D1697" s="9" t="str">
        <f t="shared" si="111"/>
        <v>Q2</v>
      </c>
      <c r="E1697" t="s">
        <v>38</v>
      </c>
      <c r="F1697">
        <v>201604</v>
      </c>
      <c r="G1697" s="3">
        <v>14</v>
      </c>
      <c r="H1697" s="3">
        <v>0</v>
      </c>
      <c r="I1697" s="3">
        <v>2</v>
      </c>
      <c r="J1697" s="3">
        <v>2</v>
      </c>
      <c r="K1697" s="3">
        <v>49.9</v>
      </c>
    </row>
    <row r="1698" spans="1:11" x14ac:dyDescent="0.25">
      <c r="A1698" s="9">
        <f t="shared" si="108"/>
        <v>4</v>
      </c>
      <c r="B1698" s="9">
        <f t="shared" si="109"/>
        <v>2016</v>
      </c>
      <c r="C1698" s="9">
        <f t="shared" si="110"/>
        <v>5</v>
      </c>
      <c r="D1698" s="9" t="str">
        <f t="shared" si="111"/>
        <v>Q2</v>
      </c>
      <c r="E1698" t="s">
        <v>38</v>
      </c>
      <c r="F1698">
        <v>201604</v>
      </c>
      <c r="G1698" s="3">
        <v>15</v>
      </c>
      <c r="H1698" s="3">
        <v>0</v>
      </c>
      <c r="I1698" s="3">
        <v>2</v>
      </c>
      <c r="J1698" s="3">
        <v>2</v>
      </c>
      <c r="K1698" s="3">
        <v>49.9</v>
      </c>
    </row>
    <row r="1699" spans="1:11" x14ac:dyDescent="0.25">
      <c r="A1699" s="9">
        <f t="shared" si="108"/>
        <v>4</v>
      </c>
      <c r="B1699" s="9">
        <f t="shared" si="109"/>
        <v>2016</v>
      </c>
      <c r="C1699" s="9">
        <f t="shared" si="110"/>
        <v>5</v>
      </c>
      <c r="D1699" s="9" t="str">
        <f t="shared" si="111"/>
        <v>Q2</v>
      </c>
      <c r="E1699" t="s">
        <v>38</v>
      </c>
      <c r="F1699">
        <v>201604</v>
      </c>
      <c r="G1699" s="3">
        <v>16</v>
      </c>
      <c r="H1699" s="3">
        <v>0</v>
      </c>
      <c r="I1699" s="3">
        <v>1</v>
      </c>
      <c r="J1699" s="3">
        <v>1</v>
      </c>
      <c r="K1699" s="3">
        <v>26.95</v>
      </c>
    </row>
    <row r="1700" spans="1:11" x14ac:dyDescent="0.25">
      <c r="A1700" s="9">
        <f t="shared" si="108"/>
        <v>4</v>
      </c>
      <c r="B1700" s="9">
        <f t="shared" si="109"/>
        <v>2016</v>
      </c>
      <c r="C1700" s="9">
        <f t="shared" si="110"/>
        <v>6</v>
      </c>
      <c r="D1700" s="9" t="str">
        <f t="shared" si="111"/>
        <v>Q2</v>
      </c>
      <c r="E1700" t="s">
        <v>38</v>
      </c>
      <c r="F1700">
        <v>201604</v>
      </c>
      <c r="G1700" s="3">
        <v>18</v>
      </c>
      <c r="H1700" s="3">
        <v>0</v>
      </c>
      <c r="I1700" s="3">
        <v>1</v>
      </c>
      <c r="J1700" s="3">
        <v>1</v>
      </c>
      <c r="K1700" s="3">
        <v>26.95</v>
      </c>
    </row>
    <row r="1701" spans="1:11" x14ac:dyDescent="0.25">
      <c r="A1701" s="9">
        <f t="shared" si="108"/>
        <v>4</v>
      </c>
      <c r="B1701" s="9">
        <f t="shared" si="109"/>
        <v>2016</v>
      </c>
      <c r="C1701" s="9">
        <f t="shared" si="110"/>
        <v>6</v>
      </c>
      <c r="D1701" s="9" t="str">
        <f t="shared" si="111"/>
        <v>Q2</v>
      </c>
      <c r="E1701" t="s">
        <v>38</v>
      </c>
      <c r="F1701">
        <v>201604</v>
      </c>
      <c r="G1701" s="3">
        <v>19</v>
      </c>
      <c r="H1701" s="3">
        <v>0</v>
      </c>
      <c r="I1701" s="3">
        <v>1</v>
      </c>
      <c r="J1701" s="3">
        <v>1</v>
      </c>
      <c r="K1701" s="3">
        <v>26.95</v>
      </c>
    </row>
    <row r="1702" spans="1:11" x14ac:dyDescent="0.25">
      <c r="A1702" s="9">
        <f t="shared" si="108"/>
        <v>4</v>
      </c>
      <c r="B1702" s="9">
        <f t="shared" si="109"/>
        <v>2016</v>
      </c>
      <c r="C1702" s="9">
        <f t="shared" si="110"/>
        <v>7</v>
      </c>
      <c r="D1702" s="9" t="str">
        <f t="shared" si="111"/>
        <v>Q2</v>
      </c>
      <c r="E1702" t="s">
        <v>38</v>
      </c>
      <c r="F1702">
        <v>201604</v>
      </c>
      <c r="G1702" s="3">
        <v>21</v>
      </c>
      <c r="H1702" s="3">
        <v>0</v>
      </c>
      <c r="I1702" s="3">
        <v>1</v>
      </c>
      <c r="J1702" s="3">
        <v>1</v>
      </c>
      <c r="K1702" s="3">
        <v>26.95</v>
      </c>
    </row>
    <row r="1703" spans="1:11" x14ac:dyDescent="0.25">
      <c r="A1703" s="9">
        <f t="shared" si="108"/>
        <v>4</v>
      </c>
      <c r="B1703" s="9">
        <f t="shared" si="109"/>
        <v>2016</v>
      </c>
      <c r="C1703" s="9">
        <f t="shared" si="110"/>
        <v>7</v>
      </c>
      <c r="D1703" s="9" t="str">
        <f t="shared" si="111"/>
        <v>Q2</v>
      </c>
      <c r="E1703" t="s">
        <v>38</v>
      </c>
      <c r="F1703">
        <v>201604</v>
      </c>
      <c r="G1703" s="3">
        <v>23</v>
      </c>
      <c r="H1703" s="3">
        <v>0</v>
      </c>
      <c r="I1703" s="3">
        <v>1</v>
      </c>
      <c r="J1703" s="3">
        <v>1</v>
      </c>
      <c r="K1703" s="3">
        <v>26.95</v>
      </c>
    </row>
    <row r="1704" spans="1:11" x14ac:dyDescent="0.25">
      <c r="A1704" s="9">
        <f t="shared" si="108"/>
        <v>4</v>
      </c>
      <c r="B1704" s="9">
        <f t="shared" si="109"/>
        <v>2016</v>
      </c>
      <c r="C1704" s="9">
        <f t="shared" si="110"/>
        <v>8</v>
      </c>
      <c r="D1704" s="9" t="str">
        <f t="shared" si="111"/>
        <v>Q2</v>
      </c>
      <c r="E1704" t="s">
        <v>38</v>
      </c>
      <c r="F1704">
        <v>201604</v>
      </c>
      <c r="G1704" s="3">
        <v>25</v>
      </c>
      <c r="H1704" s="3">
        <v>0</v>
      </c>
      <c r="I1704" s="3">
        <v>2</v>
      </c>
      <c r="J1704" s="3">
        <v>2</v>
      </c>
      <c r="K1704" s="3">
        <v>36.4</v>
      </c>
    </row>
    <row r="1705" spans="1:11" x14ac:dyDescent="0.25">
      <c r="A1705" s="9">
        <f t="shared" si="108"/>
        <v>4</v>
      </c>
      <c r="B1705" s="9">
        <f t="shared" si="109"/>
        <v>2016</v>
      </c>
      <c r="C1705" s="9">
        <f t="shared" si="110"/>
        <v>9</v>
      </c>
      <c r="D1705" s="9" t="str">
        <f t="shared" si="111"/>
        <v>Q2</v>
      </c>
      <c r="E1705" t="s">
        <v>38</v>
      </c>
      <c r="F1705">
        <v>201604</v>
      </c>
      <c r="G1705" s="3">
        <v>27</v>
      </c>
      <c r="H1705" s="3">
        <v>0</v>
      </c>
      <c r="I1705" s="3">
        <v>2</v>
      </c>
      <c r="J1705" s="3">
        <v>2</v>
      </c>
      <c r="K1705" s="3">
        <v>35.4</v>
      </c>
    </row>
    <row r="1706" spans="1:11" x14ac:dyDescent="0.25">
      <c r="A1706" s="9">
        <f t="shared" si="108"/>
        <v>4</v>
      </c>
      <c r="B1706" s="9">
        <f t="shared" si="109"/>
        <v>2016</v>
      </c>
      <c r="C1706" s="9">
        <f t="shared" si="110"/>
        <v>10</v>
      </c>
      <c r="D1706" s="9" t="str">
        <f t="shared" si="111"/>
        <v>Q2</v>
      </c>
      <c r="E1706" t="s">
        <v>38</v>
      </c>
      <c r="F1706">
        <v>201604</v>
      </c>
      <c r="G1706" s="3">
        <v>30</v>
      </c>
      <c r="H1706" s="3">
        <v>0</v>
      </c>
      <c r="I1706" s="3">
        <v>1</v>
      </c>
      <c r="J1706" s="3">
        <v>1</v>
      </c>
      <c r="K1706" s="3">
        <v>28.35</v>
      </c>
    </row>
    <row r="1707" spans="1:11" x14ac:dyDescent="0.25">
      <c r="A1707" s="9">
        <f t="shared" si="108"/>
        <v>4</v>
      </c>
      <c r="B1707" s="9">
        <f t="shared" si="109"/>
        <v>2016</v>
      </c>
      <c r="C1707" s="9">
        <f t="shared" si="110"/>
        <v>10</v>
      </c>
      <c r="D1707" s="9" t="str">
        <f t="shared" si="111"/>
        <v>Q2</v>
      </c>
      <c r="E1707" t="s">
        <v>38</v>
      </c>
      <c r="F1707">
        <v>201604</v>
      </c>
      <c r="G1707" s="3">
        <v>32</v>
      </c>
      <c r="H1707" s="3">
        <v>0</v>
      </c>
      <c r="I1707" s="3">
        <v>1</v>
      </c>
      <c r="J1707" s="3">
        <v>1</v>
      </c>
      <c r="K1707" s="3">
        <v>9.4499999999999993</v>
      </c>
    </row>
    <row r="1708" spans="1:11" x14ac:dyDescent="0.25">
      <c r="A1708" s="9">
        <f t="shared" si="108"/>
        <v>5</v>
      </c>
      <c r="B1708" s="9">
        <f t="shared" si="109"/>
        <v>2016</v>
      </c>
      <c r="C1708" s="9">
        <f t="shared" si="110"/>
        <v>0</v>
      </c>
      <c r="D1708" s="9" t="str">
        <f t="shared" si="111"/>
        <v>Q2</v>
      </c>
      <c r="E1708" t="s">
        <v>38</v>
      </c>
      <c r="F1708">
        <v>201605</v>
      </c>
      <c r="G1708" s="3">
        <v>0</v>
      </c>
      <c r="H1708" s="3">
        <v>13</v>
      </c>
      <c r="I1708" s="3">
        <v>13</v>
      </c>
      <c r="J1708" s="3">
        <v>13</v>
      </c>
      <c r="K1708" s="3">
        <v>404.49</v>
      </c>
    </row>
    <row r="1709" spans="1:11" x14ac:dyDescent="0.25">
      <c r="A1709" s="9">
        <f t="shared" si="108"/>
        <v>5</v>
      </c>
      <c r="B1709" s="9">
        <f t="shared" si="109"/>
        <v>2016</v>
      </c>
      <c r="C1709" s="9">
        <f t="shared" si="110"/>
        <v>0</v>
      </c>
      <c r="D1709" s="9" t="str">
        <f t="shared" si="111"/>
        <v>Q2</v>
      </c>
      <c r="E1709" t="s">
        <v>38</v>
      </c>
      <c r="F1709">
        <v>201605</v>
      </c>
      <c r="G1709" s="3">
        <v>1</v>
      </c>
      <c r="H1709" s="3">
        <v>0</v>
      </c>
      <c r="I1709" s="3">
        <v>1</v>
      </c>
      <c r="J1709" s="3">
        <v>1</v>
      </c>
      <c r="K1709" s="3">
        <v>50</v>
      </c>
    </row>
    <row r="1710" spans="1:11" x14ac:dyDescent="0.25">
      <c r="A1710" s="9">
        <f t="shared" si="108"/>
        <v>5</v>
      </c>
      <c r="B1710" s="9">
        <f t="shared" si="109"/>
        <v>2016</v>
      </c>
      <c r="C1710" s="9">
        <f t="shared" si="110"/>
        <v>0</v>
      </c>
      <c r="D1710" s="9" t="str">
        <f t="shared" si="111"/>
        <v>Q2</v>
      </c>
      <c r="E1710" t="s">
        <v>38</v>
      </c>
      <c r="F1710">
        <v>201605</v>
      </c>
      <c r="G1710" s="3">
        <v>2</v>
      </c>
      <c r="H1710" s="3">
        <v>0</v>
      </c>
      <c r="I1710" s="3">
        <v>1</v>
      </c>
      <c r="J1710" s="3">
        <v>1</v>
      </c>
      <c r="K1710" s="3">
        <v>20</v>
      </c>
    </row>
    <row r="1711" spans="1:11" x14ac:dyDescent="0.25">
      <c r="A1711" s="9">
        <f t="shared" si="108"/>
        <v>5</v>
      </c>
      <c r="B1711" s="9">
        <f t="shared" si="109"/>
        <v>2016</v>
      </c>
      <c r="C1711" s="9">
        <f t="shared" si="110"/>
        <v>1</v>
      </c>
      <c r="D1711" s="9" t="str">
        <f t="shared" si="111"/>
        <v>Q2</v>
      </c>
      <c r="E1711" t="s">
        <v>38</v>
      </c>
      <c r="F1711">
        <v>201605</v>
      </c>
      <c r="G1711" s="3">
        <v>4</v>
      </c>
      <c r="H1711" s="3">
        <v>0</v>
      </c>
      <c r="I1711" s="3">
        <v>1</v>
      </c>
      <c r="J1711" s="3">
        <v>1</v>
      </c>
      <c r="K1711" s="3">
        <v>30</v>
      </c>
    </row>
    <row r="1712" spans="1:11" x14ac:dyDescent="0.25">
      <c r="A1712" s="9">
        <f t="shared" si="108"/>
        <v>5</v>
      </c>
      <c r="B1712" s="9">
        <f t="shared" si="109"/>
        <v>2016</v>
      </c>
      <c r="C1712" s="9">
        <f t="shared" si="110"/>
        <v>2</v>
      </c>
      <c r="D1712" s="9" t="str">
        <f t="shared" si="111"/>
        <v>Q2</v>
      </c>
      <c r="E1712" t="s">
        <v>38</v>
      </c>
      <c r="F1712">
        <v>201605</v>
      </c>
      <c r="G1712" s="3">
        <v>7</v>
      </c>
      <c r="H1712" s="3">
        <v>0</v>
      </c>
      <c r="I1712" s="3">
        <v>1</v>
      </c>
      <c r="J1712" s="3">
        <v>1</v>
      </c>
      <c r="K1712" s="3">
        <v>19.899999999999999</v>
      </c>
    </row>
    <row r="1713" spans="1:11" x14ac:dyDescent="0.25">
      <c r="A1713" s="9">
        <f t="shared" si="108"/>
        <v>5</v>
      </c>
      <c r="B1713" s="9">
        <f t="shared" si="109"/>
        <v>2016</v>
      </c>
      <c r="C1713" s="9">
        <f t="shared" si="110"/>
        <v>2</v>
      </c>
      <c r="D1713" s="9" t="str">
        <f t="shared" si="111"/>
        <v>Q2</v>
      </c>
      <c r="E1713" t="s">
        <v>38</v>
      </c>
      <c r="F1713">
        <v>201605</v>
      </c>
      <c r="G1713" s="3">
        <v>8</v>
      </c>
      <c r="H1713" s="3">
        <v>0</v>
      </c>
      <c r="I1713" s="3">
        <v>1</v>
      </c>
      <c r="J1713" s="3">
        <v>1</v>
      </c>
      <c r="K1713" s="3">
        <v>9.9499999999999993</v>
      </c>
    </row>
    <row r="1714" spans="1:11" x14ac:dyDescent="0.25">
      <c r="A1714" s="9">
        <f t="shared" si="108"/>
        <v>5</v>
      </c>
      <c r="B1714" s="9">
        <f t="shared" si="109"/>
        <v>2016</v>
      </c>
      <c r="C1714" s="9">
        <f t="shared" si="110"/>
        <v>3</v>
      </c>
      <c r="D1714" s="9" t="str">
        <f t="shared" si="111"/>
        <v>Q2</v>
      </c>
      <c r="E1714" t="s">
        <v>38</v>
      </c>
      <c r="F1714">
        <v>201605</v>
      </c>
      <c r="G1714" s="3">
        <v>9</v>
      </c>
      <c r="H1714" s="3">
        <v>0</v>
      </c>
      <c r="I1714" s="3">
        <v>1</v>
      </c>
      <c r="J1714" s="3">
        <v>1</v>
      </c>
      <c r="K1714" s="3">
        <v>26.95</v>
      </c>
    </row>
    <row r="1715" spans="1:11" x14ac:dyDescent="0.25">
      <c r="A1715" s="9">
        <f t="shared" si="108"/>
        <v>5</v>
      </c>
      <c r="B1715" s="9">
        <f t="shared" si="109"/>
        <v>2016</v>
      </c>
      <c r="C1715" s="9">
        <f t="shared" si="110"/>
        <v>3</v>
      </c>
      <c r="D1715" s="9" t="str">
        <f t="shared" si="111"/>
        <v>Q2</v>
      </c>
      <c r="E1715" t="s">
        <v>38</v>
      </c>
      <c r="F1715">
        <v>201605</v>
      </c>
      <c r="G1715" s="3">
        <v>10</v>
      </c>
      <c r="H1715" s="3">
        <v>0</v>
      </c>
      <c r="I1715" s="3">
        <v>1</v>
      </c>
      <c r="J1715" s="3">
        <v>1</v>
      </c>
      <c r="K1715" s="3">
        <v>9.9499999999999993</v>
      </c>
    </row>
    <row r="1716" spans="1:11" x14ac:dyDescent="0.25">
      <c r="A1716" s="9">
        <f t="shared" si="108"/>
        <v>5</v>
      </c>
      <c r="B1716" s="9">
        <f t="shared" si="109"/>
        <v>2016</v>
      </c>
      <c r="C1716" s="9">
        <f t="shared" si="110"/>
        <v>3</v>
      </c>
      <c r="D1716" s="9" t="str">
        <f t="shared" si="111"/>
        <v>Q2</v>
      </c>
      <c r="E1716" t="s">
        <v>38</v>
      </c>
      <c r="F1716">
        <v>201605</v>
      </c>
      <c r="G1716" s="3">
        <v>11</v>
      </c>
      <c r="H1716" s="3">
        <v>0</v>
      </c>
      <c r="I1716" s="3">
        <v>1</v>
      </c>
      <c r="J1716" s="3">
        <v>1</v>
      </c>
      <c r="K1716" s="3">
        <v>9.9499999999999993</v>
      </c>
    </row>
    <row r="1717" spans="1:11" x14ac:dyDescent="0.25">
      <c r="A1717" s="9">
        <f t="shared" si="108"/>
        <v>5</v>
      </c>
      <c r="B1717" s="9">
        <f t="shared" si="109"/>
        <v>2016</v>
      </c>
      <c r="C1717" s="9">
        <f t="shared" si="110"/>
        <v>5</v>
      </c>
      <c r="D1717" s="9" t="str">
        <f t="shared" si="111"/>
        <v>Q2</v>
      </c>
      <c r="E1717" t="s">
        <v>38</v>
      </c>
      <c r="F1717">
        <v>201605</v>
      </c>
      <c r="G1717" s="3">
        <v>15</v>
      </c>
      <c r="H1717" s="3">
        <v>0</v>
      </c>
      <c r="I1717" s="3">
        <v>1</v>
      </c>
      <c r="J1717" s="3">
        <v>1</v>
      </c>
      <c r="K1717" s="3">
        <v>19.899999999999999</v>
      </c>
    </row>
    <row r="1718" spans="1:11" x14ac:dyDescent="0.25">
      <c r="A1718" s="9">
        <f t="shared" si="108"/>
        <v>5</v>
      </c>
      <c r="B1718" s="9">
        <f t="shared" si="109"/>
        <v>2016</v>
      </c>
      <c r="C1718" s="9">
        <f t="shared" si="110"/>
        <v>6</v>
      </c>
      <c r="D1718" s="9" t="str">
        <f t="shared" si="111"/>
        <v>Q2</v>
      </c>
      <c r="E1718" t="s">
        <v>38</v>
      </c>
      <c r="F1718">
        <v>201605</v>
      </c>
      <c r="G1718" s="3">
        <v>19</v>
      </c>
      <c r="H1718" s="3">
        <v>0</v>
      </c>
      <c r="I1718" s="3">
        <v>1</v>
      </c>
      <c r="J1718" s="3">
        <v>1</v>
      </c>
      <c r="K1718" s="3">
        <v>9.9499999999999993</v>
      </c>
    </row>
    <row r="1719" spans="1:11" x14ac:dyDescent="0.25">
      <c r="A1719" s="9">
        <f t="shared" si="108"/>
        <v>5</v>
      </c>
      <c r="B1719" s="9">
        <f t="shared" si="109"/>
        <v>2016</v>
      </c>
      <c r="C1719" s="9">
        <f t="shared" si="110"/>
        <v>7</v>
      </c>
      <c r="D1719" s="9" t="str">
        <f t="shared" si="111"/>
        <v>Q2</v>
      </c>
      <c r="E1719" t="s">
        <v>38</v>
      </c>
      <c r="F1719">
        <v>201605</v>
      </c>
      <c r="G1719" s="3">
        <v>21</v>
      </c>
      <c r="H1719" s="3">
        <v>0</v>
      </c>
      <c r="I1719" s="3">
        <v>1</v>
      </c>
      <c r="J1719" s="3">
        <v>1</v>
      </c>
      <c r="K1719" s="3">
        <v>29.85</v>
      </c>
    </row>
    <row r="1720" spans="1:11" x14ac:dyDescent="0.25">
      <c r="A1720" s="9">
        <f t="shared" si="108"/>
        <v>5</v>
      </c>
      <c r="B1720" s="9">
        <f t="shared" si="109"/>
        <v>2016</v>
      </c>
      <c r="C1720" s="9">
        <f t="shared" si="110"/>
        <v>7</v>
      </c>
      <c r="D1720" s="9" t="str">
        <f t="shared" si="111"/>
        <v>Q2</v>
      </c>
      <c r="E1720" t="s">
        <v>38</v>
      </c>
      <c r="F1720">
        <v>201605</v>
      </c>
      <c r="G1720" s="3">
        <v>22</v>
      </c>
      <c r="H1720" s="3">
        <v>0</v>
      </c>
      <c r="I1720" s="3">
        <v>1</v>
      </c>
      <c r="J1720" s="3">
        <v>1</v>
      </c>
      <c r="K1720" s="3">
        <v>10.95</v>
      </c>
    </row>
    <row r="1721" spans="1:11" x14ac:dyDescent="0.25">
      <c r="A1721" s="9">
        <f t="shared" si="108"/>
        <v>5</v>
      </c>
      <c r="B1721" s="9">
        <f t="shared" si="109"/>
        <v>2016</v>
      </c>
      <c r="C1721" s="9">
        <f t="shared" si="110"/>
        <v>8</v>
      </c>
      <c r="D1721" s="9" t="str">
        <f t="shared" si="111"/>
        <v>Q2</v>
      </c>
      <c r="E1721" t="s">
        <v>38</v>
      </c>
      <c r="F1721">
        <v>201605</v>
      </c>
      <c r="G1721" s="3">
        <v>25</v>
      </c>
      <c r="H1721" s="3">
        <v>0</v>
      </c>
      <c r="I1721" s="3">
        <v>1</v>
      </c>
      <c r="J1721" s="3">
        <v>1</v>
      </c>
      <c r="K1721" s="3">
        <v>9.4499999999999993</v>
      </c>
    </row>
    <row r="1722" spans="1:11" x14ac:dyDescent="0.25">
      <c r="A1722" s="9">
        <f t="shared" si="108"/>
        <v>6</v>
      </c>
      <c r="B1722" s="9">
        <f t="shared" si="109"/>
        <v>2016</v>
      </c>
      <c r="C1722" s="9">
        <f t="shared" si="110"/>
        <v>0</v>
      </c>
      <c r="D1722" s="9" t="str">
        <f t="shared" si="111"/>
        <v>Q2</v>
      </c>
      <c r="E1722" t="s">
        <v>38</v>
      </c>
      <c r="F1722">
        <v>201606</v>
      </c>
      <c r="G1722" s="3">
        <v>0</v>
      </c>
      <c r="H1722" s="3">
        <v>14</v>
      </c>
      <c r="I1722" s="3">
        <v>14</v>
      </c>
      <c r="J1722" s="3">
        <v>14</v>
      </c>
      <c r="K1722" s="3">
        <v>632.62</v>
      </c>
    </row>
    <row r="1723" spans="1:11" x14ac:dyDescent="0.25">
      <c r="A1723" s="9">
        <f t="shared" si="108"/>
        <v>6</v>
      </c>
      <c r="B1723" s="9">
        <f t="shared" si="109"/>
        <v>2016</v>
      </c>
      <c r="C1723" s="9">
        <f t="shared" si="110"/>
        <v>0</v>
      </c>
      <c r="D1723" s="9" t="str">
        <f t="shared" si="111"/>
        <v>Q2</v>
      </c>
      <c r="E1723" t="s">
        <v>38</v>
      </c>
      <c r="F1723">
        <v>201606</v>
      </c>
      <c r="G1723" s="3">
        <v>1</v>
      </c>
      <c r="H1723" s="3">
        <v>0</v>
      </c>
      <c r="I1723" s="3">
        <v>1</v>
      </c>
      <c r="J1723" s="3">
        <v>1</v>
      </c>
      <c r="K1723" s="3">
        <v>60</v>
      </c>
    </row>
    <row r="1724" spans="1:11" x14ac:dyDescent="0.25">
      <c r="A1724" s="9">
        <f t="shared" si="108"/>
        <v>6</v>
      </c>
      <c r="B1724" s="9">
        <f t="shared" si="109"/>
        <v>2016</v>
      </c>
      <c r="C1724" s="9">
        <f t="shared" si="110"/>
        <v>1</v>
      </c>
      <c r="D1724" s="9" t="str">
        <f t="shared" si="111"/>
        <v>Q2</v>
      </c>
      <c r="E1724" t="s">
        <v>38</v>
      </c>
      <c r="F1724">
        <v>201606</v>
      </c>
      <c r="G1724" s="3">
        <v>4</v>
      </c>
      <c r="H1724" s="3">
        <v>0</v>
      </c>
      <c r="I1724" s="3">
        <v>1</v>
      </c>
      <c r="J1724" s="3">
        <v>1</v>
      </c>
      <c r="K1724" s="3">
        <v>19.940000000000001</v>
      </c>
    </row>
    <row r="1725" spans="1:11" x14ac:dyDescent="0.25">
      <c r="A1725" s="9">
        <f t="shared" si="108"/>
        <v>6</v>
      </c>
      <c r="B1725" s="9">
        <f t="shared" si="109"/>
        <v>2016</v>
      </c>
      <c r="C1725" s="9">
        <f t="shared" si="110"/>
        <v>3</v>
      </c>
      <c r="D1725" s="9" t="str">
        <f t="shared" si="111"/>
        <v>Q2</v>
      </c>
      <c r="E1725" t="s">
        <v>38</v>
      </c>
      <c r="F1725">
        <v>201606</v>
      </c>
      <c r="G1725" s="3">
        <v>9</v>
      </c>
      <c r="H1725" s="3">
        <v>0</v>
      </c>
      <c r="I1725" s="3">
        <v>1</v>
      </c>
      <c r="J1725" s="3">
        <v>2</v>
      </c>
      <c r="K1725" s="3">
        <v>139.44999999999999</v>
      </c>
    </row>
    <row r="1726" spans="1:11" x14ac:dyDescent="0.25">
      <c r="A1726" s="9">
        <f t="shared" si="108"/>
        <v>6</v>
      </c>
      <c r="B1726" s="9">
        <f t="shared" si="109"/>
        <v>2016</v>
      </c>
      <c r="C1726" s="9">
        <f t="shared" si="110"/>
        <v>3</v>
      </c>
      <c r="D1726" s="9" t="str">
        <f t="shared" si="111"/>
        <v>Q2</v>
      </c>
      <c r="E1726" t="s">
        <v>38</v>
      </c>
      <c r="F1726">
        <v>201606</v>
      </c>
      <c r="G1726" s="3">
        <v>11</v>
      </c>
      <c r="H1726" s="3">
        <v>0</v>
      </c>
      <c r="I1726" s="3">
        <v>1</v>
      </c>
      <c r="J1726" s="3">
        <v>1</v>
      </c>
      <c r="K1726" s="3">
        <v>39.950000000000003</v>
      </c>
    </row>
    <row r="1727" spans="1:11" x14ac:dyDescent="0.25">
      <c r="A1727" s="9">
        <f t="shared" si="108"/>
        <v>6</v>
      </c>
      <c r="B1727" s="9">
        <f t="shared" si="109"/>
        <v>2016</v>
      </c>
      <c r="C1727" s="9">
        <f t="shared" si="110"/>
        <v>4</v>
      </c>
      <c r="D1727" s="9" t="str">
        <f t="shared" si="111"/>
        <v>Q2</v>
      </c>
      <c r="E1727" t="s">
        <v>38</v>
      </c>
      <c r="F1727">
        <v>201606</v>
      </c>
      <c r="G1727" s="3">
        <v>12</v>
      </c>
      <c r="H1727" s="3">
        <v>0</v>
      </c>
      <c r="I1727" s="3">
        <v>1</v>
      </c>
      <c r="J1727" s="3">
        <v>1</v>
      </c>
      <c r="K1727" s="3">
        <v>49.75</v>
      </c>
    </row>
    <row r="1728" spans="1:11" x14ac:dyDescent="0.25">
      <c r="A1728" s="9">
        <f t="shared" si="108"/>
        <v>6</v>
      </c>
      <c r="B1728" s="9">
        <f t="shared" si="109"/>
        <v>2016</v>
      </c>
      <c r="C1728" s="9">
        <f t="shared" si="110"/>
        <v>4</v>
      </c>
      <c r="D1728" s="9" t="str">
        <f t="shared" si="111"/>
        <v>Q2</v>
      </c>
      <c r="E1728" t="s">
        <v>38</v>
      </c>
      <c r="F1728">
        <v>201606</v>
      </c>
      <c r="G1728" s="3">
        <v>14</v>
      </c>
      <c r="H1728" s="3">
        <v>0</v>
      </c>
      <c r="I1728" s="3">
        <v>3</v>
      </c>
      <c r="J1728" s="3">
        <v>3</v>
      </c>
      <c r="K1728" s="3">
        <v>116.65</v>
      </c>
    </row>
    <row r="1729" spans="1:11" x14ac:dyDescent="0.25">
      <c r="A1729" s="9">
        <f t="shared" si="108"/>
        <v>6</v>
      </c>
      <c r="B1729" s="9">
        <f t="shared" si="109"/>
        <v>2016</v>
      </c>
      <c r="C1729" s="9">
        <f t="shared" si="110"/>
        <v>5</v>
      </c>
      <c r="D1729" s="9" t="str">
        <f t="shared" si="111"/>
        <v>Q2</v>
      </c>
      <c r="E1729" t="s">
        <v>38</v>
      </c>
      <c r="F1729">
        <v>201606</v>
      </c>
      <c r="G1729" s="3">
        <v>16</v>
      </c>
      <c r="H1729" s="3">
        <v>0</v>
      </c>
      <c r="I1729" s="3">
        <v>1</v>
      </c>
      <c r="J1729" s="3">
        <v>1</v>
      </c>
      <c r="K1729" s="3">
        <v>59.7</v>
      </c>
    </row>
    <row r="1730" spans="1:11" x14ac:dyDescent="0.25">
      <c r="A1730" s="9">
        <f t="shared" si="108"/>
        <v>6</v>
      </c>
      <c r="B1730" s="9">
        <f t="shared" si="109"/>
        <v>2016</v>
      </c>
      <c r="C1730" s="9">
        <f t="shared" si="110"/>
        <v>6</v>
      </c>
      <c r="D1730" s="9" t="str">
        <f t="shared" si="111"/>
        <v>Q2</v>
      </c>
      <c r="E1730" t="s">
        <v>38</v>
      </c>
      <c r="F1730">
        <v>201606</v>
      </c>
      <c r="G1730" s="3">
        <v>18</v>
      </c>
      <c r="H1730" s="3">
        <v>0</v>
      </c>
      <c r="I1730" s="3">
        <v>1</v>
      </c>
      <c r="J1730" s="3">
        <v>2</v>
      </c>
      <c r="K1730" s="3">
        <v>69.650000000000006</v>
      </c>
    </row>
    <row r="1731" spans="1:11" x14ac:dyDescent="0.25">
      <c r="A1731" s="9">
        <f t="shared" si="108"/>
        <v>6</v>
      </c>
      <c r="B1731" s="9">
        <f t="shared" si="109"/>
        <v>2016</v>
      </c>
      <c r="C1731" s="9">
        <f t="shared" si="110"/>
        <v>6</v>
      </c>
      <c r="D1731" s="9" t="str">
        <f t="shared" si="111"/>
        <v>Q2</v>
      </c>
      <c r="E1731" t="s">
        <v>38</v>
      </c>
      <c r="F1731">
        <v>201606</v>
      </c>
      <c r="G1731" s="3">
        <v>19</v>
      </c>
      <c r="H1731" s="3">
        <v>0</v>
      </c>
      <c r="I1731" s="3">
        <v>1</v>
      </c>
      <c r="J1731" s="3">
        <v>1</v>
      </c>
      <c r="K1731" s="3">
        <v>26.95</v>
      </c>
    </row>
    <row r="1732" spans="1:11" x14ac:dyDescent="0.25">
      <c r="A1732" s="9">
        <f t="shared" si="108"/>
        <v>6</v>
      </c>
      <c r="B1732" s="9">
        <f t="shared" si="109"/>
        <v>2016</v>
      </c>
      <c r="C1732" s="9">
        <f t="shared" si="110"/>
        <v>6</v>
      </c>
      <c r="D1732" s="9" t="str">
        <f t="shared" si="111"/>
        <v>Q2</v>
      </c>
      <c r="E1732" t="s">
        <v>38</v>
      </c>
      <c r="F1732">
        <v>201606</v>
      </c>
      <c r="G1732" s="3">
        <v>20</v>
      </c>
      <c r="H1732" s="3">
        <v>0</v>
      </c>
      <c r="I1732" s="3">
        <v>1</v>
      </c>
      <c r="J1732" s="3">
        <v>1</v>
      </c>
      <c r="K1732" s="3">
        <v>29.85</v>
      </c>
    </row>
    <row r="1733" spans="1:11" x14ac:dyDescent="0.25">
      <c r="A1733" s="9">
        <f t="shared" si="108"/>
        <v>6</v>
      </c>
      <c r="B1733" s="9">
        <f t="shared" si="109"/>
        <v>2016</v>
      </c>
      <c r="C1733" s="9">
        <f t="shared" si="110"/>
        <v>7</v>
      </c>
      <c r="D1733" s="9" t="str">
        <f t="shared" si="111"/>
        <v>Q2</v>
      </c>
      <c r="E1733" t="s">
        <v>38</v>
      </c>
      <c r="F1733">
        <v>201606</v>
      </c>
      <c r="G1733" s="3">
        <v>22</v>
      </c>
      <c r="H1733" s="3">
        <v>0</v>
      </c>
      <c r="I1733" s="3">
        <v>1</v>
      </c>
      <c r="J1733" s="3">
        <v>1</v>
      </c>
      <c r="K1733" s="3">
        <v>9.9499999999999993</v>
      </c>
    </row>
    <row r="1734" spans="1:11" x14ac:dyDescent="0.25">
      <c r="A1734" s="9">
        <f t="shared" si="108"/>
        <v>6</v>
      </c>
      <c r="B1734" s="9">
        <f t="shared" si="109"/>
        <v>2016</v>
      </c>
      <c r="C1734" s="9">
        <f t="shared" si="110"/>
        <v>7</v>
      </c>
      <c r="D1734" s="9" t="str">
        <f t="shared" si="111"/>
        <v>Q2</v>
      </c>
      <c r="E1734" t="s">
        <v>38</v>
      </c>
      <c r="F1734">
        <v>201606</v>
      </c>
      <c r="G1734" s="3">
        <v>23</v>
      </c>
      <c r="H1734" s="3">
        <v>0</v>
      </c>
      <c r="I1734" s="3">
        <v>1</v>
      </c>
      <c r="J1734" s="3">
        <v>1</v>
      </c>
      <c r="K1734" s="3">
        <v>82.89</v>
      </c>
    </row>
    <row r="1735" spans="1:11" x14ac:dyDescent="0.25">
      <c r="A1735" s="9">
        <f t="shared" si="108"/>
        <v>7</v>
      </c>
      <c r="B1735" s="9">
        <f t="shared" si="109"/>
        <v>2016</v>
      </c>
      <c r="C1735" s="9">
        <f t="shared" si="110"/>
        <v>0</v>
      </c>
      <c r="D1735" s="9" t="str">
        <f t="shared" si="111"/>
        <v>Q3</v>
      </c>
      <c r="E1735" t="s">
        <v>38</v>
      </c>
      <c r="F1735">
        <v>201607</v>
      </c>
      <c r="G1735" s="3">
        <v>0</v>
      </c>
      <c r="H1735" s="3">
        <v>5</v>
      </c>
      <c r="I1735" s="3">
        <v>5</v>
      </c>
      <c r="J1735" s="3">
        <v>5</v>
      </c>
      <c r="K1735" s="3">
        <v>150</v>
      </c>
    </row>
    <row r="1736" spans="1:11" x14ac:dyDescent="0.25">
      <c r="A1736" s="9">
        <f t="shared" si="108"/>
        <v>8</v>
      </c>
      <c r="B1736" s="9">
        <f t="shared" si="109"/>
        <v>2016</v>
      </c>
      <c r="C1736" s="9">
        <f t="shared" si="110"/>
        <v>0</v>
      </c>
      <c r="D1736" s="9" t="str">
        <f t="shared" si="111"/>
        <v>Q3</v>
      </c>
      <c r="E1736" t="s">
        <v>38</v>
      </c>
      <c r="F1736">
        <v>201608</v>
      </c>
      <c r="G1736" s="3">
        <v>0</v>
      </c>
      <c r="H1736" s="3">
        <v>13</v>
      </c>
      <c r="I1736" s="3">
        <v>13</v>
      </c>
      <c r="J1736" s="3">
        <v>13</v>
      </c>
      <c r="K1736" s="3">
        <v>493.92</v>
      </c>
    </row>
    <row r="1737" spans="1:11" x14ac:dyDescent="0.25">
      <c r="A1737" s="9">
        <f t="shared" si="108"/>
        <v>8</v>
      </c>
      <c r="B1737" s="9">
        <f t="shared" si="109"/>
        <v>2016</v>
      </c>
      <c r="C1737" s="9">
        <f t="shared" si="110"/>
        <v>0</v>
      </c>
      <c r="D1737" s="9" t="str">
        <f t="shared" si="111"/>
        <v>Q3</v>
      </c>
      <c r="E1737" t="s">
        <v>38</v>
      </c>
      <c r="F1737">
        <v>201608</v>
      </c>
      <c r="G1737" s="3">
        <v>1</v>
      </c>
      <c r="H1737" s="3">
        <v>0</v>
      </c>
      <c r="I1737" s="3">
        <v>1</v>
      </c>
      <c r="J1737" s="3">
        <v>1</v>
      </c>
      <c r="K1737" s="3">
        <v>9.9700000000000006</v>
      </c>
    </row>
    <row r="1738" spans="1:11" x14ac:dyDescent="0.25">
      <c r="A1738" s="9">
        <f t="shared" si="108"/>
        <v>8</v>
      </c>
      <c r="B1738" s="9">
        <f t="shared" si="109"/>
        <v>2016</v>
      </c>
      <c r="C1738" s="9">
        <f t="shared" si="110"/>
        <v>1</v>
      </c>
      <c r="D1738" s="9" t="str">
        <f t="shared" si="111"/>
        <v>Q3</v>
      </c>
      <c r="E1738" t="s">
        <v>38</v>
      </c>
      <c r="F1738">
        <v>201608</v>
      </c>
      <c r="G1738" s="3">
        <v>4</v>
      </c>
      <c r="H1738" s="3">
        <v>0</v>
      </c>
      <c r="I1738" s="3">
        <v>1</v>
      </c>
      <c r="J1738" s="3">
        <v>1</v>
      </c>
      <c r="K1738" s="3">
        <v>9.9499999999999993</v>
      </c>
    </row>
    <row r="1739" spans="1:11" x14ac:dyDescent="0.25">
      <c r="A1739" s="9">
        <f t="shared" si="108"/>
        <v>8</v>
      </c>
      <c r="B1739" s="9">
        <f t="shared" si="109"/>
        <v>2016</v>
      </c>
      <c r="C1739" s="9">
        <f t="shared" si="110"/>
        <v>8</v>
      </c>
      <c r="D1739" s="9" t="str">
        <f t="shared" si="111"/>
        <v>Q3</v>
      </c>
      <c r="E1739" t="s">
        <v>38</v>
      </c>
      <c r="F1739">
        <v>201608</v>
      </c>
      <c r="G1739" s="3">
        <v>26</v>
      </c>
      <c r="H1739" s="3">
        <v>0</v>
      </c>
      <c r="I1739" s="3">
        <v>1</v>
      </c>
      <c r="J1739" s="3">
        <v>1</v>
      </c>
      <c r="K1739" s="3">
        <v>25.45</v>
      </c>
    </row>
    <row r="1740" spans="1:11" x14ac:dyDescent="0.25">
      <c r="A1740" s="9">
        <f t="shared" si="108"/>
        <v>9</v>
      </c>
      <c r="B1740" s="9">
        <f t="shared" si="109"/>
        <v>2016</v>
      </c>
      <c r="C1740" s="9">
        <f t="shared" si="110"/>
        <v>0</v>
      </c>
      <c r="D1740" s="9" t="str">
        <f t="shared" si="111"/>
        <v>Q3</v>
      </c>
      <c r="E1740" t="s">
        <v>38</v>
      </c>
      <c r="F1740">
        <v>201609</v>
      </c>
      <c r="G1740" s="3">
        <v>0</v>
      </c>
      <c r="H1740" s="3">
        <v>10</v>
      </c>
      <c r="I1740" s="3">
        <v>10</v>
      </c>
      <c r="J1740" s="3">
        <v>10</v>
      </c>
      <c r="K1740" s="3">
        <v>372.39</v>
      </c>
    </row>
    <row r="1741" spans="1:11" x14ac:dyDescent="0.25">
      <c r="A1741" s="9">
        <f t="shared" si="108"/>
        <v>9</v>
      </c>
      <c r="B1741" s="9">
        <f t="shared" si="109"/>
        <v>2016</v>
      </c>
      <c r="C1741" s="9">
        <f t="shared" si="110"/>
        <v>0</v>
      </c>
      <c r="D1741" s="9" t="str">
        <f t="shared" si="111"/>
        <v>Q3</v>
      </c>
      <c r="E1741" t="s">
        <v>38</v>
      </c>
      <c r="F1741">
        <v>201609</v>
      </c>
      <c r="G1741" s="3">
        <v>2</v>
      </c>
      <c r="H1741" s="3">
        <v>0</v>
      </c>
      <c r="I1741" s="3">
        <v>1</v>
      </c>
      <c r="J1741" s="3">
        <v>1</v>
      </c>
      <c r="K1741" s="3">
        <v>29.85</v>
      </c>
    </row>
    <row r="1742" spans="1:11" x14ac:dyDescent="0.25">
      <c r="A1742" s="9">
        <f t="shared" si="108"/>
        <v>9</v>
      </c>
      <c r="B1742" s="9">
        <f t="shared" si="109"/>
        <v>2016</v>
      </c>
      <c r="C1742" s="9">
        <f t="shared" si="110"/>
        <v>1</v>
      </c>
      <c r="D1742" s="9" t="str">
        <f t="shared" si="111"/>
        <v>Q3</v>
      </c>
      <c r="E1742" t="s">
        <v>38</v>
      </c>
      <c r="F1742">
        <v>201609</v>
      </c>
      <c r="G1742" s="3">
        <v>5</v>
      </c>
      <c r="H1742" s="3">
        <v>0</v>
      </c>
      <c r="I1742" s="3">
        <v>1</v>
      </c>
      <c r="J1742" s="3">
        <v>1</v>
      </c>
      <c r="K1742" s="3">
        <v>39.950000000000003</v>
      </c>
    </row>
    <row r="1743" spans="1:11" x14ac:dyDescent="0.25">
      <c r="A1743" s="9">
        <f t="shared" si="108"/>
        <v>9</v>
      </c>
      <c r="B1743" s="9">
        <f t="shared" si="109"/>
        <v>2016</v>
      </c>
      <c r="C1743" s="9">
        <f t="shared" si="110"/>
        <v>3</v>
      </c>
      <c r="D1743" s="9" t="str">
        <f t="shared" si="111"/>
        <v>Q3</v>
      </c>
      <c r="E1743" t="s">
        <v>38</v>
      </c>
      <c r="F1743">
        <v>201609</v>
      </c>
      <c r="G1743" s="3">
        <v>9</v>
      </c>
      <c r="H1743" s="3">
        <v>0</v>
      </c>
      <c r="I1743" s="3">
        <v>1</v>
      </c>
      <c r="J1743" s="3">
        <v>1</v>
      </c>
      <c r="K1743" s="3">
        <v>39.950000000000003</v>
      </c>
    </row>
    <row r="1744" spans="1:11" x14ac:dyDescent="0.25">
      <c r="A1744" s="9">
        <f t="shared" si="108"/>
        <v>9</v>
      </c>
      <c r="B1744" s="9">
        <f t="shared" si="109"/>
        <v>2016</v>
      </c>
      <c r="C1744" s="9">
        <f t="shared" si="110"/>
        <v>7</v>
      </c>
      <c r="D1744" s="9" t="str">
        <f t="shared" si="111"/>
        <v>Q3</v>
      </c>
      <c r="E1744" t="s">
        <v>38</v>
      </c>
      <c r="F1744">
        <v>201609</v>
      </c>
      <c r="G1744" s="3">
        <v>23</v>
      </c>
      <c r="H1744" s="3">
        <v>0</v>
      </c>
      <c r="I1744" s="3">
        <v>1</v>
      </c>
      <c r="J1744" s="3">
        <v>1</v>
      </c>
      <c r="K1744" s="3">
        <v>25.45</v>
      </c>
    </row>
    <row r="1745" spans="1:11" x14ac:dyDescent="0.25">
      <c r="A1745" s="9">
        <f t="shared" ref="A1745:A1808" si="112">F1745-(B1745*100)</f>
        <v>10</v>
      </c>
      <c r="B1745" s="9">
        <f t="shared" ref="B1745:B1808" si="113">INT(F1745/100)</f>
        <v>2016</v>
      </c>
      <c r="C1745" s="9">
        <f t="shared" ref="C1745:C1808" si="114">INT(G1745/3)</f>
        <v>0</v>
      </c>
      <c r="D1745" s="9" t="str">
        <f t="shared" ref="D1745:D1808" si="115">VLOOKUP(A1745,$R$2:$S$13,2,0)</f>
        <v>Q4</v>
      </c>
      <c r="E1745" t="s">
        <v>38</v>
      </c>
      <c r="F1745">
        <v>201610</v>
      </c>
      <c r="G1745" s="3">
        <v>0</v>
      </c>
      <c r="H1745" s="3">
        <v>17</v>
      </c>
      <c r="I1745" s="3">
        <v>17</v>
      </c>
      <c r="J1745" s="3">
        <v>18</v>
      </c>
      <c r="K1745" s="3">
        <v>650.9</v>
      </c>
    </row>
    <row r="1746" spans="1:11" x14ac:dyDescent="0.25">
      <c r="A1746" s="9">
        <f t="shared" si="112"/>
        <v>10</v>
      </c>
      <c r="B1746" s="9">
        <f t="shared" si="113"/>
        <v>2016</v>
      </c>
      <c r="C1746" s="9">
        <f t="shared" si="114"/>
        <v>0</v>
      </c>
      <c r="D1746" s="9" t="str">
        <f t="shared" si="115"/>
        <v>Q4</v>
      </c>
      <c r="E1746" t="s">
        <v>38</v>
      </c>
      <c r="F1746">
        <v>201610</v>
      </c>
      <c r="G1746" s="3">
        <v>1</v>
      </c>
      <c r="H1746" s="3">
        <v>0</v>
      </c>
      <c r="I1746" s="3">
        <v>3</v>
      </c>
      <c r="J1746" s="3">
        <v>4</v>
      </c>
      <c r="K1746" s="3">
        <v>195.06</v>
      </c>
    </row>
    <row r="1747" spans="1:11" x14ac:dyDescent="0.25">
      <c r="A1747" s="9">
        <f t="shared" si="112"/>
        <v>10</v>
      </c>
      <c r="B1747" s="9">
        <f t="shared" si="113"/>
        <v>2016</v>
      </c>
      <c r="C1747" s="9">
        <f t="shared" si="114"/>
        <v>0</v>
      </c>
      <c r="D1747" s="9" t="str">
        <f t="shared" si="115"/>
        <v>Q4</v>
      </c>
      <c r="E1747" t="s">
        <v>38</v>
      </c>
      <c r="F1747">
        <v>201610</v>
      </c>
      <c r="G1747" s="3">
        <v>2</v>
      </c>
      <c r="H1747" s="3">
        <v>0</v>
      </c>
      <c r="I1747" s="3">
        <v>3</v>
      </c>
      <c r="J1747" s="3">
        <v>3</v>
      </c>
      <c r="K1747" s="3">
        <v>99.5</v>
      </c>
    </row>
    <row r="1748" spans="1:11" x14ac:dyDescent="0.25">
      <c r="A1748" s="9">
        <f t="shared" si="112"/>
        <v>10</v>
      </c>
      <c r="B1748" s="9">
        <f t="shared" si="113"/>
        <v>2016</v>
      </c>
      <c r="C1748" s="9">
        <f t="shared" si="114"/>
        <v>1</v>
      </c>
      <c r="D1748" s="9" t="str">
        <f t="shared" si="115"/>
        <v>Q4</v>
      </c>
      <c r="E1748" t="s">
        <v>38</v>
      </c>
      <c r="F1748">
        <v>201610</v>
      </c>
      <c r="G1748" s="3">
        <v>3</v>
      </c>
      <c r="H1748" s="3">
        <v>0</v>
      </c>
      <c r="I1748" s="3">
        <v>6</v>
      </c>
      <c r="J1748" s="3">
        <v>7</v>
      </c>
      <c r="K1748" s="3">
        <v>238.8</v>
      </c>
    </row>
    <row r="1749" spans="1:11" x14ac:dyDescent="0.25">
      <c r="A1749" s="9">
        <f t="shared" si="112"/>
        <v>10</v>
      </c>
      <c r="B1749" s="9">
        <f t="shared" si="113"/>
        <v>2016</v>
      </c>
      <c r="C1749" s="9">
        <f t="shared" si="114"/>
        <v>1</v>
      </c>
      <c r="D1749" s="9" t="str">
        <f t="shared" si="115"/>
        <v>Q4</v>
      </c>
      <c r="E1749" t="s">
        <v>38</v>
      </c>
      <c r="F1749">
        <v>201610</v>
      </c>
      <c r="G1749" s="3">
        <v>4</v>
      </c>
      <c r="H1749" s="3">
        <v>0</v>
      </c>
      <c r="I1749" s="3">
        <v>2</v>
      </c>
      <c r="J1749" s="3">
        <v>2</v>
      </c>
      <c r="K1749" s="3">
        <v>129.35</v>
      </c>
    </row>
    <row r="1750" spans="1:11" x14ac:dyDescent="0.25">
      <c r="A1750" s="9">
        <f t="shared" si="112"/>
        <v>10</v>
      </c>
      <c r="B1750" s="9">
        <f t="shared" si="113"/>
        <v>2016</v>
      </c>
      <c r="C1750" s="9">
        <f t="shared" si="114"/>
        <v>1</v>
      </c>
      <c r="D1750" s="9" t="str">
        <f t="shared" si="115"/>
        <v>Q4</v>
      </c>
      <c r="E1750" t="s">
        <v>38</v>
      </c>
      <c r="F1750">
        <v>201610</v>
      </c>
      <c r="G1750" s="3">
        <v>5</v>
      </c>
      <c r="H1750" s="3">
        <v>0</v>
      </c>
      <c r="I1750" s="3">
        <v>4</v>
      </c>
      <c r="J1750" s="3">
        <v>5</v>
      </c>
      <c r="K1750" s="3">
        <v>199.15</v>
      </c>
    </row>
    <row r="1751" spans="1:11" x14ac:dyDescent="0.25">
      <c r="A1751" s="9">
        <f t="shared" si="112"/>
        <v>10</v>
      </c>
      <c r="B1751" s="9">
        <f t="shared" si="113"/>
        <v>2016</v>
      </c>
      <c r="C1751" s="9">
        <f t="shared" si="114"/>
        <v>2</v>
      </c>
      <c r="D1751" s="9" t="str">
        <f t="shared" si="115"/>
        <v>Q4</v>
      </c>
      <c r="E1751" t="s">
        <v>38</v>
      </c>
      <c r="F1751">
        <v>201610</v>
      </c>
      <c r="G1751" s="3">
        <v>6</v>
      </c>
      <c r="H1751" s="3">
        <v>0</v>
      </c>
      <c r="I1751" s="3">
        <v>2</v>
      </c>
      <c r="J1751" s="3">
        <v>2</v>
      </c>
      <c r="K1751" s="3">
        <v>29.85</v>
      </c>
    </row>
    <row r="1752" spans="1:11" x14ac:dyDescent="0.25">
      <c r="A1752" s="9">
        <f t="shared" si="112"/>
        <v>10</v>
      </c>
      <c r="B1752" s="9">
        <f t="shared" si="113"/>
        <v>2016</v>
      </c>
      <c r="C1752" s="9">
        <f t="shared" si="114"/>
        <v>2</v>
      </c>
      <c r="D1752" s="9" t="str">
        <f t="shared" si="115"/>
        <v>Q4</v>
      </c>
      <c r="E1752" t="s">
        <v>38</v>
      </c>
      <c r="F1752">
        <v>201610</v>
      </c>
      <c r="G1752" s="3">
        <v>7</v>
      </c>
      <c r="H1752" s="3">
        <v>0</v>
      </c>
      <c r="I1752" s="3">
        <v>1</v>
      </c>
      <c r="J1752" s="3">
        <v>1</v>
      </c>
      <c r="K1752" s="3">
        <v>59.7</v>
      </c>
    </row>
    <row r="1753" spans="1:11" x14ac:dyDescent="0.25">
      <c r="A1753" s="9">
        <f t="shared" si="112"/>
        <v>10</v>
      </c>
      <c r="B1753" s="9">
        <f t="shared" si="113"/>
        <v>2016</v>
      </c>
      <c r="C1753" s="9">
        <f t="shared" si="114"/>
        <v>2</v>
      </c>
      <c r="D1753" s="9" t="str">
        <f t="shared" si="115"/>
        <v>Q4</v>
      </c>
      <c r="E1753" t="s">
        <v>38</v>
      </c>
      <c r="F1753">
        <v>201610</v>
      </c>
      <c r="G1753" s="3">
        <v>8</v>
      </c>
      <c r="H1753" s="3">
        <v>0</v>
      </c>
      <c r="I1753" s="3">
        <v>2</v>
      </c>
      <c r="J1753" s="3">
        <v>2</v>
      </c>
      <c r="K1753" s="3">
        <v>99.65</v>
      </c>
    </row>
    <row r="1754" spans="1:11" x14ac:dyDescent="0.25">
      <c r="A1754" s="9">
        <f t="shared" si="112"/>
        <v>10</v>
      </c>
      <c r="B1754" s="9">
        <f t="shared" si="113"/>
        <v>2016</v>
      </c>
      <c r="C1754" s="9">
        <f t="shared" si="114"/>
        <v>3</v>
      </c>
      <c r="D1754" s="9" t="str">
        <f t="shared" si="115"/>
        <v>Q4</v>
      </c>
      <c r="E1754" t="s">
        <v>38</v>
      </c>
      <c r="F1754">
        <v>201610</v>
      </c>
      <c r="G1754" s="3">
        <v>10</v>
      </c>
      <c r="H1754" s="3">
        <v>0</v>
      </c>
      <c r="I1754" s="3">
        <v>2</v>
      </c>
      <c r="J1754" s="3">
        <v>2</v>
      </c>
      <c r="K1754" s="3">
        <v>66.900000000000006</v>
      </c>
    </row>
    <row r="1755" spans="1:11" x14ac:dyDescent="0.25">
      <c r="A1755" s="9">
        <f t="shared" si="112"/>
        <v>10</v>
      </c>
      <c r="B1755" s="9">
        <f t="shared" si="113"/>
        <v>2016</v>
      </c>
      <c r="C1755" s="9">
        <f t="shared" si="114"/>
        <v>4</v>
      </c>
      <c r="D1755" s="9" t="str">
        <f t="shared" si="115"/>
        <v>Q4</v>
      </c>
      <c r="E1755" t="s">
        <v>38</v>
      </c>
      <c r="F1755">
        <v>201610</v>
      </c>
      <c r="G1755" s="3">
        <v>13</v>
      </c>
      <c r="H1755" s="3">
        <v>0</v>
      </c>
      <c r="I1755" s="3">
        <v>1</v>
      </c>
      <c r="J1755" s="3">
        <v>1</v>
      </c>
      <c r="K1755" s="3">
        <v>39.950000000000003</v>
      </c>
    </row>
    <row r="1756" spans="1:11" x14ac:dyDescent="0.25">
      <c r="A1756" s="9">
        <f t="shared" si="112"/>
        <v>10</v>
      </c>
      <c r="B1756" s="9">
        <f t="shared" si="113"/>
        <v>2016</v>
      </c>
      <c r="C1756" s="9">
        <f t="shared" si="114"/>
        <v>4</v>
      </c>
      <c r="D1756" s="9" t="str">
        <f t="shared" si="115"/>
        <v>Q4</v>
      </c>
      <c r="E1756" t="s">
        <v>38</v>
      </c>
      <c r="F1756">
        <v>201610</v>
      </c>
      <c r="G1756" s="3">
        <v>14</v>
      </c>
      <c r="H1756" s="3">
        <v>0</v>
      </c>
      <c r="I1756" s="3">
        <v>1</v>
      </c>
      <c r="J1756" s="3">
        <v>1</v>
      </c>
      <c r="K1756" s="3">
        <v>9.9499999999999993</v>
      </c>
    </row>
    <row r="1757" spans="1:11" x14ac:dyDescent="0.25">
      <c r="A1757" s="9">
        <f t="shared" si="112"/>
        <v>10</v>
      </c>
      <c r="B1757" s="9">
        <f t="shared" si="113"/>
        <v>2016</v>
      </c>
      <c r="C1757" s="9">
        <f t="shared" si="114"/>
        <v>5</v>
      </c>
      <c r="D1757" s="9" t="str">
        <f t="shared" si="115"/>
        <v>Q4</v>
      </c>
      <c r="E1757" t="s">
        <v>38</v>
      </c>
      <c r="F1757">
        <v>201610</v>
      </c>
      <c r="G1757" s="3">
        <v>16</v>
      </c>
      <c r="H1757" s="3">
        <v>0</v>
      </c>
      <c r="I1757" s="3">
        <v>3</v>
      </c>
      <c r="J1757" s="3">
        <v>3</v>
      </c>
      <c r="K1757" s="3">
        <v>113.25</v>
      </c>
    </row>
    <row r="1758" spans="1:11" x14ac:dyDescent="0.25">
      <c r="A1758" s="9">
        <f t="shared" si="112"/>
        <v>10</v>
      </c>
      <c r="B1758" s="9">
        <f t="shared" si="113"/>
        <v>2016</v>
      </c>
      <c r="C1758" s="9">
        <f t="shared" si="114"/>
        <v>5</v>
      </c>
      <c r="D1758" s="9" t="str">
        <f t="shared" si="115"/>
        <v>Q4</v>
      </c>
      <c r="E1758" t="s">
        <v>38</v>
      </c>
      <c r="F1758">
        <v>201610</v>
      </c>
      <c r="G1758" s="3">
        <v>17</v>
      </c>
      <c r="H1758" s="3">
        <v>0</v>
      </c>
      <c r="I1758" s="3">
        <v>1</v>
      </c>
      <c r="J1758" s="3">
        <v>1</v>
      </c>
      <c r="K1758" s="3">
        <v>9.9499999999999993</v>
      </c>
    </row>
    <row r="1759" spans="1:11" x14ac:dyDescent="0.25">
      <c r="A1759" s="9">
        <f t="shared" si="112"/>
        <v>10</v>
      </c>
      <c r="B1759" s="9">
        <f t="shared" si="113"/>
        <v>2016</v>
      </c>
      <c r="C1759" s="9">
        <f t="shared" si="114"/>
        <v>6</v>
      </c>
      <c r="D1759" s="9" t="str">
        <f t="shared" si="115"/>
        <v>Q4</v>
      </c>
      <c r="E1759" t="s">
        <v>38</v>
      </c>
      <c r="F1759">
        <v>201610</v>
      </c>
      <c r="G1759" s="3">
        <v>19</v>
      </c>
      <c r="H1759" s="3">
        <v>0</v>
      </c>
      <c r="I1759" s="3">
        <v>1</v>
      </c>
      <c r="J1759" s="3">
        <v>1</v>
      </c>
      <c r="K1759" s="3">
        <v>39.450000000000003</v>
      </c>
    </row>
    <row r="1760" spans="1:11" x14ac:dyDescent="0.25">
      <c r="A1760" s="9">
        <f t="shared" si="112"/>
        <v>10</v>
      </c>
      <c r="B1760" s="9">
        <f t="shared" si="113"/>
        <v>2016</v>
      </c>
      <c r="C1760" s="9">
        <f t="shared" si="114"/>
        <v>7</v>
      </c>
      <c r="D1760" s="9" t="str">
        <f t="shared" si="115"/>
        <v>Q4</v>
      </c>
      <c r="E1760" t="s">
        <v>38</v>
      </c>
      <c r="F1760">
        <v>201610</v>
      </c>
      <c r="G1760" s="3">
        <v>22</v>
      </c>
      <c r="H1760" s="3">
        <v>0</v>
      </c>
      <c r="I1760" s="3">
        <v>1</v>
      </c>
      <c r="J1760" s="3">
        <v>1</v>
      </c>
      <c r="K1760" s="3">
        <v>50.9</v>
      </c>
    </row>
    <row r="1761" spans="1:11" x14ac:dyDescent="0.25">
      <c r="A1761" s="9">
        <f t="shared" si="112"/>
        <v>10</v>
      </c>
      <c r="B1761" s="9">
        <f t="shared" si="113"/>
        <v>2016</v>
      </c>
      <c r="C1761" s="9">
        <f t="shared" si="114"/>
        <v>7</v>
      </c>
      <c r="D1761" s="9" t="str">
        <f t="shared" si="115"/>
        <v>Q4</v>
      </c>
      <c r="E1761" t="s">
        <v>38</v>
      </c>
      <c r="F1761">
        <v>201610</v>
      </c>
      <c r="G1761" s="3">
        <v>23</v>
      </c>
      <c r="H1761" s="3">
        <v>0</v>
      </c>
      <c r="I1761" s="3">
        <v>1</v>
      </c>
      <c r="J1761" s="3">
        <v>1</v>
      </c>
      <c r="K1761" s="3">
        <v>25.45</v>
      </c>
    </row>
    <row r="1762" spans="1:11" x14ac:dyDescent="0.25">
      <c r="A1762" s="9">
        <f t="shared" si="112"/>
        <v>10</v>
      </c>
      <c r="B1762" s="9">
        <f t="shared" si="113"/>
        <v>2016</v>
      </c>
      <c r="C1762" s="9">
        <f t="shared" si="114"/>
        <v>8</v>
      </c>
      <c r="D1762" s="9" t="str">
        <f t="shared" si="115"/>
        <v>Q4</v>
      </c>
      <c r="E1762" t="s">
        <v>38</v>
      </c>
      <c r="F1762">
        <v>201610</v>
      </c>
      <c r="G1762" s="3">
        <v>25</v>
      </c>
      <c r="H1762" s="3">
        <v>0</v>
      </c>
      <c r="I1762" s="3">
        <v>1</v>
      </c>
      <c r="J1762" s="3">
        <v>1</v>
      </c>
      <c r="K1762" s="3">
        <v>25.45</v>
      </c>
    </row>
    <row r="1763" spans="1:11" x14ac:dyDescent="0.25">
      <c r="A1763" s="9">
        <f t="shared" si="112"/>
        <v>10</v>
      </c>
      <c r="B1763" s="9">
        <f t="shared" si="113"/>
        <v>2016</v>
      </c>
      <c r="C1763" s="9">
        <f t="shared" si="114"/>
        <v>8</v>
      </c>
      <c r="D1763" s="9" t="str">
        <f t="shared" si="115"/>
        <v>Q4</v>
      </c>
      <c r="E1763" t="s">
        <v>38</v>
      </c>
      <c r="F1763">
        <v>201610</v>
      </c>
      <c r="G1763" s="3">
        <v>26</v>
      </c>
      <c r="H1763" s="3">
        <v>0</v>
      </c>
      <c r="I1763" s="3">
        <v>1</v>
      </c>
      <c r="J1763" s="3">
        <v>1</v>
      </c>
      <c r="K1763" s="3">
        <v>25.45</v>
      </c>
    </row>
    <row r="1764" spans="1:11" x14ac:dyDescent="0.25">
      <c r="A1764" s="9">
        <f t="shared" si="112"/>
        <v>10</v>
      </c>
      <c r="B1764" s="9">
        <f t="shared" si="113"/>
        <v>2016</v>
      </c>
      <c r="C1764" s="9">
        <f t="shared" si="114"/>
        <v>9</v>
      </c>
      <c r="D1764" s="9" t="str">
        <f t="shared" si="115"/>
        <v>Q4</v>
      </c>
      <c r="E1764" t="s">
        <v>38</v>
      </c>
      <c r="F1764">
        <v>201610</v>
      </c>
      <c r="G1764" s="3">
        <v>27</v>
      </c>
      <c r="H1764" s="3">
        <v>0</v>
      </c>
      <c r="I1764" s="3">
        <v>1</v>
      </c>
      <c r="J1764" s="3">
        <v>1</v>
      </c>
      <c r="K1764" s="3">
        <v>39.450000000000003</v>
      </c>
    </row>
    <row r="1765" spans="1:11" x14ac:dyDescent="0.25">
      <c r="A1765" s="9">
        <f t="shared" si="112"/>
        <v>11</v>
      </c>
      <c r="B1765" s="9">
        <f t="shared" si="113"/>
        <v>2016</v>
      </c>
      <c r="C1765" s="9">
        <f t="shared" si="114"/>
        <v>0</v>
      </c>
      <c r="D1765" s="9" t="str">
        <f t="shared" si="115"/>
        <v>Q4</v>
      </c>
      <c r="E1765" t="s">
        <v>38</v>
      </c>
      <c r="F1765">
        <v>201611</v>
      </c>
      <c r="G1765" s="3">
        <v>0</v>
      </c>
      <c r="H1765" s="3">
        <v>22</v>
      </c>
      <c r="I1765" s="3">
        <v>22</v>
      </c>
      <c r="J1765" s="3">
        <v>22</v>
      </c>
      <c r="K1765" s="3">
        <v>829.24</v>
      </c>
    </row>
    <row r="1766" spans="1:11" x14ac:dyDescent="0.25">
      <c r="A1766" s="9">
        <f t="shared" si="112"/>
        <v>11</v>
      </c>
      <c r="B1766" s="9">
        <f t="shared" si="113"/>
        <v>2016</v>
      </c>
      <c r="C1766" s="9">
        <f t="shared" si="114"/>
        <v>0</v>
      </c>
      <c r="D1766" s="9" t="str">
        <f t="shared" si="115"/>
        <v>Q4</v>
      </c>
      <c r="E1766" t="s">
        <v>38</v>
      </c>
      <c r="F1766">
        <v>201611</v>
      </c>
      <c r="G1766" s="3">
        <v>1</v>
      </c>
      <c r="H1766" s="3">
        <v>0</v>
      </c>
      <c r="I1766" s="3">
        <v>2</v>
      </c>
      <c r="J1766" s="3">
        <v>2</v>
      </c>
      <c r="K1766" s="3">
        <v>89.55</v>
      </c>
    </row>
    <row r="1767" spans="1:11" x14ac:dyDescent="0.25">
      <c r="A1767" s="9">
        <f t="shared" si="112"/>
        <v>11</v>
      </c>
      <c r="B1767" s="9">
        <f t="shared" si="113"/>
        <v>2016</v>
      </c>
      <c r="C1767" s="9">
        <f t="shared" si="114"/>
        <v>1</v>
      </c>
      <c r="D1767" s="9" t="str">
        <f t="shared" si="115"/>
        <v>Q4</v>
      </c>
      <c r="E1767" t="s">
        <v>38</v>
      </c>
      <c r="F1767">
        <v>201611</v>
      </c>
      <c r="G1767" s="3">
        <v>3</v>
      </c>
      <c r="H1767" s="3">
        <v>0</v>
      </c>
      <c r="I1767" s="3">
        <v>2</v>
      </c>
      <c r="J1767" s="3">
        <v>2</v>
      </c>
      <c r="K1767" s="3">
        <v>49.75</v>
      </c>
    </row>
    <row r="1768" spans="1:11" x14ac:dyDescent="0.25">
      <c r="A1768" s="9">
        <f t="shared" si="112"/>
        <v>11</v>
      </c>
      <c r="B1768" s="9">
        <f t="shared" si="113"/>
        <v>2016</v>
      </c>
      <c r="C1768" s="9">
        <f t="shared" si="114"/>
        <v>1</v>
      </c>
      <c r="D1768" s="9" t="str">
        <f t="shared" si="115"/>
        <v>Q4</v>
      </c>
      <c r="E1768" t="s">
        <v>38</v>
      </c>
      <c r="F1768">
        <v>201611</v>
      </c>
      <c r="G1768" s="3">
        <v>4</v>
      </c>
      <c r="H1768" s="3">
        <v>0</v>
      </c>
      <c r="I1768" s="3">
        <v>3</v>
      </c>
      <c r="J1768" s="3">
        <v>3</v>
      </c>
      <c r="K1768" s="3">
        <v>86.8</v>
      </c>
    </row>
    <row r="1769" spans="1:11" x14ac:dyDescent="0.25">
      <c r="A1769" s="9">
        <f t="shared" si="112"/>
        <v>11</v>
      </c>
      <c r="B1769" s="9">
        <f t="shared" si="113"/>
        <v>2016</v>
      </c>
      <c r="C1769" s="9">
        <f t="shared" si="114"/>
        <v>3</v>
      </c>
      <c r="D1769" s="9" t="str">
        <f t="shared" si="115"/>
        <v>Q4</v>
      </c>
      <c r="E1769" t="s">
        <v>38</v>
      </c>
      <c r="F1769">
        <v>201611</v>
      </c>
      <c r="G1769" s="3">
        <v>9</v>
      </c>
      <c r="H1769" s="3">
        <v>0</v>
      </c>
      <c r="I1769" s="3">
        <v>1</v>
      </c>
      <c r="J1769" s="3">
        <v>1</v>
      </c>
      <c r="K1769" s="3">
        <v>39.799999999999997</v>
      </c>
    </row>
    <row r="1770" spans="1:11" x14ac:dyDescent="0.25">
      <c r="A1770" s="9">
        <f t="shared" si="112"/>
        <v>11</v>
      </c>
      <c r="B1770" s="9">
        <f t="shared" si="113"/>
        <v>2016</v>
      </c>
      <c r="C1770" s="9">
        <f t="shared" si="114"/>
        <v>3</v>
      </c>
      <c r="D1770" s="9" t="str">
        <f t="shared" si="115"/>
        <v>Q4</v>
      </c>
      <c r="E1770" t="s">
        <v>38</v>
      </c>
      <c r="F1770">
        <v>201611</v>
      </c>
      <c r="G1770" s="3">
        <v>11</v>
      </c>
      <c r="H1770" s="3">
        <v>0</v>
      </c>
      <c r="I1770" s="3">
        <v>2</v>
      </c>
      <c r="J1770" s="3">
        <v>2</v>
      </c>
      <c r="K1770" s="3">
        <v>46.9</v>
      </c>
    </row>
    <row r="1771" spans="1:11" x14ac:dyDescent="0.25">
      <c r="A1771" s="9">
        <f t="shared" si="112"/>
        <v>11</v>
      </c>
      <c r="B1771" s="9">
        <f t="shared" si="113"/>
        <v>2016</v>
      </c>
      <c r="C1771" s="9">
        <f t="shared" si="114"/>
        <v>4</v>
      </c>
      <c r="D1771" s="9" t="str">
        <f t="shared" si="115"/>
        <v>Q4</v>
      </c>
      <c r="E1771" t="s">
        <v>38</v>
      </c>
      <c r="F1771">
        <v>201611</v>
      </c>
      <c r="G1771" s="3">
        <v>12</v>
      </c>
      <c r="H1771" s="3">
        <v>0</v>
      </c>
      <c r="I1771" s="3">
        <v>1</v>
      </c>
      <c r="J1771" s="3">
        <v>1</v>
      </c>
      <c r="K1771" s="3">
        <v>26.95</v>
      </c>
    </row>
    <row r="1772" spans="1:11" x14ac:dyDescent="0.25">
      <c r="A1772" s="9">
        <f t="shared" si="112"/>
        <v>11</v>
      </c>
      <c r="B1772" s="9">
        <f t="shared" si="113"/>
        <v>2016</v>
      </c>
      <c r="C1772" s="9">
        <f t="shared" si="114"/>
        <v>4</v>
      </c>
      <c r="D1772" s="9" t="str">
        <f t="shared" si="115"/>
        <v>Q4</v>
      </c>
      <c r="E1772" t="s">
        <v>38</v>
      </c>
      <c r="F1772">
        <v>201611</v>
      </c>
      <c r="G1772" s="3">
        <v>13</v>
      </c>
      <c r="H1772" s="3">
        <v>0</v>
      </c>
      <c r="I1772" s="3">
        <v>1</v>
      </c>
      <c r="J1772" s="3">
        <v>1</v>
      </c>
      <c r="K1772" s="3">
        <v>19.899999999999999</v>
      </c>
    </row>
    <row r="1773" spans="1:11" x14ac:dyDescent="0.25">
      <c r="A1773" s="9">
        <f t="shared" si="112"/>
        <v>11</v>
      </c>
      <c r="B1773" s="9">
        <f t="shared" si="113"/>
        <v>2016</v>
      </c>
      <c r="C1773" s="9">
        <f t="shared" si="114"/>
        <v>6</v>
      </c>
      <c r="D1773" s="9" t="str">
        <f t="shared" si="115"/>
        <v>Q4</v>
      </c>
      <c r="E1773" t="s">
        <v>38</v>
      </c>
      <c r="F1773">
        <v>201611</v>
      </c>
      <c r="G1773" s="3">
        <v>18</v>
      </c>
      <c r="H1773" s="3">
        <v>0</v>
      </c>
      <c r="I1773" s="3">
        <v>1</v>
      </c>
      <c r="J1773" s="3">
        <v>1</v>
      </c>
      <c r="K1773" s="3">
        <v>46.35</v>
      </c>
    </row>
    <row r="1774" spans="1:11" x14ac:dyDescent="0.25">
      <c r="A1774" s="9">
        <f t="shared" si="112"/>
        <v>11</v>
      </c>
      <c r="B1774" s="9">
        <f t="shared" si="113"/>
        <v>2016</v>
      </c>
      <c r="C1774" s="9">
        <f t="shared" si="114"/>
        <v>8</v>
      </c>
      <c r="D1774" s="9" t="str">
        <f t="shared" si="115"/>
        <v>Q4</v>
      </c>
      <c r="E1774" t="s">
        <v>38</v>
      </c>
      <c r="F1774">
        <v>201611</v>
      </c>
      <c r="G1774" s="3">
        <v>25</v>
      </c>
      <c r="H1774" s="3">
        <v>0</v>
      </c>
      <c r="I1774" s="3">
        <v>1</v>
      </c>
      <c r="J1774" s="3">
        <v>1</v>
      </c>
      <c r="K1774" s="3">
        <v>49.25</v>
      </c>
    </row>
    <row r="1775" spans="1:11" x14ac:dyDescent="0.25">
      <c r="A1775" s="9">
        <f t="shared" si="112"/>
        <v>11</v>
      </c>
      <c r="B1775" s="9">
        <f t="shared" si="113"/>
        <v>2016</v>
      </c>
      <c r="C1775" s="9">
        <f t="shared" si="114"/>
        <v>9</v>
      </c>
      <c r="D1775" s="9" t="str">
        <f t="shared" si="115"/>
        <v>Q4</v>
      </c>
      <c r="E1775" t="s">
        <v>38</v>
      </c>
      <c r="F1775">
        <v>201611</v>
      </c>
      <c r="G1775" s="3">
        <v>27</v>
      </c>
      <c r="H1775" s="3">
        <v>0</v>
      </c>
      <c r="I1775" s="3">
        <v>1</v>
      </c>
      <c r="J1775" s="3">
        <v>1</v>
      </c>
      <c r="K1775" s="3">
        <v>58.9</v>
      </c>
    </row>
    <row r="1776" spans="1:11" x14ac:dyDescent="0.25">
      <c r="A1776" s="9">
        <f t="shared" si="112"/>
        <v>12</v>
      </c>
      <c r="B1776" s="9">
        <f t="shared" si="113"/>
        <v>2016</v>
      </c>
      <c r="C1776" s="9">
        <f t="shared" si="114"/>
        <v>0</v>
      </c>
      <c r="D1776" s="9" t="str">
        <f t="shared" si="115"/>
        <v>Q4</v>
      </c>
      <c r="E1776" t="s">
        <v>38</v>
      </c>
      <c r="F1776">
        <v>201612</v>
      </c>
      <c r="G1776" s="3">
        <v>0</v>
      </c>
      <c r="H1776" s="3">
        <v>71</v>
      </c>
      <c r="I1776" s="3">
        <v>71</v>
      </c>
      <c r="J1776" s="3">
        <v>75</v>
      </c>
      <c r="K1776" s="3">
        <v>2497.5300000000002</v>
      </c>
    </row>
    <row r="1777" spans="1:11" x14ac:dyDescent="0.25">
      <c r="A1777" s="9">
        <f t="shared" si="112"/>
        <v>12</v>
      </c>
      <c r="B1777" s="9">
        <f t="shared" si="113"/>
        <v>2016</v>
      </c>
      <c r="C1777" s="9">
        <f t="shared" si="114"/>
        <v>0</v>
      </c>
      <c r="D1777" s="9" t="str">
        <f t="shared" si="115"/>
        <v>Q4</v>
      </c>
      <c r="E1777" t="s">
        <v>38</v>
      </c>
      <c r="F1777">
        <v>201612</v>
      </c>
      <c r="G1777" s="3">
        <v>1</v>
      </c>
      <c r="H1777" s="3">
        <v>0</v>
      </c>
      <c r="I1777" s="3">
        <v>2</v>
      </c>
      <c r="J1777" s="3">
        <v>2</v>
      </c>
      <c r="K1777" s="3">
        <v>39.799999999999997</v>
      </c>
    </row>
    <row r="1778" spans="1:11" x14ac:dyDescent="0.25">
      <c r="A1778" s="9">
        <f t="shared" si="112"/>
        <v>12</v>
      </c>
      <c r="B1778" s="9">
        <f t="shared" si="113"/>
        <v>2016</v>
      </c>
      <c r="C1778" s="9">
        <f t="shared" si="114"/>
        <v>0</v>
      </c>
      <c r="D1778" s="9" t="str">
        <f t="shared" si="115"/>
        <v>Q4</v>
      </c>
      <c r="E1778" t="s">
        <v>38</v>
      </c>
      <c r="F1778">
        <v>201612</v>
      </c>
      <c r="G1778" s="3">
        <v>2</v>
      </c>
      <c r="H1778" s="3">
        <v>0</v>
      </c>
      <c r="I1778" s="3">
        <v>5</v>
      </c>
      <c r="J1778" s="3">
        <v>5</v>
      </c>
      <c r="K1778" s="3">
        <v>284.05</v>
      </c>
    </row>
    <row r="1779" spans="1:11" x14ac:dyDescent="0.25">
      <c r="A1779" s="9">
        <f t="shared" si="112"/>
        <v>12</v>
      </c>
      <c r="B1779" s="9">
        <f t="shared" si="113"/>
        <v>2016</v>
      </c>
      <c r="C1779" s="9">
        <f t="shared" si="114"/>
        <v>1</v>
      </c>
      <c r="D1779" s="9" t="str">
        <f t="shared" si="115"/>
        <v>Q4</v>
      </c>
      <c r="E1779" t="s">
        <v>38</v>
      </c>
      <c r="F1779">
        <v>201612</v>
      </c>
      <c r="G1779" s="3">
        <v>3</v>
      </c>
      <c r="H1779" s="3">
        <v>0</v>
      </c>
      <c r="I1779" s="3">
        <v>6</v>
      </c>
      <c r="J1779" s="3">
        <v>7</v>
      </c>
      <c r="K1779" s="3">
        <v>167.89</v>
      </c>
    </row>
    <row r="1780" spans="1:11" x14ac:dyDescent="0.25">
      <c r="A1780" s="9">
        <f t="shared" si="112"/>
        <v>12</v>
      </c>
      <c r="B1780" s="9">
        <f t="shared" si="113"/>
        <v>2016</v>
      </c>
      <c r="C1780" s="9">
        <f t="shared" si="114"/>
        <v>1</v>
      </c>
      <c r="D1780" s="9" t="str">
        <f t="shared" si="115"/>
        <v>Q4</v>
      </c>
      <c r="E1780" t="s">
        <v>38</v>
      </c>
      <c r="F1780">
        <v>201612</v>
      </c>
      <c r="G1780" s="3">
        <v>4</v>
      </c>
      <c r="H1780" s="3">
        <v>0</v>
      </c>
      <c r="I1780" s="3">
        <v>1</v>
      </c>
      <c r="J1780" s="3">
        <v>1</v>
      </c>
      <c r="K1780" s="3">
        <v>19.899999999999999</v>
      </c>
    </row>
    <row r="1781" spans="1:11" x14ac:dyDescent="0.25">
      <c r="A1781" s="9">
        <f t="shared" si="112"/>
        <v>12</v>
      </c>
      <c r="B1781" s="9">
        <f t="shared" si="113"/>
        <v>2016</v>
      </c>
      <c r="C1781" s="9">
        <f t="shared" si="114"/>
        <v>1</v>
      </c>
      <c r="D1781" s="9" t="str">
        <f t="shared" si="115"/>
        <v>Q4</v>
      </c>
      <c r="E1781" t="s">
        <v>38</v>
      </c>
      <c r="F1781">
        <v>201612</v>
      </c>
      <c r="G1781" s="3">
        <v>5</v>
      </c>
      <c r="H1781" s="3">
        <v>0</v>
      </c>
      <c r="I1781" s="3">
        <v>1</v>
      </c>
      <c r="J1781" s="3">
        <v>1</v>
      </c>
      <c r="K1781" s="3">
        <v>26.95</v>
      </c>
    </row>
    <row r="1782" spans="1:11" x14ac:dyDescent="0.25">
      <c r="A1782" s="9">
        <f t="shared" si="112"/>
        <v>12</v>
      </c>
      <c r="B1782" s="9">
        <f t="shared" si="113"/>
        <v>2016</v>
      </c>
      <c r="C1782" s="9">
        <f t="shared" si="114"/>
        <v>2</v>
      </c>
      <c r="D1782" s="9" t="str">
        <f t="shared" si="115"/>
        <v>Q4</v>
      </c>
      <c r="E1782" t="s">
        <v>38</v>
      </c>
      <c r="F1782">
        <v>201612</v>
      </c>
      <c r="G1782" s="3">
        <v>6</v>
      </c>
      <c r="H1782" s="3">
        <v>0</v>
      </c>
      <c r="I1782" s="3">
        <v>2</v>
      </c>
      <c r="J1782" s="3">
        <v>2</v>
      </c>
      <c r="K1782" s="3">
        <v>36.9</v>
      </c>
    </row>
    <row r="1783" spans="1:11" x14ac:dyDescent="0.25">
      <c r="A1783" s="9">
        <f t="shared" si="112"/>
        <v>12</v>
      </c>
      <c r="B1783" s="9">
        <f t="shared" si="113"/>
        <v>2016</v>
      </c>
      <c r="C1783" s="9">
        <f t="shared" si="114"/>
        <v>2</v>
      </c>
      <c r="D1783" s="9" t="str">
        <f t="shared" si="115"/>
        <v>Q4</v>
      </c>
      <c r="E1783" t="s">
        <v>38</v>
      </c>
      <c r="F1783">
        <v>201612</v>
      </c>
      <c r="G1783" s="3">
        <v>7</v>
      </c>
      <c r="H1783" s="3">
        <v>0</v>
      </c>
      <c r="I1783" s="3">
        <v>1</v>
      </c>
      <c r="J1783" s="3">
        <v>1</v>
      </c>
      <c r="K1783" s="3">
        <v>139.4</v>
      </c>
    </row>
    <row r="1784" spans="1:11" x14ac:dyDescent="0.25">
      <c r="A1784" s="9">
        <f t="shared" si="112"/>
        <v>12</v>
      </c>
      <c r="B1784" s="9">
        <f t="shared" si="113"/>
        <v>2016</v>
      </c>
      <c r="C1784" s="9">
        <f t="shared" si="114"/>
        <v>3</v>
      </c>
      <c r="D1784" s="9" t="str">
        <f t="shared" si="115"/>
        <v>Q4</v>
      </c>
      <c r="E1784" t="s">
        <v>38</v>
      </c>
      <c r="F1784">
        <v>201612</v>
      </c>
      <c r="G1784" s="3">
        <v>9</v>
      </c>
      <c r="H1784" s="3">
        <v>0</v>
      </c>
      <c r="I1784" s="3">
        <v>1</v>
      </c>
      <c r="J1784" s="3">
        <v>1</v>
      </c>
      <c r="K1784" s="3">
        <v>19.899999999999999</v>
      </c>
    </row>
    <row r="1785" spans="1:11" x14ac:dyDescent="0.25">
      <c r="A1785" s="9">
        <f t="shared" si="112"/>
        <v>12</v>
      </c>
      <c r="B1785" s="9">
        <f t="shared" si="113"/>
        <v>2016</v>
      </c>
      <c r="C1785" s="9">
        <f t="shared" si="114"/>
        <v>3</v>
      </c>
      <c r="D1785" s="9" t="str">
        <f t="shared" si="115"/>
        <v>Q4</v>
      </c>
      <c r="E1785" t="s">
        <v>38</v>
      </c>
      <c r="F1785">
        <v>201612</v>
      </c>
      <c r="G1785" s="3">
        <v>10</v>
      </c>
      <c r="H1785" s="3">
        <v>0</v>
      </c>
      <c r="I1785" s="3">
        <v>1</v>
      </c>
      <c r="J1785" s="3">
        <v>2</v>
      </c>
      <c r="K1785" s="3">
        <v>49.9</v>
      </c>
    </row>
    <row r="1786" spans="1:11" x14ac:dyDescent="0.25">
      <c r="A1786" s="9">
        <f t="shared" si="112"/>
        <v>12</v>
      </c>
      <c r="B1786" s="9">
        <f t="shared" si="113"/>
        <v>2016</v>
      </c>
      <c r="C1786" s="9">
        <f t="shared" si="114"/>
        <v>3</v>
      </c>
      <c r="D1786" s="9" t="str">
        <f t="shared" si="115"/>
        <v>Q4</v>
      </c>
      <c r="E1786" t="s">
        <v>38</v>
      </c>
      <c r="F1786">
        <v>201612</v>
      </c>
      <c r="G1786" s="3">
        <v>11</v>
      </c>
      <c r="H1786" s="3">
        <v>0</v>
      </c>
      <c r="I1786" s="3">
        <v>2</v>
      </c>
      <c r="J1786" s="3">
        <v>2</v>
      </c>
      <c r="K1786" s="3">
        <v>39.799999999999997</v>
      </c>
    </row>
    <row r="1787" spans="1:11" x14ac:dyDescent="0.25">
      <c r="A1787" s="9">
        <f t="shared" si="112"/>
        <v>12</v>
      </c>
      <c r="B1787" s="9">
        <f t="shared" si="113"/>
        <v>2016</v>
      </c>
      <c r="C1787" s="9">
        <f t="shared" si="114"/>
        <v>5</v>
      </c>
      <c r="D1787" s="9" t="str">
        <f t="shared" si="115"/>
        <v>Q4</v>
      </c>
      <c r="E1787" t="s">
        <v>38</v>
      </c>
      <c r="F1787">
        <v>201612</v>
      </c>
      <c r="G1787" s="3">
        <v>15</v>
      </c>
      <c r="H1787" s="3">
        <v>0</v>
      </c>
      <c r="I1787" s="3">
        <v>2</v>
      </c>
      <c r="J1787" s="3">
        <v>2</v>
      </c>
      <c r="K1787" s="3">
        <v>36.4</v>
      </c>
    </row>
    <row r="1788" spans="1:11" x14ac:dyDescent="0.25">
      <c r="A1788" s="9">
        <f t="shared" si="112"/>
        <v>12</v>
      </c>
      <c r="B1788" s="9">
        <f t="shared" si="113"/>
        <v>2016</v>
      </c>
      <c r="C1788" s="9">
        <f t="shared" si="114"/>
        <v>5</v>
      </c>
      <c r="D1788" s="9" t="str">
        <f t="shared" si="115"/>
        <v>Q4</v>
      </c>
      <c r="E1788" t="s">
        <v>38</v>
      </c>
      <c r="F1788">
        <v>201612</v>
      </c>
      <c r="G1788" s="3">
        <v>16</v>
      </c>
      <c r="H1788" s="3">
        <v>0</v>
      </c>
      <c r="I1788" s="3">
        <v>1</v>
      </c>
      <c r="J1788" s="3">
        <v>1</v>
      </c>
      <c r="K1788" s="3">
        <v>29.85</v>
      </c>
    </row>
    <row r="1789" spans="1:11" x14ac:dyDescent="0.25">
      <c r="A1789" s="9">
        <f t="shared" si="112"/>
        <v>12</v>
      </c>
      <c r="B1789" s="9">
        <f t="shared" si="113"/>
        <v>2016</v>
      </c>
      <c r="C1789" s="9">
        <f t="shared" si="114"/>
        <v>6</v>
      </c>
      <c r="D1789" s="9" t="str">
        <f t="shared" si="115"/>
        <v>Q4</v>
      </c>
      <c r="E1789" t="s">
        <v>38</v>
      </c>
      <c r="F1789">
        <v>201612</v>
      </c>
      <c r="G1789" s="3">
        <v>18</v>
      </c>
      <c r="H1789" s="3">
        <v>0</v>
      </c>
      <c r="I1789" s="3">
        <v>1</v>
      </c>
      <c r="J1789" s="3">
        <v>1</v>
      </c>
      <c r="K1789" s="3">
        <v>25.45</v>
      </c>
    </row>
    <row r="1790" spans="1:11" x14ac:dyDescent="0.25">
      <c r="A1790" s="9">
        <f t="shared" si="112"/>
        <v>12</v>
      </c>
      <c r="B1790" s="9">
        <f t="shared" si="113"/>
        <v>2016</v>
      </c>
      <c r="C1790" s="9">
        <f t="shared" si="114"/>
        <v>7</v>
      </c>
      <c r="D1790" s="9" t="str">
        <f t="shared" si="115"/>
        <v>Q4</v>
      </c>
      <c r="E1790" t="s">
        <v>38</v>
      </c>
      <c r="F1790">
        <v>201612</v>
      </c>
      <c r="G1790" s="3">
        <v>22</v>
      </c>
      <c r="H1790" s="3">
        <v>0</v>
      </c>
      <c r="I1790" s="3">
        <v>1</v>
      </c>
      <c r="J1790" s="3">
        <v>1</v>
      </c>
      <c r="K1790" s="3">
        <v>45.35</v>
      </c>
    </row>
    <row r="1791" spans="1:11" x14ac:dyDescent="0.25">
      <c r="A1791" s="9">
        <f t="shared" si="112"/>
        <v>12</v>
      </c>
      <c r="B1791" s="9">
        <f t="shared" si="113"/>
        <v>2016</v>
      </c>
      <c r="C1791" s="9">
        <f t="shared" si="114"/>
        <v>8</v>
      </c>
      <c r="D1791" s="9" t="str">
        <f t="shared" si="115"/>
        <v>Q4</v>
      </c>
      <c r="E1791" t="s">
        <v>38</v>
      </c>
      <c r="F1791">
        <v>201612</v>
      </c>
      <c r="G1791" s="3">
        <v>24</v>
      </c>
      <c r="H1791" s="3">
        <v>0</v>
      </c>
      <c r="I1791" s="3">
        <v>1</v>
      </c>
      <c r="J1791" s="3">
        <v>1</v>
      </c>
      <c r="K1791" s="3">
        <v>25.45</v>
      </c>
    </row>
    <row r="1792" spans="1:11" x14ac:dyDescent="0.25">
      <c r="A1792" s="9">
        <f t="shared" si="112"/>
        <v>12</v>
      </c>
      <c r="B1792" s="9">
        <f t="shared" si="113"/>
        <v>2016</v>
      </c>
      <c r="C1792" s="9">
        <f t="shared" si="114"/>
        <v>8</v>
      </c>
      <c r="D1792" s="9" t="str">
        <f t="shared" si="115"/>
        <v>Q4</v>
      </c>
      <c r="E1792" t="s">
        <v>38</v>
      </c>
      <c r="F1792">
        <v>201612</v>
      </c>
      <c r="G1792" s="3">
        <v>25</v>
      </c>
      <c r="H1792" s="3">
        <v>0</v>
      </c>
      <c r="I1792" s="3">
        <v>1</v>
      </c>
      <c r="J1792" s="3">
        <v>1</v>
      </c>
      <c r="K1792" s="3">
        <v>9.9499999999999993</v>
      </c>
    </row>
    <row r="1793" spans="1:11" x14ac:dyDescent="0.25">
      <c r="A1793" s="9">
        <f t="shared" si="112"/>
        <v>1</v>
      </c>
      <c r="B1793" s="9">
        <f t="shared" si="113"/>
        <v>2017</v>
      </c>
      <c r="C1793" s="9">
        <f t="shared" si="114"/>
        <v>0</v>
      </c>
      <c r="D1793" s="9" t="str">
        <f t="shared" si="115"/>
        <v>Q1</v>
      </c>
      <c r="E1793" t="s">
        <v>38</v>
      </c>
      <c r="F1793">
        <v>201701</v>
      </c>
      <c r="G1793" s="3">
        <v>0</v>
      </c>
      <c r="H1793" s="3">
        <v>43</v>
      </c>
      <c r="I1793" s="3">
        <v>43</v>
      </c>
      <c r="J1793" s="3">
        <v>44</v>
      </c>
      <c r="K1793" s="3">
        <v>1506.88</v>
      </c>
    </row>
    <row r="1794" spans="1:11" x14ac:dyDescent="0.25">
      <c r="A1794" s="9">
        <f t="shared" si="112"/>
        <v>1</v>
      </c>
      <c r="B1794" s="9">
        <f t="shared" si="113"/>
        <v>2017</v>
      </c>
      <c r="C1794" s="9">
        <f t="shared" si="114"/>
        <v>0</v>
      </c>
      <c r="D1794" s="9" t="str">
        <f t="shared" si="115"/>
        <v>Q1</v>
      </c>
      <c r="E1794" t="s">
        <v>38</v>
      </c>
      <c r="F1794">
        <v>201701</v>
      </c>
      <c r="G1794" s="3">
        <v>1</v>
      </c>
      <c r="H1794" s="3">
        <v>0</v>
      </c>
      <c r="I1794" s="3">
        <v>4</v>
      </c>
      <c r="J1794" s="3">
        <v>4</v>
      </c>
      <c r="K1794" s="3">
        <v>158.06</v>
      </c>
    </row>
    <row r="1795" spans="1:11" x14ac:dyDescent="0.25">
      <c r="A1795" s="9">
        <f t="shared" si="112"/>
        <v>1</v>
      </c>
      <c r="B1795" s="9">
        <f t="shared" si="113"/>
        <v>2017</v>
      </c>
      <c r="C1795" s="9">
        <f t="shared" si="114"/>
        <v>0</v>
      </c>
      <c r="D1795" s="9" t="str">
        <f t="shared" si="115"/>
        <v>Q1</v>
      </c>
      <c r="E1795" t="s">
        <v>38</v>
      </c>
      <c r="F1795">
        <v>201701</v>
      </c>
      <c r="G1795" s="3">
        <v>2</v>
      </c>
      <c r="H1795" s="3">
        <v>0</v>
      </c>
      <c r="I1795" s="3">
        <v>3</v>
      </c>
      <c r="J1795" s="3">
        <v>4</v>
      </c>
      <c r="K1795" s="3">
        <v>155.24</v>
      </c>
    </row>
    <row r="1796" spans="1:11" x14ac:dyDescent="0.25">
      <c r="A1796" s="9">
        <f t="shared" si="112"/>
        <v>1</v>
      </c>
      <c r="B1796" s="9">
        <f t="shared" si="113"/>
        <v>2017</v>
      </c>
      <c r="C1796" s="9">
        <f t="shared" si="114"/>
        <v>1</v>
      </c>
      <c r="D1796" s="9" t="str">
        <f t="shared" si="115"/>
        <v>Q1</v>
      </c>
      <c r="E1796" t="s">
        <v>38</v>
      </c>
      <c r="F1796">
        <v>201701</v>
      </c>
      <c r="G1796" s="3">
        <v>3</v>
      </c>
      <c r="H1796" s="3">
        <v>0</v>
      </c>
      <c r="I1796" s="3">
        <v>3</v>
      </c>
      <c r="J1796" s="3">
        <v>3</v>
      </c>
      <c r="K1796" s="3">
        <v>109.6</v>
      </c>
    </row>
    <row r="1797" spans="1:11" x14ac:dyDescent="0.25">
      <c r="A1797" s="9">
        <f t="shared" si="112"/>
        <v>1</v>
      </c>
      <c r="B1797" s="9">
        <f t="shared" si="113"/>
        <v>2017</v>
      </c>
      <c r="C1797" s="9">
        <f t="shared" si="114"/>
        <v>1</v>
      </c>
      <c r="D1797" s="9" t="str">
        <f t="shared" si="115"/>
        <v>Q1</v>
      </c>
      <c r="E1797" t="s">
        <v>38</v>
      </c>
      <c r="F1797">
        <v>201701</v>
      </c>
      <c r="G1797" s="3">
        <v>5</v>
      </c>
      <c r="H1797" s="3">
        <v>0</v>
      </c>
      <c r="I1797" s="3">
        <v>1</v>
      </c>
      <c r="J1797" s="3">
        <v>1</v>
      </c>
      <c r="K1797" s="3">
        <v>29.85</v>
      </c>
    </row>
    <row r="1798" spans="1:11" x14ac:dyDescent="0.25">
      <c r="A1798" s="9">
        <f t="shared" si="112"/>
        <v>1</v>
      </c>
      <c r="B1798" s="9">
        <f t="shared" si="113"/>
        <v>2017</v>
      </c>
      <c r="C1798" s="9">
        <f t="shared" si="114"/>
        <v>2</v>
      </c>
      <c r="D1798" s="9" t="str">
        <f t="shared" si="115"/>
        <v>Q1</v>
      </c>
      <c r="E1798" t="s">
        <v>38</v>
      </c>
      <c r="F1798">
        <v>201701</v>
      </c>
      <c r="G1798" s="3">
        <v>6</v>
      </c>
      <c r="H1798" s="3">
        <v>0</v>
      </c>
      <c r="I1798" s="3">
        <v>2</v>
      </c>
      <c r="J1798" s="3">
        <v>2</v>
      </c>
      <c r="K1798" s="3">
        <v>89.55</v>
      </c>
    </row>
    <row r="1799" spans="1:11" x14ac:dyDescent="0.25">
      <c r="A1799" s="9">
        <f t="shared" si="112"/>
        <v>1</v>
      </c>
      <c r="B1799" s="9">
        <f t="shared" si="113"/>
        <v>2017</v>
      </c>
      <c r="C1799" s="9">
        <f t="shared" si="114"/>
        <v>2</v>
      </c>
      <c r="D1799" s="9" t="str">
        <f t="shared" si="115"/>
        <v>Q1</v>
      </c>
      <c r="E1799" t="s">
        <v>38</v>
      </c>
      <c r="F1799">
        <v>201701</v>
      </c>
      <c r="G1799" s="3">
        <v>8</v>
      </c>
      <c r="H1799" s="3">
        <v>0</v>
      </c>
      <c r="I1799" s="3">
        <v>3</v>
      </c>
      <c r="J1799" s="3">
        <v>3</v>
      </c>
      <c r="K1799" s="3">
        <v>116.65</v>
      </c>
    </row>
    <row r="1800" spans="1:11" x14ac:dyDescent="0.25">
      <c r="A1800" s="9">
        <f t="shared" si="112"/>
        <v>1</v>
      </c>
      <c r="B1800" s="9">
        <f t="shared" si="113"/>
        <v>2017</v>
      </c>
      <c r="C1800" s="9">
        <f t="shared" si="114"/>
        <v>3</v>
      </c>
      <c r="D1800" s="9" t="str">
        <f t="shared" si="115"/>
        <v>Q1</v>
      </c>
      <c r="E1800" t="s">
        <v>38</v>
      </c>
      <c r="F1800">
        <v>201701</v>
      </c>
      <c r="G1800" s="3">
        <v>9</v>
      </c>
      <c r="H1800" s="3">
        <v>0</v>
      </c>
      <c r="I1800" s="3">
        <v>1</v>
      </c>
      <c r="J1800" s="3">
        <v>1</v>
      </c>
      <c r="K1800" s="3">
        <v>19.899999999999999</v>
      </c>
    </row>
    <row r="1801" spans="1:11" x14ac:dyDescent="0.25">
      <c r="A1801" s="9">
        <f t="shared" si="112"/>
        <v>1</v>
      </c>
      <c r="B1801" s="9">
        <f t="shared" si="113"/>
        <v>2017</v>
      </c>
      <c r="C1801" s="9">
        <f t="shared" si="114"/>
        <v>3</v>
      </c>
      <c r="D1801" s="9" t="str">
        <f t="shared" si="115"/>
        <v>Q1</v>
      </c>
      <c r="E1801" t="s">
        <v>38</v>
      </c>
      <c r="F1801">
        <v>201701</v>
      </c>
      <c r="G1801" s="3">
        <v>10</v>
      </c>
      <c r="H1801" s="3">
        <v>0</v>
      </c>
      <c r="I1801" s="3">
        <v>2</v>
      </c>
      <c r="J1801" s="3">
        <v>3</v>
      </c>
      <c r="K1801" s="3">
        <v>139.49</v>
      </c>
    </row>
    <row r="1802" spans="1:11" x14ac:dyDescent="0.25">
      <c r="A1802" s="9">
        <f t="shared" si="112"/>
        <v>1</v>
      </c>
      <c r="B1802" s="9">
        <f t="shared" si="113"/>
        <v>2017</v>
      </c>
      <c r="C1802" s="9">
        <f t="shared" si="114"/>
        <v>3</v>
      </c>
      <c r="D1802" s="9" t="str">
        <f t="shared" si="115"/>
        <v>Q1</v>
      </c>
      <c r="E1802" t="s">
        <v>38</v>
      </c>
      <c r="F1802">
        <v>201701</v>
      </c>
      <c r="G1802" s="3">
        <v>11</v>
      </c>
      <c r="H1802" s="3">
        <v>0</v>
      </c>
      <c r="I1802" s="3">
        <v>2</v>
      </c>
      <c r="J1802" s="3">
        <v>3</v>
      </c>
      <c r="K1802" s="3">
        <v>29.85</v>
      </c>
    </row>
    <row r="1803" spans="1:11" x14ac:dyDescent="0.25">
      <c r="A1803" s="9">
        <f t="shared" si="112"/>
        <v>1</v>
      </c>
      <c r="B1803" s="9">
        <f t="shared" si="113"/>
        <v>2017</v>
      </c>
      <c r="C1803" s="9">
        <f t="shared" si="114"/>
        <v>4</v>
      </c>
      <c r="D1803" s="9" t="str">
        <f t="shared" si="115"/>
        <v>Q1</v>
      </c>
      <c r="E1803" t="s">
        <v>38</v>
      </c>
      <c r="F1803">
        <v>201701</v>
      </c>
      <c r="G1803" s="3">
        <v>12</v>
      </c>
      <c r="H1803" s="3">
        <v>0</v>
      </c>
      <c r="I1803" s="3">
        <v>1</v>
      </c>
      <c r="J1803" s="3">
        <v>1</v>
      </c>
      <c r="K1803" s="3">
        <v>56.8</v>
      </c>
    </row>
    <row r="1804" spans="1:11" x14ac:dyDescent="0.25">
      <c r="A1804" s="9">
        <f t="shared" si="112"/>
        <v>1</v>
      </c>
      <c r="B1804" s="9">
        <f t="shared" si="113"/>
        <v>2017</v>
      </c>
      <c r="C1804" s="9">
        <f t="shared" si="114"/>
        <v>4</v>
      </c>
      <c r="D1804" s="9" t="str">
        <f t="shared" si="115"/>
        <v>Q1</v>
      </c>
      <c r="E1804" t="s">
        <v>38</v>
      </c>
      <c r="F1804">
        <v>201701</v>
      </c>
      <c r="G1804" s="3">
        <v>14</v>
      </c>
      <c r="H1804" s="3">
        <v>0</v>
      </c>
      <c r="I1804" s="3">
        <v>1</v>
      </c>
      <c r="J1804" s="3">
        <v>1</v>
      </c>
      <c r="K1804" s="3">
        <v>26.45</v>
      </c>
    </row>
    <row r="1805" spans="1:11" x14ac:dyDescent="0.25">
      <c r="A1805" s="9">
        <f t="shared" si="112"/>
        <v>1</v>
      </c>
      <c r="B1805" s="9">
        <f t="shared" si="113"/>
        <v>2017</v>
      </c>
      <c r="C1805" s="9">
        <f t="shared" si="114"/>
        <v>5</v>
      </c>
      <c r="D1805" s="9" t="str">
        <f t="shared" si="115"/>
        <v>Q1</v>
      </c>
      <c r="E1805" t="s">
        <v>38</v>
      </c>
      <c r="F1805">
        <v>201701</v>
      </c>
      <c r="G1805" s="3">
        <v>16</v>
      </c>
      <c r="H1805" s="3">
        <v>0</v>
      </c>
      <c r="I1805" s="3">
        <v>1</v>
      </c>
      <c r="J1805" s="3">
        <v>1</v>
      </c>
      <c r="K1805" s="3">
        <v>9.9499999999999993</v>
      </c>
    </row>
    <row r="1806" spans="1:11" x14ac:dyDescent="0.25">
      <c r="A1806" s="9">
        <f t="shared" si="112"/>
        <v>1</v>
      </c>
      <c r="B1806" s="9">
        <f t="shared" si="113"/>
        <v>2017</v>
      </c>
      <c r="C1806" s="9">
        <f t="shared" si="114"/>
        <v>6</v>
      </c>
      <c r="D1806" s="9" t="str">
        <f t="shared" si="115"/>
        <v>Q1</v>
      </c>
      <c r="E1806" t="s">
        <v>38</v>
      </c>
      <c r="F1806">
        <v>201701</v>
      </c>
      <c r="G1806" s="3">
        <v>18</v>
      </c>
      <c r="H1806" s="3">
        <v>0</v>
      </c>
      <c r="I1806" s="3">
        <v>1</v>
      </c>
      <c r="J1806" s="3">
        <v>1</v>
      </c>
      <c r="K1806" s="3">
        <v>9.9499999999999993</v>
      </c>
    </row>
    <row r="1807" spans="1:11" x14ac:dyDescent="0.25">
      <c r="A1807" s="9">
        <f t="shared" si="112"/>
        <v>1</v>
      </c>
      <c r="B1807" s="9">
        <f t="shared" si="113"/>
        <v>2017</v>
      </c>
      <c r="C1807" s="9">
        <f t="shared" si="114"/>
        <v>6</v>
      </c>
      <c r="D1807" s="9" t="str">
        <f t="shared" si="115"/>
        <v>Q1</v>
      </c>
      <c r="E1807" t="s">
        <v>38</v>
      </c>
      <c r="F1807">
        <v>201701</v>
      </c>
      <c r="G1807" s="3">
        <v>20</v>
      </c>
      <c r="H1807" s="3">
        <v>0</v>
      </c>
      <c r="I1807" s="3">
        <v>1</v>
      </c>
      <c r="J1807" s="3">
        <v>1</v>
      </c>
      <c r="K1807" s="3">
        <v>92.88</v>
      </c>
    </row>
    <row r="1808" spans="1:11" x14ac:dyDescent="0.25">
      <c r="A1808" s="9">
        <f t="shared" si="112"/>
        <v>1</v>
      </c>
      <c r="B1808" s="9">
        <f t="shared" si="113"/>
        <v>2017</v>
      </c>
      <c r="C1808" s="9">
        <f t="shared" si="114"/>
        <v>7</v>
      </c>
      <c r="D1808" s="9" t="str">
        <f t="shared" si="115"/>
        <v>Q1</v>
      </c>
      <c r="E1808" t="s">
        <v>38</v>
      </c>
      <c r="F1808">
        <v>201701</v>
      </c>
      <c r="G1808" s="3">
        <v>22</v>
      </c>
      <c r="H1808" s="3">
        <v>0</v>
      </c>
      <c r="I1808" s="3">
        <v>1</v>
      </c>
      <c r="J1808" s="3">
        <v>1</v>
      </c>
      <c r="K1808" s="3">
        <v>20</v>
      </c>
    </row>
    <row r="1809" spans="1:11" x14ac:dyDescent="0.25">
      <c r="A1809" s="9">
        <f t="shared" ref="A1809:A1872" si="116">F1809-(B1809*100)</f>
        <v>1</v>
      </c>
      <c r="B1809" s="9">
        <f t="shared" ref="B1809:B1872" si="117">INT(F1809/100)</f>
        <v>2017</v>
      </c>
      <c r="C1809" s="9">
        <f t="shared" ref="C1809:C1872" si="118">INT(G1809/3)</f>
        <v>8</v>
      </c>
      <c r="D1809" s="9" t="str">
        <f t="shared" ref="D1809:D1872" si="119">VLOOKUP(A1809,$R$2:$S$13,2,0)</f>
        <v>Q1</v>
      </c>
      <c r="E1809" t="s">
        <v>38</v>
      </c>
      <c r="F1809">
        <v>201701</v>
      </c>
      <c r="G1809" s="3">
        <v>24</v>
      </c>
      <c r="H1809" s="3">
        <v>0</v>
      </c>
      <c r="I1809" s="3">
        <v>1</v>
      </c>
      <c r="J1809" s="3">
        <v>1</v>
      </c>
      <c r="K1809" s="3">
        <v>33.840000000000003</v>
      </c>
    </row>
    <row r="1810" spans="1:11" x14ac:dyDescent="0.25">
      <c r="A1810" s="9">
        <f t="shared" si="116"/>
        <v>2</v>
      </c>
      <c r="B1810" s="9">
        <f t="shared" si="117"/>
        <v>2017</v>
      </c>
      <c r="C1810" s="9">
        <f t="shared" si="118"/>
        <v>0</v>
      </c>
      <c r="D1810" s="9" t="str">
        <f t="shared" si="119"/>
        <v>Q1</v>
      </c>
      <c r="E1810" t="s">
        <v>38</v>
      </c>
      <c r="F1810">
        <v>201702</v>
      </c>
      <c r="G1810" s="3">
        <v>0</v>
      </c>
      <c r="H1810" s="3">
        <v>29</v>
      </c>
      <c r="I1810" s="3">
        <v>29</v>
      </c>
      <c r="J1810" s="3">
        <v>31</v>
      </c>
      <c r="K1810" s="3">
        <v>1080.45</v>
      </c>
    </row>
    <row r="1811" spans="1:11" x14ac:dyDescent="0.25">
      <c r="A1811" s="9">
        <f t="shared" si="116"/>
        <v>2</v>
      </c>
      <c r="B1811" s="9">
        <f t="shared" si="117"/>
        <v>2017</v>
      </c>
      <c r="C1811" s="9">
        <f t="shared" si="118"/>
        <v>0</v>
      </c>
      <c r="D1811" s="9" t="str">
        <f t="shared" si="119"/>
        <v>Q1</v>
      </c>
      <c r="E1811" t="s">
        <v>38</v>
      </c>
      <c r="F1811">
        <v>201702</v>
      </c>
      <c r="G1811" s="3">
        <v>1</v>
      </c>
      <c r="H1811" s="3">
        <v>0</v>
      </c>
      <c r="I1811" s="3">
        <v>2</v>
      </c>
      <c r="J1811" s="3">
        <v>2</v>
      </c>
      <c r="K1811" s="3">
        <v>29.85</v>
      </c>
    </row>
    <row r="1812" spans="1:11" x14ac:dyDescent="0.25">
      <c r="A1812" s="9">
        <f t="shared" si="116"/>
        <v>2</v>
      </c>
      <c r="B1812" s="9">
        <f t="shared" si="117"/>
        <v>2017</v>
      </c>
      <c r="C1812" s="9">
        <f t="shared" si="118"/>
        <v>0</v>
      </c>
      <c r="D1812" s="9" t="str">
        <f t="shared" si="119"/>
        <v>Q1</v>
      </c>
      <c r="E1812" t="s">
        <v>38</v>
      </c>
      <c r="F1812">
        <v>201702</v>
      </c>
      <c r="G1812" s="3">
        <v>2</v>
      </c>
      <c r="H1812" s="3">
        <v>0</v>
      </c>
      <c r="I1812" s="3">
        <v>2</v>
      </c>
      <c r="J1812" s="3">
        <v>4</v>
      </c>
      <c r="K1812" s="3">
        <v>39.799999999999997</v>
      </c>
    </row>
    <row r="1813" spans="1:11" x14ac:dyDescent="0.25">
      <c r="A1813" s="9">
        <f t="shared" si="116"/>
        <v>2</v>
      </c>
      <c r="B1813" s="9">
        <f t="shared" si="117"/>
        <v>2017</v>
      </c>
      <c r="C1813" s="9">
        <f t="shared" si="118"/>
        <v>3</v>
      </c>
      <c r="D1813" s="9" t="str">
        <f t="shared" si="119"/>
        <v>Q1</v>
      </c>
      <c r="E1813" t="s">
        <v>38</v>
      </c>
      <c r="F1813">
        <v>201702</v>
      </c>
      <c r="G1813" s="3">
        <v>9</v>
      </c>
      <c r="H1813" s="3">
        <v>0</v>
      </c>
      <c r="I1813" s="3">
        <v>1</v>
      </c>
      <c r="J1813" s="3">
        <v>2</v>
      </c>
      <c r="K1813" s="3">
        <v>43.89</v>
      </c>
    </row>
    <row r="1814" spans="1:11" x14ac:dyDescent="0.25">
      <c r="A1814" s="9">
        <f t="shared" si="116"/>
        <v>2</v>
      </c>
      <c r="B1814" s="9">
        <f t="shared" si="117"/>
        <v>2017</v>
      </c>
      <c r="C1814" s="9">
        <f t="shared" si="118"/>
        <v>4</v>
      </c>
      <c r="D1814" s="9" t="str">
        <f t="shared" si="119"/>
        <v>Q1</v>
      </c>
      <c r="E1814" t="s">
        <v>38</v>
      </c>
      <c r="F1814">
        <v>201702</v>
      </c>
      <c r="G1814" s="3">
        <v>12</v>
      </c>
      <c r="H1814" s="3">
        <v>0</v>
      </c>
      <c r="I1814" s="3">
        <v>1</v>
      </c>
      <c r="J1814" s="3">
        <v>1</v>
      </c>
      <c r="K1814" s="3">
        <v>26.95</v>
      </c>
    </row>
    <row r="1815" spans="1:11" x14ac:dyDescent="0.25">
      <c r="A1815" s="9">
        <f t="shared" si="116"/>
        <v>3</v>
      </c>
      <c r="B1815" s="9">
        <f t="shared" si="117"/>
        <v>2017</v>
      </c>
      <c r="C1815" s="9">
        <f t="shared" si="118"/>
        <v>0</v>
      </c>
      <c r="D1815" s="9" t="str">
        <f t="shared" si="119"/>
        <v>Q1</v>
      </c>
      <c r="E1815" t="s">
        <v>38</v>
      </c>
      <c r="F1815">
        <v>201703</v>
      </c>
      <c r="G1815" s="3">
        <v>0</v>
      </c>
      <c r="H1815" s="3">
        <v>36</v>
      </c>
      <c r="I1815" s="3">
        <v>36</v>
      </c>
      <c r="J1815" s="3">
        <v>38</v>
      </c>
      <c r="K1815" s="3">
        <v>1474.91</v>
      </c>
    </row>
    <row r="1816" spans="1:11" x14ac:dyDescent="0.25">
      <c r="A1816" s="9">
        <f t="shared" si="116"/>
        <v>3</v>
      </c>
      <c r="B1816" s="9">
        <f t="shared" si="117"/>
        <v>2017</v>
      </c>
      <c r="C1816" s="9">
        <f t="shared" si="118"/>
        <v>0</v>
      </c>
      <c r="D1816" s="9" t="str">
        <f t="shared" si="119"/>
        <v>Q1</v>
      </c>
      <c r="E1816" t="s">
        <v>38</v>
      </c>
      <c r="F1816">
        <v>201703</v>
      </c>
      <c r="G1816" s="3">
        <v>1</v>
      </c>
      <c r="H1816" s="3">
        <v>0</v>
      </c>
      <c r="I1816" s="3">
        <v>1</v>
      </c>
      <c r="J1816" s="3">
        <v>1</v>
      </c>
      <c r="K1816" s="3">
        <v>39.799999999999997</v>
      </c>
    </row>
    <row r="1817" spans="1:11" x14ac:dyDescent="0.25">
      <c r="A1817" s="9">
        <f t="shared" si="116"/>
        <v>3</v>
      </c>
      <c r="B1817" s="9">
        <f t="shared" si="117"/>
        <v>2017</v>
      </c>
      <c r="C1817" s="9">
        <f t="shared" si="118"/>
        <v>0</v>
      </c>
      <c r="D1817" s="9" t="str">
        <f t="shared" si="119"/>
        <v>Q1</v>
      </c>
      <c r="E1817" t="s">
        <v>38</v>
      </c>
      <c r="F1817">
        <v>201703</v>
      </c>
      <c r="G1817" s="3">
        <v>2</v>
      </c>
      <c r="H1817" s="3">
        <v>0</v>
      </c>
      <c r="I1817" s="3">
        <v>2</v>
      </c>
      <c r="J1817" s="3">
        <v>2</v>
      </c>
      <c r="K1817" s="3">
        <v>79.599999999999994</v>
      </c>
    </row>
    <row r="1818" spans="1:11" x14ac:dyDescent="0.25">
      <c r="A1818" s="9">
        <f t="shared" si="116"/>
        <v>3</v>
      </c>
      <c r="B1818" s="9">
        <f t="shared" si="117"/>
        <v>2017</v>
      </c>
      <c r="C1818" s="9">
        <f t="shared" si="118"/>
        <v>1</v>
      </c>
      <c r="D1818" s="9" t="str">
        <f t="shared" si="119"/>
        <v>Q1</v>
      </c>
      <c r="E1818" t="s">
        <v>38</v>
      </c>
      <c r="F1818">
        <v>201703</v>
      </c>
      <c r="G1818" s="3">
        <v>3</v>
      </c>
      <c r="H1818" s="3">
        <v>0</v>
      </c>
      <c r="I1818" s="3">
        <v>5</v>
      </c>
      <c r="J1818" s="3">
        <v>6</v>
      </c>
      <c r="K1818" s="3">
        <v>190.74</v>
      </c>
    </row>
    <row r="1819" spans="1:11" x14ac:dyDescent="0.25">
      <c r="A1819" s="9">
        <f t="shared" si="116"/>
        <v>3</v>
      </c>
      <c r="B1819" s="9">
        <f t="shared" si="117"/>
        <v>2017</v>
      </c>
      <c r="C1819" s="9">
        <f t="shared" si="118"/>
        <v>1</v>
      </c>
      <c r="D1819" s="9" t="str">
        <f t="shared" si="119"/>
        <v>Q1</v>
      </c>
      <c r="E1819" t="s">
        <v>38</v>
      </c>
      <c r="F1819">
        <v>201703</v>
      </c>
      <c r="G1819" s="3">
        <v>4</v>
      </c>
      <c r="H1819" s="3">
        <v>0</v>
      </c>
      <c r="I1819" s="3">
        <v>2</v>
      </c>
      <c r="J1819" s="3">
        <v>2</v>
      </c>
      <c r="K1819" s="3">
        <v>102.48</v>
      </c>
    </row>
    <row r="1820" spans="1:11" x14ac:dyDescent="0.25">
      <c r="A1820" s="9">
        <f t="shared" si="116"/>
        <v>3</v>
      </c>
      <c r="B1820" s="9">
        <f t="shared" si="117"/>
        <v>2017</v>
      </c>
      <c r="C1820" s="9">
        <f t="shared" si="118"/>
        <v>1</v>
      </c>
      <c r="D1820" s="9" t="str">
        <f t="shared" si="119"/>
        <v>Q1</v>
      </c>
      <c r="E1820" t="s">
        <v>38</v>
      </c>
      <c r="F1820">
        <v>201703</v>
      </c>
      <c r="G1820" s="3">
        <v>5</v>
      </c>
      <c r="H1820" s="3">
        <v>0</v>
      </c>
      <c r="I1820" s="3">
        <v>1</v>
      </c>
      <c r="J1820" s="3">
        <v>1</v>
      </c>
      <c r="K1820" s="3">
        <v>29.85</v>
      </c>
    </row>
    <row r="1821" spans="1:11" x14ac:dyDescent="0.25">
      <c r="A1821" s="9">
        <f t="shared" si="116"/>
        <v>3</v>
      </c>
      <c r="B1821" s="9">
        <f t="shared" si="117"/>
        <v>2017</v>
      </c>
      <c r="C1821" s="9">
        <f t="shared" si="118"/>
        <v>2</v>
      </c>
      <c r="D1821" s="9" t="str">
        <f t="shared" si="119"/>
        <v>Q1</v>
      </c>
      <c r="E1821" t="s">
        <v>38</v>
      </c>
      <c r="F1821">
        <v>201703</v>
      </c>
      <c r="G1821" s="3">
        <v>6</v>
      </c>
      <c r="H1821" s="3">
        <v>0</v>
      </c>
      <c r="I1821" s="3">
        <v>3</v>
      </c>
      <c r="J1821" s="3">
        <v>3</v>
      </c>
      <c r="K1821" s="3">
        <v>96.75</v>
      </c>
    </row>
    <row r="1822" spans="1:11" x14ac:dyDescent="0.25">
      <c r="A1822" s="9">
        <f t="shared" si="116"/>
        <v>3</v>
      </c>
      <c r="B1822" s="9">
        <f t="shared" si="117"/>
        <v>2017</v>
      </c>
      <c r="C1822" s="9">
        <f t="shared" si="118"/>
        <v>2</v>
      </c>
      <c r="D1822" s="9" t="str">
        <f t="shared" si="119"/>
        <v>Q1</v>
      </c>
      <c r="E1822" t="s">
        <v>38</v>
      </c>
      <c r="F1822">
        <v>201703</v>
      </c>
      <c r="G1822" s="3">
        <v>7</v>
      </c>
      <c r="H1822" s="3">
        <v>0</v>
      </c>
      <c r="I1822" s="3">
        <v>2</v>
      </c>
      <c r="J1822" s="3">
        <v>2</v>
      </c>
      <c r="K1822" s="3">
        <v>53.82</v>
      </c>
    </row>
    <row r="1823" spans="1:11" x14ac:dyDescent="0.25">
      <c r="A1823" s="9">
        <f t="shared" si="116"/>
        <v>3</v>
      </c>
      <c r="B1823" s="9">
        <f t="shared" si="117"/>
        <v>2017</v>
      </c>
      <c r="C1823" s="9">
        <f t="shared" si="118"/>
        <v>2</v>
      </c>
      <c r="D1823" s="9" t="str">
        <f t="shared" si="119"/>
        <v>Q1</v>
      </c>
      <c r="E1823" t="s">
        <v>38</v>
      </c>
      <c r="F1823">
        <v>201703</v>
      </c>
      <c r="G1823" s="3">
        <v>8</v>
      </c>
      <c r="H1823" s="3">
        <v>0</v>
      </c>
      <c r="I1823" s="3">
        <v>1</v>
      </c>
      <c r="J1823" s="3">
        <v>1</v>
      </c>
      <c r="K1823" s="3">
        <v>9.9499999999999993</v>
      </c>
    </row>
    <row r="1824" spans="1:11" x14ac:dyDescent="0.25">
      <c r="A1824" s="9">
        <f t="shared" si="116"/>
        <v>3</v>
      </c>
      <c r="B1824" s="9">
        <f t="shared" si="117"/>
        <v>2017</v>
      </c>
      <c r="C1824" s="9">
        <f t="shared" si="118"/>
        <v>3</v>
      </c>
      <c r="D1824" s="9" t="str">
        <f t="shared" si="119"/>
        <v>Q1</v>
      </c>
      <c r="E1824" t="s">
        <v>38</v>
      </c>
      <c r="F1824">
        <v>201703</v>
      </c>
      <c r="G1824" s="3">
        <v>9</v>
      </c>
      <c r="H1824" s="3">
        <v>0</v>
      </c>
      <c r="I1824" s="3">
        <v>2</v>
      </c>
      <c r="J1824" s="3">
        <v>2</v>
      </c>
      <c r="K1824" s="3">
        <v>89.55</v>
      </c>
    </row>
    <row r="1825" spans="1:11" x14ac:dyDescent="0.25">
      <c r="A1825" s="9">
        <f t="shared" si="116"/>
        <v>3</v>
      </c>
      <c r="B1825" s="9">
        <f t="shared" si="117"/>
        <v>2017</v>
      </c>
      <c r="C1825" s="9">
        <f t="shared" si="118"/>
        <v>3</v>
      </c>
      <c r="D1825" s="9" t="str">
        <f t="shared" si="119"/>
        <v>Q1</v>
      </c>
      <c r="E1825" t="s">
        <v>38</v>
      </c>
      <c r="F1825">
        <v>201703</v>
      </c>
      <c r="G1825" s="3">
        <v>10</v>
      </c>
      <c r="H1825" s="3">
        <v>0</v>
      </c>
      <c r="I1825" s="3">
        <v>3</v>
      </c>
      <c r="J1825" s="3">
        <v>3</v>
      </c>
      <c r="K1825" s="3">
        <v>112.08</v>
      </c>
    </row>
    <row r="1826" spans="1:11" x14ac:dyDescent="0.25">
      <c r="A1826" s="9">
        <f t="shared" si="116"/>
        <v>3</v>
      </c>
      <c r="B1826" s="9">
        <f t="shared" si="117"/>
        <v>2017</v>
      </c>
      <c r="C1826" s="9">
        <f t="shared" si="118"/>
        <v>3</v>
      </c>
      <c r="D1826" s="9" t="str">
        <f t="shared" si="119"/>
        <v>Q1</v>
      </c>
      <c r="E1826" t="s">
        <v>38</v>
      </c>
      <c r="F1826">
        <v>201703</v>
      </c>
      <c r="G1826" s="3">
        <v>11</v>
      </c>
      <c r="H1826" s="3">
        <v>0</v>
      </c>
      <c r="I1826" s="3">
        <v>1</v>
      </c>
      <c r="J1826" s="3">
        <v>1</v>
      </c>
      <c r="K1826" s="3">
        <v>9.9499999999999993</v>
      </c>
    </row>
    <row r="1827" spans="1:11" x14ac:dyDescent="0.25">
      <c r="A1827" s="9">
        <f t="shared" si="116"/>
        <v>3</v>
      </c>
      <c r="B1827" s="9">
        <f t="shared" si="117"/>
        <v>2017</v>
      </c>
      <c r="C1827" s="9">
        <f t="shared" si="118"/>
        <v>4</v>
      </c>
      <c r="D1827" s="9" t="str">
        <f t="shared" si="119"/>
        <v>Q1</v>
      </c>
      <c r="E1827" t="s">
        <v>38</v>
      </c>
      <c r="F1827">
        <v>201703</v>
      </c>
      <c r="G1827" s="3">
        <v>12</v>
      </c>
      <c r="H1827" s="3">
        <v>0</v>
      </c>
      <c r="I1827" s="3">
        <v>1</v>
      </c>
      <c r="J1827" s="3">
        <v>1</v>
      </c>
      <c r="K1827" s="3">
        <v>9.9499999999999993</v>
      </c>
    </row>
    <row r="1828" spans="1:11" x14ac:dyDescent="0.25">
      <c r="A1828" s="9">
        <f t="shared" si="116"/>
        <v>3</v>
      </c>
      <c r="B1828" s="9">
        <f t="shared" si="117"/>
        <v>2017</v>
      </c>
      <c r="C1828" s="9">
        <f t="shared" si="118"/>
        <v>4</v>
      </c>
      <c r="D1828" s="9" t="str">
        <f t="shared" si="119"/>
        <v>Q1</v>
      </c>
      <c r="E1828" t="s">
        <v>38</v>
      </c>
      <c r="F1828">
        <v>201703</v>
      </c>
      <c r="G1828" s="3">
        <v>13</v>
      </c>
      <c r="H1828" s="3">
        <v>0</v>
      </c>
      <c r="I1828" s="3">
        <v>1</v>
      </c>
      <c r="J1828" s="3">
        <v>1</v>
      </c>
      <c r="K1828" s="3">
        <v>9.9499999999999993</v>
      </c>
    </row>
    <row r="1829" spans="1:11" x14ac:dyDescent="0.25">
      <c r="A1829" s="9">
        <f t="shared" si="116"/>
        <v>3</v>
      </c>
      <c r="B1829" s="9">
        <f t="shared" si="117"/>
        <v>2017</v>
      </c>
      <c r="C1829" s="9">
        <f t="shared" si="118"/>
        <v>4</v>
      </c>
      <c r="D1829" s="9" t="str">
        <f t="shared" si="119"/>
        <v>Q1</v>
      </c>
      <c r="E1829" t="s">
        <v>38</v>
      </c>
      <c r="F1829">
        <v>201703</v>
      </c>
      <c r="G1829" s="3">
        <v>14</v>
      </c>
      <c r="H1829" s="3">
        <v>0</v>
      </c>
      <c r="I1829" s="3">
        <v>2</v>
      </c>
      <c r="J1829" s="3">
        <v>2</v>
      </c>
      <c r="K1829" s="3">
        <v>82.58</v>
      </c>
    </row>
    <row r="1830" spans="1:11" x14ac:dyDescent="0.25">
      <c r="A1830" s="9">
        <f t="shared" si="116"/>
        <v>3</v>
      </c>
      <c r="B1830" s="9">
        <f t="shared" si="117"/>
        <v>2017</v>
      </c>
      <c r="C1830" s="9">
        <f t="shared" si="118"/>
        <v>5</v>
      </c>
      <c r="D1830" s="9" t="str">
        <f t="shared" si="119"/>
        <v>Q1</v>
      </c>
      <c r="E1830" t="s">
        <v>38</v>
      </c>
      <c r="F1830">
        <v>201703</v>
      </c>
      <c r="G1830" s="3">
        <v>15</v>
      </c>
      <c r="H1830" s="3">
        <v>0</v>
      </c>
      <c r="I1830" s="3">
        <v>1</v>
      </c>
      <c r="J1830" s="3">
        <v>1</v>
      </c>
      <c r="K1830" s="3">
        <v>9.9499999999999993</v>
      </c>
    </row>
    <row r="1831" spans="1:11" x14ac:dyDescent="0.25">
      <c r="A1831" s="9">
        <f t="shared" si="116"/>
        <v>3</v>
      </c>
      <c r="B1831" s="9">
        <f t="shared" si="117"/>
        <v>2017</v>
      </c>
      <c r="C1831" s="9">
        <f t="shared" si="118"/>
        <v>6</v>
      </c>
      <c r="D1831" s="9" t="str">
        <f t="shared" si="119"/>
        <v>Q1</v>
      </c>
      <c r="E1831" t="s">
        <v>38</v>
      </c>
      <c r="F1831">
        <v>201703</v>
      </c>
      <c r="G1831" s="3">
        <v>18</v>
      </c>
      <c r="H1831" s="3">
        <v>0</v>
      </c>
      <c r="I1831" s="3">
        <v>1</v>
      </c>
      <c r="J1831" s="3">
        <v>1</v>
      </c>
      <c r="K1831" s="3">
        <v>25.45</v>
      </c>
    </row>
    <row r="1832" spans="1:11" x14ac:dyDescent="0.25">
      <c r="A1832" s="9">
        <f t="shared" si="116"/>
        <v>3</v>
      </c>
      <c r="B1832" s="9">
        <f t="shared" si="117"/>
        <v>2017</v>
      </c>
      <c r="C1832" s="9">
        <f t="shared" si="118"/>
        <v>7</v>
      </c>
      <c r="D1832" s="9" t="str">
        <f t="shared" si="119"/>
        <v>Q1</v>
      </c>
      <c r="E1832" t="s">
        <v>38</v>
      </c>
      <c r="F1832">
        <v>201703</v>
      </c>
      <c r="G1832" s="3">
        <v>22</v>
      </c>
      <c r="H1832" s="3">
        <v>0</v>
      </c>
      <c r="I1832" s="3">
        <v>1</v>
      </c>
      <c r="J1832" s="3">
        <v>1</v>
      </c>
      <c r="K1832" s="3">
        <v>46.95</v>
      </c>
    </row>
    <row r="1833" spans="1:11" x14ac:dyDescent="0.25">
      <c r="A1833" s="9">
        <f t="shared" si="116"/>
        <v>4</v>
      </c>
      <c r="B1833" s="9">
        <f t="shared" si="117"/>
        <v>2017</v>
      </c>
      <c r="C1833" s="9">
        <f t="shared" si="118"/>
        <v>0</v>
      </c>
      <c r="D1833" s="9" t="str">
        <f t="shared" si="119"/>
        <v>Q2</v>
      </c>
      <c r="E1833" t="s">
        <v>38</v>
      </c>
      <c r="F1833">
        <v>201704</v>
      </c>
      <c r="G1833" s="3">
        <v>0</v>
      </c>
      <c r="H1833" s="3">
        <v>25</v>
      </c>
      <c r="I1833" s="3">
        <v>25</v>
      </c>
      <c r="J1833" s="3">
        <v>25</v>
      </c>
      <c r="K1833" s="3">
        <v>884.22</v>
      </c>
    </row>
    <row r="1834" spans="1:11" x14ac:dyDescent="0.25">
      <c r="A1834" s="9">
        <f t="shared" si="116"/>
        <v>4</v>
      </c>
      <c r="B1834" s="9">
        <f t="shared" si="117"/>
        <v>2017</v>
      </c>
      <c r="C1834" s="9">
        <f t="shared" si="118"/>
        <v>0</v>
      </c>
      <c r="D1834" s="9" t="str">
        <f t="shared" si="119"/>
        <v>Q2</v>
      </c>
      <c r="E1834" t="s">
        <v>38</v>
      </c>
      <c r="F1834">
        <v>201704</v>
      </c>
      <c r="G1834" s="3">
        <v>1</v>
      </c>
      <c r="H1834" s="3">
        <v>0</v>
      </c>
      <c r="I1834" s="3">
        <v>2</v>
      </c>
      <c r="J1834" s="3">
        <v>2</v>
      </c>
      <c r="K1834" s="3">
        <v>56.8</v>
      </c>
    </row>
    <row r="1835" spans="1:11" x14ac:dyDescent="0.25">
      <c r="A1835" s="9">
        <f t="shared" si="116"/>
        <v>4</v>
      </c>
      <c r="B1835" s="9">
        <f t="shared" si="117"/>
        <v>2017</v>
      </c>
      <c r="C1835" s="9">
        <f t="shared" si="118"/>
        <v>0</v>
      </c>
      <c r="D1835" s="9" t="str">
        <f t="shared" si="119"/>
        <v>Q2</v>
      </c>
      <c r="E1835" t="s">
        <v>38</v>
      </c>
      <c r="F1835">
        <v>201704</v>
      </c>
      <c r="G1835" s="3">
        <v>2</v>
      </c>
      <c r="H1835" s="3">
        <v>0</v>
      </c>
      <c r="I1835" s="3">
        <v>1</v>
      </c>
      <c r="J1835" s="3">
        <v>1</v>
      </c>
      <c r="K1835" s="3">
        <v>29.85</v>
      </c>
    </row>
    <row r="1836" spans="1:11" x14ac:dyDescent="0.25">
      <c r="A1836" s="9">
        <f t="shared" si="116"/>
        <v>4</v>
      </c>
      <c r="B1836" s="9">
        <f t="shared" si="117"/>
        <v>2017</v>
      </c>
      <c r="C1836" s="9">
        <f t="shared" si="118"/>
        <v>1</v>
      </c>
      <c r="D1836" s="9" t="str">
        <f t="shared" si="119"/>
        <v>Q2</v>
      </c>
      <c r="E1836" t="s">
        <v>38</v>
      </c>
      <c r="F1836">
        <v>201704</v>
      </c>
      <c r="G1836" s="3">
        <v>3</v>
      </c>
      <c r="H1836" s="3">
        <v>0</v>
      </c>
      <c r="I1836" s="3">
        <v>3</v>
      </c>
      <c r="J1836" s="3">
        <v>4</v>
      </c>
      <c r="K1836" s="3">
        <v>153.4</v>
      </c>
    </row>
    <row r="1837" spans="1:11" x14ac:dyDescent="0.25">
      <c r="A1837" s="9">
        <f t="shared" si="116"/>
        <v>4</v>
      </c>
      <c r="B1837" s="9">
        <f t="shared" si="117"/>
        <v>2017</v>
      </c>
      <c r="C1837" s="9">
        <f t="shared" si="118"/>
        <v>1</v>
      </c>
      <c r="D1837" s="9" t="str">
        <f t="shared" si="119"/>
        <v>Q2</v>
      </c>
      <c r="E1837" t="s">
        <v>38</v>
      </c>
      <c r="F1837">
        <v>201704</v>
      </c>
      <c r="G1837" s="3">
        <v>4</v>
      </c>
      <c r="H1837" s="3">
        <v>0</v>
      </c>
      <c r="I1837" s="3">
        <v>1</v>
      </c>
      <c r="J1837" s="3">
        <v>2</v>
      </c>
      <c r="K1837" s="3">
        <v>39.799999999999997</v>
      </c>
    </row>
    <row r="1838" spans="1:11" x14ac:dyDescent="0.25">
      <c r="A1838" s="9">
        <f t="shared" si="116"/>
        <v>4</v>
      </c>
      <c r="B1838" s="9">
        <f t="shared" si="117"/>
        <v>2017</v>
      </c>
      <c r="C1838" s="9">
        <f t="shared" si="118"/>
        <v>2</v>
      </c>
      <c r="D1838" s="9" t="str">
        <f t="shared" si="119"/>
        <v>Q2</v>
      </c>
      <c r="E1838" t="s">
        <v>38</v>
      </c>
      <c r="F1838">
        <v>201704</v>
      </c>
      <c r="G1838" s="3">
        <v>7</v>
      </c>
      <c r="H1838" s="3">
        <v>0</v>
      </c>
      <c r="I1838" s="3">
        <v>2</v>
      </c>
      <c r="J1838" s="3">
        <v>2</v>
      </c>
      <c r="K1838" s="3">
        <v>93.8</v>
      </c>
    </row>
    <row r="1839" spans="1:11" x14ac:dyDescent="0.25">
      <c r="A1839" s="9">
        <f t="shared" si="116"/>
        <v>4</v>
      </c>
      <c r="B1839" s="9">
        <f t="shared" si="117"/>
        <v>2017</v>
      </c>
      <c r="C1839" s="9">
        <f t="shared" si="118"/>
        <v>2</v>
      </c>
      <c r="D1839" s="9" t="str">
        <f t="shared" si="119"/>
        <v>Q2</v>
      </c>
      <c r="E1839" t="s">
        <v>38</v>
      </c>
      <c r="F1839">
        <v>201704</v>
      </c>
      <c r="G1839" s="3">
        <v>8</v>
      </c>
      <c r="H1839" s="3">
        <v>0</v>
      </c>
      <c r="I1839" s="3">
        <v>1</v>
      </c>
      <c r="J1839" s="3">
        <v>1</v>
      </c>
      <c r="K1839" s="3">
        <v>69.77</v>
      </c>
    </row>
    <row r="1840" spans="1:11" x14ac:dyDescent="0.25">
      <c r="A1840" s="9">
        <f t="shared" si="116"/>
        <v>4</v>
      </c>
      <c r="B1840" s="9">
        <f t="shared" si="117"/>
        <v>2017</v>
      </c>
      <c r="C1840" s="9">
        <f t="shared" si="118"/>
        <v>4</v>
      </c>
      <c r="D1840" s="9" t="str">
        <f t="shared" si="119"/>
        <v>Q2</v>
      </c>
      <c r="E1840" t="s">
        <v>38</v>
      </c>
      <c r="F1840">
        <v>201704</v>
      </c>
      <c r="G1840" s="3">
        <v>14</v>
      </c>
      <c r="H1840" s="3">
        <v>0</v>
      </c>
      <c r="I1840" s="3">
        <v>1</v>
      </c>
      <c r="J1840" s="3">
        <v>1</v>
      </c>
      <c r="K1840" s="3">
        <v>9.9499999999999993</v>
      </c>
    </row>
    <row r="1841" spans="1:11" x14ac:dyDescent="0.25">
      <c r="A1841" s="9">
        <f t="shared" si="116"/>
        <v>4</v>
      </c>
      <c r="B1841" s="9">
        <f t="shared" si="117"/>
        <v>2017</v>
      </c>
      <c r="C1841" s="9">
        <f t="shared" si="118"/>
        <v>6</v>
      </c>
      <c r="D1841" s="9" t="str">
        <f t="shared" si="119"/>
        <v>Q2</v>
      </c>
      <c r="E1841" t="s">
        <v>38</v>
      </c>
      <c r="F1841">
        <v>201704</v>
      </c>
      <c r="G1841" s="3">
        <v>20</v>
      </c>
      <c r="H1841" s="3">
        <v>0</v>
      </c>
      <c r="I1841" s="3">
        <v>1</v>
      </c>
      <c r="J1841" s="3">
        <v>1</v>
      </c>
      <c r="K1841" s="3">
        <v>9.9499999999999993</v>
      </c>
    </row>
    <row r="1842" spans="1:11" x14ac:dyDescent="0.25">
      <c r="A1842" s="9">
        <f t="shared" si="116"/>
        <v>5</v>
      </c>
      <c r="B1842" s="9">
        <f t="shared" si="117"/>
        <v>2017</v>
      </c>
      <c r="C1842" s="9">
        <f t="shared" si="118"/>
        <v>0</v>
      </c>
      <c r="D1842" s="9" t="str">
        <f t="shared" si="119"/>
        <v>Q2</v>
      </c>
      <c r="E1842" t="s">
        <v>38</v>
      </c>
      <c r="F1842">
        <v>201705</v>
      </c>
      <c r="G1842" s="3">
        <v>0</v>
      </c>
      <c r="H1842" s="3">
        <v>10</v>
      </c>
      <c r="I1842" s="3">
        <v>10</v>
      </c>
      <c r="J1842" s="3">
        <v>10</v>
      </c>
      <c r="K1842" s="3">
        <v>404.27</v>
      </c>
    </row>
    <row r="1843" spans="1:11" x14ac:dyDescent="0.25">
      <c r="A1843" s="9">
        <f t="shared" si="116"/>
        <v>5</v>
      </c>
      <c r="B1843" s="9">
        <f t="shared" si="117"/>
        <v>2017</v>
      </c>
      <c r="C1843" s="9">
        <f t="shared" si="118"/>
        <v>1</v>
      </c>
      <c r="D1843" s="9" t="str">
        <f t="shared" si="119"/>
        <v>Q2</v>
      </c>
      <c r="E1843" t="s">
        <v>38</v>
      </c>
      <c r="F1843">
        <v>201705</v>
      </c>
      <c r="G1843" s="3">
        <v>3</v>
      </c>
      <c r="H1843" s="3">
        <v>0</v>
      </c>
      <c r="I1843" s="3">
        <v>1</v>
      </c>
      <c r="J1843" s="3">
        <v>1</v>
      </c>
      <c r="K1843" s="3">
        <v>9.9499999999999993</v>
      </c>
    </row>
    <row r="1844" spans="1:11" x14ac:dyDescent="0.25">
      <c r="A1844" s="9">
        <f t="shared" si="116"/>
        <v>5</v>
      </c>
      <c r="B1844" s="9">
        <f t="shared" si="117"/>
        <v>2017</v>
      </c>
      <c r="C1844" s="9">
        <f t="shared" si="118"/>
        <v>1</v>
      </c>
      <c r="D1844" s="9" t="str">
        <f t="shared" si="119"/>
        <v>Q2</v>
      </c>
      <c r="E1844" t="s">
        <v>38</v>
      </c>
      <c r="F1844">
        <v>201705</v>
      </c>
      <c r="G1844" s="3">
        <v>5</v>
      </c>
      <c r="H1844" s="3">
        <v>0</v>
      </c>
      <c r="I1844" s="3">
        <v>1</v>
      </c>
      <c r="J1844" s="3">
        <v>1</v>
      </c>
      <c r="K1844" s="3">
        <v>26.95</v>
      </c>
    </row>
    <row r="1845" spans="1:11" x14ac:dyDescent="0.25">
      <c r="A1845" s="9">
        <f t="shared" si="116"/>
        <v>5</v>
      </c>
      <c r="B1845" s="9">
        <f t="shared" si="117"/>
        <v>2017</v>
      </c>
      <c r="C1845" s="9">
        <f t="shared" si="118"/>
        <v>2</v>
      </c>
      <c r="D1845" s="9" t="str">
        <f t="shared" si="119"/>
        <v>Q2</v>
      </c>
      <c r="E1845" t="s">
        <v>38</v>
      </c>
      <c r="F1845">
        <v>201705</v>
      </c>
      <c r="G1845" s="3">
        <v>8</v>
      </c>
      <c r="H1845" s="3">
        <v>0</v>
      </c>
      <c r="I1845" s="3">
        <v>1</v>
      </c>
      <c r="J1845" s="3">
        <v>1</v>
      </c>
      <c r="K1845" s="3">
        <v>65.75</v>
      </c>
    </row>
    <row r="1846" spans="1:11" x14ac:dyDescent="0.25">
      <c r="A1846" s="9">
        <f t="shared" si="116"/>
        <v>6</v>
      </c>
      <c r="B1846" s="9">
        <f t="shared" si="117"/>
        <v>2017</v>
      </c>
      <c r="C1846" s="9">
        <f t="shared" si="118"/>
        <v>0</v>
      </c>
      <c r="D1846" s="9" t="str">
        <f t="shared" si="119"/>
        <v>Q2</v>
      </c>
      <c r="E1846" t="s">
        <v>38</v>
      </c>
      <c r="F1846">
        <v>201706</v>
      </c>
      <c r="G1846" s="3">
        <v>0</v>
      </c>
      <c r="H1846" s="3">
        <v>22</v>
      </c>
      <c r="I1846" s="3">
        <v>22</v>
      </c>
      <c r="J1846" s="3">
        <v>23</v>
      </c>
      <c r="K1846" s="3">
        <v>1033.73</v>
      </c>
    </row>
    <row r="1847" spans="1:11" x14ac:dyDescent="0.25">
      <c r="A1847" s="9">
        <f t="shared" si="116"/>
        <v>6</v>
      </c>
      <c r="B1847" s="9">
        <f t="shared" si="117"/>
        <v>2017</v>
      </c>
      <c r="C1847" s="9">
        <f t="shared" si="118"/>
        <v>0</v>
      </c>
      <c r="D1847" s="9" t="str">
        <f t="shared" si="119"/>
        <v>Q2</v>
      </c>
      <c r="E1847" t="s">
        <v>38</v>
      </c>
      <c r="F1847">
        <v>201706</v>
      </c>
      <c r="G1847" s="3">
        <v>2</v>
      </c>
      <c r="H1847" s="3">
        <v>0</v>
      </c>
      <c r="I1847" s="3">
        <v>3</v>
      </c>
      <c r="J1847" s="3">
        <v>3</v>
      </c>
      <c r="K1847" s="3">
        <v>66.75</v>
      </c>
    </row>
    <row r="1848" spans="1:11" x14ac:dyDescent="0.25">
      <c r="A1848" s="9">
        <f t="shared" si="116"/>
        <v>6</v>
      </c>
      <c r="B1848" s="9">
        <f t="shared" si="117"/>
        <v>2017</v>
      </c>
      <c r="C1848" s="9">
        <f t="shared" si="118"/>
        <v>1</v>
      </c>
      <c r="D1848" s="9" t="str">
        <f t="shared" si="119"/>
        <v>Q2</v>
      </c>
      <c r="E1848" t="s">
        <v>38</v>
      </c>
      <c r="F1848">
        <v>201706</v>
      </c>
      <c r="G1848" s="3">
        <v>4</v>
      </c>
      <c r="H1848" s="3">
        <v>0</v>
      </c>
      <c r="I1848" s="3">
        <v>1</v>
      </c>
      <c r="J1848" s="3">
        <v>1</v>
      </c>
      <c r="K1848" s="3">
        <v>106.7</v>
      </c>
    </row>
    <row r="1849" spans="1:11" x14ac:dyDescent="0.25">
      <c r="A1849" s="9">
        <f t="shared" si="116"/>
        <v>6</v>
      </c>
      <c r="B1849" s="9">
        <f t="shared" si="117"/>
        <v>2017</v>
      </c>
      <c r="C1849" s="9">
        <f t="shared" si="118"/>
        <v>1</v>
      </c>
      <c r="D1849" s="9" t="str">
        <f t="shared" si="119"/>
        <v>Q2</v>
      </c>
      <c r="E1849" t="s">
        <v>38</v>
      </c>
      <c r="F1849">
        <v>201706</v>
      </c>
      <c r="G1849" s="3">
        <v>5</v>
      </c>
      <c r="H1849" s="3">
        <v>0</v>
      </c>
      <c r="I1849" s="3">
        <v>2</v>
      </c>
      <c r="J1849" s="3">
        <v>2</v>
      </c>
      <c r="K1849" s="3">
        <v>36.9</v>
      </c>
    </row>
    <row r="1850" spans="1:11" x14ac:dyDescent="0.25">
      <c r="A1850" s="9">
        <f t="shared" si="116"/>
        <v>6</v>
      </c>
      <c r="B1850" s="9">
        <f t="shared" si="117"/>
        <v>2017</v>
      </c>
      <c r="C1850" s="9">
        <f t="shared" si="118"/>
        <v>2</v>
      </c>
      <c r="D1850" s="9" t="str">
        <f t="shared" si="119"/>
        <v>Q2</v>
      </c>
      <c r="E1850" t="s">
        <v>38</v>
      </c>
      <c r="F1850">
        <v>201706</v>
      </c>
      <c r="G1850" s="3">
        <v>6</v>
      </c>
      <c r="H1850" s="3">
        <v>0</v>
      </c>
      <c r="I1850" s="3">
        <v>2</v>
      </c>
      <c r="J1850" s="3">
        <v>2</v>
      </c>
      <c r="K1850" s="3">
        <v>56.85</v>
      </c>
    </row>
    <row r="1851" spans="1:11" x14ac:dyDescent="0.25">
      <c r="A1851" s="9">
        <f t="shared" si="116"/>
        <v>6</v>
      </c>
      <c r="B1851" s="9">
        <f t="shared" si="117"/>
        <v>2017</v>
      </c>
      <c r="C1851" s="9">
        <f t="shared" si="118"/>
        <v>2</v>
      </c>
      <c r="D1851" s="9" t="str">
        <f t="shared" si="119"/>
        <v>Q2</v>
      </c>
      <c r="E1851" t="s">
        <v>38</v>
      </c>
      <c r="F1851">
        <v>201706</v>
      </c>
      <c r="G1851" s="3">
        <v>7</v>
      </c>
      <c r="H1851" s="3">
        <v>0</v>
      </c>
      <c r="I1851" s="3">
        <v>2</v>
      </c>
      <c r="J1851" s="3">
        <v>2</v>
      </c>
      <c r="K1851" s="3">
        <v>56.8</v>
      </c>
    </row>
    <row r="1852" spans="1:11" x14ac:dyDescent="0.25">
      <c r="A1852" s="9">
        <f t="shared" si="116"/>
        <v>6</v>
      </c>
      <c r="B1852" s="9">
        <f t="shared" si="117"/>
        <v>2017</v>
      </c>
      <c r="C1852" s="9">
        <f t="shared" si="118"/>
        <v>2</v>
      </c>
      <c r="D1852" s="9" t="str">
        <f t="shared" si="119"/>
        <v>Q2</v>
      </c>
      <c r="E1852" t="s">
        <v>38</v>
      </c>
      <c r="F1852">
        <v>201706</v>
      </c>
      <c r="G1852" s="3">
        <v>8</v>
      </c>
      <c r="H1852" s="3">
        <v>0</v>
      </c>
      <c r="I1852" s="3">
        <v>1</v>
      </c>
      <c r="J1852" s="3">
        <v>1</v>
      </c>
      <c r="K1852" s="3">
        <v>9.9499999999999993</v>
      </c>
    </row>
    <row r="1853" spans="1:11" x14ac:dyDescent="0.25">
      <c r="A1853" s="9">
        <f t="shared" si="116"/>
        <v>6</v>
      </c>
      <c r="B1853" s="9">
        <f t="shared" si="117"/>
        <v>2017</v>
      </c>
      <c r="C1853" s="9">
        <f t="shared" si="118"/>
        <v>3</v>
      </c>
      <c r="D1853" s="9" t="str">
        <f t="shared" si="119"/>
        <v>Q2</v>
      </c>
      <c r="E1853" t="s">
        <v>38</v>
      </c>
      <c r="F1853">
        <v>201706</v>
      </c>
      <c r="G1853" s="3">
        <v>9</v>
      </c>
      <c r="H1853" s="3">
        <v>0</v>
      </c>
      <c r="I1853" s="3">
        <v>2</v>
      </c>
      <c r="J1853" s="3">
        <v>2</v>
      </c>
      <c r="K1853" s="3">
        <v>49.4</v>
      </c>
    </row>
    <row r="1854" spans="1:11" x14ac:dyDescent="0.25">
      <c r="A1854" s="9">
        <f t="shared" si="116"/>
        <v>6</v>
      </c>
      <c r="B1854" s="9">
        <f t="shared" si="117"/>
        <v>2017</v>
      </c>
      <c r="C1854" s="9">
        <f t="shared" si="118"/>
        <v>3</v>
      </c>
      <c r="D1854" s="9" t="str">
        <f t="shared" si="119"/>
        <v>Q2</v>
      </c>
      <c r="E1854" t="s">
        <v>38</v>
      </c>
      <c r="F1854">
        <v>201706</v>
      </c>
      <c r="G1854" s="3">
        <v>11</v>
      </c>
      <c r="H1854" s="3">
        <v>0</v>
      </c>
      <c r="I1854" s="3">
        <v>2</v>
      </c>
      <c r="J1854" s="3">
        <v>2</v>
      </c>
      <c r="K1854" s="3">
        <v>19.899999999999999</v>
      </c>
    </row>
    <row r="1855" spans="1:11" x14ac:dyDescent="0.25">
      <c r="A1855" s="9">
        <f t="shared" si="116"/>
        <v>6</v>
      </c>
      <c r="B1855" s="9">
        <f t="shared" si="117"/>
        <v>2017</v>
      </c>
      <c r="C1855" s="9">
        <f t="shared" si="118"/>
        <v>4</v>
      </c>
      <c r="D1855" s="9" t="str">
        <f t="shared" si="119"/>
        <v>Q2</v>
      </c>
      <c r="E1855" t="s">
        <v>38</v>
      </c>
      <c r="F1855">
        <v>201706</v>
      </c>
      <c r="G1855" s="3">
        <v>12</v>
      </c>
      <c r="H1855" s="3">
        <v>0</v>
      </c>
      <c r="I1855" s="3">
        <v>1</v>
      </c>
      <c r="J1855" s="3">
        <v>1</v>
      </c>
      <c r="K1855" s="3">
        <v>25.45</v>
      </c>
    </row>
    <row r="1856" spans="1:11" x14ac:dyDescent="0.25">
      <c r="A1856" s="9">
        <f t="shared" si="116"/>
        <v>6</v>
      </c>
      <c r="B1856" s="9">
        <f t="shared" si="117"/>
        <v>2017</v>
      </c>
      <c r="C1856" s="9">
        <f t="shared" si="118"/>
        <v>5</v>
      </c>
      <c r="D1856" s="9" t="str">
        <f t="shared" si="119"/>
        <v>Q2</v>
      </c>
      <c r="E1856" t="s">
        <v>38</v>
      </c>
      <c r="F1856">
        <v>201706</v>
      </c>
      <c r="G1856" s="3">
        <v>15</v>
      </c>
      <c r="H1856" s="3">
        <v>0</v>
      </c>
      <c r="I1856" s="3">
        <v>1</v>
      </c>
      <c r="J1856" s="3">
        <v>1</v>
      </c>
      <c r="K1856" s="3">
        <v>9.9499999999999993</v>
      </c>
    </row>
    <row r="1857" spans="1:11" x14ac:dyDescent="0.25">
      <c r="A1857" s="9">
        <f t="shared" si="116"/>
        <v>6</v>
      </c>
      <c r="B1857" s="9">
        <f t="shared" si="117"/>
        <v>2017</v>
      </c>
      <c r="C1857" s="9">
        <f t="shared" si="118"/>
        <v>6</v>
      </c>
      <c r="D1857" s="9" t="str">
        <f t="shared" si="119"/>
        <v>Q2</v>
      </c>
      <c r="E1857" t="s">
        <v>38</v>
      </c>
      <c r="F1857">
        <v>201706</v>
      </c>
      <c r="G1857" s="3">
        <v>18</v>
      </c>
      <c r="H1857" s="3">
        <v>0</v>
      </c>
      <c r="I1857" s="3">
        <v>1</v>
      </c>
      <c r="J1857" s="3">
        <v>1</v>
      </c>
      <c r="K1857" s="3">
        <v>19.899999999999999</v>
      </c>
    </row>
    <row r="1858" spans="1:11" x14ac:dyDescent="0.25">
      <c r="A1858" s="9">
        <f t="shared" si="116"/>
        <v>6</v>
      </c>
      <c r="B1858" s="9">
        <f t="shared" si="117"/>
        <v>2017</v>
      </c>
      <c r="C1858" s="9">
        <f t="shared" si="118"/>
        <v>6</v>
      </c>
      <c r="D1858" s="9" t="str">
        <f t="shared" si="119"/>
        <v>Q2</v>
      </c>
      <c r="E1858" t="s">
        <v>38</v>
      </c>
      <c r="F1858">
        <v>201706</v>
      </c>
      <c r="G1858" s="3">
        <v>20</v>
      </c>
      <c r="H1858" s="3">
        <v>0</v>
      </c>
      <c r="I1858" s="3">
        <v>2</v>
      </c>
      <c r="J1858" s="3">
        <v>2</v>
      </c>
      <c r="K1858" s="3">
        <v>39.799999999999997</v>
      </c>
    </row>
    <row r="1859" spans="1:11" x14ac:dyDescent="0.25">
      <c r="A1859" s="9">
        <f t="shared" si="116"/>
        <v>7</v>
      </c>
      <c r="B1859" s="9">
        <f t="shared" si="117"/>
        <v>2017</v>
      </c>
      <c r="C1859" s="9">
        <f t="shared" si="118"/>
        <v>0</v>
      </c>
      <c r="D1859" s="9" t="str">
        <f t="shared" si="119"/>
        <v>Q3</v>
      </c>
      <c r="E1859" t="s">
        <v>38</v>
      </c>
      <c r="F1859">
        <v>201707</v>
      </c>
      <c r="G1859" s="3">
        <v>0</v>
      </c>
      <c r="H1859" s="3">
        <v>18</v>
      </c>
      <c r="I1859" s="3">
        <v>18</v>
      </c>
      <c r="J1859" s="3">
        <v>19</v>
      </c>
      <c r="K1859" s="3">
        <v>783.84</v>
      </c>
    </row>
    <row r="1860" spans="1:11" x14ac:dyDescent="0.25">
      <c r="A1860" s="9">
        <f t="shared" si="116"/>
        <v>7</v>
      </c>
      <c r="B1860" s="9">
        <f t="shared" si="117"/>
        <v>2017</v>
      </c>
      <c r="C1860" s="9">
        <f t="shared" si="118"/>
        <v>0</v>
      </c>
      <c r="D1860" s="9" t="str">
        <f t="shared" si="119"/>
        <v>Q3</v>
      </c>
      <c r="E1860" t="s">
        <v>38</v>
      </c>
      <c r="F1860">
        <v>201707</v>
      </c>
      <c r="G1860" s="3">
        <v>2</v>
      </c>
      <c r="H1860" s="3">
        <v>0</v>
      </c>
      <c r="I1860" s="3">
        <v>2</v>
      </c>
      <c r="J1860" s="3">
        <v>2</v>
      </c>
      <c r="K1860" s="3">
        <v>31.9</v>
      </c>
    </row>
    <row r="1861" spans="1:11" x14ac:dyDescent="0.25">
      <c r="A1861" s="9">
        <f t="shared" si="116"/>
        <v>7</v>
      </c>
      <c r="B1861" s="9">
        <f t="shared" si="117"/>
        <v>2017</v>
      </c>
      <c r="C1861" s="9">
        <f t="shared" si="118"/>
        <v>1</v>
      </c>
      <c r="D1861" s="9" t="str">
        <f t="shared" si="119"/>
        <v>Q3</v>
      </c>
      <c r="E1861" t="s">
        <v>38</v>
      </c>
      <c r="F1861">
        <v>201707</v>
      </c>
      <c r="G1861" s="3">
        <v>3</v>
      </c>
      <c r="H1861" s="3">
        <v>0</v>
      </c>
      <c r="I1861" s="3">
        <v>2</v>
      </c>
      <c r="J1861" s="3">
        <v>2</v>
      </c>
      <c r="K1861" s="3">
        <v>19.899999999999999</v>
      </c>
    </row>
    <row r="1862" spans="1:11" x14ac:dyDescent="0.25">
      <c r="A1862" s="9">
        <f t="shared" si="116"/>
        <v>7</v>
      </c>
      <c r="B1862" s="9">
        <f t="shared" si="117"/>
        <v>2017</v>
      </c>
      <c r="C1862" s="9">
        <f t="shared" si="118"/>
        <v>1</v>
      </c>
      <c r="D1862" s="9" t="str">
        <f t="shared" si="119"/>
        <v>Q3</v>
      </c>
      <c r="E1862" t="s">
        <v>38</v>
      </c>
      <c r="F1862">
        <v>201707</v>
      </c>
      <c r="G1862" s="3">
        <v>5</v>
      </c>
      <c r="H1862" s="3">
        <v>0</v>
      </c>
      <c r="I1862" s="3">
        <v>1</v>
      </c>
      <c r="J1862" s="3">
        <v>1</v>
      </c>
      <c r="K1862" s="3">
        <v>39.9</v>
      </c>
    </row>
    <row r="1863" spans="1:11" x14ac:dyDescent="0.25">
      <c r="A1863" s="9">
        <f t="shared" si="116"/>
        <v>7</v>
      </c>
      <c r="B1863" s="9">
        <f t="shared" si="117"/>
        <v>2017</v>
      </c>
      <c r="C1863" s="9">
        <f t="shared" si="118"/>
        <v>3</v>
      </c>
      <c r="D1863" s="9" t="str">
        <f t="shared" si="119"/>
        <v>Q3</v>
      </c>
      <c r="E1863" t="s">
        <v>38</v>
      </c>
      <c r="F1863">
        <v>201707</v>
      </c>
      <c r="G1863" s="3">
        <v>11</v>
      </c>
      <c r="H1863" s="3">
        <v>0</v>
      </c>
      <c r="I1863" s="3">
        <v>1</v>
      </c>
      <c r="J1863" s="3">
        <v>1</v>
      </c>
      <c r="K1863" s="3">
        <v>29.85</v>
      </c>
    </row>
    <row r="1864" spans="1:11" x14ac:dyDescent="0.25">
      <c r="A1864" s="9">
        <f t="shared" si="116"/>
        <v>7</v>
      </c>
      <c r="B1864" s="9">
        <f t="shared" si="117"/>
        <v>2017</v>
      </c>
      <c r="C1864" s="9">
        <f t="shared" si="118"/>
        <v>4</v>
      </c>
      <c r="D1864" s="9" t="str">
        <f t="shared" si="119"/>
        <v>Q3</v>
      </c>
      <c r="E1864" t="s">
        <v>38</v>
      </c>
      <c r="F1864">
        <v>201707</v>
      </c>
      <c r="G1864" s="3">
        <v>12</v>
      </c>
      <c r="H1864" s="3">
        <v>0</v>
      </c>
      <c r="I1864" s="3">
        <v>1</v>
      </c>
      <c r="J1864" s="3">
        <v>2</v>
      </c>
      <c r="K1864" s="3">
        <v>88.9</v>
      </c>
    </row>
    <row r="1865" spans="1:11" x14ac:dyDescent="0.25">
      <c r="A1865" s="9">
        <f t="shared" si="116"/>
        <v>7</v>
      </c>
      <c r="B1865" s="9">
        <f t="shared" si="117"/>
        <v>2017</v>
      </c>
      <c r="C1865" s="9">
        <f t="shared" si="118"/>
        <v>5</v>
      </c>
      <c r="D1865" s="9" t="str">
        <f t="shared" si="119"/>
        <v>Q3</v>
      </c>
      <c r="E1865" t="s">
        <v>38</v>
      </c>
      <c r="F1865">
        <v>201707</v>
      </c>
      <c r="G1865" s="3">
        <v>16</v>
      </c>
      <c r="H1865" s="3">
        <v>0</v>
      </c>
      <c r="I1865" s="3">
        <v>1</v>
      </c>
      <c r="J1865" s="3">
        <v>1</v>
      </c>
      <c r="K1865" s="3">
        <v>29.85</v>
      </c>
    </row>
    <row r="1866" spans="1:11" x14ac:dyDescent="0.25">
      <c r="A1866" s="9">
        <f t="shared" si="116"/>
        <v>8</v>
      </c>
      <c r="B1866" s="9">
        <f t="shared" si="117"/>
        <v>2017</v>
      </c>
      <c r="C1866" s="9">
        <f t="shared" si="118"/>
        <v>0</v>
      </c>
      <c r="D1866" s="9" t="str">
        <f t="shared" si="119"/>
        <v>Q3</v>
      </c>
      <c r="E1866" t="s">
        <v>38</v>
      </c>
      <c r="F1866">
        <v>201708</v>
      </c>
      <c r="G1866" s="3">
        <v>0</v>
      </c>
      <c r="H1866" s="3">
        <v>22</v>
      </c>
      <c r="I1866" s="3">
        <v>22</v>
      </c>
      <c r="J1866" s="3">
        <v>26</v>
      </c>
      <c r="K1866" s="3">
        <v>1041.0899999999999</v>
      </c>
    </row>
    <row r="1867" spans="1:11" x14ac:dyDescent="0.25">
      <c r="A1867" s="9">
        <f t="shared" si="116"/>
        <v>8</v>
      </c>
      <c r="B1867" s="9">
        <f t="shared" si="117"/>
        <v>2017</v>
      </c>
      <c r="C1867" s="9">
        <f t="shared" si="118"/>
        <v>0</v>
      </c>
      <c r="D1867" s="9" t="str">
        <f t="shared" si="119"/>
        <v>Q3</v>
      </c>
      <c r="E1867" t="s">
        <v>38</v>
      </c>
      <c r="F1867">
        <v>201708</v>
      </c>
      <c r="G1867" s="3">
        <v>1</v>
      </c>
      <c r="H1867" s="3">
        <v>0</v>
      </c>
      <c r="I1867" s="3">
        <v>1</v>
      </c>
      <c r="J1867" s="3">
        <v>1</v>
      </c>
      <c r="K1867" s="3">
        <v>39.799999999999997</v>
      </c>
    </row>
    <row r="1868" spans="1:11" x14ac:dyDescent="0.25">
      <c r="A1868" s="9">
        <f t="shared" si="116"/>
        <v>8</v>
      </c>
      <c r="B1868" s="9">
        <f t="shared" si="117"/>
        <v>2017</v>
      </c>
      <c r="C1868" s="9">
        <f t="shared" si="118"/>
        <v>0</v>
      </c>
      <c r="D1868" s="9" t="str">
        <f t="shared" si="119"/>
        <v>Q3</v>
      </c>
      <c r="E1868" t="s">
        <v>38</v>
      </c>
      <c r="F1868">
        <v>201708</v>
      </c>
      <c r="G1868" s="3">
        <v>2</v>
      </c>
      <c r="H1868" s="3">
        <v>0</v>
      </c>
      <c r="I1868" s="3">
        <v>3</v>
      </c>
      <c r="J1868" s="3">
        <v>3</v>
      </c>
      <c r="K1868" s="3">
        <v>39.799999999999997</v>
      </c>
    </row>
    <row r="1869" spans="1:11" x14ac:dyDescent="0.25">
      <c r="A1869" s="9">
        <f t="shared" si="116"/>
        <v>8</v>
      </c>
      <c r="B1869" s="9">
        <f t="shared" si="117"/>
        <v>2017</v>
      </c>
      <c r="C1869" s="9">
        <f t="shared" si="118"/>
        <v>1</v>
      </c>
      <c r="D1869" s="9" t="str">
        <f t="shared" si="119"/>
        <v>Q3</v>
      </c>
      <c r="E1869" t="s">
        <v>38</v>
      </c>
      <c r="F1869">
        <v>201708</v>
      </c>
      <c r="G1869" s="3">
        <v>3</v>
      </c>
      <c r="H1869" s="3">
        <v>0</v>
      </c>
      <c r="I1869" s="3">
        <v>1</v>
      </c>
      <c r="J1869" s="3">
        <v>1</v>
      </c>
      <c r="K1869" s="3">
        <v>54.88</v>
      </c>
    </row>
    <row r="1870" spans="1:11" x14ac:dyDescent="0.25">
      <c r="A1870" s="9">
        <f t="shared" si="116"/>
        <v>8</v>
      </c>
      <c r="B1870" s="9">
        <f t="shared" si="117"/>
        <v>2017</v>
      </c>
      <c r="C1870" s="9">
        <f t="shared" si="118"/>
        <v>1</v>
      </c>
      <c r="D1870" s="9" t="str">
        <f t="shared" si="119"/>
        <v>Q3</v>
      </c>
      <c r="E1870" t="s">
        <v>38</v>
      </c>
      <c r="F1870">
        <v>201708</v>
      </c>
      <c r="G1870" s="3">
        <v>4</v>
      </c>
      <c r="H1870" s="3">
        <v>0</v>
      </c>
      <c r="I1870" s="3">
        <v>3</v>
      </c>
      <c r="J1870" s="3">
        <v>4</v>
      </c>
      <c r="K1870" s="3">
        <v>79.599999999999994</v>
      </c>
    </row>
    <row r="1871" spans="1:11" x14ac:dyDescent="0.25">
      <c r="A1871" s="9">
        <f t="shared" si="116"/>
        <v>8</v>
      </c>
      <c r="B1871" s="9">
        <f t="shared" si="117"/>
        <v>2017</v>
      </c>
      <c r="C1871" s="9">
        <f t="shared" si="118"/>
        <v>1</v>
      </c>
      <c r="D1871" s="9" t="str">
        <f t="shared" si="119"/>
        <v>Q3</v>
      </c>
      <c r="E1871" t="s">
        <v>38</v>
      </c>
      <c r="F1871">
        <v>201708</v>
      </c>
      <c r="G1871" s="3">
        <v>5</v>
      </c>
      <c r="H1871" s="3">
        <v>0</v>
      </c>
      <c r="I1871" s="3">
        <v>3</v>
      </c>
      <c r="J1871" s="3">
        <v>3</v>
      </c>
      <c r="K1871" s="3">
        <v>75.290000000000006</v>
      </c>
    </row>
    <row r="1872" spans="1:11" x14ac:dyDescent="0.25">
      <c r="A1872" s="9">
        <f t="shared" si="116"/>
        <v>8</v>
      </c>
      <c r="B1872" s="9">
        <f t="shared" si="117"/>
        <v>2017</v>
      </c>
      <c r="C1872" s="9">
        <f t="shared" si="118"/>
        <v>2</v>
      </c>
      <c r="D1872" s="9" t="str">
        <f t="shared" si="119"/>
        <v>Q3</v>
      </c>
      <c r="E1872" t="s">
        <v>38</v>
      </c>
      <c r="F1872">
        <v>201708</v>
      </c>
      <c r="G1872" s="3">
        <v>6</v>
      </c>
      <c r="H1872" s="3">
        <v>0</v>
      </c>
      <c r="I1872" s="3">
        <v>2</v>
      </c>
      <c r="J1872" s="3">
        <v>2</v>
      </c>
      <c r="K1872" s="3">
        <v>58.79</v>
      </c>
    </row>
    <row r="1873" spans="1:11" x14ac:dyDescent="0.25">
      <c r="A1873" s="9">
        <f t="shared" ref="A1873:A1936" si="120">F1873-(B1873*100)</f>
        <v>8</v>
      </c>
      <c r="B1873" s="9">
        <f t="shared" ref="B1873:B1936" si="121">INT(F1873/100)</f>
        <v>2017</v>
      </c>
      <c r="C1873" s="9">
        <f t="shared" ref="C1873:C1936" si="122">INT(G1873/3)</f>
        <v>2</v>
      </c>
      <c r="D1873" s="9" t="str">
        <f t="shared" ref="D1873:D1936" si="123">VLOOKUP(A1873,$R$2:$S$13,2,0)</f>
        <v>Q3</v>
      </c>
      <c r="E1873" t="s">
        <v>38</v>
      </c>
      <c r="F1873">
        <v>201708</v>
      </c>
      <c r="G1873" s="3">
        <v>7</v>
      </c>
      <c r="H1873" s="3">
        <v>0</v>
      </c>
      <c r="I1873" s="3">
        <v>1</v>
      </c>
      <c r="J1873" s="3">
        <v>1</v>
      </c>
      <c r="K1873" s="3">
        <v>69.77</v>
      </c>
    </row>
    <row r="1874" spans="1:11" x14ac:dyDescent="0.25">
      <c r="A1874" s="9">
        <f t="shared" si="120"/>
        <v>8</v>
      </c>
      <c r="B1874" s="9">
        <f t="shared" si="121"/>
        <v>2017</v>
      </c>
      <c r="C1874" s="9">
        <f t="shared" si="122"/>
        <v>2</v>
      </c>
      <c r="D1874" s="9" t="str">
        <f t="shared" si="123"/>
        <v>Q3</v>
      </c>
      <c r="E1874" t="s">
        <v>38</v>
      </c>
      <c r="F1874">
        <v>201708</v>
      </c>
      <c r="G1874" s="3">
        <v>8</v>
      </c>
      <c r="H1874" s="3">
        <v>0</v>
      </c>
      <c r="I1874" s="3">
        <v>1</v>
      </c>
      <c r="J1874" s="3">
        <v>1</v>
      </c>
      <c r="K1874" s="3">
        <v>65.900000000000006</v>
      </c>
    </row>
    <row r="1875" spans="1:11" x14ac:dyDescent="0.25">
      <c r="A1875" s="9">
        <f t="shared" si="120"/>
        <v>8</v>
      </c>
      <c r="B1875" s="9">
        <f t="shared" si="121"/>
        <v>2017</v>
      </c>
      <c r="C1875" s="9">
        <f t="shared" si="122"/>
        <v>4</v>
      </c>
      <c r="D1875" s="9" t="str">
        <f t="shared" si="123"/>
        <v>Q3</v>
      </c>
      <c r="E1875" t="s">
        <v>38</v>
      </c>
      <c r="F1875">
        <v>201708</v>
      </c>
      <c r="G1875" s="3">
        <v>14</v>
      </c>
      <c r="H1875" s="3">
        <v>0</v>
      </c>
      <c r="I1875" s="3">
        <v>1</v>
      </c>
      <c r="J1875" s="3">
        <v>1</v>
      </c>
      <c r="K1875" s="3">
        <v>29.85</v>
      </c>
    </row>
    <row r="1876" spans="1:11" x14ac:dyDescent="0.25">
      <c r="A1876" s="9">
        <f t="shared" si="120"/>
        <v>8</v>
      </c>
      <c r="B1876" s="9">
        <f t="shared" si="121"/>
        <v>2017</v>
      </c>
      <c r="C1876" s="9">
        <f t="shared" si="122"/>
        <v>5</v>
      </c>
      <c r="D1876" s="9" t="str">
        <f t="shared" si="123"/>
        <v>Q3</v>
      </c>
      <c r="E1876" t="s">
        <v>38</v>
      </c>
      <c r="F1876">
        <v>201708</v>
      </c>
      <c r="G1876" s="3">
        <v>16</v>
      </c>
      <c r="H1876" s="3">
        <v>0</v>
      </c>
      <c r="I1876" s="3">
        <v>1</v>
      </c>
      <c r="J1876" s="3">
        <v>1</v>
      </c>
      <c r="K1876" s="3">
        <v>38.9</v>
      </c>
    </row>
    <row r="1877" spans="1:11" x14ac:dyDescent="0.25">
      <c r="A1877" s="9">
        <f t="shared" si="120"/>
        <v>8</v>
      </c>
      <c r="B1877" s="9">
        <f t="shared" si="121"/>
        <v>2017</v>
      </c>
      <c r="C1877" s="9">
        <f t="shared" si="122"/>
        <v>5</v>
      </c>
      <c r="D1877" s="9" t="str">
        <f t="shared" si="123"/>
        <v>Q3</v>
      </c>
      <c r="E1877" t="s">
        <v>38</v>
      </c>
      <c r="F1877">
        <v>201708</v>
      </c>
      <c r="G1877" s="3">
        <v>17</v>
      </c>
      <c r="H1877" s="3">
        <v>0</v>
      </c>
      <c r="I1877" s="3">
        <v>2</v>
      </c>
      <c r="J1877" s="3">
        <v>2</v>
      </c>
      <c r="K1877" s="3">
        <v>35.4</v>
      </c>
    </row>
    <row r="1878" spans="1:11" x14ac:dyDescent="0.25">
      <c r="A1878" s="9">
        <f t="shared" si="120"/>
        <v>9</v>
      </c>
      <c r="B1878" s="9">
        <f t="shared" si="121"/>
        <v>2017</v>
      </c>
      <c r="C1878" s="9">
        <f t="shared" si="122"/>
        <v>0</v>
      </c>
      <c r="D1878" s="9" t="str">
        <f t="shared" si="123"/>
        <v>Q3</v>
      </c>
      <c r="E1878" t="s">
        <v>38</v>
      </c>
      <c r="F1878">
        <v>201709</v>
      </c>
      <c r="G1878" s="3">
        <v>0</v>
      </c>
      <c r="H1878" s="3">
        <v>18</v>
      </c>
      <c r="I1878" s="3">
        <v>18</v>
      </c>
      <c r="J1878" s="3">
        <v>18</v>
      </c>
      <c r="K1878" s="3">
        <v>867.22</v>
      </c>
    </row>
    <row r="1879" spans="1:11" x14ac:dyDescent="0.25">
      <c r="A1879" s="9">
        <f t="shared" si="120"/>
        <v>9</v>
      </c>
      <c r="B1879" s="9">
        <f t="shared" si="121"/>
        <v>2017</v>
      </c>
      <c r="C1879" s="9">
        <f t="shared" si="122"/>
        <v>0</v>
      </c>
      <c r="D1879" s="9" t="str">
        <f t="shared" si="123"/>
        <v>Q3</v>
      </c>
      <c r="E1879" t="s">
        <v>38</v>
      </c>
      <c r="F1879">
        <v>201709</v>
      </c>
      <c r="G1879" s="3">
        <v>1</v>
      </c>
      <c r="H1879" s="3">
        <v>0</v>
      </c>
      <c r="I1879" s="3">
        <v>3</v>
      </c>
      <c r="J1879" s="3">
        <v>3</v>
      </c>
      <c r="K1879" s="3">
        <v>123.6</v>
      </c>
    </row>
    <row r="1880" spans="1:11" x14ac:dyDescent="0.25">
      <c r="A1880" s="9">
        <f t="shared" si="120"/>
        <v>9</v>
      </c>
      <c r="B1880" s="9">
        <f t="shared" si="121"/>
        <v>2017</v>
      </c>
      <c r="C1880" s="9">
        <f t="shared" si="122"/>
        <v>0</v>
      </c>
      <c r="D1880" s="9" t="str">
        <f t="shared" si="123"/>
        <v>Q3</v>
      </c>
      <c r="E1880" t="s">
        <v>38</v>
      </c>
      <c r="F1880">
        <v>201709</v>
      </c>
      <c r="G1880" s="3">
        <v>2</v>
      </c>
      <c r="H1880" s="3">
        <v>0</v>
      </c>
      <c r="I1880" s="3">
        <v>2</v>
      </c>
      <c r="J1880" s="3">
        <v>2</v>
      </c>
      <c r="K1880" s="3">
        <v>29.85</v>
      </c>
    </row>
    <row r="1881" spans="1:11" x14ac:dyDescent="0.25">
      <c r="A1881" s="9">
        <f t="shared" si="120"/>
        <v>9</v>
      </c>
      <c r="B1881" s="9">
        <f t="shared" si="121"/>
        <v>2017</v>
      </c>
      <c r="C1881" s="9">
        <f t="shared" si="122"/>
        <v>1</v>
      </c>
      <c r="D1881" s="9" t="str">
        <f t="shared" si="123"/>
        <v>Q3</v>
      </c>
      <c r="E1881" t="s">
        <v>38</v>
      </c>
      <c r="F1881">
        <v>201709</v>
      </c>
      <c r="G1881" s="3">
        <v>5</v>
      </c>
      <c r="H1881" s="3">
        <v>0</v>
      </c>
      <c r="I1881" s="3">
        <v>1</v>
      </c>
      <c r="J1881" s="3">
        <v>1</v>
      </c>
      <c r="K1881" s="3">
        <v>9.4499999999999993</v>
      </c>
    </row>
    <row r="1882" spans="1:11" x14ac:dyDescent="0.25">
      <c r="A1882" s="9">
        <f t="shared" si="120"/>
        <v>9</v>
      </c>
      <c r="B1882" s="9">
        <f t="shared" si="121"/>
        <v>2017</v>
      </c>
      <c r="C1882" s="9">
        <f t="shared" si="122"/>
        <v>2</v>
      </c>
      <c r="D1882" s="9" t="str">
        <f t="shared" si="123"/>
        <v>Q3</v>
      </c>
      <c r="E1882" t="s">
        <v>38</v>
      </c>
      <c r="F1882">
        <v>201709</v>
      </c>
      <c r="G1882" s="3">
        <v>6</v>
      </c>
      <c r="H1882" s="3">
        <v>0</v>
      </c>
      <c r="I1882" s="3">
        <v>1</v>
      </c>
      <c r="J1882" s="3">
        <v>1</v>
      </c>
      <c r="K1882" s="3">
        <v>39.950000000000003</v>
      </c>
    </row>
    <row r="1883" spans="1:11" x14ac:dyDescent="0.25">
      <c r="A1883" s="9">
        <f t="shared" si="120"/>
        <v>9</v>
      </c>
      <c r="B1883" s="9">
        <f t="shared" si="121"/>
        <v>2017</v>
      </c>
      <c r="C1883" s="9">
        <f t="shared" si="122"/>
        <v>2</v>
      </c>
      <c r="D1883" s="9" t="str">
        <f t="shared" si="123"/>
        <v>Q3</v>
      </c>
      <c r="E1883" t="s">
        <v>38</v>
      </c>
      <c r="F1883">
        <v>201709</v>
      </c>
      <c r="G1883" s="3">
        <v>7</v>
      </c>
      <c r="H1883" s="3">
        <v>0</v>
      </c>
      <c r="I1883" s="3">
        <v>2</v>
      </c>
      <c r="J1883" s="3">
        <v>2</v>
      </c>
      <c r="K1883" s="3">
        <v>27.45</v>
      </c>
    </row>
    <row r="1884" spans="1:11" x14ac:dyDescent="0.25">
      <c r="A1884" s="9">
        <f t="shared" si="120"/>
        <v>9</v>
      </c>
      <c r="B1884" s="9">
        <f t="shared" si="121"/>
        <v>2017</v>
      </c>
      <c r="C1884" s="9">
        <f t="shared" si="122"/>
        <v>3</v>
      </c>
      <c r="D1884" s="9" t="str">
        <f t="shared" si="123"/>
        <v>Q3</v>
      </c>
      <c r="E1884" t="s">
        <v>38</v>
      </c>
      <c r="F1884">
        <v>201709</v>
      </c>
      <c r="G1884" s="3">
        <v>11</v>
      </c>
      <c r="H1884" s="3">
        <v>0</v>
      </c>
      <c r="I1884" s="3">
        <v>1</v>
      </c>
      <c r="J1884" s="3">
        <v>1</v>
      </c>
      <c r="K1884" s="3">
        <v>34.450000000000003</v>
      </c>
    </row>
    <row r="1885" spans="1:11" x14ac:dyDescent="0.25">
      <c r="A1885" s="9">
        <f t="shared" si="120"/>
        <v>9</v>
      </c>
      <c r="B1885" s="9">
        <f t="shared" si="121"/>
        <v>2017</v>
      </c>
      <c r="C1885" s="9">
        <f t="shared" si="122"/>
        <v>4</v>
      </c>
      <c r="D1885" s="9" t="str">
        <f t="shared" si="123"/>
        <v>Q3</v>
      </c>
      <c r="E1885" t="s">
        <v>38</v>
      </c>
      <c r="F1885">
        <v>201709</v>
      </c>
      <c r="G1885" s="3">
        <v>12</v>
      </c>
      <c r="H1885" s="3">
        <v>0</v>
      </c>
      <c r="I1885" s="3">
        <v>1</v>
      </c>
      <c r="J1885" s="3">
        <v>1</v>
      </c>
      <c r="K1885" s="3">
        <v>9.4499999999999993</v>
      </c>
    </row>
    <row r="1886" spans="1:11" x14ac:dyDescent="0.25">
      <c r="A1886" s="9">
        <f t="shared" si="120"/>
        <v>9</v>
      </c>
      <c r="B1886" s="9">
        <f t="shared" si="121"/>
        <v>2017</v>
      </c>
      <c r="C1886" s="9">
        <f t="shared" si="122"/>
        <v>4</v>
      </c>
      <c r="D1886" s="9" t="str">
        <f t="shared" si="123"/>
        <v>Q3</v>
      </c>
      <c r="E1886" t="s">
        <v>38</v>
      </c>
      <c r="F1886">
        <v>201709</v>
      </c>
      <c r="G1886" s="3">
        <v>13</v>
      </c>
      <c r="H1886" s="3">
        <v>0</v>
      </c>
      <c r="I1886" s="3">
        <v>1</v>
      </c>
      <c r="J1886" s="3">
        <v>1</v>
      </c>
      <c r="K1886" s="3">
        <v>47.25</v>
      </c>
    </row>
    <row r="1887" spans="1:11" x14ac:dyDescent="0.25">
      <c r="A1887" s="9">
        <f t="shared" si="120"/>
        <v>9</v>
      </c>
      <c r="B1887" s="9">
        <f t="shared" si="121"/>
        <v>2017</v>
      </c>
      <c r="C1887" s="9">
        <f t="shared" si="122"/>
        <v>5</v>
      </c>
      <c r="D1887" s="9" t="str">
        <f t="shared" si="123"/>
        <v>Q3</v>
      </c>
      <c r="E1887" t="s">
        <v>38</v>
      </c>
      <c r="F1887">
        <v>201709</v>
      </c>
      <c r="G1887" s="3">
        <v>17</v>
      </c>
      <c r="H1887" s="3">
        <v>0</v>
      </c>
      <c r="I1887" s="3">
        <v>1</v>
      </c>
      <c r="J1887" s="3">
        <v>1</v>
      </c>
      <c r="K1887" s="3">
        <v>10.33</v>
      </c>
    </row>
    <row r="1888" spans="1:11" x14ac:dyDescent="0.25">
      <c r="A1888" s="9">
        <f t="shared" si="120"/>
        <v>10</v>
      </c>
      <c r="B1888" s="9">
        <f t="shared" si="121"/>
        <v>2017</v>
      </c>
      <c r="C1888" s="9">
        <f t="shared" si="122"/>
        <v>0</v>
      </c>
      <c r="D1888" s="9" t="str">
        <f t="shared" si="123"/>
        <v>Q4</v>
      </c>
      <c r="E1888" t="s">
        <v>38</v>
      </c>
      <c r="F1888">
        <v>201710</v>
      </c>
      <c r="G1888" s="3">
        <v>0</v>
      </c>
      <c r="H1888" s="3">
        <v>32</v>
      </c>
      <c r="I1888" s="3">
        <v>32</v>
      </c>
      <c r="J1888" s="3">
        <v>36</v>
      </c>
      <c r="K1888" s="3">
        <v>1915.39</v>
      </c>
    </row>
    <row r="1889" spans="1:11" x14ac:dyDescent="0.25">
      <c r="A1889" s="9">
        <f t="shared" si="120"/>
        <v>10</v>
      </c>
      <c r="B1889" s="9">
        <f t="shared" si="121"/>
        <v>2017</v>
      </c>
      <c r="C1889" s="9">
        <f t="shared" si="122"/>
        <v>0</v>
      </c>
      <c r="D1889" s="9" t="str">
        <f t="shared" si="123"/>
        <v>Q4</v>
      </c>
      <c r="E1889" t="s">
        <v>38</v>
      </c>
      <c r="F1889">
        <v>201710</v>
      </c>
      <c r="G1889" s="3">
        <v>1</v>
      </c>
      <c r="H1889" s="3">
        <v>0</v>
      </c>
      <c r="I1889" s="3">
        <v>5</v>
      </c>
      <c r="J1889" s="3">
        <v>7</v>
      </c>
      <c r="K1889" s="3">
        <v>207.45</v>
      </c>
    </row>
    <row r="1890" spans="1:11" x14ac:dyDescent="0.25">
      <c r="A1890" s="9">
        <f t="shared" si="120"/>
        <v>10</v>
      </c>
      <c r="B1890" s="9">
        <f t="shared" si="121"/>
        <v>2017</v>
      </c>
      <c r="C1890" s="9">
        <f t="shared" si="122"/>
        <v>0</v>
      </c>
      <c r="D1890" s="9" t="str">
        <f t="shared" si="123"/>
        <v>Q4</v>
      </c>
      <c r="E1890" t="s">
        <v>38</v>
      </c>
      <c r="F1890">
        <v>201710</v>
      </c>
      <c r="G1890" s="3">
        <v>2</v>
      </c>
      <c r="H1890" s="3">
        <v>0</v>
      </c>
      <c r="I1890" s="3">
        <v>5</v>
      </c>
      <c r="J1890" s="3">
        <v>7</v>
      </c>
      <c r="K1890" s="3">
        <v>210.4</v>
      </c>
    </row>
    <row r="1891" spans="1:11" x14ac:dyDescent="0.25">
      <c r="A1891" s="9">
        <f t="shared" si="120"/>
        <v>10</v>
      </c>
      <c r="B1891" s="9">
        <f t="shared" si="121"/>
        <v>2017</v>
      </c>
      <c r="C1891" s="9">
        <f t="shared" si="122"/>
        <v>1</v>
      </c>
      <c r="D1891" s="9" t="str">
        <f t="shared" si="123"/>
        <v>Q4</v>
      </c>
      <c r="E1891" t="s">
        <v>38</v>
      </c>
      <c r="F1891">
        <v>201710</v>
      </c>
      <c r="G1891" s="3">
        <v>3</v>
      </c>
      <c r="H1891" s="3">
        <v>0</v>
      </c>
      <c r="I1891" s="3">
        <v>2</v>
      </c>
      <c r="J1891" s="3">
        <v>2</v>
      </c>
      <c r="K1891" s="3">
        <v>31.18</v>
      </c>
    </row>
    <row r="1892" spans="1:11" x14ac:dyDescent="0.25">
      <c r="A1892" s="9">
        <f t="shared" si="120"/>
        <v>10</v>
      </c>
      <c r="B1892" s="9">
        <f t="shared" si="121"/>
        <v>2017</v>
      </c>
      <c r="C1892" s="9">
        <f t="shared" si="122"/>
        <v>2</v>
      </c>
      <c r="D1892" s="9" t="str">
        <f t="shared" si="123"/>
        <v>Q4</v>
      </c>
      <c r="E1892" t="s">
        <v>38</v>
      </c>
      <c r="F1892">
        <v>201710</v>
      </c>
      <c r="G1892" s="3">
        <v>6</v>
      </c>
      <c r="H1892" s="3">
        <v>0</v>
      </c>
      <c r="I1892" s="3">
        <v>1</v>
      </c>
      <c r="J1892" s="3">
        <v>1</v>
      </c>
      <c r="K1892" s="3">
        <v>36.619999999999997</v>
      </c>
    </row>
    <row r="1893" spans="1:11" x14ac:dyDescent="0.25">
      <c r="A1893" s="9">
        <f t="shared" si="120"/>
        <v>10</v>
      </c>
      <c r="B1893" s="9">
        <f t="shared" si="121"/>
        <v>2017</v>
      </c>
      <c r="C1893" s="9">
        <f t="shared" si="122"/>
        <v>2</v>
      </c>
      <c r="D1893" s="9" t="str">
        <f t="shared" si="123"/>
        <v>Q4</v>
      </c>
      <c r="E1893" t="s">
        <v>38</v>
      </c>
      <c r="F1893">
        <v>201710</v>
      </c>
      <c r="G1893" s="3">
        <v>7</v>
      </c>
      <c r="H1893" s="3">
        <v>0</v>
      </c>
      <c r="I1893" s="3">
        <v>2</v>
      </c>
      <c r="J1893" s="3">
        <v>2</v>
      </c>
      <c r="K1893" s="3">
        <v>38.39</v>
      </c>
    </row>
    <row r="1894" spans="1:11" x14ac:dyDescent="0.25">
      <c r="A1894" s="9">
        <f t="shared" si="120"/>
        <v>10</v>
      </c>
      <c r="B1894" s="9">
        <f t="shared" si="121"/>
        <v>2017</v>
      </c>
      <c r="C1894" s="9">
        <f t="shared" si="122"/>
        <v>2</v>
      </c>
      <c r="D1894" s="9" t="str">
        <f t="shared" si="123"/>
        <v>Q4</v>
      </c>
      <c r="E1894" t="s">
        <v>38</v>
      </c>
      <c r="F1894">
        <v>201710</v>
      </c>
      <c r="G1894" s="3">
        <v>8</v>
      </c>
      <c r="H1894" s="3">
        <v>0</v>
      </c>
      <c r="I1894" s="3">
        <v>1</v>
      </c>
      <c r="J1894" s="3">
        <v>1</v>
      </c>
      <c r="K1894" s="3">
        <v>38.9</v>
      </c>
    </row>
    <row r="1895" spans="1:11" x14ac:dyDescent="0.25">
      <c r="A1895" s="9">
        <f t="shared" si="120"/>
        <v>10</v>
      </c>
      <c r="B1895" s="9">
        <f t="shared" si="121"/>
        <v>2017</v>
      </c>
      <c r="C1895" s="9">
        <f t="shared" si="122"/>
        <v>5</v>
      </c>
      <c r="D1895" s="9" t="str">
        <f t="shared" si="123"/>
        <v>Q4</v>
      </c>
      <c r="E1895" t="s">
        <v>38</v>
      </c>
      <c r="F1895">
        <v>201710</v>
      </c>
      <c r="G1895" s="3">
        <v>15</v>
      </c>
      <c r="H1895" s="3">
        <v>0</v>
      </c>
      <c r="I1895" s="3">
        <v>1</v>
      </c>
      <c r="J1895" s="3">
        <v>1</v>
      </c>
      <c r="K1895" s="3">
        <v>25.45</v>
      </c>
    </row>
    <row r="1896" spans="1:11" x14ac:dyDescent="0.25">
      <c r="A1896" s="9">
        <f t="shared" si="120"/>
        <v>11</v>
      </c>
      <c r="B1896" s="9">
        <f t="shared" si="121"/>
        <v>2017</v>
      </c>
      <c r="C1896" s="9">
        <f t="shared" si="122"/>
        <v>0</v>
      </c>
      <c r="D1896" s="9" t="str">
        <f t="shared" si="123"/>
        <v>Q4</v>
      </c>
      <c r="E1896" t="s">
        <v>38</v>
      </c>
      <c r="F1896">
        <v>201711</v>
      </c>
      <c r="G1896" s="3">
        <v>0</v>
      </c>
      <c r="H1896" s="3">
        <v>34</v>
      </c>
      <c r="I1896" s="3">
        <v>34</v>
      </c>
      <c r="J1896" s="3">
        <v>35</v>
      </c>
      <c r="K1896" s="3">
        <v>1790.91</v>
      </c>
    </row>
    <row r="1897" spans="1:11" x14ac:dyDescent="0.25">
      <c r="A1897" s="9">
        <f t="shared" si="120"/>
        <v>11</v>
      </c>
      <c r="B1897" s="9">
        <f t="shared" si="121"/>
        <v>2017</v>
      </c>
      <c r="C1897" s="9">
        <f t="shared" si="122"/>
        <v>0</v>
      </c>
      <c r="D1897" s="9" t="str">
        <f t="shared" si="123"/>
        <v>Q4</v>
      </c>
      <c r="E1897" t="s">
        <v>38</v>
      </c>
      <c r="F1897">
        <v>201711</v>
      </c>
      <c r="G1897" s="3">
        <v>1</v>
      </c>
      <c r="H1897" s="3">
        <v>0</v>
      </c>
      <c r="I1897" s="3">
        <v>3</v>
      </c>
      <c r="J1897" s="3">
        <v>3</v>
      </c>
      <c r="K1897" s="3">
        <v>66.75</v>
      </c>
    </row>
    <row r="1898" spans="1:11" x14ac:dyDescent="0.25">
      <c r="A1898" s="9">
        <f t="shared" si="120"/>
        <v>11</v>
      </c>
      <c r="B1898" s="9">
        <f t="shared" si="121"/>
        <v>2017</v>
      </c>
      <c r="C1898" s="9">
        <f t="shared" si="122"/>
        <v>0</v>
      </c>
      <c r="D1898" s="9" t="str">
        <f t="shared" si="123"/>
        <v>Q4</v>
      </c>
      <c r="E1898" t="s">
        <v>38</v>
      </c>
      <c r="F1898">
        <v>201711</v>
      </c>
      <c r="G1898" s="3">
        <v>2</v>
      </c>
      <c r="H1898" s="3">
        <v>0</v>
      </c>
      <c r="I1898" s="3">
        <v>3</v>
      </c>
      <c r="J1898" s="3">
        <v>3</v>
      </c>
      <c r="K1898" s="3">
        <v>86.65</v>
      </c>
    </row>
    <row r="1899" spans="1:11" x14ac:dyDescent="0.25">
      <c r="A1899" s="9">
        <f t="shared" si="120"/>
        <v>11</v>
      </c>
      <c r="B1899" s="9">
        <f t="shared" si="121"/>
        <v>2017</v>
      </c>
      <c r="C1899" s="9">
        <f t="shared" si="122"/>
        <v>1</v>
      </c>
      <c r="D1899" s="9" t="str">
        <f t="shared" si="123"/>
        <v>Q4</v>
      </c>
      <c r="E1899" t="s">
        <v>38</v>
      </c>
      <c r="F1899">
        <v>201711</v>
      </c>
      <c r="G1899" s="3">
        <v>3</v>
      </c>
      <c r="H1899" s="3">
        <v>0</v>
      </c>
      <c r="I1899" s="3">
        <v>2</v>
      </c>
      <c r="J1899" s="3">
        <v>2</v>
      </c>
      <c r="K1899" s="3">
        <v>66.75</v>
      </c>
    </row>
    <row r="1900" spans="1:11" x14ac:dyDescent="0.25">
      <c r="A1900" s="9">
        <f t="shared" si="120"/>
        <v>11</v>
      </c>
      <c r="B1900" s="9">
        <f t="shared" si="121"/>
        <v>2017</v>
      </c>
      <c r="C1900" s="9">
        <f t="shared" si="122"/>
        <v>1</v>
      </c>
      <c r="D1900" s="9" t="str">
        <f t="shared" si="123"/>
        <v>Q4</v>
      </c>
      <c r="E1900" t="s">
        <v>38</v>
      </c>
      <c r="F1900">
        <v>201711</v>
      </c>
      <c r="G1900" s="3">
        <v>4</v>
      </c>
      <c r="H1900" s="3">
        <v>0</v>
      </c>
      <c r="I1900" s="3">
        <v>3</v>
      </c>
      <c r="J1900" s="3">
        <v>3</v>
      </c>
      <c r="K1900" s="3">
        <v>29.35</v>
      </c>
    </row>
    <row r="1901" spans="1:11" x14ac:dyDescent="0.25">
      <c r="A1901" s="9">
        <f t="shared" si="120"/>
        <v>11</v>
      </c>
      <c r="B1901" s="9">
        <f t="shared" si="121"/>
        <v>2017</v>
      </c>
      <c r="C1901" s="9">
        <f t="shared" si="122"/>
        <v>1</v>
      </c>
      <c r="D1901" s="9" t="str">
        <f t="shared" si="123"/>
        <v>Q4</v>
      </c>
      <c r="E1901" t="s">
        <v>38</v>
      </c>
      <c r="F1901">
        <v>201711</v>
      </c>
      <c r="G1901" s="3">
        <v>5</v>
      </c>
      <c r="H1901" s="3">
        <v>0</v>
      </c>
      <c r="I1901" s="3">
        <v>2</v>
      </c>
      <c r="J1901" s="3">
        <v>2</v>
      </c>
      <c r="K1901" s="3">
        <v>36.520000000000003</v>
      </c>
    </row>
    <row r="1902" spans="1:11" x14ac:dyDescent="0.25">
      <c r="A1902" s="9">
        <f t="shared" si="120"/>
        <v>11</v>
      </c>
      <c r="B1902" s="9">
        <f t="shared" si="121"/>
        <v>2017</v>
      </c>
      <c r="C1902" s="9">
        <f t="shared" si="122"/>
        <v>2</v>
      </c>
      <c r="D1902" s="9" t="str">
        <f t="shared" si="123"/>
        <v>Q4</v>
      </c>
      <c r="E1902" t="s">
        <v>38</v>
      </c>
      <c r="F1902">
        <v>201711</v>
      </c>
      <c r="G1902" s="3">
        <v>6</v>
      </c>
      <c r="H1902" s="3">
        <v>0</v>
      </c>
      <c r="I1902" s="3">
        <v>1</v>
      </c>
      <c r="J1902" s="3">
        <v>1</v>
      </c>
      <c r="K1902" s="3">
        <v>39.450000000000003</v>
      </c>
    </row>
    <row r="1903" spans="1:11" x14ac:dyDescent="0.25">
      <c r="A1903" s="9">
        <f t="shared" si="120"/>
        <v>11</v>
      </c>
      <c r="B1903" s="9">
        <f t="shared" si="121"/>
        <v>2017</v>
      </c>
      <c r="C1903" s="9">
        <f t="shared" si="122"/>
        <v>2</v>
      </c>
      <c r="D1903" s="9" t="str">
        <f t="shared" si="123"/>
        <v>Q4</v>
      </c>
      <c r="E1903" t="s">
        <v>38</v>
      </c>
      <c r="F1903">
        <v>201711</v>
      </c>
      <c r="G1903" s="3">
        <v>7</v>
      </c>
      <c r="H1903" s="3">
        <v>0</v>
      </c>
      <c r="I1903" s="3">
        <v>1</v>
      </c>
      <c r="J1903" s="3">
        <v>2</v>
      </c>
      <c r="K1903" s="3">
        <v>29.85</v>
      </c>
    </row>
    <row r="1904" spans="1:11" x14ac:dyDescent="0.25">
      <c r="A1904" s="9">
        <f t="shared" si="120"/>
        <v>11</v>
      </c>
      <c r="B1904" s="9">
        <f t="shared" si="121"/>
        <v>2017</v>
      </c>
      <c r="C1904" s="9">
        <f t="shared" si="122"/>
        <v>2</v>
      </c>
      <c r="D1904" s="9" t="str">
        <f t="shared" si="123"/>
        <v>Q4</v>
      </c>
      <c r="E1904" t="s">
        <v>38</v>
      </c>
      <c r="F1904">
        <v>201711</v>
      </c>
      <c r="G1904" s="3">
        <v>8</v>
      </c>
      <c r="H1904" s="3">
        <v>0</v>
      </c>
      <c r="I1904" s="3">
        <v>2</v>
      </c>
      <c r="J1904" s="3">
        <v>2</v>
      </c>
      <c r="K1904" s="3">
        <v>44.9</v>
      </c>
    </row>
    <row r="1905" spans="1:11" x14ac:dyDescent="0.25">
      <c r="A1905" s="9">
        <f t="shared" si="120"/>
        <v>11</v>
      </c>
      <c r="B1905" s="9">
        <f t="shared" si="121"/>
        <v>2017</v>
      </c>
      <c r="C1905" s="9">
        <f t="shared" si="122"/>
        <v>3</v>
      </c>
      <c r="D1905" s="9" t="str">
        <f t="shared" si="123"/>
        <v>Q4</v>
      </c>
      <c r="E1905" t="s">
        <v>38</v>
      </c>
      <c r="F1905">
        <v>201711</v>
      </c>
      <c r="G1905" s="3">
        <v>9</v>
      </c>
      <c r="H1905" s="3">
        <v>0</v>
      </c>
      <c r="I1905" s="3">
        <v>2</v>
      </c>
      <c r="J1905" s="3">
        <v>2</v>
      </c>
      <c r="K1905" s="3">
        <v>64.349999999999994</v>
      </c>
    </row>
    <row r="1906" spans="1:11" x14ac:dyDescent="0.25">
      <c r="A1906" s="9">
        <f t="shared" si="120"/>
        <v>11</v>
      </c>
      <c r="B1906" s="9">
        <f t="shared" si="121"/>
        <v>2017</v>
      </c>
      <c r="C1906" s="9">
        <f t="shared" si="122"/>
        <v>3</v>
      </c>
      <c r="D1906" s="9" t="str">
        <f t="shared" si="123"/>
        <v>Q4</v>
      </c>
      <c r="E1906" t="s">
        <v>38</v>
      </c>
      <c r="F1906">
        <v>201711</v>
      </c>
      <c r="G1906" s="3">
        <v>10</v>
      </c>
      <c r="H1906" s="3">
        <v>0</v>
      </c>
      <c r="I1906" s="3">
        <v>2</v>
      </c>
      <c r="J1906" s="3">
        <v>2</v>
      </c>
      <c r="K1906" s="3">
        <v>19.899999999999999</v>
      </c>
    </row>
    <row r="1907" spans="1:11" x14ac:dyDescent="0.25">
      <c r="A1907" s="9">
        <f t="shared" si="120"/>
        <v>11</v>
      </c>
      <c r="B1907" s="9">
        <f t="shared" si="121"/>
        <v>2017</v>
      </c>
      <c r="C1907" s="9">
        <f t="shared" si="122"/>
        <v>3</v>
      </c>
      <c r="D1907" s="9" t="str">
        <f t="shared" si="123"/>
        <v>Q4</v>
      </c>
      <c r="E1907" t="s">
        <v>38</v>
      </c>
      <c r="F1907">
        <v>201711</v>
      </c>
      <c r="G1907" s="3">
        <v>11</v>
      </c>
      <c r="H1907" s="3">
        <v>0</v>
      </c>
      <c r="I1907" s="3">
        <v>1</v>
      </c>
      <c r="J1907" s="3">
        <v>1</v>
      </c>
      <c r="K1907" s="3">
        <v>9.9499999999999993</v>
      </c>
    </row>
    <row r="1908" spans="1:11" x14ac:dyDescent="0.25">
      <c r="A1908" s="9">
        <f t="shared" si="120"/>
        <v>11</v>
      </c>
      <c r="B1908" s="9">
        <f t="shared" si="121"/>
        <v>2017</v>
      </c>
      <c r="C1908" s="9">
        <f t="shared" si="122"/>
        <v>4</v>
      </c>
      <c r="D1908" s="9" t="str">
        <f t="shared" si="123"/>
        <v>Q4</v>
      </c>
      <c r="E1908" t="s">
        <v>38</v>
      </c>
      <c r="F1908">
        <v>201711</v>
      </c>
      <c r="G1908" s="3">
        <v>12</v>
      </c>
      <c r="H1908" s="3">
        <v>0</v>
      </c>
      <c r="I1908" s="3">
        <v>2</v>
      </c>
      <c r="J1908" s="3">
        <v>2</v>
      </c>
      <c r="K1908" s="3">
        <v>59.35</v>
      </c>
    </row>
    <row r="1909" spans="1:11" x14ac:dyDescent="0.25">
      <c r="A1909" s="9">
        <f t="shared" si="120"/>
        <v>11</v>
      </c>
      <c r="B1909" s="9">
        <f t="shared" si="121"/>
        <v>2017</v>
      </c>
      <c r="C1909" s="9">
        <f t="shared" si="122"/>
        <v>4</v>
      </c>
      <c r="D1909" s="9" t="str">
        <f t="shared" si="123"/>
        <v>Q4</v>
      </c>
      <c r="E1909" t="s">
        <v>38</v>
      </c>
      <c r="F1909">
        <v>201711</v>
      </c>
      <c r="G1909" s="3">
        <v>14</v>
      </c>
      <c r="H1909" s="3">
        <v>0</v>
      </c>
      <c r="I1909" s="3">
        <v>1</v>
      </c>
      <c r="J1909" s="3">
        <v>1</v>
      </c>
      <c r="K1909" s="3">
        <v>58.88</v>
      </c>
    </row>
    <row r="1910" spans="1:11" x14ac:dyDescent="0.25">
      <c r="A1910" s="9">
        <f t="shared" si="120"/>
        <v>11</v>
      </c>
      <c r="B1910" s="9">
        <f t="shared" si="121"/>
        <v>2017</v>
      </c>
      <c r="C1910" s="9">
        <f t="shared" si="122"/>
        <v>5</v>
      </c>
      <c r="D1910" s="9" t="str">
        <f t="shared" si="123"/>
        <v>Q4</v>
      </c>
      <c r="E1910" t="s">
        <v>38</v>
      </c>
      <c r="F1910">
        <v>201711</v>
      </c>
      <c r="G1910" s="3">
        <v>15</v>
      </c>
      <c r="H1910" s="3">
        <v>0</v>
      </c>
      <c r="I1910" s="3">
        <v>3</v>
      </c>
      <c r="J1910" s="3">
        <v>3</v>
      </c>
      <c r="K1910" s="3">
        <v>74.7</v>
      </c>
    </row>
    <row r="1911" spans="1:11" x14ac:dyDescent="0.25">
      <c r="A1911" s="9">
        <f t="shared" si="120"/>
        <v>12</v>
      </c>
      <c r="B1911" s="9">
        <f t="shared" si="121"/>
        <v>2017</v>
      </c>
      <c r="C1911" s="9">
        <f t="shared" si="122"/>
        <v>0</v>
      </c>
      <c r="D1911" s="9" t="str">
        <f t="shared" si="123"/>
        <v>Q4</v>
      </c>
      <c r="E1911" t="s">
        <v>38</v>
      </c>
      <c r="F1911">
        <v>201712</v>
      </c>
      <c r="G1911" s="3">
        <v>0</v>
      </c>
      <c r="H1911" s="3">
        <v>99</v>
      </c>
      <c r="I1911" s="3">
        <v>99</v>
      </c>
      <c r="J1911" s="3">
        <v>110</v>
      </c>
      <c r="K1911" s="3">
        <v>4875.47</v>
      </c>
    </row>
    <row r="1912" spans="1:11" x14ac:dyDescent="0.25">
      <c r="A1912" s="9">
        <f t="shared" si="120"/>
        <v>12</v>
      </c>
      <c r="B1912" s="9">
        <f t="shared" si="121"/>
        <v>2017</v>
      </c>
      <c r="C1912" s="9">
        <f t="shared" si="122"/>
        <v>0</v>
      </c>
      <c r="D1912" s="9" t="str">
        <f t="shared" si="123"/>
        <v>Q4</v>
      </c>
      <c r="E1912" t="s">
        <v>38</v>
      </c>
      <c r="F1912">
        <v>201712</v>
      </c>
      <c r="G1912" s="3">
        <v>1</v>
      </c>
      <c r="H1912" s="3">
        <v>0</v>
      </c>
      <c r="I1912" s="3">
        <v>5</v>
      </c>
      <c r="J1912" s="3">
        <v>5</v>
      </c>
      <c r="K1912" s="3">
        <v>158.6</v>
      </c>
    </row>
    <row r="1913" spans="1:11" x14ac:dyDescent="0.25">
      <c r="A1913" s="9">
        <f t="shared" si="120"/>
        <v>12</v>
      </c>
      <c r="B1913" s="9">
        <f t="shared" si="121"/>
        <v>2017</v>
      </c>
      <c r="C1913" s="9">
        <f t="shared" si="122"/>
        <v>1</v>
      </c>
      <c r="D1913" s="9" t="str">
        <f t="shared" si="123"/>
        <v>Q4</v>
      </c>
      <c r="E1913" t="s">
        <v>38</v>
      </c>
      <c r="F1913">
        <v>201712</v>
      </c>
      <c r="G1913" s="3">
        <v>3</v>
      </c>
      <c r="H1913" s="3">
        <v>0</v>
      </c>
      <c r="I1913" s="3">
        <v>4</v>
      </c>
      <c r="J1913" s="3">
        <v>5</v>
      </c>
      <c r="K1913" s="3">
        <v>95.75</v>
      </c>
    </row>
    <row r="1914" spans="1:11" x14ac:dyDescent="0.25">
      <c r="A1914" s="9">
        <f t="shared" si="120"/>
        <v>12</v>
      </c>
      <c r="B1914" s="9">
        <f t="shared" si="121"/>
        <v>2017</v>
      </c>
      <c r="C1914" s="9">
        <f t="shared" si="122"/>
        <v>1</v>
      </c>
      <c r="D1914" s="9" t="str">
        <f t="shared" si="123"/>
        <v>Q4</v>
      </c>
      <c r="E1914" t="s">
        <v>38</v>
      </c>
      <c r="F1914">
        <v>201712</v>
      </c>
      <c r="G1914" s="3">
        <v>4</v>
      </c>
      <c r="H1914" s="3">
        <v>0</v>
      </c>
      <c r="I1914" s="3">
        <v>1</v>
      </c>
      <c r="J1914" s="3">
        <v>1</v>
      </c>
      <c r="K1914" s="3">
        <v>20.02</v>
      </c>
    </row>
    <row r="1915" spans="1:11" x14ac:dyDescent="0.25">
      <c r="A1915" s="9">
        <f t="shared" si="120"/>
        <v>12</v>
      </c>
      <c r="B1915" s="9">
        <f t="shared" si="121"/>
        <v>2017</v>
      </c>
      <c r="C1915" s="9">
        <f t="shared" si="122"/>
        <v>1</v>
      </c>
      <c r="D1915" s="9" t="str">
        <f t="shared" si="123"/>
        <v>Q4</v>
      </c>
      <c r="E1915" t="s">
        <v>38</v>
      </c>
      <c r="F1915">
        <v>201712</v>
      </c>
      <c r="G1915" s="3">
        <v>5</v>
      </c>
      <c r="H1915" s="3">
        <v>0</v>
      </c>
      <c r="I1915" s="3">
        <v>1</v>
      </c>
      <c r="J1915" s="3">
        <v>1</v>
      </c>
      <c r="K1915" s="3">
        <v>36.4</v>
      </c>
    </row>
    <row r="1916" spans="1:11" x14ac:dyDescent="0.25">
      <c r="A1916" s="9">
        <f t="shared" si="120"/>
        <v>12</v>
      </c>
      <c r="B1916" s="9">
        <f t="shared" si="121"/>
        <v>2017</v>
      </c>
      <c r="C1916" s="9">
        <f t="shared" si="122"/>
        <v>2</v>
      </c>
      <c r="D1916" s="9" t="str">
        <f t="shared" si="123"/>
        <v>Q4</v>
      </c>
      <c r="E1916" t="s">
        <v>38</v>
      </c>
      <c r="F1916">
        <v>201712</v>
      </c>
      <c r="G1916" s="3">
        <v>6</v>
      </c>
      <c r="H1916" s="3">
        <v>0</v>
      </c>
      <c r="I1916" s="3">
        <v>2</v>
      </c>
      <c r="J1916" s="3">
        <v>2</v>
      </c>
      <c r="K1916" s="3">
        <v>91.75</v>
      </c>
    </row>
    <row r="1917" spans="1:11" x14ac:dyDescent="0.25">
      <c r="A1917" s="9">
        <f t="shared" si="120"/>
        <v>12</v>
      </c>
      <c r="B1917" s="9">
        <f t="shared" si="121"/>
        <v>2017</v>
      </c>
      <c r="C1917" s="9">
        <f t="shared" si="122"/>
        <v>2</v>
      </c>
      <c r="D1917" s="9" t="str">
        <f t="shared" si="123"/>
        <v>Q4</v>
      </c>
      <c r="E1917" t="s">
        <v>38</v>
      </c>
      <c r="F1917">
        <v>201712</v>
      </c>
      <c r="G1917" s="3">
        <v>8</v>
      </c>
      <c r="H1917" s="3">
        <v>0</v>
      </c>
      <c r="I1917" s="3">
        <v>1</v>
      </c>
      <c r="J1917" s="3">
        <v>1</v>
      </c>
      <c r="K1917" s="3">
        <v>25.45</v>
      </c>
    </row>
    <row r="1918" spans="1:11" x14ac:dyDescent="0.25">
      <c r="A1918" s="9">
        <f t="shared" si="120"/>
        <v>12</v>
      </c>
      <c r="B1918" s="9">
        <f t="shared" si="121"/>
        <v>2017</v>
      </c>
      <c r="C1918" s="9">
        <f t="shared" si="122"/>
        <v>4</v>
      </c>
      <c r="D1918" s="9" t="str">
        <f t="shared" si="123"/>
        <v>Q4</v>
      </c>
      <c r="E1918" t="s">
        <v>38</v>
      </c>
      <c r="F1918">
        <v>201712</v>
      </c>
      <c r="G1918" s="3">
        <v>12</v>
      </c>
      <c r="H1918" s="3">
        <v>0</v>
      </c>
      <c r="I1918" s="3">
        <v>3</v>
      </c>
      <c r="J1918" s="3">
        <v>3</v>
      </c>
      <c r="K1918" s="3">
        <v>115.25</v>
      </c>
    </row>
    <row r="1919" spans="1:11" x14ac:dyDescent="0.25">
      <c r="A1919" s="9">
        <f t="shared" si="120"/>
        <v>12</v>
      </c>
      <c r="B1919" s="9">
        <f t="shared" si="121"/>
        <v>2017</v>
      </c>
      <c r="C1919" s="9">
        <f t="shared" si="122"/>
        <v>4</v>
      </c>
      <c r="D1919" s="9" t="str">
        <f t="shared" si="123"/>
        <v>Q4</v>
      </c>
      <c r="E1919" t="s">
        <v>38</v>
      </c>
      <c r="F1919">
        <v>201712</v>
      </c>
      <c r="G1919" s="3">
        <v>13</v>
      </c>
      <c r="H1919" s="3">
        <v>0</v>
      </c>
      <c r="I1919" s="3">
        <v>2</v>
      </c>
      <c r="J1919" s="3">
        <v>2</v>
      </c>
      <c r="K1919" s="3">
        <v>65.25</v>
      </c>
    </row>
    <row r="1920" spans="1:11" x14ac:dyDescent="0.25">
      <c r="A1920" s="9">
        <f t="shared" si="120"/>
        <v>12</v>
      </c>
      <c r="B1920" s="9">
        <f t="shared" si="121"/>
        <v>2017</v>
      </c>
      <c r="C1920" s="9">
        <f t="shared" si="122"/>
        <v>5</v>
      </c>
      <c r="D1920" s="9" t="str">
        <f t="shared" si="123"/>
        <v>Q4</v>
      </c>
      <c r="E1920" t="s">
        <v>38</v>
      </c>
      <c r="F1920">
        <v>201712</v>
      </c>
      <c r="G1920" s="3">
        <v>15</v>
      </c>
      <c r="H1920" s="3">
        <v>0</v>
      </c>
      <c r="I1920" s="3">
        <v>1</v>
      </c>
      <c r="J1920" s="3">
        <v>1</v>
      </c>
      <c r="K1920" s="3">
        <v>9.9499999999999993</v>
      </c>
    </row>
    <row r="1921" spans="1:11" x14ac:dyDescent="0.25">
      <c r="A1921" s="9">
        <f t="shared" si="120"/>
        <v>1</v>
      </c>
      <c r="B1921" s="9">
        <f t="shared" si="121"/>
        <v>2018</v>
      </c>
      <c r="C1921" s="9">
        <f t="shared" si="122"/>
        <v>0</v>
      </c>
      <c r="D1921" s="9" t="str">
        <f t="shared" si="123"/>
        <v>Q1</v>
      </c>
      <c r="E1921" t="s">
        <v>38</v>
      </c>
      <c r="F1921">
        <v>201801</v>
      </c>
      <c r="G1921" s="3">
        <v>0</v>
      </c>
      <c r="H1921" s="3">
        <v>23</v>
      </c>
      <c r="I1921" s="3">
        <v>23</v>
      </c>
      <c r="J1921" s="3">
        <v>24</v>
      </c>
      <c r="K1921" s="3">
        <v>1082.45</v>
      </c>
    </row>
    <row r="1922" spans="1:11" x14ac:dyDescent="0.25">
      <c r="A1922" s="9">
        <f t="shared" si="120"/>
        <v>1</v>
      </c>
      <c r="B1922" s="9">
        <f t="shared" si="121"/>
        <v>2018</v>
      </c>
      <c r="C1922" s="9">
        <f t="shared" si="122"/>
        <v>0</v>
      </c>
      <c r="D1922" s="9" t="str">
        <f t="shared" si="123"/>
        <v>Q1</v>
      </c>
      <c r="E1922" t="s">
        <v>38</v>
      </c>
      <c r="F1922">
        <v>201801</v>
      </c>
      <c r="G1922" s="3">
        <v>1</v>
      </c>
      <c r="H1922" s="3">
        <v>0</v>
      </c>
      <c r="I1922" s="3">
        <v>1</v>
      </c>
      <c r="J1922" s="3">
        <v>1</v>
      </c>
      <c r="K1922" s="3">
        <v>29.85</v>
      </c>
    </row>
    <row r="1923" spans="1:11" x14ac:dyDescent="0.25">
      <c r="A1923" s="9">
        <f t="shared" si="120"/>
        <v>1</v>
      </c>
      <c r="B1923" s="9">
        <f t="shared" si="121"/>
        <v>2018</v>
      </c>
      <c r="C1923" s="9">
        <f t="shared" si="122"/>
        <v>0</v>
      </c>
      <c r="D1923" s="9" t="str">
        <f t="shared" si="123"/>
        <v>Q1</v>
      </c>
      <c r="E1923" t="s">
        <v>38</v>
      </c>
      <c r="F1923">
        <v>201801</v>
      </c>
      <c r="G1923" s="3">
        <v>2</v>
      </c>
      <c r="H1923" s="3">
        <v>0</v>
      </c>
      <c r="I1923" s="3">
        <v>2</v>
      </c>
      <c r="J1923" s="3">
        <v>2</v>
      </c>
      <c r="K1923" s="3">
        <v>73.8</v>
      </c>
    </row>
    <row r="1924" spans="1:11" x14ac:dyDescent="0.25">
      <c r="A1924" s="9">
        <f t="shared" si="120"/>
        <v>1</v>
      </c>
      <c r="B1924" s="9">
        <f t="shared" si="121"/>
        <v>2018</v>
      </c>
      <c r="C1924" s="9">
        <f t="shared" si="122"/>
        <v>1</v>
      </c>
      <c r="D1924" s="9" t="str">
        <f t="shared" si="123"/>
        <v>Q1</v>
      </c>
      <c r="E1924" t="s">
        <v>38</v>
      </c>
      <c r="F1924">
        <v>201801</v>
      </c>
      <c r="G1924" s="3">
        <v>3</v>
      </c>
      <c r="H1924" s="3">
        <v>0</v>
      </c>
      <c r="I1924" s="3">
        <v>1</v>
      </c>
      <c r="J1924" s="3">
        <v>1</v>
      </c>
      <c r="K1924" s="3">
        <v>20.14</v>
      </c>
    </row>
    <row r="1925" spans="1:11" x14ac:dyDescent="0.25">
      <c r="A1925" s="9">
        <f t="shared" si="120"/>
        <v>1</v>
      </c>
      <c r="B1925" s="9">
        <f t="shared" si="121"/>
        <v>2018</v>
      </c>
      <c r="C1925" s="9">
        <f t="shared" si="122"/>
        <v>1</v>
      </c>
      <c r="D1925" s="9" t="str">
        <f t="shared" si="123"/>
        <v>Q1</v>
      </c>
      <c r="E1925" t="s">
        <v>38</v>
      </c>
      <c r="F1925">
        <v>201801</v>
      </c>
      <c r="G1925" s="3">
        <v>4</v>
      </c>
      <c r="H1925" s="3">
        <v>0</v>
      </c>
      <c r="I1925" s="3">
        <v>2</v>
      </c>
      <c r="J1925" s="3">
        <v>2</v>
      </c>
      <c r="K1925" s="3">
        <v>31.26</v>
      </c>
    </row>
    <row r="1926" spans="1:11" x14ac:dyDescent="0.25">
      <c r="A1926" s="9">
        <f t="shared" si="120"/>
        <v>1</v>
      </c>
      <c r="B1926" s="9">
        <f t="shared" si="121"/>
        <v>2018</v>
      </c>
      <c r="C1926" s="9">
        <f t="shared" si="122"/>
        <v>1</v>
      </c>
      <c r="D1926" s="9" t="str">
        <f t="shared" si="123"/>
        <v>Q1</v>
      </c>
      <c r="E1926" t="s">
        <v>38</v>
      </c>
      <c r="F1926">
        <v>201801</v>
      </c>
      <c r="G1926" s="3">
        <v>5</v>
      </c>
      <c r="H1926" s="3">
        <v>0</v>
      </c>
      <c r="I1926" s="3">
        <v>3</v>
      </c>
      <c r="J1926" s="3">
        <v>3</v>
      </c>
      <c r="K1926" s="3">
        <v>90.35</v>
      </c>
    </row>
    <row r="1927" spans="1:11" x14ac:dyDescent="0.25">
      <c r="A1927" s="9">
        <f t="shared" si="120"/>
        <v>1</v>
      </c>
      <c r="B1927" s="9">
        <f t="shared" si="121"/>
        <v>2018</v>
      </c>
      <c r="C1927" s="9">
        <f t="shared" si="122"/>
        <v>2</v>
      </c>
      <c r="D1927" s="9" t="str">
        <f t="shared" si="123"/>
        <v>Q1</v>
      </c>
      <c r="E1927" t="s">
        <v>38</v>
      </c>
      <c r="F1927">
        <v>201801</v>
      </c>
      <c r="G1927" s="3">
        <v>7</v>
      </c>
      <c r="H1927" s="3">
        <v>0</v>
      </c>
      <c r="I1927" s="3">
        <v>1</v>
      </c>
      <c r="J1927" s="3">
        <v>1</v>
      </c>
      <c r="K1927" s="3">
        <v>9.9499999999999993</v>
      </c>
    </row>
    <row r="1928" spans="1:11" x14ac:dyDescent="0.25">
      <c r="A1928" s="9">
        <f t="shared" si="120"/>
        <v>1</v>
      </c>
      <c r="B1928" s="9">
        <f t="shared" si="121"/>
        <v>2018</v>
      </c>
      <c r="C1928" s="9">
        <f t="shared" si="122"/>
        <v>2</v>
      </c>
      <c r="D1928" s="9" t="str">
        <f t="shared" si="123"/>
        <v>Q1</v>
      </c>
      <c r="E1928" t="s">
        <v>38</v>
      </c>
      <c r="F1928">
        <v>201801</v>
      </c>
      <c r="G1928" s="3">
        <v>8</v>
      </c>
      <c r="H1928" s="3">
        <v>0</v>
      </c>
      <c r="I1928" s="3">
        <v>1</v>
      </c>
      <c r="J1928" s="3">
        <v>1</v>
      </c>
      <c r="K1928" s="3">
        <v>39.450000000000003</v>
      </c>
    </row>
    <row r="1929" spans="1:11" x14ac:dyDescent="0.25">
      <c r="A1929" s="9">
        <f t="shared" si="120"/>
        <v>1</v>
      </c>
      <c r="B1929" s="9">
        <f t="shared" si="121"/>
        <v>2018</v>
      </c>
      <c r="C1929" s="9">
        <f t="shared" si="122"/>
        <v>3</v>
      </c>
      <c r="D1929" s="9" t="str">
        <f t="shared" si="123"/>
        <v>Q1</v>
      </c>
      <c r="E1929" t="s">
        <v>38</v>
      </c>
      <c r="F1929">
        <v>201801</v>
      </c>
      <c r="G1929" s="3">
        <v>9</v>
      </c>
      <c r="H1929" s="3">
        <v>0</v>
      </c>
      <c r="I1929" s="3">
        <v>1</v>
      </c>
      <c r="J1929" s="3">
        <v>1</v>
      </c>
      <c r="K1929" s="3">
        <v>9.9499999999999993</v>
      </c>
    </row>
    <row r="1930" spans="1:11" x14ac:dyDescent="0.25">
      <c r="A1930" s="9">
        <f t="shared" si="120"/>
        <v>2</v>
      </c>
      <c r="B1930" s="9">
        <f t="shared" si="121"/>
        <v>2018</v>
      </c>
      <c r="C1930" s="9">
        <f t="shared" si="122"/>
        <v>0</v>
      </c>
      <c r="D1930" s="9" t="str">
        <f t="shared" si="123"/>
        <v>Q1</v>
      </c>
      <c r="E1930" t="s">
        <v>38</v>
      </c>
      <c r="F1930">
        <v>201802</v>
      </c>
      <c r="G1930" s="3">
        <v>0</v>
      </c>
      <c r="H1930" s="3">
        <v>19</v>
      </c>
      <c r="I1930" s="3">
        <v>19</v>
      </c>
      <c r="J1930" s="3">
        <v>19</v>
      </c>
      <c r="K1930" s="3">
        <v>848.94</v>
      </c>
    </row>
    <row r="1931" spans="1:11" x14ac:dyDescent="0.25">
      <c r="A1931" s="9">
        <f t="shared" si="120"/>
        <v>2</v>
      </c>
      <c r="B1931" s="9">
        <f t="shared" si="121"/>
        <v>2018</v>
      </c>
      <c r="C1931" s="9">
        <f t="shared" si="122"/>
        <v>0</v>
      </c>
      <c r="D1931" s="9" t="str">
        <f t="shared" si="123"/>
        <v>Q1</v>
      </c>
      <c r="E1931" t="s">
        <v>38</v>
      </c>
      <c r="F1931">
        <v>201802</v>
      </c>
      <c r="G1931" s="3">
        <v>1</v>
      </c>
      <c r="H1931" s="3">
        <v>0</v>
      </c>
      <c r="I1931" s="3">
        <v>2</v>
      </c>
      <c r="J1931" s="3">
        <v>2</v>
      </c>
      <c r="K1931" s="3">
        <v>19.899999999999999</v>
      </c>
    </row>
    <row r="1932" spans="1:11" x14ac:dyDescent="0.25">
      <c r="A1932" s="9">
        <f t="shared" si="120"/>
        <v>2</v>
      </c>
      <c r="B1932" s="9">
        <f t="shared" si="121"/>
        <v>2018</v>
      </c>
      <c r="C1932" s="9">
        <f t="shared" si="122"/>
        <v>0</v>
      </c>
      <c r="D1932" s="9" t="str">
        <f t="shared" si="123"/>
        <v>Q1</v>
      </c>
      <c r="E1932" t="s">
        <v>38</v>
      </c>
      <c r="F1932">
        <v>201802</v>
      </c>
      <c r="G1932" s="3">
        <v>2</v>
      </c>
      <c r="H1932" s="3">
        <v>0</v>
      </c>
      <c r="I1932" s="3">
        <v>3</v>
      </c>
      <c r="J1932" s="3">
        <v>3</v>
      </c>
      <c r="K1932" s="3">
        <v>59.94</v>
      </c>
    </row>
    <row r="1933" spans="1:11" x14ac:dyDescent="0.25">
      <c r="A1933" s="9">
        <f t="shared" si="120"/>
        <v>2</v>
      </c>
      <c r="B1933" s="9">
        <f t="shared" si="121"/>
        <v>2018</v>
      </c>
      <c r="C1933" s="9">
        <f t="shared" si="122"/>
        <v>1</v>
      </c>
      <c r="D1933" s="9" t="str">
        <f t="shared" si="123"/>
        <v>Q1</v>
      </c>
      <c r="E1933" t="s">
        <v>38</v>
      </c>
      <c r="F1933">
        <v>201802</v>
      </c>
      <c r="G1933" s="3">
        <v>3</v>
      </c>
      <c r="H1933" s="3">
        <v>0</v>
      </c>
      <c r="I1933" s="3">
        <v>1</v>
      </c>
      <c r="J1933" s="3">
        <v>1</v>
      </c>
      <c r="K1933" s="3">
        <v>9.9499999999999993</v>
      </c>
    </row>
    <row r="1934" spans="1:11" x14ac:dyDescent="0.25">
      <c r="A1934" s="9">
        <f t="shared" si="120"/>
        <v>2</v>
      </c>
      <c r="B1934" s="9">
        <f t="shared" si="121"/>
        <v>2018</v>
      </c>
      <c r="C1934" s="9">
        <f t="shared" si="122"/>
        <v>2</v>
      </c>
      <c r="D1934" s="9" t="str">
        <f t="shared" si="123"/>
        <v>Q1</v>
      </c>
      <c r="E1934" t="s">
        <v>38</v>
      </c>
      <c r="F1934">
        <v>201802</v>
      </c>
      <c r="G1934" s="3">
        <v>6</v>
      </c>
      <c r="H1934" s="3">
        <v>0</v>
      </c>
      <c r="I1934" s="3">
        <v>1</v>
      </c>
      <c r="J1934" s="3">
        <v>1</v>
      </c>
      <c r="K1934" s="3">
        <v>9.9499999999999993</v>
      </c>
    </row>
    <row r="1935" spans="1:11" x14ac:dyDescent="0.25">
      <c r="A1935" s="9">
        <f t="shared" si="120"/>
        <v>2</v>
      </c>
      <c r="B1935" s="9">
        <f t="shared" si="121"/>
        <v>2018</v>
      </c>
      <c r="C1935" s="9">
        <f t="shared" si="122"/>
        <v>4</v>
      </c>
      <c r="D1935" s="9" t="str">
        <f t="shared" si="123"/>
        <v>Q1</v>
      </c>
      <c r="E1935" t="s">
        <v>38</v>
      </c>
      <c r="F1935">
        <v>201802</v>
      </c>
      <c r="G1935" s="3">
        <v>12</v>
      </c>
      <c r="H1935" s="3">
        <v>0</v>
      </c>
      <c r="I1935" s="3">
        <v>1</v>
      </c>
      <c r="J1935" s="3">
        <v>1</v>
      </c>
      <c r="K1935" s="3">
        <v>19.899999999999999</v>
      </c>
    </row>
    <row r="1936" spans="1:11" x14ac:dyDescent="0.25">
      <c r="A1936" s="9">
        <f t="shared" si="120"/>
        <v>3</v>
      </c>
      <c r="B1936" s="9">
        <f t="shared" si="121"/>
        <v>2018</v>
      </c>
      <c r="C1936" s="9">
        <f t="shared" si="122"/>
        <v>0</v>
      </c>
      <c r="D1936" s="9" t="str">
        <f t="shared" si="123"/>
        <v>Q1</v>
      </c>
      <c r="E1936" t="s">
        <v>38</v>
      </c>
      <c r="F1936">
        <v>201803</v>
      </c>
      <c r="G1936" s="3">
        <v>0</v>
      </c>
      <c r="H1936" s="3">
        <v>14</v>
      </c>
      <c r="I1936" s="3">
        <v>14</v>
      </c>
      <c r="J1936" s="3">
        <v>14</v>
      </c>
      <c r="K1936" s="3">
        <v>489.37</v>
      </c>
    </row>
    <row r="1937" spans="1:11" x14ac:dyDescent="0.25">
      <c r="A1937" s="9">
        <f t="shared" ref="A1937:A2000" si="124">F1937-(B1937*100)</f>
        <v>3</v>
      </c>
      <c r="B1937" s="9">
        <f t="shared" ref="B1937:B2000" si="125">INT(F1937/100)</f>
        <v>2018</v>
      </c>
      <c r="C1937" s="9">
        <f t="shared" ref="C1937:C2000" si="126">INT(G1937/3)</f>
        <v>0</v>
      </c>
      <c r="D1937" s="9" t="str">
        <f t="shared" ref="D1937:D2000" si="127">VLOOKUP(A1937,$R$2:$S$13,2,0)</f>
        <v>Q1</v>
      </c>
      <c r="E1937" t="s">
        <v>38</v>
      </c>
      <c r="F1937">
        <v>201803</v>
      </c>
      <c r="G1937" s="3">
        <v>1</v>
      </c>
      <c r="H1937" s="3">
        <v>0</v>
      </c>
      <c r="I1937" s="3">
        <v>3</v>
      </c>
      <c r="J1937" s="3">
        <v>5</v>
      </c>
      <c r="K1937" s="3">
        <v>76.319999999999993</v>
      </c>
    </row>
    <row r="1938" spans="1:11" x14ac:dyDescent="0.25">
      <c r="A1938" s="9">
        <f t="shared" si="124"/>
        <v>3</v>
      </c>
      <c r="B1938" s="9">
        <f t="shared" si="125"/>
        <v>2018</v>
      </c>
      <c r="C1938" s="9">
        <f t="shared" si="126"/>
        <v>0</v>
      </c>
      <c r="D1938" s="9" t="str">
        <f t="shared" si="127"/>
        <v>Q1</v>
      </c>
      <c r="E1938" t="s">
        <v>38</v>
      </c>
      <c r="F1938">
        <v>201803</v>
      </c>
      <c r="G1938" s="3">
        <v>2</v>
      </c>
      <c r="H1938" s="3">
        <v>0</v>
      </c>
      <c r="I1938" s="3">
        <v>1</v>
      </c>
      <c r="J1938" s="3">
        <v>3</v>
      </c>
      <c r="K1938" s="3">
        <v>29.85</v>
      </c>
    </row>
    <row r="1939" spans="1:11" x14ac:dyDescent="0.25">
      <c r="A1939" s="9">
        <f t="shared" si="124"/>
        <v>3</v>
      </c>
      <c r="B1939" s="9">
        <f t="shared" si="125"/>
        <v>2018</v>
      </c>
      <c r="C1939" s="9">
        <f t="shared" si="126"/>
        <v>1</v>
      </c>
      <c r="D1939" s="9" t="str">
        <f t="shared" si="127"/>
        <v>Q1</v>
      </c>
      <c r="E1939" t="s">
        <v>38</v>
      </c>
      <c r="F1939">
        <v>201803</v>
      </c>
      <c r="G1939" s="3">
        <v>3</v>
      </c>
      <c r="H1939" s="3">
        <v>0</v>
      </c>
      <c r="I1939" s="3">
        <v>1</v>
      </c>
      <c r="J1939" s="3">
        <v>1</v>
      </c>
      <c r="K1939" s="3">
        <v>9.9499999999999993</v>
      </c>
    </row>
    <row r="1940" spans="1:11" x14ac:dyDescent="0.25">
      <c r="A1940" s="9">
        <f t="shared" si="124"/>
        <v>3</v>
      </c>
      <c r="B1940" s="9">
        <f t="shared" si="125"/>
        <v>2018</v>
      </c>
      <c r="C1940" s="9">
        <f t="shared" si="126"/>
        <v>1</v>
      </c>
      <c r="D1940" s="9" t="str">
        <f t="shared" si="127"/>
        <v>Q1</v>
      </c>
      <c r="E1940" t="s">
        <v>38</v>
      </c>
      <c r="F1940">
        <v>201803</v>
      </c>
      <c r="G1940" s="3">
        <v>4</v>
      </c>
      <c r="H1940" s="3">
        <v>0</v>
      </c>
      <c r="I1940" s="3">
        <v>2</v>
      </c>
      <c r="J1940" s="3">
        <v>2</v>
      </c>
      <c r="K1940" s="3">
        <v>55.3</v>
      </c>
    </row>
    <row r="1941" spans="1:11" x14ac:dyDescent="0.25">
      <c r="A1941" s="9">
        <f t="shared" si="124"/>
        <v>3</v>
      </c>
      <c r="B1941" s="9">
        <f t="shared" si="125"/>
        <v>2018</v>
      </c>
      <c r="C1941" s="9">
        <f t="shared" si="126"/>
        <v>2</v>
      </c>
      <c r="D1941" s="9" t="str">
        <f t="shared" si="127"/>
        <v>Q1</v>
      </c>
      <c r="E1941" t="s">
        <v>38</v>
      </c>
      <c r="F1941">
        <v>201803</v>
      </c>
      <c r="G1941" s="3">
        <v>6</v>
      </c>
      <c r="H1941" s="3">
        <v>0</v>
      </c>
      <c r="I1941" s="3">
        <v>1</v>
      </c>
      <c r="J1941" s="3">
        <v>1</v>
      </c>
      <c r="K1941" s="3">
        <v>29.85</v>
      </c>
    </row>
    <row r="1942" spans="1:11" x14ac:dyDescent="0.25">
      <c r="A1942" s="9">
        <f t="shared" si="124"/>
        <v>3</v>
      </c>
      <c r="B1942" s="9">
        <f t="shared" si="125"/>
        <v>2018</v>
      </c>
      <c r="C1942" s="9">
        <f t="shared" si="126"/>
        <v>2</v>
      </c>
      <c r="D1942" s="9" t="str">
        <f t="shared" si="127"/>
        <v>Q1</v>
      </c>
      <c r="E1942" t="s">
        <v>38</v>
      </c>
      <c r="F1942">
        <v>201803</v>
      </c>
      <c r="G1942" s="3">
        <v>7</v>
      </c>
      <c r="H1942" s="3">
        <v>0</v>
      </c>
      <c r="I1942" s="3">
        <v>1</v>
      </c>
      <c r="J1942" s="3">
        <v>1</v>
      </c>
      <c r="K1942" s="3">
        <v>29.85</v>
      </c>
    </row>
    <row r="1943" spans="1:11" x14ac:dyDescent="0.25">
      <c r="A1943" s="9">
        <f t="shared" si="124"/>
        <v>4</v>
      </c>
      <c r="B1943" s="9">
        <f t="shared" si="125"/>
        <v>2018</v>
      </c>
      <c r="C1943" s="9">
        <f t="shared" si="126"/>
        <v>0</v>
      </c>
      <c r="D1943" s="9" t="str">
        <f t="shared" si="127"/>
        <v>Q2</v>
      </c>
      <c r="E1943" t="s">
        <v>38</v>
      </c>
      <c r="F1943">
        <v>201804</v>
      </c>
      <c r="G1943" s="3">
        <v>0</v>
      </c>
      <c r="H1943" s="3">
        <v>22</v>
      </c>
      <c r="I1943" s="3">
        <v>22</v>
      </c>
      <c r="J1943" s="3">
        <v>22</v>
      </c>
      <c r="K1943" s="3">
        <v>827.42</v>
      </c>
    </row>
    <row r="1944" spans="1:11" x14ac:dyDescent="0.25">
      <c r="A1944" s="9">
        <f t="shared" si="124"/>
        <v>4</v>
      </c>
      <c r="B1944" s="9">
        <f t="shared" si="125"/>
        <v>2018</v>
      </c>
      <c r="C1944" s="9">
        <f t="shared" si="126"/>
        <v>0</v>
      </c>
      <c r="D1944" s="9" t="str">
        <f t="shared" si="127"/>
        <v>Q2</v>
      </c>
      <c r="E1944" t="s">
        <v>38</v>
      </c>
      <c r="F1944">
        <v>201804</v>
      </c>
      <c r="G1944" s="3">
        <v>1</v>
      </c>
      <c r="H1944" s="3">
        <v>0</v>
      </c>
      <c r="I1944" s="3">
        <v>1</v>
      </c>
      <c r="J1944" s="3">
        <v>1</v>
      </c>
      <c r="K1944" s="3">
        <v>30.21</v>
      </c>
    </row>
    <row r="1945" spans="1:11" x14ac:dyDescent="0.25">
      <c r="A1945" s="9">
        <f t="shared" si="124"/>
        <v>4</v>
      </c>
      <c r="B1945" s="9">
        <f t="shared" si="125"/>
        <v>2018</v>
      </c>
      <c r="C1945" s="9">
        <f t="shared" si="126"/>
        <v>0</v>
      </c>
      <c r="D1945" s="9" t="str">
        <f t="shared" si="127"/>
        <v>Q2</v>
      </c>
      <c r="E1945" t="s">
        <v>38</v>
      </c>
      <c r="F1945">
        <v>201804</v>
      </c>
      <c r="G1945" s="3">
        <v>2</v>
      </c>
      <c r="H1945" s="3">
        <v>0</v>
      </c>
      <c r="I1945" s="3">
        <v>2</v>
      </c>
      <c r="J1945" s="3">
        <v>2</v>
      </c>
      <c r="K1945" s="3">
        <v>59.7</v>
      </c>
    </row>
    <row r="1946" spans="1:11" x14ac:dyDescent="0.25">
      <c r="A1946" s="9">
        <f t="shared" si="124"/>
        <v>4</v>
      </c>
      <c r="B1946" s="9">
        <f t="shared" si="125"/>
        <v>2018</v>
      </c>
      <c r="C1946" s="9">
        <f t="shared" si="126"/>
        <v>1</v>
      </c>
      <c r="D1946" s="9" t="str">
        <f t="shared" si="127"/>
        <v>Q2</v>
      </c>
      <c r="E1946" t="s">
        <v>38</v>
      </c>
      <c r="F1946">
        <v>201804</v>
      </c>
      <c r="G1946" s="3">
        <v>5</v>
      </c>
      <c r="H1946" s="3">
        <v>0</v>
      </c>
      <c r="I1946" s="3">
        <v>1</v>
      </c>
      <c r="J1946" s="3">
        <v>1</v>
      </c>
      <c r="K1946" s="3">
        <v>39.799999999999997</v>
      </c>
    </row>
    <row r="1947" spans="1:11" x14ac:dyDescent="0.25">
      <c r="A1947" s="9">
        <f t="shared" si="124"/>
        <v>4</v>
      </c>
      <c r="B1947" s="9">
        <f t="shared" si="125"/>
        <v>2018</v>
      </c>
      <c r="C1947" s="9">
        <f t="shared" si="126"/>
        <v>3</v>
      </c>
      <c r="D1947" s="9" t="str">
        <f t="shared" si="127"/>
        <v>Q2</v>
      </c>
      <c r="E1947" t="s">
        <v>38</v>
      </c>
      <c r="F1947">
        <v>201804</v>
      </c>
      <c r="G1947" s="3">
        <v>9</v>
      </c>
      <c r="H1947" s="3">
        <v>0</v>
      </c>
      <c r="I1947" s="3">
        <v>1</v>
      </c>
      <c r="J1947" s="3">
        <v>1</v>
      </c>
      <c r="K1947" s="3">
        <v>18.899999999999999</v>
      </c>
    </row>
    <row r="1948" spans="1:11" x14ac:dyDescent="0.25">
      <c r="A1948" s="9">
        <f t="shared" si="124"/>
        <v>5</v>
      </c>
      <c r="B1948" s="9">
        <f t="shared" si="125"/>
        <v>2018</v>
      </c>
      <c r="C1948" s="9">
        <f t="shared" si="126"/>
        <v>0</v>
      </c>
      <c r="D1948" s="9" t="str">
        <f t="shared" si="127"/>
        <v>Q2</v>
      </c>
      <c r="E1948" t="s">
        <v>38</v>
      </c>
      <c r="F1948">
        <v>201805</v>
      </c>
      <c r="G1948" s="3">
        <v>0</v>
      </c>
      <c r="H1948" s="3">
        <v>31</v>
      </c>
      <c r="I1948" s="3">
        <v>31</v>
      </c>
      <c r="J1948" s="3">
        <v>33</v>
      </c>
      <c r="K1948" s="3">
        <v>1217.33</v>
      </c>
    </row>
    <row r="1949" spans="1:11" x14ac:dyDescent="0.25">
      <c r="A1949" s="9">
        <f t="shared" si="124"/>
        <v>5</v>
      </c>
      <c r="B1949" s="9">
        <f t="shared" si="125"/>
        <v>2018</v>
      </c>
      <c r="C1949" s="9">
        <f t="shared" si="126"/>
        <v>0</v>
      </c>
      <c r="D1949" s="9" t="str">
        <f t="shared" si="127"/>
        <v>Q2</v>
      </c>
      <c r="E1949" t="s">
        <v>38</v>
      </c>
      <c r="F1949">
        <v>201805</v>
      </c>
      <c r="G1949" s="3">
        <v>2</v>
      </c>
      <c r="H1949" s="3">
        <v>0</v>
      </c>
      <c r="I1949" s="3">
        <v>1</v>
      </c>
      <c r="J1949" s="3">
        <v>2</v>
      </c>
      <c r="K1949" s="3">
        <v>37.799999999999997</v>
      </c>
    </row>
    <row r="1950" spans="1:11" x14ac:dyDescent="0.25">
      <c r="A1950" s="9">
        <f t="shared" si="124"/>
        <v>5</v>
      </c>
      <c r="B1950" s="9">
        <f t="shared" si="125"/>
        <v>2018</v>
      </c>
      <c r="C1950" s="9">
        <f t="shared" si="126"/>
        <v>1</v>
      </c>
      <c r="D1950" s="9" t="str">
        <f t="shared" si="127"/>
        <v>Q2</v>
      </c>
      <c r="E1950" t="s">
        <v>38</v>
      </c>
      <c r="F1950">
        <v>201805</v>
      </c>
      <c r="G1950" s="3">
        <v>3</v>
      </c>
      <c r="H1950" s="3">
        <v>0</v>
      </c>
      <c r="I1950" s="3">
        <v>1</v>
      </c>
      <c r="J1950" s="3">
        <v>1</v>
      </c>
      <c r="K1950" s="3">
        <v>9.9499999999999993</v>
      </c>
    </row>
    <row r="1951" spans="1:11" x14ac:dyDescent="0.25">
      <c r="A1951" s="9">
        <f t="shared" si="124"/>
        <v>5</v>
      </c>
      <c r="B1951" s="9">
        <f t="shared" si="125"/>
        <v>2018</v>
      </c>
      <c r="C1951" s="9">
        <f t="shared" si="126"/>
        <v>1</v>
      </c>
      <c r="D1951" s="9" t="str">
        <f t="shared" si="127"/>
        <v>Q2</v>
      </c>
      <c r="E1951" t="s">
        <v>38</v>
      </c>
      <c r="F1951">
        <v>201805</v>
      </c>
      <c r="G1951" s="3">
        <v>4</v>
      </c>
      <c r="H1951" s="3">
        <v>0</v>
      </c>
      <c r="I1951" s="3">
        <v>3</v>
      </c>
      <c r="J1951" s="3">
        <v>3</v>
      </c>
      <c r="K1951" s="3">
        <v>64.75</v>
      </c>
    </row>
    <row r="1952" spans="1:11" x14ac:dyDescent="0.25">
      <c r="A1952" s="9">
        <f t="shared" si="124"/>
        <v>5</v>
      </c>
      <c r="B1952" s="9">
        <f t="shared" si="125"/>
        <v>2018</v>
      </c>
      <c r="C1952" s="9">
        <f t="shared" si="126"/>
        <v>2</v>
      </c>
      <c r="D1952" s="9" t="str">
        <f t="shared" si="127"/>
        <v>Q2</v>
      </c>
      <c r="E1952" t="s">
        <v>38</v>
      </c>
      <c r="F1952">
        <v>201805</v>
      </c>
      <c r="G1952" s="3">
        <v>6</v>
      </c>
      <c r="H1952" s="3">
        <v>0</v>
      </c>
      <c r="I1952" s="3">
        <v>1</v>
      </c>
      <c r="J1952" s="3">
        <v>1</v>
      </c>
      <c r="K1952" s="3">
        <v>39.450000000000003</v>
      </c>
    </row>
    <row r="1953" spans="1:11" x14ac:dyDescent="0.25">
      <c r="A1953" s="9">
        <f t="shared" si="124"/>
        <v>5</v>
      </c>
      <c r="B1953" s="9">
        <f t="shared" si="125"/>
        <v>2018</v>
      </c>
      <c r="C1953" s="9">
        <f t="shared" si="126"/>
        <v>2</v>
      </c>
      <c r="D1953" s="9" t="str">
        <f t="shared" si="127"/>
        <v>Q2</v>
      </c>
      <c r="E1953" t="s">
        <v>38</v>
      </c>
      <c r="F1953">
        <v>201805</v>
      </c>
      <c r="G1953" s="3">
        <v>7</v>
      </c>
      <c r="H1953" s="3">
        <v>0</v>
      </c>
      <c r="I1953" s="3">
        <v>2</v>
      </c>
      <c r="J1953" s="3">
        <v>2</v>
      </c>
      <c r="K1953" s="3">
        <v>53.33</v>
      </c>
    </row>
    <row r="1954" spans="1:11" x14ac:dyDescent="0.25">
      <c r="A1954" s="9">
        <f t="shared" si="124"/>
        <v>5</v>
      </c>
      <c r="B1954" s="9">
        <f t="shared" si="125"/>
        <v>2018</v>
      </c>
      <c r="C1954" s="9">
        <f t="shared" si="126"/>
        <v>2</v>
      </c>
      <c r="D1954" s="9" t="str">
        <f t="shared" si="127"/>
        <v>Q2</v>
      </c>
      <c r="E1954" t="s">
        <v>38</v>
      </c>
      <c r="F1954">
        <v>201805</v>
      </c>
      <c r="G1954" s="3">
        <v>8</v>
      </c>
      <c r="H1954" s="3">
        <v>0</v>
      </c>
      <c r="I1954" s="3">
        <v>2</v>
      </c>
      <c r="J1954" s="3">
        <v>2</v>
      </c>
      <c r="K1954" s="3">
        <v>29.35</v>
      </c>
    </row>
    <row r="1955" spans="1:11" x14ac:dyDescent="0.25">
      <c r="A1955" s="9">
        <f t="shared" si="124"/>
        <v>5</v>
      </c>
      <c r="B1955" s="9">
        <f t="shared" si="125"/>
        <v>2018</v>
      </c>
      <c r="C1955" s="9">
        <f t="shared" si="126"/>
        <v>3</v>
      </c>
      <c r="D1955" s="9" t="str">
        <f t="shared" si="127"/>
        <v>Q2</v>
      </c>
      <c r="E1955" t="s">
        <v>38</v>
      </c>
      <c r="F1955">
        <v>201805</v>
      </c>
      <c r="G1955" s="3">
        <v>9</v>
      </c>
      <c r="H1955" s="3">
        <v>0</v>
      </c>
      <c r="I1955" s="3">
        <v>3</v>
      </c>
      <c r="J1955" s="3">
        <v>5</v>
      </c>
      <c r="K1955" s="3">
        <v>98.5</v>
      </c>
    </row>
    <row r="1956" spans="1:11" x14ac:dyDescent="0.25">
      <c r="A1956" s="9">
        <f t="shared" si="124"/>
        <v>6</v>
      </c>
      <c r="B1956" s="9">
        <f t="shared" si="125"/>
        <v>2018</v>
      </c>
      <c r="C1956" s="9">
        <f t="shared" si="126"/>
        <v>0</v>
      </c>
      <c r="D1956" s="9" t="str">
        <f t="shared" si="127"/>
        <v>Q2</v>
      </c>
      <c r="E1956" t="s">
        <v>38</v>
      </c>
      <c r="F1956">
        <v>201806</v>
      </c>
      <c r="G1956" s="3">
        <v>0</v>
      </c>
      <c r="H1956" s="3">
        <v>24</v>
      </c>
      <c r="I1956" s="3">
        <v>24</v>
      </c>
      <c r="J1956" s="3">
        <v>24</v>
      </c>
      <c r="K1956" s="3">
        <v>1047.9000000000001</v>
      </c>
    </row>
    <row r="1957" spans="1:11" x14ac:dyDescent="0.25">
      <c r="A1957" s="9">
        <f t="shared" si="124"/>
        <v>6</v>
      </c>
      <c r="B1957" s="9">
        <f t="shared" si="125"/>
        <v>2018</v>
      </c>
      <c r="C1957" s="9">
        <f t="shared" si="126"/>
        <v>0</v>
      </c>
      <c r="D1957" s="9" t="str">
        <f t="shared" si="127"/>
        <v>Q2</v>
      </c>
      <c r="E1957" t="s">
        <v>38</v>
      </c>
      <c r="F1957">
        <v>201806</v>
      </c>
      <c r="G1957" s="3">
        <v>1</v>
      </c>
      <c r="H1957" s="3">
        <v>0</v>
      </c>
      <c r="I1957" s="3">
        <v>3</v>
      </c>
      <c r="J1957" s="3">
        <v>3</v>
      </c>
      <c r="K1957" s="3">
        <v>61.31</v>
      </c>
    </row>
    <row r="1958" spans="1:11" x14ac:dyDescent="0.25">
      <c r="A1958" s="9">
        <f t="shared" si="124"/>
        <v>6</v>
      </c>
      <c r="B1958" s="9">
        <f t="shared" si="125"/>
        <v>2018</v>
      </c>
      <c r="C1958" s="9">
        <f t="shared" si="126"/>
        <v>0</v>
      </c>
      <c r="D1958" s="9" t="str">
        <f t="shared" si="127"/>
        <v>Q2</v>
      </c>
      <c r="E1958" t="s">
        <v>38</v>
      </c>
      <c r="F1958">
        <v>201806</v>
      </c>
      <c r="G1958" s="3">
        <v>2</v>
      </c>
      <c r="H1958" s="3">
        <v>0</v>
      </c>
      <c r="I1958" s="3">
        <v>1</v>
      </c>
      <c r="J1958" s="3">
        <v>2</v>
      </c>
      <c r="K1958" s="3">
        <v>29.35</v>
      </c>
    </row>
    <row r="1959" spans="1:11" x14ac:dyDescent="0.25">
      <c r="A1959" s="9">
        <f t="shared" si="124"/>
        <v>6</v>
      </c>
      <c r="B1959" s="9">
        <f t="shared" si="125"/>
        <v>2018</v>
      </c>
      <c r="C1959" s="9">
        <f t="shared" si="126"/>
        <v>1</v>
      </c>
      <c r="D1959" s="9" t="str">
        <f t="shared" si="127"/>
        <v>Q2</v>
      </c>
      <c r="E1959" t="s">
        <v>38</v>
      </c>
      <c r="F1959">
        <v>201806</v>
      </c>
      <c r="G1959" s="3">
        <v>3</v>
      </c>
      <c r="H1959" s="3">
        <v>0</v>
      </c>
      <c r="I1959" s="3">
        <v>2</v>
      </c>
      <c r="J1959" s="3">
        <v>2</v>
      </c>
      <c r="K1959" s="3">
        <v>44.35</v>
      </c>
    </row>
    <row r="1960" spans="1:11" x14ac:dyDescent="0.25">
      <c r="A1960" s="9">
        <f t="shared" si="124"/>
        <v>6</v>
      </c>
      <c r="B1960" s="9">
        <f t="shared" si="125"/>
        <v>2018</v>
      </c>
      <c r="C1960" s="9">
        <f t="shared" si="126"/>
        <v>2</v>
      </c>
      <c r="D1960" s="9" t="str">
        <f t="shared" si="127"/>
        <v>Q2</v>
      </c>
      <c r="E1960" t="s">
        <v>38</v>
      </c>
      <c r="F1960">
        <v>201806</v>
      </c>
      <c r="G1960" s="3">
        <v>8</v>
      </c>
      <c r="H1960" s="3">
        <v>0</v>
      </c>
      <c r="I1960" s="3">
        <v>1</v>
      </c>
      <c r="J1960" s="3">
        <v>1</v>
      </c>
      <c r="K1960" s="3">
        <v>25.45</v>
      </c>
    </row>
    <row r="1961" spans="1:11" x14ac:dyDescent="0.25">
      <c r="A1961" s="9">
        <f t="shared" si="124"/>
        <v>6</v>
      </c>
      <c r="B1961" s="9">
        <f t="shared" si="125"/>
        <v>2018</v>
      </c>
      <c r="C1961" s="9">
        <f t="shared" si="126"/>
        <v>3</v>
      </c>
      <c r="D1961" s="9" t="str">
        <f t="shared" si="127"/>
        <v>Q2</v>
      </c>
      <c r="E1961" t="s">
        <v>38</v>
      </c>
      <c r="F1961">
        <v>201806</v>
      </c>
      <c r="G1961" s="3">
        <v>9</v>
      </c>
      <c r="H1961" s="3">
        <v>0</v>
      </c>
      <c r="I1961" s="3">
        <v>1</v>
      </c>
      <c r="J1961" s="3">
        <v>1</v>
      </c>
      <c r="K1961" s="3">
        <v>19.899999999999999</v>
      </c>
    </row>
    <row r="1962" spans="1:11" x14ac:dyDescent="0.25">
      <c r="A1962" s="9">
        <f t="shared" si="124"/>
        <v>7</v>
      </c>
      <c r="B1962" s="9">
        <f t="shared" si="125"/>
        <v>2018</v>
      </c>
      <c r="C1962" s="9">
        <f t="shared" si="126"/>
        <v>0</v>
      </c>
      <c r="D1962" s="9" t="str">
        <f t="shared" si="127"/>
        <v>Q3</v>
      </c>
      <c r="E1962" t="s">
        <v>38</v>
      </c>
      <c r="F1962">
        <v>201807</v>
      </c>
      <c r="G1962" s="3">
        <v>0</v>
      </c>
      <c r="H1962" s="3">
        <v>8</v>
      </c>
      <c r="I1962" s="3">
        <v>8</v>
      </c>
      <c r="J1962" s="3">
        <v>9</v>
      </c>
      <c r="K1962" s="3">
        <v>487.45</v>
      </c>
    </row>
    <row r="1963" spans="1:11" x14ac:dyDescent="0.25">
      <c r="A1963" s="9">
        <f t="shared" si="124"/>
        <v>7</v>
      </c>
      <c r="B1963" s="9">
        <f t="shared" si="125"/>
        <v>2018</v>
      </c>
      <c r="C1963" s="9">
        <f t="shared" si="126"/>
        <v>0</v>
      </c>
      <c r="D1963" s="9" t="str">
        <f t="shared" si="127"/>
        <v>Q3</v>
      </c>
      <c r="E1963" t="s">
        <v>38</v>
      </c>
      <c r="F1963">
        <v>201807</v>
      </c>
      <c r="G1963" s="3">
        <v>1</v>
      </c>
      <c r="H1963" s="3">
        <v>0</v>
      </c>
      <c r="I1963" s="3">
        <v>1</v>
      </c>
      <c r="J1963" s="3">
        <v>1</v>
      </c>
      <c r="K1963" s="3">
        <v>19.399999999999999</v>
      </c>
    </row>
    <row r="1964" spans="1:11" x14ac:dyDescent="0.25">
      <c r="A1964" s="9">
        <f t="shared" si="124"/>
        <v>8</v>
      </c>
      <c r="B1964" s="9">
        <f t="shared" si="125"/>
        <v>2018</v>
      </c>
      <c r="C1964" s="9">
        <f t="shared" si="126"/>
        <v>0</v>
      </c>
      <c r="D1964" s="9" t="str">
        <f t="shared" si="127"/>
        <v>Q3</v>
      </c>
      <c r="E1964" t="s">
        <v>38</v>
      </c>
      <c r="F1964">
        <v>201808</v>
      </c>
      <c r="G1964" s="3">
        <v>0</v>
      </c>
      <c r="H1964" s="3">
        <v>55</v>
      </c>
      <c r="I1964" s="3">
        <v>55</v>
      </c>
      <c r="J1964" s="3">
        <v>60</v>
      </c>
      <c r="K1964" s="3">
        <v>2226.17</v>
      </c>
    </row>
    <row r="1965" spans="1:11" x14ac:dyDescent="0.25">
      <c r="A1965" s="9">
        <f t="shared" si="124"/>
        <v>8</v>
      </c>
      <c r="B1965" s="9">
        <f t="shared" si="125"/>
        <v>2018</v>
      </c>
      <c r="C1965" s="9">
        <f t="shared" si="126"/>
        <v>0</v>
      </c>
      <c r="D1965" s="9" t="str">
        <f t="shared" si="127"/>
        <v>Q3</v>
      </c>
      <c r="E1965" t="s">
        <v>38</v>
      </c>
      <c r="F1965">
        <v>201808</v>
      </c>
      <c r="G1965" s="3">
        <v>2</v>
      </c>
      <c r="H1965" s="3">
        <v>0</v>
      </c>
      <c r="I1965" s="3">
        <v>2</v>
      </c>
      <c r="J1965" s="3">
        <v>2</v>
      </c>
      <c r="K1965" s="3">
        <v>155.63999999999999</v>
      </c>
    </row>
    <row r="1966" spans="1:11" x14ac:dyDescent="0.25">
      <c r="A1966" s="9">
        <f t="shared" si="124"/>
        <v>8</v>
      </c>
      <c r="B1966" s="9">
        <f t="shared" si="125"/>
        <v>2018</v>
      </c>
      <c r="C1966" s="9">
        <f t="shared" si="126"/>
        <v>1</v>
      </c>
      <c r="D1966" s="9" t="str">
        <f t="shared" si="127"/>
        <v>Q3</v>
      </c>
      <c r="E1966" t="s">
        <v>38</v>
      </c>
      <c r="F1966">
        <v>201808</v>
      </c>
      <c r="G1966" s="3">
        <v>3</v>
      </c>
      <c r="H1966" s="3">
        <v>0</v>
      </c>
      <c r="I1966" s="3">
        <v>3</v>
      </c>
      <c r="J1966" s="3">
        <v>4</v>
      </c>
      <c r="K1966" s="3">
        <v>99.64</v>
      </c>
    </row>
    <row r="1967" spans="1:11" x14ac:dyDescent="0.25">
      <c r="A1967" s="9">
        <f t="shared" si="124"/>
        <v>8</v>
      </c>
      <c r="B1967" s="9">
        <f t="shared" si="125"/>
        <v>2018</v>
      </c>
      <c r="C1967" s="9">
        <f t="shared" si="126"/>
        <v>1</v>
      </c>
      <c r="D1967" s="9" t="str">
        <f t="shared" si="127"/>
        <v>Q3</v>
      </c>
      <c r="E1967" t="s">
        <v>38</v>
      </c>
      <c r="F1967">
        <v>201808</v>
      </c>
      <c r="G1967" s="3">
        <v>4</v>
      </c>
      <c r="H1967" s="3">
        <v>0</v>
      </c>
      <c r="I1967" s="3">
        <v>2</v>
      </c>
      <c r="J1967" s="3">
        <v>2</v>
      </c>
      <c r="K1967" s="3">
        <v>34.9</v>
      </c>
    </row>
    <row r="1968" spans="1:11" x14ac:dyDescent="0.25">
      <c r="A1968" s="9">
        <f t="shared" si="124"/>
        <v>8</v>
      </c>
      <c r="B1968" s="9">
        <f t="shared" si="125"/>
        <v>2018</v>
      </c>
      <c r="C1968" s="9">
        <f t="shared" si="126"/>
        <v>1</v>
      </c>
      <c r="D1968" s="9" t="str">
        <f t="shared" si="127"/>
        <v>Q3</v>
      </c>
      <c r="E1968" t="s">
        <v>38</v>
      </c>
      <c r="F1968">
        <v>201808</v>
      </c>
      <c r="G1968" s="3">
        <v>5</v>
      </c>
      <c r="H1968" s="3">
        <v>0</v>
      </c>
      <c r="I1968" s="3">
        <v>2</v>
      </c>
      <c r="J1968" s="3">
        <v>2</v>
      </c>
      <c r="K1968" s="3">
        <v>68.8</v>
      </c>
    </row>
    <row r="1969" spans="1:11" x14ac:dyDescent="0.25">
      <c r="A1969" s="9">
        <f t="shared" si="124"/>
        <v>9</v>
      </c>
      <c r="B1969" s="9">
        <f t="shared" si="125"/>
        <v>2018</v>
      </c>
      <c r="C1969" s="9">
        <f t="shared" si="126"/>
        <v>0</v>
      </c>
      <c r="D1969" s="9" t="str">
        <f t="shared" si="127"/>
        <v>Q3</v>
      </c>
      <c r="E1969" t="s">
        <v>38</v>
      </c>
      <c r="F1969">
        <v>201809</v>
      </c>
      <c r="G1969" s="3">
        <v>0</v>
      </c>
      <c r="H1969" s="3">
        <v>60</v>
      </c>
      <c r="I1969" s="3">
        <v>60</v>
      </c>
      <c r="J1969" s="3">
        <v>63</v>
      </c>
      <c r="K1969" s="3">
        <v>2172.73</v>
      </c>
    </row>
    <row r="1970" spans="1:11" x14ac:dyDescent="0.25">
      <c r="A1970" s="9">
        <f t="shared" si="124"/>
        <v>9</v>
      </c>
      <c r="B1970" s="9">
        <f t="shared" si="125"/>
        <v>2018</v>
      </c>
      <c r="C1970" s="9">
        <f t="shared" si="126"/>
        <v>0</v>
      </c>
      <c r="D1970" s="9" t="str">
        <f t="shared" si="127"/>
        <v>Q3</v>
      </c>
      <c r="E1970" t="s">
        <v>38</v>
      </c>
      <c r="F1970">
        <v>201809</v>
      </c>
      <c r="G1970" s="3">
        <v>1</v>
      </c>
      <c r="H1970" s="3">
        <v>0</v>
      </c>
      <c r="I1970" s="3">
        <v>7</v>
      </c>
      <c r="J1970" s="3">
        <v>9</v>
      </c>
      <c r="K1970" s="3">
        <v>247.25</v>
      </c>
    </row>
    <row r="1971" spans="1:11" x14ac:dyDescent="0.25">
      <c r="A1971" s="9">
        <f t="shared" si="124"/>
        <v>9</v>
      </c>
      <c r="B1971" s="9">
        <f t="shared" si="125"/>
        <v>2018</v>
      </c>
      <c r="C1971" s="9">
        <f t="shared" si="126"/>
        <v>0</v>
      </c>
      <c r="D1971" s="9" t="str">
        <f t="shared" si="127"/>
        <v>Q3</v>
      </c>
      <c r="E1971" t="s">
        <v>38</v>
      </c>
      <c r="F1971">
        <v>201809</v>
      </c>
      <c r="G1971" s="3">
        <v>2</v>
      </c>
      <c r="H1971" s="3">
        <v>0</v>
      </c>
      <c r="I1971" s="3">
        <v>5</v>
      </c>
      <c r="J1971" s="3">
        <v>6</v>
      </c>
      <c r="K1971" s="3">
        <v>232.76</v>
      </c>
    </row>
    <row r="1972" spans="1:11" x14ac:dyDescent="0.25">
      <c r="A1972" s="9">
        <f t="shared" si="124"/>
        <v>9</v>
      </c>
      <c r="B1972" s="9">
        <f t="shared" si="125"/>
        <v>2018</v>
      </c>
      <c r="C1972" s="9">
        <f t="shared" si="126"/>
        <v>1</v>
      </c>
      <c r="D1972" s="9" t="str">
        <f t="shared" si="127"/>
        <v>Q3</v>
      </c>
      <c r="E1972" t="s">
        <v>38</v>
      </c>
      <c r="F1972">
        <v>201809</v>
      </c>
      <c r="G1972" s="3">
        <v>3</v>
      </c>
      <c r="H1972" s="3">
        <v>0</v>
      </c>
      <c r="I1972" s="3">
        <v>2</v>
      </c>
      <c r="J1972" s="3">
        <v>2</v>
      </c>
      <c r="K1972" s="3">
        <v>74.75</v>
      </c>
    </row>
    <row r="1973" spans="1:11" x14ac:dyDescent="0.25">
      <c r="A1973" s="9">
        <f t="shared" si="124"/>
        <v>9</v>
      </c>
      <c r="B1973" s="9">
        <f t="shared" si="125"/>
        <v>2018</v>
      </c>
      <c r="C1973" s="9">
        <f t="shared" si="126"/>
        <v>1</v>
      </c>
      <c r="D1973" s="9" t="str">
        <f t="shared" si="127"/>
        <v>Q3</v>
      </c>
      <c r="E1973" t="s">
        <v>38</v>
      </c>
      <c r="F1973">
        <v>201809</v>
      </c>
      <c r="G1973" s="3">
        <v>4</v>
      </c>
      <c r="H1973" s="3">
        <v>0</v>
      </c>
      <c r="I1973" s="3">
        <v>2</v>
      </c>
      <c r="J1973" s="3">
        <v>4</v>
      </c>
      <c r="K1973" s="3">
        <v>85.8</v>
      </c>
    </row>
    <row r="1974" spans="1:11" x14ac:dyDescent="0.25">
      <c r="A1974" s="9">
        <f t="shared" si="124"/>
        <v>9</v>
      </c>
      <c r="B1974" s="9">
        <f t="shared" si="125"/>
        <v>2018</v>
      </c>
      <c r="C1974" s="9">
        <f t="shared" si="126"/>
        <v>1</v>
      </c>
      <c r="D1974" s="9" t="str">
        <f t="shared" si="127"/>
        <v>Q3</v>
      </c>
      <c r="E1974" t="s">
        <v>38</v>
      </c>
      <c r="F1974">
        <v>201809</v>
      </c>
      <c r="G1974" s="3">
        <v>5</v>
      </c>
      <c r="H1974" s="3">
        <v>0</v>
      </c>
      <c r="I1974" s="3">
        <v>5</v>
      </c>
      <c r="J1974" s="3">
        <v>7</v>
      </c>
      <c r="K1974" s="3">
        <v>182.1</v>
      </c>
    </row>
    <row r="1975" spans="1:11" x14ac:dyDescent="0.25">
      <c r="A1975" s="9">
        <f t="shared" si="124"/>
        <v>10</v>
      </c>
      <c r="B1975" s="9">
        <f t="shared" si="125"/>
        <v>2018</v>
      </c>
      <c r="C1975" s="9">
        <f t="shared" si="126"/>
        <v>0</v>
      </c>
      <c r="D1975" s="9" t="str">
        <f t="shared" si="127"/>
        <v>Q4</v>
      </c>
      <c r="E1975" t="s">
        <v>38</v>
      </c>
      <c r="F1975">
        <v>201810</v>
      </c>
      <c r="G1975" s="3">
        <v>0</v>
      </c>
      <c r="H1975" s="3">
        <v>42</v>
      </c>
      <c r="I1975" s="3">
        <v>42</v>
      </c>
      <c r="J1975" s="3">
        <v>44</v>
      </c>
      <c r="K1975" s="3">
        <v>1944.59</v>
      </c>
    </row>
    <row r="1976" spans="1:11" x14ac:dyDescent="0.25">
      <c r="A1976" s="9">
        <f t="shared" si="124"/>
        <v>10</v>
      </c>
      <c r="B1976" s="9">
        <f t="shared" si="125"/>
        <v>2018</v>
      </c>
      <c r="C1976" s="9">
        <f t="shared" si="126"/>
        <v>0</v>
      </c>
      <c r="D1976" s="9" t="str">
        <f t="shared" si="127"/>
        <v>Q4</v>
      </c>
      <c r="E1976" t="s">
        <v>38</v>
      </c>
      <c r="F1976">
        <v>201810</v>
      </c>
      <c r="G1976" s="3">
        <v>1</v>
      </c>
      <c r="H1976" s="3">
        <v>0</v>
      </c>
      <c r="I1976" s="3">
        <v>3</v>
      </c>
      <c r="J1976" s="3">
        <v>3</v>
      </c>
      <c r="K1976" s="3">
        <v>64.75</v>
      </c>
    </row>
    <row r="1977" spans="1:11" x14ac:dyDescent="0.25">
      <c r="A1977" s="9">
        <f t="shared" si="124"/>
        <v>10</v>
      </c>
      <c r="B1977" s="9">
        <f t="shared" si="125"/>
        <v>2018</v>
      </c>
      <c r="C1977" s="9">
        <f t="shared" si="126"/>
        <v>0</v>
      </c>
      <c r="D1977" s="9" t="str">
        <f t="shared" si="127"/>
        <v>Q4</v>
      </c>
      <c r="E1977" t="s">
        <v>38</v>
      </c>
      <c r="F1977">
        <v>201810</v>
      </c>
      <c r="G1977" s="3">
        <v>2</v>
      </c>
      <c r="H1977" s="3">
        <v>0</v>
      </c>
      <c r="I1977" s="3">
        <v>3</v>
      </c>
      <c r="J1977" s="3">
        <v>3</v>
      </c>
      <c r="K1977" s="3">
        <v>90.35</v>
      </c>
    </row>
    <row r="1978" spans="1:11" x14ac:dyDescent="0.25">
      <c r="A1978" s="9">
        <f t="shared" si="124"/>
        <v>10</v>
      </c>
      <c r="B1978" s="9">
        <f t="shared" si="125"/>
        <v>2018</v>
      </c>
      <c r="C1978" s="9">
        <f t="shared" si="126"/>
        <v>1</v>
      </c>
      <c r="D1978" s="9" t="str">
        <f t="shared" si="127"/>
        <v>Q4</v>
      </c>
      <c r="E1978" t="s">
        <v>38</v>
      </c>
      <c r="F1978">
        <v>201810</v>
      </c>
      <c r="G1978" s="3">
        <v>3</v>
      </c>
      <c r="H1978" s="3">
        <v>0</v>
      </c>
      <c r="I1978" s="3">
        <v>1</v>
      </c>
      <c r="J1978" s="3">
        <v>1</v>
      </c>
      <c r="K1978" s="3">
        <v>9.9499999999999993</v>
      </c>
    </row>
    <row r="1979" spans="1:11" x14ac:dyDescent="0.25">
      <c r="A1979" s="9">
        <f t="shared" si="124"/>
        <v>10</v>
      </c>
      <c r="B1979" s="9">
        <f t="shared" si="125"/>
        <v>2018</v>
      </c>
      <c r="C1979" s="9">
        <f t="shared" si="126"/>
        <v>1</v>
      </c>
      <c r="D1979" s="9" t="str">
        <f t="shared" si="127"/>
        <v>Q4</v>
      </c>
      <c r="E1979" t="s">
        <v>38</v>
      </c>
      <c r="F1979">
        <v>201810</v>
      </c>
      <c r="G1979" s="3">
        <v>4</v>
      </c>
      <c r="H1979" s="3">
        <v>0</v>
      </c>
      <c r="I1979" s="3">
        <v>2</v>
      </c>
      <c r="J1979" s="3">
        <v>2</v>
      </c>
      <c r="K1979" s="3">
        <v>29.35</v>
      </c>
    </row>
    <row r="1980" spans="1:11" x14ac:dyDescent="0.25">
      <c r="A1980" s="9">
        <f t="shared" si="124"/>
        <v>10</v>
      </c>
      <c r="B1980" s="9">
        <f t="shared" si="125"/>
        <v>2018</v>
      </c>
      <c r="C1980" s="9">
        <f t="shared" si="126"/>
        <v>1</v>
      </c>
      <c r="D1980" s="9" t="str">
        <f t="shared" si="127"/>
        <v>Q4</v>
      </c>
      <c r="E1980" t="s">
        <v>38</v>
      </c>
      <c r="F1980">
        <v>201810</v>
      </c>
      <c r="G1980" s="3">
        <v>5</v>
      </c>
      <c r="H1980" s="3">
        <v>0</v>
      </c>
      <c r="I1980" s="3">
        <v>1</v>
      </c>
      <c r="J1980" s="3">
        <v>1</v>
      </c>
      <c r="K1980" s="3">
        <v>55.3</v>
      </c>
    </row>
    <row r="1981" spans="1:11" x14ac:dyDescent="0.25">
      <c r="A1981" s="9">
        <f t="shared" si="124"/>
        <v>11</v>
      </c>
      <c r="B1981" s="9">
        <f t="shared" si="125"/>
        <v>2018</v>
      </c>
      <c r="C1981" s="9">
        <f t="shared" si="126"/>
        <v>0</v>
      </c>
      <c r="D1981" s="9" t="str">
        <f t="shared" si="127"/>
        <v>Q4</v>
      </c>
      <c r="E1981" t="s">
        <v>38</v>
      </c>
      <c r="F1981">
        <v>201811</v>
      </c>
      <c r="G1981" s="3">
        <v>0</v>
      </c>
      <c r="H1981" s="3">
        <v>76</v>
      </c>
      <c r="I1981" s="3">
        <v>76</v>
      </c>
      <c r="J1981" s="3">
        <v>80</v>
      </c>
      <c r="K1981" s="3">
        <v>2620.39</v>
      </c>
    </row>
    <row r="1982" spans="1:11" x14ac:dyDescent="0.25">
      <c r="A1982" s="9">
        <f t="shared" si="124"/>
        <v>11</v>
      </c>
      <c r="B1982" s="9">
        <f t="shared" si="125"/>
        <v>2018</v>
      </c>
      <c r="C1982" s="9">
        <f t="shared" si="126"/>
        <v>0</v>
      </c>
      <c r="D1982" s="9" t="str">
        <f t="shared" si="127"/>
        <v>Q4</v>
      </c>
      <c r="E1982" t="s">
        <v>38</v>
      </c>
      <c r="F1982">
        <v>201811</v>
      </c>
      <c r="G1982" s="3">
        <v>1</v>
      </c>
      <c r="H1982" s="3">
        <v>0</v>
      </c>
      <c r="I1982" s="3">
        <v>5</v>
      </c>
      <c r="J1982" s="3">
        <v>6</v>
      </c>
      <c r="K1982" s="3">
        <v>135.05000000000001</v>
      </c>
    </row>
    <row r="1983" spans="1:11" x14ac:dyDescent="0.25">
      <c r="A1983" s="9">
        <f t="shared" si="124"/>
        <v>11</v>
      </c>
      <c r="B1983" s="9">
        <f t="shared" si="125"/>
        <v>2018</v>
      </c>
      <c r="C1983" s="9">
        <f t="shared" si="126"/>
        <v>0</v>
      </c>
      <c r="D1983" s="9" t="str">
        <f t="shared" si="127"/>
        <v>Q4</v>
      </c>
      <c r="E1983" t="s">
        <v>38</v>
      </c>
      <c r="F1983">
        <v>201811</v>
      </c>
      <c r="G1983" s="3">
        <v>2</v>
      </c>
      <c r="H1983" s="3">
        <v>0</v>
      </c>
      <c r="I1983" s="3">
        <v>5</v>
      </c>
      <c r="J1983" s="3">
        <v>5</v>
      </c>
      <c r="K1983" s="3">
        <v>161.55000000000001</v>
      </c>
    </row>
    <row r="1984" spans="1:11" x14ac:dyDescent="0.25">
      <c r="A1984" s="9">
        <f t="shared" si="124"/>
        <v>11</v>
      </c>
      <c r="B1984" s="9">
        <f t="shared" si="125"/>
        <v>2018</v>
      </c>
      <c r="C1984" s="9">
        <f t="shared" si="126"/>
        <v>1</v>
      </c>
      <c r="D1984" s="9" t="str">
        <f t="shared" si="127"/>
        <v>Q4</v>
      </c>
      <c r="E1984" t="s">
        <v>38</v>
      </c>
      <c r="F1984">
        <v>201811</v>
      </c>
      <c r="G1984" s="3">
        <v>3</v>
      </c>
      <c r="H1984" s="3">
        <v>0</v>
      </c>
      <c r="I1984" s="3">
        <v>1</v>
      </c>
      <c r="J1984" s="3">
        <v>1</v>
      </c>
      <c r="K1984" s="3">
        <v>37.799999999999997</v>
      </c>
    </row>
    <row r="1985" spans="1:11" x14ac:dyDescent="0.25">
      <c r="A1985" s="9">
        <f t="shared" si="124"/>
        <v>12</v>
      </c>
      <c r="B1985" s="9">
        <f t="shared" si="125"/>
        <v>2018</v>
      </c>
      <c r="C1985" s="9">
        <f t="shared" si="126"/>
        <v>0</v>
      </c>
      <c r="D1985" s="9" t="str">
        <f t="shared" si="127"/>
        <v>Q4</v>
      </c>
      <c r="E1985" t="s">
        <v>38</v>
      </c>
      <c r="F1985">
        <v>201812</v>
      </c>
      <c r="G1985" s="3">
        <v>0</v>
      </c>
      <c r="H1985" s="3">
        <v>106</v>
      </c>
      <c r="I1985" s="3">
        <v>106</v>
      </c>
      <c r="J1985" s="3">
        <v>112</v>
      </c>
      <c r="K1985" s="3">
        <v>4301.1000000000004</v>
      </c>
    </row>
    <row r="1986" spans="1:11" x14ac:dyDescent="0.25">
      <c r="A1986" s="9">
        <f t="shared" si="124"/>
        <v>12</v>
      </c>
      <c r="B1986" s="9">
        <f t="shared" si="125"/>
        <v>2018</v>
      </c>
      <c r="C1986" s="9">
        <f t="shared" si="126"/>
        <v>0</v>
      </c>
      <c r="D1986" s="9" t="str">
        <f t="shared" si="127"/>
        <v>Q4</v>
      </c>
      <c r="E1986" t="s">
        <v>38</v>
      </c>
      <c r="F1986">
        <v>201812</v>
      </c>
      <c r="G1986" s="3">
        <v>1</v>
      </c>
      <c r="H1986" s="3">
        <v>0</v>
      </c>
      <c r="I1986" s="3">
        <v>2</v>
      </c>
      <c r="J1986" s="3">
        <v>2</v>
      </c>
      <c r="K1986" s="3">
        <v>55.39</v>
      </c>
    </row>
    <row r="1987" spans="1:11" x14ac:dyDescent="0.25">
      <c r="A1987" s="9">
        <f t="shared" si="124"/>
        <v>12</v>
      </c>
      <c r="B1987" s="9">
        <f t="shared" si="125"/>
        <v>2018</v>
      </c>
      <c r="C1987" s="9">
        <f t="shared" si="126"/>
        <v>0</v>
      </c>
      <c r="D1987" s="9" t="str">
        <f t="shared" si="127"/>
        <v>Q4</v>
      </c>
      <c r="E1987" t="s">
        <v>38</v>
      </c>
      <c r="F1987">
        <v>201812</v>
      </c>
      <c r="G1987" s="3">
        <v>2</v>
      </c>
      <c r="H1987" s="3">
        <v>0</v>
      </c>
      <c r="I1987" s="3">
        <v>3</v>
      </c>
      <c r="J1987" s="3">
        <v>3</v>
      </c>
      <c r="K1987" s="3">
        <v>123.35</v>
      </c>
    </row>
    <row r="1988" spans="1:11" x14ac:dyDescent="0.25">
      <c r="A1988" s="9">
        <f t="shared" si="124"/>
        <v>12</v>
      </c>
      <c r="B1988" s="9">
        <f t="shared" si="125"/>
        <v>2018</v>
      </c>
      <c r="C1988" s="9">
        <f t="shared" si="126"/>
        <v>1</v>
      </c>
      <c r="D1988" s="9" t="str">
        <f t="shared" si="127"/>
        <v>Q4</v>
      </c>
      <c r="E1988" t="s">
        <v>38</v>
      </c>
      <c r="F1988">
        <v>201812</v>
      </c>
      <c r="G1988" s="3">
        <v>3</v>
      </c>
      <c r="H1988" s="3">
        <v>0</v>
      </c>
      <c r="I1988" s="3">
        <v>2</v>
      </c>
      <c r="J1988" s="3">
        <v>2</v>
      </c>
      <c r="K1988" s="3">
        <v>49.25</v>
      </c>
    </row>
    <row r="1989" spans="1:11" x14ac:dyDescent="0.25">
      <c r="A1989" s="9">
        <f t="shared" si="124"/>
        <v>1</v>
      </c>
      <c r="B1989" s="9">
        <f t="shared" si="125"/>
        <v>2019</v>
      </c>
      <c r="C1989" s="9">
        <f t="shared" si="126"/>
        <v>0</v>
      </c>
      <c r="D1989" s="9" t="str">
        <f t="shared" si="127"/>
        <v>Q1</v>
      </c>
      <c r="E1989" t="s">
        <v>38</v>
      </c>
      <c r="F1989">
        <v>201901</v>
      </c>
      <c r="G1989" s="3">
        <v>0</v>
      </c>
      <c r="H1989" s="3">
        <v>97</v>
      </c>
      <c r="I1989" s="3">
        <v>97</v>
      </c>
      <c r="J1989" s="3">
        <v>102</v>
      </c>
      <c r="K1989" s="3">
        <v>3200.73</v>
      </c>
    </row>
    <row r="1990" spans="1:11" x14ac:dyDescent="0.25">
      <c r="A1990" s="9">
        <f t="shared" si="124"/>
        <v>1</v>
      </c>
      <c r="B1990" s="9">
        <f t="shared" si="125"/>
        <v>2019</v>
      </c>
      <c r="C1990" s="9">
        <f t="shared" si="126"/>
        <v>0</v>
      </c>
      <c r="D1990" s="9" t="str">
        <f t="shared" si="127"/>
        <v>Q1</v>
      </c>
      <c r="E1990" t="s">
        <v>38</v>
      </c>
      <c r="F1990">
        <v>201901</v>
      </c>
      <c r="G1990" s="3">
        <v>1</v>
      </c>
      <c r="H1990" s="3">
        <v>0</v>
      </c>
      <c r="I1990" s="3">
        <v>4</v>
      </c>
      <c r="J1990" s="3">
        <v>4</v>
      </c>
      <c r="K1990" s="3">
        <v>117</v>
      </c>
    </row>
    <row r="1991" spans="1:11" x14ac:dyDescent="0.25">
      <c r="A1991" s="9">
        <f t="shared" si="124"/>
        <v>1</v>
      </c>
      <c r="B1991" s="9">
        <f t="shared" si="125"/>
        <v>2019</v>
      </c>
      <c r="C1991" s="9">
        <f t="shared" si="126"/>
        <v>0</v>
      </c>
      <c r="D1991" s="9" t="str">
        <f t="shared" si="127"/>
        <v>Q1</v>
      </c>
      <c r="E1991" t="s">
        <v>38</v>
      </c>
      <c r="F1991">
        <v>201901</v>
      </c>
      <c r="G1991" s="3">
        <v>2</v>
      </c>
      <c r="H1991" s="3">
        <v>0</v>
      </c>
      <c r="I1991" s="3">
        <v>2</v>
      </c>
      <c r="J1991" s="3">
        <v>2</v>
      </c>
      <c r="K1991" s="3">
        <v>49.75</v>
      </c>
    </row>
    <row r="1992" spans="1:11" x14ac:dyDescent="0.25">
      <c r="A1992" s="9">
        <f t="shared" si="124"/>
        <v>2</v>
      </c>
      <c r="B1992" s="9">
        <f t="shared" si="125"/>
        <v>2019</v>
      </c>
      <c r="C1992" s="9">
        <f t="shared" si="126"/>
        <v>0</v>
      </c>
      <c r="D1992" s="9" t="str">
        <f t="shared" si="127"/>
        <v>Q1</v>
      </c>
      <c r="E1992" t="s">
        <v>38</v>
      </c>
      <c r="F1992">
        <v>201902</v>
      </c>
      <c r="G1992" s="3">
        <v>0</v>
      </c>
      <c r="H1992" s="3">
        <v>87</v>
      </c>
      <c r="I1992" s="3">
        <v>87</v>
      </c>
      <c r="J1992" s="3">
        <v>91</v>
      </c>
      <c r="K1992" s="3">
        <v>2957.38</v>
      </c>
    </row>
    <row r="1993" spans="1:11" x14ac:dyDescent="0.25">
      <c r="A1993" s="9">
        <f t="shared" si="124"/>
        <v>2</v>
      </c>
      <c r="B1993" s="9">
        <f t="shared" si="125"/>
        <v>2019</v>
      </c>
      <c r="C1993" s="9">
        <f t="shared" si="126"/>
        <v>0</v>
      </c>
      <c r="D1993" s="9" t="str">
        <f t="shared" si="127"/>
        <v>Q1</v>
      </c>
      <c r="E1993" t="s">
        <v>38</v>
      </c>
      <c r="F1993">
        <v>201902</v>
      </c>
      <c r="G1993" s="3">
        <v>1</v>
      </c>
      <c r="H1993" s="3">
        <v>0</v>
      </c>
      <c r="I1993" s="3">
        <v>4</v>
      </c>
      <c r="J1993" s="3">
        <v>4</v>
      </c>
      <c r="K1993" s="3">
        <v>92.6</v>
      </c>
    </row>
    <row r="1994" spans="1:11" x14ac:dyDescent="0.25">
      <c r="A1994" s="9">
        <f t="shared" si="124"/>
        <v>3</v>
      </c>
      <c r="B1994" s="9">
        <f t="shared" si="125"/>
        <v>2019</v>
      </c>
      <c r="C1994" s="9">
        <f t="shared" si="126"/>
        <v>0</v>
      </c>
      <c r="D1994" s="9" t="str">
        <f t="shared" si="127"/>
        <v>Q1</v>
      </c>
      <c r="E1994" t="s">
        <v>38</v>
      </c>
      <c r="F1994">
        <v>201903</v>
      </c>
      <c r="G1994" s="3">
        <v>0</v>
      </c>
      <c r="H1994" s="3">
        <v>43</v>
      </c>
      <c r="I1994" s="3">
        <v>43</v>
      </c>
      <c r="J1994" s="3">
        <v>44</v>
      </c>
      <c r="K1994" s="3">
        <v>1348.57</v>
      </c>
    </row>
    <row r="1995" spans="1:11" x14ac:dyDescent="0.25">
      <c r="A1995" s="9">
        <f t="shared" si="124"/>
        <v>9</v>
      </c>
      <c r="B1995" s="9">
        <f t="shared" si="125"/>
        <v>2015</v>
      </c>
      <c r="C1995" s="9">
        <f t="shared" si="126"/>
        <v>0</v>
      </c>
      <c r="D1995" s="9" t="str">
        <f t="shared" si="127"/>
        <v>Q3</v>
      </c>
      <c r="E1995" t="s">
        <v>39</v>
      </c>
      <c r="F1995">
        <v>201509</v>
      </c>
      <c r="G1995" s="3">
        <v>0</v>
      </c>
      <c r="H1995" s="3">
        <v>2</v>
      </c>
      <c r="I1995" s="3">
        <v>2</v>
      </c>
      <c r="J1995" s="3">
        <v>2</v>
      </c>
      <c r="K1995" s="3">
        <v>80</v>
      </c>
    </row>
    <row r="1996" spans="1:11" x14ac:dyDescent="0.25">
      <c r="A1996" s="9">
        <f t="shared" si="124"/>
        <v>9</v>
      </c>
      <c r="B1996" s="9">
        <f t="shared" si="125"/>
        <v>2015</v>
      </c>
      <c r="C1996" s="9">
        <f t="shared" si="126"/>
        <v>5</v>
      </c>
      <c r="D1996" s="9" t="str">
        <f t="shared" si="127"/>
        <v>Q3</v>
      </c>
      <c r="E1996" t="s">
        <v>39</v>
      </c>
      <c r="F1996">
        <v>201509</v>
      </c>
      <c r="G1996" s="3">
        <v>15</v>
      </c>
      <c r="H1996" s="3">
        <v>0</v>
      </c>
      <c r="I1996" s="3">
        <v>1</v>
      </c>
      <c r="J1996" s="3">
        <v>1</v>
      </c>
      <c r="K1996" s="3">
        <v>19.899999999999999</v>
      </c>
    </row>
    <row r="1997" spans="1:11" x14ac:dyDescent="0.25">
      <c r="A1997" s="9">
        <f t="shared" si="124"/>
        <v>10</v>
      </c>
      <c r="B1997" s="9">
        <f t="shared" si="125"/>
        <v>2015</v>
      </c>
      <c r="C1997" s="9">
        <f t="shared" si="126"/>
        <v>0</v>
      </c>
      <c r="D1997" s="9" t="str">
        <f t="shared" si="127"/>
        <v>Q4</v>
      </c>
      <c r="E1997" t="s">
        <v>39</v>
      </c>
      <c r="F1997">
        <v>201510</v>
      </c>
      <c r="G1997" s="3">
        <v>0</v>
      </c>
      <c r="H1997" s="3">
        <v>4</v>
      </c>
      <c r="I1997" s="3">
        <v>4</v>
      </c>
      <c r="J1997" s="3">
        <v>5</v>
      </c>
      <c r="K1997" s="3">
        <v>183.99</v>
      </c>
    </row>
    <row r="1998" spans="1:11" x14ac:dyDescent="0.25">
      <c r="A1998" s="9">
        <f t="shared" si="124"/>
        <v>10</v>
      </c>
      <c r="B1998" s="9">
        <f t="shared" si="125"/>
        <v>2015</v>
      </c>
      <c r="C1998" s="9">
        <f t="shared" si="126"/>
        <v>0</v>
      </c>
      <c r="D1998" s="9" t="str">
        <f t="shared" si="127"/>
        <v>Q4</v>
      </c>
      <c r="E1998" t="s">
        <v>39</v>
      </c>
      <c r="F1998">
        <v>201510</v>
      </c>
      <c r="G1998" s="3">
        <v>1</v>
      </c>
      <c r="H1998" s="3">
        <v>0</v>
      </c>
      <c r="I1998" s="3">
        <v>1</v>
      </c>
      <c r="J1998" s="3">
        <v>1</v>
      </c>
      <c r="K1998" s="3">
        <v>20</v>
      </c>
    </row>
    <row r="1999" spans="1:11" x14ac:dyDescent="0.25">
      <c r="A1999" s="9">
        <f t="shared" si="124"/>
        <v>10</v>
      </c>
      <c r="B1999" s="9">
        <f t="shared" si="125"/>
        <v>2015</v>
      </c>
      <c r="C1999" s="9">
        <f t="shared" si="126"/>
        <v>0</v>
      </c>
      <c r="D1999" s="9" t="str">
        <f t="shared" si="127"/>
        <v>Q4</v>
      </c>
      <c r="E1999" t="s">
        <v>39</v>
      </c>
      <c r="F1999">
        <v>201510</v>
      </c>
      <c r="G1999" s="3">
        <v>2</v>
      </c>
      <c r="H1999" s="3">
        <v>0</v>
      </c>
      <c r="I1999" s="3">
        <v>1</v>
      </c>
      <c r="J1999" s="3">
        <v>1</v>
      </c>
      <c r="K1999" s="3">
        <v>30</v>
      </c>
    </row>
    <row r="2000" spans="1:11" x14ac:dyDescent="0.25">
      <c r="A2000" s="9">
        <f t="shared" si="124"/>
        <v>10</v>
      </c>
      <c r="B2000" s="9">
        <f t="shared" si="125"/>
        <v>2015</v>
      </c>
      <c r="C2000" s="9">
        <f t="shared" si="126"/>
        <v>1</v>
      </c>
      <c r="D2000" s="9" t="str">
        <f t="shared" si="127"/>
        <v>Q4</v>
      </c>
      <c r="E2000" t="s">
        <v>39</v>
      </c>
      <c r="F2000">
        <v>201510</v>
      </c>
      <c r="G2000" s="3">
        <v>4</v>
      </c>
      <c r="H2000" s="3">
        <v>0</v>
      </c>
      <c r="I2000" s="3">
        <v>1</v>
      </c>
      <c r="J2000" s="3">
        <v>1</v>
      </c>
      <c r="K2000" s="3">
        <v>20</v>
      </c>
    </row>
    <row r="2001" spans="1:11" x14ac:dyDescent="0.25">
      <c r="A2001" s="9">
        <f t="shared" ref="A2001:A2064" si="128">F2001-(B2001*100)</f>
        <v>10</v>
      </c>
      <c r="B2001" s="9">
        <f t="shared" ref="B2001:B2064" si="129">INT(F2001/100)</f>
        <v>2015</v>
      </c>
      <c r="C2001" s="9">
        <f t="shared" ref="C2001:C2064" si="130">INT(G2001/3)</f>
        <v>8</v>
      </c>
      <c r="D2001" s="9" t="str">
        <f t="shared" ref="D2001:D2064" si="131">VLOOKUP(A2001,$R$2:$S$13,2,0)</f>
        <v>Q4</v>
      </c>
      <c r="E2001" t="s">
        <v>39</v>
      </c>
      <c r="F2001">
        <v>201510</v>
      </c>
      <c r="G2001" s="3">
        <v>24</v>
      </c>
      <c r="H2001" s="3">
        <v>0</v>
      </c>
      <c r="I2001" s="3">
        <v>1</v>
      </c>
      <c r="J2001" s="3">
        <v>1</v>
      </c>
      <c r="K2001" s="3">
        <v>39.85</v>
      </c>
    </row>
    <row r="2002" spans="1:11" x14ac:dyDescent="0.25">
      <c r="A2002" s="9">
        <f t="shared" si="128"/>
        <v>12</v>
      </c>
      <c r="B2002" s="9">
        <f t="shared" si="129"/>
        <v>2015</v>
      </c>
      <c r="C2002" s="9">
        <f t="shared" si="130"/>
        <v>0</v>
      </c>
      <c r="D2002" s="9" t="str">
        <f t="shared" si="131"/>
        <v>Q4</v>
      </c>
      <c r="E2002" t="s">
        <v>39</v>
      </c>
      <c r="F2002">
        <v>201512</v>
      </c>
      <c r="G2002" s="3">
        <v>0</v>
      </c>
      <c r="H2002" s="3">
        <v>1</v>
      </c>
      <c r="I2002" s="3">
        <v>1</v>
      </c>
      <c r="J2002" s="3">
        <v>1</v>
      </c>
      <c r="K2002" s="3">
        <v>40</v>
      </c>
    </row>
    <row r="2003" spans="1:11" x14ac:dyDescent="0.25">
      <c r="A2003" s="9">
        <f t="shared" si="128"/>
        <v>12</v>
      </c>
      <c r="B2003" s="9">
        <f t="shared" si="129"/>
        <v>2015</v>
      </c>
      <c r="C2003" s="9">
        <f t="shared" si="130"/>
        <v>8</v>
      </c>
      <c r="D2003" s="9" t="str">
        <f t="shared" si="131"/>
        <v>Q4</v>
      </c>
      <c r="E2003" t="s">
        <v>39</v>
      </c>
      <c r="F2003">
        <v>201512</v>
      </c>
      <c r="G2003" s="3">
        <v>24</v>
      </c>
      <c r="H2003" s="3">
        <v>0</v>
      </c>
      <c r="I2003" s="3">
        <v>1</v>
      </c>
      <c r="J2003" s="3">
        <v>2</v>
      </c>
      <c r="K2003" s="3">
        <v>33.840000000000003</v>
      </c>
    </row>
    <row r="2004" spans="1:11" x14ac:dyDescent="0.25">
      <c r="A2004" s="9">
        <f t="shared" si="128"/>
        <v>1</v>
      </c>
      <c r="B2004" s="9">
        <f t="shared" si="129"/>
        <v>2016</v>
      </c>
      <c r="C2004" s="9">
        <f t="shared" si="130"/>
        <v>0</v>
      </c>
      <c r="D2004" s="9" t="str">
        <f t="shared" si="131"/>
        <v>Q1</v>
      </c>
      <c r="E2004" t="s">
        <v>39</v>
      </c>
      <c r="F2004">
        <v>201601</v>
      </c>
      <c r="G2004" s="3">
        <v>0</v>
      </c>
      <c r="H2004" s="3">
        <v>4</v>
      </c>
      <c r="I2004" s="3">
        <v>4</v>
      </c>
      <c r="J2004" s="3">
        <v>4</v>
      </c>
      <c r="K2004" s="3">
        <v>140</v>
      </c>
    </row>
    <row r="2005" spans="1:11" x14ac:dyDescent="0.25">
      <c r="A2005" s="9">
        <f t="shared" si="128"/>
        <v>1</v>
      </c>
      <c r="B2005" s="9">
        <f t="shared" si="129"/>
        <v>2016</v>
      </c>
      <c r="C2005" s="9">
        <f t="shared" si="130"/>
        <v>0</v>
      </c>
      <c r="D2005" s="9" t="str">
        <f t="shared" si="131"/>
        <v>Q1</v>
      </c>
      <c r="E2005" t="s">
        <v>39</v>
      </c>
      <c r="F2005">
        <v>201601</v>
      </c>
      <c r="G2005" s="3">
        <v>1</v>
      </c>
      <c r="H2005" s="3">
        <v>0</v>
      </c>
      <c r="I2005" s="3">
        <v>1</v>
      </c>
      <c r="J2005" s="3">
        <v>1</v>
      </c>
      <c r="K2005" s="3">
        <v>50</v>
      </c>
    </row>
    <row r="2006" spans="1:11" x14ac:dyDescent="0.25">
      <c r="A2006" s="9">
        <f t="shared" si="128"/>
        <v>1</v>
      </c>
      <c r="B2006" s="9">
        <f t="shared" si="129"/>
        <v>2016</v>
      </c>
      <c r="C2006" s="9">
        <f t="shared" si="130"/>
        <v>1</v>
      </c>
      <c r="D2006" s="9" t="str">
        <f t="shared" si="131"/>
        <v>Q1</v>
      </c>
      <c r="E2006" t="s">
        <v>39</v>
      </c>
      <c r="F2006">
        <v>201601</v>
      </c>
      <c r="G2006" s="3">
        <v>4</v>
      </c>
      <c r="H2006" s="3">
        <v>0</v>
      </c>
      <c r="I2006" s="3">
        <v>1</v>
      </c>
      <c r="J2006" s="3">
        <v>1</v>
      </c>
      <c r="K2006" s="3">
        <v>40</v>
      </c>
    </row>
    <row r="2007" spans="1:11" x14ac:dyDescent="0.25">
      <c r="A2007" s="9">
        <f t="shared" si="128"/>
        <v>1</v>
      </c>
      <c r="B2007" s="9">
        <f t="shared" si="129"/>
        <v>2016</v>
      </c>
      <c r="C2007" s="9">
        <f t="shared" si="130"/>
        <v>1</v>
      </c>
      <c r="D2007" s="9" t="str">
        <f t="shared" si="131"/>
        <v>Q1</v>
      </c>
      <c r="E2007" t="s">
        <v>39</v>
      </c>
      <c r="F2007">
        <v>201601</v>
      </c>
      <c r="G2007" s="3">
        <v>5</v>
      </c>
      <c r="H2007" s="3">
        <v>0</v>
      </c>
      <c r="I2007" s="3">
        <v>1</v>
      </c>
      <c r="J2007" s="3">
        <v>1</v>
      </c>
      <c r="K2007" s="3">
        <v>20</v>
      </c>
    </row>
    <row r="2008" spans="1:11" x14ac:dyDescent="0.25">
      <c r="A2008" s="9">
        <f t="shared" si="128"/>
        <v>1</v>
      </c>
      <c r="B2008" s="9">
        <f t="shared" si="129"/>
        <v>2016</v>
      </c>
      <c r="C2008" s="9">
        <f t="shared" si="130"/>
        <v>2</v>
      </c>
      <c r="D2008" s="9" t="str">
        <f t="shared" si="131"/>
        <v>Q1</v>
      </c>
      <c r="E2008" t="s">
        <v>39</v>
      </c>
      <c r="F2008">
        <v>201601</v>
      </c>
      <c r="G2008" s="3">
        <v>7</v>
      </c>
      <c r="H2008" s="3">
        <v>0</v>
      </c>
      <c r="I2008" s="3">
        <v>1</v>
      </c>
      <c r="J2008" s="3">
        <v>1</v>
      </c>
      <c r="K2008" s="3">
        <v>20</v>
      </c>
    </row>
    <row r="2009" spans="1:11" x14ac:dyDescent="0.25">
      <c r="A2009" s="9">
        <f t="shared" si="128"/>
        <v>1</v>
      </c>
      <c r="B2009" s="9">
        <f t="shared" si="129"/>
        <v>2016</v>
      </c>
      <c r="C2009" s="9">
        <f t="shared" si="130"/>
        <v>2</v>
      </c>
      <c r="D2009" s="9" t="str">
        <f t="shared" si="131"/>
        <v>Q1</v>
      </c>
      <c r="E2009" t="s">
        <v>39</v>
      </c>
      <c r="F2009">
        <v>201601</v>
      </c>
      <c r="G2009" s="3">
        <v>8</v>
      </c>
      <c r="H2009" s="3">
        <v>0</v>
      </c>
      <c r="I2009" s="3">
        <v>1</v>
      </c>
      <c r="J2009" s="3">
        <v>2</v>
      </c>
      <c r="K2009" s="3">
        <v>49.85</v>
      </c>
    </row>
    <row r="2010" spans="1:11" x14ac:dyDescent="0.25">
      <c r="A2010" s="9">
        <f t="shared" si="128"/>
        <v>1</v>
      </c>
      <c r="B2010" s="9">
        <f t="shared" si="129"/>
        <v>2016</v>
      </c>
      <c r="C2010" s="9">
        <f t="shared" si="130"/>
        <v>3</v>
      </c>
      <c r="D2010" s="9" t="str">
        <f t="shared" si="131"/>
        <v>Q1</v>
      </c>
      <c r="E2010" t="s">
        <v>39</v>
      </c>
      <c r="F2010">
        <v>201601</v>
      </c>
      <c r="G2010" s="3">
        <v>11</v>
      </c>
      <c r="H2010" s="3">
        <v>0</v>
      </c>
      <c r="I2010" s="3">
        <v>1</v>
      </c>
      <c r="J2010" s="3">
        <v>1</v>
      </c>
      <c r="K2010" s="3">
        <v>298.5</v>
      </c>
    </row>
    <row r="2011" spans="1:11" x14ac:dyDescent="0.25">
      <c r="A2011" s="9">
        <f t="shared" si="128"/>
        <v>1</v>
      </c>
      <c r="B2011" s="9">
        <f t="shared" si="129"/>
        <v>2016</v>
      </c>
      <c r="C2011" s="9">
        <f t="shared" si="130"/>
        <v>5</v>
      </c>
      <c r="D2011" s="9" t="str">
        <f t="shared" si="131"/>
        <v>Q1</v>
      </c>
      <c r="E2011" t="s">
        <v>39</v>
      </c>
      <c r="F2011">
        <v>201601</v>
      </c>
      <c r="G2011" s="3">
        <v>17</v>
      </c>
      <c r="H2011" s="3">
        <v>0</v>
      </c>
      <c r="I2011" s="3">
        <v>1</v>
      </c>
      <c r="J2011" s="3">
        <v>1</v>
      </c>
      <c r="K2011" s="3">
        <v>26.95</v>
      </c>
    </row>
    <row r="2012" spans="1:11" x14ac:dyDescent="0.25">
      <c r="A2012" s="9">
        <f t="shared" si="128"/>
        <v>1</v>
      </c>
      <c r="B2012" s="9">
        <f t="shared" si="129"/>
        <v>2016</v>
      </c>
      <c r="C2012" s="9">
        <f t="shared" si="130"/>
        <v>6</v>
      </c>
      <c r="D2012" s="9" t="str">
        <f t="shared" si="131"/>
        <v>Q1</v>
      </c>
      <c r="E2012" t="s">
        <v>39</v>
      </c>
      <c r="F2012">
        <v>201601</v>
      </c>
      <c r="G2012" s="3">
        <v>20</v>
      </c>
      <c r="H2012" s="3">
        <v>0</v>
      </c>
      <c r="I2012" s="3">
        <v>1</v>
      </c>
      <c r="J2012" s="3">
        <v>1</v>
      </c>
      <c r="K2012" s="3">
        <v>89.55</v>
      </c>
    </row>
    <row r="2013" spans="1:11" x14ac:dyDescent="0.25">
      <c r="A2013" s="9">
        <f t="shared" si="128"/>
        <v>1</v>
      </c>
      <c r="B2013" s="9">
        <f t="shared" si="129"/>
        <v>2016</v>
      </c>
      <c r="C2013" s="9">
        <f t="shared" si="130"/>
        <v>7</v>
      </c>
      <c r="D2013" s="9" t="str">
        <f t="shared" si="131"/>
        <v>Q1</v>
      </c>
      <c r="E2013" t="s">
        <v>39</v>
      </c>
      <c r="F2013">
        <v>201601</v>
      </c>
      <c r="G2013" s="3">
        <v>22</v>
      </c>
      <c r="H2013" s="3">
        <v>0</v>
      </c>
      <c r="I2013" s="3">
        <v>1</v>
      </c>
      <c r="J2013" s="3">
        <v>1</v>
      </c>
      <c r="K2013" s="3">
        <v>66.900000000000006</v>
      </c>
    </row>
    <row r="2014" spans="1:11" x14ac:dyDescent="0.25">
      <c r="A2014" s="9">
        <f t="shared" si="128"/>
        <v>1</v>
      </c>
      <c r="B2014" s="9">
        <f t="shared" si="129"/>
        <v>2016</v>
      </c>
      <c r="C2014" s="9">
        <f t="shared" si="130"/>
        <v>10</v>
      </c>
      <c r="D2014" s="9" t="str">
        <f t="shared" si="131"/>
        <v>Q1</v>
      </c>
      <c r="E2014" t="s">
        <v>39</v>
      </c>
      <c r="F2014">
        <v>201601</v>
      </c>
      <c r="G2014" s="3">
        <v>31</v>
      </c>
      <c r="H2014" s="3">
        <v>0</v>
      </c>
      <c r="I2014" s="3">
        <v>1</v>
      </c>
      <c r="J2014" s="3">
        <v>1</v>
      </c>
      <c r="K2014" s="3">
        <v>39.450000000000003</v>
      </c>
    </row>
    <row r="2015" spans="1:11" x14ac:dyDescent="0.25">
      <c r="A2015" s="9">
        <f t="shared" si="128"/>
        <v>2</v>
      </c>
      <c r="B2015" s="9">
        <f t="shared" si="129"/>
        <v>2016</v>
      </c>
      <c r="C2015" s="9">
        <f t="shared" si="130"/>
        <v>0</v>
      </c>
      <c r="D2015" s="9" t="str">
        <f t="shared" si="131"/>
        <v>Q1</v>
      </c>
      <c r="E2015" t="s">
        <v>39</v>
      </c>
      <c r="F2015">
        <v>201602</v>
      </c>
      <c r="G2015" s="3">
        <v>0</v>
      </c>
      <c r="H2015" s="3">
        <v>9</v>
      </c>
      <c r="I2015" s="3">
        <v>9</v>
      </c>
      <c r="J2015" s="3">
        <v>10</v>
      </c>
      <c r="K2015" s="3">
        <v>466.25</v>
      </c>
    </row>
    <row r="2016" spans="1:11" x14ac:dyDescent="0.25">
      <c r="A2016" s="9">
        <f t="shared" si="128"/>
        <v>2</v>
      </c>
      <c r="B2016" s="9">
        <f t="shared" si="129"/>
        <v>2016</v>
      </c>
      <c r="C2016" s="9">
        <f t="shared" si="130"/>
        <v>1</v>
      </c>
      <c r="D2016" s="9" t="str">
        <f t="shared" si="131"/>
        <v>Q1</v>
      </c>
      <c r="E2016" t="s">
        <v>39</v>
      </c>
      <c r="F2016">
        <v>201602</v>
      </c>
      <c r="G2016" s="3">
        <v>5</v>
      </c>
      <c r="H2016" s="3">
        <v>0</v>
      </c>
      <c r="I2016" s="3">
        <v>1</v>
      </c>
      <c r="J2016" s="3">
        <v>1</v>
      </c>
      <c r="K2016" s="3">
        <v>20</v>
      </c>
    </row>
    <row r="2017" spans="1:11" x14ac:dyDescent="0.25">
      <c r="A2017" s="9">
        <f t="shared" si="128"/>
        <v>2</v>
      </c>
      <c r="B2017" s="9">
        <f t="shared" si="129"/>
        <v>2016</v>
      </c>
      <c r="C2017" s="9">
        <f t="shared" si="130"/>
        <v>2</v>
      </c>
      <c r="D2017" s="9" t="str">
        <f t="shared" si="131"/>
        <v>Q1</v>
      </c>
      <c r="E2017" t="s">
        <v>39</v>
      </c>
      <c r="F2017">
        <v>201602</v>
      </c>
      <c r="G2017" s="3">
        <v>7</v>
      </c>
      <c r="H2017" s="3">
        <v>0</v>
      </c>
      <c r="I2017" s="3">
        <v>1</v>
      </c>
      <c r="J2017" s="3">
        <v>1</v>
      </c>
      <c r="K2017" s="3">
        <v>45</v>
      </c>
    </row>
    <row r="2018" spans="1:11" x14ac:dyDescent="0.25">
      <c r="A2018" s="9">
        <f t="shared" si="128"/>
        <v>2</v>
      </c>
      <c r="B2018" s="9">
        <f t="shared" si="129"/>
        <v>2016</v>
      </c>
      <c r="C2018" s="9">
        <f t="shared" si="130"/>
        <v>3</v>
      </c>
      <c r="D2018" s="9" t="str">
        <f t="shared" si="131"/>
        <v>Q1</v>
      </c>
      <c r="E2018" t="s">
        <v>39</v>
      </c>
      <c r="F2018">
        <v>201602</v>
      </c>
      <c r="G2018" s="3">
        <v>10</v>
      </c>
      <c r="H2018" s="3">
        <v>0</v>
      </c>
      <c r="I2018" s="3">
        <v>1</v>
      </c>
      <c r="J2018" s="3">
        <v>1</v>
      </c>
      <c r="K2018" s="3">
        <v>19.899999999999999</v>
      </c>
    </row>
    <row r="2019" spans="1:11" x14ac:dyDescent="0.25">
      <c r="A2019" s="9">
        <f t="shared" si="128"/>
        <v>3</v>
      </c>
      <c r="B2019" s="9">
        <f t="shared" si="129"/>
        <v>2016</v>
      </c>
      <c r="C2019" s="9">
        <f t="shared" si="130"/>
        <v>0</v>
      </c>
      <c r="D2019" s="9" t="str">
        <f t="shared" si="131"/>
        <v>Q1</v>
      </c>
      <c r="E2019" t="s">
        <v>39</v>
      </c>
      <c r="F2019">
        <v>201603</v>
      </c>
      <c r="G2019" s="3">
        <v>0</v>
      </c>
      <c r="H2019" s="3">
        <v>35</v>
      </c>
      <c r="I2019" s="3">
        <v>35</v>
      </c>
      <c r="J2019" s="3">
        <v>38</v>
      </c>
      <c r="K2019" s="3">
        <v>1977.28</v>
      </c>
    </row>
    <row r="2020" spans="1:11" x14ac:dyDescent="0.25">
      <c r="A2020" s="9">
        <f t="shared" si="128"/>
        <v>3</v>
      </c>
      <c r="B2020" s="9">
        <f t="shared" si="129"/>
        <v>2016</v>
      </c>
      <c r="C2020" s="9">
        <f t="shared" si="130"/>
        <v>0</v>
      </c>
      <c r="D2020" s="9" t="str">
        <f t="shared" si="131"/>
        <v>Q1</v>
      </c>
      <c r="E2020" t="s">
        <v>39</v>
      </c>
      <c r="F2020">
        <v>201603</v>
      </c>
      <c r="G2020" s="3">
        <v>1</v>
      </c>
      <c r="H2020" s="3">
        <v>0</v>
      </c>
      <c r="I2020" s="3">
        <v>2</v>
      </c>
      <c r="J2020" s="3">
        <v>3</v>
      </c>
      <c r="K2020" s="3">
        <v>115</v>
      </c>
    </row>
    <row r="2021" spans="1:11" x14ac:dyDescent="0.25">
      <c r="A2021" s="9">
        <f t="shared" si="128"/>
        <v>3</v>
      </c>
      <c r="B2021" s="9">
        <f t="shared" si="129"/>
        <v>2016</v>
      </c>
      <c r="C2021" s="9">
        <f t="shared" si="130"/>
        <v>0</v>
      </c>
      <c r="D2021" s="9" t="str">
        <f t="shared" si="131"/>
        <v>Q1</v>
      </c>
      <c r="E2021" t="s">
        <v>39</v>
      </c>
      <c r="F2021">
        <v>201603</v>
      </c>
      <c r="G2021" s="3">
        <v>2</v>
      </c>
      <c r="H2021" s="3">
        <v>0</v>
      </c>
      <c r="I2021" s="3">
        <v>1</v>
      </c>
      <c r="J2021" s="3">
        <v>2</v>
      </c>
      <c r="K2021" s="3">
        <v>60</v>
      </c>
    </row>
    <row r="2022" spans="1:11" x14ac:dyDescent="0.25">
      <c r="A2022" s="9">
        <f t="shared" si="128"/>
        <v>3</v>
      </c>
      <c r="B2022" s="9">
        <f t="shared" si="129"/>
        <v>2016</v>
      </c>
      <c r="C2022" s="9">
        <f t="shared" si="130"/>
        <v>1</v>
      </c>
      <c r="D2022" s="9" t="str">
        <f t="shared" si="131"/>
        <v>Q1</v>
      </c>
      <c r="E2022" t="s">
        <v>39</v>
      </c>
      <c r="F2022">
        <v>201603</v>
      </c>
      <c r="G2022" s="3">
        <v>3</v>
      </c>
      <c r="H2022" s="3">
        <v>0</v>
      </c>
      <c r="I2022" s="3">
        <v>2</v>
      </c>
      <c r="J2022" s="3">
        <v>2</v>
      </c>
      <c r="K2022" s="3">
        <v>80</v>
      </c>
    </row>
    <row r="2023" spans="1:11" x14ac:dyDescent="0.25">
      <c r="A2023" s="9">
        <f t="shared" si="128"/>
        <v>3</v>
      </c>
      <c r="B2023" s="9">
        <f t="shared" si="129"/>
        <v>2016</v>
      </c>
      <c r="C2023" s="9">
        <f t="shared" si="130"/>
        <v>1</v>
      </c>
      <c r="D2023" s="9" t="str">
        <f t="shared" si="131"/>
        <v>Q1</v>
      </c>
      <c r="E2023" t="s">
        <v>39</v>
      </c>
      <c r="F2023">
        <v>201603</v>
      </c>
      <c r="G2023" s="3">
        <v>4</v>
      </c>
      <c r="H2023" s="3">
        <v>0</v>
      </c>
      <c r="I2023" s="3">
        <v>1</v>
      </c>
      <c r="J2023" s="3">
        <v>1</v>
      </c>
      <c r="K2023" s="3">
        <v>30</v>
      </c>
    </row>
    <row r="2024" spans="1:11" x14ac:dyDescent="0.25">
      <c r="A2024" s="9">
        <f t="shared" si="128"/>
        <v>3</v>
      </c>
      <c r="B2024" s="9">
        <f t="shared" si="129"/>
        <v>2016</v>
      </c>
      <c r="C2024" s="9">
        <f t="shared" si="130"/>
        <v>1</v>
      </c>
      <c r="D2024" s="9" t="str">
        <f t="shared" si="131"/>
        <v>Q1</v>
      </c>
      <c r="E2024" t="s">
        <v>39</v>
      </c>
      <c r="F2024">
        <v>201603</v>
      </c>
      <c r="G2024" s="3">
        <v>5</v>
      </c>
      <c r="H2024" s="3">
        <v>0</v>
      </c>
      <c r="I2024" s="3">
        <v>1</v>
      </c>
      <c r="J2024" s="3">
        <v>1</v>
      </c>
      <c r="K2024" s="3">
        <v>40</v>
      </c>
    </row>
    <row r="2025" spans="1:11" x14ac:dyDescent="0.25">
      <c r="A2025" s="9">
        <f t="shared" si="128"/>
        <v>3</v>
      </c>
      <c r="B2025" s="9">
        <f t="shared" si="129"/>
        <v>2016</v>
      </c>
      <c r="C2025" s="9">
        <f t="shared" si="130"/>
        <v>2</v>
      </c>
      <c r="D2025" s="9" t="str">
        <f t="shared" si="131"/>
        <v>Q1</v>
      </c>
      <c r="E2025" t="s">
        <v>39</v>
      </c>
      <c r="F2025">
        <v>201603</v>
      </c>
      <c r="G2025" s="3">
        <v>6</v>
      </c>
      <c r="H2025" s="3">
        <v>0</v>
      </c>
      <c r="I2025" s="3">
        <v>1</v>
      </c>
      <c r="J2025" s="3">
        <v>1</v>
      </c>
      <c r="K2025" s="3">
        <v>10</v>
      </c>
    </row>
    <row r="2026" spans="1:11" x14ac:dyDescent="0.25">
      <c r="A2026" s="9">
        <f t="shared" si="128"/>
        <v>3</v>
      </c>
      <c r="B2026" s="9">
        <f t="shared" si="129"/>
        <v>2016</v>
      </c>
      <c r="C2026" s="9">
        <f t="shared" si="130"/>
        <v>2</v>
      </c>
      <c r="D2026" s="9" t="str">
        <f t="shared" si="131"/>
        <v>Q1</v>
      </c>
      <c r="E2026" t="s">
        <v>39</v>
      </c>
      <c r="F2026">
        <v>201603</v>
      </c>
      <c r="G2026" s="3">
        <v>7</v>
      </c>
      <c r="H2026" s="3">
        <v>0</v>
      </c>
      <c r="I2026" s="3">
        <v>1</v>
      </c>
      <c r="J2026" s="3">
        <v>1</v>
      </c>
      <c r="K2026" s="3">
        <v>9.9499999999999993</v>
      </c>
    </row>
    <row r="2027" spans="1:11" x14ac:dyDescent="0.25">
      <c r="A2027" s="9">
        <f t="shared" si="128"/>
        <v>3</v>
      </c>
      <c r="B2027" s="9">
        <f t="shared" si="129"/>
        <v>2016</v>
      </c>
      <c r="C2027" s="9">
        <f t="shared" si="130"/>
        <v>2</v>
      </c>
      <c r="D2027" s="9" t="str">
        <f t="shared" si="131"/>
        <v>Q1</v>
      </c>
      <c r="E2027" t="s">
        <v>39</v>
      </c>
      <c r="F2027">
        <v>201603</v>
      </c>
      <c r="G2027" s="3">
        <v>8</v>
      </c>
      <c r="H2027" s="3">
        <v>0</v>
      </c>
      <c r="I2027" s="3">
        <v>1</v>
      </c>
      <c r="J2027" s="3">
        <v>1</v>
      </c>
      <c r="K2027" s="3">
        <v>19.899999999999999</v>
      </c>
    </row>
    <row r="2028" spans="1:11" x14ac:dyDescent="0.25">
      <c r="A2028" s="9">
        <f t="shared" si="128"/>
        <v>3</v>
      </c>
      <c r="B2028" s="9">
        <f t="shared" si="129"/>
        <v>2016</v>
      </c>
      <c r="C2028" s="9">
        <f t="shared" si="130"/>
        <v>3</v>
      </c>
      <c r="D2028" s="9" t="str">
        <f t="shared" si="131"/>
        <v>Q1</v>
      </c>
      <c r="E2028" t="s">
        <v>39</v>
      </c>
      <c r="F2028">
        <v>201603</v>
      </c>
      <c r="G2028" s="3">
        <v>9</v>
      </c>
      <c r="H2028" s="3">
        <v>0</v>
      </c>
      <c r="I2028" s="3">
        <v>1</v>
      </c>
      <c r="J2028" s="3">
        <v>1</v>
      </c>
      <c r="K2028" s="3">
        <v>19.899999999999999</v>
      </c>
    </row>
    <row r="2029" spans="1:11" x14ac:dyDescent="0.25">
      <c r="A2029" s="9">
        <f t="shared" si="128"/>
        <v>3</v>
      </c>
      <c r="B2029" s="9">
        <f t="shared" si="129"/>
        <v>2016</v>
      </c>
      <c r="C2029" s="9">
        <f t="shared" si="130"/>
        <v>4</v>
      </c>
      <c r="D2029" s="9" t="str">
        <f t="shared" si="131"/>
        <v>Q1</v>
      </c>
      <c r="E2029" t="s">
        <v>39</v>
      </c>
      <c r="F2029">
        <v>201603</v>
      </c>
      <c r="G2029" s="3">
        <v>13</v>
      </c>
      <c r="H2029" s="3">
        <v>0</v>
      </c>
      <c r="I2029" s="3">
        <v>2</v>
      </c>
      <c r="J2029" s="3">
        <v>2</v>
      </c>
      <c r="K2029" s="3">
        <v>109.45</v>
      </c>
    </row>
    <row r="2030" spans="1:11" x14ac:dyDescent="0.25">
      <c r="A2030" s="9">
        <f t="shared" si="128"/>
        <v>3</v>
      </c>
      <c r="B2030" s="9">
        <f t="shared" si="129"/>
        <v>2016</v>
      </c>
      <c r="C2030" s="9">
        <f t="shared" si="130"/>
        <v>5</v>
      </c>
      <c r="D2030" s="9" t="str">
        <f t="shared" si="131"/>
        <v>Q1</v>
      </c>
      <c r="E2030" t="s">
        <v>39</v>
      </c>
      <c r="F2030">
        <v>201603</v>
      </c>
      <c r="G2030" s="3">
        <v>15</v>
      </c>
      <c r="H2030" s="3">
        <v>0</v>
      </c>
      <c r="I2030" s="3">
        <v>1</v>
      </c>
      <c r="J2030" s="3">
        <v>1</v>
      </c>
      <c r="K2030" s="3">
        <v>9.9499999999999993</v>
      </c>
    </row>
    <row r="2031" spans="1:11" x14ac:dyDescent="0.25">
      <c r="A2031" s="9">
        <f t="shared" si="128"/>
        <v>3</v>
      </c>
      <c r="B2031" s="9">
        <f t="shared" si="129"/>
        <v>2016</v>
      </c>
      <c r="C2031" s="9">
        <f t="shared" si="130"/>
        <v>5</v>
      </c>
      <c r="D2031" s="9" t="str">
        <f t="shared" si="131"/>
        <v>Q1</v>
      </c>
      <c r="E2031" t="s">
        <v>39</v>
      </c>
      <c r="F2031">
        <v>201603</v>
      </c>
      <c r="G2031" s="3">
        <v>16</v>
      </c>
      <c r="H2031" s="3">
        <v>0</v>
      </c>
      <c r="I2031" s="3">
        <v>1</v>
      </c>
      <c r="J2031" s="3">
        <v>1</v>
      </c>
      <c r="K2031" s="3">
        <v>19.899999999999999</v>
      </c>
    </row>
    <row r="2032" spans="1:11" x14ac:dyDescent="0.25">
      <c r="A2032" s="9">
        <f t="shared" si="128"/>
        <v>3</v>
      </c>
      <c r="B2032" s="9">
        <f t="shared" si="129"/>
        <v>2016</v>
      </c>
      <c r="C2032" s="9">
        <f t="shared" si="130"/>
        <v>6</v>
      </c>
      <c r="D2032" s="9" t="str">
        <f t="shared" si="131"/>
        <v>Q1</v>
      </c>
      <c r="E2032" t="s">
        <v>39</v>
      </c>
      <c r="F2032">
        <v>201603</v>
      </c>
      <c r="G2032" s="3">
        <v>18</v>
      </c>
      <c r="H2032" s="3">
        <v>0</v>
      </c>
      <c r="I2032" s="3">
        <v>2</v>
      </c>
      <c r="J2032" s="3">
        <v>2</v>
      </c>
      <c r="K2032" s="3">
        <v>290</v>
      </c>
    </row>
    <row r="2033" spans="1:11" x14ac:dyDescent="0.25">
      <c r="A2033" s="9">
        <f t="shared" si="128"/>
        <v>3</v>
      </c>
      <c r="B2033" s="9">
        <f t="shared" si="129"/>
        <v>2016</v>
      </c>
      <c r="C2033" s="9">
        <f t="shared" si="130"/>
        <v>6</v>
      </c>
      <c r="D2033" s="9" t="str">
        <f t="shared" si="131"/>
        <v>Q1</v>
      </c>
      <c r="E2033" t="s">
        <v>39</v>
      </c>
      <c r="F2033">
        <v>201603</v>
      </c>
      <c r="G2033" s="3">
        <v>19</v>
      </c>
      <c r="H2033" s="3">
        <v>0</v>
      </c>
      <c r="I2033" s="3">
        <v>2</v>
      </c>
      <c r="J2033" s="3">
        <v>2</v>
      </c>
      <c r="K2033" s="3">
        <v>524.45000000000005</v>
      </c>
    </row>
    <row r="2034" spans="1:11" x14ac:dyDescent="0.25">
      <c r="A2034" s="9">
        <f t="shared" si="128"/>
        <v>3</v>
      </c>
      <c r="B2034" s="9">
        <f t="shared" si="129"/>
        <v>2016</v>
      </c>
      <c r="C2034" s="9">
        <f t="shared" si="130"/>
        <v>7</v>
      </c>
      <c r="D2034" s="9" t="str">
        <f t="shared" si="131"/>
        <v>Q1</v>
      </c>
      <c r="E2034" t="s">
        <v>39</v>
      </c>
      <c r="F2034">
        <v>201603</v>
      </c>
      <c r="G2034" s="3">
        <v>21</v>
      </c>
      <c r="H2034" s="3">
        <v>0</v>
      </c>
      <c r="I2034" s="3">
        <v>2</v>
      </c>
      <c r="J2034" s="3">
        <v>2</v>
      </c>
      <c r="K2034" s="3">
        <v>73.44</v>
      </c>
    </row>
    <row r="2035" spans="1:11" x14ac:dyDescent="0.25">
      <c r="A2035" s="9">
        <f t="shared" si="128"/>
        <v>3</v>
      </c>
      <c r="B2035" s="9">
        <f t="shared" si="129"/>
        <v>2016</v>
      </c>
      <c r="C2035" s="9">
        <f t="shared" si="130"/>
        <v>8</v>
      </c>
      <c r="D2035" s="9" t="str">
        <f t="shared" si="131"/>
        <v>Q1</v>
      </c>
      <c r="E2035" t="s">
        <v>39</v>
      </c>
      <c r="F2035">
        <v>201603</v>
      </c>
      <c r="G2035" s="3">
        <v>24</v>
      </c>
      <c r="H2035" s="3">
        <v>0</v>
      </c>
      <c r="I2035" s="3">
        <v>1</v>
      </c>
      <c r="J2035" s="3">
        <v>1</v>
      </c>
      <c r="K2035" s="3">
        <v>30.94</v>
      </c>
    </row>
    <row r="2036" spans="1:11" x14ac:dyDescent="0.25">
      <c r="A2036" s="9">
        <f t="shared" si="128"/>
        <v>4</v>
      </c>
      <c r="B2036" s="9">
        <f t="shared" si="129"/>
        <v>2016</v>
      </c>
      <c r="C2036" s="9">
        <f t="shared" si="130"/>
        <v>0</v>
      </c>
      <c r="D2036" s="9" t="str">
        <f t="shared" si="131"/>
        <v>Q2</v>
      </c>
      <c r="E2036" t="s">
        <v>39</v>
      </c>
      <c r="F2036">
        <v>201604</v>
      </c>
      <c r="G2036" s="3">
        <v>0</v>
      </c>
      <c r="H2036" s="3">
        <v>30</v>
      </c>
      <c r="I2036" s="3">
        <v>30</v>
      </c>
      <c r="J2036" s="3">
        <v>32</v>
      </c>
      <c r="K2036" s="3">
        <v>1513.25</v>
      </c>
    </row>
    <row r="2037" spans="1:11" x14ac:dyDescent="0.25">
      <c r="A2037" s="9">
        <f t="shared" si="128"/>
        <v>4</v>
      </c>
      <c r="B2037" s="9">
        <f t="shared" si="129"/>
        <v>2016</v>
      </c>
      <c r="C2037" s="9">
        <f t="shared" si="130"/>
        <v>0</v>
      </c>
      <c r="D2037" s="9" t="str">
        <f t="shared" si="131"/>
        <v>Q2</v>
      </c>
      <c r="E2037" t="s">
        <v>39</v>
      </c>
      <c r="F2037">
        <v>201604</v>
      </c>
      <c r="G2037" s="3">
        <v>1</v>
      </c>
      <c r="H2037" s="3">
        <v>0</v>
      </c>
      <c r="I2037" s="3">
        <v>2</v>
      </c>
      <c r="J2037" s="3">
        <v>2</v>
      </c>
      <c r="K2037" s="3">
        <v>60</v>
      </c>
    </row>
    <row r="2038" spans="1:11" x14ac:dyDescent="0.25">
      <c r="A2038" s="9">
        <f t="shared" si="128"/>
        <v>4</v>
      </c>
      <c r="B2038" s="9">
        <f t="shared" si="129"/>
        <v>2016</v>
      </c>
      <c r="C2038" s="9">
        <f t="shared" si="130"/>
        <v>0</v>
      </c>
      <c r="D2038" s="9" t="str">
        <f t="shared" si="131"/>
        <v>Q2</v>
      </c>
      <c r="E2038" t="s">
        <v>39</v>
      </c>
      <c r="F2038">
        <v>201604</v>
      </c>
      <c r="G2038" s="3">
        <v>2</v>
      </c>
      <c r="H2038" s="3">
        <v>0</v>
      </c>
      <c r="I2038" s="3">
        <v>3</v>
      </c>
      <c r="J2038" s="3">
        <v>3</v>
      </c>
      <c r="K2038" s="3">
        <v>134.94999999999999</v>
      </c>
    </row>
    <row r="2039" spans="1:11" x14ac:dyDescent="0.25">
      <c r="A2039" s="9">
        <f t="shared" si="128"/>
        <v>4</v>
      </c>
      <c r="B2039" s="9">
        <f t="shared" si="129"/>
        <v>2016</v>
      </c>
      <c r="C2039" s="9">
        <f t="shared" si="130"/>
        <v>1</v>
      </c>
      <c r="D2039" s="9" t="str">
        <f t="shared" si="131"/>
        <v>Q2</v>
      </c>
      <c r="E2039" t="s">
        <v>39</v>
      </c>
      <c r="F2039">
        <v>201604</v>
      </c>
      <c r="G2039" s="3">
        <v>3</v>
      </c>
      <c r="H2039" s="3">
        <v>0</v>
      </c>
      <c r="I2039" s="3">
        <v>1</v>
      </c>
      <c r="J2039" s="3">
        <v>1</v>
      </c>
      <c r="K2039" s="3">
        <v>45</v>
      </c>
    </row>
    <row r="2040" spans="1:11" x14ac:dyDescent="0.25">
      <c r="A2040" s="9">
        <f t="shared" si="128"/>
        <v>4</v>
      </c>
      <c r="B2040" s="9">
        <f t="shared" si="129"/>
        <v>2016</v>
      </c>
      <c r="C2040" s="9">
        <f t="shared" si="130"/>
        <v>1</v>
      </c>
      <c r="D2040" s="9" t="str">
        <f t="shared" si="131"/>
        <v>Q2</v>
      </c>
      <c r="E2040" t="s">
        <v>39</v>
      </c>
      <c r="F2040">
        <v>201604</v>
      </c>
      <c r="G2040" s="3">
        <v>4</v>
      </c>
      <c r="H2040" s="3">
        <v>0</v>
      </c>
      <c r="I2040" s="3">
        <v>1</v>
      </c>
      <c r="J2040" s="3">
        <v>1</v>
      </c>
      <c r="K2040" s="3">
        <v>40</v>
      </c>
    </row>
    <row r="2041" spans="1:11" x14ac:dyDescent="0.25">
      <c r="A2041" s="9">
        <f t="shared" si="128"/>
        <v>4</v>
      </c>
      <c r="B2041" s="9">
        <f t="shared" si="129"/>
        <v>2016</v>
      </c>
      <c r="C2041" s="9">
        <f t="shared" si="130"/>
        <v>1</v>
      </c>
      <c r="D2041" s="9" t="str">
        <f t="shared" si="131"/>
        <v>Q2</v>
      </c>
      <c r="E2041" t="s">
        <v>39</v>
      </c>
      <c r="F2041">
        <v>201604</v>
      </c>
      <c r="G2041" s="3">
        <v>5</v>
      </c>
      <c r="H2041" s="3">
        <v>0</v>
      </c>
      <c r="I2041" s="3">
        <v>2</v>
      </c>
      <c r="J2041" s="3">
        <v>2</v>
      </c>
      <c r="K2041" s="3">
        <v>77.77</v>
      </c>
    </row>
    <row r="2042" spans="1:11" x14ac:dyDescent="0.25">
      <c r="A2042" s="9">
        <f t="shared" si="128"/>
        <v>4</v>
      </c>
      <c r="B2042" s="9">
        <f t="shared" si="129"/>
        <v>2016</v>
      </c>
      <c r="C2042" s="9">
        <f t="shared" si="130"/>
        <v>2</v>
      </c>
      <c r="D2042" s="9" t="str">
        <f t="shared" si="131"/>
        <v>Q2</v>
      </c>
      <c r="E2042" t="s">
        <v>39</v>
      </c>
      <c r="F2042">
        <v>201604</v>
      </c>
      <c r="G2042" s="3">
        <v>6</v>
      </c>
      <c r="H2042" s="3">
        <v>0</v>
      </c>
      <c r="I2042" s="3">
        <v>5</v>
      </c>
      <c r="J2042" s="3">
        <v>5</v>
      </c>
      <c r="K2042" s="3">
        <v>224.78</v>
      </c>
    </row>
    <row r="2043" spans="1:11" x14ac:dyDescent="0.25">
      <c r="A2043" s="9">
        <f t="shared" si="128"/>
        <v>4</v>
      </c>
      <c r="B2043" s="9">
        <f t="shared" si="129"/>
        <v>2016</v>
      </c>
      <c r="C2043" s="9">
        <f t="shared" si="130"/>
        <v>3</v>
      </c>
      <c r="D2043" s="9" t="str">
        <f t="shared" si="131"/>
        <v>Q2</v>
      </c>
      <c r="E2043" t="s">
        <v>39</v>
      </c>
      <c r="F2043">
        <v>201604</v>
      </c>
      <c r="G2043" s="3">
        <v>11</v>
      </c>
      <c r="H2043" s="3">
        <v>0</v>
      </c>
      <c r="I2043" s="3">
        <v>3</v>
      </c>
      <c r="J2043" s="3">
        <v>3</v>
      </c>
      <c r="K2043" s="3">
        <v>119.4</v>
      </c>
    </row>
    <row r="2044" spans="1:11" x14ac:dyDescent="0.25">
      <c r="A2044" s="9">
        <f t="shared" si="128"/>
        <v>4</v>
      </c>
      <c r="B2044" s="9">
        <f t="shared" si="129"/>
        <v>2016</v>
      </c>
      <c r="C2044" s="9">
        <f t="shared" si="130"/>
        <v>4</v>
      </c>
      <c r="D2044" s="9" t="str">
        <f t="shared" si="131"/>
        <v>Q2</v>
      </c>
      <c r="E2044" t="s">
        <v>39</v>
      </c>
      <c r="F2044">
        <v>201604</v>
      </c>
      <c r="G2044" s="3">
        <v>14</v>
      </c>
      <c r="H2044" s="3">
        <v>0</v>
      </c>
      <c r="I2044" s="3">
        <v>2</v>
      </c>
      <c r="J2044" s="3">
        <v>2</v>
      </c>
      <c r="K2044" s="3">
        <v>46.85</v>
      </c>
    </row>
    <row r="2045" spans="1:11" x14ac:dyDescent="0.25">
      <c r="A2045" s="9">
        <f t="shared" si="128"/>
        <v>4</v>
      </c>
      <c r="B2045" s="9">
        <f t="shared" si="129"/>
        <v>2016</v>
      </c>
      <c r="C2045" s="9">
        <f t="shared" si="130"/>
        <v>5</v>
      </c>
      <c r="D2045" s="9" t="str">
        <f t="shared" si="131"/>
        <v>Q2</v>
      </c>
      <c r="E2045" t="s">
        <v>39</v>
      </c>
      <c r="F2045">
        <v>201604</v>
      </c>
      <c r="G2045" s="3">
        <v>17</v>
      </c>
      <c r="H2045" s="3">
        <v>0</v>
      </c>
      <c r="I2045" s="3">
        <v>1</v>
      </c>
      <c r="J2045" s="3">
        <v>2</v>
      </c>
      <c r="K2045" s="3">
        <v>19.899999999999999</v>
      </c>
    </row>
    <row r="2046" spans="1:11" x14ac:dyDescent="0.25">
      <c r="A2046" s="9">
        <f t="shared" si="128"/>
        <v>4</v>
      </c>
      <c r="B2046" s="9">
        <f t="shared" si="129"/>
        <v>2016</v>
      </c>
      <c r="C2046" s="9">
        <f t="shared" si="130"/>
        <v>6</v>
      </c>
      <c r="D2046" s="9" t="str">
        <f t="shared" si="131"/>
        <v>Q2</v>
      </c>
      <c r="E2046" t="s">
        <v>39</v>
      </c>
      <c r="F2046">
        <v>201604</v>
      </c>
      <c r="G2046" s="3">
        <v>18</v>
      </c>
      <c r="H2046" s="3">
        <v>0</v>
      </c>
      <c r="I2046" s="3">
        <v>1</v>
      </c>
      <c r="J2046" s="3">
        <v>1</v>
      </c>
      <c r="K2046" s="3">
        <v>19.899999999999999</v>
      </c>
    </row>
    <row r="2047" spans="1:11" x14ac:dyDescent="0.25">
      <c r="A2047" s="9">
        <f t="shared" si="128"/>
        <v>4</v>
      </c>
      <c r="B2047" s="9">
        <f t="shared" si="129"/>
        <v>2016</v>
      </c>
      <c r="C2047" s="9">
        <f t="shared" si="130"/>
        <v>6</v>
      </c>
      <c r="D2047" s="9" t="str">
        <f t="shared" si="131"/>
        <v>Q2</v>
      </c>
      <c r="E2047" t="s">
        <v>39</v>
      </c>
      <c r="F2047">
        <v>201604</v>
      </c>
      <c r="G2047" s="3">
        <v>20</v>
      </c>
      <c r="H2047" s="3">
        <v>0</v>
      </c>
      <c r="I2047" s="3">
        <v>1</v>
      </c>
      <c r="J2047" s="3">
        <v>5</v>
      </c>
      <c r="K2047" s="3">
        <v>49.75</v>
      </c>
    </row>
    <row r="2048" spans="1:11" x14ac:dyDescent="0.25">
      <c r="A2048" s="9">
        <f t="shared" si="128"/>
        <v>4</v>
      </c>
      <c r="B2048" s="9">
        <f t="shared" si="129"/>
        <v>2016</v>
      </c>
      <c r="C2048" s="9">
        <f t="shared" si="130"/>
        <v>7</v>
      </c>
      <c r="D2048" s="9" t="str">
        <f t="shared" si="131"/>
        <v>Q2</v>
      </c>
      <c r="E2048" t="s">
        <v>39</v>
      </c>
      <c r="F2048">
        <v>201604</v>
      </c>
      <c r="G2048" s="3">
        <v>23</v>
      </c>
      <c r="H2048" s="3">
        <v>0</v>
      </c>
      <c r="I2048" s="3">
        <v>1</v>
      </c>
      <c r="J2048" s="3">
        <v>1</v>
      </c>
      <c r="K2048" s="3">
        <v>19.899999999999999</v>
      </c>
    </row>
    <row r="2049" spans="1:11" x14ac:dyDescent="0.25">
      <c r="A2049" s="9">
        <f t="shared" si="128"/>
        <v>4</v>
      </c>
      <c r="B2049" s="9">
        <f t="shared" si="129"/>
        <v>2016</v>
      </c>
      <c r="C2049" s="9">
        <f t="shared" si="130"/>
        <v>9</v>
      </c>
      <c r="D2049" s="9" t="str">
        <f t="shared" si="131"/>
        <v>Q2</v>
      </c>
      <c r="E2049" t="s">
        <v>39</v>
      </c>
      <c r="F2049">
        <v>201604</v>
      </c>
      <c r="G2049" s="3">
        <v>29</v>
      </c>
      <c r="H2049" s="3">
        <v>0</v>
      </c>
      <c r="I2049" s="3">
        <v>1</v>
      </c>
      <c r="J2049" s="3">
        <v>2</v>
      </c>
      <c r="K2049" s="3">
        <v>58.9</v>
      </c>
    </row>
    <row r="2050" spans="1:11" x14ac:dyDescent="0.25">
      <c r="A2050" s="9">
        <f t="shared" si="128"/>
        <v>4</v>
      </c>
      <c r="B2050" s="9">
        <f t="shared" si="129"/>
        <v>2016</v>
      </c>
      <c r="C2050" s="9">
        <f t="shared" si="130"/>
        <v>10</v>
      </c>
      <c r="D2050" s="9" t="str">
        <f t="shared" si="131"/>
        <v>Q2</v>
      </c>
      <c r="E2050" t="s">
        <v>39</v>
      </c>
      <c r="F2050">
        <v>201604</v>
      </c>
      <c r="G2050" s="3">
        <v>30</v>
      </c>
      <c r="H2050" s="3">
        <v>0</v>
      </c>
      <c r="I2050" s="3">
        <v>1</v>
      </c>
      <c r="J2050" s="3">
        <v>1</v>
      </c>
      <c r="K2050" s="3">
        <v>49.75</v>
      </c>
    </row>
    <row r="2051" spans="1:11" x14ac:dyDescent="0.25">
      <c r="A2051" s="9">
        <f t="shared" si="128"/>
        <v>4</v>
      </c>
      <c r="B2051" s="9">
        <f t="shared" si="129"/>
        <v>2016</v>
      </c>
      <c r="C2051" s="9">
        <f t="shared" si="130"/>
        <v>10</v>
      </c>
      <c r="D2051" s="9" t="str">
        <f t="shared" si="131"/>
        <v>Q2</v>
      </c>
      <c r="E2051" t="s">
        <v>39</v>
      </c>
      <c r="F2051">
        <v>201604</v>
      </c>
      <c r="G2051" s="3">
        <v>32</v>
      </c>
      <c r="H2051" s="3">
        <v>0</v>
      </c>
      <c r="I2051" s="3">
        <v>1</v>
      </c>
      <c r="J2051" s="3">
        <v>1</v>
      </c>
      <c r="K2051" s="3">
        <v>29.85</v>
      </c>
    </row>
    <row r="2052" spans="1:11" x14ac:dyDescent="0.25">
      <c r="A2052" s="9">
        <f t="shared" si="128"/>
        <v>5</v>
      </c>
      <c r="B2052" s="9">
        <f t="shared" si="129"/>
        <v>2016</v>
      </c>
      <c r="C2052" s="9">
        <f t="shared" si="130"/>
        <v>0</v>
      </c>
      <c r="D2052" s="9" t="str">
        <f t="shared" si="131"/>
        <v>Q2</v>
      </c>
      <c r="E2052" t="s">
        <v>39</v>
      </c>
      <c r="F2052">
        <v>201605</v>
      </c>
      <c r="G2052" s="3">
        <v>0</v>
      </c>
      <c r="H2052" s="3">
        <v>32</v>
      </c>
      <c r="I2052" s="3">
        <v>32</v>
      </c>
      <c r="J2052" s="3">
        <v>33</v>
      </c>
      <c r="K2052" s="3">
        <v>1743.56</v>
      </c>
    </row>
    <row r="2053" spans="1:11" x14ac:dyDescent="0.25">
      <c r="A2053" s="9">
        <f t="shared" si="128"/>
        <v>5</v>
      </c>
      <c r="B2053" s="9">
        <f t="shared" si="129"/>
        <v>2016</v>
      </c>
      <c r="C2053" s="9">
        <f t="shared" si="130"/>
        <v>0</v>
      </c>
      <c r="D2053" s="9" t="str">
        <f t="shared" si="131"/>
        <v>Q2</v>
      </c>
      <c r="E2053" t="s">
        <v>39</v>
      </c>
      <c r="F2053">
        <v>201605</v>
      </c>
      <c r="G2053" s="3">
        <v>1</v>
      </c>
      <c r="H2053" s="3">
        <v>0</v>
      </c>
      <c r="I2053" s="3">
        <v>1</v>
      </c>
      <c r="J2053" s="3">
        <v>1</v>
      </c>
      <c r="K2053" s="3">
        <v>23</v>
      </c>
    </row>
    <row r="2054" spans="1:11" x14ac:dyDescent="0.25">
      <c r="A2054" s="9">
        <f t="shared" si="128"/>
        <v>5</v>
      </c>
      <c r="B2054" s="9">
        <f t="shared" si="129"/>
        <v>2016</v>
      </c>
      <c r="C2054" s="9">
        <f t="shared" si="130"/>
        <v>0</v>
      </c>
      <c r="D2054" s="9" t="str">
        <f t="shared" si="131"/>
        <v>Q2</v>
      </c>
      <c r="E2054" t="s">
        <v>39</v>
      </c>
      <c r="F2054">
        <v>201605</v>
      </c>
      <c r="G2054" s="3">
        <v>2</v>
      </c>
      <c r="H2054" s="3">
        <v>0</v>
      </c>
      <c r="I2054" s="3">
        <v>4</v>
      </c>
      <c r="J2054" s="3">
        <v>4</v>
      </c>
      <c r="K2054" s="3">
        <v>144.31</v>
      </c>
    </row>
    <row r="2055" spans="1:11" x14ac:dyDescent="0.25">
      <c r="A2055" s="9">
        <f t="shared" si="128"/>
        <v>5</v>
      </c>
      <c r="B2055" s="9">
        <f t="shared" si="129"/>
        <v>2016</v>
      </c>
      <c r="C2055" s="9">
        <f t="shared" si="130"/>
        <v>1</v>
      </c>
      <c r="D2055" s="9" t="str">
        <f t="shared" si="131"/>
        <v>Q2</v>
      </c>
      <c r="E2055" t="s">
        <v>39</v>
      </c>
      <c r="F2055">
        <v>201605</v>
      </c>
      <c r="G2055" s="3">
        <v>3</v>
      </c>
      <c r="H2055" s="3">
        <v>0</v>
      </c>
      <c r="I2055" s="3">
        <v>2</v>
      </c>
      <c r="J2055" s="3">
        <v>2</v>
      </c>
      <c r="K2055" s="3">
        <v>85.56</v>
      </c>
    </row>
    <row r="2056" spans="1:11" x14ac:dyDescent="0.25">
      <c r="A2056" s="9">
        <f t="shared" si="128"/>
        <v>5</v>
      </c>
      <c r="B2056" s="9">
        <f t="shared" si="129"/>
        <v>2016</v>
      </c>
      <c r="C2056" s="9">
        <f t="shared" si="130"/>
        <v>1</v>
      </c>
      <c r="D2056" s="9" t="str">
        <f t="shared" si="131"/>
        <v>Q2</v>
      </c>
      <c r="E2056" t="s">
        <v>39</v>
      </c>
      <c r="F2056">
        <v>201605</v>
      </c>
      <c r="G2056" s="3">
        <v>4</v>
      </c>
      <c r="H2056" s="3">
        <v>0</v>
      </c>
      <c r="I2056" s="3">
        <v>2</v>
      </c>
      <c r="J2056" s="3">
        <v>2</v>
      </c>
      <c r="K2056" s="3">
        <v>93.88</v>
      </c>
    </row>
    <row r="2057" spans="1:11" x14ac:dyDescent="0.25">
      <c r="A2057" s="9">
        <f t="shared" si="128"/>
        <v>5</v>
      </c>
      <c r="B2057" s="9">
        <f t="shared" si="129"/>
        <v>2016</v>
      </c>
      <c r="C2057" s="9">
        <f t="shared" si="130"/>
        <v>1</v>
      </c>
      <c r="D2057" s="9" t="str">
        <f t="shared" si="131"/>
        <v>Q2</v>
      </c>
      <c r="E2057" t="s">
        <v>39</v>
      </c>
      <c r="F2057">
        <v>201605</v>
      </c>
      <c r="G2057" s="3">
        <v>5</v>
      </c>
      <c r="H2057" s="3">
        <v>0</v>
      </c>
      <c r="I2057" s="3">
        <v>1</v>
      </c>
      <c r="J2057" s="3">
        <v>1</v>
      </c>
      <c r="K2057" s="3">
        <v>29.85</v>
      </c>
    </row>
    <row r="2058" spans="1:11" x14ac:dyDescent="0.25">
      <c r="A2058" s="9">
        <f t="shared" si="128"/>
        <v>5</v>
      </c>
      <c r="B2058" s="9">
        <f t="shared" si="129"/>
        <v>2016</v>
      </c>
      <c r="C2058" s="9">
        <f t="shared" si="130"/>
        <v>2</v>
      </c>
      <c r="D2058" s="9" t="str">
        <f t="shared" si="131"/>
        <v>Q2</v>
      </c>
      <c r="E2058" t="s">
        <v>39</v>
      </c>
      <c r="F2058">
        <v>201605</v>
      </c>
      <c r="G2058" s="3">
        <v>7</v>
      </c>
      <c r="H2058" s="3">
        <v>0</v>
      </c>
      <c r="I2058" s="3">
        <v>1</v>
      </c>
      <c r="J2058" s="3">
        <v>1</v>
      </c>
      <c r="K2058" s="3">
        <v>9.9499999999999993</v>
      </c>
    </row>
    <row r="2059" spans="1:11" x14ac:dyDescent="0.25">
      <c r="A2059" s="9">
        <f t="shared" si="128"/>
        <v>5</v>
      </c>
      <c r="B2059" s="9">
        <f t="shared" si="129"/>
        <v>2016</v>
      </c>
      <c r="C2059" s="9">
        <f t="shared" si="130"/>
        <v>2</v>
      </c>
      <c r="D2059" s="9" t="str">
        <f t="shared" si="131"/>
        <v>Q2</v>
      </c>
      <c r="E2059" t="s">
        <v>39</v>
      </c>
      <c r="F2059">
        <v>201605</v>
      </c>
      <c r="G2059" s="3">
        <v>8</v>
      </c>
      <c r="H2059" s="3">
        <v>0</v>
      </c>
      <c r="I2059" s="3">
        <v>2</v>
      </c>
      <c r="J2059" s="3">
        <v>2</v>
      </c>
      <c r="K2059" s="3">
        <v>59.51</v>
      </c>
    </row>
    <row r="2060" spans="1:11" x14ac:dyDescent="0.25">
      <c r="A2060" s="9">
        <f t="shared" si="128"/>
        <v>5</v>
      </c>
      <c r="B2060" s="9">
        <f t="shared" si="129"/>
        <v>2016</v>
      </c>
      <c r="C2060" s="9">
        <f t="shared" si="130"/>
        <v>3</v>
      </c>
      <c r="D2060" s="9" t="str">
        <f t="shared" si="131"/>
        <v>Q2</v>
      </c>
      <c r="E2060" t="s">
        <v>39</v>
      </c>
      <c r="F2060">
        <v>201605</v>
      </c>
      <c r="G2060" s="3">
        <v>9</v>
      </c>
      <c r="H2060" s="3">
        <v>0</v>
      </c>
      <c r="I2060" s="3">
        <v>1</v>
      </c>
      <c r="J2060" s="3">
        <v>1</v>
      </c>
      <c r="K2060" s="3">
        <v>19.899999999999999</v>
      </c>
    </row>
    <row r="2061" spans="1:11" x14ac:dyDescent="0.25">
      <c r="A2061" s="9">
        <f t="shared" si="128"/>
        <v>5</v>
      </c>
      <c r="B2061" s="9">
        <f t="shared" si="129"/>
        <v>2016</v>
      </c>
      <c r="C2061" s="9">
        <f t="shared" si="130"/>
        <v>3</v>
      </c>
      <c r="D2061" s="9" t="str">
        <f t="shared" si="131"/>
        <v>Q2</v>
      </c>
      <c r="E2061" t="s">
        <v>39</v>
      </c>
      <c r="F2061">
        <v>201605</v>
      </c>
      <c r="G2061" s="3">
        <v>10</v>
      </c>
      <c r="H2061" s="3">
        <v>0</v>
      </c>
      <c r="I2061" s="3">
        <v>1</v>
      </c>
      <c r="J2061" s="3">
        <v>1</v>
      </c>
      <c r="K2061" s="3">
        <v>72.77</v>
      </c>
    </row>
    <row r="2062" spans="1:11" x14ac:dyDescent="0.25">
      <c r="A2062" s="9">
        <f t="shared" si="128"/>
        <v>5</v>
      </c>
      <c r="B2062" s="9">
        <f t="shared" si="129"/>
        <v>2016</v>
      </c>
      <c r="C2062" s="9">
        <f t="shared" si="130"/>
        <v>4</v>
      </c>
      <c r="D2062" s="9" t="str">
        <f t="shared" si="131"/>
        <v>Q2</v>
      </c>
      <c r="E2062" t="s">
        <v>39</v>
      </c>
      <c r="F2062">
        <v>201605</v>
      </c>
      <c r="G2062" s="3">
        <v>12</v>
      </c>
      <c r="H2062" s="3">
        <v>0</v>
      </c>
      <c r="I2062" s="3">
        <v>2</v>
      </c>
      <c r="J2062" s="3">
        <v>2</v>
      </c>
      <c r="K2062" s="3">
        <v>133.82</v>
      </c>
    </row>
    <row r="2063" spans="1:11" x14ac:dyDescent="0.25">
      <c r="A2063" s="9">
        <f t="shared" si="128"/>
        <v>5</v>
      </c>
      <c r="B2063" s="9">
        <f t="shared" si="129"/>
        <v>2016</v>
      </c>
      <c r="C2063" s="9">
        <f t="shared" si="130"/>
        <v>5</v>
      </c>
      <c r="D2063" s="9" t="str">
        <f t="shared" si="131"/>
        <v>Q2</v>
      </c>
      <c r="E2063" t="s">
        <v>39</v>
      </c>
      <c r="F2063">
        <v>201605</v>
      </c>
      <c r="G2063" s="3">
        <v>17</v>
      </c>
      <c r="H2063" s="3">
        <v>0</v>
      </c>
      <c r="I2063" s="3">
        <v>1</v>
      </c>
      <c r="J2063" s="3">
        <v>1</v>
      </c>
      <c r="K2063" s="3">
        <v>19.95</v>
      </c>
    </row>
    <row r="2064" spans="1:11" x14ac:dyDescent="0.25">
      <c r="A2064" s="9">
        <f t="shared" si="128"/>
        <v>5</v>
      </c>
      <c r="B2064" s="9">
        <f t="shared" si="129"/>
        <v>2016</v>
      </c>
      <c r="C2064" s="9">
        <f t="shared" si="130"/>
        <v>6</v>
      </c>
      <c r="D2064" s="9" t="str">
        <f t="shared" si="131"/>
        <v>Q2</v>
      </c>
      <c r="E2064" t="s">
        <v>39</v>
      </c>
      <c r="F2064">
        <v>201605</v>
      </c>
      <c r="G2064" s="3">
        <v>19</v>
      </c>
      <c r="H2064" s="3">
        <v>0</v>
      </c>
      <c r="I2064" s="3">
        <v>1</v>
      </c>
      <c r="J2064" s="3">
        <v>1</v>
      </c>
      <c r="K2064" s="3">
        <v>22.89</v>
      </c>
    </row>
    <row r="2065" spans="1:11" x14ac:dyDescent="0.25">
      <c r="A2065" s="9">
        <f t="shared" ref="A2065:A2128" si="132">F2065-(B2065*100)</f>
        <v>5</v>
      </c>
      <c r="B2065" s="9">
        <f t="shared" ref="B2065:B2128" si="133">INT(F2065/100)</f>
        <v>2016</v>
      </c>
      <c r="C2065" s="9">
        <f t="shared" ref="C2065:C2128" si="134">INT(G2065/3)</f>
        <v>6</v>
      </c>
      <c r="D2065" s="9" t="str">
        <f t="shared" ref="D2065:D2128" si="135">VLOOKUP(A2065,$R$2:$S$13,2,0)</f>
        <v>Q2</v>
      </c>
      <c r="E2065" t="s">
        <v>39</v>
      </c>
      <c r="F2065">
        <v>201605</v>
      </c>
      <c r="G2065" s="3">
        <v>20</v>
      </c>
      <c r="H2065" s="3">
        <v>0</v>
      </c>
      <c r="I2065" s="3">
        <v>1</v>
      </c>
      <c r="J2065" s="3">
        <v>2</v>
      </c>
      <c r="K2065" s="3">
        <v>93.7</v>
      </c>
    </row>
    <row r="2066" spans="1:11" x14ac:dyDescent="0.25">
      <c r="A2066" s="9">
        <f t="shared" si="132"/>
        <v>5</v>
      </c>
      <c r="B2066" s="9">
        <f t="shared" si="133"/>
        <v>2016</v>
      </c>
      <c r="C2066" s="9">
        <f t="shared" si="134"/>
        <v>7</v>
      </c>
      <c r="D2066" s="9" t="str">
        <f t="shared" si="135"/>
        <v>Q2</v>
      </c>
      <c r="E2066" t="s">
        <v>39</v>
      </c>
      <c r="F2066">
        <v>201605</v>
      </c>
      <c r="G2066" s="3">
        <v>22</v>
      </c>
      <c r="H2066" s="3">
        <v>0</v>
      </c>
      <c r="I2066" s="3">
        <v>1</v>
      </c>
      <c r="J2066" s="3">
        <v>2</v>
      </c>
      <c r="K2066" s="3">
        <v>29.85</v>
      </c>
    </row>
    <row r="2067" spans="1:11" x14ac:dyDescent="0.25">
      <c r="A2067" s="9">
        <f t="shared" si="132"/>
        <v>5</v>
      </c>
      <c r="B2067" s="9">
        <f t="shared" si="133"/>
        <v>2016</v>
      </c>
      <c r="C2067" s="9">
        <f t="shared" si="134"/>
        <v>7</v>
      </c>
      <c r="D2067" s="9" t="str">
        <f t="shared" si="135"/>
        <v>Q2</v>
      </c>
      <c r="E2067" t="s">
        <v>39</v>
      </c>
      <c r="F2067">
        <v>201605</v>
      </c>
      <c r="G2067" s="3">
        <v>23</v>
      </c>
      <c r="H2067" s="3">
        <v>0</v>
      </c>
      <c r="I2067" s="3">
        <v>2</v>
      </c>
      <c r="J2067" s="3">
        <v>2</v>
      </c>
      <c r="K2067" s="3">
        <v>96.1</v>
      </c>
    </row>
    <row r="2068" spans="1:11" x14ac:dyDescent="0.25">
      <c r="A2068" s="9">
        <f t="shared" si="132"/>
        <v>5</v>
      </c>
      <c r="B2068" s="9">
        <f t="shared" si="133"/>
        <v>2016</v>
      </c>
      <c r="C2068" s="9">
        <f t="shared" si="134"/>
        <v>10</v>
      </c>
      <c r="D2068" s="9" t="str">
        <f t="shared" si="135"/>
        <v>Q2</v>
      </c>
      <c r="E2068" t="s">
        <v>39</v>
      </c>
      <c r="F2068">
        <v>201605</v>
      </c>
      <c r="G2068" s="3">
        <v>30</v>
      </c>
      <c r="H2068" s="3">
        <v>0</v>
      </c>
      <c r="I2068" s="3">
        <v>1</v>
      </c>
      <c r="J2068" s="3">
        <v>1</v>
      </c>
      <c r="K2068" s="3">
        <v>23.9</v>
      </c>
    </row>
    <row r="2069" spans="1:11" x14ac:dyDescent="0.25">
      <c r="A2069" s="9">
        <f t="shared" si="132"/>
        <v>6</v>
      </c>
      <c r="B2069" s="9">
        <f t="shared" si="133"/>
        <v>2016</v>
      </c>
      <c r="C2069" s="9">
        <f t="shared" si="134"/>
        <v>0</v>
      </c>
      <c r="D2069" s="9" t="str">
        <f t="shared" si="135"/>
        <v>Q2</v>
      </c>
      <c r="E2069" t="s">
        <v>39</v>
      </c>
      <c r="F2069">
        <v>201606</v>
      </c>
      <c r="G2069" s="3">
        <v>0</v>
      </c>
      <c r="H2069" s="3">
        <v>24</v>
      </c>
      <c r="I2069" s="3">
        <v>24</v>
      </c>
      <c r="J2069" s="3">
        <v>25</v>
      </c>
      <c r="K2069" s="3">
        <v>1279.1099999999999</v>
      </c>
    </row>
    <row r="2070" spans="1:11" x14ac:dyDescent="0.25">
      <c r="A2070" s="9">
        <f t="shared" si="132"/>
        <v>6</v>
      </c>
      <c r="B2070" s="9">
        <f t="shared" si="133"/>
        <v>2016</v>
      </c>
      <c r="C2070" s="9">
        <f t="shared" si="134"/>
        <v>0</v>
      </c>
      <c r="D2070" s="9" t="str">
        <f t="shared" si="135"/>
        <v>Q2</v>
      </c>
      <c r="E2070" t="s">
        <v>39</v>
      </c>
      <c r="F2070">
        <v>201606</v>
      </c>
      <c r="G2070" s="3">
        <v>2</v>
      </c>
      <c r="H2070" s="3">
        <v>0</v>
      </c>
      <c r="I2070" s="3">
        <v>2</v>
      </c>
      <c r="J2070" s="3">
        <v>2</v>
      </c>
      <c r="K2070" s="3">
        <v>70</v>
      </c>
    </row>
    <row r="2071" spans="1:11" x14ac:dyDescent="0.25">
      <c r="A2071" s="9">
        <f t="shared" si="132"/>
        <v>6</v>
      </c>
      <c r="B2071" s="9">
        <f t="shared" si="133"/>
        <v>2016</v>
      </c>
      <c r="C2071" s="9">
        <f t="shared" si="134"/>
        <v>1</v>
      </c>
      <c r="D2071" s="9" t="str">
        <f t="shared" si="135"/>
        <v>Q2</v>
      </c>
      <c r="E2071" t="s">
        <v>39</v>
      </c>
      <c r="F2071">
        <v>201606</v>
      </c>
      <c r="G2071" s="3">
        <v>5</v>
      </c>
      <c r="H2071" s="3">
        <v>0</v>
      </c>
      <c r="I2071" s="3">
        <v>1</v>
      </c>
      <c r="J2071" s="3">
        <v>1</v>
      </c>
      <c r="K2071" s="3">
        <v>49.75</v>
      </c>
    </row>
    <row r="2072" spans="1:11" x14ac:dyDescent="0.25">
      <c r="A2072" s="9">
        <f t="shared" si="132"/>
        <v>6</v>
      </c>
      <c r="B2072" s="9">
        <f t="shared" si="133"/>
        <v>2016</v>
      </c>
      <c r="C2072" s="9">
        <f t="shared" si="134"/>
        <v>2</v>
      </c>
      <c r="D2072" s="9" t="str">
        <f t="shared" si="135"/>
        <v>Q2</v>
      </c>
      <c r="E2072" t="s">
        <v>39</v>
      </c>
      <c r="F2072">
        <v>201606</v>
      </c>
      <c r="G2072" s="3">
        <v>7</v>
      </c>
      <c r="H2072" s="3">
        <v>0</v>
      </c>
      <c r="I2072" s="3">
        <v>1</v>
      </c>
      <c r="J2072" s="3">
        <v>1</v>
      </c>
      <c r="K2072" s="3">
        <v>13.94</v>
      </c>
    </row>
    <row r="2073" spans="1:11" x14ac:dyDescent="0.25">
      <c r="A2073" s="9">
        <f t="shared" si="132"/>
        <v>6</v>
      </c>
      <c r="B2073" s="9">
        <f t="shared" si="133"/>
        <v>2016</v>
      </c>
      <c r="C2073" s="9">
        <f t="shared" si="134"/>
        <v>2</v>
      </c>
      <c r="D2073" s="9" t="str">
        <f t="shared" si="135"/>
        <v>Q2</v>
      </c>
      <c r="E2073" t="s">
        <v>39</v>
      </c>
      <c r="F2073">
        <v>201606</v>
      </c>
      <c r="G2073" s="3">
        <v>8</v>
      </c>
      <c r="H2073" s="3">
        <v>0</v>
      </c>
      <c r="I2073" s="3">
        <v>1</v>
      </c>
      <c r="J2073" s="3">
        <v>1</v>
      </c>
      <c r="K2073" s="3">
        <v>39.950000000000003</v>
      </c>
    </row>
    <row r="2074" spans="1:11" x14ac:dyDescent="0.25">
      <c r="A2074" s="9">
        <f t="shared" si="132"/>
        <v>6</v>
      </c>
      <c r="B2074" s="9">
        <f t="shared" si="133"/>
        <v>2016</v>
      </c>
      <c r="C2074" s="9">
        <f t="shared" si="134"/>
        <v>3</v>
      </c>
      <c r="D2074" s="9" t="str">
        <f t="shared" si="135"/>
        <v>Q2</v>
      </c>
      <c r="E2074" t="s">
        <v>39</v>
      </c>
      <c r="F2074">
        <v>201606</v>
      </c>
      <c r="G2074" s="3">
        <v>9</v>
      </c>
      <c r="H2074" s="3">
        <v>0</v>
      </c>
      <c r="I2074" s="3">
        <v>1</v>
      </c>
      <c r="J2074" s="3">
        <v>1</v>
      </c>
      <c r="K2074" s="3">
        <v>9.9499999999999993</v>
      </c>
    </row>
    <row r="2075" spans="1:11" x14ac:dyDescent="0.25">
      <c r="A2075" s="9">
        <f t="shared" si="132"/>
        <v>6</v>
      </c>
      <c r="B2075" s="9">
        <f t="shared" si="133"/>
        <v>2016</v>
      </c>
      <c r="C2075" s="9">
        <f t="shared" si="134"/>
        <v>3</v>
      </c>
      <c r="D2075" s="9" t="str">
        <f t="shared" si="135"/>
        <v>Q2</v>
      </c>
      <c r="E2075" t="s">
        <v>39</v>
      </c>
      <c r="F2075">
        <v>201606</v>
      </c>
      <c r="G2075" s="3">
        <v>10</v>
      </c>
      <c r="H2075" s="3">
        <v>0</v>
      </c>
      <c r="I2075" s="3">
        <v>1</v>
      </c>
      <c r="J2075" s="3">
        <v>1</v>
      </c>
      <c r="K2075" s="3">
        <v>9.9499999999999993</v>
      </c>
    </row>
    <row r="2076" spans="1:11" x14ac:dyDescent="0.25">
      <c r="A2076" s="9">
        <f t="shared" si="132"/>
        <v>6</v>
      </c>
      <c r="B2076" s="9">
        <f t="shared" si="133"/>
        <v>2016</v>
      </c>
      <c r="C2076" s="9">
        <f t="shared" si="134"/>
        <v>4</v>
      </c>
      <c r="D2076" s="9" t="str">
        <f t="shared" si="135"/>
        <v>Q2</v>
      </c>
      <c r="E2076" t="s">
        <v>39</v>
      </c>
      <c r="F2076">
        <v>201606</v>
      </c>
      <c r="G2076" s="3">
        <v>13</v>
      </c>
      <c r="H2076" s="3">
        <v>0</v>
      </c>
      <c r="I2076" s="3">
        <v>1</v>
      </c>
      <c r="J2076" s="3">
        <v>1</v>
      </c>
      <c r="K2076" s="3">
        <v>10.050000000000001</v>
      </c>
    </row>
    <row r="2077" spans="1:11" x14ac:dyDescent="0.25">
      <c r="A2077" s="9">
        <f t="shared" si="132"/>
        <v>6</v>
      </c>
      <c r="B2077" s="9">
        <f t="shared" si="133"/>
        <v>2016</v>
      </c>
      <c r="C2077" s="9">
        <f t="shared" si="134"/>
        <v>5</v>
      </c>
      <c r="D2077" s="9" t="str">
        <f t="shared" si="135"/>
        <v>Q2</v>
      </c>
      <c r="E2077" t="s">
        <v>39</v>
      </c>
      <c r="F2077">
        <v>201606</v>
      </c>
      <c r="G2077" s="3">
        <v>17</v>
      </c>
      <c r="H2077" s="3">
        <v>0</v>
      </c>
      <c r="I2077" s="3">
        <v>1</v>
      </c>
      <c r="J2077" s="3">
        <v>1</v>
      </c>
      <c r="K2077" s="3">
        <v>26.95</v>
      </c>
    </row>
    <row r="2078" spans="1:11" x14ac:dyDescent="0.25">
      <c r="A2078" s="9">
        <f t="shared" si="132"/>
        <v>6</v>
      </c>
      <c r="B2078" s="9">
        <f t="shared" si="133"/>
        <v>2016</v>
      </c>
      <c r="C2078" s="9">
        <f t="shared" si="134"/>
        <v>8</v>
      </c>
      <c r="D2078" s="9" t="str">
        <f t="shared" si="135"/>
        <v>Q2</v>
      </c>
      <c r="E2078" t="s">
        <v>39</v>
      </c>
      <c r="F2078">
        <v>201606</v>
      </c>
      <c r="G2078" s="3">
        <v>25</v>
      </c>
      <c r="H2078" s="3">
        <v>0</v>
      </c>
      <c r="I2078" s="3">
        <v>1</v>
      </c>
      <c r="J2078" s="3">
        <v>1</v>
      </c>
      <c r="K2078" s="3">
        <v>52.88</v>
      </c>
    </row>
    <row r="2079" spans="1:11" x14ac:dyDescent="0.25">
      <c r="A2079" s="9">
        <f t="shared" si="132"/>
        <v>7</v>
      </c>
      <c r="B2079" s="9">
        <f t="shared" si="133"/>
        <v>2016</v>
      </c>
      <c r="C2079" s="9">
        <f t="shared" si="134"/>
        <v>0</v>
      </c>
      <c r="D2079" s="9" t="str">
        <f t="shared" si="135"/>
        <v>Q3</v>
      </c>
      <c r="E2079" t="s">
        <v>39</v>
      </c>
      <c r="F2079">
        <v>201607</v>
      </c>
      <c r="G2079" s="3">
        <v>0</v>
      </c>
      <c r="H2079" s="3">
        <v>20</v>
      </c>
      <c r="I2079" s="3">
        <v>20</v>
      </c>
      <c r="J2079" s="3">
        <v>20</v>
      </c>
      <c r="K2079" s="3">
        <v>1031.96</v>
      </c>
    </row>
    <row r="2080" spans="1:11" x14ac:dyDescent="0.25">
      <c r="A2080" s="9">
        <f t="shared" si="132"/>
        <v>7</v>
      </c>
      <c r="B2080" s="9">
        <f t="shared" si="133"/>
        <v>2016</v>
      </c>
      <c r="C2080" s="9">
        <f t="shared" si="134"/>
        <v>0</v>
      </c>
      <c r="D2080" s="9" t="str">
        <f t="shared" si="135"/>
        <v>Q3</v>
      </c>
      <c r="E2080" t="s">
        <v>39</v>
      </c>
      <c r="F2080">
        <v>201607</v>
      </c>
      <c r="G2080" s="3">
        <v>1</v>
      </c>
      <c r="H2080" s="3">
        <v>0</v>
      </c>
      <c r="I2080" s="3">
        <v>3</v>
      </c>
      <c r="J2080" s="3">
        <v>4</v>
      </c>
      <c r="K2080" s="3">
        <v>152.88999999999999</v>
      </c>
    </row>
    <row r="2081" spans="1:11" x14ac:dyDescent="0.25">
      <c r="A2081" s="9">
        <f t="shared" si="132"/>
        <v>7</v>
      </c>
      <c r="B2081" s="9">
        <f t="shared" si="133"/>
        <v>2016</v>
      </c>
      <c r="C2081" s="9">
        <f t="shared" si="134"/>
        <v>1</v>
      </c>
      <c r="D2081" s="9" t="str">
        <f t="shared" si="135"/>
        <v>Q3</v>
      </c>
      <c r="E2081" t="s">
        <v>39</v>
      </c>
      <c r="F2081">
        <v>201607</v>
      </c>
      <c r="G2081" s="3">
        <v>3</v>
      </c>
      <c r="H2081" s="3">
        <v>0</v>
      </c>
      <c r="I2081" s="3">
        <v>2</v>
      </c>
      <c r="J2081" s="3">
        <v>2</v>
      </c>
      <c r="K2081" s="3">
        <v>73.55</v>
      </c>
    </row>
    <row r="2082" spans="1:11" x14ac:dyDescent="0.25">
      <c r="A2082" s="9">
        <f t="shared" si="132"/>
        <v>7</v>
      </c>
      <c r="B2082" s="9">
        <f t="shared" si="133"/>
        <v>2016</v>
      </c>
      <c r="C2082" s="9">
        <f t="shared" si="134"/>
        <v>1</v>
      </c>
      <c r="D2082" s="9" t="str">
        <f t="shared" si="135"/>
        <v>Q3</v>
      </c>
      <c r="E2082" t="s">
        <v>39</v>
      </c>
      <c r="F2082">
        <v>201607</v>
      </c>
      <c r="G2082" s="3">
        <v>4</v>
      </c>
      <c r="H2082" s="3">
        <v>0</v>
      </c>
      <c r="I2082" s="3">
        <v>2</v>
      </c>
      <c r="J2082" s="3">
        <v>2</v>
      </c>
      <c r="K2082" s="3">
        <v>66.67</v>
      </c>
    </row>
    <row r="2083" spans="1:11" x14ac:dyDescent="0.25">
      <c r="A2083" s="9">
        <f t="shared" si="132"/>
        <v>7</v>
      </c>
      <c r="B2083" s="9">
        <f t="shared" si="133"/>
        <v>2016</v>
      </c>
      <c r="C2083" s="9">
        <f t="shared" si="134"/>
        <v>2</v>
      </c>
      <c r="D2083" s="9" t="str">
        <f t="shared" si="135"/>
        <v>Q3</v>
      </c>
      <c r="E2083" t="s">
        <v>39</v>
      </c>
      <c r="F2083">
        <v>201607</v>
      </c>
      <c r="G2083" s="3">
        <v>6</v>
      </c>
      <c r="H2083" s="3">
        <v>0</v>
      </c>
      <c r="I2083" s="3">
        <v>2</v>
      </c>
      <c r="J2083" s="3">
        <v>2</v>
      </c>
      <c r="K2083" s="3">
        <v>110.45</v>
      </c>
    </row>
    <row r="2084" spans="1:11" x14ac:dyDescent="0.25">
      <c r="A2084" s="9">
        <f t="shared" si="132"/>
        <v>7</v>
      </c>
      <c r="B2084" s="9">
        <f t="shared" si="133"/>
        <v>2016</v>
      </c>
      <c r="C2084" s="9">
        <f t="shared" si="134"/>
        <v>2</v>
      </c>
      <c r="D2084" s="9" t="str">
        <f t="shared" si="135"/>
        <v>Q3</v>
      </c>
      <c r="E2084" t="s">
        <v>39</v>
      </c>
      <c r="F2084">
        <v>201607</v>
      </c>
      <c r="G2084" s="3">
        <v>7</v>
      </c>
      <c r="H2084" s="3">
        <v>0</v>
      </c>
      <c r="I2084" s="3">
        <v>1</v>
      </c>
      <c r="J2084" s="3">
        <v>1</v>
      </c>
      <c r="K2084" s="3">
        <v>37.659999999999997</v>
      </c>
    </row>
    <row r="2085" spans="1:11" x14ac:dyDescent="0.25">
      <c r="A2085" s="9">
        <f t="shared" si="132"/>
        <v>7</v>
      </c>
      <c r="B2085" s="9">
        <f t="shared" si="133"/>
        <v>2016</v>
      </c>
      <c r="C2085" s="9">
        <f t="shared" si="134"/>
        <v>2</v>
      </c>
      <c r="D2085" s="9" t="str">
        <f t="shared" si="135"/>
        <v>Q3</v>
      </c>
      <c r="E2085" t="s">
        <v>39</v>
      </c>
      <c r="F2085">
        <v>201607</v>
      </c>
      <c r="G2085" s="3">
        <v>8</v>
      </c>
      <c r="H2085" s="3">
        <v>0</v>
      </c>
      <c r="I2085" s="3">
        <v>1</v>
      </c>
      <c r="J2085" s="3">
        <v>1</v>
      </c>
      <c r="K2085" s="3">
        <v>39.799999999999997</v>
      </c>
    </row>
    <row r="2086" spans="1:11" x14ac:dyDescent="0.25">
      <c r="A2086" s="9">
        <f t="shared" si="132"/>
        <v>7</v>
      </c>
      <c r="B2086" s="9">
        <f t="shared" si="133"/>
        <v>2016</v>
      </c>
      <c r="C2086" s="9">
        <f t="shared" si="134"/>
        <v>3</v>
      </c>
      <c r="D2086" s="9" t="str">
        <f t="shared" si="135"/>
        <v>Q3</v>
      </c>
      <c r="E2086" t="s">
        <v>39</v>
      </c>
      <c r="F2086">
        <v>201607</v>
      </c>
      <c r="G2086" s="3">
        <v>9</v>
      </c>
      <c r="H2086" s="3">
        <v>0</v>
      </c>
      <c r="I2086" s="3">
        <v>1</v>
      </c>
      <c r="J2086" s="3">
        <v>1</v>
      </c>
      <c r="K2086" s="3">
        <v>39.950000000000003</v>
      </c>
    </row>
    <row r="2087" spans="1:11" x14ac:dyDescent="0.25">
      <c r="A2087" s="9">
        <f t="shared" si="132"/>
        <v>7</v>
      </c>
      <c r="B2087" s="9">
        <f t="shared" si="133"/>
        <v>2016</v>
      </c>
      <c r="C2087" s="9">
        <f t="shared" si="134"/>
        <v>4</v>
      </c>
      <c r="D2087" s="9" t="str">
        <f t="shared" si="135"/>
        <v>Q3</v>
      </c>
      <c r="E2087" t="s">
        <v>39</v>
      </c>
      <c r="F2087">
        <v>201607</v>
      </c>
      <c r="G2087" s="3">
        <v>13</v>
      </c>
      <c r="H2087" s="3">
        <v>0</v>
      </c>
      <c r="I2087" s="3">
        <v>1</v>
      </c>
      <c r="J2087" s="3">
        <v>2</v>
      </c>
      <c r="K2087" s="3">
        <v>69.650000000000006</v>
      </c>
    </row>
    <row r="2088" spans="1:11" x14ac:dyDescent="0.25">
      <c r="A2088" s="9">
        <f t="shared" si="132"/>
        <v>7</v>
      </c>
      <c r="B2088" s="9">
        <f t="shared" si="133"/>
        <v>2016</v>
      </c>
      <c r="C2088" s="9">
        <f t="shared" si="134"/>
        <v>10</v>
      </c>
      <c r="D2088" s="9" t="str">
        <f t="shared" si="135"/>
        <v>Q3</v>
      </c>
      <c r="E2088" t="s">
        <v>39</v>
      </c>
      <c r="F2088">
        <v>201607</v>
      </c>
      <c r="G2088" s="3">
        <v>30</v>
      </c>
      <c r="H2088" s="3">
        <v>0</v>
      </c>
      <c r="I2088" s="3">
        <v>1</v>
      </c>
      <c r="J2088" s="3">
        <v>1</v>
      </c>
      <c r="K2088" s="3">
        <v>25.45</v>
      </c>
    </row>
    <row r="2089" spans="1:11" x14ac:dyDescent="0.25">
      <c r="A2089" s="9">
        <f t="shared" si="132"/>
        <v>8</v>
      </c>
      <c r="B2089" s="9">
        <f t="shared" si="133"/>
        <v>2016</v>
      </c>
      <c r="C2089" s="9">
        <f t="shared" si="134"/>
        <v>0</v>
      </c>
      <c r="D2089" s="9" t="str">
        <f t="shared" si="135"/>
        <v>Q3</v>
      </c>
      <c r="E2089" t="s">
        <v>39</v>
      </c>
      <c r="F2089">
        <v>201608</v>
      </c>
      <c r="G2089" s="3">
        <v>0</v>
      </c>
      <c r="H2089" s="3">
        <v>18</v>
      </c>
      <c r="I2089" s="3">
        <v>18</v>
      </c>
      <c r="J2089" s="3">
        <v>19</v>
      </c>
      <c r="K2089" s="3">
        <v>815.9</v>
      </c>
    </row>
    <row r="2090" spans="1:11" x14ac:dyDescent="0.25">
      <c r="A2090" s="9">
        <f t="shared" si="132"/>
        <v>8</v>
      </c>
      <c r="B2090" s="9">
        <f t="shared" si="133"/>
        <v>2016</v>
      </c>
      <c r="C2090" s="9">
        <f t="shared" si="134"/>
        <v>0</v>
      </c>
      <c r="D2090" s="9" t="str">
        <f t="shared" si="135"/>
        <v>Q3</v>
      </c>
      <c r="E2090" t="s">
        <v>39</v>
      </c>
      <c r="F2090">
        <v>201608</v>
      </c>
      <c r="G2090" s="3">
        <v>1</v>
      </c>
      <c r="H2090" s="3">
        <v>0</v>
      </c>
      <c r="I2090" s="3">
        <v>1</v>
      </c>
      <c r="J2090" s="3">
        <v>1</v>
      </c>
      <c r="K2090" s="3">
        <v>39.880000000000003</v>
      </c>
    </row>
    <row r="2091" spans="1:11" x14ac:dyDescent="0.25">
      <c r="A2091" s="9">
        <f t="shared" si="132"/>
        <v>8</v>
      </c>
      <c r="B2091" s="9">
        <f t="shared" si="133"/>
        <v>2016</v>
      </c>
      <c r="C2091" s="9">
        <f t="shared" si="134"/>
        <v>0</v>
      </c>
      <c r="D2091" s="9" t="str">
        <f t="shared" si="135"/>
        <v>Q3</v>
      </c>
      <c r="E2091" t="s">
        <v>39</v>
      </c>
      <c r="F2091">
        <v>201608</v>
      </c>
      <c r="G2091" s="3">
        <v>2</v>
      </c>
      <c r="H2091" s="3">
        <v>0</v>
      </c>
      <c r="I2091" s="3">
        <v>1</v>
      </c>
      <c r="J2091" s="3">
        <v>1</v>
      </c>
      <c r="K2091" s="3">
        <v>22.93</v>
      </c>
    </row>
    <row r="2092" spans="1:11" x14ac:dyDescent="0.25">
      <c r="A2092" s="9">
        <f t="shared" si="132"/>
        <v>8</v>
      </c>
      <c r="B2092" s="9">
        <f t="shared" si="133"/>
        <v>2016</v>
      </c>
      <c r="C2092" s="9">
        <f t="shared" si="134"/>
        <v>1</v>
      </c>
      <c r="D2092" s="9" t="str">
        <f t="shared" si="135"/>
        <v>Q3</v>
      </c>
      <c r="E2092" t="s">
        <v>39</v>
      </c>
      <c r="F2092">
        <v>201608</v>
      </c>
      <c r="G2092" s="3">
        <v>4</v>
      </c>
      <c r="H2092" s="3">
        <v>0</v>
      </c>
      <c r="I2092" s="3">
        <v>2</v>
      </c>
      <c r="J2092" s="3">
        <v>2</v>
      </c>
      <c r="K2092" s="3">
        <v>89.55</v>
      </c>
    </row>
    <row r="2093" spans="1:11" x14ac:dyDescent="0.25">
      <c r="A2093" s="9">
        <f t="shared" si="132"/>
        <v>8</v>
      </c>
      <c r="B2093" s="9">
        <f t="shared" si="133"/>
        <v>2016</v>
      </c>
      <c r="C2093" s="9">
        <f t="shared" si="134"/>
        <v>1</v>
      </c>
      <c r="D2093" s="9" t="str">
        <f t="shared" si="135"/>
        <v>Q3</v>
      </c>
      <c r="E2093" t="s">
        <v>39</v>
      </c>
      <c r="F2093">
        <v>201608</v>
      </c>
      <c r="G2093" s="3">
        <v>5</v>
      </c>
      <c r="H2093" s="3">
        <v>0</v>
      </c>
      <c r="I2093" s="3">
        <v>1</v>
      </c>
      <c r="J2093" s="3">
        <v>2</v>
      </c>
      <c r="K2093" s="3">
        <v>22.6</v>
      </c>
    </row>
    <row r="2094" spans="1:11" x14ac:dyDescent="0.25">
      <c r="A2094" s="9">
        <f t="shared" si="132"/>
        <v>8</v>
      </c>
      <c r="B2094" s="9">
        <f t="shared" si="133"/>
        <v>2016</v>
      </c>
      <c r="C2094" s="9">
        <f t="shared" si="134"/>
        <v>2</v>
      </c>
      <c r="D2094" s="9" t="str">
        <f t="shared" si="135"/>
        <v>Q3</v>
      </c>
      <c r="E2094" t="s">
        <v>39</v>
      </c>
      <c r="F2094">
        <v>201608</v>
      </c>
      <c r="G2094" s="3">
        <v>6</v>
      </c>
      <c r="H2094" s="3">
        <v>0</v>
      </c>
      <c r="I2094" s="3">
        <v>1</v>
      </c>
      <c r="J2094" s="3">
        <v>1</v>
      </c>
      <c r="K2094" s="3">
        <v>29.85</v>
      </c>
    </row>
    <row r="2095" spans="1:11" x14ac:dyDescent="0.25">
      <c r="A2095" s="9">
        <f t="shared" si="132"/>
        <v>8</v>
      </c>
      <c r="B2095" s="9">
        <f t="shared" si="133"/>
        <v>2016</v>
      </c>
      <c r="C2095" s="9">
        <f t="shared" si="134"/>
        <v>2</v>
      </c>
      <c r="D2095" s="9" t="str">
        <f t="shared" si="135"/>
        <v>Q3</v>
      </c>
      <c r="E2095" t="s">
        <v>39</v>
      </c>
      <c r="F2095">
        <v>201608</v>
      </c>
      <c r="G2095" s="3">
        <v>8</v>
      </c>
      <c r="H2095" s="3">
        <v>0</v>
      </c>
      <c r="I2095" s="3">
        <v>1</v>
      </c>
      <c r="J2095" s="3">
        <v>1</v>
      </c>
      <c r="K2095" s="3">
        <v>49.75</v>
      </c>
    </row>
    <row r="2096" spans="1:11" x14ac:dyDescent="0.25">
      <c r="A2096" s="9">
        <f t="shared" si="132"/>
        <v>8</v>
      </c>
      <c r="B2096" s="9">
        <f t="shared" si="133"/>
        <v>2016</v>
      </c>
      <c r="C2096" s="9">
        <f t="shared" si="134"/>
        <v>3</v>
      </c>
      <c r="D2096" s="9" t="str">
        <f t="shared" si="135"/>
        <v>Q3</v>
      </c>
      <c r="E2096" t="s">
        <v>39</v>
      </c>
      <c r="F2096">
        <v>201608</v>
      </c>
      <c r="G2096" s="3">
        <v>11</v>
      </c>
      <c r="H2096" s="3">
        <v>0</v>
      </c>
      <c r="I2096" s="3">
        <v>2</v>
      </c>
      <c r="J2096" s="3">
        <v>2</v>
      </c>
      <c r="K2096" s="3">
        <v>86.65</v>
      </c>
    </row>
    <row r="2097" spans="1:11" x14ac:dyDescent="0.25">
      <c r="A2097" s="9">
        <f t="shared" si="132"/>
        <v>8</v>
      </c>
      <c r="B2097" s="9">
        <f t="shared" si="133"/>
        <v>2016</v>
      </c>
      <c r="C2097" s="9">
        <f t="shared" si="134"/>
        <v>4</v>
      </c>
      <c r="D2097" s="9" t="str">
        <f t="shared" si="135"/>
        <v>Q3</v>
      </c>
      <c r="E2097" t="s">
        <v>39</v>
      </c>
      <c r="F2097">
        <v>201608</v>
      </c>
      <c r="G2097" s="3">
        <v>13</v>
      </c>
      <c r="H2097" s="3">
        <v>0</v>
      </c>
      <c r="I2097" s="3">
        <v>1</v>
      </c>
      <c r="J2097" s="3">
        <v>1</v>
      </c>
      <c r="K2097" s="3">
        <v>49.75</v>
      </c>
    </row>
    <row r="2098" spans="1:11" x14ac:dyDescent="0.25">
      <c r="A2098" s="9">
        <f t="shared" si="132"/>
        <v>8</v>
      </c>
      <c r="B2098" s="9">
        <f t="shared" si="133"/>
        <v>2016</v>
      </c>
      <c r="C2098" s="9">
        <f t="shared" si="134"/>
        <v>4</v>
      </c>
      <c r="D2098" s="9" t="str">
        <f t="shared" si="135"/>
        <v>Q3</v>
      </c>
      <c r="E2098" t="s">
        <v>39</v>
      </c>
      <c r="F2098">
        <v>201608</v>
      </c>
      <c r="G2098" s="3">
        <v>14</v>
      </c>
      <c r="H2098" s="3">
        <v>0</v>
      </c>
      <c r="I2098" s="3">
        <v>1</v>
      </c>
      <c r="J2098" s="3">
        <v>1</v>
      </c>
      <c r="K2098" s="3">
        <v>26.95</v>
      </c>
    </row>
    <row r="2099" spans="1:11" x14ac:dyDescent="0.25">
      <c r="A2099" s="9">
        <f t="shared" si="132"/>
        <v>9</v>
      </c>
      <c r="B2099" s="9">
        <f t="shared" si="133"/>
        <v>2016</v>
      </c>
      <c r="C2099" s="9">
        <f t="shared" si="134"/>
        <v>0</v>
      </c>
      <c r="D2099" s="9" t="str">
        <f t="shared" si="135"/>
        <v>Q3</v>
      </c>
      <c r="E2099" t="s">
        <v>39</v>
      </c>
      <c r="F2099">
        <v>201609</v>
      </c>
      <c r="G2099" s="3">
        <v>0</v>
      </c>
      <c r="H2099" s="3">
        <v>16</v>
      </c>
      <c r="I2099" s="3">
        <v>16</v>
      </c>
      <c r="J2099" s="3">
        <v>17</v>
      </c>
      <c r="K2099" s="3">
        <v>898.54</v>
      </c>
    </row>
    <row r="2100" spans="1:11" x14ac:dyDescent="0.25">
      <c r="A2100" s="9">
        <f t="shared" si="132"/>
        <v>9</v>
      </c>
      <c r="B2100" s="9">
        <f t="shared" si="133"/>
        <v>2016</v>
      </c>
      <c r="C2100" s="9">
        <f t="shared" si="134"/>
        <v>0</v>
      </c>
      <c r="D2100" s="9" t="str">
        <f t="shared" si="135"/>
        <v>Q3</v>
      </c>
      <c r="E2100" t="s">
        <v>39</v>
      </c>
      <c r="F2100">
        <v>201609</v>
      </c>
      <c r="G2100" s="3">
        <v>2</v>
      </c>
      <c r="H2100" s="3">
        <v>0</v>
      </c>
      <c r="I2100" s="3">
        <v>3</v>
      </c>
      <c r="J2100" s="3">
        <v>3</v>
      </c>
      <c r="K2100" s="3">
        <v>109.45</v>
      </c>
    </row>
    <row r="2101" spans="1:11" x14ac:dyDescent="0.25">
      <c r="A2101" s="9">
        <f t="shared" si="132"/>
        <v>9</v>
      </c>
      <c r="B2101" s="9">
        <f t="shared" si="133"/>
        <v>2016</v>
      </c>
      <c r="C2101" s="9">
        <f t="shared" si="134"/>
        <v>1</v>
      </c>
      <c r="D2101" s="9" t="str">
        <f t="shared" si="135"/>
        <v>Q3</v>
      </c>
      <c r="E2101" t="s">
        <v>39</v>
      </c>
      <c r="F2101">
        <v>201609</v>
      </c>
      <c r="G2101" s="3">
        <v>3</v>
      </c>
      <c r="H2101" s="3">
        <v>0</v>
      </c>
      <c r="I2101" s="3">
        <v>2</v>
      </c>
      <c r="J2101" s="3">
        <v>2</v>
      </c>
      <c r="K2101" s="3">
        <v>89.55</v>
      </c>
    </row>
    <row r="2102" spans="1:11" x14ac:dyDescent="0.25">
      <c r="A2102" s="9">
        <f t="shared" si="132"/>
        <v>9</v>
      </c>
      <c r="B2102" s="9">
        <f t="shared" si="133"/>
        <v>2016</v>
      </c>
      <c r="C2102" s="9">
        <f t="shared" si="134"/>
        <v>1</v>
      </c>
      <c r="D2102" s="9" t="str">
        <f t="shared" si="135"/>
        <v>Q3</v>
      </c>
      <c r="E2102" t="s">
        <v>39</v>
      </c>
      <c r="F2102">
        <v>201609</v>
      </c>
      <c r="G2102" s="3">
        <v>4</v>
      </c>
      <c r="H2102" s="3">
        <v>0</v>
      </c>
      <c r="I2102" s="3">
        <v>2</v>
      </c>
      <c r="J2102" s="3">
        <v>2</v>
      </c>
      <c r="K2102" s="3">
        <v>29.85</v>
      </c>
    </row>
    <row r="2103" spans="1:11" x14ac:dyDescent="0.25">
      <c r="A2103" s="9">
        <f t="shared" si="132"/>
        <v>9</v>
      </c>
      <c r="B2103" s="9">
        <f t="shared" si="133"/>
        <v>2016</v>
      </c>
      <c r="C2103" s="9">
        <f t="shared" si="134"/>
        <v>1</v>
      </c>
      <c r="D2103" s="9" t="str">
        <f t="shared" si="135"/>
        <v>Q3</v>
      </c>
      <c r="E2103" t="s">
        <v>39</v>
      </c>
      <c r="F2103">
        <v>201609</v>
      </c>
      <c r="G2103" s="3">
        <v>5</v>
      </c>
      <c r="H2103" s="3">
        <v>0</v>
      </c>
      <c r="I2103" s="3">
        <v>2</v>
      </c>
      <c r="J2103" s="3">
        <v>2</v>
      </c>
      <c r="K2103" s="3">
        <v>119.4</v>
      </c>
    </row>
    <row r="2104" spans="1:11" x14ac:dyDescent="0.25">
      <c r="A2104" s="9">
        <f t="shared" si="132"/>
        <v>9</v>
      </c>
      <c r="B2104" s="9">
        <f t="shared" si="133"/>
        <v>2016</v>
      </c>
      <c r="C2104" s="9">
        <f t="shared" si="134"/>
        <v>2</v>
      </c>
      <c r="D2104" s="9" t="str">
        <f t="shared" si="135"/>
        <v>Q3</v>
      </c>
      <c r="E2104" t="s">
        <v>39</v>
      </c>
      <c r="F2104">
        <v>201609</v>
      </c>
      <c r="G2104" s="3">
        <v>6</v>
      </c>
      <c r="H2104" s="3">
        <v>0</v>
      </c>
      <c r="I2104" s="3">
        <v>1</v>
      </c>
      <c r="J2104" s="3">
        <v>1</v>
      </c>
      <c r="K2104" s="3">
        <v>49.75</v>
      </c>
    </row>
    <row r="2105" spans="1:11" x14ac:dyDescent="0.25">
      <c r="A2105" s="9">
        <f t="shared" si="132"/>
        <v>9</v>
      </c>
      <c r="B2105" s="9">
        <f t="shared" si="133"/>
        <v>2016</v>
      </c>
      <c r="C2105" s="9">
        <f t="shared" si="134"/>
        <v>2</v>
      </c>
      <c r="D2105" s="9" t="str">
        <f t="shared" si="135"/>
        <v>Q3</v>
      </c>
      <c r="E2105" t="s">
        <v>39</v>
      </c>
      <c r="F2105">
        <v>201609</v>
      </c>
      <c r="G2105" s="3">
        <v>7</v>
      </c>
      <c r="H2105" s="3">
        <v>0</v>
      </c>
      <c r="I2105" s="3">
        <v>1</v>
      </c>
      <c r="J2105" s="3">
        <v>1</v>
      </c>
      <c r="K2105" s="3">
        <v>13.94</v>
      </c>
    </row>
    <row r="2106" spans="1:11" x14ac:dyDescent="0.25">
      <c r="A2106" s="9">
        <f t="shared" si="132"/>
        <v>9</v>
      </c>
      <c r="B2106" s="9">
        <f t="shared" si="133"/>
        <v>2016</v>
      </c>
      <c r="C2106" s="9">
        <f t="shared" si="134"/>
        <v>2</v>
      </c>
      <c r="D2106" s="9" t="str">
        <f t="shared" si="135"/>
        <v>Q3</v>
      </c>
      <c r="E2106" t="s">
        <v>39</v>
      </c>
      <c r="F2106">
        <v>201609</v>
      </c>
      <c r="G2106" s="3">
        <v>8</v>
      </c>
      <c r="H2106" s="3">
        <v>0</v>
      </c>
      <c r="I2106" s="3">
        <v>1</v>
      </c>
      <c r="J2106" s="3">
        <v>1</v>
      </c>
      <c r="K2106" s="3">
        <v>59.7</v>
      </c>
    </row>
    <row r="2107" spans="1:11" x14ac:dyDescent="0.25">
      <c r="A2107" s="9">
        <f t="shared" si="132"/>
        <v>9</v>
      </c>
      <c r="B2107" s="9">
        <f t="shared" si="133"/>
        <v>2016</v>
      </c>
      <c r="C2107" s="9">
        <f t="shared" si="134"/>
        <v>3</v>
      </c>
      <c r="D2107" s="9" t="str">
        <f t="shared" si="135"/>
        <v>Q3</v>
      </c>
      <c r="E2107" t="s">
        <v>39</v>
      </c>
      <c r="F2107">
        <v>201609</v>
      </c>
      <c r="G2107" s="3">
        <v>9</v>
      </c>
      <c r="H2107" s="3">
        <v>0</v>
      </c>
      <c r="I2107" s="3">
        <v>1</v>
      </c>
      <c r="J2107" s="3">
        <v>1</v>
      </c>
      <c r="K2107" s="3">
        <v>29.85</v>
      </c>
    </row>
    <row r="2108" spans="1:11" x14ac:dyDescent="0.25">
      <c r="A2108" s="9">
        <f t="shared" si="132"/>
        <v>9</v>
      </c>
      <c r="B2108" s="9">
        <f t="shared" si="133"/>
        <v>2016</v>
      </c>
      <c r="C2108" s="9">
        <f t="shared" si="134"/>
        <v>3</v>
      </c>
      <c r="D2108" s="9" t="str">
        <f t="shared" si="135"/>
        <v>Q3</v>
      </c>
      <c r="E2108" t="s">
        <v>39</v>
      </c>
      <c r="F2108">
        <v>201609</v>
      </c>
      <c r="G2108" s="3">
        <v>10</v>
      </c>
      <c r="H2108" s="3">
        <v>0</v>
      </c>
      <c r="I2108" s="3">
        <v>2</v>
      </c>
      <c r="J2108" s="3">
        <v>2</v>
      </c>
      <c r="K2108" s="3">
        <v>97.69</v>
      </c>
    </row>
    <row r="2109" spans="1:11" x14ac:dyDescent="0.25">
      <c r="A2109" s="9">
        <f t="shared" si="132"/>
        <v>9</v>
      </c>
      <c r="B2109" s="9">
        <f t="shared" si="133"/>
        <v>2016</v>
      </c>
      <c r="C2109" s="9">
        <f t="shared" si="134"/>
        <v>4</v>
      </c>
      <c r="D2109" s="9" t="str">
        <f t="shared" si="135"/>
        <v>Q3</v>
      </c>
      <c r="E2109" t="s">
        <v>39</v>
      </c>
      <c r="F2109">
        <v>201609</v>
      </c>
      <c r="G2109" s="3">
        <v>12</v>
      </c>
      <c r="H2109" s="3">
        <v>0</v>
      </c>
      <c r="I2109" s="3">
        <v>1</v>
      </c>
      <c r="J2109" s="3">
        <v>1</v>
      </c>
      <c r="K2109" s="3">
        <v>29.85</v>
      </c>
    </row>
    <row r="2110" spans="1:11" x14ac:dyDescent="0.25">
      <c r="A2110" s="9">
        <f t="shared" si="132"/>
        <v>9</v>
      </c>
      <c r="B2110" s="9">
        <f t="shared" si="133"/>
        <v>2016</v>
      </c>
      <c r="C2110" s="9">
        <f t="shared" si="134"/>
        <v>4</v>
      </c>
      <c r="D2110" s="9" t="str">
        <f t="shared" si="135"/>
        <v>Q3</v>
      </c>
      <c r="E2110" t="s">
        <v>39</v>
      </c>
      <c r="F2110">
        <v>201609</v>
      </c>
      <c r="G2110" s="3">
        <v>14</v>
      </c>
      <c r="H2110" s="3">
        <v>0</v>
      </c>
      <c r="I2110" s="3">
        <v>1</v>
      </c>
      <c r="J2110" s="3">
        <v>1</v>
      </c>
      <c r="K2110" s="3">
        <v>29.85</v>
      </c>
    </row>
    <row r="2111" spans="1:11" x14ac:dyDescent="0.25">
      <c r="A2111" s="9">
        <f t="shared" si="132"/>
        <v>9</v>
      </c>
      <c r="B2111" s="9">
        <f t="shared" si="133"/>
        <v>2016</v>
      </c>
      <c r="C2111" s="9">
        <f t="shared" si="134"/>
        <v>5</v>
      </c>
      <c r="D2111" s="9" t="str">
        <f t="shared" si="135"/>
        <v>Q3</v>
      </c>
      <c r="E2111" t="s">
        <v>39</v>
      </c>
      <c r="F2111">
        <v>201609</v>
      </c>
      <c r="G2111" s="3">
        <v>16</v>
      </c>
      <c r="H2111" s="3">
        <v>0</v>
      </c>
      <c r="I2111" s="3">
        <v>2</v>
      </c>
      <c r="J2111" s="3">
        <v>2</v>
      </c>
      <c r="K2111" s="3">
        <v>86.65</v>
      </c>
    </row>
    <row r="2112" spans="1:11" x14ac:dyDescent="0.25">
      <c r="A2112" s="9">
        <f t="shared" si="132"/>
        <v>9</v>
      </c>
      <c r="B2112" s="9">
        <f t="shared" si="133"/>
        <v>2016</v>
      </c>
      <c r="C2112" s="9">
        <f t="shared" si="134"/>
        <v>5</v>
      </c>
      <c r="D2112" s="9" t="str">
        <f t="shared" si="135"/>
        <v>Q3</v>
      </c>
      <c r="E2112" t="s">
        <v>39</v>
      </c>
      <c r="F2112">
        <v>201609</v>
      </c>
      <c r="G2112" s="3">
        <v>17</v>
      </c>
      <c r="H2112" s="3">
        <v>0</v>
      </c>
      <c r="I2112" s="3">
        <v>1</v>
      </c>
      <c r="J2112" s="3">
        <v>2</v>
      </c>
      <c r="K2112" s="3">
        <v>29.85</v>
      </c>
    </row>
    <row r="2113" spans="1:11" x14ac:dyDescent="0.25">
      <c r="A2113" s="9">
        <f t="shared" si="132"/>
        <v>9</v>
      </c>
      <c r="B2113" s="9">
        <f t="shared" si="133"/>
        <v>2016</v>
      </c>
      <c r="C2113" s="9">
        <f t="shared" si="134"/>
        <v>6</v>
      </c>
      <c r="D2113" s="9" t="str">
        <f t="shared" si="135"/>
        <v>Q3</v>
      </c>
      <c r="E2113" t="s">
        <v>39</v>
      </c>
      <c r="F2113">
        <v>201609</v>
      </c>
      <c r="G2113" s="3">
        <v>18</v>
      </c>
      <c r="H2113" s="3">
        <v>0</v>
      </c>
      <c r="I2113" s="3">
        <v>1</v>
      </c>
      <c r="J2113" s="3">
        <v>1</v>
      </c>
      <c r="K2113" s="3">
        <v>26.95</v>
      </c>
    </row>
    <row r="2114" spans="1:11" x14ac:dyDescent="0.25">
      <c r="A2114" s="9">
        <f t="shared" si="132"/>
        <v>9</v>
      </c>
      <c r="B2114" s="9">
        <f t="shared" si="133"/>
        <v>2016</v>
      </c>
      <c r="C2114" s="9">
        <f t="shared" si="134"/>
        <v>6</v>
      </c>
      <c r="D2114" s="9" t="str">
        <f t="shared" si="135"/>
        <v>Q3</v>
      </c>
      <c r="E2114" t="s">
        <v>39</v>
      </c>
      <c r="F2114">
        <v>201609</v>
      </c>
      <c r="G2114" s="3">
        <v>19</v>
      </c>
      <c r="H2114" s="3">
        <v>0</v>
      </c>
      <c r="I2114" s="3">
        <v>2</v>
      </c>
      <c r="J2114" s="3">
        <v>2</v>
      </c>
      <c r="K2114" s="3">
        <v>33.840000000000003</v>
      </c>
    </row>
    <row r="2115" spans="1:11" x14ac:dyDescent="0.25">
      <c r="A2115" s="9">
        <f t="shared" si="132"/>
        <v>9</v>
      </c>
      <c r="B2115" s="9">
        <f t="shared" si="133"/>
        <v>2016</v>
      </c>
      <c r="C2115" s="9">
        <f t="shared" si="134"/>
        <v>6</v>
      </c>
      <c r="D2115" s="9" t="str">
        <f t="shared" si="135"/>
        <v>Q3</v>
      </c>
      <c r="E2115" t="s">
        <v>39</v>
      </c>
      <c r="F2115">
        <v>201609</v>
      </c>
      <c r="G2115" s="3">
        <v>20</v>
      </c>
      <c r="H2115" s="3">
        <v>0</v>
      </c>
      <c r="I2115" s="3">
        <v>1</v>
      </c>
      <c r="J2115" s="3">
        <v>2</v>
      </c>
      <c r="K2115" s="3">
        <v>30.12</v>
      </c>
    </row>
    <row r="2116" spans="1:11" x14ac:dyDescent="0.25">
      <c r="A2116" s="9">
        <f t="shared" si="132"/>
        <v>9</v>
      </c>
      <c r="B2116" s="9">
        <f t="shared" si="133"/>
        <v>2016</v>
      </c>
      <c r="C2116" s="9">
        <f t="shared" si="134"/>
        <v>8</v>
      </c>
      <c r="D2116" s="9" t="str">
        <f t="shared" si="135"/>
        <v>Q3</v>
      </c>
      <c r="E2116" t="s">
        <v>39</v>
      </c>
      <c r="F2116">
        <v>201609</v>
      </c>
      <c r="G2116" s="3">
        <v>24</v>
      </c>
      <c r="H2116" s="3">
        <v>0</v>
      </c>
      <c r="I2116" s="3">
        <v>1</v>
      </c>
      <c r="J2116" s="3">
        <v>1</v>
      </c>
      <c r="K2116" s="3">
        <v>19.899999999999999</v>
      </c>
    </row>
    <row r="2117" spans="1:11" x14ac:dyDescent="0.25">
      <c r="A2117" s="9">
        <f t="shared" si="132"/>
        <v>9</v>
      </c>
      <c r="B2117" s="9">
        <f t="shared" si="133"/>
        <v>2016</v>
      </c>
      <c r="C2117" s="9">
        <f t="shared" si="134"/>
        <v>8</v>
      </c>
      <c r="D2117" s="9" t="str">
        <f t="shared" si="135"/>
        <v>Q3</v>
      </c>
      <c r="E2117" t="s">
        <v>39</v>
      </c>
      <c r="F2117">
        <v>201609</v>
      </c>
      <c r="G2117" s="3">
        <v>25</v>
      </c>
      <c r="H2117" s="3">
        <v>0</v>
      </c>
      <c r="I2117" s="3">
        <v>1</v>
      </c>
      <c r="J2117" s="3">
        <v>1</v>
      </c>
      <c r="K2117" s="3">
        <v>9.9499999999999993</v>
      </c>
    </row>
    <row r="2118" spans="1:11" x14ac:dyDescent="0.25">
      <c r="A2118" s="9">
        <f t="shared" si="132"/>
        <v>10</v>
      </c>
      <c r="B2118" s="9">
        <f t="shared" si="133"/>
        <v>2016</v>
      </c>
      <c r="C2118" s="9">
        <f t="shared" si="134"/>
        <v>0</v>
      </c>
      <c r="D2118" s="9" t="str">
        <f t="shared" si="135"/>
        <v>Q4</v>
      </c>
      <c r="E2118" t="s">
        <v>39</v>
      </c>
      <c r="F2118">
        <v>201610</v>
      </c>
      <c r="G2118" s="3">
        <v>0</v>
      </c>
      <c r="H2118" s="3">
        <v>17</v>
      </c>
      <c r="I2118" s="3">
        <v>17</v>
      </c>
      <c r="J2118" s="3">
        <v>21</v>
      </c>
      <c r="K2118" s="3">
        <v>962.77</v>
      </c>
    </row>
    <row r="2119" spans="1:11" x14ac:dyDescent="0.25">
      <c r="A2119" s="9">
        <f t="shared" si="132"/>
        <v>10</v>
      </c>
      <c r="B2119" s="9">
        <f t="shared" si="133"/>
        <v>2016</v>
      </c>
      <c r="C2119" s="9">
        <f t="shared" si="134"/>
        <v>0</v>
      </c>
      <c r="D2119" s="9" t="str">
        <f t="shared" si="135"/>
        <v>Q4</v>
      </c>
      <c r="E2119" t="s">
        <v>39</v>
      </c>
      <c r="F2119">
        <v>201610</v>
      </c>
      <c r="G2119" s="3">
        <v>1</v>
      </c>
      <c r="H2119" s="3">
        <v>0</v>
      </c>
      <c r="I2119" s="3">
        <v>1</v>
      </c>
      <c r="J2119" s="3">
        <v>1</v>
      </c>
      <c r="K2119" s="3">
        <v>9.9499999999999993</v>
      </c>
    </row>
    <row r="2120" spans="1:11" x14ac:dyDescent="0.25">
      <c r="A2120" s="9">
        <f t="shared" si="132"/>
        <v>10</v>
      </c>
      <c r="B2120" s="9">
        <f t="shared" si="133"/>
        <v>2016</v>
      </c>
      <c r="C2120" s="9">
        <f t="shared" si="134"/>
        <v>0</v>
      </c>
      <c r="D2120" s="9" t="str">
        <f t="shared" si="135"/>
        <v>Q4</v>
      </c>
      <c r="E2120" t="s">
        <v>39</v>
      </c>
      <c r="F2120">
        <v>201610</v>
      </c>
      <c r="G2120" s="3">
        <v>2</v>
      </c>
      <c r="H2120" s="3">
        <v>0</v>
      </c>
      <c r="I2120" s="3">
        <v>1</v>
      </c>
      <c r="J2120" s="3">
        <v>1</v>
      </c>
      <c r="K2120" s="3">
        <v>49.75</v>
      </c>
    </row>
    <row r="2121" spans="1:11" x14ac:dyDescent="0.25">
      <c r="A2121" s="9">
        <f t="shared" si="132"/>
        <v>10</v>
      </c>
      <c r="B2121" s="9">
        <f t="shared" si="133"/>
        <v>2016</v>
      </c>
      <c r="C2121" s="9">
        <f t="shared" si="134"/>
        <v>1</v>
      </c>
      <c r="D2121" s="9" t="str">
        <f t="shared" si="135"/>
        <v>Q4</v>
      </c>
      <c r="E2121" t="s">
        <v>39</v>
      </c>
      <c r="F2121">
        <v>201610</v>
      </c>
      <c r="G2121" s="3">
        <v>3</v>
      </c>
      <c r="H2121" s="3">
        <v>0</v>
      </c>
      <c r="I2121" s="3">
        <v>2</v>
      </c>
      <c r="J2121" s="3">
        <v>2</v>
      </c>
      <c r="K2121" s="3">
        <v>29.85</v>
      </c>
    </row>
    <row r="2122" spans="1:11" x14ac:dyDescent="0.25">
      <c r="A2122" s="9">
        <f t="shared" si="132"/>
        <v>10</v>
      </c>
      <c r="B2122" s="9">
        <f t="shared" si="133"/>
        <v>2016</v>
      </c>
      <c r="C2122" s="9">
        <f t="shared" si="134"/>
        <v>1</v>
      </c>
      <c r="D2122" s="9" t="str">
        <f t="shared" si="135"/>
        <v>Q4</v>
      </c>
      <c r="E2122" t="s">
        <v>39</v>
      </c>
      <c r="F2122">
        <v>201610</v>
      </c>
      <c r="G2122" s="3">
        <v>4</v>
      </c>
      <c r="H2122" s="3">
        <v>0</v>
      </c>
      <c r="I2122" s="3">
        <v>1</v>
      </c>
      <c r="J2122" s="3">
        <v>1</v>
      </c>
      <c r="K2122" s="3">
        <v>9.9499999999999993</v>
      </c>
    </row>
    <row r="2123" spans="1:11" x14ac:dyDescent="0.25">
      <c r="A2123" s="9">
        <f t="shared" si="132"/>
        <v>10</v>
      </c>
      <c r="B2123" s="9">
        <f t="shared" si="133"/>
        <v>2016</v>
      </c>
      <c r="C2123" s="9">
        <f t="shared" si="134"/>
        <v>1</v>
      </c>
      <c r="D2123" s="9" t="str">
        <f t="shared" si="135"/>
        <v>Q4</v>
      </c>
      <c r="E2123" t="s">
        <v>39</v>
      </c>
      <c r="F2123">
        <v>201610</v>
      </c>
      <c r="G2123" s="3">
        <v>5</v>
      </c>
      <c r="H2123" s="3">
        <v>0</v>
      </c>
      <c r="I2123" s="3">
        <v>2</v>
      </c>
      <c r="J2123" s="3">
        <v>2</v>
      </c>
      <c r="K2123" s="3">
        <v>66.900000000000006</v>
      </c>
    </row>
    <row r="2124" spans="1:11" x14ac:dyDescent="0.25">
      <c r="A2124" s="9">
        <f t="shared" si="132"/>
        <v>10</v>
      </c>
      <c r="B2124" s="9">
        <f t="shared" si="133"/>
        <v>2016</v>
      </c>
      <c r="C2124" s="9">
        <f t="shared" si="134"/>
        <v>2</v>
      </c>
      <c r="D2124" s="9" t="str">
        <f t="shared" si="135"/>
        <v>Q4</v>
      </c>
      <c r="E2124" t="s">
        <v>39</v>
      </c>
      <c r="F2124">
        <v>201610</v>
      </c>
      <c r="G2124" s="3">
        <v>7</v>
      </c>
      <c r="H2124" s="3">
        <v>0</v>
      </c>
      <c r="I2124" s="3">
        <v>1</v>
      </c>
      <c r="J2124" s="3">
        <v>1</v>
      </c>
      <c r="K2124" s="3">
        <v>19.899999999999999</v>
      </c>
    </row>
    <row r="2125" spans="1:11" x14ac:dyDescent="0.25">
      <c r="A2125" s="9">
        <f t="shared" si="132"/>
        <v>10</v>
      </c>
      <c r="B2125" s="9">
        <f t="shared" si="133"/>
        <v>2016</v>
      </c>
      <c r="C2125" s="9">
        <f t="shared" si="134"/>
        <v>2</v>
      </c>
      <c r="D2125" s="9" t="str">
        <f t="shared" si="135"/>
        <v>Q4</v>
      </c>
      <c r="E2125" t="s">
        <v>39</v>
      </c>
      <c r="F2125">
        <v>201610</v>
      </c>
      <c r="G2125" s="3">
        <v>8</v>
      </c>
      <c r="H2125" s="3">
        <v>0</v>
      </c>
      <c r="I2125" s="3">
        <v>1</v>
      </c>
      <c r="J2125" s="3">
        <v>1</v>
      </c>
      <c r="K2125" s="3">
        <v>26.95</v>
      </c>
    </row>
    <row r="2126" spans="1:11" x14ac:dyDescent="0.25">
      <c r="A2126" s="9">
        <f t="shared" si="132"/>
        <v>10</v>
      </c>
      <c r="B2126" s="9">
        <f t="shared" si="133"/>
        <v>2016</v>
      </c>
      <c r="C2126" s="9">
        <f t="shared" si="134"/>
        <v>3</v>
      </c>
      <c r="D2126" s="9" t="str">
        <f t="shared" si="135"/>
        <v>Q4</v>
      </c>
      <c r="E2126" t="s">
        <v>39</v>
      </c>
      <c r="F2126">
        <v>201610</v>
      </c>
      <c r="G2126" s="3">
        <v>9</v>
      </c>
      <c r="H2126" s="3">
        <v>0</v>
      </c>
      <c r="I2126" s="3">
        <v>1</v>
      </c>
      <c r="J2126" s="3">
        <v>1</v>
      </c>
      <c r="K2126" s="3">
        <v>9.9499999999999993</v>
      </c>
    </row>
    <row r="2127" spans="1:11" x14ac:dyDescent="0.25">
      <c r="A2127" s="9">
        <f t="shared" si="132"/>
        <v>10</v>
      </c>
      <c r="B2127" s="9">
        <f t="shared" si="133"/>
        <v>2016</v>
      </c>
      <c r="C2127" s="9">
        <f t="shared" si="134"/>
        <v>3</v>
      </c>
      <c r="D2127" s="9" t="str">
        <f t="shared" si="135"/>
        <v>Q4</v>
      </c>
      <c r="E2127" t="s">
        <v>39</v>
      </c>
      <c r="F2127">
        <v>201610</v>
      </c>
      <c r="G2127" s="3">
        <v>10</v>
      </c>
      <c r="H2127" s="3">
        <v>0</v>
      </c>
      <c r="I2127" s="3">
        <v>1</v>
      </c>
      <c r="J2127" s="3">
        <v>1</v>
      </c>
      <c r="K2127" s="3">
        <v>19.899999999999999</v>
      </c>
    </row>
    <row r="2128" spans="1:11" x14ac:dyDescent="0.25">
      <c r="A2128" s="9">
        <f t="shared" si="132"/>
        <v>10</v>
      </c>
      <c r="B2128" s="9">
        <f t="shared" si="133"/>
        <v>2016</v>
      </c>
      <c r="C2128" s="9">
        <f t="shared" si="134"/>
        <v>3</v>
      </c>
      <c r="D2128" s="9" t="str">
        <f t="shared" si="135"/>
        <v>Q4</v>
      </c>
      <c r="E2128" t="s">
        <v>39</v>
      </c>
      <c r="F2128">
        <v>201610</v>
      </c>
      <c r="G2128" s="3">
        <v>11</v>
      </c>
      <c r="H2128" s="3">
        <v>0</v>
      </c>
      <c r="I2128" s="3">
        <v>2</v>
      </c>
      <c r="J2128" s="3">
        <v>2</v>
      </c>
      <c r="K2128" s="3">
        <v>39.799999999999997</v>
      </c>
    </row>
    <row r="2129" spans="1:11" x14ac:dyDescent="0.25">
      <c r="A2129" s="9">
        <f t="shared" ref="A2129:A2192" si="136">F2129-(B2129*100)</f>
        <v>10</v>
      </c>
      <c r="B2129" s="9">
        <f t="shared" ref="B2129:B2192" si="137">INT(F2129/100)</f>
        <v>2016</v>
      </c>
      <c r="C2129" s="9">
        <f t="shared" ref="C2129:C2192" si="138">INT(G2129/3)</f>
        <v>4</v>
      </c>
      <c r="D2129" s="9" t="str">
        <f t="shared" ref="D2129:D2192" si="139">VLOOKUP(A2129,$R$2:$S$13,2,0)</f>
        <v>Q4</v>
      </c>
      <c r="E2129" t="s">
        <v>39</v>
      </c>
      <c r="F2129">
        <v>201610</v>
      </c>
      <c r="G2129" s="3">
        <v>12</v>
      </c>
      <c r="H2129" s="3">
        <v>0</v>
      </c>
      <c r="I2129" s="3">
        <v>1</v>
      </c>
      <c r="J2129" s="3">
        <v>1</v>
      </c>
      <c r="K2129" s="3">
        <v>9.9499999999999993</v>
      </c>
    </row>
    <row r="2130" spans="1:11" x14ac:dyDescent="0.25">
      <c r="A2130" s="9">
        <f t="shared" si="136"/>
        <v>10</v>
      </c>
      <c r="B2130" s="9">
        <f t="shared" si="137"/>
        <v>2016</v>
      </c>
      <c r="C2130" s="9">
        <f t="shared" si="138"/>
        <v>4</v>
      </c>
      <c r="D2130" s="9" t="str">
        <f t="shared" si="139"/>
        <v>Q4</v>
      </c>
      <c r="E2130" t="s">
        <v>39</v>
      </c>
      <c r="F2130">
        <v>201610</v>
      </c>
      <c r="G2130" s="3">
        <v>13</v>
      </c>
      <c r="H2130" s="3">
        <v>0</v>
      </c>
      <c r="I2130" s="3">
        <v>2</v>
      </c>
      <c r="J2130" s="3">
        <v>3</v>
      </c>
      <c r="K2130" s="3">
        <v>86.65</v>
      </c>
    </row>
    <row r="2131" spans="1:11" x14ac:dyDescent="0.25">
      <c r="A2131" s="9">
        <f t="shared" si="136"/>
        <v>10</v>
      </c>
      <c r="B2131" s="9">
        <f t="shared" si="137"/>
        <v>2016</v>
      </c>
      <c r="C2131" s="9">
        <f t="shared" si="138"/>
        <v>4</v>
      </c>
      <c r="D2131" s="9" t="str">
        <f t="shared" si="139"/>
        <v>Q4</v>
      </c>
      <c r="E2131" t="s">
        <v>39</v>
      </c>
      <c r="F2131">
        <v>201610</v>
      </c>
      <c r="G2131" s="3">
        <v>14</v>
      </c>
      <c r="H2131" s="3">
        <v>0</v>
      </c>
      <c r="I2131" s="3">
        <v>1</v>
      </c>
      <c r="J2131" s="3">
        <v>1</v>
      </c>
      <c r="K2131" s="3">
        <v>9.9499999999999993</v>
      </c>
    </row>
    <row r="2132" spans="1:11" x14ac:dyDescent="0.25">
      <c r="A2132" s="9">
        <f t="shared" si="136"/>
        <v>10</v>
      </c>
      <c r="B2132" s="9">
        <f t="shared" si="137"/>
        <v>2016</v>
      </c>
      <c r="C2132" s="9">
        <f t="shared" si="138"/>
        <v>5</v>
      </c>
      <c r="D2132" s="9" t="str">
        <f t="shared" si="139"/>
        <v>Q4</v>
      </c>
      <c r="E2132" t="s">
        <v>39</v>
      </c>
      <c r="F2132">
        <v>201610</v>
      </c>
      <c r="G2132" s="3">
        <v>15</v>
      </c>
      <c r="H2132" s="3">
        <v>0</v>
      </c>
      <c r="I2132" s="3">
        <v>1</v>
      </c>
      <c r="J2132" s="3">
        <v>1</v>
      </c>
      <c r="K2132" s="3">
        <v>9.9499999999999993</v>
      </c>
    </row>
    <row r="2133" spans="1:11" x14ac:dyDescent="0.25">
      <c r="A2133" s="9">
        <f t="shared" si="136"/>
        <v>10</v>
      </c>
      <c r="B2133" s="9">
        <f t="shared" si="137"/>
        <v>2016</v>
      </c>
      <c r="C2133" s="9">
        <f t="shared" si="138"/>
        <v>5</v>
      </c>
      <c r="D2133" s="9" t="str">
        <f t="shared" si="139"/>
        <v>Q4</v>
      </c>
      <c r="E2133" t="s">
        <v>39</v>
      </c>
      <c r="F2133">
        <v>201610</v>
      </c>
      <c r="G2133" s="3">
        <v>16</v>
      </c>
      <c r="H2133" s="3">
        <v>0</v>
      </c>
      <c r="I2133" s="3">
        <v>1</v>
      </c>
      <c r="J2133" s="3">
        <v>1</v>
      </c>
      <c r="K2133" s="3">
        <v>26.95</v>
      </c>
    </row>
    <row r="2134" spans="1:11" x14ac:dyDescent="0.25">
      <c r="A2134" s="9">
        <f t="shared" si="136"/>
        <v>10</v>
      </c>
      <c r="B2134" s="9">
        <f t="shared" si="137"/>
        <v>2016</v>
      </c>
      <c r="C2134" s="9">
        <f t="shared" si="138"/>
        <v>5</v>
      </c>
      <c r="D2134" s="9" t="str">
        <f t="shared" si="139"/>
        <v>Q4</v>
      </c>
      <c r="E2134" t="s">
        <v>39</v>
      </c>
      <c r="F2134">
        <v>201610</v>
      </c>
      <c r="G2134" s="3">
        <v>17</v>
      </c>
      <c r="H2134" s="3">
        <v>0</v>
      </c>
      <c r="I2134" s="3">
        <v>1</v>
      </c>
      <c r="J2134" s="3">
        <v>1</v>
      </c>
      <c r="K2134" s="3">
        <v>49.75</v>
      </c>
    </row>
    <row r="2135" spans="1:11" x14ac:dyDescent="0.25">
      <c r="A2135" s="9">
        <f t="shared" si="136"/>
        <v>10</v>
      </c>
      <c r="B2135" s="9">
        <f t="shared" si="137"/>
        <v>2016</v>
      </c>
      <c r="C2135" s="9">
        <f t="shared" si="138"/>
        <v>6</v>
      </c>
      <c r="D2135" s="9" t="str">
        <f t="shared" si="139"/>
        <v>Q4</v>
      </c>
      <c r="E2135" t="s">
        <v>39</v>
      </c>
      <c r="F2135">
        <v>201610</v>
      </c>
      <c r="G2135" s="3">
        <v>18</v>
      </c>
      <c r="H2135" s="3">
        <v>0</v>
      </c>
      <c r="I2135" s="3">
        <v>1</v>
      </c>
      <c r="J2135" s="3">
        <v>1</v>
      </c>
      <c r="K2135" s="3">
        <v>26.45</v>
      </c>
    </row>
    <row r="2136" spans="1:11" x14ac:dyDescent="0.25">
      <c r="A2136" s="9">
        <f t="shared" si="136"/>
        <v>10</v>
      </c>
      <c r="B2136" s="9">
        <f t="shared" si="137"/>
        <v>2016</v>
      </c>
      <c r="C2136" s="9">
        <f t="shared" si="138"/>
        <v>6</v>
      </c>
      <c r="D2136" s="9" t="str">
        <f t="shared" si="139"/>
        <v>Q4</v>
      </c>
      <c r="E2136" t="s">
        <v>39</v>
      </c>
      <c r="F2136">
        <v>201610</v>
      </c>
      <c r="G2136" s="3">
        <v>19</v>
      </c>
      <c r="H2136" s="3">
        <v>0</v>
      </c>
      <c r="I2136" s="3">
        <v>1</v>
      </c>
      <c r="J2136" s="3">
        <v>1</v>
      </c>
      <c r="K2136" s="3">
        <v>49.75</v>
      </c>
    </row>
    <row r="2137" spans="1:11" x14ac:dyDescent="0.25">
      <c r="A2137" s="9">
        <f t="shared" si="136"/>
        <v>10</v>
      </c>
      <c r="B2137" s="9">
        <f t="shared" si="137"/>
        <v>2016</v>
      </c>
      <c r="C2137" s="9">
        <f t="shared" si="138"/>
        <v>6</v>
      </c>
      <c r="D2137" s="9" t="str">
        <f t="shared" si="139"/>
        <v>Q4</v>
      </c>
      <c r="E2137" t="s">
        <v>39</v>
      </c>
      <c r="F2137">
        <v>201610</v>
      </c>
      <c r="G2137" s="3">
        <v>20</v>
      </c>
      <c r="H2137" s="3">
        <v>0</v>
      </c>
      <c r="I2137" s="3">
        <v>1</v>
      </c>
      <c r="J2137" s="3">
        <v>1</v>
      </c>
      <c r="K2137" s="3">
        <v>25.45</v>
      </c>
    </row>
    <row r="2138" spans="1:11" x14ac:dyDescent="0.25">
      <c r="A2138" s="9">
        <f t="shared" si="136"/>
        <v>10</v>
      </c>
      <c r="B2138" s="9">
        <f t="shared" si="137"/>
        <v>2016</v>
      </c>
      <c r="C2138" s="9">
        <f t="shared" si="138"/>
        <v>8</v>
      </c>
      <c r="D2138" s="9" t="str">
        <f t="shared" si="139"/>
        <v>Q4</v>
      </c>
      <c r="E2138" t="s">
        <v>39</v>
      </c>
      <c r="F2138">
        <v>201610</v>
      </c>
      <c r="G2138" s="3">
        <v>24</v>
      </c>
      <c r="H2138" s="3">
        <v>0</v>
      </c>
      <c r="I2138" s="3">
        <v>1</v>
      </c>
      <c r="J2138" s="3">
        <v>1</v>
      </c>
      <c r="K2138" s="3">
        <v>25.45</v>
      </c>
    </row>
    <row r="2139" spans="1:11" x14ac:dyDescent="0.25">
      <c r="A2139" s="9">
        <f t="shared" si="136"/>
        <v>10</v>
      </c>
      <c r="B2139" s="9">
        <f t="shared" si="137"/>
        <v>2016</v>
      </c>
      <c r="C2139" s="9">
        <f t="shared" si="138"/>
        <v>8</v>
      </c>
      <c r="D2139" s="9" t="str">
        <f t="shared" si="139"/>
        <v>Q4</v>
      </c>
      <c r="E2139" t="s">
        <v>39</v>
      </c>
      <c r="F2139">
        <v>201610</v>
      </c>
      <c r="G2139" s="3">
        <v>26</v>
      </c>
      <c r="H2139" s="3">
        <v>0</v>
      </c>
      <c r="I2139" s="3">
        <v>1</v>
      </c>
      <c r="J2139" s="3">
        <v>1</v>
      </c>
      <c r="K2139" s="3">
        <v>9.4499999999999993</v>
      </c>
    </row>
    <row r="2140" spans="1:11" x14ac:dyDescent="0.25">
      <c r="A2140" s="9">
        <f t="shared" si="136"/>
        <v>10</v>
      </c>
      <c r="B2140" s="9">
        <f t="shared" si="137"/>
        <v>2016</v>
      </c>
      <c r="C2140" s="9">
        <f t="shared" si="138"/>
        <v>9</v>
      </c>
      <c r="D2140" s="9" t="str">
        <f t="shared" si="139"/>
        <v>Q4</v>
      </c>
      <c r="E2140" t="s">
        <v>39</v>
      </c>
      <c r="F2140">
        <v>201610</v>
      </c>
      <c r="G2140" s="3">
        <v>28</v>
      </c>
      <c r="H2140" s="3">
        <v>0</v>
      </c>
      <c r="I2140" s="3">
        <v>1</v>
      </c>
      <c r="J2140" s="3">
        <v>1</v>
      </c>
      <c r="K2140" s="3">
        <v>25.45</v>
      </c>
    </row>
    <row r="2141" spans="1:11" x14ac:dyDescent="0.25">
      <c r="A2141" s="9">
        <f t="shared" si="136"/>
        <v>11</v>
      </c>
      <c r="B2141" s="9">
        <f t="shared" si="137"/>
        <v>2016</v>
      </c>
      <c r="C2141" s="9">
        <f t="shared" si="138"/>
        <v>0</v>
      </c>
      <c r="D2141" s="9" t="str">
        <f t="shared" si="139"/>
        <v>Q4</v>
      </c>
      <c r="E2141" t="s">
        <v>39</v>
      </c>
      <c r="F2141">
        <v>201611</v>
      </c>
      <c r="G2141" s="3">
        <v>0</v>
      </c>
      <c r="H2141" s="3">
        <v>18</v>
      </c>
      <c r="I2141" s="3">
        <v>18</v>
      </c>
      <c r="J2141" s="3">
        <v>18</v>
      </c>
      <c r="K2141" s="3">
        <v>934.46</v>
      </c>
    </row>
    <row r="2142" spans="1:11" x14ac:dyDescent="0.25">
      <c r="A2142" s="9">
        <f t="shared" si="136"/>
        <v>11</v>
      </c>
      <c r="B2142" s="9">
        <f t="shared" si="137"/>
        <v>2016</v>
      </c>
      <c r="C2142" s="9">
        <f t="shared" si="138"/>
        <v>0</v>
      </c>
      <c r="D2142" s="9" t="str">
        <f t="shared" si="139"/>
        <v>Q4</v>
      </c>
      <c r="E2142" t="s">
        <v>39</v>
      </c>
      <c r="F2142">
        <v>201611</v>
      </c>
      <c r="G2142" s="3">
        <v>1</v>
      </c>
      <c r="H2142" s="3">
        <v>0</v>
      </c>
      <c r="I2142" s="3">
        <v>2</v>
      </c>
      <c r="J2142" s="3">
        <v>2</v>
      </c>
      <c r="K2142" s="3">
        <v>54.9</v>
      </c>
    </row>
    <row r="2143" spans="1:11" x14ac:dyDescent="0.25">
      <c r="A2143" s="9">
        <f t="shared" si="136"/>
        <v>11</v>
      </c>
      <c r="B2143" s="9">
        <f t="shared" si="137"/>
        <v>2016</v>
      </c>
      <c r="C2143" s="9">
        <f t="shared" si="138"/>
        <v>0</v>
      </c>
      <c r="D2143" s="9" t="str">
        <f t="shared" si="139"/>
        <v>Q4</v>
      </c>
      <c r="E2143" t="s">
        <v>39</v>
      </c>
      <c r="F2143">
        <v>201611</v>
      </c>
      <c r="G2143" s="3">
        <v>2</v>
      </c>
      <c r="H2143" s="3">
        <v>0</v>
      </c>
      <c r="I2143" s="3">
        <v>1</v>
      </c>
      <c r="J2143" s="3">
        <v>1</v>
      </c>
      <c r="K2143" s="3">
        <v>49.75</v>
      </c>
    </row>
    <row r="2144" spans="1:11" x14ac:dyDescent="0.25">
      <c r="A2144" s="9">
        <f t="shared" si="136"/>
        <v>11</v>
      </c>
      <c r="B2144" s="9">
        <f t="shared" si="137"/>
        <v>2016</v>
      </c>
      <c r="C2144" s="9">
        <f t="shared" si="138"/>
        <v>2</v>
      </c>
      <c r="D2144" s="9" t="str">
        <f t="shared" si="139"/>
        <v>Q4</v>
      </c>
      <c r="E2144" t="s">
        <v>39</v>
      </c>
      <c r="F2144">
        <v>201611</v>
      </c>
      <c r="G2144" s="3">
        <v>7</v>
      </c>
      <c r="H2144" s="3">
        <v>0</v>
      </c>
      <c r="I2144" s="3">
        <v>1</v>
      </c>
      <c r="J2144" s="3">
        <v>1</v>
      </c>
      <c r="K2144" s="3">
        <v>29.85</v>
      </c>
    </row>
    <row r="2145" spans="1:11" x14ac:dyDescent="0.25">
      <c r="A2145" s="9">
        <f t="shared" si="136"/>
        <v>11</v>
      </c>
      <c r="B2145" s="9">
        <f t="shared" si="137"/>
        <v>2016</v>
      </c>
      <c r="C2145" s="9">
        <f t="shared" si="138"/>
        <v>2</v>
      </c>
      <c r="D2145" s="9" t="str">
        <f t="shared" si="139"/>
        <v>Q4</v>
      </c>
      <c r="E2145" t="s">
        <v>39</v>
      </c>
      <c r="F2145">
        <v>201611</v>
      </c>
      <c r="G2145" s="3">
        <v>8</v>
      </c>
      <c r="H2145" s="3">
        <v>0</v>
      </c>
      <c r="I2145" s="3">
        <v>1</v>
      </c>
      <c r="J2145" s="3">
        <v>1</v>
      </c>
      <c r="K2145" s="3">
        <v>143.55000000000001</v>
      </c>
    </row>
    <row r="2146" spans="1:11" x14ac:dyDescent="0.25">
      <c r="A2146" s="9">
        <f t="shared" si="136"/>
        <v>11</v>
      </c>
      <c r="B2146" s="9">
        <f t="shared" si="137"/>
        <v>2016</v>
      </c>
      <c r="C2146" s="9">
        <f t="shared" si="138"/>
        <v>4</v>
      </c>
      <c r="D2146" s="9" t="str">
        <f t="shared" si="139"/>
        <v>Q4</v>
      </c>
      <c r="E2146" t="s">
        <v>39</v>
      </c>
      <c r="F2146">
        <v>201611</v>
      </c>
      <c r="G2146" s="3">
        <v>12</v>
      </c>
      <c r="H2146" s="3">
        <v>0</v>
      </c>
      <c r="I2146" s="3">
        <v>1</v>
      </c>
      <c r="J2146" s="3">
        <v>1</v>
      </c>
      <c r="K2146" s="3">
        <v>59.7</v>
      </c>
    </row>
    <row r="2147" spans="1:11" x14ac:dyDescent="0.25">
      <c r="A2147" s="9">
        <f t="shared" si="136"/>
        <v>11</v>
      </c>
      <c r="B2147" s="9">
        <f t="shared" si="137"/>
        <v>2016</v>
      </c>
      <c r="C2147" s="9">
        <f t="shared" si="138"/>
        <v>5</v>
      </c>
      <c r="D2147" s="9" t="str">
        <f t="shared" si="139"/>
        <v>Q4</v>
      </c>
      <c r="E2147" t="s">
        <v>39</v>
      </c>
      <c r="F2147">
        <v>201611</v>
      </c>
      <c r="G2147" s="3">
        <v>17</v>
      </c>
      <c r="H2147" s="3">
        <v>0</v>
      </c>
      <c r="I2147" s="3">
        <v>1</v>
      </c>
      <c r="J2147" s="3">
        <v>1</v>
      </c>
      <c r="K2147" s="3">
        <v>59.7</v>
      </c>
    </row>
    <row r="2148" spans="1:11" x14ac:dyDescent="0.25">
      <c r="A2148" s="9">
        <f t="shared" si="136"/>
        <v>11</v>
      </c>
      <c r="B2148" s="9">
        <f t="shared" si="137"/>
        <v>2016</v>
      </c>
      <c r="C2148" s="9">
        <f t="shared" si="138"/>
        <v>7</v>
      </c>
      <c r="D2148" s="9" t="str">
        <f t="shared" si="139"/>
        <v>Q4</v>
      </c>
      <c r="E2148" t="s">
        <v>39</v>
      </c>
      <c r="F2148">
        <v>201611</v>
      </c>
      <c r="G2148" s="3">
        <v>21</v>
      </c>
      <c r="H2148" s="3">
        <v>0</v>
      </c>
      <c r="I2148" s="3">
        <v>1</v>
      </c>
      <c r="J2148" s="3">
        <v>1</v>
      </c>
      <c r="K2148" s="3">
        <v>29.85</v>
      </c>
    </row>
    <row r="2149" spans="1:11" x14ac:dyDescent="0.25">
      <c r="A2149" s="9">
        <f t="shared" si="136"/>
        <v>11</v>
      </c>
      <c r="B2149" s="9">
        <f t="shared" si="137"/>
        <v>2016</v>
      </c>
      <c r="C2149" s="9">
        <f t="shared" si="138"/>
        <v>8</v>
      </c>
      <c r="D2149" s="9" t="str">
        <f t="shared" si="139"/>
        <v>Q4</v>
      </c>
      <c r="E2149" t="s">
        <v>39</v>
      </c>
      <c r="F2149">
        <v>201611</v>
      </c>
      <c r="G2149" s="3">
        <v>24</v>
      </c>
      <c r="H2149" s="3">
        <v>0</v>
      </c>
      <c r="I2149" s="3">
        <v>2</v>
      </c>
      <c r="J2149" s="3">
        <v>2</v>
      </c>
      <c r="K2149" s="3">
        <v>69.650000000000006</v>
      </c>
    </row>
    <row r="2150" spans="1:11" x14ac:dyDescent="0.25">
      <c r="A2150" s="9">
        <f t="shared" si="136"/>
        <v>11</v>
      </c>
      <c r="B2150" s="9">
        <f t="shared" si="137"/>
        <v>2016</v>
      </c>
      <c r="C2150" s="9">
        <f t="shared" si="138"/>
        <v>8</v>
      </c>
      <c r="D2150" s="9" t="str">
        <f t="shared" si="139"/>
        <v>Q4</v>
      </c>
      <c r="E2150" t="s">
        <v>39</v>
      </c>
      <c r="F2150">
        <v>201611</v>
      </c>
      <c r="G2150" s="3">
        <v>25</v>
      </c>
      <c r="H2150" s="3">
        <v>0</v>
      </c>
      <c r="I2150" s="3">
        <v>1</v>
      </c>
      <c r="J2150" s="3">
        <v>1</v>
      </c>
      <c r="K2150" s="3">
        <v>19.899999999999999</v>
      </c>
    </row>
    <row r="2151" spans="1:11" x14ac:dyDescent="0.25">
      <c r="A2151" s="9">
        <f t="shared" si="136"/>
        <v>11</v>
      </c>
      <c r="B2151" s="9">
        <f t="shared" si="137"/>
        <v>2016</v>
      </c>
      <c r="C2151" s="9">
        <f t="shared" si="138"/>
        <v>8</v>
      </c>
      <c r="D2151" s="9" t="str">
        <f t="shared" si="139"/>
        <v>Q4</v>
      </c>
      <c r="E2151" t="s">
        <v>39</v>
      </c>
      <c r="F2151">
        <v>201611</v>
      </c>
      <c r="G2151" s="3">
        <v>26</v>
      </c>
      <c r="H2151" s="3">
        <v>0</v>
      </c>
      <c r="I2151" s="3">
        <v>1</v>
      </c>
      <c r="J2151" s="3">
        <v>1</v>
      </c>
      <c r="K2151" s="3">
        <v>39.799999999999997</v>
      </c>
    </row>
    <row r="2152" spans="1:11" x14ac:dyDescent="0.25">
      <c r="A2152" s="9">
        <f t="shared" si="136"/>
        <v>12</v>
      </c>
      <c r="B2152" s="9">
        <f t="shared" si="137"/>
        <v>2016</v>
      </c>
      <c r="C2152" s="9">
        <f t="shared" si="138"/>
        <v>0</v>
      </c>
      <c r="D2152" s="9" t="str">
        <f t="shared" si="139"/>
        <v>Q4</v>
      </c>
      <c r="E2152" t="s">
        <v>39</v>
      </c>
      <c r="F2152">
        <v>201612</v>
      </c>
      <c r="G2152" s="3">
        <v>0</v>
      </c>
      <c r="H2152" s="3">
        <v>56</v>
      </c>
      <c r="I2152" s="3">
        <v>56</v>
      </c>
      <c r="J2152" s="3">
        <v>59</v>
      </c>
      <c r="K2152" s="3">
        <v>2776.4</v>
      </c>
    </row>
    <row r="2153" spans="1:11" x14ac:dyDescent="0.25">
      <c r="A2153" s="9">
        <f t="shared" si="136"/>
        <v>12</v>
      </c>
      <c r="B2153" s="9">
        <f t="shared" si="137"/>
        <v>2016</v>
      </c>
      <c r="C2153" s="9">
        <f t="shared" si="138"/>
        <v>0</v>
      </c>
      <c r="D2153" s="9" t="str">
        <f t="shared" si="139"/>
        <v>Q4</v>
      </c>
      <c r="E2153" t="s">
        <v>39</v>
      </c>
      <c r="F2153">
        <v>201612</v>
      </c>
      <c r="G2153" s="3">
        <v>1</v>
      </c>
      <c r="H2153" s="3">
        <v>0</v>
      </c>
      <c r="I2153" s="3">
        <v>2</v>
      </c>
      <c r="J2153" s="3">
        <v>3</v>
      </c>
      <c r="K2153" s="3">
        <v>71.67</v>
      </c>
    </row>
    <row r="2154" spans="1:11" x14ac:dyDescent="0.25">
      <c r="A2154" s="9">
        <f t="shared" si="136"/>
        <v>12</v>
      </c>
      <c r="B2154" s="9">
        <f t="shared" si="137"/>
        <v>2016</v>
      </c>
      <c r="C2154" s="9">
        <f t="shared" si="138"/>
        <v>0</v>
      </c>
      <c r="D2154" s="9" t="str">
        <f t="shared" si="139"/>
        <v>Q4</v>
      </c>
      <c r="E2154" t="s">
        <v>39</v>
      </c>
      <c r="F2154">
        <v>201612</v>
      </c>
      <c r="G2154" s="3">
        <v>2</v>
      </c>
      <c r="H2154" s="3">
        <v>0</v>
      </c>
      <c r="I2154" s="3">
        <v>1</v>
      </c>
      <c r="J2154" s="3">
        <v>1</v>
      </c>
      <c r="K2154" s="3">
        <v>29.85</v>
      </c>
    </row>
    <row r="2155" spans="1:11" x14ac:dyDescent="0.25">
      <c r="A2155" s="9">
        <f t="shared" si="136"/>
        <v>12</v>
      </c>
      <c r="B2155" s="9">
        <f t="shared" si="137"/>
        <v>2016</v>
      </c>
      <c r="C2155" s="9">
        <f t="shared" si="138"/>
        <v>1</v>
      </c>
      <c r="D2155" s="9" t="str">
        <f t="shared" si="139"/>
        <v>Q4</v>
      </c>
      <c r="E2155" t="s">
        <v>39</v>
      </c>
      <c r="F2155">
        <v>201612</v>
      </c>
      <c r="G2155" s="3">
        <v>3</v>
      </c>
      <c r="H2155" s="3">
        <v>0</v>
      </c>
      <c r="I2155" s="3">
        <v>4</v>
      </c>
      <c r="J2155" s="3">
        <v>4</v>
      </c>
      <c r="K2155" s="3">
        <v>166.4</v>
      </c>
    </row>
    <row r="2156" spans="1:11" x14ac:dyDescent="0.25">
      <c r="A2156" s="9">
        <f t="shared" si="136"/>
        <v>12</v>
      </c>
      <c r="B2156" s="9">
        <f t="shared" si="137"/>
        <v>2016</v>
      </c>
      <c r="C2156" s="9">
        <f t="shared" si="138"/>
        <v>1</v>
      </c>
      <c r="D2156" s="9" t="str">
        <f t="shared" si="139"/>
        <v>Q4</v>
      </c>
      <c r="E2156" t="s">
        <v>39</v>
      </c>
      <c r="F2156">
        <v>201612</v>
      </c>
      <c r="G2156" s="3">
        <v>5</v>
      </c>
      <c r="H2156" s="3">
        <v>0</v>
      </c>
      <c r="I2156" s="3">
        <v>2</v>
      </c>
      <c r="J2156" s="3">
        <v>7</v>
      </c>
      <c r="K2156" s="3">
        <v>89.05</v>
      </c>
    </row>
    <row r="2157" spans="1:11" x14ac:dyDescent="0.25">
      <c r="A2157" s="9">
        <f t="shared" si="136"/>
        <v>12</v>
      </c>
      <c r="B2157" s="9">
        <f t="shared" si="137"/>
        <v>2016</v>
      </c>
      <c r="C2157" s="9">
        <f t="shared" si="138"/>
        <v>2</v>
      </c>
      <c r="D2157" s="9" t="str">
        <f t="shared" si="139"/>
        <v>Q4</v>
      </c>
      <c r="E2157" t="s">
        <v>39</v>
      </c>
      <c r="F2157">
        <v>201612</v>
      </c>
      <c r="G2157" s="3">
        <v>6</v>
      </c>
      <c r="H2157" s="3">
        <v>0</v>
      </c>
      <c r="I2157" s="3">
        <v>2</v>
      </c>
      <c r="J2157" s="3">
        <v>2</v>
      </c>
      <c r="K2157" s="3">
        <v>53.9</v>
      </c>
    </row>
    <row r="2158" spans="1:11" x14ac:dyDescent="0.25">
      <c r="A2158" s="9">
        <f t="shared" si="136"/>
        <v>12</v>
      </c>
      <c r="B2158" s="9">
        <f t="shared" si="137"/>
        <v>2016</v>
      </c>
      <c r="C2158" s="9">
        <f t="shared" si="138"/>
        <v>2</v>
      </c>
      <c r="D2158" s="9" t="str">
        <f t="shared" si="139"/>
        <v>Q4</v>
      </c>
      <c r="E2158" t="s">
        <v>39</v>
      </c>
      <c r="F2158">
        <v>201612</v>
      </c>
      <c r="G2158" s="3">
        <v>7</v>
      </c>
      <c r="H2158" s="3">
        <v>0</v>
      </c>
      <c r="I2158" s="3">
        <v>3</v>
      </c>
      <c r="J2158" s="3">
        <v>3</v>
      </c>
      <c r="K2158" s="3">
        <v>120.65</v>
      </c>
    </row>
    <row r="2159" spans="1:11" x14ac:dyDescent="0.25">
      <c r="A2159" s="9">
        <f t="shared" si="136"/>
        <v>12</v>
      </c>
      <c r="B2159" s="9">
        <f t="shared" si="137"/>
        <v>2016</v>
      </c>
      <c r="C2159" s="9">
        <f t="shared" si="138"/>
        <v>2</v>
      </c>
      <c r="D2159" s="9" t="str">
        <f t="shared" si="139"/>
        <v>Q4</v>
      </c>
      <c r="E2159" t="s">
        <v>39</v>
      </c>
      <c r="F2159">
        <v>201612</v>
      </c>
      <c r="G2159" s="3">
        <v>8</v>
      </c>
      <c r="H2159" s="3">
        <v>0</v>
      </c>
      <c r="I2159" s="3">
        <v>1</v>
      </c>
      <c r="J2159" s="3">
        <v>1</v>
      </c>
      <c r="K2159" s="3">
        <v>49.75</v>
      </c>
    </row>
    <row r="2160" spans="1:11" x14ac:dyDescent="0.25">
      <c r="A2160" s="9">
        <f t="shared" si="136"/>
        <v>12</v>
      </c>
      <c r="B2160" s="9">
        <f t="shared" si="137"/>
        <v>2016</v>
      </c>
      <c r="C2160" s="9">
        <f t="shared" si="138"/>
        <v>3</v>
      </c>
      <c r="D2160" s="9" t="str">
        <f t="shared" si="139"/>
        <v>Q4</v>
      </c>
      <c r="E2160" t="s">
        <v>39</v>
      </c>
      <c r="F2160">
        <v>201612</v>
      </c>
      <c r="G2160" s="3">
        <v>9</v>
      </c>
      <c r="H2160" s="3">
        <v>0</v>
      </c>
      <c r="I2160" s="3">
        <v>1</v>
      </c>
      <c r="J2160" s="3">
        <v>1</v>
      </c>
      <c r="K2160" s="3">
        <v>39.799999999999997</v>
      </c>
    </row>
    <row r="2161" spans="1:11" x14ac:dyDescent="0.25">
      <c r="A2161" s="9">
        <f t="shared" si="136"/>
        <v>12</v>
      </c>
      <c r="B2161" s="9">
        <f t="shared" si="137"/>
        <v>2016</v>
      </c>
      <c r="C2161" s="9">
        <f t="shared" si="138"/>
        <v>3</v>
      </c>
      <c r="D2161" s="9" t="str">
        <f t="shared" si="139"/>
        <v>Q4</v>
      </c>
      <c r="E2161" t="s">
        <v>39</v>
      </c>
      <c r="F2161">
        <v>201612</v>
      </c>
      <c r="G2161" s="3">
        <v>10</v>
      </c>
      <c r="H2161" s="3">
        <v>0</v>
      </c>
      <c r="I2161" s="3">
        <v>2</v>
      </c>
      <c r="J2161" s="3">
        <v>2</v>
      </c>
      <c r="K2161" s="3">
        <v>40.89</v>
      </c>
    </row>
    <row r="2162" spans="1:11" x14ac:dyDescent="0.25">
      <c r="A2162" s="9">
        <f t="shared" si="136"/>
        <v>12</v>
      </c>
      <c r="B2162" s="9">
        <f t="shared" si="137"/>
        <v>2016</v>
      </c>
      <c r="C2162" s="9">
        <f t="shared" si="138"/>
        <v>3</v>
      </c>
      <c r="D2162" s="9" t="str">
        <f t="shared" si="139"/>
        <v>Q4</v>
      </c>
      <c r="E2162" t="s">
        <v>39</v>
      </c>
      <c r="F2162">
        <v>201612</v>
      </c>
      <c r="G2162" s="3">
        <v>11</v>
      </c>
      <c r="H2162" s="3">
        <v>0</v>
      </c>
      <c r="I2162" s="3">
        <v>3</v>
      </c>
      <c r="J2162" s="3">
        <v>3</v>
      </c>
      <c r="K2162" s="3">
        <v>99.5</v>
      </c>
    </row>
    <row r="2163" spans="1:11" x14ac:dyDescent="0.25">
      <c r="A2163" s="9">
        <f t="shared" si="136"/>
        <v>12</v>
      </c>
      <c r="B2163" s="9">
        <f t="shared" si="137"/>
        <v>2016</v>
      </c>
      <c r="C2163" s="9">
        <f t="shared" si="138"/>
        <v>4</v>
      </c>
      <c r="D2163" s="9" t="str">
        <f t="shared" si="139"/>
        <v>Q4</v>
      </c>
      <c r="E2163" t="s">
        <v>39</v>
      </c>
      <c r="F2163">
        <v>201612</v>
      </c>
      <c r="G2163" s="3">
        <v>13</v>
      </c>
      <c r="H2163" s="3">
        <v>0</v>
      </c>
      <c r="I2163" s="3">
        <v>1</v>
      </c>
      <c r="J2163" s="3">
        <v>1</v>
      </c>
      <c r="K2163" s="3">
        <v>9.9499999999999993</v>
      </c>
    </row>
    <row r="2164" spans="1:11" x14ac:dyDescent="0.25">
      <c r="A2164" s="9">
        <f t="shared" si="136"/>
        <v>12</v>
      </c>
      <c r="B2164" s="9">
        <f t="shared" si="137"/>
        <v>2016</v>
      </c>
      <c r="C2164" s="9">
        <f t="shared" si="138"/>
        <v>4</v>
      </c>
      <c r="D2164" s="9" t="str">
        <f t="shared" si="139"/>
        <v>Q4</v>
      </c>
      <c r="E2164" t="s">
        <v>39</v>
      </c>
      <c r="F2164">
        <v>201612</v>
      </c>
      <c r="G2164" s="3">
        <v>14</v>
      </c>
      <c r="H2164" s="3">
        <v>0</v>
      </c>
      <c r="I2164" s="3">
        <v>1</v>
      </c>
      <c r="J2164" s="3">
        <v>1</v>
      </c>
      <c r="K2164" s="3">
        <v>9.9499999999999993</v>
      </c>
    </row>
    <row r="2165" spans="1:11" x14ac:dyDescent="0.25">
      <c r="A2165" s="9">
        <f t="shared" si="136"/>
        <v>12</v>
      </c>
      <c r="B2165" s="9">
        <f t="shared" si="137"/>
        <v>2016</v>
      </c>
      <c r="C2165" s="9">
        <f t="shared" si="138"/>
        <v>5</v>
      </c>
      <c r="D2165" s="9" t="str">
        <f t="shared" si="139"/>
        <v>Q4</v>
      </c>
      <c r="E2165" t="s">
        <v>39</v>
      </c>
      <c r="F2165">
        <v>201612</v>
      </c>
      <c r="G2165" s="3">
        <v>15</v>
      </c>
      <c r="H2165" s="3">
        <v>0</v>
      </c>
      <c r="I2165" s="3">
        <v>2</v>
      </c>
      <c r="J2165" s="3">
        <v>2</v>
      </c>
      <c r="K2165" s="3">
        <v>49.9</v>
      </c>
    </row>
    <row r="2166" spans="1:11" x14ac:dyDescent="0.25">
      <c r="A2166" s="9">
        <f t="shared" si="136"/>
        <v>12</v>
      </c>
      <c r="B2166" s="9">
        <f t="shared" si="137"/>
        <v>2016</v>
      </c>
      <c r="C2166" s="9">
        <f t="shared" si="138"/>
        <v>5</v>
      </c>
      <c r="D2166" s="9" t="str">
        <f t="shared" si="139"/>
        <v>Q4</v>
      </c>
      <c r="E2166" t="s">
        <v>39</v>
      </c>
      <c r="F2166">
        <v>201612</v>
      </c>
      <c r="G2166" s="3">
        <v>16</v>
      </c>
      <c r="H2166" s="3">
        <v>0</v>
      </c>
      <c r="I2166" s="3">
        <v>1</v>
      </c>
      <c r="J2166" s="3">
        <v>1</v>
      </c>
      <c r="K2166" s="3">
        <v>9.9499999999999993</v>
      </c>
    </row>
    <row r="2167" spans="1:11" x14ac:dyDescent="0.25">
      <c r="A2167" s="9">
        <f t="shared" si="136"/>
        <v>12</v>
      </c>
      <c r="B2167" s="9">
        <f t="shared" si="137"/>
        <v>2016</v>
      </c>
      <c r="C2167" s="9">
        <f t="shared" si="138"/>
        <v>5</v>
      </c>
      <c r="D2167" s="9" t="str">
        <f t="shared" si="139"/>
        <v>Q4</v>
      </c>
      <c r="E2167" t="s">
        <v>39</v>
      </c>
      <c r="F2167">
        <v>201612</v>
      </c>
      <c r="G2167" s="3">
        <v>17</v>
      </c>
      <c r="H2167" s="3">
        <v>0</v>
      </c>
      <c r="I2167" s="3">
        <v>2</v>
      </c>
      <c r="J2167" s="3">
        <v>2</v>
      </c>
      <c r="K2167" s="3">
        <v>39.799999999999997</v>
      </c>
    </row>
    <row r="2168" spans="1:11" x14ac:dyDescent="0.25">
      <c r="A2168" s="9">
        <f t="shared" si="136"/>
        <v>12</v>
      </c>
      <c r="B2168" s="9">
        <f t="shared" si="137"/>
        <v>2016</v>
      </c>
      <c r="C2168" s="9">
        <f t="shared" si="138"/>
        <v>6</v>
      </c>
      <c r="D2168" s="9" t="str">
        <f t="shared" si="139"/>
        <v>Q4</v>
      </c>
      <c r="E2168" t="s">
        <v>39</v>
      </c>
      <c r="F2168">
        <v>201612</v>
      </c>
      <c r="G2168" s="3">
        <v>18</v>
      </c>
      <c r="H2168" s="3">
        <v>0</v>
      </c>
      <c r="I2168" s="3">
        <v>1</v>
      </c>
      <c r="J2168" s="3">
        <v>1</v>
      </c>
      <c r="K2168" s="3">
        <v>9.9499999999999993</v>
      </c>
    </row>
    <row r="2169" spans="1:11" x14ac:dyDescent="0.25">
      <c r="A2169" s="9">
        <f t="shared" si="136"/>
        <v>12</v>
      </c>
      <c r="B2169" s="9">
        <f t="shared" si="137"/>
        <v>2016</v>
      </c>
      <c r="C2169" s="9">
        <f t="shared" si="138"/>
        <v>6</v>
      </c>
      <c r="D2169" s="9" t="str">
        <f t="shared" si="139"/>
        <v>Q4</v>
      </c>
      <c r="E2169" t="s">
        <v>39</v>
      </c>
      <c r="F2169">
        <v>201612</v>
      </c>
      <c r="G2169" s="3">
        <v>19</v>
      </c>
      <c r="H2169" s="3">
        <v>0</v>
      </c>
      <c r="I2169" s="3">
        <v>1</v>
      </c>
      <c r="J2169" s="3">
        <v>1</v>
      </c>
      <c r="K2169" s="3">
        <v>25.45</v>
      </c>
    </row>
    <row r="2170" spans="1:11" x14ac:dyDescent="0.25">
      <c r="A2170" s="9">
        <f t="shared" si="136"/>
        <v>12</v>
      </c>
      <c r="B2170" s="9">
        <f t="shared" si="137"/>
        <v>2016</v>
      </c>
      <c r="C2170" s="9">
        <f t="shared" si="138"/>
        <v>6</v>
      </c>
      <c r="D2170" s="9" t="str">
        <f t="shared" si="139"/>
        <v>Q4</v>
      </c>
      <c r="E2170" t="s">
        <v>39</v>
      </c>
      <c r="F2170">
        <v>201612</v>
      </c>
      <c r="G2170" s="3">
        <v>20</v>
      </c>
      <c r="H2170" s="3">
        <v>0</v>
      </c>
      <c r="I2170" s="3">
        <v>1</v>
      </c>
      <c r="J2170" s="3">
        <v>1</v>
      </c>
      <c r="K2170" s="3">
        <v>9.9499999999999993</v>
      </c>
    </row>
    <row r="2171" spans="1:11" x14ac:dyDescent="0.25">
      <c r="A2171" s="9">
        <f t="shared" si="136"/>
        <v>12</v>
      </c>
      <c r="B2171" s="9">
        <f t="shared" si="137"/>
        <v>2016</v>
      </c>
      <c r="C2171" s="9">
        <f t="shared" si="138"/>
        <v>7</v>
      </c>
      <c r="D2171" s="9" t="str">
        <f t="shared" si="139"/>
        <v>Q4</v>
      </c>
      <c r="E2171" t="s">
        <v>39</v>
      </c>
      <c r="F2171">
        <v>201612</v>
      </c>
      <c r="G2171" s="3">
        <v>22</v>
      </c>
      <c r="H2171" s="3">
        <v>0</v>
      </c>
      <c r="I2171" s="3">
        <v>1</v>
      </c>
      <c r="J2171" s="3">
        <v>1</v>
      </c>
      <c r="K2171" s="3">
        <v>25.45</v>
      </c>
    </row>
    <row r="2172" spans="1:11" x14ac:dyDescent="0.25">
      <c r="A2172" s="9">
        <f t="shared" si="136"/>
        <v>12</v>
      </c>
      <c r="B2172" s="9">
        <f t="shared" si="137"/>
        <v>2016</v>
      </c>
      <c r="C2172" s="9">
        <f t="shared" si="138"/>
        <v>8</v>
      </c>
      <c r="D2172" s="9" t="str">
        <f t="shared" si="139"/>
        <v>Q4</v>
      </c>
      <c r="E2172" t="s">
        <v>39</v>
      </c>
      <c r="F2172">
        <v>201612</v>
      </c>
      <c r="G2172" s="3">
        <v>26</v>
      </c>
      <c r="H2172" s="3">
        <v>0</v>
      </c>
      <c r="I2172" s="3">
        <v>1</v>
      </c>
      <c r="J2172" s="3">
        <v>1</v>
      </c>
      <c r="K2172" s="3">
        <v>9.9499999999999993</v>
      </c>
    </row>
    <row r="2173" spans="1:11" x14ac:dyDescent="0.25">
      <c r="A2173" s="9">
        <f t="shared" si="136"/>
        <v>1</v>
      </c>
      <c r="B2173" s="9">
        <f t="shared" si="137"/>
        <v>2017</v>
      </c>
      <c r="C2173" s="9">
        <f t="shared" si="138"/>
        <v>0</v>
      </c>
      <c r="D2173" s="9" t="str">
        <f t="shared" si="139"/>
        <v>Q1</v>
      </c>
      <c r="E2173" t="s">
        <v>39</v>
      </c>
      <c r="F2173">
        <v>201701</v>
      </c>
      <c r="G2173" s="3">
        <v>0</v>
      </c>
      <c r="H2173" s="3">
        <v>48</v>
      </c>
      <c r="I2173" s="3">
        <v>48</v>
      </c>
      <c r="J2173" s="3">
        <v>49</v>
      </c>
      <c r="K2173" s="3">
        <v>2494.91</v>
      </c>
    </row>
    <row r="2174" spans="1:11" x14ac:dyDescent="0.25">
      <c r="A2174" s="9">
        <f t="shared" si="136"/>
        <v>1</v>
      </c>
      <c r="B2174" s="9">
        <f t="shared" si="137"/>
        <v>2017</v>
      </c>
      <c r="C2174" s="9">
        <f t="shared" si="138"/>
        <v>0</v>
      </c>
      <c r="D2174" s="9" t="str">
        <f t="shared" si="139"/>
        <v>Q1</v>
      </c>
      <c r="E2174" t="s">
        <v>39</v>
      </c>
      <c r="F2174">
        <v>201701</v>
      </c>
      <c r="G2174" s="3">
        <v>2</v>
      </c>
      <c r="H2174" s="3">
        <v>0</v>
      </c>
      <c r="I2174" s="3">
        <v>1</v>
      </c>
      <c r="J2174" s="3">
        <v>1</v>
      </c>
      <c r="K2174" s="3">
        <v>50.37</v>
      </c>
    </row>
    <row r="2175" spans="1:11" x14ac:dyDescent="0.25">
      <c r="A2175" s="9">
        <f t="shared" si="136"/>
        <v>1</v>
      </c>
      <c r="B2175" s="9">
        <f t="shared" si="137"/>
        <v>2017</v>
      </c>
      <c r="C2175" s="9">
        <f t="shared" si="138"/>
        <v>1</v>
      </c>
      <c r="D2175" s="9" t="str">
        <f t="shared" si="139"/>
        <v>Q1</v>
      </c>
      <c r="E2175" t="s">
        <v>39</v>
      </c>
      <c r="F2175">
        <v>201701</v>
      </c>
      <c r="G2175" s="3">
        <v>3</v>
      </c>
      <c r="H2175" s="3">
        <v>0</v>
      </c>
      <c r="I2175" s="3">
        <v>2</v>
      </c>
      <c r="J2175" s="3">
        <v>2</v>
      </c>
      <c r="K2175" s="3">
        <v>23.89</v>
      </c>
    </row>
    <row r="2176" spans="1:11" x14ac:dyDescent="0.25">
      <c r="A2176" s="9">
        <f t="shared" si="136"/>
        <v>1</v>
      </c>
      <c r="B2176" s="9">
        <f t="shared" si="137"/>
        <v>2017</v>
      </c>
      <c r="C2176" s="9">
        <f t="shared" si="138"/>
        <v>1</v>
      </c>
      <c r="D2176" s="9" t="str">
        <f t="shared" si="139"/>
        <v>Q1</v>
      </c>
      <c r="E2176" t="s">
        <v>39</v>
      </c>
      <c r="F2176">
        <v>201701</v>
      </c>
      <c r="G2176" s="3">
        <v>5</v>
      </c>
      <c r="H2176" s="3">
        <v>0</v>
      </c>
      <c r="I2176" s="3">
        <v>1</v>
      </c>
      <c r="J2176" s="3">
        <v>1</v>
      </c>
      <c r="K2176" s="3">
        <v>64.69</v>
      </c>
    </row>
    <row r="2177" spans="1:11" x14ac:dyDescent="0.25">
      <c r="A2177" s="9">
        <f t="shared" si="136"/>
        <v>1</v>
      </c>
      <c r="B2177" s="9">
        <f t="shared" si="137"/>
        <v>2017</v>
      </c>
      <c r="C2177" s="9">
        <f t="shared" si="138"/>
        <v>2</v>
      </c>
      <c r="D2177" s="9" t="str">
        <f t="shared" si="139"/>
        <v>Q1</v>
      </c>
      <c r="E2177" t="s">
        <v>39</v>
      </c>
      <c r="F2177">
        <v>201701</v>
      </c>
      <c r="G2177" s="3">
        <v>6</v>
      </c>
      <c r="H2177" s="3">
        <v>0</v>
      </c>
      <c r="I2177" s="3">
        <v>4</v>
      </c>
      <c r="J2177" s="3">
        <v>5</v>
      </c>
      <c r="K2177" s="3">
        <v>216.35</v>
      </c>
    </row>
    <row r="2178" spans="1:11" x14ac:dyDescent="0.25">
      <c r="A2178" s="9">
        <f t="shared" si="136"/>
        <v>1</v>
      </c>
      <c r="B2178" s="9">
        <f t="shared" si="137"/>
        <v>2017</v>
      </c>
      <c r="C2178" s="9">
        <f t="shared" si="138"/>
        <v>2</v>
      </c>
      <c r="D2178" s="9" t="str">
        <f t="shared" si="139"/>
        <v>Q1</v>
      </c>
      <c r="E2178" t="s">
        <v>39</v>
      </c>
      <c r="F2178">
        <v>201701</v>
      </c>
      <c r="G2178" s="3">
        <v>8</v>
      </c>
      <c r="H2178" s="3">
        <v>0</v>
      </c>
      <c r="I2178" s="3">
        <v>1</v>
      </c>
      <c r="J2178" s="3">
        <v>1</v>
      </c>
      <c r="K2178" s="3">
        <v>13.43</v>
      </c>
    </row>
    <row r="2179" spans="1:11" x14ac:dyDescent="0.25">
      <c r="A2179" s="9">
        <f t="shared" si="136"/>
        <v>1</v>
      </c>
      <c r="B2179" s="9">
        <f t="shared" si="137"/>
        <v>2017</v>
      </c>
      <c r="C2179" s="9">
        <f t="shared" si="138"/>
        <v>3</v>
      </c>
      <c r="D2179" s="9" t="str">
        <f t="shared" si="139"/>
        <v>Q1</v>
      </c>
      <c r="E2179" t="s">
        <v>39</v>
      </c>
      <c r="F2179">
        <v>201701</v>
      </c>
      <c r="G2179" s="3">
        <v>9</v>
      </c>
      <c r="H2179" s="3">
        <v>0</v>
      </c>
      <c r="I2179" s="3">
        <v>2</v>
      </c>
      <c r="J2179" s="3">
        <v>2</v>
      </c>
      <c r="K2179" s="3">
        <v>103.3</v>
      </c>
    </row>
    <row r="2180" spans="1:11" x14ac:dyDescent="0.25">
      <c r="A2180" s="9">
        <f t="shared" si="136"/>
        <v>1</v>
      </c>
      <c r="B2180" s="9">
        <f t="shared" si="137"/>
        <v>2017</v>
      </c>
      <c r="C2180" s="9">
        <f t="shared" si="138"/>
        <v>3</v>
      </c>
      <c r="D2180" s="9" t="str">
        <f t="shared" si="139"/>
        <v>Q1</v>
      </c>
      <c r="E2180" t="s">
        <v>39</v>
      </c>
      <c r="F2180">
        <v>201701</v>
      </c>
      <c r="G2180" s="3">
        <v>11</v>
      </c>
      <c r="H2180" s="3">
        <v>0</v>
      </c>
      <c r="I2180" s="3">
        <v>2</v>
      </c>
      <c r="J2180" s="3">
        <v>2</v>
      </c>
      <c r="K2180" s="3">
        <v>123.95</v>
      </c>
    </row>
    <row r="2181" spans="1:11" x14ac:dyDescent="0.25">
      <c r="A2181" s="9">
        <f t="shared" si="136"/>
        <v>1</v>
      </c>
      <c r="B2181" s="9">
        <f t="shared" si="137"/>
        <v>2017</v>
      </c>
      <c r="C2181" s="9">
        <f t="shared" si="138"/>
        <v>4</v>
      </c>
      <c r="D2181" s="9" t="str">
        <f t="shared" si="139"/>
        <v>Q1</v>
      </c>
      <c r="E2181" t="s">
        <v>39</v>
      </c>
      <c r="F2181">
        <v>201701</v>
      </c>
      <c r="G2181" s="3">
        <v>13</v>
      </c>
      <c r="H2181" s="3">
        <v>0</v>
      </c>
      <c r="I2181" s="3">
        <v>1</v>
      </c>
      <c r="J2181" s="3">
        <v>1</v>
      </c>
      <c r="K2181" s="3">
        <v>49.31</v>
      </c>
    </row>
    <row r="2182" spans="1:11" x14ac:dyDescent="0.25">
      <c r="A2182" s="9">
        <f t="shared" si="136"/>
        <v>1</v>
      </c>
      <c r="B2182" s="9">
        <f t="shared" si="137"/>
        <v>2017</v>
      </c>
      <c r="C2182" s="9">
        <f t="shared" si="138"/>
        <v>6</v>
      </c>
      <c r="D2182" s="9" t="str">
        <f t="shared" si="139"/>
        <v>Q1</v>
      </c>
      <c r="E2182" t="s">
        <v>39</v>
      </c>
      <c r="F2182">
        <v>201701</v>
      </c>
      <c r="G2182" s="3">
        <v>20</v>
      </c>
      <c r="H2182" s="3">
        <v>0</v>
      </c>
      <c r="I2182" s="3">
        <v>1</v>
      </c>
      <c r="J2182" s="3">
        <v>1</v>
      </c>
      <c r="K2182" s="3">
        <v>39.450000000000003</v>
      </c>
    </row>
    <row r="2183" spans="1:11" x14ac:dyDescent="0.25">
      <c r="A2183" s="9">
        <f t="shared" si="136"/>
        <v>1</v>
      </c>
      <c r="B2183" s="9">
        <f t="shared" si="137"/>
        <v>2017</v>
      </c>
      <c r="C2183" s="9">
        <f t="shared" si="138"/>
        <v>7</v>
      </c>
      <c r="D2183" s="9" t="str">
        <f t="shared" si="139"/>
        <v>Q1</v>
      </c>
      <c r="E2183" t="s">
        <v>39</v>
      </c>
      <c r="F2183">
        <v>201701</v>
      </c>
      <c r="G2183" s="3">
        <v>23</v>
      </c>
      <c r="H2183" s="3">
        <v>0</v>
      </c>
      <c r="I2183" s="3">
        <v>2</v>
      </c>
      <c r="J2183" s="3">
        <v>2</v>
      </c>
      <c r="K2183" s="3">
        <v>35.4</v>
      </c>
    </row>
    <row r="2184" spans="1:11" x14ac:dyDescent="0.25">
      <c r="A2184" s="9">
        <f t="shared" si="136"/>
        <v>1</v>
      </c>
      <c r="B2184" s="9">
        <f t="shared" si="137"/>
        <v>2017</v>
      </c>
      <c r="C2184" s="9">
        <f t="shared" si="138"/>
        <v>8</v>
      </c>
      <c r="D2184" s="9" t="str">
        <f t="shared" si="139"/>
        <v>Q1</v>
      </c>
      <c r="E2184" t="s">
        <v>39</v>
      </c>
      <c r="F2184">
        <v>201701</v>
      </c>
      <c r="G2184" s="3">
        <v>25</v>
      </c>
      <c r="H2184" s="3">
        <v>0</v>
      </c>
      <c r="I2184" s="3">
        <v>1</v>
      </c>
      <c r="J2184" s="3">
        <v>1</v>
      </c>
      <c r="K2184" s="3">
        <v>9.9499999999999993</v>
      </c>
    </row>
    <row r="2185" spans="1:11" x14ac:dyDescent="0.25">
      <c r="A2185" s="9">
        <f t="shared" si="136"/>
        <v>2</v>
      </c>
      <c r="B2185" s="9">
        <f t="shared" si="137"/>
        <v>2017</v>
      </c>
      <c r="C2185" s="9">
        <f t="shared" si="138"/>
        <v>0</v>
      </c>
      <c r="D2185" s="9" t="str">
        <f t="shared" si="139"/>
        <v>Q1</v>
      </c>
      <c r="E2185" t="s">
        <v>39</v>
      </c>
      <c r="F2185">
        <v>201702</v>
      </c>
      <c r="G2185" s="3">
        <v>0</v>
      </c>
      <c r="H2185" s="3">
        <v>36</v>
      </c>
      <c r="I2185" s="3">
        <v>36</v>
      </c>
      <c r="J2185" s="3">
        <v>37</v>
      </c>
      <c r="K2185" s="3">
        <v>1856.69</v>
      </c>
    </row>
    <row r="2186" spans="1:11" x14ac:dyDescent="0.25">
      <c r="A2186" s="9">
        <f t="shared" si="136"/>
        <v>2</v>
      </c>
      <c r="B2186" s="9">
        <f t="shared" si="137"/>
        <v>2017</v>
      </c>
      <c r="C2186" s="9">
        <f t="shared" si="138"/>
        <v>0</v>
      </c>
      <c r="D2186" s="9" t="str">
        <f t="shared" si="139"/>
        <v>Q1</v>
      </c>
      <c r="E2186" t="s">
        <v>39</v>
      </c>
      <c r="F2186">
        <v>201702</v>
      </c>
      <c r="G2186" s="3">
        <v>1</v>
      </c>
      <c r="H2186" s="3">
        <v>0</v>
      </c>
      <c r="I2186" s="3">
        <v>4</v>
      </c>
      <c r="J2186" s="3">
        <v>5</v>
      </c>
      <c r="K2186" s="3">
        <v>164.35</v>
      </c>
    </row>
    <row r="2187" spans="1:11" x14ac:dyDescent="0.25">
      <c r="A2187" s="9">
        <f t="shared" si="136"/>
        <v>2</v>
      </c>
      <c r="B2187" s="9">
        <f t="shared" si="137"/>
        <v>2017</v>
      </c>
      <c r="C2187" s="9">
        <f t="shared" si="138"/>
        <v>0</v>
      </c>
      <c r="D2187" s="9" t="str">
        <f t="shared" si="139"/>
        <v>Q1</v>
      </c>
      <c r="E2187" t="s">
        <v>39</v>
      </c>
      <c r="F2187">
        <v>201702</v>
      </c>
      <c r="G2187" s="3">
        <v>2</v>
      </c>
      <c r="H2187" s="3">
        <v>0</v>
      </c>
      <c r="I2187" s="3">
        <v>2</v>
      </c>
      <c r="J2187" s="3">
        <v>2</v>
      </c>
      <c r="K2187" s="3">
        <v>42.8</v>
      </c>
    </row>
    <row r="2188" spans="1:11" x14ac:dyDescent="0.25">
      <c r="A2188" s="9">
        <f t="shared" si="136"/>
        <v>2</v>
      </c>
      <c r="B2188" s="9">
        <f t="shared" si="137"/>
        <v>2017</v>
      </c>
      <c r="C2188" s="9">
        <f t="shared" si="138"/>
        <v>1</v>
      </c>
      <c r="D2188" s="9" t="str">
        <f t="shared" si="139"/>
        <v>Q1</v>
      </c>
      <c r="E2188" t="s">
        <v>39</v>
      </c>
      <c r="F2188">
        <v>201702</v>
      </c>
      <c r="G2188" s="3">
        <v>3</v>
      </c>
      <c r="H2188" s="3">
        <v>0</v>
      </c>
      <c r="I2188" s="3">
        <v>1</v>
      </c>
      <c r="J2188" s="3">
        <v>1</v>
      </c>
      <c r="K2188" s="3">
        <v>9.9499999999999993</v>
      </c>
    </row>
    <row r="2189" spans="1:11" x14ac:dyDescent="0.25">
      <c r="A2189" s="9">
        <f t="shared" si="136"/>
        <v>2</v>
      </c>
      <c r="B2189" s="9">
        <f t="shared" si="137"/>
        <v>2017</v>
      </c>
      <c r="C2189" s="9">
        <f t="shared" si="138"/>
        <v>1</v>
      </c>
      <c r="D2189" s="9" t="str">
        <f t="shared" si="139"/>
        <v>Q1</v>
      </c>
      <c r="E2189" t="s">
        <v>39</v>
      </c>
      <c r="F2189">
        <v>201702</v>
      </c>
      <c r="G2189" s="3">
        <v>4</v>
      </c>
      <c r="H2189" s="3">
        <v>0</v>
      </c>
      <c r="I2189" s="3">
        <v>2</v>
      </c>
      <c r="J2189" s="3">
        <v>2</v>
      </c>
      <c r="K2189" s="3">
        <v>109.6</v>
      </c>
    </row>
    <row r="2190" spans="1:11" x14ac:dyDescent="0.25">
      <c r="A2190" s="9">
        <f t="shared" si="136"/>
        <v>2</v>
      </c>
      <c r="B2190" s="9">
        <f t="shared" si="137"/>
        <v>2017</v>
      </c>
      <c r="C2190" s="9">
        <f t="shared" si="138"/>
        <v>1</v>
      </c>
      <c r="D2190" s="9" t="str">
        <f t="shared" si="139"/>
        <v>Q1</v>
      </c>
      <c r="E2190" t="s">
        <v>39</v>
      </c>
      <c r="F2190">
        <v>201702</v>
      </c>
      <c r="G2190" s="3">
        <v>5</v>
      </c>
      <c r="H2190" s="3">
        <v>0</v>
      </c>
      <c r="I2190" s="3">
        <v>2</v>
      </c>
      <c r="J2190" s="3">
        <v>4</v>
      </c>
      <c r="K2190" s="3">
        <v>49.85</v>
      </c>
    </row>
    <row r="2191" spans="1:11" x14ac:dyDescent="0.25">
      <c r="A2191" s="9">
        <f t="shared" si="136"/>
        <v>2</v>
      </c>
      <c r="B2191" s="9">
        <f t="shared" si="137"/>
        <v>2017</v>
      </c>
      <c r="C2191" s="9">
        <f t="shared" si="138"/>
        <v>2</v>
      </c>
      <c r="D2191" s="9" t="str">
        <f t="shared" si="139"/>
        <v>Q1</v>
      </c>
      <c r="E2191" t="s">
        <v>39</v>
      </c>
      <c r="F2191">
        <v>201702</v>
      </c>
      <c r="G2191" s="3">
        <v>6</v>
      </c>
      <c r="H2191" s="3">
        <v>0</v>
      </c>
      <c r="I2191" s="3">
        <v>3</v>
      </c>
      <c r="J2191" s="3">
        <v>4</v>
      </c>
      <c r="K2191" s="3">
        <v>99.8</v>
      </c>
    </row>
    <row r="2192" spans="1:11" x14ac:dyDescent="0.25">
      <c r="A2192" s="9">
        <f t="shared" si="136"/>
        <v>2</v>
      </c>
      <c r="B2192" s="9">
        <f t="shared" si="137"/>
        <v>2017</v>
      </c>
      <c r="C2192" s="9">
        <f t="shared" si="138"/>
        <v>2</v>
      </c>
      <c r="D2192" s="9" t="str">
        <f t="shared" si="139"/>
        <v>Q1</v>
      </c>
      <c r="E2192" t="s">
        <v>39</v>
      </c>
      <c r="F2192">
        <v>201702</v>
      </c>
      <c r="G2192" s="3">
        <v>7</v>
      </c>
      <c r="H2192" s="3">
        <v>0</v>
      </c>
      <c r="I2192" s="3">
        <v>2</v>
      </c>
      <c r="J2192" s="3">
        <v>3</v>
      </c>
      <c r="K2192" s="3">
        <v>86.65</v>
      </c>
    </row>
    <row r="2193" spans="1:11" x14ac:dyDescent="0.25">
      <c r="A2193" s="9">
        <f t="shared" ref="A2193:A2256" si="140">F2193-(B2193*100)</f>
        <v>2</v>
      </c>
      <c r="B2193" s="9">
        <f t="shared" ref="B2193:B2256" si="141">INT(F2193/100)</f>
        <v>2017</v>
      </c>
      <c r="C2193" s="9">
        <f t="shared" ref="C2193:C2256" si="142">INT(G2193/3)</f>
        <v>2</v>
      </c>
      <c r="D2193" s="9" t="str">
        <f t="shared" ref="D2193:D2256" si="143">VLOOKUP(A2193,$R$2:$S$13,2,0)</f>
        <v>Q1</v>
      </c>
      <c r="E2193" t="s">
        <v>39</v>
      </c>
      <c r="F2193">
        <v>201702</v>
      </c>
      <c r="G2193" s="3">
        <v>8</v>
      </c>
      <c r="H2193" s="3">
        <v>0</v>
      </c>
      <c r="I2193" s="3">
        <v>1</v>
      </c>
      <c r="J2193" s="3">
        <v>2</v>
      </c>
      <c r="K2193" s="3">
        <v>19.899999999999999</v>
      </c>
    </row>
    <row r="2194" spans="1:11" x14ac:dyDescent="0.25">
      <c r="A2194" s="9">
        <f t="shared" si="140"/>
        <v>2</v>
      </c>
      <c r="B2194" s="9">
        <f t="shared" si="141"/>
        <v>2017</v>
      </c>
      <c r="C2194" s="9">
        <f t="shared" si="142"/>
        <v>3</v>
      </c>
      <c r="D2194" s="9" t="str">
        <f t="shared" si="143"/>
        <v>Q1</v>
      </c>
      <c r="E2194" t="s">
        <v>39</v>
      </c>
      <c r="F2194">
        <v>201702</v>
      </c>
      <c r="G2194" s="3">
        <v>9</v>
      </c>
      <c r="H2194" s="3">
        <v>0</v>
      </c>
      <c r="I2194" s="3">
        <v>1</v>
      </c>
      <c r="J2194" s="3">
        <v>2</v>
      </c>
      <c r="K2194" s="3">
        <v>19.899999999999999</v>
      </c>
    </row>
    <row r="2195" spans="1:11" x14ac:dyDescent="0.25">
      <c r="A2195" s="9">
        <f t="shared" si="140"/>
        <v>2</v>
      </c>
      <c r="B2195" s="9">
        <f t="shared" si="141"/>
        <v>2017</v>
      </c>
      <c r="C2195" s="9">
        <f t="shared" si="142"/>
        <v>3</v>
      </c>
      <c r="D2195" s="9" t="str">
        <f t="shared" si="143"/>
        <v>Q1</v>
      </c>
      <c r="E2195" t="s">
        <v>39</v>
      </c>
      <c r="F2195">
        <v>201702</v>
      </c>
      <c r="G2195" s="3">
        <v>10</v>
      </c>
      <c r="H2195" s="3">
        <v>0</v>
      </c>
      <c r="I2195" s="3">
        <v>4</v>
      </c>
      <c r="J2195" s="3">
        <v>5</v>
      </c>
      <c r="K2195" s="3">
        <v>126.45</v>
      </c>
    </row>
    <row r="2196" spans="1:11" x14ac:dyDescent="0.25">
      <c r="A2196" s="9">
        <f t="shared" si="140"/>
        <v>2</v>
      </c>
      <c r="B2196" s="9">
        <f t="shared" si="141"/>
        <v>2017</v>
      </c>
      <c r="C2196" s="9">
        <f t="shared" si="142"/>
        <v>3</v>
      </c>
      <c r="D2196" s="9" t="str">
        <f t="shared" si="143"/>
        <v>Q1</v>
      </c>
      <c r="E2196" t="s">
        <v>39</v>
      </c>
      <c r="F2196">
        <v>201702</v>
      </c>
      <c r="G2196" s="3">
        <v>11</v>
      </c>
      <c r="H2196" s="3">
        <v>0</v>
      </c>
      <c r="I2196" s="3">
        <v>2</v>
      </c>
      <c r="J2196" s="3">
        <v>3</v>
      </c>
      <c r="K2196" s="3">
        <v>59.85</v>
      </c>
    </row>
    <row r="2197" spans="1:11" x14ac:dyDescent="0.25">
      <c r="A2197" s="9">
        <f t="shared" si="140"/>
        <v>2</v>
      </c>
      <c r="B2197" s="9">
        <f t="shared" si="141"/>
        <v>2017</v>
      </c>
      <c r="C2197" s="9">
        <f t="shared" si="142"/>
        <v>4</v>
      </c>
      <c r="D2197" s="9" t="str">
        <f t="shared" si="143"/>
        <v>Q1</v>
      </c>
      <c r="E2197" t="s">
        <v>39</v>
      </c>
      <c r="F2197">
        <v>201702</v>
      </c>
      <c r="G2197" s="3">
        <v>12</v>
      </c>
      <c r="H2197" s="3">
        <v>0</v>
      </c>
      <c r="I2197" s="3">
        <v>3</v>
      </c>
      <c r="J2197" s="3">
        <v>4</v>
      </c>
      <c r="K2197" s="3">
        <v>99.8</v>
      </c>
    </row>
    <row r="2198" spans="1:11" x14ac:dyDescent="0.25">
      <c r="A2198" s="9">
        <f t="shared" si="140"/>
        <v>2</v>
      </c>
      <c r="B2198" s="9">
        <f t="shared" si="141"/>
        <v>2017</v>
      </c>
      <c r="C2198" s="9">
        <f t="shared" si="142"/>
        <v>4</v>
      </c>
      <c r="D2198" s="9" t="str">
        <f t="shared" si="143"/>
        <v>Q1</v>
      </c>
      <c r="E2198" t="s">
        <v>39</v>
      </c>
      <c r="F2198">
        <v>201702</v>
      </c>
      <c r="G2198" s="3">
        <v>13</v>
      </c>
      <c r="H2198" s="3">
        <v>0</v>
      </c>
      <c r="I2198" s="3">
        <v>2</v>
      </c>
      <c r="J2198" s="3">
        <v>4</v>
      </c>
      <c r="K2198" s="3">
        <v>39.799999999999997</v>
      </c>
    </row>
    <row r="2199" spans="1:11" x14ac:dyDescent="0.25">
      <c r="A2199" s="9">
        <f t="shared" si="140"/>
        <v>2</v>
      </c>
      <c r="B2199" s="9">
        <f t="shared" si="141"/>
        <v>2017</v>
      </c>
      <c r="C2199" s="9">
        <f t="shared" si="142"/>
        <v>4</v>
      </c>
      <c r="D2199" s="9" t="str">
        <f t="shared" si="143"/>
        <v>Q1</v>
      </c>
      <c r="E2199" t="s">
        <v>39</v>
      </c>
      <c r="F2199">
        <v>201702</v>
      </c>
      <c r="G2199" s="3">
        <v>14</v>
      </c>
      <c r="H2199" s="3">
        <v>0</v>
      </c>
      <c r="I2199" s="3">
        <v>2</v>
      </c>
      <c r="J2199" s="3">
        <v>3</v>
      </c>
      <c r="K2199" s="3">
        <v>59.35</v>
      </c>
    </row>
    <row r="2200" spans="1:11" x14ac:dyDescent="0.25">
      <c r="A2200" s="9">
        <f t="shared" si="140"/>
        <v>2</v>
      </c>
      <c r="B2200" s="9">
        <f t="shared" si="141"/>
        <v>2017</v>
      </c>
      <c r="C2200" s="9">
        <f t="shared" si="142"/>
        <v>5</v>
      </c>
      <c r="D2200" s="9" t="str">
        <f t="shared" si="143"/>
        <v>Q1</v>
      </c>
      <c r="E2200" t="s">
        <v>39</v>
      </c>
      <c r="F2200">
        <v>201702</v>
      </c>
      <c r="G2200" s="3">
        <v>15</v>
      </c>
      <c r="H2200" s="3">
        <v>0</v>
      </c>
      <c r="I2200" s="3">
        <v>2</v>
      </c>
      <c r="J2200" s="3">
        <v>3</v>
      </c>
      <c r="K2200" s="3">
        <v>46.35</v>
      </c>
    </row>
    <row r="2201" spans="1:11" x14ac:dyDescent="0.25">
      <c r="A2201" s="9">
        <f t="shared" si="140"/>
        <v>2</v>
      </c>
      <c r="B2201" s="9">
        <f t="shared" si="141"/>
        <v>2017</v>
      </c>
      <c r="C2201" s="9">
        <f t="shared" si="142"/>
        <v>5</v>
      </c>
      <c r="D2201" s="9" t="str">
        <f t="shared" si="143"/>
        <v>Q1</v>
      </c>
      <c r="E2201" t="s">
        <v>39</v>
      </c>
      <c r="F2201">
        <v>201702</v>
      </c>
      <c r="G2201" s="3">
        <v>16</v>
      </c>
      <c r="H2201" s="3">
        <v>0</v>
      </c>
      <c r="I2201" s="3">
        <v>2</v>
      </c>
      <c r="J2201" s="3">
        <v>3</v>
      </c>
      <c r="K2201" s="3">
        <v>59.35</v>
      </c>
    </row>
    <row r="2202" spans="1:11" x14ac:dyDescent="0.25">
      <c r="A2202" s="9">
        <f t="shared" si="140"/>
        <v>2</v>
      </c>
      <c r="B2202" s="9">
        <f t="shared" si="141"/>
        <v>2017</v>
      </c>
      <c r="C2202" s="9">
        <f t="shared" si="142"/>
        <v>5</v>
      </c>
      <c r="D2202" s="9" t="str">
        <f t="shared" si="143"/>
        <v>Q1</v>
      </c>
      <c r="E2202" t="s">
        <v>39</v>
      </c>
      <c r="F2202">
        <v>201702</v>
      </c>
      <c r="G2202" s="3">
        <v>17</v>
      </c>
      <c r="H2202" s="3">
        <v>0</v>
      </c>
      <c r="I2202" s="3">
        <v>2</v>
      </c>
      <c r="J2202" s="3">
        <v>2</v>
      </c>
      <c r="K2202" s="3">
        <v>49.4</v>
      </c>
    </row>
    <row r="2203" spans="1:11" x14ac:dyDescent="0.25">
      <c r="A2203" s="9">
        <f t="shared" si="140"/>
        <v>2</v>
      </c>
      <c r="B2203" s="9">
        <f t="shared" si="141"/>
        <v>2017</v>
      </c>
      <c r="C2203" s="9">
        <f t="shared" si="142"/>
        <v>6</v>
      </c>
      <c r="D2203" s="9" t="str">
        <f t="shared" si="143"/>
        <v>Q1</v>
      </c>
      <c r="E2203" t="s">
        <v>39</v>
      </c>
      <c r="F2203">
        <v>201702</v>
      </c>
      <c r="G2203" s="3">
        <v>19</v>
      </c>
      <c r="H2203" s="3">
        <v>0</v>
      </c>
      <c r="I2203" s="3">
        <v>2</v>
      </c>
      <c r="J2203" s="3">
        <v>2</v>
      </c>
      <c r="K2203" s="3">
        <v>28.85</v>
      </c>
    </row>
    <row r="2204" spans="1:11" x14ac:dyDescent="0.25">
      <c r="A2204" s="9">
        <f t="shared" si="140"/>
        <v>2</v>
      </c>
      <c r="B2204" s="9">
        <f t="shared" si="141"/>
        <v>2017</v>
      </c>
      <c r="C2204" s="9">
        <f t="shared" si="142"/>
        <v>6</v>
      </c>
      <c r="D2204" s="9" t="str">
        <f t="shared" si="143"/>
        <v>Q1</v>
      </c>
      <c r="E2204" t="s">
        <v>39</v>
      </c>
      <c r="F2204">
        <v>201702</v>
      </c>
      <c r="G2204" s="3">
        <v>20</v>
      </c>
      <c r="H2204" s="3">
        <v>0</v>
      </c>
      <c r="I2204" s="3">
        <v>2</v>
      </c>
      <c r="J2204" s="3">
        <v>2</v>
      </c>
      <c r="K2204" s="3">
        <v>48.9</v>
      </c>
    </row>
    <row r="2205" spans="1:11" x14ac:dyDescent="0.25">
      <c r="A2205" s="9">
        <f t="shared" si="140"/>
        <v>2</v>
      </c>
      <c r="B2205" s="9">
        <f t="shared" si="141"/>
        <v>2017</v>
      </c>
      <c r="C2205" s="9">
        <f t="shared" si="142"/>
        <v>7</v>
      </c>
      <c r="D2205" s="9" t="str">
        <f t="shared" si="143"/>
        <v>Q1</v>
      </c>
      <c r="E2205" t="s">
        <v>39</v>
      </c>
      <c r="F2205">
        <v>201702</v>
      </c>
      <c r="G2205" s="3">
        <v>21</v>
      </c>
      <c r="H2205" s="3">
        <v>0</v>
      </c>
      <c r="I2205" s="3">
        <v>3</v>
      </c>
      <c r="J2205" s="3">
        <v>4</v>
      </c>
      <c r="K2205" s="3">
        <v>80.75</v>
      </c>
    </row>
    <row r="2206" spans="1:11" x14ac:dyDescent="0.25">
      <c r="A2206" s="9">
        <f t="shared" si="140"/>
        <v>2</v>
      </c>
      <c r="B2206" s="9">
        <f t="shared" si="141"/>
        <v>2017</v>
      </c>
      <c r="C2206" s="9">
        <f t="shared" si="142"/>
        <v>7</v>
      </c>
      <c r="D2206" s="9" t="str">
        <f t="shared" si="143"/>
        <v>Q1</v>
      </c>
      <c r="E2206" t="s">
        <v>39</v>
      </c>
      <c r="F2206">
        <v>201702</v>
      </c>
      <c r="G2206" s="3">
        <v>22</v>
      </c>
      <c r="H2206" s="3">
        <v>0</v>
      </c>
      <c r="I2206" s="3">
        <v>2</v>
      </c>
      <c r="J2206" s="3">
        <v>2</v>
      </c>
      <c r="K2206" s="3">
        <v>49.4</v>
      </c>
    </row>
    <row r="2207" spans="1:11" x14ac:dyDescent="0.25">
      <c r="A2207" s="9">
        <f t="shared" si="140"/>
        <v>2</v>
      </c>
      <c r="B2207" s="9">
        <f t="shared" si="141"/>
        <v>2017</v>
      </c>
      <c r="C2207" s="9">
        <f t="shared" si="142"/>
        <v>7</v>
      </c>
      <c r="D2207" s="9" t="str">
        <f t="shared" si="143"/>
        <v>Q1</v>
      </c>
      <c r="E2207" t="s">
        <v>39</v>
      </c>
      <c r="F2207">
        <v>201702</v>
      </c>
      <c r="G2207" s="3">
        <v>23</v>
      </c>
      <c r="H2207" s="3">
        <v>0</v>
      </c>
      <c r="I2207" s="3">
        <v>3</v>
      </c>
      <c r="J2207" s="3">
        <v>3</v>
      </c>
      <c r="K2207" s="3">
        <v>74.2</v>
      </c>
    </row>
    <row r="2208" spans="1:11" x14ac:dyDescent="0.25">
      <c r="A2208" s="9">
        <f t="shared" si="140"/>
        <v>2</v>
      </c>
      <c r="B2208" s="9">
        <f t="shared" si="141"/>
        <v>2017</v>
      </c>
      <c r="C2208" s="9">
        <f t="shared" si="142"/>
        <v>8</v>
      </c>
      <c r="D2208" s="9" t="str">
        <f t="shared" si="143"/>
        <v>Q1</v>
      </c>
      <c r="E2208" t="s">
        <v>39</v>
      </c>
      <c r="F2208">
        <v>201702</v>
      </c>
      <c r="G2208" s="3">
        <v>24</v>
      </c>
      <c r="H2208" s="3">
        <v>0</v>
      </c>
      <c r="I2208" s="3">
        <v>2</v>
      </c>
      <c r="J2208" s="3">
        <v>2</v>
      </c>
      <c r="K2208" s="3">
        <v>89.2</v>
      </c>
    </row>
    <row r="2209" spans="1:11" x14ac:dyDescent="0.25">
      <c r="A2209" s="9">
        <f t="shared" si="140"/>
        <v>3</v>
      </c>
      <c r="B2209" s="9">
        <f t="shared" si="141"/>
        <v>2017</v>
      </c>
      <c r="C2209" s="9">
        <f t="shared" si="142"/>
        <v>0</v>
      </c>
      <c r="D2209" s="9" t="str">
        <f t="shared" si="143"/>
        <v>Q1</v>
      </c>
      <c r="E2209" t="s">
        <v>39</v>
      </c>
      <c r="F2209">
        <v>201703</v>
      </c>
      <c r="G2209" s="3">
        <v>0</v>
      </c>
      <c r="H2209" s="3">
        <v>25</v>
      </c>
      <c r="I2209" s="3">
        <v>25</v>
      </c>
      <c r="J2209" s="3">
        <v>27</v>
      </c>
      <c r="K2209" s="3">
        <v>1211.1500000000001</v>
      </c>
    </row>
    <row r="2210" spans="1:11" x14ac:dyDescent="0.25">
      <c r="A2210" s="9">
        <f t="shared" si="140"/>
        <v>3</v>
      </c>
      <c r="B2210" s="9">
        <f t="shared" si="141"/>
        <v>2017</v>
      </c>
      <c r="C2210" s="9">
        <f t="shared" si="142"/>
        <v>0</v>
      </c>
      <c r="D2210" s="9" t="str">
        <f t="shared" si="143"/>
        <v>Q1</v>
      </c>
      <c r="E2210" t="s">
        <v>39</v>
      </c>
      <c r="F2210">
        <v>201703</v>
      </c>
      <c r="G2210" s="3">
        <v>1</v>
      </c>
      <c r="H2210" s="3">
        <v>0</v>
      </c>
      <c r="I2210" s="3">
        <v>1</v>
      </c>
      <c r="J2210" s="3">
        <v>1</v>
      </c>
      <c r="K2210" s="3">
        <v>9.9499999999999993</v>
      </c>
    </row>
    <row r="2211" spans="1:11" x14ac:dyDescent="0.25">
      <c r="A2211" s="9">
        <f t="shared" si="140"/>
        <v>3</v>
      </c>
      <c r="B2211" s="9">
        <f t="shared" si="141"/>
        <v>2017</v>
      </c>
      <c r="C2211" s="9">
        <f t="shared" si="142"/>
        <v>2</v>
      </c>
      <c r="D2211" s="9" t="str">
        <f t="shared" si="143"/>
        <v>Q1</v>
      </c>
      <c r="E2211" t="s">
        <v>39</v>
      </c>
      <c r="F2211">
        <v>201703</v>
      </c>
      <c r="G2211" s="3">
        <v>6</v>
      </c>
      <c r="H2211" s="3">
        <v>0</v>
      </c>
      <c r="I2211" s="3">
        <v>1</v>
      </c>
      <c r="J2211" s="3">
        <v>1</v>
      </c>
      <c r="K2211" s="3">
        <v>39.950000000000003</v>
      </c>
    </row>
    <row r="2212" spans="1:11" x14ac:dyDescent="0.25">
      <c r="A2212" s="9">
        <f t="shared" si="140"/>
        <v>3</v>
      </c>
      <c r="B2212" s="9">
        <f t="shared" si="141"/>
        <v>2017</v>
      </c>
      <c r="C2212" s="9">
        <f t="shared" si="142"/>
        <v>2</v>
      </c>
      <c r="D2212" s="9" t="str">
        <f t="shared" si="143"/>
        <v>Q1</v>
      </c>
      <c r="E2212" t="s">
        <v>39</v>
      </c>
      <c r="F2212">
        <v>201703</v>
      </c>
      <c r="G2212" s="3">
        <v>7</v>
      </c>
      <c r="H2212" s="3">
        <v>0</v>
      </c>
      <c r="I2212" s="3">
        <v>1</v>
      </c>
      <c r="J2212" s="3">
        <v>1</v>
      </c>
      <c r="K2212" s="3">
        <v>19.899999999999999</v>
      </c>
    </row>
    <row r="2213" spans="1:11" x14ac:dyDescent="0.25">
      <c r="A2213" s="9">
        <f t="shared" si="140"/>
        <v>3</v>
      </c>
      <c r="B2213" s="9">
        <f t="shared" si="141"/>
        <v>2017</v>
      </c>
      <c r="C2213" s="9">
        <f t="shared" si="142"/>
        <v>3</v>
      </c>
      <c r="D2213" s="9" t="str">
        <f t="shared" si="143"/>
        <v>Q1</v>
      </c>
      <c r="E2213" t="s">
        <v>39</v>
      </c>
      <c r="F2213">
        <v>201703</v>
      </c>
      <c r="G2213" s="3">
        <v>9</v>
      </c>
      <c r="H2213" s="3">
        <v>0</v>
      </c>
      <c r="I2213" s="3">
        <v>1</v>
      </c>
      <c r="J2213" s="3">
        <v>1</v>
      </c>
      <c r="K2213" s="3">
        <v>19.899999999999999</v>
      </c>
    </row>
    <row r="2214" spans="1:11" x14ac:dyDescent="0.25">
      <c r="A2214" s="9">
        <f t="shared" si="140"/>
        <v>3</v>
      </c>
      <c r="B2214" s="9">
        <f t="shared" si="141"/>
        <v>2017</v>
      </c>
      <c r="C2214" s="9">
        <f t="shared" si="142"/>
        <v>3</v>
      </c>
      <c r="D2214" s="9" t="str">
        <f t="shared" si="143"/>
        <v>Q1</v>
      </c>
      <c r="E2214" t="s">
        <v>39</v>
      </c>
      <c r="F2214">
        <v>201703</v>
      </c>
      <c r="G2214" s="3">
        <v>10</v>
      </c>
      <c r="H2214" s="3">
        <v>0</v>
      </c>
      <c r="I2214" s="3">
        <v>2</v>
      </c>
      <c r="J2214" s="3">
        <v>2</v>
      </c>
      <c r="K2214" s="3">
        <v>66.900000000000006</v>
      </c>
    </row>
    <row r="2215" spans="1:11" x14ac:dyDescent="0.25">
      <c r="A2215" s="9">
        <f t="shared" si="140"/>
        <v>3</v>
      </c>
      <c r="B2215" s="9">
        <f t="shared" si="141"/>
        <v>2017</v>
      </c>
      <c r="C2215" s="9">
        <f t="shared" si="142"/>
        <v>4</v>
      </c>
      <c r="D2215" s="9" t="str">
        <f t="shared" si="143"/>
        <v>Q1</v>
      </c>
      <c r="E2215" t="s">
        <v>39</v>
      </c>
      <c r="F2215">
        <v>201703</v>
      </c>
      <c r="G2215" s="3">
        <v>12</v>
      </c>
      <c r="H2215" s="3">
        <v>0</v>
      </c>
      <c r="I2215" s="3">
        <v>1</v>
      </c>
      <c r="J2215" s="3">
        <v>1</v>
      </c>
      <c r="K2215" s="3">
        <v>39.950000000000003</v>
      </c>
    </row>
    <row r="2216" spans="1:11" x14ac:dyDescent="0.25">
      <c r="A2216" s="9">
        <f t="shared" si="140"/>
        <v>3</v>
      </c>
      <c r="B2216" s="9">
        <f t="shared" si="141"/>
        <v>2017</v>
      </c>
      <c r="C2216" s="9">
        <f t="shared" si="142"/>
        <v>6</v>
      </c>
      <c r="D2216" s="9" t="str">
        <f t="shared" si="143"/>
        <v>Q1</v>
      </c>
      <c r="E2216" t="s">
        <v>39</v>
      </c>
      <c r="F2216">
        <v>201703</v>
      </c>
      <c r="G2216" s="3">
        <v>18</v>
      </c>
      <c r="H2216" s="3">
        <v>0</v>
      </c>
      <c r="I2216" s="3">
        <v>1</v>
      </c>
      <c r="J2216" s="3">
        <v>1</v>
      </c>
      <c r="K2216" s="3">
        <v>25.45</v>
      </c>
    </row>
    <row r="2217" spans="1:11" x14ac:dyDescent="0.25">
      <c r="A2217" s="9">
        <f t="shared" si="140"/>
        <v>3</v>
      </c>
      <c r="B2217" s="9">
        <f t="shared" si="141"/>
        <v>2017</v>
      </c>
      <c r="C2217" s="9">
        <f t="shared" si="142"/>
        <v>6</v>
      </c>
      <c r="D2217" s="9" t="str">
        <f t="shared" si="143"/>
        <v>Q1</v>
      </c>
      <c r="E2217" t="s">
        <v>39</v>
      </c>
      <c r="F2217">
        <v>201703</v>
      </c>
      <c r="G2217" s="3">
        <v>19</v>
      </c>
      <c r="H2217" s="3">
        <v>0</v>
      </c>
      <c r="I2217" s="3">
        <v>1</v>
      </c>
      <c r="J2217" s="3">
        <v>1</v>
      </c>
      <c r="K2217" s="3">
        <v>25.45</v>
      </c>
    </row>
    <row r="2218" spans="1:11" x14ac:dyDescent="0.25">
      <c r="A2218" s="9">
        <f t="shared" si="140"/>
        <v>4</v>
      </c>
      <c r="B2218" s="9">
        <f t="shared" si="141"/>
        <v>2017</v>
      </c>
      <c r="C2218" s="9">
        <f t="shared" si="142"/>
        <v>0</v>
      </c>
      <c r="D2218" s="9" t="str">
        <f t="shared" si="143"/>
        <v>Q2</v>
      </c>
      <c r="E2218" t="s">
        <v>39</v>
      </c>
      <c r="F2218">
        <v>201704</v>
      </c>
      <c r="G2218" s="3">
        <v>0</v>
      </c>
      <c r="H2218" s="3">
        <v>24</v>
      </c>
      <c r="I2218" s="3">
        <v>24</v>
      </c>
      <c r="J2218" s="3">
        <v>26</v>
      </c>
      <c r="K2218" s="3">
        <v>1293.67</v>
      </c>
    </row>
    <row r="2219" spans="1:11" x14ac:dyDescent="0.25">
      <c r="A2219" s="9">
        <f t="shared" si="140"/>
        <v>4</v>
      </c>
      <c r="B2219" s="9">
        <f t="shared" si="141"/>
        <v>2017</v>
      </c>
      <c r="C2219" s="9">
        <f t="shared" si="142"/>
        <v>0</v>
      </c>
      <c r="D2219" s="9" t="str">
        <f t="shared" si="143"/>
        <v>Q2</v>
      </c>
      <c r="E2219" t="s">
        <v>39</v>
      </c>
      <c r="F2219">
        <v>201704</v>
      </c>
      <c r="G2219" s="3">
        <v>1</v>
      </c>
      <c r="H2219" s="3">
        <v>0</v>
      </c>
      <c r="I2219" s="3">
        <v>5</v>
      </c>
      <c r="J2219" s="3">
        <v>7</v>
      </c>
      <c r="K2219" s="3">
        <v>233.1</v>
      </c>
    </row>
    <row r="2220" spans="1:11" x14ac:dyDescent="0.25">
      <c r="A2220" s="9">
        <f t="shared" si="140"/>
        <v>4</v>
      </c>
      <c r="B2220" s="9">
        <f t="shared" si="141"/>
        <v>2017</v>
      </c>
      <c r="C2220" s="9">
        <f t="shared" si="142"/>
        <v>0</v>
      </c>
      <c r="D2220" s="9" t="str">
        <f t="shared" si="143"/>
        <v>Q2</v>
      </c>
      <c r="E2220" t="s">
        <v>39</v>
      </c>
      <c r="F2220">
        <v>201704</v>
      </c>
      <c r="G2220" s="3">
        <v>2</v>
      </c>
      <c r="H2220" s="3">
        <v>0</v>
      </c>
      <c r="I2220" s="3">
        <v>2</v>
      </c>
      <c r="J2220" s="3">
        <v>2</v>
      </c>
      <c r="K2220" s="3">
        <v>89.7</v>
      </c>
    </row>
    <row r="2221" spans="1:11" x14ac:dyDescent="0.25">
      <c r="A2221" s="9">
        <f t="shared" si="140"/>
        <v>4</v>
      </c>
      <c r="B2221" s="9">
        <f t="shared" si="141"/>
        <v>2017</v>
      </c>
      <c r="C2221" s="9">
        <f t="shared" si="142"/>
        <v>1</v>
      </c>
      <c r="D2221" s="9" t="str">
        <f t="shared" si="143"/>
        <v>Q2</v>
      </c>
      <c r="E2221" t="s">
        <v>39</v>
      </c>
      <c r="F2221">
        <v>201704</v>
      </c>
      <c r="G2221" s="3">
        <v>3</v>
      </c>
      <c r="H2221" s="3">
        <v>0</v>
      </c>
      <c r="I2221" s="3">
        <v>2</v>
      </c>
      <c r="J2221" s="3">
        <v>2</v>
      </c>
      <c r="K2221" s="3">
        <v>59.7</v>
      </c>
    </row>
    <row r="2222" spans="1:11" x14ac:dyDescent="0.25">
      <c r="A2222" s="9">
        <f t="shared" si="140"/>
        <v>4</v>
      </c>
      <c r="B2222" s="9">
        <f t="shared" si="141"/>
        <v>2017</v>
      </c>
      <c r="C2222" s="9">
        <f t="shared" si="142"/>
        <v>1</v>
      </c>
      <c r="D2222" s="9" t="str">
        <f t="shared" si="143"/>
        <v>Q2</v>
      </c>
      <c r="E2222" t="s">
        <v>39</v>
      </c>
      <c r="F2222">
        <v>201704</v>
      </c>
      <c r="G2222" s="3">
        <v>4</v>
      </c>
      <c r="H2222" s="3">
        <v>0</v>
      </c>
      <c r="I2222" s="3">
        <v>2</v>
      </c>
      <c r="J2222" s="3">
        <v>2</v>
      </c>
      <c r="K2222" s="3">
        <v>99.65</v>
      </c>
    </row>
    <row r="2223" spans="1:11" x14ac:dyDescent="0.25">
      <c r="A2223" s="9">
        <f t="shared" si="140"/>
        <v>4</v>
      </c>
      <c r="B2223" s="9">
        <f t="shared" si="141"/>
        <v>2017</v>
      </c>
      <c r="C2223" s="9">
        <f t="shared" si="142"/>
        <v>2</v>
      </c>
      <c r="D2223" s="9" t="str">
        <f t="shared" si="143"/>
        <v>Q2</v>
      </c>
      <c r="E2223" t="s">
        <v>39</v>
      </c>
      <c r="F2223">
        <v>201704</v>
      </c>
      <c r="G2223" s="3">
        <v>7</v>
      </c>
      <c r="H2223" s="3">
        <v>0</v>
      </c>
      <c r="I2223" s="3">
        <v>1</v>
      </c>
      <c r="J2223" s="3">
        <v>2</v>
      </c>
      <c r="K2223" s="3">
        <v>53.9</v>
      </c>
    </row>
    <row r="2224" spans="1:11" x14ac:dyDescent="0.25">
      <c r="A2224" s="9">
        <f t="shared" si="140"/>
        <v>4</v>
      </c>
      <c r="B2224" s="9">
        <f t="shared" si="141"/>
        <v>2017</v>
      </c>
      <c r="C2224" s="9">
        <f t="shared" si="142"/>
        <v>2</v>
      </c>
      <c r="D2224" s="9" t="str">
        <f t="shared" si="143"/>
        <v>Q2</v>
      </c>
      <c r="E2224" t="s">
        <v>39</v>
      </c>
      <c r="F2224">
        <v>201704</v>
      </c>
      <c r="G2224" s="3">
        <v>8</v>
      </c>
      <c r="H2224" s="3">
        <v>0</v>
      </c>
      <c r="I2224" s="3">
        <v>1</v>
      </c>
      <c r="J2224" s="3">
        <v>1</v>
      </c>
      <c r="K2224" s="3">
        <v>46.85</v>
      </c>
    </row>
    <row r="2225" spans="1:11" x14ac:dyDescent="0.25">
      <c r="A2225" s="9">
        <f t="shared" si="140"/>
        <v>4</v>
      </c>
      <c r="B2225" s="9">
        <f t="shared" si="141"/>
        <v>2017</v>
      </c>
      <c r="C2225" s="9">
        <f t="shared" si="142"/>
        <v>3</v>
      </c>
      <c r="D2225" s="9" t="str">
        <f t="shared" si="143"/>
        <v>Q2</v>
      </c>
      <c r="E2225" t="s">
        <v>39</v>
      </c>
      <c r="F2225">
        <v>201704</v>
      </c>
      <c r="G2225" s="3">
        <v>11</v>
      </c>
      <c r="H2225" s="3">
        <v>0</v>
      </c>
      <c r="I2225" s="3">
        <v>1</v>
      </c>
      <c r="J2225" s="3">
        <v>1</v>
      </c>
      <c r="K2225" s="3">
        <v>39.950000000000003</v>
      </c>
    </row>
    <row r="2226" spans="1:11" x14ac:dyDescent="0.25">
      <c r="A2226" s="9">
        <f t="shared" si="140"/>
        <v>4</v>
      </c>
      <c r="B2226" s="9">
        <f t="shared" si="141"/>
        <v>2017</v>
      </c>
      <c r="C2226" s="9">
        <f t="shared" si="142"/>
        <v>4</v>
      </c>
      <c r="D2226" s="9" t="str">
        <f t="shared" si="143"/>
        <v>Q2</v>
      </c>
      <c r="E2226" t="s">
        <v>39</v>
      </c>
      <c r="F2226">
        <v>201704</v>
      </c>
      <c r="G2226" s="3">
        <v>12</v>
      </c>
      <c r="H2226" s="3">
        <v>0</v>
      </c>
      <c r="I2226" s="3">
        <v>1</v>
      </c>
      <c r="J2226" s="3">
        <v>1</v>
      </c>
      <c r="K2226" s="3">
        <v>49.4</v>
      </c>
    </row>
    <row r="2227" spans="1:11" x14ac:dyDescent="0.25">
      <c r="A2227" s="9">
        <f t="shared" si="140"/>
        <v>4</v>
      </c>
      <c r="B2227" s="9">
        <f t="shared" si="141"/>
        <v>2017</v>
      </c>
      <c r="C2227" s="9">
        <f t="shared" si="142"/>
        <v>4</v>
      </c>
      <c r="D2227" s="9" t="str">
        <f t="shared" si="143"/>
        <v>Q2</v>
      </c>
      <c r="E2227" t="s">
        <v>39</v>
      </c>
      <c r="F2227">
        <v>201704</v>
      </c>
      <c r="G2227" s="3">
        <v>14</v>
      </c>
      <c r="H2227" s="3">
        <v>0</v>
      </c>
      <c r="I2227" s="3">
        <v>2</v>
      </c>
      <c r="J2227" s="3">
        <v>2</v>
      </c>
      <c r="K2227" s="3">
        <v>137.80000000000001</v>
      </c>
    </row>
    <row r="2228" spans="1:11" x14ac:dyDescent="0.25">
      <c r="A2228" s="9">
        <f t="shared" si="140"/>
        <v>4</v>
      </c>
      <c r="B2228" s="9">
        <f t="shared" si="141"/>
        <v>2017</v>
      </c>
      <c r="C2228" s="9">
        <f t="shared" si="142"/>
        <v>7</v>
      </c>
      <c r="D2228" s="9" t="str">
        <f t="shared" si="143"/>
        <v>Q2</v>
      </c>
      <c r="E2228" t="s">
        <v>39</v>
      </c>
      <c r="F2228">
        <v>201704</v>
      </c>
      <c r="G2228" s="3">
        <v>23</v>
      </c>
      <c r="H2228" s="3">
        <v>0</v>
      </c>
      <c r="I2228" s="3">
        <v>1</v>
      </c>
      <c r="J2228" s="3">
        <v>2</v>
      </c>
      <c r="K2228" s="3">
        <v>109.45</v>
      </c>
    </row>
    <row r="2229" spans="1:11" x14ac:dyDescent="0.25">
      <c r="A2229" s="9">
        <f t="shared" si="140"/>
        <v>5</v>
      </c>
      <c r="B2229" s="9">
        <f t="shared" si="141"/>
        <v>2017</v>
      </c>
      <c r="C2229" s="9">
        <f t="shared" si="142"/>
        <v>0</v>
      </c>
      <c r="D2229" s="9" t="str">
        <f t="shared" si="143"/>
        <v>Q2</v>
      </c>
      <c r="E2229" t="s">
        <v>39</v>
      </c>
      <c r="F2229">
        <v>201705</v>
      </c>
      <c r="G2229" s="3">
        <v>0</v>
      </c>
      <c r="H2229" s="3">
        <v>10</v>
      </c>
      <c r="I2229" s="3">
        <v>10</v>
      </c>
      <c r="J2229" s="3">
        <v>11</v>
      </c>
      <c r="K2229" s="3">
        <v>649.66999999999996</v>
      </c>
    </row>
    <row r="2230" spans="1:11" x14ac:dyDescent="0.25">
      <c r="A2230" s="9">
        <f t="shared" si="140"/>
        <v>5</v>
      </c>
      <c r="B2230" s="9">
        <f t="shared" si="141"/>
        <v>2017</v>
      </c>
      <c r="C2230" s="9">
        <f t="shared" si="142"/>
        <v>0</v>
      </c>
      <c r="D2230" s="9" t="str">
        <f t="shared" si="143"/>
        <v>Q2</v>
      </c>
      <c r="E2230" t="s">
        <v>39</v>
      </c>
      <c r="F2230">
        <v>201705</v>
      </c>
      <c r="G2230" s="3">
        <v>2</v>
      </c>
      <c r="H2230" s="3">
        <v>0</v>
      </c>
      <c r="I2230" s="3">
        <v>1</v>
      </c>
      <c r="J2230" s="3">
        <v>1</v>
      </c>
      <c r="K2230" s="3">
        <v>9.9499999999999993</v>
      </c>
    </row>
    <row r="2231" spans="1:11" x14ac:dyDescent="0.25">
      <c r="A2231" s="9">
        <f t="shared" si="140"/>
        <v>5</v>
      </c>
      <c r="B2231" s="9">
        <f t="shared" si="141"/>
        <v>2017</v>
      </c>
      <c r="C2231" s="9">
        <f t="shared" si="142"/>
        <v>1</v>
      </c>
      <c r="D2231" s="9" t="str">
        <f t="shared" si="143"/>
        <v>Q2</v>
      </c>
      <c r="E2231" t="s">
        <v>39</v>
      </c>
      <c r="F2231">
        <v>201705</v>
      </c>
      <c r="G2231" s="3">
        <v>3</v>
      </c>
      <c r="H2231" s="3">
        <v>0</v>
      </c>
      <c r="I2231" s="3">
        <v>1</v>
      </c>
      <c r="J2231" s="3">
        <v>1</v>
      </c>
      <c r="K2231" s="3">
        <v>9.9499999999999993</v>
      </c>
    </row>
    <row r="2232" spans="1:11" x14ac:dyDescent="0.25">
      <c r="A2232" s="9">
        <f t="shared" si="140"/>
        <v>5</v>
      </c>
      <c r="B2232" s="9">
        <f t="shared" si="141"/>
        <v>2017</v>
      </c>
      <c r="C2232" s="9">
        <f t="shared" si="142"/>
        <v>1</v>
      </c>
      <c r="D2232" s="9" t="str">
        <f t="shared" si="143"/>
        <v>Q2</v>
      </c>
      <c r="E2232" t="s">
        <v>39</v>
      </c>
      <c r="F2232">
        <v>201705</v>
      </c>
      <c r="G2232" s="3">
        <v>4</v>
      </c>
      <c r="H2232" s="3">
        <v>0</v>
      </c>
      <c r="I2232" s="3">
        <v>1</v>
      </c>
      <c r="J2232" s="3">
        <v>1</v>
      </c>
      <c r="K2232" s="3">
        <v>9.9499999999999993</v>
      </c>
    </row>
    <row r="2233" spans="1:11" x14ac:dyDescent="0.25">
      <c r="A2233" s="9">
        <f t="shared" si="140"/>
        <v>5</v>
      </c>
      <c r="B2233" s="9">
        <f t="shared" si="141"/>
        <v>2017</v>
      </c>
      <c r="C2233" s="9">
        <f t="shared" si="142"/>
        <v>1</v>
      </c>
      <c r="D2233" s="9" t="str">
        <f t="shared" si="143"/>
        <v>Q2</v>
      </c>
      <c r="E2233" t="s">
        <v>39</v>
      </c>
      <c r="F2233">
        <v>201705</v>
      </c>
      <c r="G2233" s="3">
        <v>5</v>
      </c>
      <c r="H2233" s="3">
        <v>0</v>
      </c>
      <c r="I2233" s="3">
        <v>1</v>
      </c>
      <c r="J2233" s="3">
        <v>1</v>
      </c>
      <c r="K2233" s="3">
        <v>9.9499999999999993</v>
      </c>
    </row>
    <row r="2234" spans="1:11" x14ac:dyDescent="0.25">
      <c r="A2234" s="9">
        <f t="shared" si="140"/>
        <v>5</v>
      </c>
      <c r="B2234" s="9">
        <f t="shared" si="141"/>
        <v>2017</v>
      </c>
      <c r="C2234" s="9">
        <f t="shared" si="142"/>
        <v>2</v>
      </c>
      <c r="D2234" s="9" t="str">
        <f t="shared" si="143"/>
        <v>Q2</v>
      </c>
      <c r="E2234" t="s">
        <v>39</v>
      </c>
      <c r="F2234">
        <v>201705</v>
      </c>
      <c r="G2234" s="3">
        <v>6</v>
      </c>
      <c r="H2234" s="3">
        <v>0</v>
      </c>
      <c r="I2234" s="3">
        <v>1</v>
      </c>
      <c r="J2234" s="3">
        <v>1</v>
      </c>
      <c r="K2234" s="3">
        <v>9.9499999999999993</v>
      </c>
    </row>
    <row r="2235" spans="1:11" x14ac:dyDescent="0.25">
      <c r="A2235" s="9">
        <f t="shared" si="140"/>
        <v>5</v>
      </c>
      <c r="B2235" s="9">
        <f t="shared" si="141"/>
        <v>2017</v>
      </c>
      <c r="C2235" s="9">
        <f t="shared" si="142"/>
        <v>2</v>
      </c>
      <c r="D2235" s="9" t="str">
        <f t="shared" si="143"/>
        <v>Q2</v>
      </c>
      <c r="E2235" t="s">
        <v>39</v>
      </c>
      <c r="F2235">
        <v>201705</v>
      </c>
      <c r="G2235" s="3">
        <v>7</v>
      </c>
      <c r="H2235" s="3">
        <v>0</v>
      </c>
      <c r="I2235" s="3">
        <v>1</v>
      </c>
      <c r="J2235" s="3">
        <v>1</v>
      </c>
      <c r="K2235" s="3">
        <v>9.9499999999999993</v>
      </c>
    </row>
    <row r="2236" spans="1:11" x14ac:dyDescent="0.25">
      <c r="A2236" s="9">
        <f t="shared" si="140"/>
        <v>5</v>
      </c>
      <c r="B2236" s="9">
        <f t="shared" si="141"/>
        <v>2017</v>
      </c>
      <c r="C2236" s="9">
        <f t="shared" si="142"/>
        <v>2</v>
      </c>
      <c r="D2236" s="9" t="str">
        <f t="shared" si="143"/>
        <v>Q2</v>
      </c>
      <c r="E2236" t="s">
        <v>39</v>
      </c>
      <c r="F2236">
        <v>201705</v>
      </c>
      <c r="G2236" s="3">
        <v>8</v>
      </c>
      <c r="H2236" s="3">
        <v>0</v>
      </c>
      <c r="I2236" s="3">
        <v>1</v>
      </c>
      <c r="J2236" s="3">
        <v>1</v>
      </c>
      <c r="K2236" s="3">
        <v>9.9499999999999993</v>
      </c>
    </row>
    <row r="2237" spans="1:11" x14ac:dyDescent="0.25">
      <c r="A2237" s="9">
        <f t="shared" si="140"/>
        <v>5</v>
      </c>
      <c r="B2237" s="9">
        <f t="shared" si="141"/>
        <v>2017</v>
      </c>
      <c r="C2237" s="9">
        <f t="shared" si="142"/>
        <v>3</v>
      </c>
      <c r="D2237" s="9" t="str">
        <f t="shared" si="143"/>
        <v>Q2</v>
      </c>
      <c r="E2237" t="s">
        <v>39</v>
      </c>
      <c r="F2237">
        <v>201705</v>
      </c>
      <c r="G2237" s="3">
        <v>9</v>
      </c>
      <c r="H2237" s="3">
        <v>0</v>
      </c>
      <c r="I2237" s="3">
        <v>1</v>
      </c>
      <c r="J2237" s="3">
        <v>1</v>
      </c>
      <c r="K2237" s="3">
        <v>9.9499999999999993</v>
      </c>
    </row>
    <row r="2238" spans="1:11" x14ac:dyDescent="0.25">
      <c r="A2238" s="9">
        <f t="shared" si="140"/>
        <v>5</v>
      </c>
      <c r="B2238" s="9">
        <f t="shared" si="141"/>
        <v>2017</v>
      </c>
      <c r="C2238" s="9">
        <f t="shared" si="142"/>
        <v>3</v>
      </c>
      <c r="D2238" s="9" t="str">
        <f t="shared" si="143"/>
        <v>Q2</v>
      </c>
      <c r="E2238" t="s">
        <v>39</v>
      </c>
      <c r="F2238">
        <v>201705</v>
      </c>
      <c r="G2238" s="3">
        <v>10</v>
      </c>
      <c r="H2238" s="3">
        <v>0</v>
      </c>
      <c r="I2238" s="3">
        <v>1</v>
      </c>
      <c r="J2238" s="3">
        <v>1</v>
      </c>
      <c r="K2238" s="3">
        <v>9.9499999999999993</v>
      </c>
    </row>
    <row r="2239" spans="1:11" x14ac:dyDescent="0.25">
      <c r="A2239" s="9">
        <f t="shared" si="140"/>
        <v>5</v>
      </c>
      <c r="B2239" s="9">
        <f t="shared" si="141"/>
        <v>2017</v>
      </c>
      <c r="C2239" s="9">
        <f t="shared" si="142"/>
        <v>3</v>
      </c>
      <c r="D2239" s="9" t="str">
        <f t="shared" si="143"/>
        <v>Q2</v>
      </c>
      <c r="E2239" t="s">
        <v>39</v>
      </c>
      <c r="F2239">
        <v>201705</v>
      </c>
      <c r="G2239" s="3">
        <v>11</v>
      </c>
      <c r="H2239" s="3">
        <v>0</v>
      </c>
      <c r="I2239" s="3">
        <v>1</v>
      </c>
      <c r="J2239" s="3">
        <v>3</v>
      </c>
      <c r="K2239" s="3">
        <v>29.97</v>
      </c>
    </row>
    <row r="2240" spans="1:11" x14ac:dyDescent="0.25">
      <c r="A2240" s="9">
        <f t="shared" si="140"/>
        <v>5</v>
      </c>
      <c r="B2240" s="9">
        <f t="shared" si="141"/>
        <v>2017</v>
      </c>
      <c r="C2240" s="9">
        <f t="shared" si="142"/>
        <v>4</v>
      </c>
      <c r="D2240" s="9" t="str">
        <f t="shared" si="143"/>
        <v>Q2</v>
      </c>
      <c r="E2240" t="s">
        <v>39</v>
      </c>
      <c r="F2240">
        <v>201705</v>
      </c>
      <c r="G2240" s="3">
        <v>12</v>
      </c>
      <c r="H2240" s="3">
        <v>0</v>
      </c>
      <c r="I2240" s="3">
        <v>1</v>
      </c>
      <c r="J2240" s="3">
        <v>1</v>
      </c>
      <c r="K2240" s="3">
        <v>9.9499999999999993</v>
      </c>
    </row>
    <row r="2241" spans="1:11" x14ac:dyDescent="0.25">
      <c r="A2241" s="9">
        <f t="shared" si="140"/>
        <v>5</v>
      </c>
      <c r="B2241" s="9">
        <f t="shared" si="141"/>
        <v>2017</v>
      </c>
      <c r="C2241" s="9">
        <f t="shared" si="142"/>
        <v>5</v>
      </c>
      <c r="D2241" s="9" t="str">
        <f t="shared" si="143"/>
        <v>Q2</v>
      </c>
      <c r="E2241" t="s">
        <v>39</v>
      </c>
      <c r="F2241">
        <v>201705</v>
      </c>
      <c r="G2241" s="3">
        <v>16</v>
      </c>
      <c r="H2241" s="3">
        <v>0</v>
      </c>
      <c r="I2241" s="3">
        <v>1</v>
      </c>
      <c r="J2241" s="3">
        <v>1</v>
      </c>
      <c r="K2241" s="3">
        <v>9.9499999999999993</v>
      </c>
    </row>
    <row r="2242" spans="1:11" x14ac:dyDescent="0.25">
      <c r="A2242" s="9">
        <f t="shared" si="140"/>
        <v>5</v>
      </c>
      <c r="B2242" s="9">
        <f t="shared" si="141"/>
        <v>2017</v>
      </c>
      <c r="C2242" s="9">
        <f t="shared" si="142"/>
        <v>5</v>
      </c>
      <c r="D2242" s="9" t="str">
        <f t="shared" si="143"/>
        <v>Q2</v>
      </c>
      <c r="E2242" t="s">
        <v>39</v>
      </c>
      <c r="F2242">
        <v>201705</v>
      </c>
      <c r="G2242" s="3">
        <v>17</v>
      </c>
      <c r="H2242" s="3">
        <v>0</v>
      </c>
      <c r="I2242" s="3">
        <v>1</v>
      </c>
      <c r="J2242" s="3">
        <v>1</v>
      </c>
      <c r="K2242" s="3">
        <v>9.9499999999999993</v>
      </c>
    </row>
    <row r="2243" spans="1:11" x14ac:dyDescent="0.25">
      <c r="A2243" s="9">
        <f t="shared" si="140"/>
        <v>5</v>
      </c>
      <c r="B2243" s="9">
        <f t="shared" si="141"/>
        <v>2017</v>
      </c>
      <c r="C2243" s="9">
        <f t="shared" si="142"/>
        <v>6</v>
      </c>
      <c r="D2243" s="9" t="str">
        <f t="shared" si="143"/>
        <v>Q2</v>
      </c>
      <c r="E2243" t="s">
        <v>39</v>
      </c>
      <c r="F2243">
        <v>201705</v>
      </c>
      <c r="G2243" s="3">
        <v>18</v>
      </c>
      <c r="H2243" s="3">
        <v>0</v>
      </c>
      <c r="I2243" s="3">
        <v>1</v>
      </c>
      <c r="J2243" s="3">
        <v>1</v>
      </c>
      <c r="K2243" s="3">
        <v>9.9499999999999993</v>
      </c>
    </row>
    <row r="2244" spans="1:11" x14ac:dyDescent="0.25">
      <c r="A2244" s="9">
        <f t="shared" si="140"/>
        <v>5</v>
      </c>
      <c r="B2244" s="9">
        <f t="shared" si="141"/>
        <v>2017</v>
      </c>
      <c r="C2244" s="9">
        <f t="shared" si="142"/>
        <v>6</v>
      </c>
      <c r="D2244" s="9" t="str">
        <f t="shared" si="143"/>
        <v>Q2</v>
      </c>
      <c r="E2244" t="s">
        <v>39</v>
      </c>
      <c r="F2244">
        <v>201705</v>
      </c>
      <c r="G2244" s="3">
        <v>19</v>
      </c>
      <c r="H2244" s="3">
        <v>0</v>
      </c>
      <c r="I2244" s="3">
        <v>1</v>
      </c>
      <c r="J2244" s="3">
        <v>1</v>
      </c>
      <c r="K2244" s="3">
        <v>9.9499999999999993</v>
      </c>
    </row>
    <row r="2245" spans="1:11" x14ac:dyDescent="0.25">
      <c r="A2245" s="9">
        <f t="shared" si="140"/>
        <v>5</v>
      </c>
      <c r="B2245" s="9">
        <f t="shared" si="141"/>
        <v>2017</v>
      </c>
      <c r="C2245" s="9">
        <f t="shared" si="142"/>
        <v>6</v>
      </c>
      <c r="D2245" s="9" t="str">
        <f t="shared" si="143"/>
        <v>Q2</v>
      </c>
      <c r="E2245" t="s">
        <v>39</v>
      </c>
      <c r="F2245">
        <v>201705</v>
      </c>
      <c r="G2245" s="3">
        <v>20</v>
      </c>
      <c r="H2245" s="3">
        <v>0</v>
      </c>
      <c r="I2245" s="3">
        <v>2</v>
      </c>
      <c r="J2245" s="3">
        <v>2</v>
      </c>
      <c r="K2245" s="3">
        <v>39.799999999999997</v>
      </c>
    </row>
    <row r="2246" spans="1:11" x14ac:dyDescent="0.25">
      <c r="A2246" s="9">
        <f t="shared" si="140"/>
        <v>6</v>
      </c>
      <c r="B2246" s="9">
        <f t="shared" si="141"/>
        <v>2017</v>
      </c>
      <c r="C2246" s="9">
        <f t="shared" si="142"/>
        <v>0</v>
      </c>
      <c r="D2246" s="9" t="str">
        <f t="shared" si="143"/>
        <v>Q2</v>
      </c>
      <c r="E2246" t="s">
        <v>39</v>
      </c>
      <c r="F2246">
        <v>201706</v>
      </c>
      <c r="G2246" s="3">
        <v>0</v>
      </c>
      <c r="H2246" s="3">
        <v>12</v>
      </c>
      <c r="I2246" s="3">
        <v>12</v>
      </c>
      <c r="J2246" s="3">
        <v>13</v>
      </c>
      <c r="K2246" s="3">
        <v>694.75</v>
      </c>
    </row>
    <row r="2247" spans="1:11" x14ac:dyDescent="0.25">
      <c r="A2247" s="9">
        <f t="shared" si="140"/>
        <v>6</v>
      </c>
      <c r="B2247" s="9">
        <f t="shared" si="141"/>
        <v>2017</v>
      </c>
      <c r="C2247" s="9">
        <f t="shared" si="142"/>
        <v>4</v>
      </c>
      <c r="D2247" s="9" t="str">
        <f t="shared" si="143"/>
        <v>Q2</v>
      </c>
      <c r="E2247" t="s">
        <v>39</v>
      </c>
      <c r="F2247">
        <v>201706</v>
      </c>
      <c r="G2247" s="3">
        <v>12</v>
      </c>
      <c r="H2247" s="3">
        <v>0</v>
      </c>
      <c r="I2247" s="3">
        <v>2</v>
      </c>
      <c r="J2247" s="3">
        <v>2</v>
      </c>
      <c r="K2247" s="3">
        <v>19.899999999999999</v>
      </c>
    </row>
    <row r="2248" spans="1:11" x14ac:dyDescent="0.25">
      <c r="A2248" s="9">
        <f t="shared" si="140"/>
        <v>6</v>
      </c>
      <c r="B2248" s="9">
        <f t="shared" si="141"/>
        <v>2017</v>
      </c>
      <c r="C2248" s="9">
        <f t="shared" si="142"/>
        <v>6</v>
      </c>
      <c r="D2248" s="9" t="str">
        <f t="shared" si="143"/>
        <v>Q2</v>
      </c>
      <c r="E2248" t="s">
        <v>39</v>
      </c>
      <c r="F2248">
        <v>201706</v>
      </c>
      <c r="G2248" s="3">
        <v>20</v>
      </c>
      <c r="H2248" s="3">
        <v>0</v>
      </c>
      <c r="I2248" s="3">
        <v>1</v>
      </c>
      <c r="J2248" s="3">
        <v>1</v>
      </c>
      <c r="K2248" s="3">
        <v>9.9499999999999993</v>
      </c>
    </row>
    <row r="2249" spans="1:11" x14ac:dyDescent="0.25">
      <c r="A2249" s="9">
        <f t="shared" si="140"/>
        <v>7</v>
      </c>
      <c r="B2249" s="9">
        <f t="shared" si="141"/>
        <v>2017</v>
      </c>
      <c r="C2249" s="9">
        <f t="shared" si="142"/>
        <v>0</v>
      </c>
      <c r="D2249" s="9" t="str">
        <f t="shared" si="143"/>
        <v>Q3</v>
      </c>
      <c r="E2249" t="s">
        <v>39</v>
      </c>
      <c r="F2249">
        <v>201707</v>
      </c>
      <c r="G2249" s="3">
        <v>0</v>
      </c>
      <c r="H2249" s="3">
        <v>16</v>
      </c>
      <c r="I2249" s="3">
        <v>16</v>
      </c>
      <c r="J2249" s="3">
        <v>18</v>
      </c>
      <c r="K2249" s="3">
        <v>901.19</v>
      </c>
    </row>
    <row r="2250" spans="1:11" x14ac:dyDescent="0.25">
      <c r="A2250" s="9">
        <f t="shared" si="140"/>
        <v>7</v>
      </c>
      <c r="B2250" s="9">
        <f t="shared" si="141"/>
        <v>2017</v>
      </c>
      <c r="C2250" s="9">
        <f t="shared" si="142"/>
        <v>1</v>
      </c>
      <c r="D2250" s="9" t="str">
        <f t="shared" si="143"/>
        <v>Q3</v>
      </c>
      <c r="E2250" t="s">
        <v>39</v>
      </c>
      <c r="F2250">
        <v>201707</v>
      </c>
      <c r="G2250" s="3">
        <v>3</v>
      </c>
      <c r="H2250" s="3">
        <v>0</v>
      </c>
      <c r="I2250" s="3">
        <v>1</v>
      </c>
      <c r="J2250" s="3">
        <v>1</v>
      </c>
      <c r="K2250" s="3">
        <v>49.75</v>
      </c>
    </row>
    <row r="2251" spans="1:11" x14ac:dyDescent="0.25">
      <c r="A2251" s="9">
        <f t="shared" si="140"/>
        <v>7</v>
      </c>
      <c r="B2251" s="9">
        <f t="shared" si="141"/>
        <v>2017</v>
      </c>
      <c r="C2251" s="9">
        <f t="shared" si="142"/>
        <v>1</v>
      </c>
      <c r="D2251" s="9" t="str">
        <f t="shared" si="143"/>
        <v>Q3</v>
      </c>
      <c r="E2251" t="s">
        <v>39</v>
      </c>
      <c r="F2251">
        <v>201707</v>
      </c>
      <c r="G2251" s="3">
        <v>5</v>
      </c>
      <c r="H2251" s="3">
        <v>0</v>
      </c>
      <c r="I2251" s="3">
        <v>1</v>
      </c>
      <c r="J2251" s="3">
        <v>1</v>
      </c>
      <c r="K2251" s="3">
        <v>49.75</v>
      </c>
    </row>
    <row r="2252" spans="1:11" x14ac:dyDescent="0.25">
      <c r="A2252" s="9">
        <f t="shared" si="140"/>
        <v>7</v>
      </c>
      <c r="B2252" s="9">
        <f t="shared" si="141"/>
        <v>2017</v>
      </c>
      <c r="C2252" s="9">
        <f t="shared" si="142"/>
        <v>2</v>
      </c>
      <c r="D2252" s="9" t="str">
        <f t="shared" si="143"/>
        <v>Q3</v>
      </c>
      <c r="E2252" t="s">
        <v>39</v>
      </c>
      <c r="F2252">
        <v>201707</v>
      </c>
      <c r="G2252" s="3">
        <v>6</v>
      </c>
      <c r="H2252" s="3">
        <v>0</v>
      </c>
      <c r="I2252" s="3">
        <v>1</v>
      </c>
      <c r="J2252" s="3">
        <v>1</v>
      </c>
      <c r="K2252" s="3">
        <v>26.95</v>
      </c>
    </row>
    <row r="2253" spans="1:11" x14ac:dyDescent="0.25">
      <c r="A2253" s="9">
        <f t="shared" si="140"/>
        <v>7</v>
      </c>
      <c r="B2253" s="9">
        <f t="shared" si="141"/>
        <v>2017</v>
      </c>
      <c r="C2253" s="9">
        <f t="shared" si="142"/>
        <v>2</v>
      </c>
      <c r="D2253" s="9" t="str">
        <f t="shared" si="143"/>
        <v>Q3</v>
      </c>
      <c r="E2253" t="s">
        <v>39</v>
      </c>
      <c r="F2253">
        <v>201707</v>
      </c>
      <c r="G2253" s="3">
        <v>7</v>
      </c>
      <c r="H2253" s="3">
        <v>0</v>
      </c>
      <c r="I2253" s="3">
        <v>2</v>
      </c>
      <c r="J2253" s="3">
        <v>2</v>
      </c>
      <c r="K2253" s="3">
        <v>66.75</v>
      </c>
    </row>
    <row r="2254" spans="1:11" x14ac:dyDescent="0.25">
      <c r="A2254" s="9">
        <f t="shared" si="140"/>
        <v>7</v>
      </c>
      <c r="B2254" s="9">
        <f t="shared" si="141"/>
        <v>2017</v>
      </c>
      <c r="C2254" s="9">
        <f t="shared" si="142"/>
        <v>2</v>
      </c>
      <c r="D2254" s="9" t="str">
        <f t="shared" si="143"/>
        <v>Q3</v>
      </c>
      <c r="E2254" t="s">
        <v>39</v>
      </c>
      <c r="F2254">
        <v>201707</v>
      </c>
      <c r="G2254" s="3">
        <v>8</v>
      </c>
      <c r="H2254" s="3">
        <v>0</v>
      </c>
      <c r="I2254" s="3">
        <v>1</v>
      </c>
      <c r="J2254" s="3">
        <v>1</v>
      </c>
      <c r="K2254" s="3">
        <v>39.950000000000003</v>
      </c>
    </row>
    <row r="2255" spans="1:11" x14ac:dyDescent="0.25">
      <c r="A2255" s="9">
        <f t="shared" si="140"/>
        <v>7</v>
      </c>
      <c r="B2255" s="9">
        <f t="shared" si="141"/>
        <v>2017</v>
      </c>
      <c r="C2255" s="9">
        <f t="shared" si="142"/>
        <v>3</v>
      </c>
      <c r="D2255" s="9" t="str">
        <f t="shared" si="143"/>
        <v>Q3</v>
      </c>
      <c r="E2255" t="s">
        <v>39</v>
      </c>
      <c r="F2255">
        <v>201707</v>
      </c>
      <c r="G2255" s="3">
        <v>9</v>
      </c>
      <c r="H2255" s="3">
        <v>0</v>
      </c>
      <c r="I2255" s="3">
        <v>1</v>
      </c>
      <c r="J2255" s="3">
        <v>1</v>
      </c>
      <c r="K2255" s="3">
        <v>39.92</v>
      </c>
    </row>
    <row r="2256" spans="1:11" x14ac:dyDescent="0.25">
      <c r="A2256" s="9">
        <f t="shared" si="140"/>
        <v>7</v>
      </c>
      <c r="B2256" s="9">
        <f t="shared" si="141"/>
        <v>2017</v>
      </c>
      <c r="C2256" s="9">
        <f t="shared" si="142"/>
        <v>3</v>
      </c>
      <c r="D2256" s="9" t="str">
        <f t="shared" si="143"/>
        <v>Q3</v>
      </c>
      <c r="E2256" t="s">
        <v>39</v>
      </c>
      <c r="F2256">
        <v>201707</v>
      </c>
      <c r="G2256" s="3">
        <v>10</v>
      </c>
      <c r="H2256" s="3">
        <v>0</v>
      </c>
      <c r="I2256" s="3">
        <v>1</v>
      </c>
      <c r="J2256" s="3">
        <v>1</v>
      </c>
      <c r="K2256" s="3">
        <v>39.799999999999997</v>
      </c>
    </row>
    <row r="2257" spans="1:11" x14ac:dyDescent="0.25">
      <c r="A2257" s="9">
        <f t="shared" ref="A2257:A2320" si="144">F2257-(B2257*100)</f>
        <v>7</v>
      </c>
      <c r="B2257" s="9">
        <f t="shared" ref="B2257:B2320" si="145">INT(F2257/100)</f>
        <v>2017</v>
      </c>
      <c r="C2257" s="9">
        <f t="shared" ref="C2257:C2320" si="146">INT(G2257/3)</f>
        <v>4</v>
      </c>
      <c r="D2257" s="9" t="str">
        <f t="shared" ref="D2257:D2320" si="147">VLOOKUP(A2257,$R$2:$S$13,2,0)</f>
        <v>Q3</v>
      </c>
      <c r="E2257" t="s">
        <v>39</v>
      </c>
      <c r="F2257">
        <v>201707</v>
      </c>
      <c r="G2257" s="3">
        <v>14</v>
      </c>
      <c r="H2257" s="3">
        <v>0</v>
      </c>
      <c r="I2257" s="3">
        <v>1</v>
      </c>
      <c r="J2257" s="3">
        <v>1</v>
      </c>
      <c r="K2257" s="3">
        <v>19.899999999999999</v>
      </c>
    </row>
    <row r="2258" spans="1:11" x14ac:dyDescent="0.25">
      <c r="A2258" s="9">
        <f t="shared" si="144"/>
        <v>8</v>
      </c>
      <c r="B2258" s="9">
        <f t="shared" si="145"/>
        <v>2017</v>
      </c>
      <c r="C2258" s="9">
        <f t="shared" si="146"/>
        <v>0</v>
      </c>
      <c r="D2258" s="9" t="str">
        <f t="shared" si="147"/>
        <v>Q3</v>
      </c>
      <c r="E2258" t="s">
        <v>39</v>
      </c>
      <c r="F2258">
        <v>201708</v>
      </c>
      <c r="G2258" s="3">
        <v>0</v>
      </c>
      <c r="H2258" s="3">
        <v>10</v>
      </c>
      <c r="I2258" s="3">
        <v>10</v>
      </c>
      <c r="J2258" s="3">
        <v>11</v>
      </c>
      <c r="K2258" s="3">
        <v>514.85</v>
      </c>
    </row>
    <row r="2259" spans="1:11" x14ac:dyDescent="0.25">
      <c r="A2259" s="9">
        <f t="shared" si="144"/>
        <v>8</v>
      </c>
      <c r="B2259" s="9">
        <f t="shared" si="145"/>
        <v>2017</v>
      </c>
      <c r="C2259" s="9">
        <f t="shared" si="146"/>
        <v>0</v>
      </c>
      <c r="D2259" s="9" t="str">
        <f t="shared" si="147"/>
        <v>Q3</v>
      </c>
      <c r="E2259" t="s">
        <v>39</v>
      </c>
      <c r="F2259">
        <v>201708</v>
      </c>
      <c r="G2259" s="3">
        <v>1</v>
      </c>
      <c r="H2259" s="3">
        <v>0</v>
      </c>
      <c r="I2259" s="3">
        <v>1</v>
      </c>
      <c r="J2259" s="3">
        <v>1</v>
      </c>
      <c r="K2259" s="3">
        <v>19.899999999999999</v>
      </c>
    </row>
    <row r="2260" spans="1:11" x14ac:dyDescent="0.25">
      <c r="A2260" s="9">
        <f t="shared" si="144"/>
        <v>8</v>
      </c>
      <c r="B2260" s="9">
        <f t="shared" si="145"/>
        <v>2017</v>
      </c>
      <c r="C2260" s="9">
        <f t="shared" si="146"/>
        <v>0</v>
      </c>
      <c r="D2260" s="9" t="str">
        <f t="shared" si="147"/>
        <v>Q3</v>
      </c>
      <c r="E2260" t="s">
        <v>39</v>
      </c>
      <c r="F2260">
        <v>201708</v>
      </c>
      <c r="G2260" s="3">
        <v>2</v>
      </c>
      <c r="H2260" s="3">
        <v>0</v>
      </c>
      <c r="I2260" s="3">
        <v>1</v>
      </c>
      <c r="J2260" s="3">
        <v>1</v>
      </c>
      <c r="K2260" s="3">
        <v>9.9499999999999993</v>
      </c>
    </row>
    <row r="2261" spans="1:11" x14ac:dyDescent="0.25">
      <c r="A2261" s="9">
        <f t="shared" si="144"/>
        <v>8</v>
      </c>
      <c r="B2261" s="9">
        <f t="shared" si="145"/>
        <v>2017</v>
      </c>
      <c r="C2261" s="9">
        <f t="shared" si="146"/>
        <v>1</v>
      </c>
      <c r="D2261" s="9" t="str">
        <f t="shared" si="147"/>
        <v>Q3</v>
      </c>
      <c r="E2261" t="s">
        <v>39</v>
      </c>
      <c r="F2261">
        <v>201708</v>
      </c>
      <c r="G2261" s="3">
        <v>3</v>
      </c>
      <c r="H2261" s="3">
        <v>0</v>
      </c>
      <c r="I2261" s="3">
        <v>1</v>
      </c>
      <c r="J2261" s="3">
        <v>1</v>
      </c>
      <c r="K2261" s="3">
        <v>39.950000000000003</v>
      </c>
    </row>
    <row r="2262" spans="1:11" x14ac:dyDescent="0.25">
      <c r="A2262" s="9">
        <f t="shared" si="144"/>
        <v>8</v>
      </c>
      <c r="B2262" s="9">
        <f t="shared" si="145"/>
        <v>2017</v>
      </c>
      <c r="C2262" s="9">
        <f t="shared" si="146"/>
        <v>2</v>
      </c>
      <c r="D2262" s="9" t="str">
        <f t="shared" si="147"/>
        <v>Q3</v>
      </c>
      <c r="E2262" t="s">
        <v>39</v>
      </c>
      <c r="F2262">
        <v>201708</v>
      </c>
      <c r="G2262" s="3">
        <v>6</v>
      </c>
      <c r="H2262" s="3">
        <v>0</v>
      </c>
      <c r="I2262" s="3">
        <v>1</v>
      </c>
      <c r="J2262" s="3">
        <v>1</v>
      </c>
      <c r="K2262" s="3">
        <v>39.950000000000003</v>
      </c>
    </row>
    <row r="2263" spans="1:11" x14ac:dyDescent="0.25">
      <c r="A2263" s="9">
        <f t="shared" si="144"/>
        <v>8</v>
      </c>
      <c r="B2263" s="9">
        <f t="shared" si="145"/>
        <v>2017</v>
      </c>
      <c r="C2263" s="9">
        <f t="shared" si="146"/>
        <v>2</v>
      </c>
      <c r="D2263" s="9" t="str">
        <f t="shared" si="147"/>
        <v>Q3</v>
      </c>
      <c r="E2263" t="s">
        <v>39</v>
      </c>
      <c r="F2263">
        <v>201708</v>
      </c>
      <c r="G2263" s="3">
        <v>8</v>
      </c>
      <c r="H2263" s="3">
        <v>0</v>
      </c>
      <c r="I2263" s="3">
        <v>1</v>
      </c>
      <c r="J2263" s="3">
        <v>1</v>
      </c>
      <c r="K2263" s="3">
        <v>39.450000000000003</v>
      </c>
    </row>
    <row r="2264" spans="1:11" x14ac:dyDescent="0.25">
      <c r="A2264" s="9">
        <f t="shared" si="144"/>
        <v>8</v>
      </c>
      <c r="B2264" s="9">
        <f t="shared" si="145"/>
        <v>2017</v>
      </c>
      <c r="C2264" s="9">
        <f t="shared" si="146"/>
        <v>3</v>
      </c>
      <c r="D2264" s="9" t="str">
        <f t="shared" si="147"/>
        <v>Q3</v>
      </c>
      <c r="E2264" t="s">
        <v>39</v>
      </c>
      <c r="F2264">
        <v>201708</v>
      </c>
      <c r="G2264" s="3">
        <v>10</v>
      </c>
      <c r="H2264" s="3">
        <v>0</v>
      </c>
      <c r="I2264" s="3">
        <v>1</v>
      </c>
      <c r="J2264" s="3">
        <v>1</v>
      </c>
      <c r="K2264" s="3">
        <v>39.450000000000003</v>
      </c>
    </row>
    <row r="2265" spans="1:11" x14ac:dyDescent="0.25">
      <c r="A2265" s="9">
        <f t="shared" si="144"/>
        <v>8</v>
      </c>
      <c r="B2265" s="9">
        <f t="shared" si="145"/>
        <v>2017</v>
      </c>
      <c r="C2265" s="9">
        <f t="shared" si="146"/>
        <v>5</v>
      </c>
      <c r="D2265" s="9" t="str">
        <f t="shared" si="147"/>
        <v>Q3</v>
      </c>
      <c r="E2265" t="s">
        <v>39</v>
      </c>
      <c r="F2265">
        <v>201708</v>
      </c>
      <c r="G2265" s="3">
        <v>15</v>
      </c>
      <c r="H2265" s="3">
        <v>0</v>
      </c>
      <c r="I2265" s="3">
        <v>1</v>
      </c>
      <c r="J2265" s="3">
        <v>1</v>
      </c>
      <c r="K2265" s="3">
        <v>25.45</v>
      </c>
    </row>
    <row r="2266" spans="1:11" x14ac:dyDescent="0.25">
      <c r="A2266" s="9">
        <f t="shared" si="144"/>
        <v>8</v>
      </c>
      <c r="B2266" s="9">
        <f t="shared" si="145"/>
        <v>2017</v>
      </c>
      <c r="C2266" s="9">
        <f t="shared" si="146"/>
        <v>5</v>
      </c>
      <c r="D2266" s="9" t="str">
        <f t="shared" si="147"/>
        <v>Q3</v>
      </c>
      <c r="E2266" t="s">
        <v>39</v>
      </c>
      <c r="F2266">
        <v>201708</v>
      </c>
      <c r="G2266" s="3">
        <v>17</v>
      </c>
      <c r="H2266" s="3">
        <v>0</v>
      </c>
      <c r="I2266" s="3">
        <v>1</v>
      </c>
      <c r="J2266" s="3">
        <v>1</v>
      </c>
      <c r="K2266" s="3">
        <v>25.45</v>
      </c>
    </row>
    <row r="2267" spans="1:11" x14ac:dyDescent="0.25">
      <c r="A2267" s="9">
        <f t="shared" si="144"/>
        <v>8</v>
      </c>
      <c r="B2267" s="9">
        <f t="shared" si="145"/>
        <v>2017</v>
      </c>
      <c r="C2267" s="9">
        <f t="shared" si="146"/>
        <v>6</v>
      </c>
      <c r="D2267" s="9" t="str">
        <f t="shared" si="147"/>
        <v>Q3</v>
      </c>
      <c r="E2267" t="s">
        <v>39</v>
      </c>
      <c r="F2267">
        <v>201708</v>
      </c>
      <c r="G2267" s="3">
        <v>19</v>
      </c>
      <c r="H2267" s="3">
        <v>0</v>
      </c>
      <c r="I2267" s="3">
        <v>1</v>
      </c>
      <c r="J2267" s="3">
        <v>1</v>
      </c>
      <c r="K2267" s="3">
        <v>18.899999999999999</v>
      </c>
    </row>
    <row r="2268" spans="1:11" x14ac:dyDescent="0.25">
      <c r="A2268" s="9">
        <f t="shared" si="144"/>
        <v>9</v>
      </c>
      <c r="B2268" s="9">
        <f t="shared" si="145"/>
        <v>2017</v>
      </c>
      <c r="C2268" s="9">
        <f t="shared" si="146"/>
        <v>0</v>
      </c>
      <c r="D2268" s="9" t="str">
        <f t="shared" si="147"/>
        <v>Q3</v>
      </c>
      <c r="E2268" t="s">
        <v>39</v>
      </c>
      <c r="F2268">
        <v>201709</v>
      </c>
      <c r="G2268" s="3">
        <v>0</v>
      </c>
      <c r="H2268" s="3">
        <v>9</v>
      </c>
      <c r="I2268" s="3">
        <v>9</v>
      </c>
      <c r="J2268" s="3">
        <v>11</v>
      </c>
      <c r="K2268" s="3">
        <v>458.58</v>
      </c>
    </row>
    <row r="2269" spans="1:11" x14ac:dyDescent="0.25">
      <c r="A2269" s="9">
        <f t="shared" si="144"/>
        <v>9</v>
      </c>
      <c r="B2269" s="9">
        <f t="shared" si="145"/>
        <v>2017</v>
      </c>
      <c r="C2269" s="9">
        <f t="shared" si="146"/>
        <v>0</v>
      </c>
      <c r="D2269" s="9" t="str">
        <f t="shared" si="147"/>
        <v>Q3</v>
      </c>
      <c r="E2269" t="s">
        <v>39</v>
      </c>
      <c r="F2269">
        <v>201709</v>
      </c>
      <c r="G2269" s="3">
        <v>1</v>
      </c>
      <c r="H2269" s="3">
        <v>0</v>
      </c>
      <c r="I2269" s="3">
        <v>1</v>
      </c>
      <c r="J2269" s="3">
        <v>1</v>
      </c>
      <c r="K2269" s="3">
        <v>19.899999999999999</v>
      </c>
    </row>
    <row r="2270" spans="1:11" x14ac:dyDescent="0.25">
      <c r="A2270" s="9">
        <f t="shared" si="144"/>
        <v>9</v>
      </c>
      <c r="B2270" s="9">
        <f t="shared" si="145"/>
        <v>2017</v>
      </c>
      <c r="C2270" s="9">
        <f t="shared" si="146"/>
        <v>1</v>
      </c>
      <c r="D2270" s="9" t="str">
        <f t="shared" si="147"/>
        <v>Q3</v>
      </c>
      <c r="E2270" t="s">
        <v>39</v>
      </c>
      <c r="F2270">
        <v>201709</v>
      </c>
      <c r="G2270" s="3">
        <v>5</v>
      </c>
      <c r="H2270" s="3">
        <v>0</v>
      </c>
      <c r="I2270" s="3">
        <v>1</v>
      </c>
      <c r="J2270" s="3">
        <v>1</v>
      </c>
      <c r="K2270" s="3">
        <v>26.95</v>
      </c>
    </row>
    <row r="2271" spans="1:11" x14ac:dyDescent="0.25">
      <c r="A2271" s="9">
        <f t="shared" si="144"/>
        <v>10</v>
      </c>
      <c r="B2271" s="9">
        <f t="shared" si="145"/>
        <v>2017</v>
      </c>
      <c r="C2271" s="9">
        <f t="shared" si="146"/>
        <v>0</v>
      </c>
      <c r="D2271" s="9" t="str">
        <f t="shared" si="147"/>
        <v>Q4</v>
      </c>
      <c r="E2271" t="s">
        <v>39</v>
      </c>
      <c r="F2271">
        <v>201710</v>
      </c>
      <c r="G2271" s="3">
        <v>0</v>
      </c>
      <c r="H2271" s="3">
        <v>10</v>
      </c>
      <c r="I2271" s="3">
        <v>10</v>
      </c>
      <c r="J2271" s="3">
        <v>10</v>
      </c>
      <c r="K2271" s="3">
        <v>639.65</v>
      </c>
    </row>
    <row r="2272" spans="1:11" x14ac:dyDescent="0.25">
      <c r="A2272" s="9">
        <f t="shared" si="144"/>
        <v>10</v>
      </c>
      <c r="B2272" s="9">
        <f t="shared" si="145"/>
        <v>2017</v>
      </c>
      <c r="C2272" s="9">
        <f t="shared" si="146"/>
        <v>0</v>
      </c>
      <c r="D2272" s="9" t="str">
        <f t="shared" si="147"/>
        <v>Q4</v>
      </c>
      <c r="E2272" t="s">
        <v>39</v>
      </c>
      <c r="F2272">
        <v>201710</v>
      </c>
      <c r="G2272" s="3">
        <v>1</v>
      </c>
      <c r="H2272" s="3">
        <v>0</v>
      </c>
      <c r="I2272" s="3">
        <v>2</v>
      </c>
      <c r="J2272" s="3">
        <v>2</v>
      </c>
      <c r="K2272" s="3">
        <v>39.799999999999997</v>
      </c>
    </row>
    <row r="2273" spans="1:11" x14ac:dyDescent="0.25">
      <c r="A2273" s="9">
        <f t="shared" si="144"/>
        <v>10</v>
      </c>
      <c r="B2273" s="9">
        <f t="shared" si="145"/>
        <v>2017</v>
      </c>
      <c r="C2273" s="9">
        <f t="shared" si="146"/>
        <v>1</v>
      </c>
      <c r="D2273" s="9" t="str">
        <f t="shared" si="147"/>
        <v>Q4</v>
      </c>
      <c r="E2273" t="s">
        <v>39</v>
      </c>
      <c r="F2273">
        <v>201710</v>
      </c>
      <c r="G2273" s="3">
        <v>4</v>
      </c>
      <c r="H2273" s="3">
        <v>0</v>
      </c>
      <c r="I2273" s="3">
        <v>1</v>
      </c>
      <c r="J2273" s="3">
        <v>1</v>
      </c>
      <c r="K2273" s="3">
        <v>39.950000000000003</v>
      </c>
    </row>
    <row r="2274" spans="1:11" x14ac:dyDescent="0.25">
      <c r="A2274" s="9">
        <f t="shared" si="144"/>
        <v>10</v>
      </c>
      <c r="B2274" s="9">
        <f t="shared" si="145"/>
        <v>2017</v>
      </c>
      <c r="C2274" s="9">
        <f t="shared" si="146"/>
        <v>2</v>
      </c>
      <c r="D2274" s="9" t="str">
        <f t="shared" si="147"/>
        <v>Q4</v>
      </c>
      <c r="E2274" t="s">
        <v>39</v>
      </c>
      <c r="F2274">
        <v>201710</v>
      </c>
      <c r="G2274" s="3">
        <v>8</v>
      </c>
      <c r="H2274" s="3">
        <v>0</v>
      </c>
      <c r="I2274" s="3">
        <v>1</v>
      </c>
      <c r="J2274" s="3">
        <v>1</v>
      </c>
      <c r="K2274" s="3">
        <v>28.85</v>
      </c>
    </row>
    <row r="2275" spans="1:11" x14ac:dyDescent="0.25">
      <c r="A2275" s="9">
        <f t="shared" si="144"/>
        <v>10</v>
      </c>
      <c r="B2275" s="9">
        <f t="shared" si="145"/>
        <v>2017</v>
      </c>
      <c r="C2275" s="9">
        <f t="shared" si="146"/>
        <v>5</v>
      </c>
      <c r="D2275" s="9" t="str">
        <f t="shared" si="147"/>
        <v>Q4</v>
      </c>
      <c r="E2275" t="s">
        <v>39</v>
      </c>
      <c r="F2275">
        <v>201710</v>
      </c>
      <c r="G2275" s="3">
        <v>15</v>
      </c>
      <c r="H2275" s="3">
        <v>0</v>
      </c>
      <c r="I2275" s="3">
        <v>1</v>
      </c>
      <c r="J2275" s="3">
        <v>1</v>
      </c>
      <c r="K2275" s="3">
        <v>48.75</v>
      </c>
    </row>
    <row r="2276" spans="1:11" x14ac:dyDescent="0.25">
      <c r="A2276" s="9">
        <f t="shared" si="144"/>
        <v>11</v>
      </c>
      <c r="B2276" s="9">
        <f t="shared" si="145"/>
        <v>2017</v>
      </c>
      <c r="C2276" s="9">
        <f t="shared" si="146"/>
        <v>0</v>
      </c>
      <c r="D2276" s="9" t="str">
        <f t="shared" si="147"/>
        <v>Q4</v>
      </c>
      <c r="E2276" t="s">
        <v>39</v>
      </c>
      <c r="F2276">
        <v>201711</v>
      </c>
      <c r="G2276" s="3">
        <v>0</v>
      </c>
      <c r="H2276" s="3">
        <v>16</v>
      </c>
      <c r="I2276" s="3">
        <v>16</v>
      </c>
      <c r="J2276" s="3">
        <v>19</v>
      </c>
      <c r="K2276" s="3">
        <v>1030.6400000000001</v>
      </c>
    </row>
    <row r="2277" spans="1:11" x14ac:dyDescent="0.25">
      <c r="A2277" s="9">
        <f t="shared" si="144"/>
        <v>11</v>
      </c>
      <c r="B2277" s="9">
        <f t="shared" si="145"/>
        <v>2017</v>
      </c>
      <c r="C2277" s="9">
        <f t="shared" si="146"/>
        <v>0</v>
      </c>
      <c r="D2277" s="9" t="str">
        <f t="shared" si="147"/>
        <v>Q4</v>
      </c>
      <c r="E2277" t="s">
        <v>39</v>
      </c>
      <c r="F2277">
        <v>201711</v>
      </c>
      <c r="G2277" s="3">
        <v>1</v>
      </c>
      <c r="H2277" s="3">
        <v>0</v>
      </c>
      <c r="I2277" s="3">
        <v>1</v>
      </c>
      <c r="J2277" s="3">
        <v>1</v>
      </c>
      <c r="K2277" s="3">
        <v>26.95</v>
      </c>
    </row>
    <row r="2278" spans="1:11" x14ac:dyDescent="0.25">
      <c r="A2278" s="9">
        <f t="shared" si="144"/>
        <v>11</v>
      </c>
      <c r="B2278" s="9">
        <f t="shared" si="145"/>
        <v>2017</v>
      </c>
      <c r="C2278" s="9">
        <f t="shared" si="146"/>
        <v>1</v>
      </c>
      <c r="D2278" s="9" t="str">
        <f t="shared" si="147"/>
        <v>Q4</v>
      </c>
      <c r="E2278" t="s">
        <v>39</v>
      </c>
      <c r="F2278">
        <v>201711</v>
      </c>
      <c r="G2278" s="3">
        <v>4</v>
      </c>
      <c r="H2278" s="3">
        <v>0</v>
      </c>
      <c r="I2278" s="3">
        <v>2</v>
      </c>
      <c r="J2278" s="3">
        <v>2</v>
      </c>
      <c r="K2278" s="3">
        <v>63.85</v>
      </c>
    </row>
    <row r="2279" spans="1:11" x14ac:dyDescent="0.25">
      <c r="A2279" s="9">
        <f t="shared" si="144"/>
        <v>12</v>
      </c>
      <c r="B2279" s="9">
        <f t="shared" si="145"/>
        <v>2017</v>
      </c>
      <c r="C2279" s="9">
        <f t="shared" si="146"/>
        <v>0</v>
      </c>
      <c r="D2279" s="9" t="str">
        <f t="shared" si="147"/>
        <v>Q4</v>
      </c>
      <c r="E2279" t="s">
        <v>39</v>
      </c>
      <c r="F2279">
        <v>201712</v>
      </c>
      <c r="G2279" s="3">
        <v>0</v>
      </c>
      <c r="H2279" s="3">
        <v>33</v>
      </c>
      <c r="I2279" s="3">
        <v>33</v>
      </c>
      <c r="J2279" s="3">
        <v>35</v>
      </c>
      <c r="K2279" s="3">
        <v>1700.35</v>
      </c>
    </row>
    <row r="2280" spans="1:11" x14ac:dyDescent="0.25">
      <c r="A2280" s="9">
        <f t="shared" si="144"/>
        <v>12</v>
      </c>
      <c r="B2280" s="9">
        <f t="shared" si="145"/>
        <v>2017</v>
      </c>
      <c r="C2280" s="9">
        <f t="shared" si="146"/>
        <v>0</v>
      </c>
      <c r="D2280" s="9" t="str">
        <f t="shared" si="147"/>
        <v>Q4</v>
      </c>
      <c r="E2280" t="s">
        <v>39</v>
      </c>
      <c r="F2280">
        <v>201712</v>
      </c>
      <c r="G2280" s="3">
        <v>1</v>
      </c>
      <c r="H2280" s="3">
        <v>0</v>
      </c>
      <c r="I2280" s="3">
        <v>4</v>
      </c>
      <c r="J2280" s="3">
        <v>4</v>
      </c>
      <c r="K2280" s="3">
        <v>66.25</v>
      </c>
    </row>
    <row r="2281" spans="1:11" x14ac:dyDescent="0.25">
      <c r="A2281" s="9">
        <f t="shared" si="144"/>
        <v>12</v>
      </c>
      <c r="B2281" s="9">
        <f t="shared" si="145"/>
        <v>2017</v>
      </c>
      <c r="C2281" s="9">
        <f t="shared" si="146"/>
        <v>0</v>
      </c>
      <c r="D2281" s="9" t="str">
        <f t="shared" si="147"/>
        <v>Q4</v>
      </c>
      <c r="E2281" t="s">
        <v>39</v>
      </c>
      <c r="F2281">
        <v>201712</v>
      </c>
      <c r="G2281" s="3">
        <v>2</v>
      </c>
      <c r="H2281" s="3">
        <v>0</v>
      </c>
      <c r="I2281" s="3">
        <v>2</v>
      </c>
      <c r="J2281" s="3">
        <v>2</v>
      </c>
      <c r="K2281" s="3">
        <v>36.4</v>
      </c>
    </row>
    <row r="2282" spans="1:11" x14ac:dyDescent="0.25">
      <c r="A2282" s="9">
        <f t="shared" si="144"/>
        <v>12</v>
      </c>
      <c r="B2282" s="9">
        <f t="shared" si="145"/>
        <v>2017</v>
      </c>
      <c r="C2282" s="9">
        <f t="shared" si="146"/>
        <v>1</v>
      </c>
      <c r="D2282" s="9" t="str">
        <f t="shared" si="147"/>
        <v>Q4</v>
      </c>
      <c r="E2282" t="s">
        <v>39</v>
      </c>
      <c r="F2282">
        <v>201712</v>
      </c>
      <c r="G2282" s="3">
        <v>3</v>
      </c>
      <c r="H2282" s="3">
        <v>0</v>
      </c>
      <c r="I2282" s="3">
        <v>2</v>
      </c>
      <c r="J2282" s="3">
        <v>3</v>
      </c>
      <c r="K2282" s="3">
        <v>48.35</v>
      </c>
    </row>
    <row r="2283" spans="1:11" x14ac:dyDescent="0.25">
      <c r="A2283" s="9">
        <f t="shared" si="144"/>
        <v>12</v>
      </c>
      <c r="B2283" s="9">
        <f t="shared" si="145"/>
        <v>2017</v>
      </c>
      <c r="C2283" s="9">
        <f t="shared" si="146"/>
        <v>1</v>
      </c>
      <c r="D2283" s="9" t="str">
        <f t="shared" si="147"/>
        <v>Q4</v>
      </c>
      <c r="E2283" t="s">
        <v>39</v>
      </c>
      <c r="F2283">
        <v>201712</v>
      </c>
      <c r="G2283" s="3">
        <v>4</v>
      </c>
      <c r="H2283" s="3">
        <v>0</v>
      </c>
      <c r="I2283" s="3">
        <v>1</v>
      </c>
      <c r="J2283" s="3">
        <v>1</v>
      </c>
      <c r="K2283" s="3">
        <v>10.07</v>
      </c>
    </row>
    <row r="2284" spans="1:11" x14ac:dyDescent="0.25">
      <c r="A2284" s="9">
        <f t="shared" si="144"/>
        <v>12</v>
      </c>
      <c r="B2284" s="9">
        <f t="shared" si="145"/>
        <v>2017</v>
      </c>
      <c r="C2284" s="9">
        <f t="shared" si="146"/>
        <v>2</v>
      </c>
      <c r="D2284" s="9" t="str">
        <f t="shared" si="147"/>
        <v>Q4</v>
      </c>
      <c r="E2284" t="s">
        <v>39</v>
      </c>
      <c r="F2284">
        <v>201712</v>
      </c>
      <c r="G2284" s="3">
        <v>7</v>
      </c>
      <c r="H2284" s="3">
        <v>0</v>
      </c>
      <c r="I2284" s="3">
        <v>2</v>
      </c>
      <c r="J2284" s="3">
        <v>2</v>
      </c>
      <c r="K2284" s="3">
        <v>34.9</v>
      </c>
    </row>
    <row r="2285" spans="1:11" x14ac:dyDescent="0.25">
      <c r="A2285" s="9">
        <f t="shared" si="144"/>
        <v>12</v>
      </c>
      <c r="B2285" s="9">
        <f t="shared" si="145"/>
        <v>2017</v>
      </c>
      <c r="C2285" s="9">
        <f t="shared" si="146"/>
        <v>2</v>
      </c>
      <c r="D2285" s="9" t="str">
        <f t="shared" si="147"/>
        <v>Q4</v>
      </c>
      <c r="E2285" t="s">
        <v>39</v>
      </c>
      <c r="F2285">
        <v>201712</v>
      </c>
      <c r="G2285" s="3">
        <v>8</v>
      </c>
      <c r="H2285" s="3">
        <v>0</v>
      </c>
      <c r="I2285" s="3">
        <v>1</v>
      </c>
      <c r="J2285" s="3">
        <v>1</v>
      </c>
      <c r="K2285" s="3">
        <v>22.44</v>
      </c>
    </row>
    <row r="2286" spans="1:11" x14ac:dyDescent="0.25">
      <c r="A2286" s="9">
        <f t="shared" si="144"/>
        <v>1</v>
      </c>
      <c r="B2286" s="9">
        <f t="shared" si="145"/>
        <v>2018</v>
      </c>
      <c r="C2286" s="9">
        <f t="shared" si="146"/>
        <v>0</v>
      </c>
      <c r="D2286" s="9" t="str">
        <f t="shared" si="147"/>
        <v>Q1</v>
      </c>
      <c r="E2286" t="s">
        <v>39</v>
      </c>
      <c r="F2286">
        <v>201801</v>
      </c>
      <c r="G2286" s="3">
        <v>0</v>
      </c>
      <c r="H2286" s="3">
        <v>13</v>
      </c>
      <c r="I2286" s="3">
        <v>13</v>
      </c>
      <c r="J2286" s="3">
        <v>15</v>
      </c>
      <c r="K2286" s="3">
        <v>1431.1</v>
      </c>
    </row>
    <row r="2287" spans="1:11" x14ac:dyDescent="0.25">
      <c r="A2287" s="9">
        <f t="shared" si="144"/>
        <v>1</v>
      </c>
      <c r="B2287" s="9">
        <f t="shared" si="145"/>
        <v>2018</v>
      </c>
      <c r="C2287" s="9">
        <f t="shared" si="146"/>
        <v>0</v>
      </c>
      <c r="D2287" s="9" t="str">
        <f t="shared" si="147"/>
        <v>Q1</v>
      </c>
      <c r="E2287" t="s">
        <v>39</v>
      </c>
      <c r="F2287">
        <v>201801</v>
      </c>
      <c r="G2287" s="3">
        <v>1</v>
      </c>
      <c r="H2287" s="3">
        <v>0</v>
      </c>
      <c r="I2287" s="3">
        <v>2</v>
      </c>
      <c r="J2287" s="3">
        <v>2</v>
      </c>
      <c r="K2287" s="3">
        <v>49.9</v>
      </c>
    </row>
    <row r="2288" spans="1:11" x14ac:dyDescent="0.25">
      <c r="A2288" s="9">
        <f t="shared" si="144"/>
        <v>1</v>
      </c>
      <c r="B2288" s="9">
        <f t="shared" si="145"/>
        <v>2018</v>
      </c>
      <c r="C2288" s="9">
        <f t="shared" si="146"/>
        <v>0</v>
      </c>
      <c r="D2288" s="9" t="str">
        <f t="shared" si="147"/>
        <v>Q1</v>
      </c>
      <c r="E2288" t="s">
        <v>39</v>
      </c>
      <c r="F2288">
        <v>201801</v>
      </c>
      <c r="G2288" s="3">
        <v>2</v>
      </c>
      <c r="H2288" s="3">
        <v>0</v>
      </c>
      <c r="I2288" s="3">
        <v>5</v>
      </c>
      <c r="J2288" s="3">
        <v>5</v>
      </c>
      <c r="K2288" s="3">
        <v>212.31</v>
      </c>
    </row>
    <row r="2289" spans="1:11" x14ac:dyDescent="0.25">
      <c r="A2289" s="9">
        <f t="shared" si="144"/>
        <v>1</v>
      </c>
      <c r="B2289" s="9">
        <f t="shared" si="145"/>
        <v>2018</v>
      </c>
      <c r="C2289" s="9">
        <f t="shared" si="146"/>
        <v>1</v>
      </c>
      <c r="D2289" s="9" t="str">
        <f t="shared" si="147"/>
        <v>Q1</v>
      </c>
      <c r="E2289" t="s">
        <v>39</v>
      </c>
      <c r="F2289">
        <v>201801</v>
      </c>
      <c r="G2289" s="3">
        <v>4</v>
      </c>
      <c r="H2289" s="3">
        <v>0</v>
      </c>
      <c r="I2289" s="3">
        <v>1</v>
      </c>
      <c r="J2289" s="3">
        <v>1</v>
      </c>
      <c r="K2289" s="3">
        <v>17.45</v>
      </c>
    </row>
    <row r="2290" spans="1:11" x14ac:dyDescent="0.25">
      <c r="A2290" s="9">
        <f t="shared" si="144"/>
        <v>1</v>
      </c>
      <c r="B2290" s="9">
        <f t="shared" si="145"/>
        <v>2018</v>
      </c>
      <c r="C2290" s="9">
        <f t="shared" si="146"/>
        <v>2</v>
      </c>
      <c r="D2290" s="9" t="str">
        <f t="shared" si="147"/>
        <v>Q1</v>
      </c>
      <c r="E2290" t="s">
        <v>39</v>
      </c>
      <c r="F2290">
        <v>201801</v>
      </c>
      <c r="G2290" s="3">
        <v>8</v>
      </c>
      <c r="H2290" s="3">
        <v>0</v>
      </c>
      <c r="I2290" s="3">
        <v>1</v>
      </c>
      <c r="J2290" s="3">
        <v>1</v>
      </c>
      <c r="K2290" s="3">
        <v>25.45</v>
      </c>
    </row>
    <row r="2291" spans="1:11" x14ac:dyDescent="0.25">
      <c r="A2291" s="9">
        <f t="shared" si="144"/>
        <v>1</v>
      </c>
      <c r="B2291" s="9">
        <f t="shared" si="145"/>
        <v>2018</v>
      </c>
      <c r="C2291" s="9">
        <f t="shared" si="146"/>
        <v>3</v>
      </c>
      <c r="D2291" s="9" t="str">
        <f t="shared" si="147"/>
        <v>Q1</v>
      </c>
      <c r="E2291" t="s">
        <v>39</v>
      </c>
      <c r="F2291">
        <v>201801</v>
      </c>
      <c r="G2291" s="3">
        <v>11</v>
      </c>
      <c r="H2291" s="3">
        <v>0</v>
      </c>
      <c r="I2291" s="3">
        <v>1</v>
      </c>
      <c r="J2291" s="3">
        <v>1</v>
      </c>
      <c r="K2291" s="3">
        <v>39.450000000000003</v>
      </c>
    </row>
    <row r="2292" spans="1:11" x14ac:dyDescent="0.25">
      <c r="A2292" s="9">
        <f t="shared" si="144"/>
        <v>1</v>
      </c>
      <c r="B2292" s="9">
        <f t="shared" si="145"/>
        <v>2018</v>
      </c>
      <c r="C2292" s="9">
        <f t="shared" si="146"/>
        <v>4</v>
      </c>
      <c r="D2292" s="9" t="str">
        <f t="shared" si="147"/>
        <v>Q1</v>
      </c>
      <c r="E2292" t="s">
        <v>39</v>
      </c>
      <c r="F2292">
        <v>201801</v>
      </c>
      <c r="G2292" s="3">
        <v>13</v>
      </c>
      <c r="H2292" s="3">
        <v>0</v>
      </c>
      <c r="I2292" s="3">
        <v>1</v>
      </c>
      <c r="J2292" s="3">
        <v>2</v>
      </c>
      <c r="K2292" s="3">
        <v>23.89</v>
      </c>
    </row>
    <row r="2293" spans="1:11" x14ac:dyDescent="0.25">
      <c r="A2293" s="9">
        <f t="shared" si="144"/>
        <v>2</v>
      </c>
      <c r="B2293" s="9">
        <f t="shared" si="145"/>
        <v>2018</v>
      </c>
      <c r="C2293" s="9">
        <f t="shared" si="146"/>
        <v>0</v>
      </c>
      <c r="D2293" s="9" t="str">
        <f t="shared" si="147"/>
        <v>Q1</v>
      </c>
      <c r="E2293" t="s">
        <v>39</v>
      </c>
      <c r="F2293">
        <v>201802</v>
      </c>
      <c r="G2293" s="3">
        <v>0</v>
      </c>
      <c r="H2293" s="3">
        <v>6</v>
      </c>
      <c r="I2293" s="3">
        <v>6</v>
      </c>
      <c r="J2293" s="3">
        <v>7</v>
      </c>
      <c r="K2293" s="3">
        <v>396.44</v>
      </c>
    </row>
    <row r="2294" spans="1:11" x14ac:dyDescent="0.25">
      <c r="A2294" s="9">
        <f t="shared" si="144"/>
        <v>2</v>
      </c>
      <c r="B2294" s="9">
        <f t="shared" si="145"/>
        <v>2018</v>
      </c>
      <c r="C2294" s="9">
        <f t="shared" si="146"/>
        <v>0</v>
      </c>
      <c r="D2294" s="9" t="str">
        <f t="shared" si="147"/>
        <v>Q1</v>
      </c>
      <c r="E2294" t="s">
        <v>39</v>
      </c>
      <c r="F2294">
        <v>201802</v>
      </c>
      <c r="G2294" s="3">
        <v>1</v>
      </c>
      <c r="H2294" s="3">
        <v>0</v>
      </c>
      <c r="I2294" s="3">
        <v>2</v>
      </c>
      <c r="J2294" s="3">
        <v>2</v>
      </c>
      <c r="K2294" s="3">
        <v>82.74</v>
      </c>
    </row>
    <row r="2295" spans="1:11" x14ac:dyDescent="0.25">
      <c r="A2295" s="9">
        <f t="shared" si="144"/>
        <v>2</v>
      </c>
      <c r="B2295" s="9">
        <f t="shared" si="145"/>
        <v>2018</v>
      </c>
      <c r="C2295" s="9">
        <f t="shared" si="146"/>
        <v>0</v>
      </c>
      <c r="D2295" s="9" t="str">
        <f t="shared" si="147"/>
        <v>Q1</v>
      </c>
      <c r="E2295" t="s">
        <v>39</v>
      </c>
      <c r="F2295">
        <v>201802</v>
      </c>
      <c r="G2295" s="3">
        <v>2</v>
      </c>
      <c r="H2295" s="3">
        <v>0</v>
      </c>
      <c r="I2295" s="3">
        <v>1</v>
      </c>
      <c r="J2295" s="3">
        <v>1</v>
      </c>
      <c r="K2295" s="3">
        <v>45.44</v>
      </c>
    </row>
    <row r="2296" spans="1:11" x14ac:dyDescent="0.25">
      <c r="A2296" s="9">
        <f t="shared" si="144"/>
        <v>2</v>
      </c>
      <c r="B2296" s="9">
        <f t="shared" si="145"/>
        <v>2018</v>
      </c>
      <c r="C2296" s="9">
        <f t="shared" si="146"/>
        <v>1</v>
      </c>
      <c r="D2296" s="9" t="str">
        <f t="shared" si="147"/>
        <v>Q1</v>
      </c>
      <c r="E2296" t="s">
        <v>39</v>
      </c>
      <c r="F2296">
        <v>201802</v>
      </c>
      <c r="G2296" s="3">
        <v>3</v>
      </c>
      <c r="H2296" s="3">
        <v>0</v>
      </c>
      <c r="I2296" s="3">
        <v>2</v>
      </c>
      <c r="J2296" s="3">
        <v>2</v>
      </c>
      <c r="K2296" s="3">
        <v>79.599999999999994</v>
      </c>
    </row>
    <row r="2297" spans="1:11" x14ac:dyDescent="0.25">
      <c r="A2297" s="9">
        <f t="shared" si="144"/>
        <v>3</v>
      </c>
      <c r="B2297" s="9">
        <f t="shared" si="145"/>
        <v>2018</v>
      </c>
      <c r="C2297" s="9">
        <f t="shared" si="146"/>
        <v>0</v>
      </c>
      <c r="D2297" s="9" t="str">
        <f t="shared" si="147"/>
        <v>Q1</v>
      </c>
      <c r="E2297" t="s">
        <v>39</v>
      </c>
      <c r="F2297">
        <v>201803</v>
      </c>
      <c r="G2297" s="3">
        <v>0</v>
      </c>
      <c r="H2297" s="3">
        <v>4</v>
      </c>
      <c r="I2297" s="3">
        <v>4</v>
      </c>
      <c r="J2297" s="3">
        <v>5</v>
      </c>
      <c r="K2297" s="3">
        <v>422.91</v>
      </c>
    </row>
    <row r="2298" spans="1:11" x14ac:dyDescent="0.25">
      <c r="A2298" s="9">
        <f t="shared" si="144"/>
        <v>3</v>
      </c>
      <c r="B2298" s="9">
        <f t="shared" si="145"/>
        <v>2018</v>
      </c>
      <c r="C2298" s="9">
        <f t="shared" si="146"/>
        <v>2</v>
      </c>
      <c r="D2298" s="9" t="str">
        <f t="shared" si="147"/>
        <v>Q1</v>
      </c>
      <c r="E2298" t="s">
        <v>39</v>
      </c>
      <c r="F2298">
        <v>201803</v>
      </c>
      <c r="G2298" s="3">
        <v>6</v>
      </c>
      <c r="H2298" s="3">
        <v>0</v>
      </c>
      <c r="I2298" s="3">
        <v>2</v>
      </c>
      <c r="J2298" s="3">
        <v>2</v>
      </c>
      <c r="K2298" s="3">
        <v>64.75</v>
      </c>
    </row>
    <row r="2299" spans="1:11" x14ac:dyDescent="0.25">
      <c r="A2299" s="9">
        <f t="shared" si="144"/>
        <v>4</v>
      </c>
      <c r="B2299" s="9">
        <f t="shared" si="145"/>
        <v>2018</v>
      </c>
      <c r="C2299" s="9">
        <f t="shared" si="146"/>
        <v>0</v>
      </c>
      <c r="D2299" s="9" t="str">
        <f t="shared" si="147"/>
        <v>Q2</v>
      </c>
      <c r="E2299" t="s">
        <v>39</v>
      </c>
      <c r="F2299">
        <v>201804</v>
      </c>
      <c r="G2299" s="3">
        <v>0</v>
      </c>
      <c r="H2299" s="3">
        <v>4</v>
      </c>
      <c r="I2299" s="3">
        <v>4</v>
      </c>
      <c r="J2299" s="3">
        <v>4</v>
      </c>
      <c r="K2299" s="3">
        <v>172.63</v>
      </c>
    </row>
    <row r="2300" spans="1:11" x14ac:dyDescent="0.25">
      <c r="A2300" s="9">
        <f t="shared" si="144"/>
        <v>5</v>
      </c>
      <c r="B2300" s="9">
        <f t="shared" si="145"/>
        <v>2018</v>
      </c>
      <c r="C2300" s="9">
        <f t="shared" si="146"/>
        <v>0</v>
      </c>
      <c r="D2300" s="9" t="str">
        <f t="shared" si="147"/>
        <v>Q2</v>
      </c>
      <c r="E2300" t="s">
        <v>39</v>
      </c>
      <c r="F2300">
        <v>201805</v>
      </c>
      <c r="G2300" s="3">
        <v>0</v>
      </c>
      <c r="H2300" s="3">
        <v>5</v>
      </c>
      <c r="I2300" s="3">
        <v>5</v>
      </c>
      <c r="J2300" s="3">
        <v>5</v>
      </c>
      <c r="K2300" s="3">
        <v>214.64</v>
      </c>
    </row>
    <row r="2301" spans="1:11" x14ac:dyDescent="0.25">
      <c r="A2301" s="9">
        <f t="shared" si="144"/>
        <v>6</v>
      </c>
      <c r="B2301" s="9">
        <f t="shared" si="145"/>
        <v>2018</v>
      </c>
      <c r="C2301" s="9">
        <f t="shared" si="146"/>
        <v>0</v>
      </c>
      <c r="D2301" s="9" t="str">
        <f t="shared" si="147"/>
        <v>Q2</v>
      </c>
      <c r="E2301" t="s">
        <v>39</v>
      </c>
      <c r="F2301">
        <v>201806</v>
      </c>
      <c r="G2301" s="3">
        <v>0</v>
      </c>
      <c r="H2301" s="3">
        <v>5</v>
      </c>
      <c r="I2301" s="3">
        <v>5</v>
      </c>
      <c r="J2301" s="3">
        <v>5</v>
      </c>
      <c r="K2301" s="3">
        <v>240.75</v>
      </c>
    </row>
    <row r="2302" spans="1:11" x14ac:dyDescent="0.25">
      <c r="A2302" s="9">
        <f t="shared" si="144"/>
        <v>6</v>
      </c>
      <c r="B2302" s="9">
        <f t="shared" si="145"/>
        <v>2018</v>
      </c>
      <c r="C2302" s="9">
        <f t="shared" si="146"/>
        <v>0</v>
      </c>
      <c r="D2302" s="9" t="str">
        <f t="shared" si="147"/>
        <v>Q2</v>
      </c>
      <c r="E2302" t="s">
        <v>39</v>
      </c>
      <c r="F2302">
        <v>201806</v>
      </c>
      <c r="G2302" s="3">
        <v>1</v>
      </c>
      <c r="H2302" s="3">
        <v>0</v>
      </c>
      <c r="I2302" s="3">
        <v>1</v>
      </c>
      <c r="J2302" s="3">
        <v>1</v>
      </c>
      <c r="K2302" s="3">
        <v>9.4499999999999993</v>
      </c>
    </row>
    <row r="2303" spans="1:11" x14ac:dyDescent="0.25">
      <c r="A2303" s="9">
        <f t="shared" si="144"/>
        <v>6</v>
      </c>
      <c r="B2303" s="9">
        <f t="shared" si="145"/>
        <v>2018</v>
      </c>
      <c r="C2303" s="9">
        <f t="shared" si="146"/>
        <v>1</v>
      </c>
      <c r="D2303" s="9" t="str">
        <f t="shared" si="147"/>
        <v>Q2</v>
      </c>
      <c r="E2303" t="s">
        <v>39</v>
      </c>
      <c r="F2303">
        <v>201806</v>
      </c>
      <c r="G2303" s="3">
        <v>3</v>
      </c>
      <c r="H2303" s="3">
        <v>0</v>
      </c>
      <c r="I2303" s="3">
        <v>1</v>
      </c>
      <c r="J2303" s="3">
        <v>2</v>
      </c>
      <c r="K2303" s="3">
        <v>39.799999999999997</v>
      </c>
    </row>
    <row r="2304" spans="1:11" x14ac:dyDescent="0.25">
      <c r="A2304" s="9">
        <f t="shared" si="144"/>
        <v>6</v>
      </c>
      <c r="B2304" s="9">
        <f t="shared" si="145"/>
        <v>2018</v>
      </c>
      <c r="C2304" s="9">
        <f t="shared" si="146"/>
        <v>2</v>
      </c>
      <c r="D2304" s="9" t="str">
        <f t="shared" si="147"/>
        <v>Q2</v>
      </c>
      <c r="E2304" t="s">
        <v>39</v>
      </c>
      <c r="F2304">
        <v>201806</v>
      </c>
      <c r="G2304" s="3">
        <v>7</v>
      </c>
      <c r="H2304" s="3">
        <v>0</v>
      </c>
      <c r="I2304" s="3">
        <v>1</v>
      </c>
      <c r="J2304" s="3">
        <v>1</v>
      </c>
      <c r="K2304" s="3">
        <v>79.599999999999994</v>
      </c>
    </row>
    <row r="2305" spans="1:11" x14ac:dyDescent="0.25">
      <c r="A2305" s="9">
        <f t="shared" si="144"/>
        <v>7</v>
      </c>
      <c r="B2305" s="9">
        <f t="shared" si="145"/>
        <v>2018</v>
      </c>
      <c r="C2305" s="9">
        <f t="shared" si="146"/>
        <v>0</v>
      </c>
      <c r="D2305" s="9" t="str">
        <f t="shared" si="147"/>
        <v>Q3</v>
      </c>
      <c r="E2305" t="s">
        <v>39</v>
      </c>
      <c r="F2305">
        <v>201807</v>
      </c>
      <c r="G2305" s="3">
        <v>0</v>
      </c>
      <c r="H2305" s="3">
        <v>6</v>
      </c>
      <c r="I2305" s="3">
        <v>6</v>
      </c>
      <c r="J2305" s="3">
        <v>8</v>
      </c>
      <c r="K2305" s="3">
        <v>346.84</v>
      </c>
    </row>
    <row r="2306" spans="1:11" x14ac:dyDescent="0.25">
      <c r="A2306" s="9">
        <f t="shared" si="144"/>
        <v>7</v>
      </c>
      <c r="B2306" s="9">
        <f t="shared" si="145"/>
        <v>2018</v>
      </c>
      <c r="C2306" s="9">
        <f t="shared" si="146"/>
        <v>0</v>
      </c>
      <c r="D2306" s="9" t="str">
        <f t="shared" si="147"/>
        <v>Q3</v>
      </c>
      <c r="E2306" t="s">
        <v>39</v>
      </c>
      <c r="F2306">
        <v>201807</v>
      </c>
      <c r="G2306" s="3">
        <v>2</v>
      </c>
      <c r="H2306" s="3">
        <v>0</v>
      </c>
      <c r="I2306" s="3">
        <v>1</v>
      </c>
      <c r="J2306" s="3">
        <v>1</v>
      </c>
      <c r="K2306" s="3">
        <v>19.399999999999999</v>
      </c>
    </row>
    <row r="2307" spans="1:11" x14ac:dyDescent="0.25">
      <c r="A2307" s="9">
        <f t="shared" si="144"/>
        <v>7</v>
      </c>
      <c r="B2307" s="9">
        <f t="shared" si="145"/>
        <v>2018</v>
      </c>
      <c r="C2307" s="9">
        <f t="shared" si="146"/>
        <v>1</v>
      </c>
      <c r="D2307" s="9" t="str">
        <f t="shared" si="147"/>
        <v>Q3</v>
      </c>
      <c r="E2307" t="s">
        <v>39</v>
      </c>
      <c r="F2307">
        <v>201807</v>
      </c>
      <c r="G2307" s="3">
        <v>3</v>
      </c>
      <c r="H2307" s="3">
        <v>0</v>
      </c>
      <c r="I2307" s="3">
        <v>2</v>
      </c>
      <c r="J2307" s="3">
        <v>2</v>
      </c>
      <c r="K2307" s="3">
        <v>83.85</v>
      </c>
    </row>
    <row r="2308" spans="1:11" x14ac:dyDescent="0.25">
      <c r="A2308" s="9">
        <f t="shared" si="144"/>
        <v>8</v>
      </c>
      <c r="B2308" s="9">
        <f t="shared" si="145"/>
        <v>2018</v>
      </c>
      <c r="C2308" s="9">
        <f t="shared" si="146"/>
        <v>0</v>
      </c>
      <c r="D2308" s="9" t="str">
        <f t="shared" si="147"/>
        <v>Q3</v>
      </c>
      <c r="E2308" t="s">
        <v>39</v>
      </c>
      <c r="F2308">
        <v>201808</v>
      </c>
      <c r="G2308" s="3">
        <v>0</v>
      </c>
      <c r="H2308" s="3">
        <v>14</v>
      </c>
      <c r="I2308" s="3">
        <v>14</v>
      </c>
      <c r="J2308" s="3">
        <v>14</v>
      </c>
      <c r="K2308" s="3">
        <v>793.05</v>
      </c>
    </row>
    <row r="2309" spans="1:11" x14ac:dyDescent="0.25">
      <c r="A2309" s="9">
        <f t="shared" si="144"/>
        <v>8</v>
      </c>
      <c r="B2309" s="9">
        <f t="shared" si="145"/>
        <v>2018</v>
      </c>
      <c r="C2309" s="9">
        <f t="shared" si="146"/>
        <v>0</v>
      </c>
      <c r="D2309" s="9" t="str">
        <f t="shared" si="147"/>
        <v>Q3</v>
      </c>
      <c r="E2309" t="s">
        <v>39</v>
      </c>
      <c r="F2309">
        <v>201808</v>
      </c>
      <c r="G2309" s="3">
        <v>2</v>
      </c>
      <c r="H2309" s="3">
        <v>0</v>
      </c>
      <c r="I2309" s="3">
        <v>1</v>
      </c>
      <c r="J2309" s="3">
        <v>1</v>
      </c>
      <c r="K2309" s="3">
        <v>49.75</v>
      </c>
    </row>
    <row r="2310" spans="1:11" x14ac:dyDescent="0.25">
      <c r="A2310" s="9">
        <f t="shared" si="144"/>
        <v>8</v>
      </c>
      <c r="B2310" s="9">
        <f t="shared" si="145"/>
        <v>2018</v>
      </c>
      <c r="C2310" s="9">
        <f t="shared" si="146"/>
        <v>1</v>
      </c>
      <c r="D2310" s="9" t="str">
        <f t="shared" si="147"/>
        <v>Q3</v>
      </c>
      <c r="E2310" t="s">
        <v>39</v>
      </c>
      <c r="F2310">
        <v>201808</v>
      </c>
      <c r="G2310" s="3">
        <v>5</v>
      </c>
      <c r="H2310" s="3">
        <v>0</v>
      </c>
      <c r="I2310" s="3">
        <v>1</v>
      </c>
      <c r="J2310" s="3">
        <v>1</v>
      </c>
      <c r="K2310" s="3">
        <v>37.799999999999997</v>
      </c>
    </row>
    <row r="2311" spans="1:11" x14ac:dyDescent="0.25">
      <c r="A2311" s="9">
        <f t="shared" si="144"/>
        <v>8</v>
      </c>
      <c r="B2311" s="9">
        <f t="shared" si="145"/>
        <v>2018</v>
      </c>
      <c r="C2311" s="9">
        <f t="shared" si="146"/>
        <v>2</v>
      </c>
      <c r="D2311" s="9" t="str">
        <f t="shared" si="147"/>
        <v>Q3</v>
      </c>
      <c r="E2311" t="s">
        <v>39</v>
      </c>
      <c r="F2311">
        <v>201808</v>
      </c>
      <c r="G2311" s="3">
        <v>6</v>
      </c>
      <c r="H2311" s="3">
        <v>0</v>
      </c>
      <c r="I2311" s="3">
        <v>1</v>
      </c>
      <c r="J2311" s="3">
        <v>1</v>
      </c>
      <c r="K2311" s="3">
        <v>37.799999999999997</v>
      </c>
    </row>
    <row r="2312" spans="1:11" x14ac:dyDescent="0.25">
      <c r="A2312" s="9">
        <f t="shared" si="144"/>
        <v>9</v>
      </c>
      <c r="B2312" s="9">
        <f t="shared" si="145"/>
        <v>2018</v>
      </c>
      <c r="C2312" s="9">
        <f t="shared" si="146"/>
        <v>0</v>
      </c>
      <c r="D2312" s="9" t="str">
        <f t="shared" si="147"/>
        <v>Q3</v>
      </c>
      <c r="E2312" t="s">
        <v>39</v>
      </c>
      <c r="F2312">
        <v>201809</v>
      </c>
      <c r="G2312" s="3">
        <v>0</v>
      </c>
      <c r="H2312" s="3">
        <v>20</v>
      </c>
      <c r="I2312" s="3">
        <v>20</v>
      </c>
      <c r="J2312" s="3">
        <v>21</v>
      </c>
      <c r="K2312" s="3">
        <v>857.35</v>
      </c>
    </row>
    <row r="2313" spans="1:11" x14ac:dyDescent="0.25">
      <c r="A2313" s="9">
        <f t="shared" si="144"/>
        <v>9</v>
      </c>
      <c r="B2313" s="9">
        <f t="shared" si="145"/>
        <v>2018</v>
      </c>
      <c r="C2313" s="9">
        <f t="shared" si="146"/>
        <v>0</v>
      </c>
      <c r="D2313" s="9" t="str">
        <f t="shared" si="147"/>
        <v>Q3</v>
      </c>
      <c r="E2313" t="s">
        <v>39</v>
      </c>
      <c r="F2313">
        <v>201809</v>
      </c>
      <c r="G2313" s="3">
        <v>1</v>
      </c>
      <c r="H2313" s="3">
        <v>0</v>
      </c>
      <c r="I2313" s="3">
        <v>3</v>
      </c>
      <c r="J2313" s="3">
        <v>3</v>
      </c>
      <c r="K2313" s="3">
        <v>83.31</v>
      </c>
    </row>
    <row r="2314" spans="1:11" x14ac:dyDescent="0.25">
      <c r="A2314" s="9">
        <f t="shared" si="144"/>
        <v>9</v>
      </c>
      <c r="B2314" s="9">
        <f t="shared" si="145"/>
        <v>2018</v>
      </c>
      <c r="C2314" s="9">
        <f t="shared" si="146"/>
        <v>0</v>
      </c>
      <c r="D2314" s="9" t="str">
        <f t="shared" si="147"/>
        <v>Q3</v>
      </c>
      <c r="E2314" t="s">
        <v>39</v>
      </c>
      <c r="F2314">
        <v>201809</v>
      </c>
      <c r="G2314" s="3">
        <v>2</v>
      </c>
      <c r="H2314" s="3">
        <v>0</v>
      </c>
      <c r="I2314" s="3">
        <v>2</v>
      </c>
      <c r="J2314" s="3">
        <v>3</v>
      </c>
      <c r="K2314" s="3">
        <v>119.2</v>
      </c>
    </row>
    <row r="2315" spans="1:11" x14ac:dyDescent="0.25">
      <c r="A2315" s="9">
        <f t="shared" si="144"/>
        <v>9</v>
      </c>
      <c r="B2315" s="9">
        <f t="shared" si="145"/>
        <v>2018</v>
      </c>
      <c r="C2315" s="9">
        <f t="shared" si="146"/>
        <v>1</v>
      </c>
      <c r="D2315" s="9" t="str">
        <f t="shared" si="147"/>
        <v>Q3</v>
      </c>
      <c r="E2315" t="s">
        <v>39</v>
      </c>
      <c r="F2315">
        <v>201809</v>
      </c>
      <c r="G2315" s="3">
        <v>3</v>
      </c>
      <c r="H2315" s="3">
        <v>0</v>
      </c>
      <c r="I2315" s="3">
        <v>1</v>
      </c>
      <c r="J2315" s="3">
        <v>1</v>
      </c>
      <c r="K2315" s="3">
        <v>66.59</v>
      </c>
    </row>
    <row r="2316" spans="1:11" x14ac:dyDescent="0.25">
      <c r="A2316" s="9">
        <f t="shared" si="144"/>
        <v>9</v>
      </c>
      <c r="B2316" s="9">
        <f t="shared" si="145"/>
        <v>2018</v>
      </c>
      <c r="C2316" s="9">
        <f t="shared" si="146"/>
        <v>1</v>
      </c>
      <c r="D2316" s="9" t="str">
        <f t="shared" si="147"/>
        <v>Q3</v>
      </c>
      <c r="E2316" t="s">
        <v>39</v>
      </c>
      <c r="F2316">
        <v>201809</v>
      </c>
      <c r="G2316" s="3">
        <v>4</v>
      </c>
      <c r="H2316" s="3">
        <v>0</v>
      </c>
      <c r="I2316" s="3">
        <v>2</v>
      </c>
      <c r="J2316" s="3">
        <v>2</v>
      </c>
      <c r="K2316" s="3">
        <v>54.92</v>
      </c>
    </row>
    <row r="2317" spans="1:11" x14ac:dyDescent="0.25">
      <c r="A2317" s="9">
        <f t="shared" si="144"/>
        <v>10</v>
      </c>
      <c r="B2317" s="9">
        <f t="shared" si="145"/>
        <v>2018</v>
      </c>
      <c r="C2317" s="9">
        <f t="shared" si="146"/>
        <v>0</v>
      </c>
      <c r="D2317" s="9" t="str">
        <f t="shared" si="147"/>
        <v>Q4</v>
      </c>
      <c r="E2317" t="s">
        <v>39</v>
      </c>
      <c r="F2317">
        <v>201810</v>
      </c>
      <c r="G2317" s="3">
        <v>0</v>
      </c>
      <c r="H2317" s="3">
        <v>5</v>
      </c>
      <c r="I2317" s="3">
        <v>5</v>
      </c>
      <c r="J2317" s="3">
        <v>5</v>
      </c>
      <c r="K2317" s="3">
        <v>316.2</v>
      </c>
    </row>
    <row r="2318" spans="1:11" x14ac:dyDescent="0.25">
      <c r="A2318" s="9">
        <f t="shared" si="144"/>
        <v>11</v>
      </c>
      <c r="B2318" s="9">
        <f t="shared" si="145"/>
        <v>2018</v>
      </c>
      <c r="C2318" s="9">
        <f t="shared" si="146"/>
        <v>0</v>
      </c>
      <c r="D2318" s="9" t="str">
        <f t="shared" si="147"/>
        <v>Q4</v>
      </c>
      <c r="E2318" t="s">
        <v>39</v>
      </c>
      <c r="F2318">
        <v>201811</v>
      </c>
      <c r="G2318" s="3">
        <v>0</v>
      </c>
      <c r="H2318" s="3">
        <v>23</v>
      </c>
      <c r="I2318" s="3">
        <v>23</v>
      </c>
      <c r="J2318" s="3">
        <v>25</v>
      </c>
      <c r="K2318" s="3">
        <v>1145.4100000000001</v>
      </c>
    </row>
    <row r="2319" spans="1:11" x14ac:dyDescent="0.25">
      <c r="A2319" s="9">
        <f t="shared" si="144"/>
        <v>11</v>
      </c>
      <c r="B2319" s="9">
        <f t="shared" si="145"/>
        <v>2018</v>
      </c>
      <c r="C2319" s="9">
        <f t="shared" si="146"/>
        <v>0</v>
      </c>
      <c r="D2319" s="9" t="str">
        <f t="shared" si="147"/>
        <v>Q4</v>
      </c>
      <c r="E2319" t="s">
        <v>39</v>
      </c>
      <c r="F2319">
        <v>201811</v>
      </c>
      <c r="G2319" s="3">
        <v>2</v>
      </c>
      <c r="H2319" s="3">
        <v>0</v>
      </c>
      <c r="I2319" s="3">
        <v>2</v>
      </c>
      <c r="J2319" s="3">
        <v>2</v>
      </c>
      <c r="K2319" s="3">
        <v>63.75</v>
      </c>
    </row>
    <row r="2320" spans="1:11" x14ac:dyDescent="0.25">
      <c r="A2320" s="9">
        <f t="shared" si="144"/>
        <v>11</v>
      </c>
      <c r="B2320" s="9">
        <f t="shared" si="145"/>
        <v>2018</v>
      </c>
      <c r="C2320" s="9">
        <f t="shared" si="146"/>
        <v>1</v>
      </c>
      <c r="D2320" s="9" t="str">
        <f t="shared" si="147"/>
        <v>Q4</v>
      </c>
      <c r="E2320" t="s">
        <v>39</v>
      </c>
      <c r="F2320">
        <v>201811</v>
      </c>
      <c r="G2320" s="3">
        <v>3</v>
      </c>
      <c r="H2320" s="3">
        <v>0</v>
      </c>
      <c r="I2320" s="3">
        <v>1</v>
      </c>
      <c r="J2320" s="3">
        <v>1</v>
      </c>
      <c r="K2320" s="3">
        <v>25.45</v>
      </c>
    </row>
    <row r="2321" spans="1:11" x14ac:dyDescent="0.25">
      <c r="A2321" s="9">
        <f t="shared" ref="A2321:A2384" si="148">F2321-(B2321*100)</f>
        <v>11</v>
      </c>
      <c r="B2321" s="9">
        <f t="shared" ref="B2321:B2384" si="149">INT(F2321/100)</f>
        <v>2018</v>
      </c>
      <c r="C2321" s="9">
        <f t="shared" ref="C2321:C2384" si="150">INT(G2321/3)</f>
        <v>1</v>
      </c>
      <c r="D2321" s="9" t="str">
        <f t="shared" ref="D2321:D2384" si="151">VLOOKUP(A2321,$R$2:$S$13,2,0)</f>
        <v>Q4</v>
      </c>
      <c r="E2321" t="s">
        <v>39</v>
      </c>
      <c r="F2321">
        <v>201811</v>
      </c>
      <c r="G2321" s="3">
        <v>4</v>
      </c>
      <c r="H2321" s="3">
        <v>0</v>
      </c>
      <c r="I2321" s="3">
        <v>1</v>
      </c>
      <c r="J2321" s="3">
        <v>1</v>
      </c>
      <c r="K2321" s="3">
        <v>18.899999999999999</v>
      </c>
    </row>
    <row r="2322" spans="1:11" x14ac:dyDescent="0.25">
      <c r="A2322" s="9">
        <f t="shared" si="148"/>
        <v>12</v>
      </c>
      <c r="B2322" s="9">
        <f t="shared" si="149"/>
        <v>2018</v>
      </c>
      <c r="C2322" s="9">
        <f t="shared" si="150"/>
        <v>0</v>
      </c>
      <c r="D2322" s="9" t="str">
        <f t="shared" si="151"/>
        <v>Q4</v>
      </c>
      <c r="E2322" t="s">
        <v>39</v>
      </c>
      <c r="F2322">
        <v>201812</v>
      </c>
      <c r="G2322" s="3">
        <v>0</v>
      </c>
      <c r="H2322" s="3">
        <v>15</v>
      </c>
      <c r="I2322" s="3">
        <v>15</v>
      </c>
      <c r="J2322" s="3">
        <v>17</v>
      </c>
      <c r="K2322" s="3">
        <v>819.2</v>
      </c>
    </row>
    <row r="2323" spans="1:11" x14ac:dyDescent="0.25">
      <c r="A2323" s="9">
        <f t="shared" si="148"/>
        <v>12</v>
      </c>
      <c r="B2323" s="9">
        <f t="shared" si="149"/>
        <v>2018</v>
      </c>
      <c r="C2323" s="9">
        <f t="shared" si="150"/>
        <v>0</v>
      </c>
      <c r="D2323" s="9" t="str">
        <f t="shared" si="151"/>
        <v>Q4</v>
      </c>
      <c r="E2323" t="s">
        <v>39</v>
      </c>
      <c r="F2323">
        <v>201812</v>
      </c>
      <c r="G2323" s="3">
        <v>1</v>
      </c>
      <c r="H2323" s="3">
        <v>0</v>
      </c>
      <c r="I2323" s="3">
        <v>1</v>
      </c>
      <c r="J2323" s="3">
        <v>2</v>
      </c>
      <c r="K2323" s="3">
        <v>29.85</v>
      </c>
    </row>
    <row r="2324" spans="1:11" x14ac:dyDescent="0.25">
      <c r="A2324" s="9">
        <f t="shared" si="148"/>
        <v>1</v>
      </c>
      <c r="B2324" s="9">
        <f t="shared" si="149"/>
        <v>2019</v>
      </c>
      <c r="C2324" s="9">
        <f t="shared" si="150"/>
        <v>0</v>
      </c>
      <c r="D2324" s="9" t="str">
        <f t="shared" si="151"/>
        <v>Q1</v>
      </c>
      <c r="E2324" t="s">
        <v>39</v>
      </c>
      <c r="F2324">
        <v>201901</v>
      </c>
      <c r="G2324" s="3">
        <v>0</v>
      </c>
      <c r="H2324" s="3">
        <v>20</v>
      </c>
      <c r="I2324" s="3">
        <v>20</v>
      </c>
      <c r="J2324" s="3">
        <v>22</v>
      </c>
      <c r="K2324" s="3">
        <v>1030.3800000000001</v>
      </c>
    </row>
    <row r="2325" spans="1:11" x14ac:dyDescent="0.25">
      <c r="A2325" s="9">
        <f t="shared" si="148"/>
        <v>1</v>
      </c>
      <c r="B2325" s="9">
        <f t="shared" si="149"/>
        <v>2019</v>
      </c>
      <c r="C2325" s="9">
        <f t="shared" si="150"/>
        <v>0</v>
      </c>
      <c r="D2325" s="9" t="str">
        <f t="shared" si="151"/>
        <v>Q1</v>
      </c>
      <c r="E2325" t="s">
        <v>39</v>
      </c>
      <c r="F2325">
        <v>201901</v>
      </c>
      <c r="G2325" s="3">
        <v>1</v>
      </c>
      <c r="H2325" s="3">
        <v>0</v>
      </c>
      <c r="I2325" s="3">
        <v>3</v>
      </c>
      <c r="J2325" s="3">
        <v>5</v>
      </c>
      <c r="K2325" s="3">
        <v>114.54</v>
      </c>
    </row>
    <row r="2326" spans="1:11" x14ac:dyDescent="0.25">
      <c r="A2326" s="9">
        <f t="shared" si="148"/>
        <v>2</v>
      </c>
      <c r="B2326" s="9">
        <f t="shared" si="149"/>
        <v>2019</v>
      </c>
      <c r="C2326" s="9">
        <f t="shared" si="150"/>
        <v>0</v>
      </c>
      <c r="D2326" s="9" t="str">
        <f t="shared" si="151"/>
        <v>Q1</v>
      </c>
      <c r="E2326" t="s">
        <v>39</v>
      </c>
      <c r="F2326">
        <v>201902</v>
      </c>
      <c r="G2326" s="3">
        <v>0</v>
      </c>
      <c r="H2326" s="3">
        <v>14</v>
      </c>
      <c r="I2326" s="3">
        <v>14</v>
      </c>
      <c r="J2326" s="3">
        <v>16</v>
      </c>
      <c r="K2326" s="3">
        <v>661.05</v>
      </c>
    </row>
    <row r="2327" spans="1:11" x14ac:dyDescent="0.25">
      <c r="A2327" s="9">
        <f t="shared" si="148"/>
        <v>3</v>
      </c>
      <c r="B2327" s="9">
        <f t="shared" si="149"/>
        <v>2019</v>
      </c>
      <c r="C2327" s="9">
        <f t="shared" si="150"/>
        <v>0</v>
      </c>
      <c r="D2327" s="9" t="str">
        <f t="shared" si="151"/>
        <v>Q1</v>
      </c>
      <c r="E2327" t="s">
        <v>39</v>
      </c>
      <c r="F2327">
        <v>201903</v>
      </c>
      <c r="G2327" s="3">
        <v>0</v>
      </c>
      <c r="H2327" s="3">
        <v>3</v>
      </c>
      <c r="I2327" s="3">
        <v>3</v>
      </c>
      <c r="J2327" s="3">
        <v>3</v>
      </c>
      <c r="K2327" s="3">
        <v>172.55</v>
      </c>
    </row>
    <row r="2328" spans="1:11" x14ac:dyDescent="0.25">
      <c r="A2328" s="9">
        <f t="shared" si="148"/>
        <v>6</v>
      </c>
      <c r="B2328" s="9">
        <f t="shared" si="149"/>
        <v>2014</v>
      </c>
      <c r="C2328" s="9">
        <f t="shared" si="150"/>
        <v>0</v>
      </c>
      <c r="D2328" s="9" t="str">
        <f t="shared" si="151"/>
        <v>Q2</v>
      </c>
      <c r="E2328" t="s">
        <v>40</v>
      </c>
      <c r="F2328">
        <v>201406</v>
      </c>
      <c r="G2328" s="3">
        <v>0</v>
      </c>
      <c r="H2328" s="3">
        <v>3</v>
      </c>
      <c r="I2328" s="3">
        <v>3</v>
      </c>
      <c r="J2328" s="3">
        <v>6</v>
      </c>
      <c r="K2328" s="3">
        <v>162</v>
      </c>
    </row>
    <row r="2329" spans="1:11" x14ac:dyDescent="0.25">
      <c r="A2329" s="9">
        <f t="shared" si="148"/>
        <v>6</v>
      </c>
      <c r="B2329" s="9">
        <f t="shared" si="149"/>
        <v>2014</v>
      </c>
      <c r="C2329" s="9">
        <f t="shared" si="150"/>
        <v>1</v>
      </c>
      <c r="D2329" s="9" t="str">
        <f t="shared" si="151"/>
        <v>Q2</v>
      </c>
      <c r="E2329" t="s">
        <v>40</v>
      </c>
      <c r="F2329">
        <v>201406</v>
      </c>
      <c r="G2329" s="3">
        <v>5</v>
      </c>
      <c r="H2329" s="3">
        <v>0</v>
      </c>
      <c r="I2329" s="3">
        <v>1</v>
      </c>
      <c r="J2329" s="3">
        <v>1</v>
      </c>
      <c r="K2329" s="3">
        <v>21</v>
      </c>
    </row>
    <row r="2330" spans="1:11" x14ac:dyDescent="0.25">
      <c r="A2330" s="9">
        <f t="shared" si="148"/>
        <v>6</v>
      </c>
      <c r="B2330" s="9">
        <f t="shared" si="149"/>
        <v>2014</v>
      </c>
      <c r="C2330" s="9">
        <f t="shared" si="150"/>
        <v>2</v>
      </c>
      <c r="D2330" s="9" t="str">
        <f t="shared" si="151"/>
        <v>Q2</v>
      </c>
      <c r="E2330" t="s">
        <v>40</v>
      </c>
      <c r="F2330">
        <v>201406</v>
      </c>
      <c r="G2330" s="3">
        <v>8</v>
      </c>
      <c r="H2330" s="3">
        <v>0</v>
      </c>
      <c r="I2330" s="3">
        <v>1</v>
      </c>
      <c r="J2330" s="3">
        <v>1</v>
      </c>
      <c r="K2330" s="3">
        <v>21</v>
      </c>
    </row>
    <row r="2331" spans="1:11" x14ac:dyDescent="0.25">
      <c r="A2331" s="9">
        <f t="shared" si="148"/>
        <v>6</v>
      </c>
      <c r="B2331" s="9">
        <f t="shared" si="149"/>
        <v>2014</v>
      </c>
      <c r="C2331" s="9">
        <f t="shared" si="150"/>
        <v>5</v>
      </c>
      <c r="D2331" s="9" t="str">
        <f t="shared" si="151"/>
        <v>Q2</v>
      </c>
      <c r="E2331" t="s">
        <v>40</v>
      </c>
      <c r="F2331">
        <v>201406</v>
      </c>
      <c r="G2331" s="3">
        <v>17</v>
      </c>
      <c r="H2331" s="3">
        <v>0</v>
      </c>
      <c r="I2331" s="3">
        <v>2</v>
      </c>
      <c r="J2331" s="3">
        <v>15</v>
      </c>
      <c r="K2331" s="3">
        <v>0</v>
      </c>
    </row>
    <row r="2332" spans="1:11" x14ac:dyDescent="0.25">
      <c r="A2332" s="9">
        <f t="shared" si="148"/>
        <v>6</v>
      </c>
      <c r="B2332" s="9">
        <f t="shared" si="149"/>
        <v>2014</v>
      </c>
      <c r="C2332" s="9">
        <f t="shared" si="150"/>
        <v>6</v>
      </c>
      <c r="D2332" s="9" t="str">
        <f t="shared" si="151"/>
        <v>Q2</v>
      </c>
      <c r="E2332" t="s">
        <v>40</v>
      </c>
      <c r="F2332">
        <v>201406</v>
      </c>
      <c r="G2332" s="3">
        <v>18</v>
      </c>
      <c r="H2332" s="3">
        <v>0</v>
      </c>
      <c r="I2332" s="3">
        <v>2</v>
      </c>
      <c r="J2332" s="3">
        <v>23</v>
      </c>
      <c r="K2332" s="3">
        <v>339.35</v>
      </c>
    </row>
    <row r="2333" spans="1:11" x14ac:dyDescent="0.25">
      <c r="A2333" s="9">
        <f t="shared" si="148"/>
        <v>6</v>
      </c>
      <c r="B2333" s="9">
        <f t="shared" si="149"/>
        <v>2014</v>
      </c>
      <c r="C2333" s="9">
        <f t="shared" si="150"/>
        <v>6</v>
      </c>
      <c r="D2333" s="9" t="str">
        <f t="shared" si="151"/>
        <v>Q2</v>
      </c>
      <c r="E2333" t="s">
        <v>40</v>
      </c>
      <c r="F2333">
        <v>201406</v>
      </c>
      <c r="G2333" s="3">
        <v>19</v>
      </c>
      <c r="H2333" s="3">
        <v>0</v>
      </c>
      <c r="I2333" s="3">
        <v>2</v>
      </c>
      <c r="J2333" s="3">
        <v>51</v>
      </c>
      <c r="K2333" s="3">
        <v>24</v>
      </c>
    </row>
    <row r="2334" spans="1:11" x14ac:dyDescent="0.25">
      <c r="A2334" s="9">
        <f t="shared" si="148"/>
        <v>6</v>
      </c>
      <c r="B2334" s="9">
        <f t="shared" si="149"/>
        <v>2014</v>
      </c>
      <c r="C2334" s="9">
        <f t="shared" si="150"/>
        <v>6</v>
      </c>
      <c r="D2334" s="9" t="str">
        <f t="shared" si="151"/>
        <v>Q2</v>
      </c>
      <c r="E2334" t="s">
        <v>40</v>
      </c>
      <c r="F2334">
        <v>201406</v>
      </c>
      <c r="G2334" s="3">
        <v>20</v>
      </c>
      <c r="H2334" s="3">
        <v>0</v>
      </c>
      <c r="I2334" s="3">
        <v>3</v>
      </c>
      <c r="J2334" s="3">
        <v>98</v>
      </c>
      <c r="K2334" s="3">
        <v>0</v>
      </c>
    </row>
    <row r="2335" spans="1:11" x14ac:dyDescent="0.25">
      <c r="A2335" s="9">
        <f t="shared" si="148"/>
        <v>6</v>
      </c>
      <c r="B2335" s="9">
        <f t="shared" si="149"/>
        <v>2014</v>
      </c>
      <c r="C2335" s="9">
        <f t="shared" si="150"/>
        <v>7</v>
      </c>
      <c r="D2335" s="9" t="str">
        <f t="shared" si="151"/>
        <v>Q2</v>
      </c>
      <c r="E2335" t="s">
        <v>40</v>
      </c>
      <c r="F2335">
        <v>201406</v>
      </c>
      <c r="G2335" s="3">
        <v>21</v>
      </c>
      <c r="H2335" s="3">
        <v>0</v>
      </c>
      <c r="I2335" s="3">
        <v>3</v>
      </c>
      <c r="J2335" s="3">
        <v>88</v>
      </c>
      <c r="K2335" s="3">
        <v>433</v>
      </c>
    </row>
    <row r="2336" spans="1:11" x14ac:dyDescent="0.25">
      <c r="A2336" s="9">
        <f t="shared" si="148"/>
        <v>6</v>
      </c>
      <c r="B2336" s="9">
        <f t="shared" si="149"/>
        <v>2014</v>
      </c>
      <c r="C2336" s="9">
        <f t="shared" si="150"/>
        <v>7</v>
      </c>
      <c r="D2336" s="9" t="str">
        <f t="shared" si="151"/>
        <v>Q2</v>
      </c>
      <c r="E2336" t="s">
        <v>40</v>
      </c>
      <c r="F2336">
        <v>201406</v>
      </c>
      <c r="G2336" s="3">
        <v>22</v>
      </c>
      <c r="H2336" s="3">
        <v>0</v>
      </c>
      <c r="I2336" s="3">
        <v>3</v>
      </c>
      <c r="J2336" s="3">
        <v>64</v>
      </c>
      <c r="K2336" s="3">
        <v>0</v>
      </c>
    </row>
    <row r="2337" spans="1:11" x14ac:dyDescent="0.25">
      <c r="A2337" s="9">
        <f t="shared" si="148"/>
        <v>6</v>
      </c>
      <c r="B2337" s="9">
        <f t="shared" si="149"/>
        <v>2014</v>
      </c>
      <c r="C2337" s="9">
        <f t="shared" si="150"/>
        <v>7</v>
      </c>
      <c r="D2337" s="9" t="str">
        <f t="shared" si="151"/>
        <v>Q2</v>
      </c>
      <c r="E2337" t="s">
        <v>40</v>
      </c>
      <c r="F2337">
        <v>201406</v>
      </c>
      <c r="G2337" s="3">
        <v>23</v>
      </c>
      <c r="H2337" s="3">
        <v>0</v>
      </c>
      <c r="I2337" s="3">
        <v>2</v>
      </c>
      <c r="J2337" s="3">
        <v>92</v>
      </c>
      <c r="K2337" s="3">
        <v>0</v>
      </c>
    </row>
    <row r="2338" spans="1:11" x14ac:dyDescent="0.25">
      <c r="A2338" s="9">
        <f t="shared" si="148"/>
        <v>6</v>
      </c>
      <c r="B2338" s="9">
        <f t="shared" si="149"/>
        <v>2014</v>
      </c>
      <c r="C2338" s="9">
        <f t="shared" si="150"/>
        <v>8</v>
      </c>
      <c r="D2338" s="9" t="str">
        <f t="shared" si="151"/>
        <v>Q2</v>
      </c>
      <c r="E2338" t="s">
        <v>40</v>
      </c>
      <c r="F2338">
        <v>201406</v>
      </c>
      <c r="G2338" s="3">
        <v>24</v>
      </c>
      <c r="H2338" s="3">
        <v>0</v>
      </c>
      <c r="I2338" s="3">
        <v>2</v>
      </c>
      <c r="J2338" s="3">
        <v>138</v>
      </c>
      <c r="K2338" s="3">
        <v>0</v>
      </c>
    </row>
    <row r="2339" spans="1:11" x14ac:dyDescent="0.25">
      <c r="A2339" s="9">
        <f t="shared" si="148"/>
        <v>6</v>
      </c>
      <c r="B2339" s="9">
        <f t="shared" si="149"/>
        <v>2014</v>
      </c>
      <c r="C2339" s="9">
        <f t="shared" si="150"/>
        <v>8</v>
      </c>
      <c r="D2339" s="9" t="str">
        <f t="shared" si="151"/>
        <v>Q2</v>
      </c>
      <c r="E2339" t="s">
        <v>40</v>
      </c>
      <c r="F2339">
        <v>201406</v>
      </c>
      <c r="G2339" s="3">
        <v>25</v>
      </c>
      <c r="H2339" s="3">
        <v>0</v>
      </c>
      <c r="I2339" s="3">
        <v>1</v>
      </c>
      <c r="J2339" s="3">
        <v>219</v>
      </c>
      <c r="K2339" s="3">
        <v>201.35</v>
      </c>
    </row>
    <row r="2340" spans="1:11" x14ac:dyDescent="0.25">
      <c r="A2340" s="9">
        <f t="shared" si="148"/>
        <v>6</v>
      </c>
      <c r="B2340" s="9">
        <f t="shared" si="149"/>
        <v>2014</v>
      </c>
      <c r="C2340" s="9">
        <f t="shared" si="150"/>
        <v>8</v>
      </c>
      <c r="D2340" s="9" t="str">
        <f t="shared" si="151"/>
        <v>Q2</v>
      </c>
      <c r="E2340" t="s">
        <v>40</v>
      </c>
      <c r="F2340">
        <v>201406</v>
      </c>
      <c r="G2340" s="3">
        <v>26</v>
      </c>
      <c r="H2340" s="3">
        <v>0</v>
      </c>
      <c r="I2340" s="3">
        <v>3</v>
      </c>
      <c r="J2340" s="3">
        <v>95</v>
      </c>
      <c r="K2340" s="3">
        <v>0</v>
      </c>
    </row>
    <row r="2341" spans="1:11" x14ac:dyDescent="0.25">
      <c r="A2341" s="9">
        <f t="shared" si="148"/>
        <v>6</v>
      </c>
      <c r="B2341" s="9">
        <f t="shared" si="149"/>
        <v>2014</v>
      </c>
      <c r="C2341" s="9">
        <f t="shared" si="150"/>
        <v>9</v>
      </c>
      <c r="D2341" s="9" t="str">
        <f t="shared" si="151"/>
        <v>Q2</v>
      </c>
      <c r="E2341" t="s">
        <v>40</v>
      </c>
      <c r="F2341">
        <v>201406</v>
      </c>
      <c r="G2341" s="3">
        <v>27</v>
      </c>
      <c r="H2341" s="3">
        <v>0</v>
      </c>
      <c r="I2341" s="3">
        <v>3</v>
      </c>
      <c r="J2341" s="3">
        <v>88</v>
      </c>
      <c r="K2341" s="3">
        <v>19</v>
      </c>
    </row>
    <row r="2342" spans="1:11" x14ac:dyDescent="0.25">
      <c r="A2342" s="9">
        <f t="shared" si="148"/>
        <v>6</v>
      </c>
      <c r="B2342" s="9">
        <f t="shared" si="149"/>
        <v>2014</v>
      </c>
      <c r="C2342" s="9">
        <f t="shared" si="150"/>
        <v>9</v>
      </c>
      <c r="D2342" s="9" t="str">
        <f t="shared" si="151"/>
        <v>Q2</v>
      </c>
      <c r="E2342" t="s">
        <v>40</v>
      </c>
      <c r="F2342">
        <v>201406</v>
      </c>
      <c r="G2342" s="3">
        <v>28</v>
      </c>
      <c r="H2342" s="3">
        <v>0</v>
      </c>
      <c r="I2342" s="3">
        <v>3</v>
      </c>
      <c r="J2342" s="3">
        <v>71</v>
      </c>
      <c r="K2342" s="3">
        <v>19</v>
      </c>
    </row>
    <row r="2343" spans="1:11" x14ac:dyDescent="0.25">
      <c r="A2343" s="9">
        <f t="shared" si="148"/>
        <v>6</v>
      </c>
      <c r="B2343" s="9">
        <f t="shared" si="149"/>
        <v>2014</v>
      </c>
      <c r="C2343" s="9">
        <f t="shared" si="150"/>
        <v>9</v>
      </c>
      <c r="D2343" s="9" t="str">
        <f t="shared" si="151"/>
        <v>Q2</v>
      </c>
      <c r="E2343" t="s">
        <v>40</v>
      </c>
      <c r="F2343">
        <v>201406</v>
      </c>
      <c r="G2343" s="3">
        <v>29</v>
      </c>
      <c r="H2343" s="3">
        <v>0</v>
      </c>
      <c r="I2343" s="3">
        <v>2</v>
      </c>
      <c r="J2343" s="3">
        <v>77</v>
      </c>
      <c r="K2343" s="3">
        <v>19</v>
      </c>
    </row>
    <row r="2344" spans="1:11" x14ac:dyDescent="0.25">
      <c r="A2344" s="9">
        <f t="shared" si="148"/>
        <v>6</v>
      </c>
      <c r="B2344" s="9">
        <f t="shared" si="149"/>
        <v>2014</v>
      </c>
      <c r="C2344" s="9">
        <f t="shared" si="150"/>
        <v>10</v>
      </c>
      <c r="D2344" s="9" t="str">
        <f t="shared" si="151"/>
        <v>Q2</v>
      </c>
      <c r="E2344" t="s">
        <v>40</v>
      </c>
      <c r="F2344">
        <v>201406</v>
      </c>
      <c r="G2344" s="3">
        <v>30</v>
      </c>
      <c r="H2344" s="3">
        <v>0</v>
      </c>
      <c r="I2344" s="3">
        <v>2</v>
      </c>
      <c r="J2344" s="3">
        <v>112</v>
      </c>
      <c r="K2344" s="3">
        <v>19</v>
      </c>
    </row>
    <row r="2345" spans="1:11" x14ac:dyDescent="0.25">
      <c r="A2345" s="9">
        <f t="shared" si="148"/>
        <v>6</v>
      </c>
      <c r="B2345" s="9">
        <f t="shared" si="149"/>
        <v>2014</v>
      </c>
      <c r="C2345" s="9">
        <f t="shared" si="150"/>
        <v>10</v>
      </c>
      <c r="D2345" s="9" t="str">
        <f t="shared" si="151"/>
        <v>Q2</v>
      </c>
      <c r="E2345" t="s">
        <v>40</v>
      </c>
      <c r="F2345">
        <v>201406</v>
      </c>
      <c r="G2345" s="3">
        <v>31</v>
      </c>
      <c r="H2345" s="3">
        <v>0</v>
      </c>
      <c r="I2345" s="3">
        <v>2</v>
      </c>
      <c r="J2345" s="3">
        <v>81</v>
      </c>
      <c r="K2345" s="3">
        <v>19</v>
      </c>
    </row>
    <row r="2346" spans="1:11" x14ac:dyDescent="0.25">
      <c r="A2346" s="9">
        <f t="shared" si="148"/>
        <v>6</v>
      </c>
      <c r="B2346" s="9">
        <f t="shared" si="149"/>
        <v>2014</v>
      </c>
      <c r="C2346" s="9">
        <f t="shared" si="150"/>
        <v>10</v>
      </c>
      <c r="D2346" s="9" t="str">
        <f t="shared" si="151"/>
        <v>Q2</v>
      </c>
      <c r="E2346" t="s">
        <v>40</v>
      </c>
      <c r="F2346">
        <v>201406</v>
      </c>
      <c r="G2346" s="3">
        <v>32</v>
      </c>
      <c r="H2346" s="3">
        <v>0</v>
      </c>
      <c r="I2346" s="3">
        <v>2</v>
      </c>
      <c r="J2346" s="3">
        <v>82</v>
      </c>
      <c r="K2346" s="3">
        <v>19</v>
      </c>
    </row>
    <row r="2347" spans="1:11" x14ac:dyDescent="0.25">
      <c r="A2347" s="9">
        <f t="shared" si="148"/>
        <v>6</v>
      </c>
      <c r="B2347" s="9">
        <f t="shared" si="149"/>
        <v>2014</v>
      </c>
      <c r="C2347" s="9">
        <f t="shared" si="150"/>
        <v>11</v>
      </c>
      <c r="D2347" s="9" t="str">
        <f t="shared" si="151"/>
        <v>Q2</v>
      </c>
      <c r="E2347" t="s">
        <v>40</v>
      </c>
      <c r="F2347">
        <v>201406</v>
      </c>
      <c r="G2347" s="3">
        <v>33</v>
      </c>
      <c r="H2347" s="3">
        <v>0</v>
      </c>
      <c r="I2347" s="3">
        <v>2</v>
      </c>
      <c r="J2347" s="3">
        <v>37</v>
      </c>
      <c r="K2347" s="3">
        <v>19</v>
      </c>
    </row>
    <row r="2348" spans="1:11" x14ac:dyDescent="0.25">
      <c r="A2348" s="9">
        <f t="shared" si="148"/>
        <v>6</v>
      </c>
      <c r="B2348" s="9">
        <f t="shared" si="149"/>
        <v>2014</v>
      </c>
      <c r="C2348" s="9">
        <f t="shared" si="150"/>
        <v>11</v>
      </c>
      <c r="D2348" s="9" t="str">
        <f t="shared" si="151"/>
        <v>Q2</v>
      </c>
      <c r="E2348" t="s">
        <v>40</v>
      </c>
      <c r="F2348">
        <v>201406</v>
      </c>
      <c r="G2348" s="3">
        <v>34</v>
      </c>
      <c r="H2348" s="3">
        <v>0</v>
      </c>
      <c r="I2348" s="3">
        <v>2</v>
      </c>
      <c r="J2348" s="3">
        <v>25</v>
      </c>
      <c r="K2348" s="3">
        <v>175.35</v>
      </c>
    </row>
    <row r="2349" spans="1:11" x14ac:dyDescent="0.25">
      <c r="A2349" s="9">
        <f t="shared" si="148"/>
        <v>6</v>
      </c>
      <c r="B2349" s="9">
        <f t="shared" si="149"/>
        <v>2014</v>
      </c>
      <c r="C2349" s="9">
        <f t="shared" si="150"/>
        <v>11</v>
      </c>
      <c r="D2349" s="9" t="str">
        <f t="shared" si="151"/>
        <v>Q2</v>
      </c>
      <c r="E2349" t="s">
        <v>40</v>
      </c>
      <c r="F2349">
        <v>201406</v>
      </c>
      <c r="G2349" s="3">
        <v>35</v>
      </c>
      <c r="H2349" s="3">
        <v>0</v>
      </c>
      <c r="I2349" s="3">
        <v>1</v>
      </c>
      <c r="J2349" s="3">
        <v>2</v>
      </c>
      <c r="K2349" s="3">
        <v>19</v>
      </c>
    </row>
    <row r="2350" spans="1:11" x14ac:dyDescent="0.25">
      <c r="A2350" s="9">
        <f t="shared" si="148"/>
        <v>6</v>
      </c>
      <c r="B2350" s="9">
        <f t="shared" si="149"/>
        <v>2014</v>
      </c>
      <c r="C2350" s="9">
        <f t="shared" si="150"/>
        <v>12</v>
      </c>
      <c r="D2350" s="9" t="str">
        <f t="shared" si="151"/>
        <v>Q2</v>
      </c>
      <c r="E2350" t="s">
        <v>40</v>
      </c>
      <c r="F2350">
        <v>201406</v>
      </c>
      <c r="G2350" s="3">
        <v>36</v>
      </c>
      <c r="H2350" s="3">
        <v>0</v>
      </c>
      <c r="I2350" s="3">
        <v>1</v>
      </c>
      <c r="J2350" s="3">
        <v>1</v>
      </c>
      <c r="K2350" s="3">
        <v>19</v>
      </c>
    </row>
    <row r="2351" spans="1:11" x14ac:dyDescent="0.25">
      <c r="A2351" s="9">
        <f t="shared" si="148"/>
        <v>6</v>
      </c>
      <c r="B2351" s="9">
        <f t="shared" si="149"/>
        <v>2014</v>
      </c>
      <c r="C2351" s="9">
        <f t="shared" si="150"/>
        <v>12</v>
      </c>
      <c r="D2351" s="9" t="str">
        <f t="shared" si="151"/>
        <v>Q2</v>
      </c>
      <c r="E2351" t="s">
        <v>40</v>
      </c>
      <c r="F2351">
        <v>201406</v>
      </c>
      <c r="G2351" s="3">
        <v>37</v>
      </c>
      <c r="H2351" s="3">
        <v>0</v>
      </c>
      <c r="I2351" s="3">
        <v>1</v>
      </c>
      <c r="J2351" s="3">
        <v>1</v>
      </c>
      <c r="K2351" s="3">
        <v>19</v>
      </c>
    </row>
    <row r="2352" spans="1:11" x14ac:dyDescent="0.25">
      <c r="A2352" s="9">
        <f t="shared" si="148"/>
        <v>6</v>
      </c>
      <c r="B2352" s="9">
        <f t="shared" si="149"/>
        <v>2014</v>
      </c>
      <c r="C2352" s="9">
        <f t="shared" si="150"/>
        <v>12</v>
      </c>
      <c r="D2352" s="9" t="str">
        <f t="shared" si="151"/>
        <v>Q2</v>
      </c>
      <c r="E2352" t="s">
        <v>40</v>
      </c>
      <c r="F2352">
        <v>201406</v>
      </c>
      <c r="G2352" s="3">
        <v>38</v>
      </c>
      <c r="H2352" s="3">
        <v>0</v>
      </c>
      <c r="I2352" s="3">
        <v>1</v>
      </c>
      <c r="J2352" s="3">
        <v>1</v>
      </c>
      <c r="K2352" s="3">
        <v>19</v>
      </c>
    </row>
    <row r="2353" spans="1:11" x14ac:dyDescent="0.25">
      <c r="A2353" s="9">
        <f t="shared" si="148"/>
        <v>6</v>
      </c>
      <c r="B2353" s="9">
        <f t="shared" si="149"/>
        <v>2014</v>
      </c>
      <c r="C2353" s="9">
        <f t="shared" si="150"/>
        <v>13</v>
      </c>
      <c r="D2353" s="9" t="str">
        <f t="shared" si="151"/>
        <v>Q2</v>
      </c>
      <c r="E2353" t="s">
        <v>40</v>
      </c>
      <c r="F2353">
        <v>201406</v>
      </c>
      <c r="G2353" s="3">
        <v>39</v>
      </c>
      <c r="H2353" s="3">
        <v>0</v>
      </c>
      <c r="I2353" s="3">
        <v>1</v>
      </c>
      <c r="J2353" s="3">
        <v>2</v>
      </c>
      <c r="K2353" s="3">
        <v>19</v>
      </c>
    </row>
    <row r="2354" spans="1:11" x14ac:dyDescent="0.25">
      <c r="A2354" s="9">
        <f t="shared" si="148"/>
        <v>6</v>
      </c>
      <c r="B2354" s="9">
        <f t="shared" si="149"/>
        <v>2014</v>
      </c>
      <c r="C2354" s="9">
        <f t="shared" si="150"/>
        <v>13</v>
      </c>
      <c r="D2354" s="9" t="str">
        <f t="shared" si="151"/>
        <v>Q2</v>
      </c>
      <c r="E2354" t="s">
        <v>40</v>
      </c>
      <c r="F2354">
        <v>201406</v>
      </c>
      <c r="G2354" s="3">
        <v>40</v>
      </c>
      <c r="H2354" s="3">
        <v>0</v>
      </c>
      <c r="I2354" s="3">
        <v>1</v>
      </c>
      <c r="J2354" s="3">
        <v>1</v>
      </c>
      <c r="K2354" s="3">
        <v>36</v>
      </c>
    </row>
    <row r="2355" spans="1:11" x14ac:dyDescent="0.25">
      <c r="A2355" s="9">
        <f t="shared" si="148"/>
        <v>6</v>
      </c>
      <c r="B2355" s="9">
        <f t="shared" si="149"/>
        <v>2014</v>
      </c>
      <c r="C2355" s="9">
        <f t="shared" si="150"/>
        <v>13</v>
      </c>
      <c r="D2355" s="9" t="str">
        <f t="shared" si="151"/>
        <v>Q2</v>
      </c>
      <c r="E2355" t="s">
        <v>40</v>
      </c>
      <c r="F2355">
        <v>201406</v>
      </c>
      <c r="G2355" s="3">
        <v>41</v>
      </c>
      <c r="H2355" s="3">
        <v>0</v>
      </c>
      <c r="I2355" s="3">
        <v>1</v>
      </c>
      <c r="J2355" s="3">
        <v>2</v>
      </c>
      <c r="K2355" s="3">
        <v>0</v>
      </c>
    </row>
    <row r="2356" spans="1:11" x14ac:dyDescent="0.25">
      <c r="A2356" s="9">
        <f t="shared" si="148"/>
        <v>6</v>
      </c>
      <c r="B2356" s="9">
        <f t="shared" si="149"/>
        <v>2014</v>
      </c>
      <c r="C2356" s="9">
        <f t="shared" si="150"/>
        <v>14</v>
      </c>
      <c r="D2356" s="9" t="str">
        <f t="shared" si="151"/>
        <v>Q2</v>
      </c>
      <c r="E2356" t="s">
        <v>40</v>
      </c>
      <c r="F2356">
        <v>201406</v>
      </c>
      <c r="G2356" s="3">
        <v>43</v>
      </c>
      <c r="H2356" s="3">
        <v>0</v>
      </c>
      <c r="I2356" s="3">
        <v>1</v>
      </c>
      <c r="J2356" s="3">
        <v>1</v>
      </c>
      <c r="K2356" s="3">
        <v>36</v>
      </c>
    </row>
    <row r="2357" spans="1:11" x14ac:dyDescent="0.25">
      <c r="A2357" s="9">
        <f t="shared" si="148"/>
        <v>6</v>
      </c>
      <c r="B2357" s="9">
        <f t="shared" si="149"/>
        <v>2014</v>
      </c>
      <c r="C2357" s="9">
        <f t="shared" si="150"/>
        <v>14</v>
      </c>
      <c r="D2357" s="9" t="str">
        <f t="shared" si="151"/>
        <v>Q2</v>
      </c>
      <c r="E2357" t="s">
        <v>40</v>
      </c>
      <c r="F2357">
        <v>201406</v>
      </c>
      <c r="G2357" s="3">
        <v>44</v>
      </c>
      <c r="H2357" s="3">
        <v>0</v>
      </c>
      <c r="I2357" s="3">
        <v>2</v>
      </c>
      <c r="J2357" s="3">
        <v>3</v>
      </c>
      <c r="K2357" s="3">
        <v>0</v>
      </c>
    </row>
    <row r="2358" spans="1:11" x14ac:dyDescent="0.25">
      <c r="A2358" s="9">
        <f t="shared" si="148"/>
        <v>6</v>
      </c>
      <c r="B2358" s="9">
        <f t="shared" si="149"/>
        <v>2014</v>
      </c>
      <c r="C2358" s="9">
        <f t="shared" si="150"/>
        <v>15</v>
      </c>
      <c r="D2358" s="9" t="str">
        <f t="shared" si="151"/>
        <v>Q2</v>
      </c>
      <c r="E2358" t="s">
        <v>40</v>
      </c>
      <c r="F2358">
        <v>201406</v>
      </c>
      <c r="G2358" s="3">
        <v>45</v>
      </c>
      <c r="H2358" s="3">
        <v>0</v>
      </c>
      <c r="I2358" s="3">
        <v>1</v>
      </c>
      <c r="J2358" s="3">
        <v>32</v>
      </c>
      <c r="K2358" s="3">
        <v>58</v>
      </c>
    </row>
    <row r="2359" spans="1:11" x14ac:dyDescent="0.25">
      <c r="A2359" s="9">
        <f t="shared" si="148"/>
        <v>6</v>
      </c>
      <c r="B2359" s="9">
        <f t="shared" si="149"/>
        <v>2014</v>
      </c>
      <c r="C2359" s="9">
        <f t="shared" si="150"/>
        <v>15</v>
      </c>
      <c r="D2359" s="9" t="str">
        <f t="shared" si="151"/>
        <v>Q2</v>
      </c>
      <c r="E2359" t="s">
        <v>40</v>
      </c>
      <c r="F2359">
        <v>201406</v>
      </c>
      <c r="G2359" s="3">
        <v>46</v>
      </c>
      <c r="H2359" s="3">
        <v>0</v>
      </c>
      <c r="I2359" s="3">
        <v>2</v>
      </c>
      <c r="J2359" s="3">
        <v>76</v>
      </c>
      <c r="K2359" s="3">
        <v>318</v>
      </c>
    </row>
    <row r="2360" spans="1:11" x14ac:dyDescent="0.25">
      <c r="A2360" s="9">
        <f t="shared" si="148"/>
        <v>6</v>
      </c>
      <c r="B2360" s="9">
        <f t="shared" si="149"/>
        <v>2014</v>
      </c>
      <c r="C2360" s="9">
        <f t="shared" si="150"/>
        <v>15</v>
      </c>
      <c r="D2360" s="9" t="str">
        <f t="shared" si="151"/>
        <v>Q2</v>
      </c>
      <c r="E2360" t="s">
        <v>40</v>
      </c>
      <c r="F2360">
        <v>201406</v>
      </c>
      <c r="G2360" s="3">
        <v>47</v>
      </c>
      <c r="H2360" s="3">
        <v>0</v>
      </c>
      <c r="I2360" s="3">
        <v>1</v>
      </c>
      <c r="J2360" s="3">
        <v>66</v>
      </c>
      <c r="K2360" s="3">
        <v>72</v>
      </c>
    </row>
    <row r="2361" spans="1:11" x14ac:dyDescent="0.25">
      <c r="A2361" s="9">
        <f t="shared" si="148"/>
        <v>6</v>
      </c>
      <c r="B2361" s="9">
        <f t="shared" si="149"/>
        <v>2014</v>
      </c>
      <c r="C2361" s="9">
        <f t="shared" si="150"/>
        <v>16</v>
      </c>
      <c r="D2361" s="9" t="str">
        <f t="shared" si="151"/>
        <v>Q2</v>
      </c>
      <c r="E2361" t="s">
        <v>40</v>
      </c>
      <c r="F2361">
        <v>201406</v>
      </c>
      <c r="G2361" s="3">
        <v>48</v>
      </c>
      <c r="H2361" s="3">
        <v>0</v>
      </c>
      <c r="I2361" s="3">
        <v>1</v>
      </c>
      <c r="J2361" s="3">
        <v>124</v>
      </c>
      <c r="K2361" s="3">
        <v>136</v>
      </c>
    </row>
    <row r="2362" spans="1:11" x14ac:dyDescent="0.25">
      <c r="A2362" s="9">
        <f t="shared" si="148"/>
        <v>6</v>
      </c>
      <c r="B2362" s="9">
        <f t="shared" si="149"/>
        <v>2014</v>
      </c>
      <c r="C2362" s="9">
        <f t="shared" si="150"/>
        <v>16</v>
      </c>
      <c r="D2362" s="9" t="str">
        <f t="shared" si="151"/>
        <v>Q2</v>
      </c>
      <c r="E2362" t="s">
        <v>40</v>
      </c>
      <c r="F2362">
        <v>201406</v>
      </c>
      <c r="G2362" s="3">
        <v>49</v>
      </c>
      <c r="H2362" s="3">
        <v>0</v>
      </c>
      <c r="I2362" s="3">
        <v>2</v>
      </c>
      <c r="J2362" s="3">
        <v>149</v>
      </c>
      <c r="K2362" s="3">
        <v>60</v>
      </c>
    </row>
    <row r="2363" spans="1:11" x14ac:dyDescent="0.25">
      <c r="A2363" s="9">
        <f t="shared" si="148"/>
        <v>6</v>
      </c>
      <c r="B2363" s="9">
        <f t="shared" si="149"/>
        <v>2014</v>
      </c>
      <c r="C2363" s="9">
        <f t="shared" si="150"/>
        <v>16</v>
      </c>
      <c r="D2363" s="9" t="str">
        <f t="shared" si="151"/>
        <v>Q2</v>
      </c>
      <c r="E2363" t="s">
        <v>40</v>
      </c>
      <c r="F2363">
        <v>201406</v>
      </c>
      <c r="G2363" s="3">
        <v>50</v>
      </c>
      <c r="H2363" s="3">
        <v>0</v>
      </c>
      <c r="I2363" s="3">
        <v>1</v>
      </c>
      <c r="J2363" s="3">
        <v>145</v>
      </c>
      <c r="K2363" s="3">
        <v>83</v>
      </c>
    </row>
    <row r="2364" spans="1:11" x14ac:dyDescent="0.25">
      <c r="A2364" s="9">
        <f t="shared" si="148"/>
        <v>6</v>
      </c>
      <c r="B2364" s="9">
        <f t="shared" si="149"/>
        <v>2014</v>
      </c>
      <c r="C2364" s="9">
        <f t="shared" si="150"/>
        <v>17</v>
      </c>
      <c r="D2364" s="9" t="str">
        <f t="shared" si="151"/>
        <v>Q2</v>
      </c>
      <c r="E2364" t="s">
        <v>40</v>
      </c>
      <c r="F2364">
        <v>201406</v>
      </c>
      <c r="G2364" s="3">
        <v>51</v>
      </c>
      <c r="H2364" s="3">
        <v>0</v>
      </c>
      <c r="I2364" s="3">
        <v>1</v>
      </c>
      <c r="J2364" s="3">
        <v>241</v>
      </c>
      <c r="K2364" s="3">
        <v>130</v>
      </c>
    </row>
    <row r="2365" spans="1:11" x14ac:dyDescent="0.25">
      <c r="A2365" s="9">
        <f t="shared" si="148"/>
        <v>6</v>
      </c>
      <c r="B2365" s="9">
        <f t="shared" si="149"/>
        <v>2014</v>
      </c>
      <c r="C2365" s="9">
        <f t="shared" si="150"/>
        <v>17</v>
      </c>
      <c r="D2365" s="9" t="str">
        <f t="shared" si="151"/>
        <v>Q2</v>
      </c>
      <c r="E2365" t="s">
        <v>40</v>
      </c>
      <c r="F2365">
        <v>201406</v>
      </c>
      <c r="G2365" s="3">
        <v>52</v>
      </c>
      <c r="H2365" s="3">
        <v>0</v>
      </c>
      <c r="I2365" s="3">
        <v>2</v>
      </c>
      <c r="J2365" s="3">
        <v>207</v>
      </c>
      <c r="K2365" s="3">
        <v>9</v>
      </c>
    </row>
    <row r="2366" spans="1:11" x14ac:dyDescent="0.25">
      <c r="A2366" s="9">
        <f t="shared" si="148"/>
        <v>6</v>
      </c>
      <c r="B2366" s="9">
        <f t="shared" si="149"/>
        <v>2014</v>
      </c>
      <c r="C2366" s="9">
        <f t="shared" si="150"/>
        <v>17</v>
      </c>
      <c r="D2366" s="9" t="str">
        <f t="shared" si="151"/>
        <v>Q2</v>
      </c>
      <c r="E2366" t="s">
        <v>40</v>
      </c>
      <c r="F2366">
        <v>201406</v>
      </c>
      <c r="G2366" s="3">
        <v>53</v>
      </c>
      <c r="H2366" s="3">
        <v>0</v>
      </c>
      <c r="I2366" s="3">
        <v>1</v>
      </c>
      <c r="J2366" s="3">
        <v>153</v>
      </c>
      <c r="K2366" s="3">
        <v>72</v>
      </c>
    </row>
    <row r="2367" spans="1:11" x14ac:dyDescent="0.25">
      <c r="A2367" s="9">
        <f t="shared" si="148"/>
        <v>6</v>
      </c>
      <c r="B2367" s="9">
        <f t="shared" si="149"/>
        <v>2014</v>
      </c>
      <c r="C2367" s="9">
        <f t="shared" si="150"/>
        <v>18</v>
      </c>
      <c r="D2367" s="9" t="str">
        <f t="shared" si="151"/>
        <v>Q2</v>
      </c>
      <c r="E2367" t="s">
        <v>40</v>
      </c>
      <c r="F2367">
        <v>201406</v>
      </c>
      <c r="G2367" s="3">
        <v>54</v>
      </c>
      <c r="H2367" s="3">
        <v>0</v>
      </c>
      <c r="I2367" s="3">
        <v>1</v>
      </c>
      <c r="J2367" s="3">
        <v>217</v>
      </c>
      <c r="K2367" s="3">
        <v>16</v>
      </c>
    </row>
    <row r="2368" spans="1:11" x14ac:dyDescent="0.25">
      <c r="A2368" s="9">
        <f t="shared" si="148"/>
        <v>6</v>
      </c>
      <c r="B2368" s="9">
        <f t="shared" si="149"/>
        <v>2014</v>
      </c>
      <c r="C2368" s="9">
        <f t="shared" si="150"/>
        <v>18</v>
      </c>
      <c r="D2368" s="9" t="str">
        <f t="shared" si="151"/>
        <v>Q2</v>
      </c>
      <c r="E2368" t="s">
        <v>40</v>
      </c>
      <c r="F2368">
        <v>201406</v>
      </c>
      <c r="G2368" s="3">
        <v>55</v>
      </c>
      <c r="H2368" s="3">
        <v>0</v>
      </c>
      <c r="I2368" s="3">
        <v>2</v>
      </c>
      <c r="J2368" s="3">
        <v>176</v>
      </c>
      <c r="K2368" s="3">
        <v>65</v>
      </c>
    </row>
    <row r="2369" spans="1:11" x14ac:dyDescent="0.25">
      <c r="A2369" s="9">
        <f t="shared" si="148"/>
        <v>6</v>
      </c>
      <c r="B2369" s="9">
        <f t="shared" si="149"/>
        <v>2014</v>
      </c>
      <c r="C2369" s="9">
        <f t="shared" si="150"/>
        <v>18</v>
      </c>
      <c r="D2369" s="9" t="str">
        <f t="shared" si="151"/>
        <v>Q2</v>
      </c>
      <c r="E2369" t="s">
        <v>40</v>
      </c>
      <c r="F2369">
        <v>201406</v>
      </c>
      <c r="G2369" s="3">
        <v>56</v>
      </c>
      <c r="H2369" s="3">
        <v>0</v>
      </c>
      <c r="I2369" s="3">
        <v>2</v>
      </c>
      <c r="J2369" s="3">
        <v>138</v>
      </c>
      <c r="K2369" s="3">
        <v>112</v>
      </c>
    </row>
    <row r="2370" spans="1:11" x14ac:dyDescent="0.25">
      <c r="A2370" s="9">
        <f t="shared" si="148"/>
        <v>6</v>
      </c>
      <c r="B2370" s="9">
        <f t="shared" si="149"/>
        <v>2014</v>
      </c>
      <c r="C2370" s="9">
        <f t="shared" si="150"/>
        <v>19</v>
      </c>
      <c r="D2370" s="9" t="str">
        <f t="shared" si="151"/>
        <v>Q2</v>
      </c>
      <c r="E2370" t="s">
        <v>40</v>
      </c>
      <c r="F2370">
        <v>201406</v>
      </c>
      <c r="G2370" s="3">
        <v>57</v>
      </c>
      <c r="H2370" s="3">
        <v>0</v>
      </c>
      <c r="I2370" s="3">
        <v>1</v>
      </c>
      <c r="J2370" s="3">
        <v>57</v>
      </c>
      <c r="K2370" s="3">
        <v>9</v>
      </c>
    </row>
    <row r="2371" spans="1:11" x14ac:dyDescent="0.25">
      <c r="A2371" s="9">
        <f t="shared" si="148"/>
        <v>9</v>
      </c>
      <c r="B2371" s="9">
        <f t="shared" si="149"/>
        <v>2014</v>
      </c>
      <c r="C2371" s="9">
        <f t="shared" si="150"/>
        <v>0</v>
      </c>
      <c r="D2371" s="9" t="str">
        <f t="shared" si="151"/>
        <v>Q3</v>
      </c>
      <c r="E2371" t="s">
        <v>40</v>
      </c>
      <c r="F2371">
        <v>201409</v>
      </c>
      <c r="G2371" s="3">
        <v>0</v>
      </c>
      <c r="H2371" s="3">
        <v>1</v>
      </c>
      <c r="I2371" s="3">
        <v>1</v>
      </c>
      <c r="J2371" s="3">
        <v>1</v>
      </c>
      <c r="K2371" s="3">
        <v>21</v>
      </c>
    </row>
    <row r="2372" spans="1:11" x14ac:dyDescent="0.25">
      <c r="A2372" s="9">
        <f t="shared" si="148"/>
        <v>9</v>
      </c>
      <c r="B2372" s="9">
        <f t="shared" si="149"/>
        <v>2014</v>
      </c>
      <c r="C2372" s="9">
        <f t="shared" si="150"/>
        <v>2</v>
      </c>
      <c r="D2372" s="9" t="str">
        <f t="shared" si="151"/>
        <v>Q3</v>
      </c>
      <c r="E2372" t="s">
        <v>40</v>
      </c>
      <c r="F2372">
        <v>201409</v>
      </c>
      <c r="G2372" s="3">
        <v>6</v>
      </c>
      <c r="H2372" s="3">
        <v>0</v>
      </c>
      <c r="I2372" s="3">
        <v>1</v>
      </c>
      <c r="J2372" s="3">
        <v>1</v>
      </c>
      <c r="K2372" s="3">
        <v>21</v>
      </c>
    </row>
    <row r="2373" spans="1:11" x14ac:dyDescent="0.25">
      <c r="A2373" s="9">
        <f t="shared" si="148"/>
        <v>1</v>
      </c>
      <c r="B2373" s="9">
        <f t="shared" si="149"/>
        <v>2015</v>
      </c>
      <c r="C2373" s="9">
        <f t="shared" si="150"/>
        <v>0</v>
      </c>
      <c r="D2373" s="9" t="str">
        <f t="shared" si="151"/>
        <v>Q1</v>
      </c>
      <c r="E2373" t="s">
        <v>40</v>
      </c>
      <c r="F2373">
        <v>201501</v>
      </c>
      <c r="G2373" s="3">
        <v>0</v>
      </c>
      <c r="H2373" s="3">
        <v>1</v>
      </c>
      <c r="I2373" s="3">
        <v>1</v>
      </c>
      <c r="J2373" s="3">
        <v>1</v>
      </c>
      <c r="K2373" s="3">
        <v>33</v>
      </c>
    </row>
    <row r="2374" spans="1:11" x14ac:dyDescent="0.25">
      <c r="A2374" s="9">
        <f t="shared" si="148"/>
        <v>1</v>
      </c>
      <c r="B2374" s="9">
        <f t="shared" si="149"/>
        <v>2015</v>
      </c>
      <c r="C2374" s="9">
        <f t="shared" si="150"/>
        <v>3</v>
      </c>
      <c r="D2374" s="9" t="str">
        <f t="shared" si="151"/>
        <v>Q1</v>
      </c>
      <c r="E2374" t="s">
        <v>40</v>
      </c>
      <c r="F2374">
        <v>201501</v>
      </c>
      <c r="G2374" s="3">
        <v>9</v>
      </c>
      <c r="H2374" s="3">
        <v>0</v>
      </c>
      <c r="I2374" s="3">
        <v>1</v>
      </c>
      <c r="J2374" s="3">
        <v>1</v>
      </c>
      <c r="K2374" s="3">
        <v>33</v>
      </c>
    </row>
    <row r="2375" spans="1:11" x14ac:dyDescent="0.25">
      <c r="A2375" s="9">
        <f t="shared" si="148"/>
        <v>1</v>
      </c>
      <c r="B2375" s="9">
        <f t="shared" si="149"/>
        <v>2015</v>
      </c>
      <c r="C2375" s="9">
        <f t="shared" si="150"/>
        <v>7</v>
      </c>
      <c r="D2375" s="9" t="str">
        <f t="shared" si="151"/>
        <v>Q1</v>
      </c>
      <c r="E2375" t="s">
        <v>40</v>
      </c>
      <c r="F2375">
        <v>201501</v>
      </c>
      <c r="G2375" s="3">
        <v>23</v>
      </c>
      <c r="H2375" s="3">
        <v>0</v>
      </c>
      <c r="I2375" s="3">
        <v>1</v>
      </c>
      <c r="J2375" s="3">
        <v>1</v>
      </c>
      <c r="K2375" s="3">
        <v>0</v>
      </c>
    </row>
    <row r="2376" spans="1:11" x14ac:dyDescent="0.25">
      <c r="A2376" s="9">
        <f t="shared" si="148"/>
        <v>10</v>
      </c>
      <c r="B2376" s="9">
        <f t="shared" si="149"/>
        <v>2015</v>
      </c>
      <c r="C2376" s="9">
        <f t="shared" si="150"/>
        <v>0</v>
      </c>
      <c r="D2376" s="9" t="str">
        <f t="shared" si="151"/>
        <v>Q4</v>
      </c>
      <c r="E2376" t="s">
        <v>40</v>
      </c>
      <c r="F2376">
        <v>201510</v>
      </c>
      <c r="G2376" s="3">
        <v>0</v>
      </c>
      <c r="H2376" s="3">
        <v>1</v>
      </c>
      <c r="I2376" s="3">
        <v>1</v>
      </c>
      <c r="J2376" s="3">
        <v>3</v>
      </c>
      <c r="K2376" s="3">
        <v>0</v>
      </c>
    </row>
    <row r="2377" spans="1:11" x14ac:dyDescent="0.25">
      <c r="A2377" s="9">
        <f t="shared" si="148"/>
        <v>11</v>
      </c>
      <c r="B2377" s="9">
        <f t="shared" si="149"/>
        <v>2015</v>
      </c>
      <c r="C2377" s="9">
        <f t="shared" si="150"/>
        <v>0</v>
      </c>
      <c r="D2377" s="9" t="str">
        <f t="shared" si="151"/>
        <v>Q4</v>
      </c>
      <c r="E2377" t="s">
        <v>40</v>
      </c>
      <c r="F2377">
        <v>201511</v>
      </c>
      <c r="G2377" s="3">
        <v>0</v>
      </c>
      <c r="H2377" s="3">
        <v>3</v>
      </c>
      <c r="I2377" s="3">
        <v>3</v>
      </c>
      <c r="J2377" s="3">
        <v>36</v>
      </c>
      <c r="K2377" s="3">
        <v>46</v>
      </c>
    </row>
    <row r="2378" spans="1:11" x14ac:dyDescent="0.25">
      <c r="A2378" s="9">
        <f t="shared" si="148"/>
        <v>11</v>
      </c>
      <c r="B2378" s="9">
        <f t="shared" si="149"/>
        <v>2015</v>
      </c>
      <c r="C2378" s="9">
        <f t="shared" si="150"/>
        <v>0</v>
      </c>
      <c r="D2378" s="9" t="str">
        <f t="shared" si="151"/>
        <v>Q4</v>
      </c>
      <c r="E2378" t="s">
        <v>40</v>
      </c>
      <c r="F2378">
        <v>201511</v>
      </c>
      <c r="G2378" s="3">
        <v>1</v>
      </c>
      <c r="H2378" s="3">
        <v>0</v>
      </c>
      <c r="I2378" s="3">
        <v>2</v>
      </c>
      <c r="J2378" s="3">
        <v>59</v>
      </c>
      <c r="K2378" s="3">
        <v>83</v>
      </c>
    </row>
    <row r="2379" spans="1:11" x14ac:dyDescent="0.25">
      <c r="A2379" s="9">
        <f t="shared" si="148"/>
        <v>11</v>
      </c>
      <c r="B2379" s="9">
        <f t="shared" si="149"/>
        <v>2015</v>
      </c>
      <c r="C2379" s="9">
        <f t="shared" si="150"/>
        <v>0</v>
      </c>
      <c r="D2379" s="9" t="str">
        <f t="shared" si="151"/>
        <v>Q4</v>
      </c>
      <c r="E2379" t="s">
        <v>40</v>
      </c>
      <c r="F2379">
        <v>201511</v>
      </c>
      <c r="G2379" s="3">
        <v>2</v>
      </c>
      <c r="H2379" s="3">
        <v>0</v>
      </c>
      <c r="I2379" s="3">
        <v>1</v>
      </c>
      <c r="J2379" s="3">
        <v>20</v>
      </c>
      <c r="K2379" s="3">
        <v>0</v>
      </c>
    </row>
    <row r="2380" spans="1:11" x14ac:dyDescent="0.25">
      <c r="A2380" s="9">
        <f t="shared" si="148"/>
        <v>11</v>
      </c>
      <c r="B2380" s="9">
        <f t="shared" si="149"/>
        <v>2015</v>
      </c>
      <c r="C2380" s="9">
        <f t="shared" si="150"/>
        <v>1</v>
      </c>
      <c r="D2380" s="9" t="str">
        <f t="shared" si="151"/>
        <v>Q4</v>
      </c>
      <c r="E2380" t="s">
        <v>40</v>
      </c>
      <c r="F2380">
        <v>201511</v>
      </c>
      <c r="G2380" s="3">
        <v>3</v>
      </c>
      <c r="H2380" s="3">
        <v>0</v>
      </c>
      <c r="I2380" s="3">
        <v>1</v>
      </c>
      <c r="J2380" s="3">
        <v>1</v>
      </c>
      <c r="K2380" s="3">
        <v>21</v>
      </c>
    </row>
    <row r="2381" spans="1:11" x14ac:dyDescent="0.25">
      <c r="A2381" s="9">
        <f t="shared" si="148"/>
        <v>11</v>
      </c>
      <c r="B2381" s="9">
        <f t="shared" si="149"/>
        <v>2015</v>
      </c>
      <c r="C2381" s="9">
        <f t="shared" si="150"/>
        <v>1</v>
      </c>
      <c r="D2381" s="9" t="str">
        <f t="shared" si="151"/>
        <v>Q4</v>
      </c>
      <c r="E2381" t="s">
        <v>40</v>
      </c>
      <c r="F2381">
        <v>201511</v>
      </c>
      <c r="G2381" s="3">
        <v>4</v>
      </c>
      <c r="H2381" s="3">
        <v>0</v>
      </c>
      <c r="I2381" s="3">
        <v>1</v>
      </c>
      <c r="J2381" s="3">
        <v>1</v>
      </c>
      <c r="K2381" s="3">
        <v>0</v>
      </c>
    </row>
    <row r="2382" spans="1:11" x14ac:dyDescent="0.25">
      <c r="A2382" s="9">
        <f t="shared" si="148"/>
        <v>11</v>
      </c>
      <c r="B2382" s="9">
        <f t="shared" si="149"/>
        <v>2015</v>
      </c>
      <c r="C2382" s="9">
        <f t="shared" si="150"/>
        <v>2</v>
      </c>
      <c r="D2382" s="9" t="str">
        <f t="shared" si="151"/>
        <v>Q4</v>
      </c>
      <c r="E2382" t="s">
        <v>40</v>
      </c>
      <c r="F2382">
        <v>201511</v>
      </c>
      <c r="G2382" s="3">
        <v>6</v>
      </c>
      <c r="H2382" s="3">
        <v>0</v>
      </c>
      <c r="I2382" s="3">
        <v>1</v>
      </c>
      <c r="J2382" s="3">
        <v>1</v>
      </c>
      <c r="K2382" s="3">
        <v>21</v>
      </c>
    </row>
    <row r="2383" spans="1:11" x14ac:dyDescent="0.25">
      <c r="A2383" s="9">
        <f t="shared" si="148"/>
        <v>11</v>
      </c>
      <c r="B2383" s="9">
        <f t="shared" si="149"/>
        <v>2015</v>
      </c>
      <c r="C2383" s="9">
        <f t="shared" si="150"/>
        <v>2</v>
      </c>
      <c r="D2383" s="9" t="str">
        <f t="shared" si="151"/>
        <v>Q4</v>
      </c>
      <c r="E2383" t="s">
        <v>40</v>
      </c>
      <c r="F2383">
        <v>201511</v>
      </c>
      <c r="G2383" s="3">
        <v>7</v>
      </c>
      <c r="H2383" s="3">
        <v>0</v>
      </c>
      <c r="I2383" s="3">
        <v>1</v>
      </c>
      <c r="J2383" s="3">
        <v>1</v>
      </c>
      <c r="K2383" s="3">
        <v>40.75</v>
      </c>
    </row>
    <row r="2384" spans="1:11" x14ac:dyDescent="0.25">
      <c r="A2384" s="9">
        <f t="shared" si="148"/>
        <v>12</v>
      </c>
      <c r="B2384" s="9">
        <f t="shared" si="149"/>
        <v>2015</v>
      </c>
      <c r="C2384" s="9">
        <f t="shared" si="150"/>
        <v>0</v>
      </c>
      <c r="D2384" s="9" t="str">
        <f t="shared" si="151"/>
        <v>Q4</v>
      </c>
      <c r="E2384" t="s">
        <v>40</v>
      </c>
      <c r="F2384">
        <v>201512</v>
      </c>
      <c r="G2384" s="3">
        <v>0</v>
      </c>
      <c r="H2384" s="3">
        <v>1</v>
      </c>
      <c r="I2384" s="3">
        <v>1</v>
      </c>
      <c r="J2384" s="3">
        <v>1</v>
      </c>
      <c r="K2384" s="3">
        <v>0</v>
      </c>
    </row>
    <row r="2385" spans="1:11" x14ac:dyDescent="0.25">
      <c r="A2385" s="9">
        <f t="shared" ref="A2385:A2448" si="152">F2385-(B2385*100)</f>
        <v>12</v>
      </c>
      <c r="B2385" s="9">
        <f t="shared" ref="B2385:B2448" si="153">INT(F2385/100)</f>
        <v>2015</v>
      </c>
      <c r="C2385" s="9">
        <f t="shared" ref="C2385:C2448" si="154">INT(G2385/3)</f>
        <v>0</v>
      </c>
      <c r="D2385" s="9" t="str">
        <f t="shared" ref="D2385:D2448" si="155">VLOOKUP(A2385,$R$2:$S$13,2,0)</f>
        <v>Q4</v>
      </c>
      <c r="E2385" t="s">
        <v>40</v>
      </c>
      <c r="F2385">
        <v>201512</v>
      </c>
      <c r="G2385" s="3">
        <v>1</v>
      </c>
      <c r="H2385" s="3">
        <v>0</v>
      </c>
      <c r="I2385" s="3">
        <v>1</v>
      </c>
      <c r="J2385" s="3">
        <v>5</v>
      </c>
      <c r="K2385" s="3">
        <v>0</v>
      </c>
    </row>
    <row r="2386" spans="1:11" x14ac:dyDescent="0.25">
      <c r="A2386" s="9">
        <f t="shared" si="152"/>
        <v>12</v>
      </c>
      <c r="B2386" s="9">
        <f t="shared" si="153"/>
        <v>2015</v>
      </c>
      <c r="C2386" s="9">
        <f t="shared" si="154"/>
        <v>0</v>
      </c>
      <c r="D2386" s="9" t="str">
        <f t="shared" si="155"/>
        <v>Q4</v>
      </c>
      <c r="E2386" t="s">
        <v>40</v>
      </c>
      <c r="F2386">
        <v>201512</v>
      </c>
      <c r="G2386" s="3">
        <v>2</v>
      </c>
      <c r="H2386" s="3">
        <v>0</v>
      </c>
      <c r="I2386" s="3">
        <v>1</v>
      </c>
      <c r="J2386" s="3">
        <v>2</v>
      </c>
      <c r="K2386" s="3">
        <v>0</v>
      </c>
    </row>
    <row r="2387" spans="1:11" x14ac:dyDescent="0.25">
      <c r="A2387" s="9">
        <f t="shared" si="152"/>
        <v>12</v>
      </c>
      <c r="B2387" s="9">
        <f t="shared" si="153"/>
        <v>2015</v>
      </c>
      <c r="C2387" s="9">
        <f t="shared" si="154"/>
        <v>1</v>
      </c>
      <c r="D2387" s="9" t="str">
        <f t="shared" si="155"/>
        <v>Q4</v>
      </c>
      <c r="E2387" t="s">
        <v>40</v>
      </c>
      <c r="F2387">
        <v>201512</v>
      </c>
      <c r="G2387" s="3">
        <v>3</v>
      </c>
      <c r="H2387" s="3">
        <v>0</v>
      </c>
      <c r="I2387" s="3">
        <v>1</v>
      </c>
      <c r="J2387" s="3">
        <v>25</v>
      </c>
      <c r="K2387" s="3">
        <v>70</v>
      </c>
    </row>
    <row r="2388" spans="1:11" x14ac:dyDescent="0.25">
      <c r="A2388" s="9">
        <f t="shared" si="152"/>
        <v>12</v>
      </c>
      <c r="B2388" s="9">
        <f t="shared" si="153"/>
        <v>2015</v>
      </c>
      <c r="C2388" s="9">
        <f t="shared" si="154"/>
        <v>1</v>
      </c>
      <c r="D2388" s="9" t="str">
        <f t="shared" si="155"/>
        <v>Q4</v>
      </c>
      <c r="E2388" t="s">
        <v>40</v>
      </c>
      <c r="F2388">
        <v>201512</v>
      </c>
      <c r="G2388" s="3">
        <v>4</v>
      </c>
      <c r="H2388" s="3">
        <v>0</v>
      </c>
      <c r="I2388" s="3">
        <v>1</v>
      </c>
      <c r="J2388" s="3">
        <v>3</v>
      </c>
      <c r="K2388" s="3">
        <v>18</v>
      </c>
    </row>
    <row r="2389" spans="1:11" x14ac:dyDescent="0.25">
      <c r="A2389" s="9">
        <f t="shared" si="152"/>
        <v>12</v>
      </c>
      <c r="B2389" s="9">
        <f t="shared" si="153"/>
        <v>2015</v>
      </c>
      <c r="C2389" s="9">
        <f t="shared" si="154"/>
        <v>1</v>
      </c>
      <c r="D2389" s="9" t="str">
        <f t="shared" si="155"/>
        <v>Q4</v>
      </c>
      <c r="E2389" t="s">
        <v>40</v>
      </c>
      <c r="F2389">
        <v>201512</v>
      </c>
      <c r="G2389" s="3">
        <v>5</v>
      </c>
      <c r="H2389" s="3">
        <v>0</v>
      </c>
      <c r="I2389" s="3">
        <v>1</v>
      </c>
      <c r="J2389" s="3">
        <v>2</v>
      </c>
      <c r="K2389" s="3">
        <v>14</v>
      </c>
    </row>
    <row r="2390" spans="1:11" x14ac:dyDescent="0.25">
      <c r="A2390" s="9">
        <f t="shared" si="152"/>
        <v>12</v>
      </c>
      <c r="B2390" s="9">
        <f t="shared" si="153"/>
        <v>2015</v>
      </c>
      <c r="C2390" s="9">
        <f t="shared" si="154"/>
        <v>2</v>
      </c>
      <c r="D2390" s="9" t="str">
        <f t="shared" si="155"/>
        <v>Q4</v>
      </c>
      <c r="E2390" t="s">
        <v>40</v>
      </c>
      <c r="F2390">
        <v>201512</v>
      </c>
      <c r="G2390" s="3">
        <v>6</v>
      </c>
      <c r="H2390" s="3">
        <v>0</v>
      </c>
      <c r="I2390" s="3">
        <v>1</v>
      </c>
      <c r="J2390" s="3">
        <v>3</v>
      </c>
      <c r="K2390" s="3">
        <v>50</v>
      </c>
    </row>
    <row r="2391" spans="1:11" x14ac:dyDescent="0.25">
      <c r="A2391" s="9">
        <f t="shared" si="152"/>
        <v>12</v>
      </c>
      <c r="B2391" s="9">
        <f t="shared" si="153"/>
        <v>2015</v>
      </c>
      <c r="C2391" s="9">
        <f t="shared" si="154"/>
        <v>2</v>
      </c>
      <c r="D2391" s="9" t="str">
        <f t="shared" si="155"/>
        <v>Q4</v>
      </c>
      <c r="E2391" t="s">
        <v>40</v>
      </c>
      <c r="F2391">
        <v>201512</v>
      </c>
      <c r="G2391" s="3">
        <v>7</v>
      </c>
      <c r="H2391" s="3">
        <v>0</v>
      </c>
      <c r="I2391" s="3">
        <v>1</v>
      </c>
      <c r="J2391" s="3">
        <v>1</v>
      </c>
      <c r="K2391" s="3">
        <v>0</v>
      </c>
    </row>
    <row r="2392" spans="1:11" x14ac:dyDescent="0.25">
      <c r="A2392" s="9">
        <f t="shared" si="152"/>
        <v>12</v>
      </c>
      <c r="B2392" s="9">
        <f t="shared" si="153"/>
        <v>2015</v>
      </c>
      <c r="C2392" s="9">
        <f t="shared" si="154"/>
        <v>2</v>
      </c>
      <c r="D2392" s="9" t="str">
        <f t="shared" si="155"/>
        <v>Q4</v>
      </c>
      <c r="E2392" t="s">
        <v>40</v>
      </c>
      <c r="F2392">
        <v>201512</v>
      </c>
      <c r="G2392" s="3">
        <v>8</v>
      </c>
      <c r="H2392" s="3">
        <v>0</v>
      </c>
      <c r="I2392" s="3">
        <v>1</v>
      </c>
      <c r="J2392" s="3">
        <v>1</v>
      </c>
      <c r="K2392" s="3">
        <v>9</v>
      </c>
    </row>
    <row r="2393" spans="1:11" x14ac:dyDescent="0.25">
      <c r="A2393" s="9">
        <f t="shared" si="152"/>
        <v>12</v>
      </c>
      <c r="B2393" s="9">
        <f t="shared" si="153"/>
        <v>2015</v>
      </c>
      <c r="C2393" s="9">
        <f t="shared" si="154"/>
        <v>3</v>
      </c>
      <c r="D2393" s="9" t="str">
        <f t="shared" si="155"/>
        <v>Q4</v>
      </c>
      <c r="E2393" t="s">
        <v>40</v>
      </c>
      <c r="F2393">
        <v>201512</v>
      </c>
      <c r="G2393" s="3">
        <v>9</v>
      </c>
      <c r="H2393" s="3">
        <v>0</v>
      </c>
      <c r="I2393" s="3">
        <v>1</v>
      </c>
      <c r="J2393" s="3">
        <v>5</v>
      </c>
      <c r="K2393" s="3">
        <v>0</v>
      </c>
    </row>
    <row r="2394" spans="1:11" x14ac:dyDescent="0.25">
      <c r="A2394" s="9">
        <f t="shared" si="152"/>
        <v>12</v>
      </c>
      <c r="B2394" s="9">
        <f t="shared" si="153"/>
        <v>2015</v>
      </c>
      <c r="C2394" s="9">
        <f t="shared" si="154"/>
        <v>4</v>
      </c>
      <c r="D2394" s="9" t="str">
        <f t="shared" si="155"/>
        <v>Q4</v>
      </c>
      <c r="E2394" t="s">
        <v>40</v>
      </c>
      <c r="F2394">
        <v>201512</v>
      </c>
      <c r="G2394" s="3">
        <v>12</v>
      </c>
      <c r="H2394" s="3">
        <v>0</v>
      </c>
      <c r="I2394" s="3">
        <v>1</v>
      </c>
      <c r="J2394" s="3">
        <v>1</v>
      </c>
      <c r="K2394" s="3">
        <v>36</v>
      </c>
    </row>
    <row r="2395" spans="1:11" x14ac:dyDescent="0.25">
      <c r="A2395" s="9">
        <f t="shared" si="152"/>
        <v>12</v>
      </c>
      <c r="B2395" s="9">
        <f t="shared" si="153"/>
        <v>2015</v>
      </c>
      <c r="C2395" s="9">
        <f t="shared" si="154"/>
        <v>4</v>
      </c>
      <c r="D2395" s="9" t="str">
        <f t="shared" si="155"/>
        <v>Q4</v>
      </c>
      <c r="E2395" t="s">
        <v>40</v>
      </c>
      <c r="F2395">
        <v>201512</v>
      </c>
      <c r="G2395" s="3">
        <v>14</v>
      </c>
      <c r="H2395" s="3">
        <v>0</v>
      </c>
      <c r="I2395" s="3">
        <v>1</v>
      </c>
      <c r="J2395" s="3">
        <v>1</v>
      </c>
      <c r="K2395" s="3">
        <v>0</v>
      </c>
    </row>
    <row r="2396" spans="1:11" x14ac:dyDescent="0.25">
      <c r="A2396" s="9">
        <f t="shared" si="152"/>
        <v>12</v>
      </c>
      <c r="B2396" s="9">
        <f t="shared" si="153"/>
        <v>2015</v>
      </c>
      <c r="C2396" s="9">
        <f t="shared" si="154"/>
        <v>5</v>
      </c>
      <c r="D2396" s="9" t="str">
        <f t="shared" si="155"/>
        <v>Q4</v>
      </c>
      <c r="E2396" t="s">
        <v>40</v>
      </c>
      <c r="F2396">
        <v>201512</v>
      </c>
      <c r="G2396" s="3">
        <v>15</v>
      </c>
      <c r="H2396" s="3">
        <v>0</v>
      </c>
      <c r="I2396" s="3">
        <v>1</v>
      </c>
      <c r="J2396" s="3">
        <v>1</v>
      </c>
      <c r="K2396" s="3">
        <v>36</v>
      </c>
    </row>
    <row r="2397" spans="1:11" x14ac:dyDescent="0.25">
      <c r="A2397" s="9">
        <f t="shared" si="152"/>
        <v>12</v>
      </c>
      <c r="B2397" s="9">
        <f t="shared" si="153"/>
        <v>2015</v>
      </c>
      <c r="C2397" s="9">
        <f t="shared" si="154"/>
        <v>5</v>
      </c>
      <c r="D2397" s="9" t="str">
        <f t="shared" si="155"/>
        <v>Q4</v>
      </c>
      <c r="E2397" t="s">
        <v>40</v>
      </c>
      <c r="F2397">
        <v>201512</v>
      </c>
      <c r="G2397" s="3">
        <v>17</v>
      </c>
      <c r="H2397" s="3">
        <v>0</v>
      </c>
      <c r="I2397" s="3">
        <v>1</v>
      </c>
      <c r="J2397" s="3">
        <v>1</v>
      </c>
      <c r="K2397" s="3">
        <v>17</v>
      </c>
    </row>
    <row r="2398" spans="1:11" x14ac:dyDescent="0.25">
      <c r="A2398" s="9">
        <f t="shared" si="152"/>
        <v>12</v>
      </c>
      <c r="B2398" s="9">
        <f t="shared" si="153"/>
        <v>2015</v>
      </c>
      <c r="C2398" s="9">
        <f t="shared" si="154"/>
        <v>6</v>
      </c>
      <c r="D2398" s="9" t="str">
        <f t="shared" si="155"/>
        <v>Q4</v>
      </c>
      <c r="E2398" t="s">
        <v>40</v>
      </c>
      <c r="F2398">
        <v>201512</v>
      </c>
      <c r="G2398" s="3">
        <v>18</v>
      </c>
      <c r="H2398" s="3">
        <v>0</v>
      </c>
      <c r="I2398" s="3">
        <v>1</v>
      </c>
      <c r="J2398" s="3">
        <v>1</v>
      </c>
      <c r="K2398" s="3">
        <v>36</v>
      </c>
    </row>
    <row r="2399" spans="1:11" x14ac:dyDescent="0.25">
      <c r="A2399" s="9">
        <f t="shared" si="152"/>
        <v>12</v>
      </c>
      <c r="B2399" s="9">
        <f t="shared" si="153"/>
        <v>2015</v>
      </c>
      <c r="C2399" s="9">
        <f t="shared" si="154"/>
        <v>6</v>
      </c>
      <c r="D2399" s="9" t="str">
        <f t="shared" si="155"/>
        <v>Q4</v>
      </c>
      <c r="E2399" t="s">
        <v>40</v>
      </c>
      <c r="F2399">
        <v>201512</v>
      </c>
      <c r="G2399" s="3">
        <v>20</v>
      </c>
      <c r="H2399" s="3">
        <v>0</v>
      </c>
      <c r="I2399" s="3">
        <v>1</v>
      </c>
      <c r="J2399" s="3">
        <v>1</v>
      </c>
      <c r="K2399" s="3">
        <v>17</v>
      </c>
    </row>
    <row r="2400" spans="1:11" x14ac:dyDescent="0.25">
      <c r="A2400" s="9">
        <f t="shared" si="152"/>
        <v>12</v>
      </c>
      <c r="B2400" s="9">
        <f t="shared" si="153"/>
        <v>2015</v>
      </c>
      <c r="C2400" s="9">
        <f t="shared" si="154"/>
        <v>7</v>
      </c>
      <c r="D2400" s="9" t="str">
        <f t="shared" si="155"/>
        <v>Q4</v>
      </c>
      <c r="E2400" t="s">
        <v>40</v>
      </c>
      <c r="F2400">
        <v>201512</v>
      </c>
      <c r="G2400" s="3">
        <v>22</v>
      </c>
      <c r="H2400" s="3">
        <v>0</v>
      </c>
      <c r="I2400" s="3">
        <v>1</v>
      </c>
      <c r="J2400" s="3">
        <v>3</v>
      </c>
      <c r="K2400" s="3">
        <v>0</v>
      </c>
    </row>
    <row r="2401" spans="1:11" x14ac:dyDescent="0.25">
      <c r="A2401" s="9">
        <f t="shared" si="152"/>
        <v>12</v>
      </c>
      <c r="B2401" s="9">
        <f t="shared" si="153"/>
        <v>2015</v>
      </c>
      <c r="C2401" s="9">
        <f t="shared" si="154"/>
        <v>7</v>
      </c>
      <c r="D2401" s="9" t="str">
        <f t="shared" si="155"/>
        <v>Q4</v>
      </c>
      <c r="E2401" t="s">
        <v>40</v>
      </c>
      <c r="F2401">
        <v>201512</v>
      </c>
      <c r="G2401" s="3">
        <v>23</v>
      </c>
      <c r="H2401" s="3">
        <v>0</v>
      </c>
      <c r="I2401" s="3">
        <v>1</v>
      </c>
      <c r="J2401" s="3">
        <v>11</v>
      </c>
      <c r="K2401" s="3">
        <v>58</v>
      </c>
    </row>
    <row r="2402" spans="1:11" x14ac:dyDescent="0.25">
      <c r="A2402" s="9">
        <f t="shared" si="152"/>
        <v>12</v>
      </c>
      <c r="B2402" s="9">
        <f t="shared" si="153"/>
        <v>2015</v>
      </c>
      <c r="C2402" s="9">
        <f t="shared" si="154"/>
        <v>8</v>
      </c>
      <c r="D2402" s="9" t="str">
        <f t="shared" si="155"/>
        <v>Q4</v>
      </c>
      <c r="E2402" t="s">
        <v>40</v>
      </c>
      <c r="F2402">
        <v>201512</v>
      </c>
      <c r="G2402" s="3">
        <v>26</v>
      </c>
      <c r="H2402" s="3">
        <v>0</v>
      </c>
      <c r="I2402" s="3">
        <v>1</v>
      </c>
      <c r="J2402" s="3">
        <v>2</v>
      </c>
      <c r="K2402" s="3">
        <v>72</v>
      </c>
    </row>
    <row r="2403" spans="1:11" x14ac:dyDescent="0.25">
      <c r="A2403" s="9">
        <f t="shared" si="152"/>
        <v>12</v>
      </c>
      <c r="B2403" s="9">
        <f t="shared" si="153"/>
        <v>2015</v>
      </c>
      <c r="C2403" s="9">
        <f t="shared" si="154"/>
        <v>9</v>
      </c>
      <c r="D2403" s="9" t="str">
        <f t="shared" si="155"/>
        <v>Q4</v>
      </c>
      <c r="E2403" t="s">
        <v>40</v>
      </c>
      <c r="F2403">
        <v>201512</v>
      </c>
      <c r="G2403" s="3">
        <v>27</v>
      </c>
      <c r="H2403" s="3">
        <v>0</v>
      </c>
      <c r="I2403" s="3">
        <v>1</v>
      </c>
      <c r="J2403" s="3">
        <v>2</v>
      </c>
      <c r="K2403" s="3">
        <v>0</v>
      </c>
    </row>
    <row r="2404" spans="1:11" x14ac:dyDescent="0.25">
      <c r="A2404" s="9">
        <f t="shared" si="152"/>
        <v>12</v>
      </c>
      <c r="B2404" s="9">
        <f t="shared" si="153"/>
        <v>2015</v>
      </c>
      <c r="C2404" s="9">
        <f t="shared" si="154"/>
        <v>9</v>
      </c>
      <c r="D2404" s="9" t="str">
        <f t="shared" si="155"/>
        <v>Q4</v>
      </c>
      <c r="E2404" t="s">
        <v>40</v>
      </c>
      <c r="F2404">
        <v>201512</v>
      </c>
      <c r="G2404" s="3">
        <v>28</v>
      </c>
      <c r="H2404" s="3">
        <v>0</v>
      </c>
      <c r="I2404" s="3">
        <v>1</v>
      </c>
      <c r="J2404" s="3">
        <v>1</v>
      </c>
      <c r="K2404" s="3">
        <v>20</v>
      </c>
    </row>
    <row r="2405" spans="1:11" x14ac:dyDescent="0.25">
      <c r="A2405" s="9">
        <f t="shared" si="152"/>
        <v>12</v>
      </c>
      <c r="B2405" s="9">
        <f t="shared" si="153"/>
        <v>2015</v>
      </c>
      <c r="C2405" s="9">
        <f t="shared" si="154"/>
        <v>9</v>
      </c>
      <c r="D2405" s="9" t="str">
        <f t="shared" si="155"/>
        <v>Q4</v>
      </c>
      <c r="E2405" t="s">
        <v>40</v>
      </c>
      <c r="F2405">
        <v>201512</v>
      </c>
      <c r="G2405" s="3">
        <v>29</v>
      </c>
      <c r="H2405" s="3">
        <v>0</v>
      </c>
      <c r="I2405" s="3">
        <v>1</v>
      </c>
      <c r="J2405" s="3">
        <v>1</v>
      </c>
      <c r="K2405" s="3">
        <v>36</v>
      </c>
    </row>
    <row r="2406" spans="1:11" x14ac:dyDescent="0.25">
      <c r="A2406" s="9">
        <f t="shared" si="152"/>
        <v>12</v>
      </c>
      <c r="B2406" s="9">
        <f t="shared" si="153"/>
        <v>2015</v>
      </c>
      <c r="C2406" s="9">
        <f t="shared" si="154"/>
        <v>10</v>
      </c>
      <c r="D2406" s="9" t="str">
        <f t="shared" si="155"/>
        <v>Q4</v>
      </c>
      <c r="E2406" t="s">
        <v>40</v>
      </c>
      <c r="F2406">
        <v>201512</v>
      </c>
      <c r="G2406" s="3">
        <v>30</v>
      </c>
      <c r="H2406" s="3">
        <v>0</v>
      </c>
      <c r="I2406" s="3">
        <v>1</v>
      </c>
      <c r="J2406" s="3">
        <v>5</v>
      </c>
      <c r="K2406" s="3">
        <v>47</v>
      </c>
    </row>
    <row r="2407" spans="1:11" x14ac:dyDescent="0.25">
      <c r="A2407" s="9">
        <f t="shared" si="152"/>
        <v>12</v>
      </c>
      <c r="B2407" s="9">
        <f t="shared" si="153"/>
        <v>2015</v>
      </c>
      <c r="C2407" s="9">
        <f t="shared" si="154"/>
        <v>10</v>
      </c>
      <c r="D2407" s="9" t="str">
        <f t="shared" si="155"/>
        <v>Q4</v>
      </c>
      <c r="E2407" t="s">
        <v>40</v>
      </c>
      <c r="F2407">
        <v>201512</v>
      </c>
      <c r="G2407" s="3">
        <v>31</v>
      </c>
      <c r="H2407" s="3">
        <v>0</v>
      </c>
      <c r="I2407" s="3">
        <v>1</v>
      </c>
      <c r="J2407" s="3">
        <v>5</v>
      </c>
      <c r="K2407" s="3">
        <v>89</v>
      </c>
    </row>
    <row r="2408" spans="1:11" x14ac:dyDescent="0.25">
      <c r="A2408" s="9">
        <f t="shared" si="152"/>
        <v>12</v>
      </c>
      <c r="B2408" s="9">
        <f t="shared" si="153"/>
        <v>2015</v>
      </c>
      <c r="C2408" s="9">
        <f t="shared" si="154"/>
        <v>10</v>
      </c>
      <c r="D2408" s="9" t="str">
        <f t="shared" si="155"/>
        <v>Q4</v>
      </c>
      <c r="E2408" t="s">
        <v>40</v>
      </c>
      <c r="F2408">
        <v>201512</v>
      </c>
      <c r="G2408" s="3">
        <v>32</v>
      </c>
      <c r="H2408" s="3">
        <v>0</v>
      </c>
      <c r="I2408" s="3">
        <v>1</v>
      </c>
      <c r="J2408" s="3">
        <v>7</v>
      </c>
      <c r="K2408" s="3">
        <v>161</v>
      </c>
    </row>
    <row r="2409" spans="1:11" x14ac:dyDescent="0.25">
      <c r="A2409" s="9">
        <f t="shared" si="152"/>
        <v>12</v>
      </c>
      <c r="B2409" s="9">
        <f t="shared" si="153"/>
        <v>2015</v>
      </c>
      <c r="C2409" s="9">
        <f t="shared" si="154"/>
        <v>11</v>
      </c>
      <c r="D2409" s="9" t="str">
        <f t="shared" si="155"/>
        <v>Q4</v>
      </c>
      <c r="E2409" t="s">
        <v>40</v>
      </c>
      <c r="F2409">
        <v>201512</v>
      </c>
      <c r="G2409" s="3">
        <v>33</v>
      </c>
      <c r="H2409" s="3">
        <v>0</v>
      </c>
      <c r="I2409" s="3">
        <v>1</v>
      </c>
      <c r="J2409" s="3">
        <v>5</v>
      </c>
      <c r="K2409" s="3">
        <v>89</v>
      </c>
    </row>
    <row r="2410" spans="1:11" x14ac:dyDescent="0.25">
      <c r="A2410" s="9">
        <f t="shared" si="152"/>
        <v>12</v>
      </c>
      <c r="B2410" s="9">
        <f t="shared" si="153"/>
        <v>2015</v>
      </c>
      <c r="C2410" s="9">
        <f t="shared" si="154"/>
        <v>11</v>
      </c>
      <c r="D2410" s="9" t="str">
        <f t="shared" si="155"/>
        <v>Q4</v>
      </c>
      <c r="E2410" t="s">
        <v>40</v>
      </c>
      <c r="F2410">
        <v>201512</v>
      </c>
      <c r="G2410" s="3">
        <v>34</v>
      </c>
      <c r="H2410" s="3">
        <v>0</v>
      </c>
      <c r="I2410" s="3">
        <v>1</v>
      </c>
      <c r="J2410" s="3">
        <v>5</v>
      </c>
      <c r="K2410" s="3">
        <v>89</v>
      </c>
    </row>
    <row r="2411" spans="1:11" x14ac:dyDescent="0.25">
      <c r="A2411" s="9">
        <f t="shared" si="152"/>
        <v>12</v>
      </c>
      <c r="B2411" s="9">
        <f t="shared" si="153"/>
        <v>2015</v>
      </c>
      <c r="C2411" s="9">
        <f t="shared" si="154"/>
        <v>11</v>
      </c>
      <c r="D2411" s="9" t="str">
        <f t="shared" si="155"/>
        <v>Q4</v>
      </c>
      <c r="E2411" t="s">
        <v>40</v>
      </c>
      <c r="F2411">
        <v>201512</v>
      </c>
      <c r="G2411" s="3">
        <v>35</v>
      </c>
      <c r="H2411" s="3">
        <v>0</v>
      </c>
      <c r="I2411" s="3">
        <v>1</v>
      </c>
      <c r="J2411" s="3">
        <v>8</v>
      </c>
      <c r="K2411" s="3">
        <v>311</v>
      </c>
    </row>
    <row r="2412" spans="1:11" x14ac:dyDescent="0.25">
      <c r="A2412" s="9">
        <f t="shared" si="152"/>
        <v>12</v>
      </c>
      <c r="B2412" s="9">
        <f t="shared" si="153"/>
        <v>2015</v>
      </c>
      <c r="C2412" s="9">
        <f t="shared" si="154"/>
        <v>12</v>
      </c>
      <c r="D2412" s="9" t="str">
        <f t="shared" si="155"/>
        <v>Q4</v>
      </c>
      <c r="E2412" t="s">
        <v>40</v>
      </c>
      <c r="F2412">
        <v>201512</v>
      </c>
      <c r="G2412" s="3">
        <v>36</v>
      </c>
      <c r="H2412" s="3">
        <v>0</v>
      </c>
      <c r="I2412" s="3">
        <v>1</v>
      </c>
      <c r="J2412" s="3">
        <v>5</v>
      </c>
      <c r="K2412" s="3">
        <v>89</v>
      </c>
    </row>
    <row r="2413" spans="1:11" x14ac:dyDescent="0.25">
      <c r="A2413" s="9">
        <f t="shared" si="152"/>
        <v>12</v>
      </c>
      <c r="B2413" s="9">
        <f t="shared" si="153"/>
        <v>2015</v>
      </c>
      <c r="C2413" s="9">
        <f t="shared" si="154"/>
        <v>12</v>
      </c>
      <c r="D2413" s="9" t="str">
        <f t="shared" si="155"/>
        <v>Q4</v>
      </c>
      <c r="E2413" t="s">
        <v>40</v>
      </c>
      <c r="F2413">
        <v>201512</v>
      </c>
      <c r="G2413" s="3">
        <v>37</v>
      </c>
      <c r="H2413" s="3">
        <v>0</v>
      </c>
      <c r="I2413" s="3">
        <v>1</v>
      </c>
      <c r="J2413" s="3">
        <v>5</v>
      </c>
      <c r="K2413" s="3">
        <v>89</v>
      </c>
    </row>
    <row r="2414" spans="1:11" x14ac:dyDescent="0.25">
      <c r="A2414" s="9">
        <f t="shared" si="152"/>
        <v>12</v>
      </c>
      <c r="B2414" s="9">
        <f t="shared" si="153"/>
        <v>2015</v>
      </c>
      <c r="C2414" s="9">
        <f t="shared" si="154"/>
        <v>12</v>
      </c>
      <c r="D2414" s="9" t="str">
        <f t="shared" si="155"/>
        <v>Q4</v>
      </c>
      <c r="E2414" t="s">
        <v>40</v>
      </c>
      <c r="F2414">
        <v>201512</v>
      </c>
      <c r="G2414" s="3">
        <v>38</v>
      </c>
      <c r="H2414" s="3">
        <v>0</v>
      </c>
      <c r="I2414" s="3">
        <v>1</v>
      </c>
      <c r="J2414" s="3">
        <v>27</v>
      </c>
      <c r="K2414" s="3">
        <v>315</v>
      </c>
    </row>
    <row r="2415" spans="1:11" x14ac:dyDescent="0.25">
      <c r="A2415" s="9">
        <f t="shared" si="152"/>
        <v>12</v>
      </c>
      <c r="B2415" s="9">
        <f t="shared" si="153"/>
        <v>2015</v>
      </c>
      <c r="C2415" s="9">
        <f t="shared" si="154"/>
        <v>13</v>
      </c>
      <c r="D2415" s="9" t="str">
        <f t="shared" si="155"/>
        <v>Q4</v>
      </c>
      <c r="E2415" t="s">
        <v>40</v>
      </c>
      <c r="F2415">
        <v>201512</v>
      </c>
      <c r="G2415" s="3">
        <v>39</v>
      </c>
      <c r="H2415" s="3">
        <v>0</v>
      </c>
      <c r="I2415" s="3">
        <v>1</v>
      </c>
      <c r="J2415" s="3">
        <v>4</v>
      </c>
      <c r="K2415" s="3">
        <v>76</v>
      </c>
    </row>
    <row r="2416" spans="1:11" x14ac:dyDescent="0.25">
      <c r="A2416" s="9">
        <f t="shared" si="152"/>
        <v>11</v>
      </c>
      <c r="B2416" s="9">
        <f t="shared" si="153"/>
        <v>2016</v>
      </c>
      <c r="C2416" s="9">
        <f t="shared" si="154"/>
        <v>0</v>
      </c>
      <c r="D2416" s="9" t="str">
        <f t="shared" si="155"/>
        <v>Q4</v>
      </c>
      <c r="E2416" t="s">
        <v>40</v>
      </c>
      <c r="F2416">
        <v>201611</v>
      </c>
      <c r="G2416" s="3">
        <v>0</v>
      </c>
      <c r="H2416" s="3">
        <v>2</v>
      </c>
      <c r="I2416" s="3">
        <v>2</v>
      </c>
      <c r="J2416" s="3">
        <v>87</v>
      </c>
      <c r="K2416" s="3">
        <v>243</v>
      </c>
    </row>
    <row r="2417" spans="1:11" x14ac:dyDescent="0.25">
      <c r="A2417" s="9">
        <f t="shared" si="152"/>
        <v>11</v>
      </c>
      <c r="B2417" s="9">
        <f t="shared" si="153"/>
        <v>2016</v>
      </c>
      <c r="C2417" s="9">
        <f t="shared" si="154"/>
        <v>0</v>
      </c>
      <c r="D2417" s="9" t="str">
        <f t="shared" si="155"/>
        <v>Q4</v>
      </c>
      <c r="E2417" t="s">
        <v>40</v>
      </c>
      <c r="F2417">
        <v>201611</v>
      </c>
      <c r="G2417" s="3">
        <v>1</v>
      </c>
      <c r="H2417" s="3">
        <v>0</v>
      </c>
      <c r="I2417" s="3">
        <v>2</v>
      </c>
      <c r="J2417" s="3">
        <v>161</v>
      </c>
      <c r="K2417" s="3">
        <v>210</v>
      </c>
    </row>
    <row r="2418" spans="1:11" x14ac:dyDescent="0.25">
      <c r="A2418" s="9">
        <f t="shared" si="152"/>
        <v>11</v>
      </c>
      <c r="B2418" s="9">
        <f t="shared" si="153"/>
        <v>2016</v>
      </c>
      <c r="C2418" s="9">
        <f t="shared" si="154"/>
        <v>0</v>
      </c>
      <c r="D2418" s="9" t="str">
        <f t="shared" si="155"/>
        <v>Q4</v>
      </c>
      <c r="E2418" t="s">
        <v>40</v>
      </c>
      <c r="F2418">
        <v>201611</v>
      </c>
      <c r="G2418" s="3">
        <v>2</v>
      </c>
      <c r="H2418" s="3">
        <v>0</v>
      </c>
      <c r="I2418" s="3">
        <v>2</v>
      </c>
      <c r="J2418" s="3">
        <v>94</v>
      </c>
      <c r="K2418" s="3">
        <v>28</v>
      </c>
    </row>
    <row r="2419" spans="1:11" x14ac:dyDescent="0.25">
      <c r="A2419" s="9">
        <f t="shared" si="152"/>
        <v>11</v>
      </c>
      <c r="B2419" s="9">
        <f t="shared" si="153"/>
        <v>2016</v>
      </c>
      <c r="C2419" s="9">
        <f t="shared" si="154"/>
        <v>1</v>
      </c>
      <c r="D2419" s="9" t="str">
        <f t="shared" si="155"/>
        <v>Q4</v>
      </c>
      <c r="E2419" t="s">
        <v>40</v>
      </c>
      <c r="F2419">
        <v>201611</v>
      </c>
      <c r="G2419" s="3">
        <v>3</v>
      </c>
      <c r="H2419" s="3">
        <v>0</v>
      </c>
      <c r="I2419" s="3">
        <v>2</v>
      </c>
      <c r="J2419" s="3">
        <v>166</v>
      </c>
      <c r="K2419" s="3">
        <v>91</v>
      </c>
    </row>
    <row r="2420" spans="1:11" x14ac:dyDescent="0.25">
      <c r="A2420" s="9">
        <f t="shared" si="152"/>
        <v>11</v>
      </c>
      <c r="B2420" s="9">
        <f t="shared" si="153"/>
        <v>2016</v>
      </c>
      <c r="C2420" s="9">
        <f t="shared" si="154"/>
        <v>1</v>
      </c>
      <c r="D2420" s="9" t="str">
        <f t="shared" si="155"/>
        <v>Q4</v>
      </c>
      <c r="E2420" t="s">
        <v>40</v>
      </c>
      <c r="F2420">
        <v>201611</v>
      </c>
      <c r="G2420" s="3">
        <v>4</v>
      </c>
      <c r="H2420" s="3">
        <v>0</v>
      </c>
      <c r="I2420" s="3">
        <v>1</v>
      </c>
      <c r="J2420" s="3">
        <v>170</v>
      </c>
      <c r="K2420" s="3">
        <v>24</v>
      </c>
    </row>
    <row r="2421" spans="1:11" x14ac:dyDescent="0.25">
      <c r="A2421" s="9">
        <f t="shared" si="152"/>
        <v>11</v>
      </c>
      <c r="B2421" s="9">
        <f t="shared" si="153"/>
        <v>2016</v>
      </c>
      <c r="C2421" s="9">
        <f t="shared" si="154"/>
        <v>1</v>
      </c>
      <c r="D2421" s="9" t="str">
        <f t="shared" si="155"/>
        <v>Q4</v>
      </c>
      <c r="E2421" t="s">
        <v>40</v>
      </c>
      <c r="F2421">
        <v>201611</v>
      </c>
      <c r="G2421" s="3">
        <v>5</v>
      </c>
      <c r="H2421" s="3">
        <v>0</v>
      </c>
      <c r="I2421" s="3">
        <v>2</v>
      </c>
      <c r="J2421" s="3">
        <v>204</v>
      </c>
      <c r="K2421" s="3">
        <v>19</v>
      </c>
    </row>
    <row r="2422" spans="1:11" x14ac:dyDescent="0.25">
      <c r="A2422" s="9">
        <f t="shared" si="152"/>
        <v>11</v>
      </c>
      <c r="B2422" s="9">
        <f t="shared" si="153"/>
        <v>2016</v>
      </c>
      <c r="C2422" s="9">
        <f t="shared" si="154"/>
        <v>2</v>
      </c>
      <c r="D2422" s="9" t="str">
        <f t="shared" si="155"/>
        <v>Q4</v>
      </c>
      <c r="E2422" t="s">
        <v>40</v>
      </c>
      <c r="F2422">
        <v>201611</v>
      </c>
      <c r="G2422" s="3">
        <v>6</v>
      </c>
      <c r="H2422" s="3">
        <v>0</v>
      </c>
      <c r="I2422" s="3">
        <v>2</v>
      </c>
      <c r="J2422" s="3">
        <v>220</v>
      </c>
      <c r="K2422" s="3">
        <v>77</v>
      </c>
    </row>
    <row r="2423" spans="1:11" x14ac:dyDescent="0.25">
      <c r="A2423" s="9">
        <f t="shared" si="152"/>
        <v>11</v>
      </c>
      <c r="B2423" s="9">
        <f t="shared" si="153"/>
        <v>2016</v>
      </c>
      <c r="C2423" s="9">
        <f t="shared" si="154"/>
        <v>2</v>
      </c>
      <c r="D2423" s="9" t="str">
        <f t="shared" si="155"/>
        <v>Q4</v>
      </c>
      <c r="E2423" t="s">
        <v>40</v>
      </c>
      <c r="F2423">
        <v>201611</v>
      </c>
      <c r="G2423" s="3">
        <v>7</v>
      </c>
      <c r="H2423" s="3">
        <v>0</v>
      </c>
      <c r="I2423" s="3">
        <v>2</v>
      </c>
      <c r="J2423" s="3">
        <v>196</v>
      </c>
      <c r="K2423" s="3">
        <v>83</v>
      </c>
    </row>
    <row r="2424" spans="1:11" x14ac:dyDescent="0.25">
      <c r="A2424" s="9">
        <f t="shared" si="152"/>
        <v>11</v>
      </c>
      <c r="B2424" s="9">
        <f t="shared" si="153"/>
        <v>2016</v>
      </c>
      <c r="C2424" s="9">
        <f t="shared" si="154"/>
        <v>2</v>
      </c>
      <c r="D2424" s="9" t="str">
        <f t="shared" si="155"/>
        <v>Q4</v>
      </c>
      <c r="E2424" t="s">
        <v>40</v>
      </c>
      <c r="F2424">
        <v>201611</v>
      </c>
      <c r="G2424" s="3">
        <v>8</v>
      </c>
      <c r="H2424" s="3">
        <v>0</v>
      </c>
      <c r="I2424" s="3">
        <v>2</v>
      </c>
      <c r="J2424" s="3">
        <v>90</v>
      </c>
      <c r="K2424" s="3">
        <v>19</v>
      </c>
    </row>
    <row r="2425" spans="1:11" x14ac:dyDescent="0.25">
      <c r="A2425" s="9">
        <f t="shared" si="152"/>
        <v>11</v>
      </c>
      <c r="B2425" s="9">
        <f t="shared" si="153"/>
        <v>2016</v>
      </c>
      <c r="C2425" s="9">
        <f t="shared" si="154"/>
        <v>3</v>
      </c>
      <c r="D2425" s="9" t="str">
        <f t="shared" si="155"/>
        <v>Q4</v>
      </c>
      <c r="E2425" t="s">
        <v>40</v>
      </c>
      <c r="F2425">
        <v>201611</v>
      </c>
      <c r="G2425" s="3">
        <v>9</v>
      </c>
      <c r="H2425" s="3">
        <v>0</v>
      </c>
      <c r="I2425" s="3">
        <v>2</v>
      </c>
      <c r="J2425" s="3">
        <v>107</v>
      </c>
      <c r="K2425" s="3">
        <v>19</v>
      </c>
    </row>
    <row r="2426" spans="1:11" x14ac:dyDescent="0.25">
      <c r="A2426" s="9">
        <f t="shared" si="152"/>
        <v>11</v>
      </c>
      <c r="B2426" s="9">
        <f t="shared" si="153"/>
        <v>2016</v>
      </c>
      <c r="C2426" s="9">
        <f t="shared" si="154"/>
        <v>3</v>
      </c>
      <c r="D2426" s="9" t="str">
        <f t="shared" si="155"/>
        <v>Q4</v>
      </c>
      <c r="E2426" t="s">
        <v>40</v>
      </c>
      <c r="F2426">
        <v>201611</v>
      </c>
      <c r="G2426" s="3">
        <v>10</v>
      </c>
      <c r="H2426" s="3">
        <v>0</v>
      </c>
      <c r="I2426" s="3">
        <v>2</v>
      </c>
      <c r="J2426" s="3">
        <v>78</v>
      </c>
      <c r="K2426" s="3">
        <v>19</v>
      </c>
    </row>
    <row r="2427" spans="1:11" x14ac:dyDescent="0.25">
      <c r="A2427" s="9">
        <f t="shared" si="152"/>
        <v>11</v>
      </c>
      <c r="B2427" s="9">
        <f t="shared" si="153"/>
        <v>2016</v>
      </c>
      <c r="C2427" s="9">
        <f t="shared" si="154"/>
        <v>3</v>
      </c>
      <c r="D2427" s="9" t="str">
        <f t="shared" si="155"/>
        <v>Q4</v>
      </c>
      <c r="E2427" t="s">
        <v>40</v>
      </c>
      <c r="F2427">
        <v>201611</v>
      </c>
      <c r="G2427" s="3">
        <v>11</v>
      </c>
      <c r="H2427" s="3">
        <v>0</v>
      </c>
      <c r="I2427" s="3">
        <v>2</v>
      </c>
      <c r="J2427" s="3">
        <v>117</v>
      </c>
      <c r="K2427" s="3">
        <v>28</v>
      </c>
    </row>
    <row r="2428" spans="1:11" x14ac:dyDescent="0.25">
      <c r="A2428" s="9">
        <f t="shared" si="152"/>
        <v>11</v>
      </c>
      <c r="B2428" s="9">
        <f t="shared" si="153"/>
        <v>2016</v>
      </c>
      <c r="C2428" s="9">
        <f t="shared" si="154"/>
        <v>4</v>
      </c>
      <c r="D2428" s="9" t="str">
        <f t="shared" si="155"/>
        <v>Q4</v>
      </c>
      <c r="E2428" t="s">
        <v>40</v>
      </c>
      <c r="F2428">
        <v>201611</v>
      </c>
      <c r="G2428" s="3">
        <v>12</v>
      </c>
      <c r="H2428" s="3">
        <v>0</v>
      </c>
      <c r="I2428" s="3">
        <v>2</v>
      </c>
      <c r="J2428" s="3">
        <v>109</v>
      </c>
      <c r="K2428" s="3">
        <v>19</v>
      </c>
    </row>
    <row r="2429" spans="1:11" x14ac:dyDescent="0.25">
      <c r="A2429" s="9">
        <f t="shared" si="152"/>
        <v>11</v>
      </c>
      <c r="B2429" s="9">
        <f t="shared" si="153"/>
        <v>2016</v>
      </c>
      <c r="C2429" s="9">
        <f t="shared" si="154"/>
        <v>4</v>
      </c>
      <c r="D2429" s="9" t="str">
        <f t="shared" si="155"/>
        <v>Q4</v>
      </c>
      <c r="E2429" t="s">
        <v>40</v>
      </c>
      <c r="F2429">
        <v>201611</v>
      </c>
      <c r="G2429" s="3">
        <v>13</v>
      </c>
      <c r="H2429" s="3">
        <v>0</v>
      </c>
      <c r="I2429" s="3">
        <v>2</v>
      </c>
      <c r="J2429" s="3">
        <v>133</v>
      </c>
      <c r="K2429" s="3">
        <v>19</v>
      </c>
    </row>
    <row r="2430" spans="1:11" x14ac:dyDescent="0.25">
      <c r="A2430" s="9">
        <f t="shared" si="152"/>
        <v>11</v>
      </c>
      <c r="B2430" s="9">
        <f t="shared" si="153"/>
        <v>2016</v>
      </c>
      <c r="C2430" s="9">
        <f t="shared" si="154"/>
        <v>4</v>
      </c>
      <c r="D2430" s="9" t="str">
        <f t="shared" si="155"/>
        <v>Q4</v>
      </c>
      <c r="E2430" t="s">
        <v>40</v>
      </c>
      <c r="F2430">
        <v>201611</v>
      </c>
      <c r="G2430" s="3">
        <v>14</v>
      </c>
      <c r="H2430" s="3">
        <v>0</v>
      </c>
      <c r="I2430" s="3">
        <v>2</v>
      </c>
      <c r="J2430" s="3">
        <v>46</v>
      </c>
      <c r="K2430" s="3">
        <v>28</v>
      </c>
    </row>
    <row r="2431" spans="1:11" x14ac:dyDescent="0.25">
      <c r="A2431" s="9">
        <f t="shared" si="152"/>
        <v>11</v>
      </c>
      <c r="B2431" s="9">
        <f t="shared" si="153"/>
        <v>2016</v>
      </c>
      <c r="C2431" s="9">
        <f t="shared" si="154"/>
        <v>5</v>
      </c>
      <c r="D2431" s="9" t="str">
        <f t="shared" si="155"/>
        <v>Q4</v>
      </c>
      <c r="E2431" t="s">
        <v>40</v>
      </c>
      <c r="F2431">
        <v>201611</v>
      </c>
      <c r="G2431" s="3">
        <v>15</v>
      </c>
      <c r="H2431" s="3">
        <v>0</v>
      </c>
      <c r="I2431" s="3">
        <v>2</v>
      </c>
      <c r="J2431" s="3">
        <v>51</v>
      </c>
      <c r="K2431" s="3">
        <v>19</v>
      </c>
    </row>
    <row r="2432" spans="1:11" x14ac:dyDescent="0.25">
      <c r="A2432" s="9">
        <f t="shared" si="152"/>
        <v>11</v>
      </c>
      <c r="B2432" s="9">
        <f t="shared" si="153"/>
        <v>2016</v>
      </c>
      <c r="C2432" s="9">
        <f t="shared" si="154"/>
        <v>5</v>
      </c>
      <c r="D2432" s="9" t="str">
        <f t="shared" si="155"/>
        <v>Q4</v>
      </c>
      <c r="E2432" t="s">
        <v>40</v>
      </c>
      <c r="F2432">
        <v>201611</v>
      </c>
      <c r="G2432" s="3">
        <v>16</v>
      </c>
      <c r="H2432" s="3">
        <v>0</v>
      </c>
      <c r="I2432" s="3">
        <v>2</v>
      </c>
      <c r="J2432" s="3">
        <v>40</v>
      </c>
      <c r="K2432" s="3">
        <v>19</v>
      </c>
    </row>
    <row r="2433" spans="1:11" x14ac:dyDescent="0.25">
      <c r="A2433" s="9">
        <f t="shared" si="152"/>
        <v>11</v>
      </c>
      <c r="B2433" s="9">
        <f t="shared" si="153"/>
        <v>2016</v>
      </c>
      <c r="C2433" s="9">
        <f t="shared" si="154"/>
        <v>5</v>
      </c>
      <c r="D2433" s="9" t="str">
        <f t="shared" si="155"/>
        <v>Q4</v>
      </c>
      <c r="E2433" t="s">
        <v>40</v>
      </c>
      <c r="F2433">
        <v>201611</v>
      </c>
      <c r="G2433" s="3">
        <v>17</v>
      </c>
      <c r="H2433" s="3">
        <v>0</v>
      </c>
      <c r="I2433" s="3">
        <v>2</v>
      </c>
      <c r="J2433" s="3">
        <v>36</v>
      </c>
      <c r="K2433" s="3">
        <v>59</v>
      </c>
    </row>
    <row r="2434" spans="1:11" x14ac:dyDescent="0.25">
      <c r="A2434" s="9">
        <f t="shared" si="152"/>
        <v>11</v>
      </c>
      <c r="B2434" s="9">
        <f t="shared" si="153"/>
        <v>2016</v>
      </c>
      <c r="C2434" s="9">
        <f t="shared" si="154"/>
        <v>6</v>
      </c>
      <c r="D2434" s="9" t="str">
        <f t="shared" si="155"/>
        <v>Q4</v>
      </c>
      <c r="E2434" t="s">
        <v>40</v>
      </c>
      <c r="F2434">
        <v>201611</v>
      </c>
      <c r="G2434" s="3">
        <v>18</v>
      </c>
      <c r="H2434" s="3">
        <v>0</v>
      </c>
      <c r="I2434" s="3">
        <v>2</v>
      </c>
      <c r="J2434" s="3">
        <v>29</v>
      </c>
      <c r="K2434" s="3">
        <v>19</v>
      </c>
    </row>
    <row r="2435" spans="1:11" x14ac:dyDescent="0.25">
      <c r="A2435" s="9">
        <f t="shared" si="152"/>
        <v>11</v>
      </c>
      <c r="B2435" s="9">
        <f t="shared" si="153"/>
        <v>2016</v>
      </c>
      <c r="C2435" s="9">
        <f t="shared" si="154"/>
        <v>6</v>
      </c>
      <c r="D2435" s="9" t="str">
        <f t="shared" si="155"/>
        <v>Q4</v>
      </c>
      <c r="E2435" t="s">
        <v>40</v>
      </c>
      <c r="F2435">
        <v>201611</v>
      </c>
      <c r="G2435" s="3">
        <v>19</v>
      </c>
      <c r="H2435" s="3">
        <v>0</v>
      </c>
      <c r="I2435" s="3">
        <v>1</v>
      </c>
      <c r="J2435" s="3">
        <v>46</v>
      </c>
      <c r="K2435" s="3">
        <v>46</v>
      </c>
    </row>
    <row r="2436" spans="1:11" x14ac:dyDescent="0.25">
      <c r="A2436" s="9">
        <f t="shared" si="152"/>
        <v>11</v>
      </c>
      <c r="B2436" s="9">
        <f t="shared" si="153"/>
        <v>2016</v>
      </c>
      <c r="C2436" s="9">
        <f t="shared" si="154"/>
        <v>6</v>
      </c>
      <c r="D2436" s="9" t="str">
        <f t="shared" si="155"/>
        <v>Q4</v>
      </c>
      <c r="E2436" t="s">
        <v>40</v>
      </c>
      <c r="F2436">
        <v>201611</v>
      </c>
      <c r="G2436" s="3">
        <v>20</v>
      </c>
      <c r="H2436" s="3">
        <v>0</v>
      </c>
      <c r="I2436" s="3">
        <v>1</v>
      </c>
      <c r="J2436" s="3">
        <v>33</v>
      </c>
      <c r="K2436" s="3">
        <v>0</v>
      </c>
    </row>
    <row r="2437" spans="1:11" x14ac:dyDescent="0.25">
      <c r="A2437" s="9">
        <f t="shared" si="152"/>
        <v>11</v>
      </c>
      <c r="B2437" s="9">
        <f t="shared" si="153"/>
        <v>2016</v>
      </c>
      <c r="C2437" s="9">
        <f t="shared" si="154"/>
        <v>7</v>
      </c>
      <c r="D2437" s="9" t="str">
        <f t="shared" si="155"/>
        <v>Q4</v>
      </c>
      <c r="E2437" t="s">
        <v>40</v>
      </c>
      <c r="F2437">
        <v>201611</v>
      </c>
      <c r="G2437" s="3">
        <v>21</v>
      </c>
      <c r="H2437" s="3">
        <v>0</v>
      </c>
      <c r="I2437" s="3">
        <v>1</v>
      </c>
      <c r="J2437" s="3">
        <v>31</v>
      </c>
      <c r="K2437" s="3">
        <v>0</v>
      </c>
    </row>
    <row r="2438" spans="1:11" x14ac:dyDescent="0.25">
      <c r="A2438" s="9">
        <f t="shared" si="152"/>
        <v>11</v>
      </c>
      <c r="B2438" s="9">
        <f t="shared" si="153"/>
        <v>2016</v>
      </c>
      <c r="C2438" s="9">
        <f t="shared" si="154"/>
        <v>7</v>
      </c>
      <c r="D2438" s="9" t="str">
        <f t="shared" si="155"/>
        <v>Q4</v>
      </c>
      <c r="E2438" t="s">
        <v>40</v>
      </c>
      <c r="F2438">
        <v>201611</v>
      </c>
      <c r="G2438" s="3">
        <v>22</v>
      </c>
      <c r="H2438" s="3">
        <v>0</v>
      </c>
      <c r="I2438" s="3">
        <v>1</v>
      </c>
      <c r="J2438" s="3">
        <v>32</v>
      </c>
      <c r="K2438" s="3">
        <v>0</v>
      </c>
    </row>
    <row r="2439" spans="1:11" x14ac:dyDescent="0.25">
      <c r="A2439" s="9">
        <f t="shared" si="152"/>
        <v>11</v>
      </c>
      <c r="B2439" s="9">
        <f t="shared" si="153"/>
        <v>2016</v>
      </c>
      <c r="C2439" s="9">
        <f t="shared" si="154"/>
        <v>7</v>
      </c>
      <c r="D2439" s="9" t="str">
        <f t="shared" si="155"/>
        <v>Q4</v>
      </c>
      <c r="E2439" t="s">
        <v>40</v>
      </c>
      <c r="F2439">
        <v>201611</v>
      </c>
      <c r="G2439" s="3">
        <v>23</v>
      </c>
      <c r="H2439" s="3">
        <v>0</v>
      </c>
      <c r="I2439" s="3">
        <v>1</v>
      </c>
      <c r="J2439" s="3">
        <v>53</v>
      </c>
      <c r="K2439" s="3">
        <v>0</v>
      </c>
    </row>
    <row r="2440" spans="1:11" x14ac:dyDescent="0.25">
      <c r="A2440" s="9">
        <f t="shared" si="152"/>
        <v>11</v>
      </c>
      <c r="B2440" s="9">
        <f t="shared" si="153"/>
        <v>2016</v>
      </c>
      <c r="C2440" s="9">
        <f t="shared" si="154"/>
        <v>8</v>
      </c>
      <c r="D2440" s="9" t="str">
        <f t="shared" si="155"/>
        <v>Q4</v>
      </c>
      <c r="E2440" t="s">
        <v>40</v>
      </c>
      <c r="F2440">
        <v>201611</v>
      </c>
      <c r="G2440" s="3">
        <v>24</v>
      </c>
      <c r="H2440" s="3">
        <v>0</v>
      </c>
      <c r="I2440" s="3">
        <v>1</v>
      </c>
      <c r="J2440" s="3">
        <v>23</v>
      </c>
      <c r="K2440" s="3">
        <v>0</v>
      </c>
    </row>
    <row r="2441" spans="1:11" x14ac:dyDescent="0.25">
      <c r="A2441" s="9">
        <f t="shared" si="152"/>
        <v>11</v>
      </c>
      <c r="B2441" s="9">
        <f t="shared" si="153"/>
        <v>2016</v>
      </c>
      <c r="C2441" s="9">
        <f t="shared" si="154"/>
        <v>8</v>
      </c>
      <c r="D2441" s="9" t="str">
        <f t="shared" si="155"/>
        <v>Q4</v>
      </c>
      <c r="E2441" t="s">
        <v>40</v>
      </c>
      <c r="F2441">
        <v>201611</v>
      </c>
      <c r="G2441" s="3">
        <v>25</v>
      </c>
      <c r="H2441" s="3">
        <v>0</v>
      </c>
      <c r="I2441" s="3">
        <v>1</v>
      </c>
      <c r="J2441" s="3">
        <v>30</v>
      </c>
      <c r="K2441" s="3">
        <v>0</v>
      </c>
    </row>
    <row r="2442" spans="1:11" x14ac:dyDescent="0.25">
      <c r="A2442" s="9">
        <f t="shared" si="152"/>
        <v>11</v>
      </c>
      <c r="B2442" s="9">
        <f t="shared" si="153"/>
        <v>2016</v>
      </c>
      <c r="C2442" s="9">
        <f t="shared" si="154"/>
        <v>8</v>
      </c>
      <c r="D2442" s="9" t="str">
        <f t="shared" si="155"/>
        <v>Q4</v>
      </c>
      <c r="E2442" t="s">
        <v>40</v>
      </c>
      <c r="F2442">
        <v>201611</v>
      </c>
      <c r="G2442" s="3">
        <v>26</v>
      </c>
      <c r="H2442" s="3">
        <v>0</v>
      </c>
      <c r="I2442" s="3">
        <v>1</v>
      </c>
      <c r="J2442" s="3">
        <v>22</v>
      </c>
      <c r="K2442" s="3">
        <v>0</v>
      </c>
    </row>
    <row r="2443" spans="1:11" x14ac:dyDescent="0.25">
      <c r="A2443" s="9">
        <f t="shared" si="152"/>
        <v>11</v>
      </c>
      <c r="B2443" s="9">
        <f t="shared" si="153"/>
        <v>2016</v>
      </c>
      <c r="C2443" s="9">
        <f t="shared" si="154"/>
        <v>9</v>
      </c>
      <c r="D2443" s="9" t="str">
        <f t="shared" si="155"/>
        <v>Q4</v>
      </c>
      <c r="E2443" t="s">
        <v>40</v>
      </c>
      <c r="F2443">
        <v>201611</v>
      </c>
      <c r="G2443" s="3">
        <v>27</v>
      </c>
      <c r="H2443" s="3">
        <v>0</v>
      </c>
      <c r="I2443" s="3">
        <v>1</v>
      </c>
      <c r="J2443" s="3">
        <v>12</v>
      </c>
      <c r="K2443" s="3">
        <v>0</v>
      </c>
    </row>
    <row r="2444" spans="1:11" x14ac:dyDescent="0.25">
      <c r="A2444" s="9">
        <f t="shared" si="152"/>
        <v>11</v>
      </c>
      <c r="B2444" s="9">
        <f t="shared" si="153"/>
        <v>2016</v>
      </c>
      <c r="C2444" s="9">
        <f t="shared" si="154"/>
        <v>9</v>
      </c>
      <c r="D2444" s="9" t="str">
        <f t="shared" si="155"/>
        <v>Q4</v>
      </c>
      <c r="E2444" t="s">
        <v>40</v>
      </c>
      <c r="F2444">
        <v>201611</v>
      </c>
      <c r="G2444" s="3">
        <v>28</v>
      </c>
      <c r="H2444" s="3">
        <v>0</v>
      </c>
      <c r="I2444" s="3">
        <v>1</v>
      </c>
      <c r="J2444" s="3">
        <v>8</v>
      </c>
      <c r="K2444" s="3">
        <v>0</v>
      </c>
    </row>
    <row r="2445" spans="1:11" x14ac:dyDescent="0.25">
      <c r="A2445" s="9">
        <f t="shared" si="152"/>
        <v>2</v>
      </c>
      <c r="B2445" s="9">
        <f t="shared" si="153"/>
        <v>2017</v>
      </c>
      <c r="C2445" s="9">
        <f t="shared" si="154"/>
        <v>0</v>
      </c>
      <c r="D2445" s="9" t="str">
        <f t="shared" si="155"/>
        <v>Q1</v>
      </c>
      <c r="E2445" t="s">
        <v>40</v>
      </c>
      <c r="F2445">
        <v>201702</v>
      </c>
      <c r="G2445" s="3">
        <v>0</v>
      </c>
      <c r="H2445" s="3">
        <v>1</v>
      </c>
      <c r="I2445" s="3">
        <v>1</v>
      </c>
      <c r="J2445" s="3">
        <v>1</v>
      </c>
      <c r="K2445" s="3">
        <v>0</v>
      </c>
    </row>
    <row r="2446" spans="1:11" x14ac:dyDescent="0.25">
      <c r="A2446" s="9">
        <f t="shared" si="152"/>
        <v>7</v>
      </c>
      <c r="B2446" s="9">
        <f t="shared" si="153"/>
        <v>2017</v>
      </c>
      <c r="C2446" s="9">
        <f t="shared" si="154"/>
        <v>0</v>
      </c>
      <c r="D2446" s="9" t="str">
        <f t="shared" si="155"/>
        <v>Q3</v>
      </c>
      <c r="E2446" t="s">
        <v>40</v>
      </c>
      <c r="F2446">
        <v>201707</v>
      </c>
      <c r="G2446" s="3">
        <v>0</v>
      </c>
      <c r="H2446" s="3">
        <v>1</v>
      </c>
      <c r="I2446" s="3">
        <v>1</v>
      </c>
      <c r="J2446" s="3">
        <v>1</v>
      </c>
      <c r="K2446" s="3">
        <v>0</v>
      </c>
    </row>
    <row r="2447" spans="1:11" x14ac:dyDescent="0.25">
      <c r="A2447" s="9">
        <f t="shared" si="152"/>
        <v>9</v>
      </c>
      <c r="B2447" s="9">
        <f t="shared" si="153"/>
        <v>2017</v>
      </c>
      <c r="C2447" s="9">
        <f t="shared" si="154"/>
        <v>0</v>
      </c>
      <c r="D2447" s="9" t="str">
        <f t="shared" si="155"/>
        <v>Q3</v>
      </c>
      <c r="E2447" t="s">
        <v>40</v>
      </c>
      <c r="F2447">
        <v>201709</v>
      </c>
      <c r="G2447" s="3">
        <v>0</v>
      </c>
      <c r="H2447" s="3">
        <v>1</v>
      </c>
      <c r="I2447" s="3">
        <v>1</v>
      </c>
      <c r="J2447" s="3">
        <v>2</v>
      </c>
      <c r="K2447" s="3">
        <v>0</v>
      </c>
    </row>
    <row r="2448" spans="1:11" x14ac:dyDescent="0.25">
      <c r="A2448" s="9">
        <f t="shared" si="152"/>
        <v>9</v>
      </c>
      <c r="B2448" s="9">
        <f t="shared" si="153"/>
        <v>2017</v>
      </c>
      <c r="C2448" s="9">
        <f t="shared" si="154"/>
        <v>0</v>
      </c>
      <c r="D2448" s="9" t="str">
        <f t="shared" si="155"/>
        <v>Q3</v>
      </c>
      <c r="E2448" t="s">
        <v>40</v>
      </c>
      <c r="F2448">
        <v>201709</v>
      </c>
      <c r="G2448" s="3">
        <v>2</v>
      </c>
      <c r="H2448" s="3">
        <v>0</v>
      </c>
      <c r="I2448" s="3">
        <v>1</v>
      </c>
      <c r="J2448" s="3">
        <v>2</v>
      </c>
      <c r="K2448" s="3">
        <v>0</v>
      </c>
    </row>
    <row r="2449" spans="1:11" x14ac:dyDescent="0.25">
      <c r="A2449" s="9">
        <f t="shared" ref="A2449:A2512" si="156">F2449-(B2449*100)</f>
        <v>9</v>
      </c>
      <c r="B2449" s="9">
        <f t="shared" ref="B2449:B2512" si="157">INT(F2449/100)</f>
        <v>2017</v>
      </c>
      <c r="C2449" s="9">
        <f t="shared" ref="C2449:C2512" si="158">INT(G2449/3)</f>
        <v>1</v>
      </c>
      <c r="D2449" s="9" t="str">
        <f t="shared" ref="D2449:D2512" si="159">VLOOKUP(A2449,$R$2:$S$13,2,0)</f>
        <v>Q3</v>
      </c>
      <c r="E2449" t="s">
        <v>40</v>
      </c>
      <c r="F2449">
        <v>201709</v>
      </c>
      <c r="G2449" s="3">
        <v>3</v>
      </c>
      <c r="H2449" s="3">
        <v>0</v>
      </c>
      <c r="I2449" s="3">
        <v>1</v>
      </c>
      <c r="J2449" s="3">
        <v>1</v>
      </c>
      <c r="K2449" s="3">
        <v>36</v>
      </c>
    </row>
    <row r="2450" spans="1:11" x14ac:dyDescent="0.25">
      <c r="A2450" s="9">
        <f t="shared" si="156"/>
        <v>9</v>
      </c>
      <c r="B2450" s="9">
        <f t="shared" si="157"/>
        <v>2017</v>
      </c>
      <c r="C2450" s="9">
        <f t="shared" si="158"/>
        <v>1</v>
      </c>
      <c r="D2450" s="9" t="str">
        <f t="shared" si="159"/>
        <v>Q3</v>
      </c>
      <c r="E2450" t="s">
        <v>40</v>
      </c>
      <c r="F2450">
        <v>201709</v>
      </c>
      <c r="G2450" s="3">
        <v>4</v>
      </c>
      <c r="H2450" s="3">
        <v>0</v>
      </c>
      <c r="I2450" s="3">
        <v>1</v>
      </c>
      <c r="J2450" s="3">
        <v>1</v>
      </c>
      <c r="K2450" s="3">
        <v>0</v>
      </c>
    </row>
    <row r="2451" spans="1:11" x14ac:dyDescent="0.25">
      <c r="A2451" s="9">
        <f t="shared" si="156"/>
        <v>9</v>
      </c>
      <c r="B2451" s="9">
        <f t="shared" si="157"/>
        <v>2017</v>
      </c>
      <c r="C2451" s="9">
        <f t="shared" si="158"/>
        <v>1</v>
      </c>
      <c r="D2451" s="9" t="str">
        <f t="shared" si="159"/>
        <v>Q3</v>
      </c>
      <c r="E2451" t="s">
        <v>40</v>
      </c>
      <c r="F2451">
        <v>201709</v>
      </c>
      <c r="G2451" s="3">
        <v>5</v>
      </c>
      <c r="H2451" s="3">
        <v>0</v>
      </c>
      <c r="I2451" s="3">
        <v>1</v>
      </c>
      <c r="J2451" s="3">
        <v>2</v>
      </c>
      <c r="K2451" s="3">
        <v>0</v>
      </c>
    </row>
    <row r="2452" spans="1:11" x14ac:dyDescent="0.25">
      <c r="A2452" s="9">
        <f t="shared" si="156"/>
        <v>9</v>
      </c>
      <c r="B2452" s="9">
        <f t="shared" si="157"/>
        <v>2017</v>
      </c>
      <c r="C2452" s="9">
        <f t="shared" si="158"/>
        <v>2</v>
      </c>
      <c r="D2452" s="9" t="str">
        <f t="shared" si="159"/>
        <v>Q3</v>
      </c>
      <c r="E2452" t="s">
        <v>40</v>
      </c>
      <c r="F2452">
        <v>201709</v>
      </c>
      <c r="G2452" s="3">
        <v>6</v>
      </c>
      <c r="H2452" s="3">
        <v>0</v>
      </c>
      <c r="I2452" s="3">
        <v>1</v>
      </c>
      <c r="J2452" s="3">
        <v>4</v>
      </c>
      <c r="K2452" s="3">
        <v>78</v>
      </c>
    </row>
    <row r="2453" spans="1:11" x14ac:dyDescent="0.25">
      <c r="A2453" s="9">
        <f t="shared" si="156"/>
        <v>9</v>
      </c>
      <c r="B2453" s="9">
        <f t="shared" si="157"/>
        <v>2017</v>
      </c>
      <c r="C2453" s="9">
        <f t="shared" si="158"/>
        <v>2</v>
      </c>
      <c r="D2453" s="9" t="str">
        <f t="shared" si="159"/>
        <v>Q3</v>
      </c>
      <c r="E2453" t="s">
        <v>40</v>
      </c>
      <c r="F2453">
        <v>201709</v>
      </c>
      <c r="G2453" s="3">
        <v>7</v>
      </c>
      <c r="H2453" s="3">
        <v>0</v>
      </c>
      <c r="I2453" s="3">
        <v>1</v>
      </c>
      <c r="J2453" s="3">
        <v>7</v>
      </c>
      <c r="K2453" s="3">
        <v>270</v>
      </c>
    </row>
    <row r="2454" spans="1:11" x14ac:dyDescent="0.25">
      <c r="A2454" s="9">
        <f t="shared" si="156"/>
        <v>9</v>
      </c>
      <c r="B2454" s="9">
        <f t="shared" si="157"/>
        <v>2017</v>
      </c>
      <c r="C2454" s="9">
        <f t="shared" si="158"/>
        <v>2</v>
      </c>
      <c r="D2454" s="9" t="str">
        <f t="shared" si="159"/>
        <v>Q3</v>
      </c>
      <c r="E2454" t="s">
        <v>40</v>
      </c>
      <c r="F2454">
        <v>201709</v>
      </c>
      <c r="G2454" s="3">
        <v>8</v>
      </c>
      <c r="H2454" s="3">
        <v>0</v>
      </c>
      <c r="I2454" s="3">
        <v>1</v>
      </c>
      <c r="J2454" s="3">
        <v>5</v>
      </c>
      <c r="K2454" s="3">
        <v>0</v>
      </c>
    </row>
    <row r="2455" spans="1:11" x14ac:dyDescent="0.25">
      <c r="A2455" s="9">
        <f t="shared" si="156"/>
        <v>11</v>
      </c>
      <c r="B2455" s="9">
        <f t="shared" si="157"/>
        <v>2017</v>
      </c>
      <c r="C2455" s="9">
        <f t="shared" si="158"/>
        <v>0</v>
      </c>
      <c r="D2455" s="9" t="str">
        <f t="shared" si="159"/>
        <v>Q4</v>
      </c>
      <c r="E2455" t="s">
        <v>40</v>
      </c>
      <c r="F2455">
        <v>201711</v>
      </c>
      <c r="G2455" s="3">
        <v>0</v>
      </c>
      <c r="H2455" s="3">
        <v>1</v>
      </c>
      <c r="I2455" s="3">
        <v>1</v>
      </c>
      <c r="J2455" s="3">
        <v>1</v>
      </c>
      <c r="K2455" s="3">
        <v>74</v>
      </c>
    </row>
    <row r="2456" spans="1:11" x14ac:dyDescent="0.25">
      <c r="A2456" s="9">
        <f t="shared" si="156"/>
        <v>2</v>
      </c>
      <c r="B2456" s="9">
        <f t="shared" si="157"/>
        <v>2018</v>
      </c>
      <c r="C2456" s="9">
        <f t="shared" si="158"/>
        <v>0</v>
      </c>
      <c r="D2456" s="9" t="str">
        <f t="shared" si="159"/>
        <v>Q1</v>
      </c>
      <c r="E2456" t="s">
        <v>40</v>
      </c>
      <c r="F2456">
        <v>201802</v>
      </c>
      <c r="G2456" s="3">
        <v>0</v>
      </c>
      <c r="H2456" s="3">
        <v>1</v>
      </c>
      <c r="I2456" s="3">
        <v>1</v>
      </c>
      <c r="J2456" s="3">
        <v>1</v>
      </c>
      <c r="K2456" s="3">
        <v>0</v>
      </c>
    </row>
    <row r="2457" spans="1:11" x14ac:dyDescent="0.25">
      <c r="A2457" s="9">
        <f t="shared" si="156"/>
        <v>3</v>
      </c>
      <c r="B2457" s="9">
        <f t="shared" si="157"/>
        <v>2018</v>
      </c>
      <c r="C2457" s="9">
        <f t="shared" si="158"/>
        <v>0</v>
      </c>
      <c r="D2457" s="9" t="str">
        <f t="shared" si="159"/>
        <v>Q1</v>
      </c>
      <c r="E2457" t="s">
        <v>40</v>
      </c>
      <c r="F2457">
        <v>201803</v>
      </c>
      <c r="G2457" s="3">
        <v>0</v>
      </c>
      <c r="H2457" s="3">
        <v>1</v>
      </c>
      <c r="I2457" s="3">
        <v>1</v>
      </c>
      <c r="J2457" s="3">
        <v>1</v>
      </c>
      <c r="K2457" s="3">
        <v>350</v>
      </c>
    </row>
    <row r="2458" spans="1:11" x14ac:dyDescent="0.25">
      <c r="A2458" s="9">
        <f t="shared" si="156"/>
        <v>4</v>
      </c>
      <c r="B2458" s="9">
        <f t="shared" si="157"/>
        <v>2018</v>
      </c>
      <c r="C2458" s="9">
        <f t="shared" si="158"/>
        <v>0</v>
      </c>
      <c r="D2458" s="9" t="str">
        <f t="shared" si="159"/>
        <v>Q2</v>
      </c>
      <c r="E2458" t="s">
        <v>40</v>
      </c>
      <c r="F2458">
        <v>201804</v>
      </c>
      <c r="G2458" s="3">
        <v>0</v>
      </c>
      <c r="H2458" s="3">
        <v>1</v>
      </c>
      <c r="I2458" s="3">
        <v>1</v>
      </c>
      <c r="J2458" s="3">
        <v>1</v>
      </c>
      <c r="K2458" s="3">
        <v>31</v>
      </c>
    </row>
    <row r="2459" spans="1:11" x14ac:dyDescent="0.25">
      <c r="A2459" s="9">
        <f t="shared" si="156"/>
        <v>7</v>
      </c>
      <c r="B2459" s="9">
        <f t="shared" si="157"/>
        <v>2018</v>
      </c>
      <c r="C2459" s="9">
        <f t="shared" si="158"/>
        <v>0</v>
      </c>
      <c r="D2459" s="9" t="str">
        <f t="shared" si="159"/>
        <v>Q3</v>
      </c>
      <c r="E2459" t="s">
        <v>40</v>
      </c>
      <c r="F2459">
        <v>201807</v>
      </c>
      <c r="G2459" s="3">
        <v>0</v>
      </c>
      <c r="H2459" s="3">
        <v>1</v>
      </c>
      <c r="I2459" s="3">
        <v>1</v>
      </c>
      <c r="J2459" s="3">
        <v>2</v>
      </c>
      <c r="K2459" s="3">
        <v>18</v>
      </c>
    </row>
    <row r="2460" spans="1:11" x14ac:dyDescent="0.25">
      <c r="A2460" s="9">
        <f t="shared" si="156"/>
        <v>2</v>
      </c>
      <c r="B2460" s="9">
        <f t="shared" si="157"/>
        <v>2019</v>
      </c>
      <c r="C2460" s="9">
        <f t="shared" si="158"/>
        <v>0</v>
      </c>
      <c r="D2460" s="9" t="str">
        <f t="shared" si="159"/>
        <v>Q1</v>
      </c>
      <c r="E2460" t="s">
        <v>40</v>
      </c>
      <c r="F2460">
        <v>201902</v>
      </c>
      <c r="G2460" s="3">
        <v>0</v>
      </c>
      <c r="H2460" s="3">
        <v>1</v>
      </c>
      <c r="I2460" s="3">
        <v>1</v>
      </c>
      <c r="J2460" s="3">
        <v>1</v>
      </c>
      <c r="K2460" s="3">
        <v>0</v>
      </c>
    </row>
    <row r="2461" spans="1:11" x14ac:dyDescent="0.25">
      <c r="A2461" s="9">
        <f t="shared" si="156"/>
        <v>8</v>
      </c>
      <c r="B2461" s="9">
        <f t="shared" si="157"/>
        <v>2015</v>
      </c>
      <c r="C2461" s="9">
        <f t="shared" si="158"/>
        <v>0</v>
      </c>
      <c r="D2461" s="9" t="str">
        <f t="shared" si="159"/>
        <v>Q3</v>
      </c>
      <c r="E2461" t="s">
        <v>41</v>
      </c>
      <c r="F2461">
        <v>201508</v>
      </c>
      <c r="G2461" s="3">
        <v>0</v>
      </c>
      <c r="H2461" s="3">
        <v>3</v>
      </c>
      <c r="I2461" s="3">
        <v>3</v>
      </c>
      <c r="J2461" s="3">
        <v>3</v>
      </c>
      <c r="K2461" s="3">
        <v>24</v>
      </c>
    </row>
    <row r="2462" spans="1:11" x14ac:dyDescent="0.25">
      <c r="A2462" s="9">
        <f t="shared" si="156"/>
        <v>8</v>
      </c>
      <c r="B2462" s="9">
        <f t="shared" si="157"/>
        <v>2015</v>
      </c>
      <c r="C2462" s="9">
        <f t="shared" si="158"/>
        <v>0</v>
      </c>
      <c r="D2462" s="9" t="str">
        <f t="shared" si="159"/>
        <v>Q3</v>
      </c>
      <c r="E2462" t="s">
        <v>41</v>
      </c>
      <c r="F2462">
        <v>201508</v>
      </c>
      <c r="G2462" s="3">
        <v>2</v>
      </c>
      <c r="H2462" s="3">
        <v>0</v>
      </c>
      <c r="I2462" s="3">
        <v>3</v>
      </c>
      <c r="J2462" s="3">
        <v>3</v>
      </c>
      <c r="K2462" s="3">
        <v>24</v>
      </c>
    </row>
    <row r="2463" spans="1:11" x14ac:dyDescent="0.25">
      <c r="A2463" s="9">
        <f t="shared" si="156"/>
        <v>8</v>
      </c>
      <c r="B2463" s="9">
        <f t="shared" si="157"/>
        <v>2015</v>
      </c>
      <c r="C2463" s="9">
        <f t="shared" si="158"/>
        <v>1</v>
      </c>
      <c r="D2463" s="9" t="str">
        <f t="shared" si="159"/>
        <v>Q3</v>
      </c>
      <c r="E2463" t="s">
        <v>41</v>
      </c>
      <c r="F2463">
        <v>201508</v>
      </c>
      <c r="G2463" s="3">
        <v>3</v>
      </c>
      <c r="H2463" s="3">
        <v>0</v>
      </c>
      <c r="I2463" s="3">
        <v>1</v>
      </c>
      <c r="J2463" s="3">
        <v>1</v>
      </c>
      <c r="K2463" s="3">
        <v>8</v>
      </c>
    </row>
    <row r="2464" spans="1:11" x14ac:dyDescent="0.25">
      <c r="A2464" s="9">
        <f t="shared" si="156"/>
        <v>8</v>
      </c>
      <c r="B2464" s="9">
        <f t="shared" si="157"/>
        <v>2015</v>
      </c>
      <c r="C2464" s="9">
        <f t="shared" si="158"/>
        <v>1</v>
      </c>
      <c r="D2464" s="9" t="str">
        <f t="shared" si="159"/>
        <v>Q3</v>
      </c>
      <c r="E2464" t="s">
        <v>41</v>
      </c>
      <c r="F2464">
        <v>201508</v>
      </c>
      <c r="G2464" s="3">
        <v>4</v>
      </c>
      <c r="H2464" s="3">
        <v>0</v>
      </c>
      <c r="I2464" s="3">
        <v>1</v>
      </c>
      <c r="J2464" s="3">
        <v>1</v>
      </c>
      <c r="K2464" s="3">
        <v>8</v>
      </c>
    </row>
    <row r="2465" spans="1:11" x14ac:dyDescent="0.25">
      <c r="A2465" s="9">
        <f t="shared" si="156"/>
        <v>8</v>
      </c>
      <c r="B2465" s="9">
        <f t="shared" si="157"/>
        <v>2015</v>
      </c>
      <c r="C2465" s="9">
        <f t="shared" si="158"/>
        <v>1</v>
      </c>
      <c r="D2465" s="9" t="str">
        <f t="shared" si="159"/>
        <v>Q3</v>
      </c>
      <c r="E2465" t="s">
        <v>41</v>
      </c>
      <c r="F2465">
        <v>201508</v>
      </c>
      <c r="G2465" s="3">
        <v>5</v>
      </c>
      <c r="H2465" s="3">
        <v>0</v>
      </c>
      <c r="I2465" s="3">
        <v>1</v>
      </c>
      <c r="J2465" s="3">
        <v>1</v>
      </c>
      <c r="K2465" s="3">
        <v>8</v>
      </c>
    </row>
    <row r="2466" spans="1:11" x14ac:dyDescent="0.25">
      <c r="A2466" s="9">
        <f t="shared" si="156"/>
        <v>8</v>
      </c>
      <c r="B2466" s="9">
        <f t="shared" si="157"/>
        <v>2015</v>
      </c>
      <c r="C2466" s="9">
        <f t="shared" si="158"/>
        <v>2</v>
      </c>
      <c r="D2466" s="9" t="str">
        <f t="shared" si="159"/>
        <v>Q3</v>
      </c>
      <c r="E2466" t="s">
        <v>41</v>
      </c>
      <c r="F2466">
        <v>201508</v>
      </c>
      <c r="G2466" s="3">
        <v>6</v>
      </c>
      <c r="H2466" s="3">
        <v>0</v>
      </c>
      <c r="I2466" s="3">
        <v>1</v>
      </c>
      <c r="J2466" s="3">
        <v>1</v>
      </c>
      <c r="K2466" s="3">
        <v>8</v>
      </c>
    </row>
    <row r="2467" spans="1:11" x14ac:dyDescent="0.25">
      <c r="A2467" s="9">
        <f t="shared" si="156"/>
        <v>8</v>
      </c>
      <c r="B2467" s="9">
        <f t="shared" si="157"/>
        <v>2015</v>
      </c>
      <c r="C2467" s="9">
        <f t="shared" si="158"/>
        <v>2</v>
      </c>
      <c r="D2467" s="9" t="str">
        <f t="shared" si="159"/>
        <v>Q3</v>
      </c>
      <c r="E2467" t="s">
        <v>41</v>
      </c>
      <c r="F2467">
        <v>201508</v>
      </c>
      <c r="G2467" s="3">
        <v>7</v>
      </c>
      <c r="H2467" s="3">
        <v>0</v>
      </c>
      <c r="I2467" s="3">
        <v>1</v>
      </c>
      <c r="J2467" s="3">
        <v>1</v>
      </c>
      <c r="K2467" s="3">
        <v>8</v>
      </c>
    </row>
    <row r="2468" spans="1:11" x14ac:dyDescent="0.25">
      <c r="A2468" s="9">
        <f t="shared" si="156"/>
        <v>8</v>
      </c>
      <c r="B2468" s="9">
        <f t="shared" si="157"/>
        <v>2015</v>
      </c>
      <c r="C2468" s="9">
        <f t="shared" si="158"/>
        <v>2</v>
      </c>
      <c r="D2468" s="9" t="str">
        <f t="shared" si="159"/>
        <v>Q3</v>
      </c>
      <c r="E2468" t="s">
        <v>41</v>
      </c>
      <c r="F2468">
        <v>201508</v>
      </c>
      <c r="G2468" s="3">
        <v>8</v>
      </c>
      <c r="H2468" s="3">
        <v>0</v>
      </c>
      <c r="I2468" s="3">
        <v>1</v>
      </c>
      <c r="J2468" s="3">
        <v>1</v>
      </c>
      <c r="K2468" s="3">
        <v>8</v>
      </c>
    </row>
    <row r="2469" spans="1:11" x14ac:dyDescent="0.25">
      <c r="A2469" s="9">
        <f t="shared" si="156"/>
        <v>8</v>
      </c>
      <c r="B2469" s="9">
        <f t="shared" si="157"/>
        <v>2015</v>
      </c>
      <c r="C2469" s="9">
        <f t="shared" si="158"/>
        <v>3</v>
      </c>
      <c r="D2469" s="9" t="str">
        <f t="shared" si="159"/>
        <v>Q3</v>
      </c>
      <c r="E2469" t="s">
        <v>41</v>
      </c>
      <c r="F2469">
        <v>201508</v>
      </c>
      <c r="G2469" s="3">
        <v>9</v>
      </c>
      <c r="H2469" s="3">
        <v>0</v>
      </c>
      <c r="I2469" s="3">
        <v>1</v>
      </c>
      <c r="J2469" s="3">
        <v>1</v>
      </c>
      <c r="K2469" s="3">
        <v>8</v>
      </c>
    </row>
    <row r="2470" spans="1:11" x14ac:dyDescent="0.25">
      <c r="A2470" s="9">
        <f t="shared" si="156"/>
        <v>8</v>
      </c>
      <c r="B2470" s="9">
        <f t="shared" si="157"/>
        <v>2015</v>
      </c>
      <c r="C2470" s="9">
        <f t="shared" si="158"/>
        <v>3</v>
      </c>
      <c r="D2470" s="9" t="str">
        <f t="shared" si="159"/>
        <v>Q3</v>
      </c>
      <c r="E2470" t="s">
        <v>41</v>
      </c>
      <c r="F2470">
        <v>201508</v>
      </c>
      <c r="G2470" s="3">
        <v>10</v>
      </c>
      <c r="H2470" s="3">
        <v>0</v>
      </c>
      <c r="I2470" s="3">
        <v>1</v>
      </c>
      <c r="J2470" s="3">
        <v>1</v>
      </c>
      <c r="K2470" s="3">
        <v>8</v>
      </c>
    </row>
    <row r="2471" spans="1:11" x14ac:dyDescent="0.25">
      <c r="A2471" s="9">
        <f t="shared" si="156"/>
        <v>8</v>
      </c>
      <c r="B2471" s="9">
        <f t="shared" si="157"/>
        <v>2015</v>
      </c>
      <c r="C2471" s="9">
        <f t="shared" si="158"/>
        <v>3</v>
      </c>
      <c r="D2471" s="9" t="str">
        <f t="shared" si="159"/>
        <v>Q3</v>
      </c>
      <c r="E2471" t="s">
        <v>41</v>
      </c>
      <c r="F2471">
        <v>201508</v>
      </c>
      <c r="G2471" s="3">
        <v>11</v>
      </c>
      <c r="H2471" s="3">
        <v>0</v>
      </c>
      <c r="I2471" s="3">
        <v>1</v>
      </c>
      <c r="J2471" s="3">
        <v>1</v>
      </c>
      <c r="K2471" s="3">
        <v>8</v>
      </c>
    </row>
    <row r="2472" spans="1:11" x14ac:dyDescent="0.25">
      <c r="A2472" s="9">
        <f t="shared" si="156"/>
        <v>10</v>
      </c>
      <c r="B2472" s="9">
        <f t="shared" si="157"/>
        <v>2015</v>
      </c>
      <c r="C2472" s="9">
        <f t="shared" si="158"/>
        <v>0</v>
      </c>
      <c r="D2472" s="9" t="str">
        <f t="shared" si="159"/>
        <v>Q4</v>
      </c>
      <c r="E2472" t="s">
        <v>41</v>
      </c>
      <c r="F2472">
        <v>201510</v>
      </c>
      <c r="G2472" s="3">
        <v>0</v>
      </c>
      <c r="H2472" s="3">
        <v>4</v>
      </c>
      <c r="I2472" s="3">
        <v>4</v>
      </c>
      <c r="J2472" s="3">
        <v>4</v>
      </c>
      <c r="K2472" s="3">
        <v>55</v>
      </c>
    </row>
    <row r="2473" spans="1:11" x14ac:dyDescent="0.25">
      <c r="A2473" s="9">
        <f t="shared" si="156"/>
        <v>10</v>
      </c>
      <c r="B2473" s="9">
        <f t="shared" si="157"/>
        <v>2015</v>
      </c>
      <c r="C2473" s="9">
        <f t="shared" si="158"/>
        <v>0</v>
      </c>
      <c r="D2473" s="9" t="str">
        <f t="shared" si="159"/>
        <v>Q4</v>
      </c>
      <c r="E2473" t="s">
        <v>41</v>
      </c>
      <c r="F2473">
        <v>201510</v>
      </c>
      <c r="G2473" s="3">
        <v>1</v>
      </c>
      <c r="H2473" s="3">
        <v>0</v>
      </c>
      <c r="I2473" s="3">
        <v>4</v>
      </c>
      <c r="J2473" s="3">
        <v>4</v>
      </c>
      <c r="K2473" s="3">
        <v>39</v>
      </c>
    </row>
    <row r="2474" spans="1:11" x14ac:dyDescent="0.25">
      <c r="A2474" s="9">
        <f t="shared" si="156"/>
        <v>10</v>
      </c>
      <c r="B2474" s="9">
        <f t="shared" si="157"/>
        <v>2015</v>
      </c>
      <c r="C2474" s="9">
        <f t="shared" si="158"/>
        <v>0</v>
      </c>
      <c r="D2474" s="9" t="str">
        <f t="shared" si="159"/>
        <v>Q4</v>
      </c>
      <c r="E2474" t="s">
        <v>41</v>
      </c>
      <c r="F2474">
        <v>201510</v>
      </c>
      <c r="G2474" s="3">
        <v>2</v>
      </c>
      <c r="H2474" s="3">
        <v>0</v>
      </c>
      <c r="I2474" s="3">
        <v>4</v>
      </c>
      <c r="J2474" s="3">
        <v>4</v>
      </c>
      <c r="K2474" s="3">
        <v>39</v>
      </c>
    </row>
    <row r="2475" spans="1:11" x14ac:dyDescent="0.25">
      <c r="A2475" s="9">
        <f t="shared" si="156"/>
        <v>10</v>
      </c>
      <c r="B2475" s="9">
        <f t="shared" si="157"/>
        <v>2015</v>
      </c>
      <c r="C2475" s="9">
        <f t="shared" si="158"/>
        <v>1</v>
      </c>
      <c r="D2475" s="9" t="str">
        <f t="shared" si="159"/>
        <v>Q4</v>
      </c>
      <c r="E2475" t="s">
        <v>41</v>
      </c>
      <c r="F2475">
        <v>201510</v>
      </c>
      <c r="G2475" s="3">
        <v>3</v>
      </c>
      <c r="H2475" s="3">
        <v>0</v>
      </c>
      <c r="I2475" s="3">
        <v>3</v>
      </c>
      <c r="J2475" s="3">
        <v>3</v>
      </c>
      <c r="K2475" s="3">
        <v>24</v>
      </c>
    </row>
    <row r="2476" spans="1:11" x14ac:dyDescent="0.25">
      <c r="A2476" s="9">
        <f t="shared" si="156"/>
        <v>10</v>
      </c>
      <c r="B2476" s="9">
        <f t="shared" si="157"/>
        <v>2015</v>
      </c>
      <c r="C2476" s="9">
        <f t="shared" si="158"/>
        <v>1</v>
      </c>
      <c r="D2476" s="9" t="str">
        <f t="shared" si="159"/>
        <v>Q4</v>
      </c>
      <c r="E2476" t="s">
        <v>41</v>
      </c>
      <c r="F2476">
        <v>201510</v>
      </c>
      <c r="G2476" s="3">
        <v>4</v>
      </c>
      <c r="H2476" s="3">
        <v>0</v>
      </c>
      <c r="I2476" s="3">
        <v>3</v>
      </c>
      <c r="J2476" s="3">
        <v>3</v>
      </c>
      <c r="K2476" s="3">
        <v>24</v>
      </c>
    </row>
    <row r="2477" spans="1:11" x14ac:dyDescent="0.25">
      <c r="A2477" s="9">
        <f t="shared" si="156"/>
        <v>10</v>
      </c>
      <c r="B2477" s="9">
        <f t="shared" si="157"/>
        <v>2015</v>
      </c>
      <c r="C2477" s="9">
        <f t="shared" si="158"/>
        <v>1</v>
      </c>
      <c r="D2477" s="9" t="str">
        <f t="shared" si="159"/>
        <v>Q4</v>
      </c>
      <c r="E2477" t="s">
        <v>41</v>
      </c>
      <c r="F2477">
        <v>201510</v>
      </c>
      <c r="G2477" s="3">
        <v>5</v>
      </c>
      <c r="H2477" s="3">
        <v>0</v>
      </c>
      <c r="I2477" s="3">
        <v>4</v>
      </c>
      <c r="J2477" s="3">
        <v>4</v>
      </c>
      <c r="K2477" s="3">
        <v>39</v>
      </c>
    </row>
    <row r="2478" spans="1:11" x14ac:dyDescent="0.25">
      <c r="A2478" s="9">
        <f t="shared" si="156"/>
        <v>10</v>
      </c>
      <c r="B2478" s="9">
        <f t="shared" si="157"/>
        <v>2015</v>
      </c>
      <c r="C2478" s="9">
        <f t="shared" si="158"/>
        <v>2</v>
      </c>
      <c r="D2478" s="9" t="str">
        <f t="shared" si="159"/>
        <v>Q4</v>
      </c>
      <c r="E2478" t="s">
        <v>41</v>
      </c>
      <c r="F2478">
        <v>201510</v>
      </c>
      <c r="G2478" s="3">
        <v>6</v>
      </c>
      <c r="H2478" s="3">
        <v>0</v>
      </c>
      <c r="I2478" s="3">
        <v>3</v>
      </c>
      <c r="J2478" s="3">
        <v>3</v>
      </c>
      <c r="K2478" s="3">
        <v>24</v>
      </c>
    </row>
    <row r="2479" spans="1:11" x14ac:dyDescent="0.25">
      <c r="A2479" s="9">
        <f t="shared" si="156"/>
        <v>10</v>
      </c>
      <c r="B2479" s="9">
        <f t="shared" si="157"/>
        <v>2015</v>
      </c>
      <c r="C2479" s="9">
        <f t="shared" si="158"/>
        <v>2</v>
      </c>
      <c r="D2479" s="9" t="str">
        <f t="shared" si="159"/>
        <v>Q4</v>
      </c>
      <c r="E2479" t="s">
        <v>41</v>
      </c>
      <c r="F2479">
        <v>201510</v>
      </c>
      <c r="G2479" s="3">
        <v>7</v>
      </c>
      <c r="H2479" s="3">
        <v>0</v>
      </c>
      <c r="I2479" s="3">
        <v>3</v>
      </c>
      <c r="J2479" s="3">
        <v>3</v>
      </c>
      <c r="K2479" s="3">
        <v>31</v>
      </c>
    </row>
    <row r="2480" spans="1:11" x14ac:dyDescent="0.25">
      <c r="A2480" s="9">
        <f t="shared" si="156"/>
        <v>10</v>
      </c>
      <c r="B2480" s="9">
        <f t="shared" si="157"/>
        <v>2015</v>
      </c>
      <c r="C2480" s="9">
        <f t="shared" si="158"/>
        <v>2</v>
      </c>
      <c r="D2480" s="9" t="str">
        <f t="shared" si="159"/>
        <v>Q4</v>
      </c>
      <c r="E2480" t="s">
        <v>41</v>
      </c>
      <c r="F2480">
        <v>201510</v>
      </c>
      <c r="G2480" s="3">
        <v>8</v>
      </c>
      <c r="H2480" s="3">
        <v>0</v>
      </c>
      <c r="I2480" s="3">
        <v>1</v>
      </c>
      <c r="J2480" s="3">
        <v>1</v>
      </c>
      <c r="K2480" s="3">
        <v>7</v>
      </c>
    </row>
    <row r="2481" spans="1:11" x14ac:dyDescent="0.25">
      <c r="A2481" s="9">
        <f t="shared" si="156"/>
        <v>10</v>
      </c>
      <c r="B2481" s="9">
        <f t="shared" si="157"/>
        <v>2015</v>
      </c>
      <c r="C2481" s="9">
        <f t="shared" si="158"/>
        <v>4</v>
      </c>
      <c r="D2481" s="9" t="str">
        <f t="shared" si="159"/>
        <v>Q4</v>
      </c>
      <c r="E2481" t="s">
        <v>41</v>
      </c>
      <c r="F2481">
        <v>201510</v>
      </c>
      <c r="G2481" s="3">
        <v>12</v>
      </c>
      <c r="H2481" s="3">
        <v>0</v>
      </c>
      <c r="I2481" s="3">
        <v>1</v>
      </c>
      <c r="J2481" s="3">
        <v>1</v>
      </c>
      <c r="K2481" s="3">
        <v>16</v>
      </c>
    </row>
    <row r="2482" spans="1:11" x14ac:dyDescent="0.25">
      <c r="A2482" s="9">
        <f t="shared" si="156"/>
        <v>10</v>
      </c>
      <c r="B2482" s="9">
        <f t="shared" si="157"/>
        <v>2015</v>
      </c>
      <c r="C2482" s="9">
        <f t="shared" si="158"/>
        <v>4</v>
      </c>
      <c r="D2482" s="9" t="str">
        <f t="shared" si="159"/>
        <v>Q4</v>
      </c>
      <c r="E2482" t="s">
        <v>41</v>
      </c>
      <c r="F2482">
        <v>201510</v>
      </c>
      <c r="G2482" s="3">
        <v>14</v>
      </c>
      <c r="H2482" s="3">
        <v>0</v>
      </c>
      <c r="I2482" s="3">
        <v>1</v>
      </c>
      <c r="J2482" s="3">
        <v>1</v>
      </c>
      <c r="K2482" s="3">
        <v>67</v>
      </c>
    </row>
    <row r="2483" spans="1:11" x14ac:dyDescent="0.25">
      <c r="A2483" s="9">
        <f t="shared" si="156"/>
        <v>10</v>
      </c>
      <c r="B2483" s="9">
        <f t="shared" si="157"/>
        <v>2015</v>
      </c>
      <c r="C2483" s="9">
        <f t="shared" si="158"/>
        <v>7</v>
      </c>
      <c r="D2483" s="9" t="str">
        <f t="shared" si="159"/>
        <v>Q4</v>
      </c>
      <c r="E2483" t="s">
        <v>41</v>
      </c>
      <c r="F2483">
        <v>201510</v>
      </c>
      <c r="G2483" s="3">
        <v>22</v>
      </c>
      <c r="H2483" s="3">
        <v>0</v>
      </c>
      <c r="I2483" s="3">
        <v>1</v>
      </c>
      <c r="J2483" s="3">
        <v>1</v>
      </c>
      <c r="K2483" s="3">
        <v>9</v>
      </c>
    </row>
    <row r="2484" spans="1:11" x14ac:dyDescent="0.25">
      <c r="A2484" s="9">
        <f t="shared" si="156"/>
        <v>11</v>
      </c>
      <c r="B2484" s="9">
        <f t="shared" si="157"/>
        <v>2015</v>
      </c>
      <c r="C2484" s="9">
        <f t="shared" si="158"/>
        <v>0</v>
      </c>
      <c r="D2484" s="9" t="str">
        <f t="shared" si="159"/>
        <v>Q4</v>
      </c>
      <c r="E2484" t="s">
        <v>41</v>
      </c>
      <c r="F2484">
        <v>201511</v>
      </c>
      <c r="G2484" s="3">
        <v>0</v>
      </c>
      <c r="H2484" s="3">
        <v>30</v>
      </c>
      <c r="I2484" s="3">
        <v>30</v>
      </c>
      <c r="J2484" s="3">
        <v>39</v>
      </c>
      <c r="K2484" s="3">
        <v>799.25</v>
      </c>
    </row>
    <row r="2485" spans="1:11" x14ac:dyDescent="0.25">
      <c r="A2485" s="9">
        <f t="shared" si="156"/>
        <v>11</v>
      </c>
      <c r="B2485" s="9">
        <f t="shared" si="157"/>
        <v>2015</v>
      </c>
      <c r="C2485" s="9">
        <f t="shared" si="158"/>
        <v>0</v>
      </c>
      <c r="D2485" s="9" t="str">
        <f t="shared" si="159"/>
        <v>Q4</v>
      </c>
      <c r="E2485" t="s">
        <v>41</v>
      </c>
      <c r="F2485">
        <v>201511</v>
      </c>
      <c r="G2485" s="3">
        <v>1</v>
      </c>
      <c r="H2485" s="3">
        <v>0</v>
      </c>
      <c r="I2485" s="3">
        <v>26</v>
      </c>
      <c r="J2485" s="3">
        <v>28</v>
      </c>
      <c r="K2485" s="3">
        <v>236.5</v>
      </c>
    </row>
    <row r="2486" spans="1:11" x14ac:dyDescent="0.25">
      <c r="A2486" s="9">
        <f t="shared" si="156"/>
        <v>11</v>
      </c>
      <c r="B2486" s="9">
        <f t="shared" si="157"/>
        <v>2015</v>
      </c>
      <c r="C2486" s="9">
        <f t="shared" si="158"/>
        <v>0</v>
      </c>
      <c r="D2486" s="9" t="str">
        <f t="shared" si="159"/>
        <v>Q4</v>
      </c>
      <c r="E2486" t="s">
        <v>41</v>
      </c>
      <c r="F2486">
        <v>201511</v>
      </c>
      <c r="G2486" s="3">
        <v>2</v>
      </c>
      <c r="H2486" s="3">
        <v>0</v>
      </c>
      <c r="I2486" s="3">
        <v>22</v>
      </c>
      <c r="J2486" s="3">
        <v>23</v>
      </c>
      <c r="K2486" s="3">
        <v>191</v>
      </c>
    </row>
    <row r="2487" spans="1:11" x14ac:dyDescent="0.25">
      <c r="A2487" s="9">
        <f t="shared" si="156"/>
        <v>11</v>
      </c>
      <c r="B2487" s="9">
        <f t="shared" si="157"/>
        <v>2015</v>
      </c>
      <c r="C2487" s="9">
        <f t="shared" si="158"/>
        <v>1</v>
      </c>
      <c r="D2487" s="9" t="str">
        <f t="shared" si="159"/>
        <v>Q4</v>
      </c>
      <c r="E2487" t="s">
        <v>41</v>
      </c>
      <c r="F2487">
        <v>201511</v>
      </c>
      <c r="G2487" s="3">
        <v>3</v>
      </c>
      <c r="H2487" s="3">
        <v>0</v>
      </c>
      <c r="I2487" s="3">
        <v>20</v>
      </c>
      <c r="J2487" s="3">
        <v>20</v>
      </c>
      <c r="K2487" s="3">
        <v>236</v>
      </c>
    </row>
    <row r="2488" spans="1:11" x14ac:dyDescent="0.25">
      <c r="A2488" s="9">
        <f t="shared" si="156"/>
        <v>11</v>
      </c>
      <c r="B2488" s="9">
        <f t="shared" si="157"/>
        <v>2015</v>
      </c>
      <c r="C2488" s="9">
        <f t="shared" si="158"/>
        <v>1</v>
      </c>
      <c r="D2488" s="9" t="str">
        <f t="shared" si="159"/>
        <v>Q4</v>
      </c>
      <c r="E2488" t="s">
        <v>41</v>
      </c>
      <c r="F2488">
        <v>201511</v>
      </c>
      <c r="G2488" s="3">
        <v>4</v>
      </c>
      <c r="H2488" s="3">
        <v>0</v>
      </c>
      <c r="I2488" s="3">
        <v>14</v>
      </c>
      <c r="J2488" s="3">
        <v>15</v>
      </c>
      <c r="K2488" s="3">
        <v>139</v>
      </c>
    </row>
    <row r="2489" spans="1:11" x14ac:dyDescent="0.25">
      <c r="A2489" s="9">
        <f t="shared" si="156"/>
        <v>11</v>
      </c>
      <c r="B2489" s="9">
        <f t="shared" si="157"/>
        <v>2015</v>
      </c>
      <c r="C2489" s="9">
        <f t="shared" si="158"/>
        <v>1</v>
      </c>
      <c r="D2489" s="9" t="str">
        <f t="shared" si="159"/>
        <v>Q4</v>
      </c>
      <c r="E2489" t="s">
        <v>41</v>
      </c>
      <c r="F2489">
        <v>201511</v>
      </c>
      <c r="G2489" s="3">
        <v>5</v>
      </c>
      <c r="H2489" s="3">
        <v>0</v>
      </c>
      <c r="I2489" s="3">
        <v>14</v>
      </c>
      <c r="J2489" s="3">
        <v>14</v>
      </c>
      <c r="K2489" s="3">
        <v>119</v>
      </c>
    </row>
    <row r="2490" spans="1:11" x14ac:dyDescent="0.25">
      <c r="A2490" s="9">
        <f t="shared" si="156"/>
        <v>11</v>
      </c>
      <c r="B2490" s="9">
        <f t="shared" si="157"/>
        <v>2015</v>
      </c>
      <c r="C2490" s="9">
        <f t="shared" si="158"/>
        <v>2</v>
      </c>
      <c r="D2490" s="9" t="str">
        <f t="shared" si="159"/>
        <v>Q4</v>
      </c>
      <c r="E2490" t="s">
        <v>41</v>
      </c>
      <c r="F2490">
        <v>201511</v>
      </c>
      <c r="G2490" s="3">
        <v>6</v>
      </c>
      <c r="H2490" s="3">
        <v>0</v>
      </c>
      <c r="I2490" s="3">
        <v>12</v>
      </c>
      <c r="J2490" s="3">
        <v>13</v>
      </c>
      <c r="K2490" s="3">
        <v>109</v>
      </c>
    </row>
    <row r="2491" spans="1:11" x14ac:dyDescent="0.25">
      <c r="A2491" s="9">
        <f t="shared" si="156"/>
        <v>11</v>
      </c>
      <c r="B2491" s="9">
        <f t="shared" si="157"/>
        <v>2015</v>
      </c>
      <c r="C2491" s="9">
        <f t="shared" si="158"/>
        <v>2</v>
      </c>
      <c r="D2491" s="9" t="str">
        <f t="shared" si="159"/>
        <v>Q4</v>
      </c>
      <c r="E2491" t="s">
        <v>41</v>
      </c>
      <c r="F2491">
        <v>201511</v>
      </c>
      <c r="G2491" s="3">
        <v>7</v>
      </c>
      <c r="H2491" s="3">
        <v>0</v>
      </c>
      <c r="I2491" s="3">
        <v>11</v>
      </c>
      <c r="J2491" s="3">
        <v>13</v>
      </c>
      <c r="K2491" s="3">
        <v>142</v>
      </c>
    </row>
    <row r="2492" spans="1:11" x14ac:dyDescent="0.25">
      <c r="A2492" s="9">
        <f t="shared" si="156"/>
        <v>11</v>
      </c>
      <c r="B2492" s="9">
        <f t="shared" si="157"/>
        <v>2015</v>
      </c>
      <c r="C2492" s="9">
        <f t="shared" si="158"/>
        <v>2</v>
      </c>
      <c r="D2492" s="9" t="str">
        <f t="shared" si="159"/>
        <v>Q4</v>
      </c>
      <c r="E2492" t="s">
        <v>41</v>
      </c>
      <c r="F2492">
        <v>201511</v>
      </c>
      <c r="G2492" s="3">
        <v>8</v>
      </c>
      <c r="H2492" s="3">
        <v>0</v>
      </c>
      <c r="I2492" s="3">
        <v>10</v>
      </c>
      <c r="J2492" s="3">
        <v>11</v>
      </c>
      <c r="K2492" s="3">
        <v>99</v>
      </c>
    </row>
    <row r="2493" spans="1:11" x14ac:dyDescent="0.25">
      <c r="A2493" s="9">
        <f t="shared" si="156"/>
        <v>11</v>
      </c>
      <c r="B2493" s="9">
        <f t="shared" si="157"/>
        <v>2015</v>
      </c>
      <c r="C2493" s="9">
        <f t="shared" si="158"/>
        <v>3</v>
      </c>
      <c r="D2493" s="9" t="str">
        <f t="shared" si="159"/>
        <v>Q4</v>
      </c>
      <c r="E2493" t="s">
        <v>41</v>
      </c>
      <c r="F2493">
        <v>201511</v>
      </c>
      <c r="G2493" s="3">
        <v>9</v>
      </c>
      <c r="H2493" s="3">
        <v>0</v>
      </c>
      <c r="I2493" s="3">
        <v>9</v>
      </c>
      <c r="J2493" s="3">
        <v>12</v>
      </c>
      <c r="K2493" s="3">
        <v>101</v>
      </c>
    </row>
    <row r="2494" spans="1:11" x14ac:dyDescent="0.25">
      <c r="A2494" s="9">
        <f t="shared" si="156"/>
        <v>11</v>
      </c>
      <c r="B2494" s="9">
        <f t="shared" si="157"/>
        <v>2015</v>
      </c>
      <c r="C2494" s="9">
        <f t="shared" si="158"/>
        <v>3</v>
      </c>
      <c r="D2494" s="9" t="str">
        <f t="shared" si="159"/>
        <v>Q4</v>
      </c>
      <c r="E2494" t="s">
        <v>41</v>
      </c>
      <c r="F2494">
        <v>201511</v>
      </c>
      <c r="G2494" s="3">
        <v>10</v>
      </c>
      <c r="H2494" s="3">
        <v>0</v>
      </c>
      <c r="I2494" s="3">
        <v>11</v>
      </c>
      <c r="J2494" s="3">
        <v>12</v>
      </c>
      <c r="K2494" s="3">
        <v>134</v>
      </c>
    </row>
    <row r="2495" spans="1:11" x14ac:dyDescent="0.25">
      <c r="A2495" s="9">
        <f t="shared" si="156"/>
        <v>11</v>
      </c>
      <c r="B2495" s="9">
        <f t="shared" si="157"/>
        <v>2015</v>
      </c>
      <c r="C2495" s="9">
        <f t="shared" si="158"/>
        <v>3</v>
      </c>
      <c r="D2495" s="9" t="str">
        <f t="shared" si="159"/>
        <v>Q4</v>
      </c>
      <c r="E2495" t="s">
        <v>41</v>
      </c>
      <c r="F2495">
        <v>201511</v>
      </c>
      <c r="G2495" s="3">
        <v>11</v>
      </c>
      <c r="H2495" s="3">
        <v>0</v>
      </c>
      <c r="I2495" s="3">
        <v>7</v>
      </c>
      <c r="J2495" s="3">
        <v>8</v>
      </c>
      <c r="K2495" s="3">
        <v>64</v>
      </c>
    </row>
    <row r="2496" spans="1:11" x14ac:dyDescent="0.25">
      <c r="A2496" s="9">
        <f t="shared" si="156"/>
        <v>11</v>
      </c>
      <c r="B2496" s="9">
        <f t="shared" si="157"/>
        <v>2015</v>
      </c>
      <c r="C2496" s="9">
        <f t="shared" si="158"/>
        <v>4</v>
      </c>
      <c r="D2496" s="9" t="str">
        <f t="shared" si="159"/>
        <v>Q4</v>
      </c>
      <c r="E2496" t="s">
        <v>41</v>
      </c>
      <c r="F2496">
        <v>201511</v>
      </c>
      <c r="G2496" s="3">
        <v>12</v>
      </c>
      <c r="H2496" s="3">
        <v>0</v>
      </c>
      <c r="I2496" s="3">
        <v>8</v>
      </c>
      <c r="J2496" s="3">
        <v>8</v>
      </c>
      <c r="K2496" s="3">
        <v>128</v>
      </c>
    </row>
    <row r="2497" spans="1:11" x14ac:dyDescent="0.25">
      <c r="A2497" s="9">
        <f t="shared" si="156"/>
        <v>11</v>
      </c>
      <c r="B2497" s="9">
        <f t="shared" si="157"/>
        <v>2015</v>
      </c>
      <c r="C2497" s="9">
        <f t="shared" si="158"/>
        <v>4</v>
      </c>
      <c r="D2497" s="9" t="str">
        <f t="shared" si="159"/>
        <v>Q4</v>
      </c>
      <c r="E2497" t="s">
        <v>41</v>
      </c>
      <c r="F2497">
        <v>201511</v>
      </c>
      <c r="G2497" s="3">
        <v>13</v>
      </c>
      <c r="H2497" s="3">
        <v>0</v>
      </c>
      <c r="I2497" s="3">
        <v>10</v>
      </c>
      <c r="J2497" s="3">
        <v>10</v>
      </c>
      <c r="K2497" s="3">
        <v>123.1</v>
      </c>
    </row>
    <row r="2498" spans="1:11" x14ac:dyDescent="0.25">
      <c r="A2498" s="9">
        <f t="shared" si="156"/>
        <v>11</v>
      </c>
      <c r="B2498" s="9">
        <f t="shared" si="157"/>
        <v>2015</v>
      </c>
      <c r="C2498" s="9">
        <f t="shared" si="158"/>
        <v>4</v>
      </c>
      <c r="D2498" s="9" t="str">
        <f t="shared" si="159"/>
        <v>Q4</v>
      </c>
      <c r="E2498" t="s">
        <v>41</v>
      </c>
      <c r="F2498">
        <v>201511</v>
      </c>
      <c r="G2498" s="3">
        <v>14</v>
      </c>
      <c r="H2498" s="3">
        <v>0</v>
      </c>
      <c r="I2498" s="3">
        <v>6</v>
      </c>
      <c r="J2498" s="3">
        <v>6</v>
      </c>
      <c r="K2498" s="3">
        <v>42</v>
      </c>
    </row>
    <row r="2499" spans="1:11" x14ac:dyDescent="0.25">
      <c r="A2499" s="9">
        <f t="shared" si="156"/>
        <v>11</v>
      </c>
      <c r="B2499" s="9">
        <f t="shared" si="157"/>
        <v>2015</v>
      </c>
      <c r="C2499" s="9">
        <f t="shared" si="158"/>
        <v>5</v>
      </c>
      <c r="D2499" s="9" t="str">
        <f t="shared" si="159"/>
        <v>Q4</v>
      </c>
      <c r="E2499" t="s">
        <v>41</v>
      </c>
      <c r="F2499">
        <v>201511</v>
      </c>
      <c r="G2499" s="3">
        <v>15</v>
      </c>
      <c r="H2499" s="3">
        <v>0</v>
      </c>
      <c r="I2499" s="3">
        <v>8</v>
      </c>
      <c r="J2499" s="3">
        <v>8</v>
      </c>
      <c r="K2499" s="3">
        <v>88</v>
      </c>
    </row>
    <row r="2500" spans="1:11" x14ac:dyDescent="0.25">
      <c r="A2500" s="9">
        <f t="shared" si="156"/>
        <v>11</v>
      </c>
      <c r="B2500" s="9">
        <f t="shared" si="157"/>
        <v>2015</v>
      </c>
      <c r="C2500" s="9">
        <f t="shared" si="158"/>
        <v>5</v>
      </c>
      <c r="D2500" s="9" t="str">
        <f t="shared" si="159"/>
        <v>Q4</v>
      </c>
      <c r="E2500" t="s">
        <v>41</v>
      </c>
      <c r="F2500">
        <v>201511</v>
      </c>
      <c r="G2500" s="3">
        <v>16</v>
      </c>
      <c r="H2500" s="3">
        <v>0</v>
      </c>
      <c r="I2500" s="3">
        <v>7</v>
      </c>
      <c r="J2500" s="3">
        <v>7</v>
      </c>
      <c r="K2500" s="3">
        <v>60</v>
      </c>
    </row>
    <row r="2501" spans="1:11" x14ac:dyDescent="0.25">
      <c r="A2501" s="9">
        <f t="shared" si="156"/>
        <v>11</v>
      </c>
      <c r="B2501" s="9">
        <f t="shared" si="157"/>
        <v>2015</v>
      </c>
      <c r="C2501" s="9">
        <f t="shared" si="158"/>
        <v>5</v>
      </c>
      <c r="D2501" s="9" t="str">
        <f t="shared" si="159"/>
        <v>Q4</v>
      </c>
      <c r="E2501" t="s">
        <v>41</v>
      </c>
      <c r="F2501">
        <v>201511</v>
      </c>
      <c r="G2501" s="3">
        <v>17</v>
      </c>
      <c r="H2501" s="3">
        <v>0</v>
      </c>
      <c r="I2501" s="3">
        <v>7</v>
      </c>
      <c r="J2501" s="3">
        <v>7</v>
      </c>
      <c r="K2501" s="3">
        <v>87</v>
      </c>
    </row>
    <row r="2502" spans="1:11" x14ac:dyDescent="0.25">
      <c r="A2502" s="9">
        <f t="shared" si="156"/>
        <v>11</v>
      </c>
      <c r="B2502" s="9">
        <f t="shared" si="157"/>
        <v>2015</v>
      </c>
      <c r="C2502" s="9">
        <f t="shared" si="158"/>
        <v>6</v>
      </c>
      <c r="D2502" s="9" t="str">
        <f t="shared" si="159"/>
        <v>Q4</v>
      </c>
      <c r="E2502" t="s">
        <v>41</v>
      </c>
      <c r="F2502">
        <v>201511</v>
      </c>
      <c r="G2502" s="3">
        <v>18</v>
      </c>
      <c r="H2502" s="3">
        <v>0</v>
      </c>
      <c r="I2502" s="3">
        <v>7</v>
      </c>
      <c r="J2502" s="3">
        <v>7</v>
      </c>
      <c r="K2502" s="3">
        <v>55</v>
      </c>
    </row>
    <row r="2503" spans="1:11" x14ac:dyDescent="0.25">
      <c r="A2503" s="9">
        <f t="shared" si="156"/>
        <v>11</v>
      </c>
      <c r="B2503" s="9">
        <f t="shared" si="157"/>
        <v>2015</v>
      </c>
      <c r="C2503" s="9">
        <f t="shared" si="158"/>
        <v>6</v>
      </c>
      <c r="D2503" s="9" t="str">
        <f t="shared" si="159"/>
        <v>Q4</v>
      </c>
      <c r="E2503" t="s">
        <v>41</v>
      </c>
      <c r="F2503">
        <v>201511</v>
      </c>
      <c r="G2503" s="3">
        <v>19</v>
      </c>
      <c r="H2503" s="3">
        <v>0</v>
      </c>
      <c r="I2503" s="3">
        <v>8</v>
      </c>
      <c r="J2503" s="3">
        <v>8</v>
      </c>
      <c r="K2503" s="3">
        <v>90</v>
      </c>
    </row>
    <row r="2504" spans="1:11" x14ac:dyDescent="0.25">
      <c r="A2504" s="9">
        <f t="shared" si="156"/>
        <v>11</v>
      </c>
      <c r="B2504" s="9">
        <f t="shared" si="157"/>
        <v>2015</v>
      </c>
      <c r="C2504" s="9">
        <f t="shared" si="158"/>
        <v>6</v>
      </c>
      <c r="D2504" s="9" t="str">
        <f t="shared" si="159"/>
        <v>Q4</v>
      </c>
      <c r="E2504" t="s">
        <v>41</v>
      </c>
      <c r="F2504">
        <v>201511</v>
      </c>
      <c r="G2504" s="3">
        <v>20</v>
      </c>
      <c r="H2504" s="3">
        <v>0</v>
      </c>
      <c r="I2504" s="3">
        <v>7</v>
      </c>
      <c r="J2504" s="3">
        <v>7</v>
      </c>
      <c r="K2504" s="3">
        <v>55</v>
      </c>
    </row>
    <row r="2505" spans="1:11" x14ac:dyDescent="0.25">
      <c r="A2505" s="9">
        <f t="shared" si="156"/>
        <v>11</v>
      </c>
      <c r="B2505" s="9">
        <f t="shared" si="157"/>
        <v>2015</v>
      </c>
      <c r="C2505" s="9">
        <f t="shared" si="158"/>
        <v>7</v>
      </c>
      <c r="D2505" s="9" t="str">
        <f t="shared" si="159"/>
        <v>Q4</v>
      </c>
      <c r="E2505" t="s">
        <v>41</v>
      </c>
      <c r="F2505">
        <v>201511</v>
      </c>
      <c r="G2505" s="3">
        <v>21</v>
      </c>
      <c r="H2505" s="3">
        <v>0</v>
      </c>
      <c r="I2505" s="3">
        <v>7</v>
      </c>
      <c r="J2505" s="3">
        <v>7</v>
      </c>
      <c r="K2505" s="3">
        <v>55</v>
      </c>
    </row>
    <row r="2506" spans="1:11" x14ac:dyDescent="0.25">
      <c r="A2506" s="9">
        <f t="shared" si="156"/>
        <v>11</v>
      </c>
      <c r="B2506" s="9">
        <f t="shared" si="157"/>
        <v>2015</v>
      </c>
      <c r="C2506" s="9">
        <f t="shared" si="158"/>
        <v>7</v>
      </c>
      <c r="D2506" s="9" t="str">
        <f t="shared" si="159"/>
        <v>Q4</v>
      </c>
      <c r="E2506" t="s">
        <v>41</v>
      </c>
      <c r="F2506">
        <v>201511</v>
      </c>
      <c r="G2506" s="3">
        <v>22</v>
      </c>
      <c r="H2506" s="3">
        <v>0</v>
      </c>
      <c r="I2506" s="3">
        <v>6</v>
      </c>
      <c r="J2506" s="3">
        <v>6</v>
      </c>
      <c r="K2506" s="3">
        <v>53</v>
      </c>
    </row>
    <row r="2507" spans="1:11" x14ac:dyDescent="0.25">
      <c r="A2507" s="9">
        <f t="shared" si="156"/>
        <v>11</v>
      </c>
      <c r="B2507" s="9">
        <f t="shared" si="157"/>
        <v>2015</v>
      </c>
      <c r="C2507" s="9">
        <f t="shared" si="158"/>
        <v>7</v>
      </c>
      <c r="D2507" s="9" t="str">
        <f t="shared" si="159"/>
        <v>Q4</v>
      </c>
      <c r="E2507" t="s">
        <v>41</v>
      </c>
      <c r="F2507">
        <v>201511</v>
      </c>
      <c r="G2507" s="3">
        <v>23</v>
      </c>
      <c r="H2507" s="3">
        <v>0</v>
      </c>
      <c r="I2507" s="3">
        <v>7</v>
      </c>
      <c r="J2507" s="3">
        <v>7</v>
      </c>
      <c r="K2507" s="3">
        <v>78</v>
      </c>
    </row>
    <row r="2508" spans="1:11" x14ac:dyDescent="0.25">
      <c r="A2508" s="9">
        <f t="shared" si="156"/>
        <v>11</v>
      </c>
      <c r="B2508" s="9">
        <f t="shared" si="157"/>
        <v>2015</v>
      </c>
      <c r="C2508" s="9">
        <f t="shared" si="158"/>
        <v>8</v>
      </c>
      <c r="D2508" s="9" t="str">
        <f t="shared" si="159"/>
        <v>Q4</v>
      </c>
      <c r="E2508" t="s">
        <v>41</v>
      </c>
      <c r="F2508">
        <v>201511</v>
      </c>
      <c r="G2508" s="3">
        <v>24</v>
      </c>
      <c r="H2508" s="3">
        <v>0</v>
      </c>
      <c r="I2508" s="3">
        <v>4</v>
      </c>
      <c r="J2508" s="3">
        <v>4</v>
      </c>
      <c r="K2508" s="3">
        <v>34</v>
      </c>
    </row>
    <row r="2509" spans="1:11" x14ac:dyDescent="0.25">
      <c r="A2509" s="9">
        <f t="shared" si="156"/>
        <v>11</v>
      </c>
      <c r="B2509" s="9">
        <f t="shared" si="157"/>
        <v>2015</v>
      </c>
      <c r="C2509" s="9">
        <f t="shared" si="158"/>
        <v>8</v>
      </c>
      <c r="D2509" s="9" t="str">
        <f t="shared" si="159"/>
        <v>Q4</v>
      </c>
      <c r="E2509" t="s">
        <v>41</v>
      </c>
      <c r="F2509">
        <v>201511</v>
      </c>
      <c r="G2509" s="3">
        <v>25</v>
      </c>
      <c r="H2509" s="3">
        <v>0</v>
      </c>
      <c r="I2509" s="3">
        <v>8</v>
      </c>
      <c r="J2509" s="3">
        <v>8</v>
      </c>
      <c r="K2509" s="3">
        <v>123</v>
      </c>
    </row>
    <row r="2510" spans="1:11" x14ac:dyDescent="0.25">
      <c r="A2510" s="9">
        <f t="shared" si="156"/>
        <v>11</v>
      </c>
      <c r="B2510" s="9">
        <f t="shared" si="157"/>
        <v>2015</v>
      </c>
      <c r="C2510" s="9">
        <f t="shared" si="158"/>
        <v>8</v>
      </c>
      <c r="D2510" s="9" t="str">
        <f t="shared" si="159"/>
        <v>Q4</v>
      </c>
      <c r="E2510" t="s">
        <v>41</v>
      </c>
      <c r="F2510">
        <v>201511</v>
      </c>
      <c r="G2510" s="3">
        <v>26</v>
      </c>
      <c r="H2510" s="3">
        <v>0</v>
      </c>
      <c r="I2510" s="3">
        <v>5</v>
      </c>
      <c r="J2510" s="3">
        <v>5</v>
      </c>
      <c r="K2510" s="3">
        <v>41</v>
      </c>
    </row>
    <row r="2511" spans="1:11" x14ac:dyDescent="0.25">
      <c r="A2511" s="9">
        <f t="shared" si="156"/>
        <v>11</v>
      </c>
      <c r="B2511" s="9">
        <f t="shared" si="157"/>
        <v>2015</v>
      </c>
      <c r="C2511" s="9">
        <f t="shared" si="158"/>
        <v>9</v>
      </c>
      <c r="D2511" s="9" t="str">
        <f t="shared" si="159"/>
        <v>Q4</v>
      </c>
      <c r="E2511" t="s">
        <v>41</v>
      </c>
      <c r="F2511">
        <v>201511</v>
      </c>
      <c r="G2511" s="3">
        <v>27</v>
      </c>
      <c r="H2511" s="3">
        <v>0</v>
      </c>
      <c r="I2511" s="3">
        <v>4</v>
      </c>
      <c r="J2511" s="3">
        <v>4</v>
      </c>
      <c r="K2511" s="3">
        <v>28</v>
      </c>
    </row>
    <row r="2512" spans="1:11" x14ac:dyDescent="0.25">
      <c r="A2512" s="9">
        <f t="shared" si="156"/>
        <v>11</v>
      </c>
      <c r="B2512" s="9">
        <f t="shared" si="157"/>
        <v>2015</v>
      </c>
      <c r="C2512" s="9">
        <f t="shared" si="158"/>
        <v>9</v>
      </c>
      <c r="D2512" s="9" t="str">
        <f t="shared" si="159"/>
        <v>Q4</v>
      </c>
      <c r="E2512" t="s">
        <v>41</v>
      </c>
      <c r="F2512">
        <v>201511</v>
      </c>
      <c r="G2512" s="3">
        <v>28</v>
      </c>
      <c r="H2512" s="3">
        <v>0</v>
      </c>
      <c r="I2512" s="3">
        <v>4</v>
      </c>
      <c r="J2512" s="3">
        <v>4</v>
      </c>
      <c r="K2512" s="3">
        <v>57</v>
      </c>
    </row>
    <row r="2513" spans="1:11" x14ac:dyDescent="0.25">
      <c r="A2513" s="9">
        <f t="shared" ref="A2513:A2576" si="160">F2513-(B2513*100)</f>
        <v>11</v>
      </c>
      <c r="B2513" s="9">
        <f t="shared" ref="B2513:B2576" si="161">INT(F2513/100)</f>
        <v>2015</v>
      </c>
      <c r="C2513" s="9">
        <f t="shared" ref="C2513:C2576" si="162">INT(G2513/3)</f>
        <v>9</v>
      </c>
      <c r="D2513" s="9" t="str">
        <f t="shared" ref="D2513:D2576" si="163">VLOOKUP(A2513,$R$2:$S$13,2,0)</f>
        <v>Q4</v>
      </c>
      <c r="E2513" t="s">
        <v>41</v>
      </c>
      <c r="F2513">
        <v>201511</v>
      </c>
      <c r="G2513" s="3">
        <v>29</v>
      </c>
      <c r="H2513" s="3">
        <v>0</v>
      </c>
      <c r="I2513" s="3">
        <v>4</v>
      </c>
      <c r="J2513" s="3">
        <v>4</v>
      </c>
      <c r="K2513" s="3">
        <v>55.5</v>
      </c>
    </row>
    <row r="2514" spans="1:11" x14ac:dyDescent="0.25">
      <c r="A2514" s="9">
        <f t="shared" si="160"/>
        <v>11</v>
      </c>
      <c r="B2514" s="9">
        <f t="shared" si="161"/>
        <v>2015</v>
      </c>
      <c r="C2514" s="9">
        <f t="shared" si="162"/>
        <v>10</v>
      </c>
      <c r="D2514" s="9" t="str">
        <f t="shared" si="163"/>
        <v>Q4</v>
      </c>
      <c r="E2514" t="s">
        <v>41</v>
      </c>
      <c r="F2514">
        <v>201511</v>
      </c>
      <c r="G2514" s="3">
        <v>30</v>
      </c>
      <c r="H2514" s="3">
        <v>0</v>
      </c>
      <c r="I2514" s="3">
        <v>3</v>
      </c>
      <c r="J2514" s="3">
        <v>3</v>
      </c>
      <c r="K2514" s="3">
        <v>21</v>
      </c>
    </row>
    <row r="2515" spans="1:11" x14ac:dyDescent="0.25">
      <c r="A2515" s="9">
        <f t="shared" si="160"/>
        <v>11</v>
      </c>
      <c r="B2515" s="9">
        <f t="shared" si="161"/>
        <v>2015</v>
      </c>
      <c r="C2515" s="9">
        <f t="shared" si="162"/>
        <v>10</v>
      </c>
      <c r="D2515" s="9" t="str">
        <f t="shared" si="163"/>
        <v>Q4</v>
      </c>
      <c r="E2515" t="s">
        <v>41</v>
      </c>
      <c r="F2515">
        <v>201511</v>
      </c>
      <c r="G2515" s="3">
        <v>31</v>
      </c>
      <c r="H2515" s="3">
        <v>0</v>
      </c>
      <c r="I2515" s="3">
        <v>3</v>
      </c>
      <c r="J2515" s="3">
        <v>3</v>
      </c>
      <c r="K2515" s="3">
        <v>21</v>
      </c>
    </row>
    <row r="2516" spans="1:11" x14ac:dyDescent="0.25">
      <c r="A2516" s="9">
        <f t="shared" si="160"/>
        <v>11</v>
      </c>
      <c r="B2516" s="9">
        <f t="shared" si="161"/>
        <v>2015</v>
      </c>
      <c r="C2516" s="9">
        <f t="shared" si="162"/>
        <v>10</v>
      </c>
      <c r="D2516" s="9" t="str">
        <f t="shared" si="163"/>
        <v>Q4</v>
      </c>
      <c r="E2516" t="s">
        <v>41</v>
      </c>
      <c r="F2516">
        <v>201511</v>
      </c>
      <c r="G2516" s="3">
        <v>32</v>
      </c>
      <c r="H2516" s="3">
        <v>0</v>
      </c>
      <c r="I2516" s="3">
        <v>4</v>
      </c>
      <c r="J2516" s="3">
        <v>4</v>
      </c>
      <c r="K2516" s="3">
        <v>28</v>
      </c>
    </row>
    <row r="2517" spans="1:11" x14ac:dyDescent="0.25">
      <c r="A2517" s="9">
        <f t="shared" si="160"/>
        <v>11</v>
      </c>
      <c r="B2517" s="9">
        <f t="shared" si="161"/>
        <v>2015</v>
      </c>
      <c r="C2517" s="9">
        <f t="shared" si="162"/>
        <v>11</v>
      </c>
      <c r="D2517" s="9" t="str">
        <f t="shared" si="163"/>
        <v>Q4</v>
      </c>
      <c r="E2517" t="s">
        <v>41</v>
      </c>
      <c r="F2517">
        <v>201511</v>
      </c>
      <c r="G2517" s="3">
        <v>33</v>
      </c>
      <c r="H2517" s="3">
        <v>0</v>
      </c>
      <c r="I2517" s="3">
        <v>5</v>
      </c>
      <c r="J2517" s="3">
        <v>5</v>
      </c>
      <c r="K2517" s="3">
        <v>69</v>
      </c>
    </row>
    <row r="2518" spans="1:11" x14ac:dyDescent="0.25">
      <c r="A2518" s="9">
        <f t="shared" si="160"/>
        <v>11</v>
      </c>
      <c r="B2518" s="9">
        <f t="shared" si="161"/>
        <v>2015</v>
      </c>
      <c r="C2518" s="9">
        <f t="shared" si="162"/>
        <v>11</v>
      </c>
      <c r="D2518" s="9" t="str">
        <f t="shared" si="163"/>
        <v>Q4</v>
      </c>
      <c r="E2518" t="s">
        <v>41</v>
      </c>
      <c r="F2518">
        <v>201511</v>
      </c>
      <c r="G2518" s="3">
        <v>34</v>
      </c>
      <c r="H2518" s="3">
        <v>0</v>
      </c>
      <c r="I2518" s="3">
        <v>4</v>
      </c>
      <c r="J2518" s="3">
        <v>4</v>
      </c>
      <c r="K2518" s="3">
        <v>28</v>
      </c>
    </row>
    <row r="2519" spans="1:11" x14ac:dyDescent="0.25">
      <c r="A2519" s="9">
        <f t="shared" si="160"/>
        <v>11</v>
      </c>
      <c r="B2519" s="9">
        <f t="shared" si="161"/>
        <v>2015</v>
      </c>
      <c r="C2519" s="9">
        <f t="shared" si="162"/>
        <v>11</v>
      </c>
      <c r="D2519" s="9" t="str">
        <f t="shared" si="163"/>
        <v>Q4</v>
      </c>
      <c r="E2519" t="s">
        <v>41</v>
      </c>
      <c r="F2519">
        <v>201511</v>
      </c>
      <c r="G2519" s="3">
        <v>35</v>
      </c>
      <c r="H2519" s="3">
        <v>0</v>
      </c>
      <c r="I2519" s="3">
        <v>5</v>
      </c>
      <c r="J2519" s="3">
        <v>5</v>
      </c>
      <c r="K2519" s="3">
        <v>48</v>
      </c>
    </row>
    <row r="2520" spans="1:11" x14ac:dyDescent="0.25">
      <c r="A2520" s="9">
        <f t="shared" si="160"/>
        <v>11</v>
      </c>
      <c r="B2520" s="9">
        <f t="shared" si="161"/>
        <v>2015</v>
      </c>
      <c r="C2520" s="9">
        <f t="shared" si="162"/>
        <v>12</v>
      </c>
      <c r="D2520" s="9" t="str">
        <f t="shared" si="163"/>
        <v>Q4</v>
      </c>
      <c r="E2520" t="s">
        <v>41</v>
      </c>
      <c r="F2520">
        <v>201511</v>
      </c>
      <c r="G2520" s="3">
        <v>36</v>
      </c>
      <c r="H2520" s="3">
        <v>0</v>
      </c>
      <c r="I2520" s="3">
        <v>6</v>
      </c>
      <c r="J2520" s="3">
        <v>6</v>
      </c>
      <c r="K2520" s="3">
        <v>56</v>
      </c>
    </row>
    <row r="2521" spans="1:11" x14ac:dyDescent="0.25">
      <c r="A2521" s="9">
        <f t="shared" si="160"/>
        <v>11</v>
      </c>
      <c r="B2521" s="9">
        <f t="shared" si="161"/>
        <v>2015</v>
      </c>
      <c r="C2521" s="9">
        <f t="shared" si="162"/>
        <v>12</v>
      </c>
      <c r="D2521" s="9" t="str">
        <f t="shared" si="163"/>
        <v>Q4</v>
      </c>
      <c r="E2521" t="s">
        <v>41</v>
      </c>
      <c r="F2521">
        <v>201511</v>
      </c>
      <c r="G2521" s="3">
        <v>37</v>
      </c>
      <c r="H2521" s="3">
        <v>0</v>
      </c>
      <c r="I2521" s="3">
        <v>5</v>
      </c>
      <c r="J2521" s="3">
        <v>5</v>
      </c>
      <c r="K2521" s="3">
        <v>37</v>
      </c>
    </row>
    <row r="2522" spans="1:11" x14ac:dyDescent="0.25">
      <c r="A2522" s="9">
        <f t="shared" si="160"/>
        <v>11</v>
      </c>
      <c r="B2522" s="9">
        <f t="shared" si="161"/>
        <v>2015</v>
      </c>
      <c r="C2522" s="9">
        <f t="shared" si="162"/>
        <v>12</v>
      </c>
      <c r="D2522" s="9" t="str">
        <f t="shared" si="163"/>
        <v>Q4</v>
      </c>
      <c r="E2522" t="s">
        <v>41</v>
      </c>
      <c r="F2522">
        <v>201511</v>
      </c>
      <c r="G2522" s="3">
        <v>38</v>
      </c>
      <c r="H2522" s="3">
        <v>0</v>
      </c>
      <c r="I2522" s="3">
        <v>4</v>
      </c>
      <c r="J2522" s="3">
        <v>4</v>
      </c>
      <c r="K2522" s="3">
        <v>34</v>
      </c>
    </row>
    <row r="2523" spans="1:11" x14ac:dyDescent="0.25">
      <c r="A2523" s="9">
        <f t="shared" si="160"/>
        <v>11</v>
      </c>
      <c r="B2523" s="9">
        <f t="shared" si="161"/>
        <v>2015</v>
      </c>
      <c r="C2523" s="9">
        <f t="shared" si="162"/>
        <v>13</v>
      </c>
      <c r="D2523" s="9" t="str">
        <f t="shared" si="163"/>
        <v>Q4</v>
      </c>
      <c r="E2523" t="s">
        <v>41</v>
      </c>
      <c r="F2523">
        <v>201511</v>
      </c>
      <c r="G2523" s="3">
        <v>39</v>
      </c>
      <c r="H2523" s="3">
        <v>0</v>
      </c>
      <c r="I2523" s="3">
        <v>3</v>
      </c>
      <c r="J2523" s="3">
        <v>3</v>
      </c>
      <c r="K2523" s="3">
        <v>27</v>
      </c>
    </row>
    <row r="2524" spans="1:11" x14ac:dyDescent="0.25">
      <c r="A2524" s="9">
        <f t="shared" si="160"/>
        <v>11</v>
      </c>
      <c r="B2524" s="9">
        <f t="shared" si="161"/>
        <v>2015</v>
      </c>
      <c r="C2524" s="9">
        <f t="shared" si="162"/>
        <v>13</v>
      </c>
      <c r="D2524" s="9" t="str">
        <f t="shared" si="163"/>
        <v>Q4</v>
      </c>
      <c r="E2524" t="s">
        <v>41</v>
      </c>
      <c r="F2524">
        <v>201511</v>
      </c>
      <c r="G2524" s="3">
        <v>40</v>
      </c>
      <c r="H2524" s="3">
        <v>0</v>
      </c>
      <c r="I2524" s="3">
        <v>2</v>
      </c>
      <c r="J2524" s="3">
        <v>2</v>
      </c>
      <c r="K2524" s="3">
        <v>20</v>
      </c>
    </row>
    <row r="2525" spans="1:11" x14ac:dyDescent="0.25">
      <c r="A2525" s="9">
        <f t="shared" si="160"/>
        <v>12</v>
      </c>
      <c r="B2525" s="9">
        <f t="shared" si="161"/>
        <v>2015</v>
      </c>
      <c r="C2525" s="9">
        <f t="shared" si="162"/>
        <v>0</v>
      </c>
      <c r="D2525" s="9" t="str">
        <f t="shared" si="163"/>
        <v>Q4</v>
      </c>
      <c r="E2525" t="s">
        <v>41</v>
      </c>
      <c r="F2525">
        <v>201512</v>
      </c>
      <c r="G2525" s="3">
        <v>0</v>
      </c>
      <c r="H2525" s="3">
        <v>50</v>
      </c>
      <c r="I2525" s="3">
        <v>50</v>
      </c>
      <c r="J2525" s="3">
        <v>53</v>
      </c>
      <c r="K2525" s="3">
        <v>614.79999999999995</v>
      </c>
    </row>
    <row r="2526" spans="1:11" x14ac:dyDescent="0.25">
      <c r="A2526" s="9">
        <f t="shared" si="160"/>
        <v>12</v>
      </c>
      <c r="B2526" s="9">
        <f t="shared" si="161"/>
        <v>2015</v>
      </c>
      <c r="C2526" s="9">
        <f t="shared" si="162"/>
        <v>0</v>
      </c>
      <c r="D2526" s="9" t="str">
        <f t="shared" si="163"/>
        <v>Q4</v>
      </c>
      <c r="E2526" t="s">
        <v>41</v>
      </c>
      <c r="F2526">
        <v>201512</v>
      </c>
      <c r="G2526" s="3">
        <v>1</v>
      </c>
      <c r="H2526" s="3">
        <v>0</v>
      </c>
      <c r="I2526" s="3">
        <v>45</v>
      </c>
      <c r="J2526" s="3">
        <v>51</v>
      </c>
      <c r="K2526" s="3">
        <v>437</v>
      </c>
    </row>
    <row r="2527" spans="1:11" x14ac:dyDescent="0.25">
      <c r="A2527" s="9">
        <f t="shared" si="160"/>
        <v>12</v>
      </c>
      <c r="B2527" s="9">
        <f t="shared" si="161"/>
        <v>2015</v>
      </c>
      <c r="C2527" s="9">
        <f t="shared" si="162"/>
        <v>0</v>
      </c>
      <c r="D2527" s="9" t="str">
        <f t="shared" si="163"/>
        <v>Q4</v>
      </c>
      <c r="E2527" t="s">
        <v>41</v>
      </c>
      <c r="F2527">
        <v>201512</v>
      </c>
      <c r="G2527" s="3">
        <v>2</v>
      </c>
      <c r="H2527" s="3">
        <v>0</v>
      </c>
      <c r="I2527" s="3">
        <v>44</v>
      </c>
      <c r="J2527" s="3">
        <v>49</v>
      </c>
      <c r="K2527" s="3">
        <v>431</v>
      </c>
    </row>
    <row r="2528" spans="1:11" x14ac:dyDescent="0.25">
      <c r="A2528" s="9">
        <f t="shared" si="160"/>
        <v>12</v>
      </c>
      <c r="B2528" s="9">
        <f t="shared" si="161"/>
        <v>2015</v>
      </c>
      <c r="C2528" s="9">
        <f t="shared" si="162"/>
        <v>1</v>
      </c>
      <c r="D2528" s="9" t="str">
        <f t="shared" si="163"/>
        <v>Q4</v>
      </c>
      <c r="E2528" t="s">
        <v>41</v>
      </c>
      <c r="F2528">
        <v>201512</v>
      </c>
      <c r="G2528" s="3">
        <v>3</v>
      </c>
      <c r="H2528" s="3">
        <v>0</v>
      </c>
      <c r="I2528" s="3">
        <v>40</v>
      </c>
      <c r="J2528" s="3">
        <v>43</v>
      </c>
      <c r="K2528" s="3">
        <v>385</v>
      </c>
    </row>
    <row r="2529" spans="1:11" x14ac:dyDescent="0.25">
      <c r="A2529" s="9">
        <f t="shared" si="160"/>
        <v>12</v>
      </c>
      <c r="B2529" s="9">
        <f t="shared" si="161"/>
        <v>2015</v>
      </c>
      <c r="C2529" s="9">
        <f t="shared" si="162"/>
        <v>1</v>
      </c>
      <c r="D2529" s="9" t="str">
        <f t="shared" si="163"/>
        <v>Q4</v>
      </c>
      <c r="E2529" t="s">
        <v>41</v>
      </c>
      <c r="F2529">
        <v>201512</v>
      </c>
      <c r="G2529" s="3">
        <v>4</v>
      </c>
      <c r="H2529" s="3">
        <v>0</v>
      </c>
      <c r="I2529" s="3">
        <v>34</v>
      </c>
      <c r="J2529" s="3">
        <v>38</v>
      </c>
      <c r="K2529" s="3">
        <v>352</v>
      </c>
    </row>
    <row r="2530" spans="1:11" x14ac:dyDescent="0.25">
      <c r="A2530" s="9">
        <f t="shared" si="160"/>
        <v>12</v>
      </c>
      <c r="B2530" s="9">
        <f t="shared" si="161"/>
        <v>2015</v>
      </c>
      <c r="C2530" s="9">
        <f t="shared" si="162"/>
        <v>1</v>
      </c>
      <c r="D2530" s="9" t="str">
        <f t="shared" si="163"/>
        <v>Q4</v>
      </c>
      <c r="E2530" t="s">
        <v>41</v>
      </c>
      <c r="F2530">
        <v>201512</v>
      </c>
      <c r="G2530" s="3">
        <v>5</v>
      </c>
      <c r="H2530" s="3">
        <v>0</v>
      </c>
      <c r="I2530" s="3">
        <v>33</v>
      </c>
      <c r="J2530" s="3">
        <v>37</v>
      </c>
      <c r="K2530" s="3">
        <v>331</v>
      </c>
    </row>
    <row r="2531" spans="1:11" x14ac:dyDescent="0.25">
      <c r="A2531" s="9">
        <f t="shared" si="160"/>
        <v>12</v>
      </c>
      <c r="B2531" s="9">
        <f t="shared" si="161"/>
        <v>2015</v>
      </c>
      <c r="C2531" s="9">
        <f t="shared" si="162"/>
        <v>2</v>
      </c>
      <c r="D2531" s="9" t="str">
        <f t="shared" si="163"/>
        <v>Q4</v>
      </c>
      <c r="E2531" t="s">
        <v>41</v>
      </c>
      <c r="F2531">
        <v>201512</v>
      </c>
      <c r="G2531" s="3">
        <v>6</v>
      </c>
      <c r="H2531" s="3">
        <v>0</v>
      </c>
      <c r="I2531" s="3">
        <v>30</v>
      </c>
      <c r="J2531" s="3">
        <v>33</v>
      </c>
      <c r="K2531" s="3">
        <v>305</v>
      </c>
    </row>
    <row r="2532" spans="1:11" x14ac:dyDescent="0.25">
      <c r="A2532" s="9">
        <f t="shared" si="160"/>
        <v>12</v>
      </c>
      <c r="B2532" s="9">
        <f t="shared" si="161"/>
        <v>2015</v>
      </c>
      <c r="C2532" s="9">
        <f t="shared" si="162"/>
        <v>2</v>
      </c>
      <c r="D2532" s="9" t="str">
        <f t="shared" si="163"/>
        <v>Q4</v>
      </c>
      <c r="E2532" t="s">
        <v>41</v>
      </c>
      <c r="F2532">
        <v>201512</v>
      </c>
      <c r="G2532" s="3">
        <v>7</v>
      </c>
      <c r="H2532" s="3">
        <v>0</v>
      </c>
      <c r="I2532" s="3">
        <v>27</v>
      </c>
      <c r="J2532" s="3">
        <v>29</v>
      </c>
      <c r="K2532" s="3">
        <v>253</v>
      </c>
    </row>
    <row r="2533" spans="1:11" x14ac:dyDescent="0.25">
      <c r="A2533" s="9">
        <f t="shared" si="160"/>
        <v>12</v>
      </c>
      <c r="B2533" s="9">
        <f t="shared" si="161"/>
        <v>2015</v>
      </c>
      <c r="C2533" s="9">
        <f t="shared" si="162"/>
        <v>2</v>
      </c>
      <c r="D2533" s="9" t="str">
        <f t="shared" si="163"/>
        <v>Q4</v>
      </c>
      <c r="E2533" t="s">
        <v>41</v>
      </c>
      <c r="F2533">
        <v>201512</v>
      </c>
      <c r="G2533" s="3">
        <v>8</v>
      </c>
      <c r="H2533" s="3">
        <v>0</v>
      </c>
      <c r="I2533" s="3">
        <v>25</v>
      </c>
      <c r="J2533" s="3">
        <v>27</v>
      </c>
      <c r="K2533" s="3">
        <v>264</v>
      </c>
    </row>
    <row r="2534" spans="1:11" x14ac:dyDescent="0.25">
      <c r="A2534" s="9">
        <f t="shared" si="160"/>
        <v>12</v>
      </c>
      <c r="B2534" s="9">
        <f t="shared" si="161"/>
        <v>2015</v>
      </c>
      <c r="C2534" s="9">
        <f t="shared" si="162"/>
        <v>3</v>
      </c>
      <c r="D2534" s="9" t="str">
        <f t="shared" si="163"/>
        <v>Q4</v>
      </c>
      <c r="E2534" t="s">
        <v>41</v>
      </c>
      <c r="F2534">
        <v>201512</v>
      </c>
      <c r="G2534" s="3">
        <v>9</v>
      </c>
      <c r="H2534" s="3">
        <v>0</v>
      </c>
      <c r="I2534" s="3">
        <v>24</v>
      </c>
      <c r="J2534" s="3">
        <v>25</v>
      </c>
      <c r="K2534" s="3">
        <v>204</v>
      </c>
    </row>
    <row r="2535" spans="1:11" x14ac:dyDescent="0.25">
      <c r="A2535" s="9">
        <f t="shared" si="160"/>
        <v>12</v>
      </c>
      <c r="B2535" s="9">
        <f t="shared" si="161"/>
        <v>2015</v>
      </c>
      <c r="C2535" s="9">
        <f t="shared" si="162"/>
        <v>3</v>
      </c>
      <c r="D2535" s="9" t="str">
        <f t="shared" si="163"/>
        <v>Q4</v>
      </c>
      <c r="E2535" t="s">
        <v>41</v>
      </c>
      <c r="F2535">
        <v>201512</v>
      </c>
      <c r="G2535" s="3">
        <v>10</v>
      </c>
      <c r="H2535" s="3">
        <v>0</v>
      </c>
      <c r="I2535" s="3">
        <v>22</v>
      </c>
      <c r="J2535" s="3">
        <v>23</v>
      </c>
      <c r="K2535" s="3">
        <v>173</v>
      </c>
    </row>
    <row r="2536" spans="1:11" x14ac:dyDescent="0.25">
      <c r="A2536" s="9">
        <f t="shared" si="160"/>
        <v>12</v>
      </c>
      <c r="B2536" s="9">
        <f t="shared" si="161"/>
        <v>2015</v>
      </c>
      <c r="C2536" s="9">
        <f t="shared" si="162"/>
        <v>3</v>
      </c>
      <c r="D2536" s="9" t="str">
        <f t="shared" si="163"/>
        <v>Q4</v>
      </c>
      <c r="E2536" t="s">
        <v>41</v>
      </c>
      <c r="F2536">
        <v>201512</v>
      </c>
      <c r="G2536" s="3">
        <v>11</v>
      </c>
      <c r="H2536" s="3">
        <v>0</v>
      </c>
      <c r="I2536" s="3">
        <v>22</v>
      </c>
      <c r="J2536" s="3">
        <v>27</v>
      </c>
      <c r="K2536" s="3">
        <v>307.2</v>
      </c>
    </row>
    <row r="2537" spans="1:11" x14ac:dyDescent="0.25">
      <c r="A2537" s="9">
        <f t="shared" si="160"/>
        <v>12</v>
      </c>
      <c r="B2537" s="9">
        <f t="shared" si="161"/>
        <v>2015</v>
      </c>
      <c r="C2537" s="9">
        <f t="shared" si="162"/>
        <v>4</v>
      </c>
      <c r="D2537" s="9" t="str">
        <f t="shared" si="163"/>
        <v>Q4</v>
      </c>
      <c r="E2537" t="s">
        <v>41</v>
      </c>
      <c r="F2537">
        <v>201512</v>
      </c>
      <c r="G2537" s="3">
        <v>12</v>
      </c>
      <c r="H2537" s="3">
        <v>0</v>
      </c>
      <c r="I2537" s="3">
        <v>21</v>
      </c>
      <c r="J2537" s="3">
        <v>24</v>
      </c>
      <c r="K2537" s="3">
        <v>220</v>
      </c>
    </row>
    <row r="2538" spans="1:11" x14ac:dyDescent="0.25">
      <c r="A2538" s="9">
        <f t="shared" si="160"/>
        <v>12</v>
      </c>
      <c r="B2538" s="9">
        <f t="shared" si="161"/>
        <v>2015</v>
      </c>
      <c r="C2538" s="9">
        <f t="shared" si="162"/>
        <v>4</v>
      </c>
      <c r="D2538" s="9" t="str">
        <f t="shared" si="163"/>
        <v>Q4</v>
      </c>
      <c r="E2538" t="s">
        <v>41</v>
      </c>
      <c r="F2538">
        <v>201512</v>
      </c>
      <c r="G2538" s="3">
        <v>13</v>
      </c>
      <c r="H2538" s="3">
        <v>0</v>
      </c>
      <c r="I2538" s="3">
        <v>19</v>
      </c>
      <c r="J2538" s="3">
        <v>20</v>
      </c>
      <c r="K2538" s="3">
        <v>152</v>
      </c>
    </row>
    <row r="2539" spans="1:11" x14ac:dyDescent="0.25">
      <c r="A2539" s="9">
        <f t="shared" si="160"/>
        <v>12</v>
      </c>
      <c r="B2539" s="9">
        <f t="shared" si="161"/>
        <v>2015</v>
      </c>
      <c r="C2539" s="9">
        <f t="shared" si="162"/>
        <v>4</v>
      </c>
      <c r="D2539" s="9" t="str">
        <f t="shared" si="163"/>
        <v>Q4</v>
      </c>
      <c r="E2539" t="s">
        <v>41</v>
      </c>
      <c r="F2539">
        <v>201512</v>
      </c>
      <c r="G2539" s="3">
        <v>14</v>
      </c>
      <c r="H2539" s="3">
        <v>0</v>
      </c>
      <c r="I2539" s="3">
        <v>18</v>
      </c>
      <c r="J2539" s="3">
        <v>20</v>
      </c>
      <c r="K2539" s="3">
        <v>162</v>
      </c>
    </row>
    <row r="2540" spans="1:11" x14ac:dyDescent="0.25">
      <c r="A2540" s="9">
        <f t="shared" si="160"/>
        <v>12</v>
      </c>
      <c r="B2540" s="9">
        <f t="shared" si="161"/>
        <v>2015</v>
      </c>
      <c r="C2540" s="9">
        <f t="shared" si="162"/>
        <v>5</v>
      </c>
      <c r="D2540" s="9" t="str">
        <f t="shared" si="163"/>
        <v>Q4</v>
      </c>
      <c r="E2540" t="s">
        <v>41</v>
      </c>
      <c r="F2540">
        <v>201512</v>
      </c>
      <c r="G2540" s="3">
        <v>15</v>
      </c>
      <c r="H2540" s="3">
        <v>0</v>
      </c>
      <c r="I2540" s="3">
        <v>18</v>
      </c>
      <c r="J2540" s="3">
        <v>20</v>
      </c>
      <c r="K2540" s="3">
        <v>174</v>
      </c>
    </row>
    <row r="2541" spans="1:11" x14ac:dyDescent="0.25">
      <c r="A2541" s="9">
        <f t="shared" si="160"/>
        <v>12</v>
      </c>
      <c r="B2541" s="9">
        <f t="shared" si="161"/>
        <v>2015</v>
      </c>
      <c r="C2541" s="9">
        <f t="shared" si="162"/>
        <v>5</v>
      </c>
      <c r="D2541" s="9" t="str">
        <f t="shared" si="163"/>
        <v>Q4</v>
      </c>
      <c r="E2541" t="s">
        <v>41</v>
      </c>
      <c r="F2541">
        <v>201512</v>
      </c>
      <c r="G2541" s="3">
        <v>16</v>
      </c>
      <c r="H2541" s="3">
        <v>0</v>
      </c>
      <c r="I2541" s="3">
        <v>16</v>
      </c>
      <c r="J2541" s="3">
        <v>17</v>
      </c>
      <c r="K2541" s="3">
        <v>131</v>
      </c>
    </row>
    <row r="2542" spans="1:11" x14ac:dyDescent="0.25">
      <c r="A2542" s="9">
        <f t="shared" si="160"/>
        <v>12</v>
      </c>
      <c r="B2542" s="9">
        <f t="shared" si="161"/>
        <v>2015</v>
      </c>
      <c r="C2542" s="9">
        <f t="shared" si="162"/>
        <v>5</v>
      </c>
      <c r="D2542" s="9" t="str">
        <f t="shared" si="163"/>
        <v>Q4</v>
      </c>
      <c r="E2542" t="s">
        <v>41</v>
      </c>
      <c r="F2542">
        <v>201512</v>
      </c>
      <c r="G2542" s="3">
        <v>17</v>
      </c>
      <c r="H2542" s="3">
        <v>0</v>
      </c>
      <c r="I2542" s="3">
        <v>15</v>
      </c>
      <c r="J2542" s="3">
        <v>16</v>
      </c>
      <c r="K2542" s="3">
        <v>124</v>
      </c>
    </row>
    <row r="2543" spans="1:11" x14ac:dyDescent="0.25">
      <c r="A2543" s="9">
        <f t="shared" si="160"/>
        <v>12</v>
      </c>
      <c r="B2543" s="9">
        <f t="shared" si="161"/>
        <v>2015</v>
      </c>
      <c r="C2543" s="9">
        <f t="shared" si="162"/>
        <v>6</v>
      </c>
      <c r="D2543" s="9" t="str">
        <f t="shared" si="163"/>
        <v>Q4</v>
      </c>
      <c r="E2543" t="s">
        <v>41</v>
      </c>
      <c r="F2543">
        <v>201512</v>
      </c>
      <c r="G2543" s="3">
        <v>18</v>
      </c>
      <c r="H2543" s="3">
        <v>0</v>
      </c>
      <c r="I2543" s="3">
        <v>16</v>
      </c>
      <c r="J2543" s="3">
        <v>18</v>
      </c>
      <c r="K2543" s="3">
        <v>172</v>
      </c>
    </row>
    <row r="2544" spans="1:11" x14ac:dyDescent="0.25">
      <c r="A2544" s="9">
        <f t="shared" si="160"/>
        <v>12</v>
      </c>
      <c r="B2544" s="9">
        <f t="shared" si="161"/>
        <v>2015</v>
      </c>
      <c r="C2544" s="9">
        <f t="shared" si="162"/>
        <v>6</v>
      </c>
      <c r="D2544" s="9" t="str">
        <f t="shared" si="163"/>
        <v>Q4</v>
      </c>
      <c r="E2544" t="s">
        <v>41</v>
      </c>
      <c r="F2544">
        <v>201512</v>
      </c>
      <c r="G2544" s="3">
        <v>19</v>
      </c>
      <c r="H2544" s="3">
        <v>0</v>
      </c>
      <c r="I2544" s="3">
        <v>13</v>
      </c>
      <c r="J2544" s="3">
        <v>13</v>
      </c>
      <c r="K2544" s="3">
        <v>103</v>
      </c>
    </row>
    <row r="2545" spans="1:11" x14ac:dyDescent="0.25">
      <c r="A2545" s="9">
        <f t="shared" si="160"/>
        <v>12</v>
      </c>
      <c r="B2545" s="9">
        <f t="shared" si="161"/>
        <v>2015</v>
      </c>
      <c r="C2545" s="9">
        <f t="shared" si="162"/>
        <v>6</v>
      </c>
      <c r="D2545" s="9" t="str">
        <f t="shared" si="163"/>
        <v>Q4</v>
      </c>
      <c r="E2545" t="s">
        <v>41</v>
      </c>
      <c r="F2545">
        <v>201512</v>
      </c>
      <c r="G2545" s="3">
        <v>20</v>
      </c>
      <c r="H2545" s="3">
        <v>0</v>
      </c>
      <c r="I2545" s="3">
        <v>13</v>
      </c>
      <c r="J2545" s="3">
        <v>14</v>
      </c>
      <c r="K2545" s="3">
        <v>133</v>
      </c>
    </row>
    <row r="2546" spans="1:11" x14ac:dyDescent="0.25">
      <c r="A2546" s="9">
        <f t="shared" si="160"/>
        <v>12</v>
      </c>
      <c r="B2546" s="9">
        <f t="shared" si="161"/>
        <v>2015</v>
      </c>
      <c r="C2546" s="9">
        <f t="shared" si="162"/>
        <v>7</v>
      </c>
      <c r="D2546" s="9" t="str">
        <f t="shared" si="163"/>
        <v>Q4</v>
      </c>
      <c r="E2546" t="s">
        <v>41</v>
      </c>
      <c r="F2546">
        <v>201512</v>
      </c>
      <c r="G2546" s="3">
        <v>21</v>
      </c>
      <c r="H2546" s="3">
        <v>0</v>
      </c>
      <c r="I2546" s="3">
        <v>13</v>
      </c>
      <c r="J2546" s="3">
        <v>15</v>
      </c>
      <c r="K2546" s="3">
        <v>151</v>
      </c>
    </row>
    <row r="2547" spans="1:11" x14ac:dyDescent="0.25">
      <c r="A2547" s="9">
        <f t="shared" si="160"/>
        <v>12</v>
      </c>
      <c r="B2547" s="9">
        <f t="shared" si="161"/>
        <v>2015</v>
      </c>
      <c r="C2547" s="9">
        <f t="shared" si="162"/>
        <v>7</v>
      </c>
      <c r="D2547" s="9" t="str">
        <f t="shared" si="163"/>
        <v>Q4</v>
      </c>
      <c r="E2547" t="s">
        <v>41</v>
      </c>
      <c r="F2547">
        <v>201512</v>
      </c>
      <c r="G2547" s="3">
        <v>22</v>
      </c>
      <c r="H2547" s="3">
        <v>0</v>
      </c>
      <c r="I2547" s="3">
        <v>13</v>
      </c>
      <c r="J2547" s="3">
        <v>13</v>
      </c>
      <c r="K2547" s="3">
        <v>103</v>
      </c>
    </row>
    <row r="2548" spans="1:11" x14ac:dyDescent="0.25">
      <c r="A2548" s="9">
        <f t="shared" si="160"/>
        <v>12</v>
      </c>
      <c r="B2548" s="9">
        <f t="shared" si="161"/>
        <v>2015</v>
      </c>
      <c r="C2548" s="9">
        <f t="shared" si="162"/>
        <v>7</v>
      </c>
      <c r="D2548" s="9" t="str">
        <f t="shared" si="163"/>
        <v>Q4</v>
      </c>
      <c r="E2548" t="s">
        <v>41</v>
      </c>
      <c r="F2548">
        <v>201512</v>
      </c>
      <c r="G2548" s="3">
        <v>23</v>
      </c>
      <c r="H2548" s="3">
        <v>0</v>
      </c>
      <c r="I2548" s="3">
        <v>13</v>
      </c>
      <c r="J2548" s="3">
        <v>13</v>
      </c>
      <c r="K2548" s="3">
        <v>103</v>
      </c>
    </row>
    <row r="2549" spans="1:11" x14ac:dyDescent="0.25">
      <c r="A2549" s="9">
        <f t="shared" si="160"/>
        <v>12</v>
      </c>
      <c r="B2549" s="9">
        <f t="shared" si="161"/>
        <v>2015</v>
      </c>
      <c r="C2549" s="9">
        <f t="shared" si="162"/>
        <v>8</v>
      </c>
      <c r="D2549" s="9" t="str">
        <f t="shared" si="163"/>
        <v>Q4</v>
      </c>
      <c r="E2549" t="s">
        <v>41</v>
      </c>
      <c r="F2549">
        <v>201512</v>
      </c>
      <c r="G2549" s="3">
        <v>24</v>
      </c>
      <c r="H2549" s="3">
        <v>0</v>
      </c>
      <c r="I2549" s="3">
        <v>13</v>
      </c>
      <c r="J2549" s="3">
        <v>15</v>
      </c>
      <c r="K2549" s="3">
        <v>156</v>
      </c>
    </row>
    <row r="2550" spans="1:11" x14ac:dyDescent="0.25">
      <c r="A2550" s="9">
        <f t="shared" si="160"/>
        <v>12</v>
      </c>
      <c r="B2550" s="9">
        <f t="shared" si="161"/>
        <v>2015</v>
      </c>
      <c r="C2550" s="9">
        <f t="shared" si="162"/>
        <v>8</v>
      </c>
      <c r="D2550" s="9" t="str">
        <f t="shared" si="163"/>
        <v>Q4</v>
      </c>
      <c r="E2550" t="s">
        <v>41</v>
      </c>
      <c r="F2550">
        <v>201512</v>
      </c>
      <c r="G2550" s="3">
        <v>25</v>
      </c>
      <c r="H2550" s="3">
        <v>0</v>
      </c>
      <c r="I2550" s="3">
        <v>11</v>
      </c>
      <c r="J2550" s="3">
        <v>11</v>
      </c>
      <c r="K2550" s="3">
        <v>83</v>
      </c>
    </row>
    <row r="2551" spans="1:11" x14ac:dyDescent="0.25">
      <c r="A2551" s="9">
        <f t="shared" si="160"/>
        <v>12</v>
      </c>
      <c r="B2551" s="9">
        <f t="shared" si="161"/>
        <v>2015</v>
      </c>
      <c r="C2551" s="9">
        <f t="shared" si="162"/>
        <v>8</v>
      </c>
      <c r="D2551" s="9" t="str">
        <f t="shared" si="163"/>
        <v>Q4</v>
      </c>
      <c r="E2551" t="s">
        <v>41</v>
      </c>
      <c r="F2551">
        <v>201512</v>
      </c>
      <c r="G2551" s="3">
        <v>26</v>
      </c>
      <c r="H2551" s="3">
        <v>0</v>
      </c>
      <c r="I2551" s="3">
        <v>10</v>
      </c>
      <c r="J2551" s="3">
        <v>10</v>
      </c>
      <c r="K2551" s="3">
        <v>76</v>
      </c>
    </row>
    <row r="2552" spans="1:11" x14ac:dyDescent="0.25">
      <c r="A2552" s="9">
        <f t="shared" si="160"/>
        <v>12</v>
      </c>
      <c r="B2552" s="9">
        <f t="shared" si="161"/>
        <v>2015</v>
      </c>
      <c r="C2552" s="9">
        <f t="shared" si="162"/>
        <v>9</v>
      </c>
      <c r="D2552" s="9" t="str">
        <f t="shared" si="163"/>
        <v>Q4</v>
      </c>
      <c r="E2552" t="s">
        <v>41</v>
      </c>
      <c r="F2552">
        <v>201512</v>
      </c>
      <c r="G2552" s="3">
        <v>27</v>
      </c>
      <c r="H2552" s="3">
        <v>0</v>
      </c>
      <c r="I2552" s="3">
        <v>11</v>
      </c>
      <c r="J2552" s="3">
        <v>11</v>
      </c>
      <c r="K2552" s="3">
        <v>100</v>
      </c>
    </row>
    <row r="2553" spans="1:11" x14ac:dyDescent="0.25">
      <c r="A2553" s="9">
        <f t="shared" si="160"/>
        <v>12</v>
      </c>
      <c r="B2553" s="9">
        <f t="shared" si="161"/>
        <v>2015</v>
      </c>
      <c r="C2553" s="9">
        <f t="shared" si="162"/>
        <v>9</v>
      </c>
      <c r="D2553" s="9" t="str">
        <f t="shared" si="163"/>
        <v>Q4</v>
      </c>
      <c r="E2553" t="s">
        <v>41</v>
      </c>
      <c r="F2553">
        <v>201512</v>
      </c>
      <c r="G2553" s="3">
        <v>28</v>
      </c>
      <c r="H2553" s="3">
        <v>0</v>
      </c>
      <c r="I2553" s="3">
        <v>11</v>
      </c>
      <c r="J2553" s="3">
        <v>12</v>
      </c>
      <c r="K2553" s="3">
        <v>134</v>
      </c>
    </row>
    <row r="2554" spans="1:11" x14ac:dyDescent="0.25">
      <c r="A2554" s="9">
        <f t="shared" si="160"/>
        <v>12</v>
      </c>
      <c r="B2554" s="9">
        <f t="shared" si="161"/>
        <v>2015</v>
      </c>
      <c r="C2554" s="9">
        <f t="shared" si="162"/>
        <v>9</v>
      </c>
      <c r="D2554" s="9" t="str">
        <f t="shared" si="163"/>
        <v>Q4</v>
      </c>
      <c r="E2554" t="s">
        <v>41</v>
      </c>
      <c r="F2554">
        <v>201512</v>
      </c>
      <c r="G2554" s="3">
        <v>29</v>
      </c>
      <c r="H2554" s="3">
        <v>0</v>
      </c>
      <c r="I2554" s="3">
        <v>9</v>
      </c>
      <c r="J2554" s="3">
        <v>10</v>
      </c>
      <c r="K2554" s="3">
        <v>93</v>
      </c>
    </row>
    <row r="2555" spans="1:11" x14ac:dyDescent="0.25">
      <c r="A2555" s="9">
        <f t="shared" si="160"/>
        <v>12</v>
      </c>
      <c r="B2555" s="9">
        <f t="shared" si="161"/>
        <v>2015</v>
      </c>
      <c r="C2555" s="9">
        <f t="shared" si="162"/>
        <v>10</v>
      </c>
      <c r="D2555" s="9" t="str">
        <f t="shared" si="163"/>
        <v>Q4</v>
      </c>
      <c r="E2555" t="s">
        <v>41</v>
      </c>
      <c r="F2555">
        <v>201512</v>
      </c>
      <c r="G2555" s="3">
        <v>30</v>
      </c>
      <c r="H2555" s="3">
        <v>0</v>
      </c>
      <c r="I2555" s="3">
        <v>10</v>
      </c>
      <c r="J2555" s="3">
        <v>10</v>
      </c>
      <c r="K2555" s="3">
        <v>116</v>
      </c>
    </row>
    <row r="2556" spans="1:11" x14ac:dyDescent="0.25">
      <c r="A2556" s="9">
        <f t="shared" si="160"/>
        <v>12</v>
      </c>
      <c r="B2556" s="9">
        <f t="shared" si="161"/>
        <v>2015</v>
      </c>
      <c r="C2556" s="9">
        <f t="shared" si="162"/>
        <v>10</v>
      </c>
      <c r="D2556" s="9" t="str">
        <f t="shared" si="163"/>
        <v>Q4</v>
      </c>
      <c r="E2556" t="s">
        <v>41</v>
      </c>
      <c r="F2556">
        <v>201512</v>
      </c>
      <c r="G2556" s="3">
        <v>31</v>
      </c>
      <c r="H2556" s="3">
        <v>0</v>
      </c>
      <c r="I2556" s="3">
        <v>7</v>
      </c>
      <c r="J2556" s="3">
        <v>7</v>
      </c>
      <c r="K2556" s="3">
        <v>55</v>
      </c>
    </row>
    <row r="2557" spans="1:11" x14ac:dyDescent="0.25">
      <c r="A2557" s="9">
        <f t="shared" si="160"/>
        <v>12</v>
      </c>
      <c r="B2557" s="9">
        <f t="shared" si="161"/>
        <v>2015</v>
      </c>
      <c r="C2557" s="9">
        <f t="shared" si="162"/>
        <v>10</v>
      </c>
      <c r="D2557" s="9" t="str">
        <f t="shared" si="163"/>
        <v>Q4</v>
      </c>
      <c r="E2557" t="s">
        <v>41</v>
      </c>
      <c r="F2557">
        <v>201512</v>
      </c>
      <c r="G2557" s="3">
        <v>32</v>
      </c>
      <c r="H2557" s="3">
        <v>0</v>
      </c>
      <c r="I2557" s="3">
        <v>7</v>
      </c>
      <c r="J2557" s="3">
        <v>7</v>
      </c>
      <c r="K2557" s="3">
        <v>55</v>
      </c>
    </row>
    <row r="2558" spans="1:11" x14ac:dyDescent="0.25">
      <c r="A2558" s="9">
        <f t="shared" si="160"/>
        <v>12</v>
      </c>
      <c r="B2558" s="9">
        <f t="shared" si="161"/>
        <v>2015</v>
      </c>
      <c r="C2558" s="9">
        <f t="shared" si="162"/>
        <v>11</v>
      </c>
      <c r="D2558" s="9" t="str">
        <f t="shared" si="163"/>
        <v>Q4</v>
      </c>
      <c r="E2558" t="s">
        <v>41</v>
      </c>
      <c r="F2558">
        <v>201512</v>
      </c>
      <c r="G2558" s="3">
        <v>33</v>
      </c>
      <c r="H2558" s="3">
        <v>0</v>
      </c>
      <c r="I2558" s="3">
        <v>8</v>
      </c>
      <c r="J2558" s="3">
        <v>9</v>
      </c>
      <c r="K2558" s="3">
        <v>109</v>
      </c>
    </row>
    <row r="2559" spans="1:11" x14ac:dyDescent="0.25">
      <c r="A2559" s="9">
        <f t="shared" si="160"/>
        <v>12</v>
      </c>
      <c r="B2559" s="9">
        <f t="shared" si="161"/>
        <v>2015</v>
      </c>
      <c r="C2559" s="9">
        <f t="shared" si="162"/>
        <v>11</v>
      </c>
      <c r="D2559" s="9" t="str">
        <f t="shared" si="163"/>
        <v>Q4</v>
      </c>
      <c r="E2559" t="s">
        <v>41</v>
      </c>
      <c r="F2559">
        <v>201512</v>
      </c>
      <c r="G2559" s="3">
        <v>34</v>
      </c>
      <c r="H2559" s="3">
        <v>0</v>
      </c>
      <c r="I2559" s="3">
        <v>7</v>
      </c>
      <c r="J2559" s="3">
        <v>8</v>
      </c>
      <c r="K2559" s="3">
        <v>76</v>
      </c>
    </row>
    <row r="2560" spans="1:11" x14ac:dyDescent="0.25">
      <c r="A2560" s="9">
        <f t="shared" si="160"/>
        <v>12</v>
      </c>
      <c r="B2560" s="9">
        <f t="shared" si="161"/>
        <v>2015</v>
      </c>
      <c r="C2560" s="9">
        <f t="shared" si="162"/>
        <v>11</v>
      </c>
      <c r="D2560" s="9" t="str">
        <f t="shared" si="163"/>
        <v>Q4</v>
      </c>
      <c r="E2560" t="s">
        <v>41</v>
      </c>
      <c r="F2560">
        <v>201512</v>
      </c>
      <c r="G2560" s="3">
        <v>35</v>
      </c>
      <c r="H2560" s="3">
        <v>0</v>
      </c>
      <c r="I2560" s="3">
        <v>7</v>
      </c>
      <c r="J2560" s="3">
        <v>10</v>
      </c>
      <c r="K2560" s="3">
        <v>128.30000000000001</v>
      </c>
    </row>
    <row r="2561" spans="1:11" x14ac:dyDescent="0.25">
      <c r="A2561" s="9">
        <f t="shared" si="160"/>
        <v>12</v>
      </c>
      <c r="B2561" s="9">
        <f t="shared" si="161"/>
        <v>2015</v>
      </c>
      <c r="C2561" s="9">
        <f t="shared" si="162"/>
        <v>12</v>
      </c>
      <c r="D2561" s="9" t="str">
        <f t="shared" si="163"/>
        <v>Q4</v>
      </c>
      <c r="E2561" t="s">
        <v>41</v>
      </c>
      <c r="F2561">
        <v>201512</v>
      </c>
      <c r="G2561" s="3">
        <v>36</v>
      </c>
      <c r="H2561" s="3">
        <v>0</v>
      </c>
      <c r="I2561" s="3">
        <v>6</v>
      </c>
      <c r="J2561" s="3">
        <v>6</v>
      </c>
      <c r="K2561" s="3">
        <v>48</v>
      </c>
    </row>
    <row r="2562" spans="1:11" x14ac:dyDescent="0.25">
      <c r="A2562" s="9">
        <f t="shared" si="160"/>
        <v>12</v>
      </c>
      <c r="B2562" s="9">
        <f t="shared" si="161"/>
        <v>2015</v>
      </c>
      <c r="C2562" s="9">
        <f t="shared" si="162"/>
        <v>12</v>
      </c>
      <c r="D2562" s="9" t="str">
        <f t="shared" si="163"/>
        <v>Q4</v>
      </c>
      <c r="E2562" t="s">
        <v>41</v>
      </c>
      <c r="F2562">
        <v>201512</v>
      </c>
      <c r="G2562" s="3">
        <v>37</v>
      </c>
      <c r="H2562" s="3">
        <v>0</v>
      </c>
      <c r="I2562" s="3">
        <v>7</v>
      </c>
      <c r="J2562" s="3">
        <v>8</v>
      </c>
      <c r="K2562" s="3">
        <v>73</v>
      </c>
    </row>
    <row r="2563" spans="1:11" x14ac:dyDescent="0.25">
      <c r="A2563" s="9">
        <f t="shared" si="160"/>
        <v>12</v>
      </c>
      <c r="B2563" s="9">
        <f t="shared" si="161"/>
        <v>2015</v>
      </c>
      <c r="C2563" s="9">
        <f t="shared" si="162"/>
        <v>12</v>
      </c>
      <c r="D2563" s="9" t="str">
        <f t="shared" si="163"/>
        <v>Q4</v>
      </c>
      <c r="E2563" t="s">
        <v>41</v>
      </c>
      <c r="F2563">
        <v>201512</v>
      </c>
      <c r="G2563" s="3">
        <v>38</v>
      </c>
      <c r="H2563" s="3">
        <v>0</v>
      </c>
      <c r="I2563" s="3">
        <v>7</v>
      </c>
      <c r="J2563" s="3">
        <v>7</v>
      </c>
      <c r="K2563" s="3">
        <v>55</v>
      </c>
    </row>
    <row r="2564" spans="1:11" x14ac:dyDescent="0.25">
      <c r="A2564" s="9">
        <f t="shared" si="160"/>
        <v>12</v>
      </c>
      <c r="B2564" s="9">
        <f t="shared" si="161"/>
        <v>2015</v>
      </c>
      <c r="C2564" s="9">
        <f t="shared" si="162"/>
        <v>13</v>
      </c>
      <c r="D2564" s="9" t="str">
        <f t="shared" si="163"/>
        <v>Q4</v>
      </c>
      <c r="E2564" t="s">
        <v>41</v>
      </c>
      <c r="F2564">
        <v>201512</v>
      </c>
      <c r="G2564" s="3">
        <v>39</v>
      </c>
      <c r="H2564" s="3">
        <v>0</v>
      </c>
      <c r="I2564" s="3">
        <v>1</v>
      </c>
      <c r="J2564" s="3">
        <v>1</v>
      </c>
      <c r="K2564" s="3">
        <v>13</v>
      </c>
    </row>
    <row r="2565" spans="1:11" x14ac:dyDescent="0.25">
      <c r="A2565" s="9">
        <f t="shared" si="160"/>
        <v>1</v>
      </c>
      <c r="B2565" s="9">
        <f t="shared" si="161"/>
        <v>2016</v>
      </c>
      <c r="C2565" s="9">
        <f t="shared" si="162"/>
        <v>0</v>
      </c>
      <c r="D2565" s="9" t="str">
        <f t="shared" si="163"/>
        <v>Q1</v>
      </c>
      <c r="E2565" t="s">
        <v>41</v>
      </c>
      <c r="F2565">
        <v>201601</v>
      </c>
      <c r="G2565" s="3">
        <v>0</v>
      </c>
      <c r="H2565" s="3">
        <v>31</v>
      </c>
      <c r="I2565" s="3">
        <v>31</v>
      </c>
      <c r="J2565" s="3">
        <v>33</v>
      </c>
      <c r="K2565" s="3">
        <v>440.7</v>
      </c>
    </row>
    <row r="2566" spans="1:11" x14ac:dyDescent="0.25">
      <c r="A2566" s="9">
        <f t="shared" si="160"/>
        <v>1</v>
      </c>
      <c r="B2566" s="9">
        <f t="shared" si="161"/>
        <v>2016</v>
      </c>
      <c r="C2566" s="9">
        <f t="shared" si="162"/>
        <v>0</v>
      </c>
      <c r="D2566" s="9" t="str">
        <f t="shared" si="163"/>
        <v>Q1</v>
      </c>
      <c r="E2566" t="s">
        <v>41</v>
      </c>
      <c r="F2566">
        <v>201601</v>
      </c>
      <c r="G2566" s="3">
        <v>1</v>
      </c>
      <c r="H2566" s="3">
        <v>0</v>
      </c>
      <c r="I2566" s="3">
        <v>28</v>
      </c>
      <c r="J2566" s="3">
        <v>29</v>
      </c>
      <c r="K2566" s="3">
        <v>238</v>
      </c>
    </row>
    <row r="2567" spans="1:11" x14ac:dyDescent="0.25">
      <c r="A2567" s="9">
        <f t="shared" si="160"/>
        <v>1</v>
      </c>
      <c r="B2567" s="9">
        <f t="shared" si="161"/>
        <v>2016</v>
      </c>
      <c r="C2567" s="9">
        <f t="shared" si="162"/>
        <v>0</v>
      </c>
      <c r="D2567" s="9" t="str">
        <f t="shared" si="163"/>
        <v>Q1</v>
      </c>
      <c r="E2567" t="s">
        <v>41</v>
      </c>
      <c r="F2567">
        <v>201601</v>
      </c>
      <c r="G2567" s="3">
        <v>2</v>
      </c>
      <c r="H2567" s="3">
        <v>0</v>
      </c>
      <c r="I2567" s="3">
        <v>27</v>
      </c>
      <c r="J2567" s="3">
        <v>27</v>
      </c>
      <c r="K2567" s="3">
        <v>250</v>
      </c>
    </row>
    <row r="2568" spans="1:11" x14ac:dyDescent="0.25">
      <c r="A2568" s="9">
        <f t="shared" si="160"/>
        <v>1</v>
      </c>
      <c r="B2568" s="9">
        <f t="shared" si="161"/>
        <v>2016</v>
      </c>
      <c r="C2568" s="9">
        <f t="shared" si="162"/>
        <v>1</v>
      </c>
      <c r="D2568" s="9" t="str">
        <f t="shared" si="163"/>
        <v>Q1</v>
      </c>
      <c r="E2568" t="s">
        <v>41</v>
      </c>
      <c r="F2568">
        <v>201601</v>
      </c>
      <c r="G2568" s="3">
        <v>3</v>
      </c>
      <c r="H2568" s="3">
        <v>0</v>
      </c>
      <c r="I2568" s="3">
        <v>23</v>
      </c>
      <c r="J2568" s="3">
        <v>24</v>
      </c>
      <c r="K2568" s="3">
        <v>213</v>
      </c>
    </row>
    <row r="2569" spans="1:11" x14ac:dyDescent="0.25">
      <c r="A2569" s="9">
        <f t="shared" si="160"/>
        <v>1</v>
      </c>
      <c r="B2569" s="9">
        <f t="shared" si="161"/>
        <v>2016</v>
      </c>
      <c r="C2569" s="9">
        <f t="shared" si="162"/>
        <v>1</v>
      </c>
      <c r="D2569" s="9" t="str">
        <f t="shared" si="163"/>
        <v>Q1</v>
      </c>
      <c r="E2569" t="s">
        <v>41</v>
      </c>
      <c r="F2569">
        <v>201601</v>
      </c>
      <c r="G2569" s="3">
        <v>4</v>
      </c>
      <c r="H2569" s="3">
        <v>0</v>
      </c>
      <c r="I2569" s="3">
        <v>20</v>
      </c>
      <c r="J2569" s="3">
        <v>21</v>
      </c>
      <c r="K2569" s="3">
        <v>182</v>
      </c>
    </row>
    <row r="2570" spans="1:11" x14ac:dyDescent="0.25">
      <c r="A2570" s="9">
        <f t="shared" si="160"/>
        <v>1</v>
      </c>
      <c r="B2570" s="9">
        <f t="shared" si="161"/>
        <v>2016</v>
      </c>
      <c r="C2570" s="9">
        <f t="shared" si="162"/>
        <v>1</v>
      </c>
      <c r="D2570" s="9" t="str">
        <f t="shared" si="163"/>
        <v>Q1</v>
      </c>
      <c r="E2570" t="s">
        <v>41</v>
      </c>
      <c r="F2570">
        <v>201601</v>
      </c>
      <c r="G2570" s="3">
        <v>5</v>
      </c>
      <c r="H2570" s="3">
        <v>0</v>
      </c>
      <c r="I2570" s="3">
        <v>19</v>
      </c>
      <c r="J2570" s="3">
        <v>20</v>
      </c>
      <c r="K2570" s="3">
        <v>247</v>
      </c>
    </row>
    <row r="2571" spans="1:11" x14ac:dyDescent="0.25">
      <c r="A2571" s="9">
        <f t="shared" si="160"/>
        <v>1</v>
      </c>
      <c r="B2571" s="9">
        <f t="shared" si="161"/>
        <v>2016</v>
      </c>
      <c r="C2571" s="9">
        <f t="shared" si="162"/>
        <v>2</v>
      </c>
      <c r="D2571" s="9" t="str">
        <f t="shared" si="163"/>
        <v>Q1</v>
      </c>
      <c r="E2571" t="s">
        <v>41</v>
      </c>
      <c r="F2571">
        <v>201601</v>
      </c>
      <c r="G2571" s="3">
        <v>6</v>
      </c>
      <c r="H2571" s="3">
        <v>0</v>
      </c>
      <c r="I2571" s="3">
        <v>14</v>
      </c>
      <c r="J2571" s="3">
        <v>15</v>
      </c>
      <c r="K2571" s="3">
        <v>133</v>
      </c>
    </row>
    <row r="2572" spans="1:11" x14ac:dyDescent="0.25">
      <c r="A2572" s="9">
        <f t="shared" si="160"/>
        <v>1</v>
      </c>
      <c r="B2572" s="9">
        <f t="shared" si="161"/>
        <v>2016</v>
      </c>
      <c r="C2572" s="9">
        <f t="shared" si="162"/>
        <v>2</v>
      </c>
      <c r="D2572" s="9" t="str">
        <f t="shared" si="163"/>
        <v>Q1</v>
      </c>
      <c r="E2572" t="s">
        <v>41</v>
      </c>
      <c r="F2572">
        <v>201601</v>
      </c>
      <c r="G2572" s="3">
        <v>7</v>
      </c>
      <c r="H2572" s="3">
        <v>0</v>
      </c>
      <c r="I2572" s="3">
        <v>12</v>
      </c>
      <c r="J2572" s="3">
        <v>12</v>
      </c>
      <c r="K2572" s="3">
        <v>103</v>
      </c>
    </row>
    <row r="2573" spans="1:11" x14ac:dyDescent="0.25">
      <c r="A2573" s="9">
        <f t="shared" si="160"/>
        <v>1</v>
      </c>
      <c r="B2573" s="9">
        <f t="shared" si="161"/>
        <v>2016</v>
      </c>
      <c r="C2573" s="9">
        <f t="shared" si="162"/>
        <v>2</v>
      </c>
      <c r="D2573" s="9" t="str">
        <f t="shared" si="163"/>
        <v>Q1</v>
      </c>
      <c r="E2573" t="s">
        <v>41</v>
      </c>
      <c r="F2573">
        <v>201601</v>
      </c>
      <c r="G2573" s="3">
        <v>8</v>
      </c>
      <c r="H2573" s="3">
        <v>0</v>
      </c>
      <c r="I2573" s="3">
        <v>11</v>
      </c>
      <c r="J2573" s="3">
        <v>11</v>
      </c>
      <c r="K2573" s="3">
        <v>112</v>
      </c>
    </row>
    <row r="2574" spans="1:11" x14ac:dyDescent="0.25">
      <c r="A2574" s="9">
        <f t="shared" si="160"/>
        <v>1</v>
      </c>
      <c r="B2574" s="9">
        <f t="shared" si="161"/>
        <v>2016</v>
      </c>
      <c r="C2574" s="9">
        <f t="shared" si="162"/>
        <v>3</v>
      </c>
      <c r="D2574" s="9" t="str">
        <f t="shared" si="163"/>
        <v>Q1</v>
      </c>
      <c r="E2574" t="s">
        <v>41</v>
      </c>
      <c r="F2574">
        <v>201601</v>
      </c>
      <c r="G2574" s="3">
        <v>9</v>
      </c>
      <c r="H2574" s="3">
        <v>0</v>
      </c>
      <c r="I2574" s="3">
        <v>9</v>
      </c>
      <c r="J2574" s="3">
        <v>9</v>
      </c>
      <c r="K2574" s="3">
        <v>69</v>
      </c>
    </row>
    <row r="2575" spans="1:11" x14ac:dyDescent="0.25">
      <c r="A2575" s="9">
        <f t="shared" si="160"/>
        <v>1</v>
      </c>
      <c r="B2575" s="9">
        <f t="shared" si="161"/>
        <v>2016</v>
      </c>
      <c r="C2575" s="9">
        <f t="shared" si="162"/>
        <v>3</v>
      </c>
      <c r="D2575" s="9" t="str">
        <f t="shared" si="163"/>
        <v>Q1</v>
      </c>
      <c r="E2575" t="s">
        <v>41</v>
      </c>
      <c r="F2575">
        <v>201601</v>
      </c>
      <c r="G2575" s="3">
        <v>10</v>
      </c>
      <c r="H2575" s="3">
        <v>0</v>
      </c>
      <c r="I2575" s="3">
        <v>9</v>
      </c>
      <c r="J2575" s="3">
        <v>9</v>
      </c>
      <c r="K2575" s="3">
        <v>80</v>
      </c>
    </row>
    <row r="2576" spans="1:11" x14ac:dyDescent="0.25">
      <c r="A2576" s="9">
        <f t="shared" si="160"/>
        <v>1</v>
      </c>
      <c r="B2576" s="9">
        <f t="shared" si="161"/>
        <v>2016</v>
      </c>
      <c r="C2576" s="9">
        <f t="shared" si="162"/>
        <v>3</v>
      </c>
      <c r="D2576" s="9" t="str">
        <f t="shared" si="163"/>
        <v>Q1</v>
      </c>
      <c r="E2576" t="s">
        <v>41</v>
      </c>
      <c r="F2576">
        <v>201601</v>
      </c>
      <c r="G2576" s="3">
        <v>11</v>
      </c>
      <c r="H2576" s="3">
        <v>0</v>
      </c>
      <c r="I2576" s="3">
        <v>9</v>
      </c>
      <c r="J2576" s="3">
        <v>9</v>
      </c>
      <c r="K2576" s="3">
        <v>98</v>
      </c>
    </row>
    <row r="2577" spans="1:11" x14ac:dyDescent="0.25">
      <c r="A2577" s="9">
        <f t="shared" ref="A2577:A2640" si="164">F2577-(B2577*100)</f>
        <v>1</v>
      </c>
      <c r="B2577" s="9">
        <f t="shared" ref="B2577:B2640" si="165">INT(F2577/100)</f>
        <v>2016</v>
      </c>
      <c r="C2577" s="9">
        <f t="shared" ref="C2577:C2640" si="166">INT(G2577/3)</f>
        <v>4</v>
      </c>
      <c r="D2577" s="9" t="str">
        <f t="shared" ref="D2577:D2640" si="167">VLOOKUP(A2577,$R$2:$S$13,2,0)</f>
        <v>Q1</v>
      </c>
      <c r="E2577" t="s">
        <v>41</v>
      </c>
      <c r="F2577">
        <v>201601</v>
      </c>
      <c r="G2577" s="3">
        <v>12</v>
      </c>
      <c r="H2577" s="3">
        <v>0</v>
      </c>
      <c r="I2577" s="3">
        <v>7</v>
      </c>
      <c r="J2577" s="3">
        <v>7</v>
      </c>
      <c r="K2577" s="3">
        <v>49</v>
      </c>
    </row>
    <row r="2578" spans="1:11" x14ac:dyDescent="0.25">
      <c r="A2578" s="9">
        <f t="shared" si="164"/>
        <v>1</v>
      </c>
      <c r="B2578" s="9">
        <f t="shared" si="165"/>
        <v>2016</v>
      </c>
      <c r="C2578" s="9">
        <f t="shared" si="166"/>
        <v>4</v>
      </c>
      <c r="D2578" s="9" t="str">
        <f t="shared" si="167"/>
        <v>Q1</v>
      </c>
      <c r="E2578" t="s">
        <v>41</v>
      </c>
      <c r="F2578">
        <v>201601</v>
      </c>
      <c r="G2578" s="3">
        <v>13</v>
      </c>
      <c r="H2578" s="3">
        <v>0</v>
      </c>
      <c r="I2578" s="3">
        <v>10</v>
      </c>
      <c r="J2578" s="3">
        <v>10</v>
      </c>
      <c r="K2578" s="3">
        <v>87</v>
      </c>
    </row>
    <row r="2579" spans="1:11" x14ac:dyDescent="0.25">
      <c r="A2579" s="9">
        <f t="shared" si="164"/>
        <v>1</v>
      </c>
      <c r="B2579" s="9">
        <f t="shared" si="165"/>
        <v>2016</v>
      </c>
      <c r="C2579" s="9">
        <f t="shared" si="166"/>
        <v>4</v>
      </c>
      <c r="D2579" s="9" t="str">
        <f t="shared" si="167"/>
        <v>Q1</v>
      </c>
      <c r="E2579" t="s">
        <v>41</v>
      </c>
      <c r="F2579">
        <v>201601</v>
      </c>
      <c r="G2579" s="3">
        <v>14</v>
      </c>
      <c r="H2579" s="3">
        <v>0</v>
      </c>
      <c r="I2579" s="3">
        <v>8</v>
      </c>
      <c r="J2579" s="3">
        <v>8</v>
      </c>
      <c r="K2579" s="3">
        <v>62</v>
      </c>
    </row>
    <row r="2580" spans="1:11" x14ac:dyDescent="0.25">
      <c r="A2580" s="9">
        <f t="shared" si="164"/>
        <v>1</v>
      </c>
      <c r="B2580" s="9">
        <f t="shared" si="165"/>
        <v>2016</v>
      </c>
      <c r="C2580" s="9">
        <f t="shared" si="166"/>
        <v>5</v>
      </c>
      <c r="D2580" s="9" t="str">
        <f t="shared" si="167"/>
        <v>Q1</v>
      </c>
      <c r="E2580" t="s">
        <v>41</v>
      </c>
      <c r="F2580">
        <v>201601</v>
      </c>
      <c r="G2580" s="3">
        <v>15</v>
      </c>
      <c r="H2580" s="3">
        <v>0</v>
      </c>
      <c r="I2580" s="3">
        <v>7</v>
      </c>
      <c r="J2580" s="3">
        <v>7</v>
      </c>
      <c r="K2580" s="3">
        <v>55</v>
      </c>
    </row>
    <row r="2581" spans="1:11" x14ac:dyDescent="0.25">
      <c r="A2581" s="9">
        <f t="shared" si="164"/>
        <v>1</v>
      </c>
      <c r="B2581" s="9">
        <f t="shared" si="165"/>
        <v>2016</v>
      </c>
      <c r="C2581" s="9">
        <f t="shared" si="166"/>
        <v>5</v>
      </c>
      <c r="D2581" s="9" t="str">
        <f t="shared" si="167"/>
        <v>Q1</v>
      </c>
      <c r="E2581" t="s">
        <v>41</v>
      </c>
      <c r="F2581">
        <v>201601</v>
      </c>
      <c r="G2581" s="3">
        <v>16</v>
      </c>
      <c r="H2581" s="3">
        <v>0</v>
      </c>
      <c r="I2581" s="3">
        <v>7</v>
      </c>
      <c r="J2581" s="3">
        <v>7</v>
      </c>
      <c r="K2581" s="3">
        <v>55</v>
      </c>
    </row>
    <row r="2582" spans="1:11" x14ac:dyDescent="0.25">
      <c r="A2582" s="9">
        <f t="shared" si="164"/>
        <v>1</v>
      </c>
      <c r="B2582" s="9">
        <f t="shared" si="165"/>
        <v>2016</v>
      </c>
      <c r="C2582" s="9">
        <f t="shared" si="166"/>
        <v>5</v>
      </c>
      <c r="D2582" s="9" t="str">
        <f t="shared" si="167"/>
        <v>Q1</v>
      </c>
      <c r="E2582" t="s">
        <v>41</v>
      </c>
      <c r="F2582">
        <v>201601</v>
      </c>
      <c r="G2582" s="3">
        <v>17</v>
      </c>
      <c r="H2582" s="3">
        <v>0</v>
      </c>
      <c r="I2582" s="3">
        <v>6</v>
      </c>
      <c r="J2582" s="3">
        <v>6</v>
      </c>
      <c r="K2582" s="3">
        <v>37</v>
      </c>
    </row>
    <row r="2583" spans="1:11" x14ac:dyDescent="0.25">
      <c r="A2583" s="9">
        <f t="shared" si="164"/>
        <v>1</v>
      </c>
      <c r="B2583" s="9">
        <f t="shared" si="165"/>
        <v>2016</v>
      </c>
      <c r="C2583" s="9">
        <f t="shared" si="166"/>
        <v>6</v>
      </c>
      <c r="D2583" s="9" t="str">
        <f t="shared" si="167"/>
        <v>Q1</v>
      </c>
      <c r="E2583" t="s">
        <v>41</v>
      </c>
      <c r="F2583">
        <v>201601</v>
      </c>
      <c r="G2583" s="3">
        <v>18</v>
      </c>
      <c r="H2583" s="3">
        <v>0</v>
      </c>
      <c r="I2583" s="3">
        <v>8</v>
      </c>
      <c r="J2583" s="3">
        <v>8</v>
      </c>
      <c r="K2583" s="3">
        <v>91</v>
      </c>
    </row>
    <row r="2584" spans="1:11" x14ac:dyDescent="0.25">
      <c r="A2584" s="9">
        <f t="shared" si="164"/>
        <v>1</v>
      </c>
      <c r="B2584" s="9">
        <f t="shared" si="165"/>
        <v>2016</v>
      </c>
      <c r="C2584" s="9">
        <f t="shared" si="166"/>
        <v>6</v>
      </c>
      <c r="D2584" s="9" t="str">
        <f t="shared" si="167"/>
        <v>Q1</v>
      </c>
      <c r="E2584" t="s">
        <v>41</v>
      </c>
      <c r="F2584">
        <v>201601</v>
      </c>
      <c r="G2584" s="3">
        <v>19</v>
      </c>
      <c r="H2584" s="3">
        <v>0</v>
      </c>
      <c r="I2584" s="3">
        <v>5</v>
      </c>
      <c r="J2584" s="3">
        <v>5</v>
      </c>
      <c r="K2584" s="3">
        <v>52</v>
      </c>
    </row>
    <row r="2585" spans="1:11" x14ac:dyDescent="0.25">
      <c r="A2585" s="9">
        <f t="shared" si="164"/>
        <v>1</v>
      </c>
      <c r="B2585" s="9">
        <f t="shared" si="165"/>
        <v>2016</v>
      </c>
      <c r="C2585" s="9">
        <f t="shared" si="166"/>
        <v>6</v>
      </c>
      <c r="D2585" s="9" t="str">
        <f t="shared" si="167"/>
        <v>Q1</v>
      </c>
      <c r="E2585" t="s">
        <v>41</v>
      </c>
      <c r="F2585">
        <v>201601</v>
      </c>
      <c r="G2585" s="3">
        <v>20</v>
      </c>
      <c r="H2585" s="3">
        <v>0</v>
      </c>
      <c r="I2585" s="3">
        <v>3</v>
      </c>
      <c r="J2585" s="3">
        <v>3</v>
      </c>
      <c r="K2585" s="3">
        <v>21</v>
      </c>
    </row>
    <row r="2586" spans="1:11" x14ac:dyDescent="0.25">
      <c r="A2586" s="9">
        <f t="shared" si="164"/>
        <v>1</v>
      </c>
      <c r="B2586" s="9">
        <f t="shared" si="165"/>
        <v>2016</v>
      </c>
      <c r="C2586" s="9">
        <f t="shared" si="166"/>
        <v>7</v>
      </c>
      <c r="D2586" s="9" t="str">
        <f t="shared" si="167"/>
        <v>Q1</v>
      </c>
      <c r="E2586" t="s">
        <v>41</v>
      </c>
      <c r="F2586">
        <v>201601</v>
      </c>
      <c r="G2586" s="3">
        <v>21</v>
      </c>
      <c r="H2586" s="3">
        <v>0</v>
      </c>
      <c r="I2586" s="3">
        <v>4</v>
      </c>
      <c r="J2586" s="3">
        <v>4</v>
      </c>
      <c r="K2586" s="3">
        <v>34</v>
      </c>
    </row>
    <row r="2587" spans="1:11" x14ac:dyDescent="0.25">
      <c r="A2587" s="9">
        <f t="shared" si="164"/>
        <v>1</v>
      </c>
      <c r="B2587" s="9">
        <f t="shared" si="165"/>
        <v>2016</v>
      </c>
      <c r="C2587" s="9">
        <f t="shared" si="166"/>
        <v>7</v>
      </c>
      <c r="D2587" s="9" t="str">
        <f t="shared" si="167"/>
        <v>Q1</v>
      </c>
      <c r="E2587" t="s">
        <v>41</v>
      </c>
      <c r="F2587">
        <v>201601</v>
      </c>
      <c r="G2587" s="3">
        <v>22</v>
      </c>
      <c r="H2587" s="3">
        <v>0</v>
      </c>
      <c r="I2587" s="3">
        <v>5</v>
      </c>
      <c r="J2587" s="3">
        <v>5</v>
      </c>
      <c r="K2587" s="3">
        <v>52</v>
      </c>
    </row>
    <row r="2588" spans="1:11" x14ac:dyDescent="0.25">
      <c r="A2588" s="9">
        <f t="shared" si="164"/>
        <v>1</v>
      </c>
      <c r="B2588" s="9">
        <f t="shared" si="165"/>
        <v>2016</v>
      </c>
      <c r="C2588" s="9">
        <f t="shared" si="166"/>
        <v>7</v>
      </c>
      <c r="D2588" s="9" t="str">
        <f t="shared" si="167"/>
        <v>Q1</v>
      </c>
      <c r="E2588" t="s">
        <v>41</v>
      </c>
      <c r="F2588">
        <v>201601</v>
      </c>
      <c r="G2588" s="3">
        <v>23</v>
      </c>
      <c r="H2588" s="3">
        <v>0</v>
      </c>
      <c r="I2588" s="3">
        <v>3</v>
      </c>
      <c r="J2588" s="3">
        <v>3</v>
      </c>
      <c r="K2588" s="3">
        <v>21</v>
      </c>
    </row>
    <row r="2589" spans="1:11" x14ac:dyDescent="0.25">
      <c r="A2589" s="9">
        <f t="shared" si="164"/>
        <v>1</v>
      </c>
      <c r="B2589" s="9">
        <f t="shared" si="165"/>
        <v>2016</v>
      </c>
      <c r="C2589" s="9">
        <f t="shared" si="166"/>
        <v>8</v>
      </c>
      <c r="D2589" s="9" t="str">
        <f t="shared" si="167"/>
        <v>Q1</v>
      </c>
      <c r="E2589" t="s">
        <v>41</v>
      </c>
      <c r="F2589">
        <v>201601</v>
      </c>
      <c r="G2589" s="3">
        <v>24</v>
      </c>
      <c r="H2589" s="3">
        <v>0</v>
      </c>
      <c r="I2589" s="3">
        <v>4</v>
      </c>
      <c r="J2589" s="3">
        <v>4</v>
      </c>
      <c r="K2589" s="3">
        <v>34</v>
      </c>
    </row>
    <row r="2590" spans="1:11" x14ac:dyDescent="0.25">
      <c r="A2590" s="9">
        <f t="shared" si="164"/>
        <v>1</v>
      </c>
      <c r="B2590" s="9">
        <f t="shared" si="165"/>
        <v>2016</v>
      </c>
      <c r="C2590" s="9">
        <f t="shared" si="166"/>
        <v>8</v>
      </c>
      <c r="D2590" s="9" t="str">
        <f t="shared" si="167"/>
        <v>Q1</v>
      </c>
      <c r="E2590" t="s">
        <v>41</v>
      </c>
      <c r="F2590">
        <v>201601</v>
      </c>
      <c r="G2590" s="3">
        <v>25</v>
      </c>
      <c r="H2590" s="3">
        <v>0</v>
      </c>
      <c r="I2590" s="3">
        <v>3</v>
      </c>
      <c r="J2590" s="3">
        <v>3</v>
      </c>
      <c r="K2590" s="3">
        <v>21</v>
      </c>
    </row>
    <row r="2591" spans="1:11" x14ac:dyDescent="0.25">
      <c r="A2591" s="9">
        <f t="shared" si="164"/>
        <v>1</v>
      </c>
      <c r="B2591" s="9">
        <f t="shared" si="165"/>
        <v>2016</v>
      </c>
      <c r="C2591" s="9">
        <f t="shared" si="166"/>
        <v>8</v>
      </c>
      <c r="D2591" s="9" t="str">
        <f t="shared" si="167"/>
        <v>Q1</v>
      </c>
      <c r="E2591" t="s">
        <v>41</v>
      </c>
      <c r="F2591">
        <v>201601</v>
      </c>
      <c r="G2591" s="3">
        <v>26</v>
      </c>
      <c r="H2591" s="3">
        <v>0</v>
      </c>
      <c r="I2591" s="3">
        <v>4</v>
      </c>
      <c r="J2591" s="3">
        <v>4</v>
      </c>
      <c r="K2591" s="3">
        <v>34</v>
      </c>
    </row>
    <row r="2592" spans="1:11" x14ac:dyDescent="0.25">
      <c r="A2592" s="9">
        <f t="shared" si="164"/>
        <v>1</v>
      </c>
      <c r="B2592" s="9">
        <f t="shared" si="165"/>
        <v>2016</v>
      </c>
      <c r="C2592" s="9">
        <f t="shared" si="166"/>
        <v>9</v>
      </c>
      <c r="D2592" s="9" t="str">
        <f t="shared" si="167"/>
        <v>Q1</v>
      </c>
      <c r="E2592" t="s">
        <v>41</v>
      </c>
      <c r="F2592">
        <v>201601</v>
      </c>
      <c r="G2592" s="3">
        <v>27</v>
      </c>
      <c r="H2592" s="3">
        <v>0</v>
      </c>
      <c r="I2592" s="3">
        <v>5</v>
      </c>
      <c r="J2592" s="3">
        <v>5</v>
      </c>
      <c r="K2592" s="3">
        <v>43.5</v>
      </c>
    </row>
    <row r="2593" spans="1:11" x14ac:dyDescent="0.25">
      <c r="A2593" s="9">
        <f t="shared" si="164"/>
        <v>1</v>
      </c>
      <c r="B2593" s="9">
        <f t="shared" si="165"/>
        <v>2016</v>
      </c>
      <c r="C2593" s="9">
        <f t="shared" si="166"/>
        <v>9</v>
      </c>
      <c r="D2593" s="9" t="str">
        <f t="shared" si="167"/>
        <v>Q1</v>
      </c>
      <c r="E2593" t="s">
        <v>41</v>
      </c>
      <c r="F2593">
        <v>201601</v>
      </c>
      <c r="G2593" s="3">
        <v>28</v>
      </c>
      <c r="H2593" s="3">
        <v>0</v>
      </c>
      <c r="I2593" s="3">
        <v>5</v>
      </c>
      <c r="J2593" s="3">
        <v>5</v>
      </c>
      <c r="K2593" s="3">
        <v>52</v>
      </c>
    </row>
    <row r="2594" spans="1:11" x14ac:dyDescent="0.25">
      <c r="A2594" s="9">
        <f t="shared" si="164"/>
        <v>1</v>
      </c>
      <c r="B2594" s="9">
        <f t="shared" si="165"/>
        <v>2016</v>
      </c>
      <c r="C2594" s="9">
        <f t="shared" si="166"/>
        <v>9</v>
      </c>
      <c r="D2594" s="9" t="str">
        <f t="shared" si="167"/>
        <v>Q1</v>
      </c>
      <c r="E2594" t="s">
        <v>41</v>
      </c>
      <c r="F2594">
        <v>201601</v>
      </c>
      <c r="G2594" s="3">
        <v>29</v>
      </c>
      <c r="H2594" s="3">
        <v>0</v>
      </c>
      <c r="I2594" s="3">
        <v>4</v>
      </c>
      <c r="J2594" s="3">
        <v>4</v>
      </c>
      <c r="K2594" s="3">
        <v>46</v>
      </c>
    </row>
    <row r="2595" spans="1:11" x14ac:dyDescent="0.25">
      <c r="A2595" s="9">
        <f t="shared" si="164"/>
        <v>1</v>
      </c>
      <c r="B2595" s="9">
        <f t="shared" si="165"/>
        <v>2016</v>
      </c>
      <c r="C2595" s="9">
        <f t="shared" si="166"/>
        <v>10</v>
      </c>
      <c r="D2595" s="9" t="str">
        <f t="shared" si="167"/>
        <v>Q1</v>
      </c>
      <c r="E2595" t="s">
        <v>41</v>
      </c>
      <c r="F2595">
        <v>201601</v>
      </c>
      <c r="G2595" s="3">
        <v>30</v>
      </c>
      <c r="H2595" s="3">
        <v>0</v>
      </c>
      <c r="I2595" s="3">
        <v>4</v>
      </c>
      <c r="J2595" s="3">
        <v>4</v>
      </c>
      <c r="K2595" s="3">
        <v>60</v>
      </c>
    </row>
    <row r="2596" spans="1:11" x14ac:dyDescent="0.25">
      <c r="A2596" s="9">
        <f t="shared" si="164"/>
        <v>1</v>
      </c>
      <c r="B2596" s="9">
        <f t="shared" si="165"/>
        <v>2016</v>
      </c>
      <c r="C2596" s="9">
        <f t="shared" si="166"/>
        <v>10</v>
      </c>
      <c r="D2596" s="9" t="str">
        <f t="shared" si="167"/>
        <v>Q1</v>
      </c>
      <c r="E2596" t="s">
        <v>41</v>
      </c>
      <c r="F2596">
        <v>201601</v>
      </c>
      <c r="G2596" s="3">
        <v>31</v>
      </c>
      <c r="H2596" s="3">
        <v>0</v>
      </c>
      <c r="I2596" s="3">
        <v>4</v>
      </c>
      <c r="J2596" s="3">
        <v>4</v>
      </c>
      <c r="K2596" s="3">
        <v>39</v>
      </c>
    </row>
    <row r="2597" spans="1:11" x14ac:dyDescent="0.25">
      <c r="A2597" s="9">
        <f t="shared" si="164"/>
        <v>1</v>
      </c>
      <c r="B2597" s="9">
        <f t="shared" si="165"/>
        <v>2016</v>
      </c>
      <c r="C2597" s="9">
        <f t="shared" si="166"/>
        <v>10</v>
      </c>
      <c r="D2597" s="9" t="str">
        <f t="shared" si="167"/>
        <v>Q1</v>
      </c>
      <c r="E2597" t="s">
        <v>41</v>
      </c>
      <c r="F2597">
        <v>201601</v>
      </c>
      <c r="G2597" s="3">
        <v>32</v>
      </c>
      <c r="H2597" s="3">
        <v>0</v>
      </c>
      <c r="I2597" s="3">
        <v>5</v>
      </c>
      <c r="J2597" s="3">
        <v>5</v>
      </c>
      <c r="K2597" s="3">
        <v>75</v>
      </c>
    </row>
    <row r="2598" spans="1:11" x14ac:dyDescent="0.25">
      <c r="A2598" s="9">
        <f t="shared" si="164"/>
        <v>1</v>
      </c>
      <c r="B2598" s="9">
        <f t="shared" si="165"/>
        <v>2016</v>
      </c>
      <c r="C2598" s="9">
        <f t="shared" si="166"/>
        <v>11</v>
      </c>
      <c r="D2598" s="9" t="str">
        <f t="shared" si="167"/>
        <v>Q1</v>
      </c>
      <c r="E2598" t="s">
        <v>41</v>
      </c>
      <c r="F2598">
        <v>201601</v>
      </c>
      <c r="G2598" s="3">
        <v>33</v>
      </c>
      <c r="H2598" s="3">
        <v>0</v>
      </c>
      <c r="I2598" s="3">
        <v>3</v>
      </c>
      <c r="J2598" s="3">
        <v>3</v>
      </c>
      <c r="K2598" s="3">
        <v>21</v>
      </c>
    </row>
    <row r="2599" spans="1:11" x14ac:dyDescent="0.25">
      <c r="A2599" s="9">
        <f t="shared" si="164"/>
        <v>1</v>
      </c>
      <c r="B2599" s="9">
        <f t="shared" si="165"/>
        <v>2016</v>
      </c>
      <c r="C2599" s="9">
        <f t="shared" si="166"/>
        <v>11</v>
      </c>
      <c r="D2599" s="9" t="str">
        <f t="shared" si="167"/>
        <v>Q1</v>
      </c>
      <c r="E2599" t="s">
        <v>41</v>
      </c>
      <c r="F2599">
        <v>201601</v>
      </c>
      <c r="G2599" s="3">
        <v>34</v>
      </c>
      <c r="H2599" s="3">
        <v>0</v>
      </c>
      <c r="I2599" s="3">
        <v>4</v>
      </c>
      <c r="J2599" s="3">
        <v>4</v>
      </c>
      <c r="K2599" s="3">
        <v>39</v>
      </c>
    </row>
    <row r="2600" spans="1:11" x14ac:dyDescent="0.25">
      <c r="A2600" s="9">
        <f t="shared" si="164"/>
        <v>1</v>
      </c>
      <c r="B2600" s="9">
        <f t="shared" si="165"/>
        <v>2016</v>
      </c>
      <c r="C2600" s="9">
        <f t="shared" si="166"/>
        <v>11</v>
      </c>
      <c r="D2600" s="9" t="str">
        <f t="shared" si="167"/>
        <v>Q1</v>
      </c>
      <c r="E2600" t="s">
        <v>41</v>
      </c>
      <c r="F2600">
        <v>201601</v>
      </c>
      <c r="G2600" s="3">
        <v>35</v>
      </c>
      <c r="H2600" s="3">
        <v>0</v>
      </c>
      <c r="I2600" s="3">
        <v>5</v>
      </c>
      <c r="J2600" s="3">
        <v>5</v>
      </c>
      <c r="K2600" s="3">
        <v>75</v>
      </c>
    </row>
    <row r="2601" spans="1:11" x14ac:dyDescent="0.25">
      <c r="A2601" s="9">
        <f t="shared" si="164"/>
        <v>1</v>
      </c>
      <c r="B2601" s="9">
        <f t="shared" si="165"/>
        <v>2016</v>
      </c>
      <c r="C2601" s="9">
        <f t="shared" si="166"/>
        <v>12</v>
      </c>
      <c r="D2601" s="9" t="str">
        <f t="shared" si="167"/>
        <v>Q1</v>
      </c>
      <c r="E2601" t="s">
        <v>41</v>
      </c>
      <c r="F2601">
        <v>201601</v>
      </c>
      <c r="G2601" s="3">
        <v>36</v>
      </c>
      <c r="H2601" s="3">
        <v>0</v>
      </c>
      <c r="I2601" s="3">
        <v>3</v>
      </c>
      <c r="J2601" s="3">
        <v>3</v>
      </c>
      <c r="K2601" s="3">
        <v>21</v>
      </c>
    </row>
    <row r="2602" spans="1:11" x14ac:dyDescent="0.25">
      <c r="A2602" s="9">
        <f t="shared" si="164"/>
        <v>1</v>
      </c>
      <c r="B2602" s="9">
        <f t="shared" si="165"/>
        <v>2016</v>
      </c>
      <c r="C2602" s="9">
        <f t="shared" si="166"/>
        <v>12</v>
      </c>
      <c r="D2602" s="9" t="str">
        <f t="shared" si="167"/>
        <v>Q1</v>
      </c>
      <c r="E2602" t="s">
        <v>41</v>
      </c>
      <c r="F2602">
        <v>201601</v>
      </c>
      <c r="G2602" s="3">
        <v>37</v>
      </c>
      <c r="H2602" s="3">
        <v>0</v>
      </c>
      <c r="I2602" s="3">
        <v>3</v>
      </c>
      <c r="J2602" s="3">
        <v>3</v>
      </c>
      <c r="K2602" s="3">
        <v>21</v>
      </c>
    </row>
    <row r="2603" spans="1:11" x14ac:dyDescent="0.25">
      <c r="A2603" s="9">
        <f t="shared" si="164"/>
        <v>1</v>
      </c>
      <c r="B2603" s="9">
        <f t="shared" si="165"/>
        <v>2016</v>
      </c>
      <c r="C2603" s="9">
        <f t="shared" si="166"/>
        <v>12</v>
      </c>
      <c r="D2603" s="9" t="str">
        <f t="shared" si="167"/>
        <v>Q1</v>
      </c>
      <c r="E2603" t="s">
        <v>41</v>
      </c>
      <c r="F2603">
        <v>201601</v>
      </c>
      <c r="G2603" s="3">
        <v>38</v>
      </c>
      <c r="H2603" s="3">
        <v>0</v>
      </c>
      <c r="I2603" s="3">
        <v>1</v>
      </c>
      <c r="J2603" s="3">
        <v>1</v>
      </c>
      <c r="K2603" s="3">
        <v>7</v>
      </c>
    </row>
    <row r="2604" spans="1:11" x14ac:dyDescent="0.25">
      <c r="A2604" s="9">
        <f t="shared" si="164"/>
        <v>2</v>
      </c>
      <c r="B2604" s="9">
        <f t="shared" si="165"/>
        <v>2016</v>
      </c>
      <c r="C2604" s="9">
        <f t="shared" si="166"/>
        <v>0</v>
      </c>
      <c r="D2604" s="9" t="str">
        <f t="shared" si="167"/>
        <v>Q1</v>
      </c>
      <c r="E2604" t="s">
        <v>41</v>
      </c>
      <c r="F2604">
        <v>201602</v>
      </c>
      <c r="G2604" s="3">
        <v>0</v>
      </c>
      <c r="H2604" s="3">
        <v>39</v>
      </c>
      <c r="I2604" s="3">
        <v>39</v>
      </c>
      <c r="J2604" s="3">
        <v>43</v>
      </c>
      <c r="K2604" s="3">
        <v>708.2</v>
      </c>
    </row>
    <row r="2605" spans="1:11" x14ac:dyDescent="0.25">
      <c r="A2605" s="9">
        <f t="shared" si="164"/>
        <v>2</v>
      </c>
      <c r="B2605" s="9">
        <f t="shared" si="165"/>
        <v>2016</v>
      </c>
      <c r="C2605" s="9">
        <f t="shared" si="166"/>
        <v>0</v>
      </c>
      <c r="D2605" s="9" t="str">
        <f t="shared" si="167"/>
        <v>Q1</v>
      </c>
      <c r="E2605" t="s">
        <v>41</v>
      </c>
      <c r="F2605">
        <v>201602</v>
      </c>
      <c r="G2605" s="3">
        <v>1</v>
      </c>
      <c r="H2605" s="3">
        <v>0</v>
      </c>
      <c r="I2605" s="3">
        <v>35</v>
      </c>
      <c r="J2605" s="3">
        <v>38</v>
      </c>
      <c r="K2605" s="3">
        <v>407.11</v>
      </c>
    </row>
    <row r="2606" spans="1:11" x14ac:dyDescent="0.25">
      <c r="A2606" s="9">
        <f t="shared" si="164"/>
        <v>2</v>
      </c>
      <c r="B2606" s="9">
        <f t="shared" si="165"/>
        <v>2016</v>
      </c>
      <c r="C2606" s="9">
        <f t="shared" si="166"/>
        <v>0</v>
      </c>
      <c r="D2606" s="9" t="str">
        <f t="shared" si="167"/>
        <v>Q1</v>
      </c>
      <c r="E2606" t="s">
        <v>41</v>
      </c>
      <c r="F2606">
        <v>201602</v>
      </c>
      <c r="G2606" s="3">
        <v>2</v>
      </c>
      <c r="H2606" s="3">
        <v>0</v>
      </c>
      <c r="I2606" s="3">
        <v>32</v>
      </c>
      <c r="J2606" s="3">
        <v>33</v>
      </c>
      <c r="K2606" s="3">
        <v>389.11</v>
      </c>
    </row>
    <row r="2607" spans="1:11" x14ac:dyDescent="0.25">
      <c r="A2607" s="9">
        <f t="shared" si="164"/>
        <v>2</v>
      </c>
      <c r="B2607" s="9">
        <f t="shared" si="165"/>
        <v>2016</v>
      </c>
      <c r="C2607" s="9">
        <f t="shared" si="166"/>
        <v>1</v>
      </c>
      <c r="D2607" s="9" t="str">
        <f t="shared" si="167"/>
        <v>Q1</v>
      </c>
      <c r="E2607" t="s">
        <v>41</v>
      </c>
      <c r="F2607">
        <v>201602</v>
      </c>
      <c r="G2607" s="3">
        <v>3</v>
      </c>
      <c r="H2607" s="3">
        <v>0</v>
      </c>
      <c r="I2607" s="3">
        <v>28</v>
      </c>
      <c r="J2607" s="3">
        <v>28</v>
      </c>
      <c r="K2607" s="3">
        <v>269.11</v>
      </c>
    </row>
    <row r="2608" spans="1:11" x14ac:dyDescent="0.25">
      <c r="A2608" s="9">
        <f t="shared" si="164"/>
        <v>2</v>
      </c>
      <c r="B2608" s="9">
        <f t="shared" si="165"/>
        <v>2016</v>
      </c>
      <c r="C2608" s="9">
        <f t="shared" si="166"/>
        <v>1</v>
      </c>
      <c r="D2608" s="9" t="str">
        <f t="shared" si="167"/>
        <v>Q1</v>
      </c>
      <c r="E2608" t="s">
        <v>41</v>
      </c>
      <c r="F2608">
        <v>201602</v>
      </c>
      <c r="G2608" s="3">
        <v>4</v>
      </c>
      <c r="H2608" s="3">
        <v>0</v>
      </c>
      <c r="I2608" s="3">
        <v>28</v>
      </c>
      <c r="J2608" s="3">
        <v>29</v>
      </c>
      <c r="K2608" s="3">
        <v>322.11</v>
      </c>
    </row>
    <row r="2609" spans="1:11" x14ac:dyDescent="0.25">
      <c r="A2609" s="9">
        <f t="shared" si="164"/>
        <v>2</v>
      </c>
      <c r="B2609" s="9">
        <f t="shared" si="165"/>
        <v>2016</v>
      </c>
      <c r="C2609" s="9">
        <f t="shared" si="166"/>
        <v>1</v>
      </c>
      <c r="D2609" s="9" t="str">
        <f t="shared" si="167"/>
        <v>Q1</v>
      </c>
      <c r="E2609" t="s">
        <v>41</v>
      </c>
      <c r="F2609">
        <v>201602</v>
      </c>
      <c r="G2609" s="3">
        <v>5</v>
      </c>
      <c r="H2609" s="3">
        <v>0</v>
      </c>
      <c r="I2609" s="3">
        <v>23</v>
      </c>
      <c r="J2609" s="3">
        <v>24</v>
      </c>
      <c r="K2609" s="3">
        <v>258.11</v>
      </c>
    </row>
    <row r="2610" spans="1:11" x14ac:dyDescent="0.25">
      <c r="A2610" s="9">
        <f t="shared" si="164"/>
        <v>2</v>
      </c>
      <c r="B2610" s="9">
        <f t="shared" si="165"/>
        <v>2016</v>
      </c>
      <c r="C2610" s="9">
        <f t="shared" si="166"/>
        <v>2</v>
      </c>
      <c r="D2610" s="9" t="str">
        <f t="shared" si="167"/>
        <v>Q1</v>
      </c>
      <c r="E2610" t="s">
        <v>41</v>
      </c>
      <c r="F2610">
        <v>201602</v>
      </c>
      <c r="G2610" s="3">
        <v>6</v>
      </c>
      <c r="H2610" s="3">
        <v>0</v>
      </c>
      <c r="I2610" s="3">
        <v>21</v>
      </c>
      <c r="J2610" s="3">
        <v>21</v>
      </c>
      <c r="K2610" s="3">
        <v>184</v>
      </c>
    </row>
    <row r="2611" spans="1:11" x14ac:dyDescent="0.25">
      <c r="A2611" s="9">
        <f t="shared" si="164"/>
        <v>2</v>
      </c>
      <c r="B2611" s="9">
        <f t="shared" si="165"/>
        <v>2016</v>
      </c>
      <c r="C2611" s="9">
        <f t="shared" si="166"/>
        <v>2</v>
      </c>
      <c r="D2611" s="9" t="str">
        <f t="shared" si="167"/>
        <v>Q1</v>
      </c>
      <c r="E2611" t="s">
        <v>41</v>
      </c>
      <c r="F2611">
        <v>201602</v>
      </c>
      <c r="G2611" s="3">
        <v>7</v>
      </c>
      <c r="H2611" s="3">
        <v>0</v>
      </c>
      <c r="I2611" s="3">
        <v>19</v>
      </c>
      <c r="J2611" s="3">
        <v>19</v>
      </c>
      <c r="K2611" s="3">
        <v>159</v>
      </c>
    </row>
    <row r="2612" spans="1:11" x14ac:dyDescent="0.25">
      <c r="A2612" s="9">
        <f t="shared" si="164"/>
        <v>2</v>
      </c>
      <c r="B2612" s="9">
        <f t="shared" si="165"/>
        <v>2016</v>
      </c>
      <c r="C2612" s="9">
        <f t="shared" si="166"/>
        <v>2</v>
      </c>
      <c r="D2612" s="9" t="str">
        <f t="shared" si="167"/>
        <v>Q1</v>
      </c>
      <c r="E2612" t="s">
        <v>41</v>
      </c>
      <c r="F2612">
        <v>201602</v>
      </c>
      <c r="G2612" s="3">
        <v>8</v>
      </c>
      <c r="H2612" s="3">
        <v>0</v>
      </c>
      <c r="I2612" s="3">
        <v>19</v>
      </c>
      <c r="J2612" s="3">
        <v>21</v>
      </c>
      <c r="K2612" s="3">
        <v>207</v>
      </c>
    </row>
    <row r="2613" spans="1:11" x14ac:dyDescent="0.25">
      <c r="A2613" s="9">
        <f t="shared" si="164"/>
        <v>2</v>
      </c>
      <c r="B2613" s="9">
        <f t="shared" si="165"/>
        <v>2016</v>
      </c>
      <c r="C2613" s="9">
        <f t="shared" si="166"/>
        <v>3</v>
      </c>
      <c r="D2613" s="9" t="str">
        <f t="shared" si="167"/>
        <v>Q1</v>
      </c>
      <c r="E2613" t="s">
        <v>41</v>
      </c>
      <c r="F2613">
        <v>201602</v>
      </c>
      <c r="G2613" s="3">
        <v>9</v>
      </c>
      <c r="H2613" s="3">
        <v>0</v>
      </c>
      <c r="I2613" s="3">
        <v>19</v>
      </c>
      <c r="J2613" s="3">
        <v>21</v>
      </c>
      <c r="K2613" s="3">
        <v>253.7</v>
      </c>
    </row>
    <row r="2614" spans="1:11" x14ac:dyDescent="0.25">
      <c r="A2614" s="9">
        <f t="shared" si="164"/>
        <v>2</v>
      </c>
      <c r="B2614" s="9">
        <f t="shared" si="165"/>
        <v>2016</v>
      </c>
      <c r="C2614" s="9">
        <f t="shared" si="166"/>
        <v>3</v>
      </c>
      <c r="D2614" s="9" t="str">
        <f t="shared" si="167"/>
        <v>Q1</v>
      </c>
      <c r="E2614" t="s">
        <v>41</v>
      </c>
      <c r="F2614">
        <v>201602</v>
      </c>
      <c r="G2614" s="3">
        <v>10</v>
      </c>
      <c r="H2614" s="3">
        <v>0</v>
      </c>
      <c r="I2614" s="3">
        <v>15</v>
      </c>
      <c r="J2614" s="3">
        <v>16</v>
      </c>
      <c r="K2614" s="3">
        <v>151</v>
      </c>
    </row>
    <row r="2615" spans="1:11" x14ac:dyDescent="0.25">
      <c r="A2615" s="9">
        <f t="shared" si="164"/>
        <v>2</v>
      </c>
      <c r="B2615" s="9">
        <f t="shared" si="165"/>
        <v>2016</v>
      </c>
      <c r="C2615" s="9">
        <f t="shared" si="166"/>
        <v>3</v>
      </c>
      <c r="D2615" s="9" t="str">
        <f t="shared" si="167"/>
        <v>Q1</v>
      </c>
      <c r="E2615" t="s">
        <v>41</v>
      </c>
      <c r="F2615">
        <v>201602</v>
      </c>
      <c r="G2615" s="3">
        <v>11</v>
      </c>
      <c r="H2615" s="3">
        <v>0</v>
      </c>
      <c r="I2615" s="3">
        <v>16</v>
      </c>
      <c r="J2615" s="3">
        <v>16</v>
      </c>
      <c r="K2615" s="3">
        <v>135</v>
      </c>
    </row>
    <row r="2616" spans="1:11" x14ac:dyDescent="0.25">
      <c r="A2616" s="9">
        <f t="shared" si="164"/>
        <v>2</v>
      </c>
      <c r="B2616" s="9">
        <f t="shared" si="165"/>
        <v>2016</v>
      </c>
      <c r="C2616" s="9">
        <f t="shared" si="166"/>
        <v>4</v>
      </c>
      <c r="D2616" s="9" t="str">
        <f t="shared" si="167"/>
        <v>Q1</v>
      </c>
      <c r="E2616" t="s">
        <v>41</v>
      </c>
      <c r="F2616">
        <v>201602</v>
      </c>
      <c r="G2616" s="3">
        <v>12</v>
      </c>
      <c r="H2616" s="3">
        <v>0</v>
      </c>
      <c r="I2616" s="3">
        <v>16</v>
      </c>
      <c r="J2616" s="3">
        <v>17</v>
      </c>
      <c r="K2616" s="3">
        <v>170</v>
      </c>
    </row>
    <row r="2617" spans="1:11" x14ac:dyDescent="0.25">
      <c r="A2617" s="9">
        <f t="shared" si="164"/>
        <v>2</v>
      </c>
      <c r="B2617" s="9">
        <f t="shared" si="165"/>
        <v>2016</v>
      </c>
      <c r="C2617" s="9">
        <f t="shared" si="166"/>
        <v>4</v>
      </c>
      <c r="D2617" s="9" t="str">
        <f t="shared" si="167"/>
        <v>Q1</v>
      </c>
      <c r="E2617" t="s">
        <v>41</v>
      </c>
      <c r="F2617">
        <v>201602</v>
      </c>
      <c r="G2617" s="3">
        <v>13</v>
      </c>
      <c r="H2617" s="3">
        <v>0</v>
      </c>
      <c r="I2617" s="3">
        <v>17</v>
      </c>
      <c r="J2617" s="3">
        <v>17</v>
      </c>
      <c r="K2617" s="3">
        <v>150</v>
      </c>
    </row>
    <row r="2618" spans="1:11" x14ac:dyDescent="0.25">
      <c r="A2618" s="9">
        <f t="shared" si="164"/>
        <v>2</v>
      </c>
      <c r="B2618" s="9">
        <f t="shared" si="165"/>
        <v>2016</v>
      </c>
      <c r="C2618" s="9">
        <f t="shared" si="166"/>
        <v>4</v>
      </c>
      <c r="D2618" s="9" t="str">
        <f t="shared" si="167"/>
        <v>Q1</v>
      </c>
      <c r="E2618" t="s">
        <v>41</v>
      </c>
      <c r="F2618">
        <v>201602</v>
      </c>
      <c r="G2618" s="3">
        <v>14</v>
      </c>
      <c r="H2618" s="3">
        <v>0</v>
      </c>
      <c r="I2618" s="3">
        <v>14</v>
      </c>
      <c r="J2618" s="3">
        <v>15</v>
      </c>
      <c r="K2618" s="3">
        <v>157</v>
      </c>
    </row>
    <row r="2619" spans="1:11" x14ac:dyDescent="0.25">
      <c r="A2619" s="9">
        <f t="shared" si="164"/>
        <v>2</v>
      </c>
      <c r="B2619" s="9">
        <f t="shared" si="165"/>
        <v>2016</v>
      </c>
      <c r="C2619" s="9">
        <f t="shared" si="166"/>
        <v>5</v>
      </c>
      <c r="D2619" s="9" t="str">
        <f t="shared" si="167"/>
        <v>Q1</v>
      </c>
      <c r="E2619" t="s">
        <v>41</v>
      </c>
      <c r="F2619">
        <v>201602</v>
      </c>
      <c r="G2619" s="3">
        <v>15</v>
      </c>
      <c r="H2619" s="3">
        <v>0</v>
      </c>
      <c r="I2619" s="3">
        <v>15</v>
      </c>
      <c r="J2619" s="3">
        <v>16</v>
      </c>
      <c r="K2619" s="3">
        <v>150</v>
      </c>
    </row>
    <row r="2620" spans="1:11" x14ac:dyDescent="0.25">
      <c r="A2620" s="9">
        <f t="shared" si="164"/>
        <v>2</v>
      </c>
      <c r="B2620" s="9">
        <f t="shared" si="165"/>
        <v>2016</v>
      </c>
      <c r="C2620" s="9">
        <f t="shared" si="166"/>
        <v>5</v>
      </c>
      <c r="D2620" s="9" t="str">
        <f t="shared" si="167"/>
        <v>Q1</v>
      </c>
      <c r="E2620" t="s">
        <v>41</v>
      </c>
      <c r="F2620">
        <v>201602</v>
      </c>
      <c r="G2620" s="3">
        <v>16</v>
      </c>
      <c r="H2620" s="3">
        <v>0</v>
      </c>
      <c r="I2620" s="3">
        <v>16</v>
      </c>
      <c r="J2620" s="3">
        <v>18</v>
      </c>
      <c r="K2620" s="3">
        <v>180</v>
      </c>
    </row>
    <row r="2621" spans="1:11" x14ac:dyDescent="0.25">
      <c r="A2621" s="9">
        <f t="shared" si="164"/>
        <v>2</v>
      </c>
      <c r="B2621" s="9">
        <f t="shared" si="165"/>
        <v>2016</v>
      </c>
      <c r="C2621" s="9">
        <f t="shared" si="166"/>
        <v>5</v>
      </c>
      <c r="D2621" s="9" t="str">
        <f t="shared" si="167"/>
        <v>Q1</v>
      </c>
      <c r="E2621" t="s">
        <v>41</v>
      </c>
      <c r="F2621">
        <v>201602</v>
      </c>
      <c r="G2621" s="3">
        <v>17</v>
      </c>
      <c r="H2621" s="3">
        <v>0</v>
      </c>
      <c r="I2621" s="3">
        <v>19</v>
      </c>
      <c r="J2621" s="3">
        <v>20</v>
      </c>
      <c r="K2621" s="3">
        <v>227.75</v>
      </c>
    </row>
    <row r="2622" spans="1:11" x14ac:dyDescent="0.25">
      <c r="A2622" s="9">
        <f t="shared" si="164"/>
        <v>2</v>
      </c>
      <c r="B2622" s="9">
        <f t="shared" si="165"/>
        <v>2016</v>
      </c>
      <c r="C2622" s="9">
        <f t="shared" si="166"/>
        <v>6</v>
      </c>
      <c r="D2622" s="9" t="str">
        <f t="shared" si="167"/>
        <v>Q1</v>
      </c>
      <c r="E2622" t="s">
        <v>41</v>
      </c>
      <c r="F2622">
        <v>201602</v>
      </c>
      <c r="G2622" s="3">
        <v>18</v>
      </c>
      <c r="H2622" s="3">
        <v>0</v>
      </c>
      <c r="I2622" s="3">
        <v>15</v>
      </c>
      <c r="J2622" s="3">
        <v>15</v>
      </c>
      <c r="K2622" s="3">
        <v>136</v>
      </c>
    </row>
    <row r="2623" spans="1:11" x14ac:dyDescent="0.25">
      <c r="A2623" s="9">
        <f t="shared" si="164"/>
        <v>2</v>
      </c>
      <c r="B2623" s="9">
        <f t="shared" si="165"/>
        <v>2016</v>
      </c>
      <c r="C2623" s="9">
        <f t="shared" si="166"/>
        <v>6</v>
      </c>
      <c r="D2623" s="9" t="str">
        <f t="shared" si="167"/>
        <v>Q1</v>
      </c>
      <c r="E2623" t="s">
        <v>41</v>
      </c>
      <c r="F2623">
        <v>201602</v>
      </c>
      <c r="G2623" s="3">
        <v>19</v>
      </c>
      <c r="H2623" s="3">
        <v>0</v>
      </c>
      <c r="I2623" s="3">
        <v>14</v>
      </c>
      <c r="J2623" s="3">
        <v>15</v>
      </c>
      <c r="K2623" s="3">
        <v>156</v>
      </c>
    </row>
    <row r="2624" spans="1:11" x14ac:dyDescent="0.25">
      <c r="A2624" s="9">
        <f t="shared" si="164"/>
        <v>2</v>
      </c>
      <c r="B2624" s="9">
        <f t="shared" si="165"/>
        <v>2016</v>
      </c>
      <c r="C2624" s="9">
        <f t="shared" si="166"/>
        <v>6</v>
      </c>
      <c r="D2624" s="9" t="str">
        <f t="shared" si="167"/>
        <v>Q1</v>
      </c>
      <c r="E2624" t="s">
        <v>41</v>
      </c>
      <c r="F2624">
        <v>201602</v>
      </c>
      <c r="G2624" s="3">
        <v>20</v>
      </c>
      <c r="H2624" s="3">
        <v>0</v>
      </c>
      <c r="I2624" s="3">
        <v>14</v>
      </c>
      <c r="J2624" s="3">
        <v>14</v>
      </c>
      <c r="K2624" s="3">
        <v>139</v>
      </c>
    </row>
    <row r="2625" spans="1:11" x14ac:dyDescent="0.25">
      <c r="A2625" s="9">
        <f t="shared" si="164"/>
        <v>2</v>
      </c>
      <c r="B2625" s="9">
        <f t="shared" si="165"/>
        <v>2016</v>
      </c>
      <c r="C2625" s="9">
        <f t="shared" si="166"/>
        <v>7</v>
      </c>
      <c r="D2625" s="9" t="str">
        <f t="shared" si="167"/>
        <v>Q1</v>
      </c>
      <c r="E2625" t="s">
        <v>41</v>
      </c>
      <c r="F2625">
        <v>201602</v>
      </c>
      <c r="G2625" s="3">
        <v>21</v>
      </c>
      <c r="H2625" s="3">
        <v>0</v>
      </c>
      <c r="I2625" s="3">
        <v>13</v>
      </c>
      <c r="J2625" s="3">
        <v>14</v>
      </c>
      <c r="K2625" s="3">
        <v>143</v>
      </c>
    </row>
    <row r="2626" spans="1:11" x14ac:dyDescent="0.25">
      <c r="A2626" s="9">
        <f t="shared" si="164"/>
        <v>2</v>
      </c>
      <c r="B2626" s="9">
        <f t="shared" si="165"/>
        <v>2016</v>
      </c>
      <c r="C2626" s="9">
        <f t="shared" si="166"/>
        <v>7</v>
      </c>
      <c r="D2626" s="9" t="str">
        <f t="shared" si="167"/>
        <v>Q1</v>
      </c>
      <c r="E2626" t="s">
        <v>41</v>
      </c>
      <c r="F2626">
        <v>201602</v>
      </c>
      <c r="G2626" s="3">
        <v>22</v>
      </c>
      <c r="H2626" s="3">
        <v>0</v>
      </c>
      <c r="I2626" s="3">
        <v>13</v>
      </c>
      <c r="J2626" s="3">
        <v>13</v>
      </c>
      <c r="K2626" s="3">
        <v>121</v>
      </c>
    </row>
    <row r="2627" spans="1:11" x14ac:dyDescent="0.25">
      <c r="A2627" s="9">
        <f t="shared" si="164"/>
        <v>2</v>
      </c>
      <c r="B2627" s="9">
        <f t="shared" si="165"/>
        <v>2016</v>
      </c>
      <c r="C2627" s="9">
        <f t="shared" si="166"/>
        <v>7</v>
      </c>
      <c r="D2627" s="9" t="str">
        <f t="shared" si="167"/>
        <v>Q1</v>
      </c>
      <c r="E2627" t="s">
        <v>41</v>
      </c>
      <c r="F2627">
        <v>201602</v>
      </c>
      <c r="G2627" s="3">
        <v>23</v>
      </c>
      <c r="H2627" s="3">
        <v>0</v>
      </c>
      <c r="I2627" s="3">
        <v>15</v>
      </c>
      <c r="J2627" s="3">
        <v>15</v>
      </c>
      <c r="K2627" s="3">
        <v>146</v>
      </c>
    </row>
    <row r="2628" spans="1:11" x14ac:dyDescent="0.25">
      <c r="A2628" s="9">
        <f t="shared" si="164"/>
        <v>2</v>
      </c>
      <c r="B2628" s="9">
        <f t="shared" si="165"/>
        <v>2016</v>
      </c>
      <c r="C2628" s="9">
        <f t="shared" si="166"/>
        <v>8</v>
      </c>
      <c r="D2628" s="9" t="str">
        <f t="shared" si="167"/>
        <v>Q1</v>
      </c>
      <c r="E2628" t="s">
        <v>41</v>
      </c>
      <c r="F2628">
        <v>201602</v>
      </c>
      <c r="G2628" s="3">
        <v>24</v>
      </c>
      <c r="H2628" s="3">
        <v>0</v>
      </c>
      <c r="I2628" s="3">
        <v>12</v>
      </c>
      <c r="J2628" s="3">
        <v>12</v>
      </c>
      <c r="K2628" s="3">
        <v>102</v>
      </c>
    </row>
    <row r="2629" spans="1:11" x14ac:dyDescent="0.25">
      <c r="A2629" s="9">
        <f t="shared" si="164"/>
        <v>2</v>
      </c>
      <c r="B2629" s="9">
        <f t="shared" si="165"/>
        <v>2016</v>
      </c>
      <c r="C2629" s="9">
        <f t="shared" si="166"/>
        <v>8</v>
      </c>
      <c r="D2629" s="9" t="str">
        <f t="shared" si="167"/>
        <v>Q1</v>
      </c>
      <c r="E2629" t="s">
        <v>41</v>
      </c>
      <c r="F2629">
        <v>201602</v>
      </c>
      <c r="G2629" s="3">
        <v>25</v>
      </c>
      <c r="H2629" s="3">
        <v>0</v>
      </c>
      <c r="I2629" s="3">
        <v>11</v>
      </c>
      <c r="J2629" s="3">
        <v>12</v>
      </c>
      <c r="K2629" s="3">
        <v>135</v>
      </c>
    </row>
    <row r="2630" spans="1:11" x14ac:dyDescent="0.25">
      <c r="A2630" s="9">
        <f t="shared" si="164"/>
        <v>2</v>
      </c>
      <c r="B2630" s="9">
        <f t="shared" si="165"/>
        <v>2016</v>
      </c>
      <c r="C2630" s="9">
        <f t="shared" si="166"/>
        <v>8</v>
      </c>
      <c r="D2630" s="9" t="str">
        <f t="shared" si="167"/>
        <v>Q1</v>
      </c>
      <c r="E2630" t="s">
        <v>41</v>
      </c>
      <c r="F2630">
        <v>201602</v>
      </c>
      <c r="G2630" s="3">
        <v>26</v>
      </c>
      <c r="H2630" s="3">
        <v>0</v>
      </c>
      <c r="I2630" s="3">
        <v>11</v>
      </c>
      <c r="J2630" s="3">
        <v>11</v>
      </c>
      <c r="K2630" s="3">
        <v>118</v>
      </c>
    </row>
    <row r="2631" spans="1:11" x14ac:dyDescent="0.25">
      <c r="A2631" s="9">
        <f t="shared" si="164"/>
        <v>2</v>
      </c>
      <c r="B2631" s="9">
        <f t="shared" si="165"/>
        <v>2016</v>
      </c>
      <c r="C2631" s="9">
        <f t="shared" si="166"/>
        <v>9</v>
      </c>
      <c r="D2631" s="9" t="str">
        <f t="shared" si="167"/>
        <v>Q1</v>
      </c>
      <c r="E2631" t="s">
        <v>41</v>
      </c>
      <c r="F2631">
        <v>201602</v>
      </c>
      <c r="G2631" s="3">
        <v>27</v>
      </c>
      <c r="H2631" s="3">
        <v>0</v>
      </c>
      <c r="I2631" s="3">
        <v>11</v>
      </c>
      <c r="J2631" s="3">
        <v>11</v>
      </c>
      <c r="K2631" s="3">
        <v>107</v>
      </c>
    </row>
    <row r="2632" spans="1:11" x14ac:dyDescent="0.25">
      <c r="A2632" s="9">
        <f t="shared" si="164"/>
        <v>2</v>
      </c>
      <c r="B2632" s="9">
        <f t="shared" si="165"/>
        <v>2016</v>
      </c>
      <c r="C2632" s="9">
        <f t="shared" si="166"/>
        <v>9</v>
      </c>
      <c r="D2632" s="9" t="str">
        <f t="shared" si="167"/>
        <v>Q1</v>
      </c>
      <c r="E2632" t="s">
        <v>41</v>
      </c>
      <c r="F2632">
        <v>201602</v>
      </c>
      <c r="G2632" s="3">
        <v>28</v>
      </c>
      <c r="H2632" s="3">
        <v>0</v>
      </c>
      <c r="I2632" s="3">
        <v>8</v>
      </c>
      <c r="J2632" s="3">
        <v>9</v>
      </c>
      <c r="K2632" s="3">
        <v>109.99</v>
      </c>
    </row>
    <row r="2633" spans="1:11" x14ac:dyDescent="0.25">
      <c r="A2633" s="9">
        <f t="shared" si="164"/>
        <v>2</v>
      </c>
      <c r="B2633" s="9">
        <f t="shared" si="165"/>
        <v>2016</v>
      </c>
      <c r="C2633" s="9">
        <f t="shared" si="166"/>
        <v>9</v>
      </c>
      <c r="D2633" s="9" t="str">
        <f t="shared" si="167"/>
        <v>Q1</v>
      </c>
      <c r="E2633" t="s">
        <v>41</v>
      </c>
      <c r="F2633">
        <v>201602</v>
      </c>
      <c r="G2633" s="3">
        <v>29</v>
      </c>
      <c r="H2633" s="3">
        <v>0</v>
      </c>
      <c r="I2633" s="3">
        <v>9</v>
      </c>
      <c r="J2633" s="3">
        <v>10</v>
      </c>
      <c r="K2633" s="3">
        <v>121</v>
      </c>
    </row>
    <row r="2634" spans="1:11" x14ac:dyDescent="0.25">
      <c r="A2634" s="9">
        <f t="shared" si="164"/>
        <v>2</v>
      </c>
      <c r="B2634" s="9">
        <f t="shared" si="165"/>
        <v>2016</v>
      </c>
      <c r="C2634" s="9">
        <f t="shared" si="166"/>
        <v>10</v>
      </c>
      <c r="D2634" s="9" t="str">
        <f t="shared" si="167"/>
        <v>Q1</v>
      </c>
      <c r="E2634" t="s">
        <v>41</v>
      </c>
      <c r="F2634">
        <v>201602</v>
      </c>
      <c r="G2634" s="3">
        <v>30</v>
      </c>
      <c r="H2634" s="3">
        <v>0</v>
      </c>
      <c r="I2634" s="3">
        <v>10</v>
      </c>
      <c r="J2634" s="3">
        <v>10</v>
      </c>
      <c r="K2634" s="3">
        <v>100</v>
      </c>
    </row>
    <row r="2635" spans="1:11" x14ac:dyDescent="0.25">
      <c r="A2635" s="9">
        <f t="shared" si="164"/>
        <v>2</v>
      </c>
      <c r="B2635" s="9">
        <f t="shared" si="165"/>
        <v>2016</v>
      </c>
      <c r="C2635" s="9">
        <f t="shared" si="166"/>
        <v>10</v>
      </c>
      <c r="D2635" s="9" t="str">
        <f t="shared" si="167"/>
        <v>Q1</v>
      </c>
      <c r="E2635" t="s">
        <v>41</v>
      </c>
      <c r="F2635">
        <v>201602</v>
      </c>
      <c r="G2635" s="3">
        <v>31</v>
      </c>
      <c r="H2635" s="3">
        <v>0</v>
      </c>
      <c r="I2635" s="3">
        <v>11</v>
      </c>
      <c r="J2635" s="3">
        <v>11</v>
      </c>
      <c r="K2635" s="3">
        <v>107</v>
      </c>
    </row>
    <row r="2636" spans="1:11" x14ac:dyDescent="0.25">
      <c r="A2636" s="9">
        <f t="shared" si="164"/>
        <v>2</v>
      </c>
      <c r="B2636" s="9">
        <f t="shared" si="165"/>
        <v>2016</v>
      </c>
      <c r="C2636" s="9">
        <f t="shared" si="166"/>
        <v>10</v>
      </c>
      <c r="D2636" s="9" t="str">
        <f t="shared" si="167"/>
        <v>Q1</v>
      </c>
      <c r="E2636" t="s">
        <v>41</v>
      </c>
      <c r="F2636">
        <v>201602</v>
      </c>
      <c r="G2636" s="3">
        <v>32</v>
      </c>
      <c r="H2636" s="3">
        <v>0</v>
      </c>
      <c r="I2636" s="3">
        <v>10</v>
      </c>
      <c r="J2636" s="3">
        <v>10</v>
      </c>
      <c r="K2636" s="3">
        <v>94</v>
      </c>
    </row>
    <row r="2637" spans="1:11" x14ac:dyDescent="0.25">
      <c r="A2637" s="9">
        <f t="shared" si="164"/>
        <v>2</v>
      </c>
      <c r="B2637" s="9">
        <f t="shared" si="165"/>
        <v>2016</v>
      </c>
      <c r="C2637" s="9">
        <f t="shared" si="166"/>
        <v>11</v>
      </c>
      <c r="D2637" s="9" t="str">
        <f t="shared" si="167"/>
        <v>Q1</v>
      </c>
      <c r="E2637" t="s">
        <v>41</v>
      </c>
      <c r="F2637">
        <v>201602</v>
      </c>
      <c r="G2637" s="3">
        <v>33</v>
      </c>
      <c r="H2637" s="3">
        <v>0</v>
      </c>
      <c r="I2637" s="3">
        <v>10</v>
      </c>
      <c r="J2637" s="3">
        <v>13</v>
      </c>
      <c r="K2637" s="3">
        <v>127</v>
      </c>
    </row>
    <row r="2638" spans="1:11" x14ac:dyDescent="0.25">
      <c r="A2638" s="9">
        <f t="shared" si="164"/>
        <v>2</v>
      </c>
      <c r="B2638" s="9">
        <f t="shared" si="165"/>
        <v>2016</v>
      </c>
      <c r="C2638" s="9">
        <f t="shared" si="166"/>
        <v>11</v>
      </c>
      <c r="D2638" s="9" t="str">
        <f t="shared" si="167"/>
        <v>Q1</v>
      </c>
      <c r="E2638" t="s">
        <v>41</v>
      </c>
      <c r="F2638">
        <v>201602</v>
      </c>
      <c r="G2638" s="3">
        <v>34</v>
      </c>
      <c r="H2638" s="3">
        <v>0</v>
      </c>
      <c r="I2638" s="3">
        <v>9</v>
      </c>
      <c r="J2638" s="3">
        <v>9</v>
      </c>
      <c r="K2638" s="3">
        <v>87</v>
      </c>
    </row>
    <row r="2639" spans="1:11" x14ac:dyDescent="0.25">
      <c r="A2639" s="9">
        <f t="shared" si="164"/>
        <v>2</v>
      </c>
      <c r="B2639" s="9">
        <f t="shared" si="165"/>
        <v>2016</v>
      </c>
      <c r="C2639" s="9">
        <f t="shared" si="166"/>
        <v>11</v>
      </c>
      <c r="D2639" s="9" t="str">
        <f t="shared" si="167"/>
        <v>Q1</v>
      </c>
      <c r="E2639" t="s">
        <v>41</v>
      </c>
      <c r="F2639">
        <v>201602</v>
      </c>
      <c r="G2639" s="3">
        <v>35</v>
      </c>
      <c r="H2639" s="3">
        <v>0</v>
      </c>
      <c r="I2639" s="3">
        <v>8</v>
      </c>
      <c r="J2639" s="3">
        <v>9</v>
      </c>
      <c r="K2639" s="3">
        <v>102</v>
      </c>
    </row>
    <row r="2640" spans="1:11" x14ac:dyDescent="0.25">
      <c r="A2640" s="9">
        <f t="shared" si="164"/>
        <v>2</v>
      </c>
      <c r="B2640" s="9">
        <f t="shared" si="165"/>
        <v>2016</v>
      </c>
      <c r="C2640" s="9">
        <f t="shared" si="166"/>
        <v>12</v>
      </c>
      <c r="D2640" s="9" t="str">
        <f t="shared" si="167"/>
        <v>Q1</v>
      </c>
      <c r="E2640" t="s">
        <v>41</v>
      </c>
      <c r="F2640">
        <v>201602</v>
      </c>
      <c r="G2640" s="3">
        <v>36</v>
      </c>
      <c r="H2640" s="3">
        <v>0</v>
      </c>
      <c r="I2640" s="3">
        <v>7</v>
      </c>
      <c r="J2640" s="3">
        <v>7</v>
      </c>
      <c r="K2640" s="3">
        <v>67</v>
      </c>
    </row>
    <row r="2641" spans="1:11" x14ac:dyDescent="0.25">
      <c r="A2641" s="9">
        <f t="shared" ref="A2641:A2704" si="168">F2641-(B2641*100)</f>
        <v>2</v>
      </c>
      <c r="B2641" s="9">
        <f t="shared" ref="B2641:B2704" si="169">INT(F2641/100)</f>
        <v>2016</v>
      </c>
      <c r="C2641" s="9">
        <f t="shared" ref="C2641:C2704" si="170">INT(G2641/3)</f>
        <v>12</v>
      </c>
      <c r="D2641" s="9" t="str">
        <f t="shared" ref="D2641:D2704" si="171">VLOOKUP(A2641,$R$2:$S$13,2,0)</f>
        <v>Q1</v>
      </c>
      <c r="E2641" t="s">
        <v>41</v>
      </c>
      <c r="F2641">
        <v>201602</v>
      </c>
      <c r="G2641" s="3">
        <v>37</v>
      </c>
      <c r="H2641" s="3">
        <v>0</v>
      </c>
      <c r="I2641" s="3">
        <v>1</v>
      </c>
      <c r="J2641" s="3">
        <v>1</v>
      </c>
      <c r="K2641" s="3">
        <v>7</v>
      </c>
    </row>
    <row r="2642" spans="1:11" x14ac:dyDescent="0.25">
      <c r="A2642" s="9">
        <f t="shared" si="168"/>
        <v>3</v>
      </c>
      <c r="B2642" s="9">
        <f t="shared" si="169"/>
        <v>2016</v>
      </c>
      <c r="C2642" s="9">
        <f t="shared" si="170"/>
        <v>0</v>
      </c>
      <c r="D2642" s="9" t="str">
        <f t="shared" si="171"/>
        <v>Q1</v>
      </c>
      <c r="E2642" t="s">
        <v>41</v>
      </c>
      <c r="F2642">
        <v>201603</v>
      </c>
      <c r="G2642" s="3">
        <v>0</v>
      </c>
      <c r="H2642" s="3">
        <v>29</v>
      </c>
      <c r="I2642" s="3">
        <v>29</v>
      </c>
      <c r="J2642" s="3">
        <v>33</v>
      </c>
      <c r="K2642" s="3">
        <v>435.1</v>
      </c>
    </row>
    <row r="2643" spans="1:11" x14ac:dyDescent="0.25">
      <c r="A2643" s="9">
        <f t="shared" si="168"/>
        <v>3</v>
      </c>
      <c r="B2643" s="9">
        <f t="shared" si="169"/>
        <v>2016</v>
      </c>
      <c r="C2643" s="9">
        <f t="shared" si="170"/>
        <v>0</v>
      </c>
      <c r="D2643" s="9" t="str">
        <f t="shared" si="171"/>
        <v>Q1</v>
      </c>
      <c r="E2643" t="s">
        <v>41</v>
      </c>
      <c r="F2643">
        <v>201603</v>
      </c>
      <c r="G2643" s="3">
        <v>1</v>
      </c>
      <c r="H2643" s="3">
        <v>0</v>
      </c>
      <c r="I2643" s="3">
        <v>26</v>
      </c>
      <c r="J2643" s="3">
        <v>27</v>
      </c>
      <c r="K2643" s="3">
        <v>237</v>
      </c>
    </row>
    <row r="2644" spans="1:11" x14ac:dyDescent="0.25">
      <c r="A2644" s="9">
        <f t="shared" si="168"/>
        <v>3</v>
      </c>
      <c r="B2644" s="9">
        <f t="shared" si="169"/>
        <v>2016</v>
      </c>
      <c r="C2644" s="9">
        <f t="shared" si="170"/>
        <v>0</v>
      </c>
      <c r="D2644" s="9" t="str">
        <f t="shared" si="171"/>
        <v>Q1</v>
      </c>
      <c r="E2644" t="s">
        <v>41</v>
      </c>
      <c r="F2644">
        <v>201603</v>
      </c>
      <c r="G2644" s="3">
        <v>2</v>
      </c>
      <c r="H2644" s="3">
        <v>0</v>
      </c>
      <c r="I2644" s="3">
        <v>23</v>
      </c>
      <c r="J2644" s="3">
        <v>23</v>
      </c>
      <c r="K2644" s="3">
        <v>221</v>
      </c>
    </row>
    <row r="2645" spans="1:11" x14ac:dyDescent="0.25">
      <c r="A2645" s="9">
        <f t="shared" si="168"/>
        <v>3</v>
      </c>
      <c r="B2645" s="9">
        <f t="shared" si="169"/>
        <v>2016</v>
      </c>
      <c r="C2645" s="9">
        <f t="shared" si="170"/>
        <v>1</v>
      </c>
      <c r="D2645" s="9" t="str">
        <f t="shared" si="171"/>
        <v>Q1</v>
      </c>
      <c r="E2645" t="s">
        <v>41</v>
      </c>
      <c r="F2645">
        <v>201603</v>
      </c>
      <c r="G2645" s="3">
        <v>3</v>
      </c>
      <c r="H2645" s="3">
        <v>0</v>
      </c>
      <c r="I2645" s="3">
        <v>21</v>
      </c>
      <c r="J2645" s="3">
        <v>22</v>
      </c>
      <c r="K2645" s="3">
        <v>221</v>
      </c>
    </row>
    <row r="2646" spans="1:11" x14ac:dyDescent="0.25">
      <c r="A2646" s="9">
        <f t="shared" si="168"/>
        <v>3</v>
      </c>
      <c r="B2646" s="9">
        <f t="shared" si="169"/>
        <v>2016</v>
      </c>
      <c r="C2646" s="9">
        <f t="shared" si="170"/>
        <v>1</v>
      </c>
      <c r="D2646" s="9" t="str">
        <f t="shared" si="171"/>
        <v>Q1</v>
      </c>
      <c r="E2646" t="s">
        <v>41</v>
      </c>
      <c r="F2646">
        <v>201603</v>
      </c>
      <c r="G2646" s="3">
        <v>4</v>
      </c>
      <c r="H2646" s="3">
        <v>0</v>
      </c>
      <c r="I2646" s="3">
        <v>17</v>
      </c>
      <c r="J2646" s="3">
        <v>17</v>
      </c>
      <c r="K2646" s="3">
        <v>174.5</v>
      </c>
    </row>
    <row r="2647" spans="1:11" x14ac:dyDescent="0.25">
      <c r="A2647" s="9">
        <f t="shared" si="168"/>
        <v>3</v>
      </c>
      <c r="B2647" s="9">
        <f t="shared" si="169"/>
        <v>2016</v>
      </c>
      <c r="C2647" s="9">
        <f t="shared" si="170"/>
        <v>1</v>
      </c>
      <c r="D2647" s="9" t="str">
        <f t="shared" si="171"/>
        <v>Q1</v>
      </c>
      <c r="E2647" t="s">
        <v>41</v>
      </c>
      <c r="F2647">
        <v>201603</v>
      </c>
      <c r="G2647" s="3">
        <v>5</v>
      </c>
      <c r="H2647" s="3">
        <v>0</v>
      </c>
      <c r="I2647" s="3">
        <v>15</v>
      </c>
      <c r="J2647" s="3">
        <v>16</v>
      </c>
      <c r="K2647" s="3">
        <v>180</v>
      </c>
    </row>
    <row r="2648" spans="1:11" x14ac:dyDescent="0.25">
      <c r="A2648" s="9">
        <f t="shared" si="168"/>
        <v>3</v>
      </c>
      <c r="B2648" s="9">
        <f t="shared" si="169"/>
        <v>2016</v>
      </c>
      <c r="C2648" s="9">
        <f t="shared" si="170"/>
        <v>2</v>
      </c>
      <c r="D2648" s="9" t="str">
        <f t="shared" si="171"/>
        <v>Q1</v>
      </c>
      <c r="E2648" t="s">
        <v>41</v>
      </c>
      <c r="F2648">
        <v>201603</v>
      </c>
      <c r="G2648" s="3">
        <v>6</v>
      </c>
      <c r="H2648" s="3">
        <v>0</v>
      </c>
      <c r="I2648" s="3">
        <v>14</v>
      </c>
      <c r="J2648" s="3">
        <v>15</v>
      </c>
      <c r="K2648" s="3">
        <v>164</v>
      </c>
    </row>
    <row r="2649" spans="1:11" x14ac:dyDescent="0.25">
      <c r="A2649" s="9">
        <f t="shared" si="168"/>
        <v>3</v>
      </c>
      <c r="B2649" s="9">
        <f t="shared" si="169"/>
        <v>2016</v>
      </c>
      <c r="C2649" s="9">
        <f t="shared" si="170"/>
        <v>2</v>
      </c>
      <c r="D2649" s="9" t="str">
        <f t="shared" si="171"/>
        <v>Q1</v>
      </c>
      <c r="E2649" t="s">
        <v>41</v>
      </c>
      <c r="F2649">
        <v>201603</v>
      </c>
      <c r="G2649" s="3">
        <v>7</v>
      </c>
      <c r="H2649" s="3">
        <v>0</v>
      </c>
      <c r="I2649" s="3">
        <v>15</v>
      </c>
      <c r="J2649" s="3">
        <v>15</v>
      </c>
      <c r="K2649" s="3">
        <v>135</v>
      </c>
    </row>
    <row r="2650" spans="1:11" x14ac:dyDescent="0.25">
      <c r="A2650" s="9">
        <f t="shared" si="168"/>
        <v>3</v>
      </c>
      <c r="B2650" s="9">
        <f t="shared" si="169"/>
        <v>2016</v>
      </c>
      <c r="C2650" s="9">
        <f t="shared" si="170"/>
        <v>2</v>
      </c>
      <c r="D2650" s="9" t="str">
        <f t="shared" si="171"/>
        <v>Q1</v>
      </c>
      <c r="E2650" t="s">
        <v>41</v>
      </c>
      <c r="F2650">
        <v>201603</v>
      </c>
      <c r="G2650" s="3">
        <v>8</v>
      </c>
      <c r="H2650" s="3">
        <v>0</v>
      </c>
      <c r="I2650" s="3">
        <v>13</v>
      </c>
      <c r="J2650" s="3">
        <v>13</v>
      </c>
      <c r="K2650" s="3">
        <v>115</v>
      </c>
    </row>
    <row r="2651" spans="1:11" x14ac:dyDescent="0.25">
      <c r="A2651" s="9">
        <f t="shared" si="168"/>
        <v>3</v>
      </c>
      <c r="B2651" s="9">
        <f t="shared" si="169"/>
        <v>2016</v>
      </c>
      <c r="C2651" s="9">
        <f t="shared" si="170"/>
        <v>3</v>
      </c>
      <c r="D2651" s="9" t="str">
        <f t="shared" si="171"/>
        <v>Q1</v>
      </c>
      <c r="E2651" t="s">
        <v>41</v>
      </c>
      <c r="F2651">
        <v>201603</v>
      </c>
      <c r="G2651" s="3">
        <v>9</v>
      </c>
      <c r="H2651" s="3">
        <v>0</v>
      </c>
      <c r="I2651" s="3">
        <v>13</v>
      </c>
      <c r="J2651" s="3">
        <v>14</v>
      </c>
      <c r="K2651" s="3">
        <v>145</v>
      </c>
    </row>
    <row r="2652" spans="1:11" x14ac:dyDescent="0.25">
      <c r="A2652" s="9">
        <f t="shared" si="168"/>
        <v>3</v>
      </c>
      <c r="B2652" s="9">
        <f t="shared" si="169"/>
        <v>2016</v>
      </c>
      <c r="C2652" s="9">
        <f t="shared" si="170"/>
        <v>3</v>
      </c>
      <c r="D2652" s="9" t="str">
        <f t="shared" si="171"/>
        <v>Q1</v>
      </c>
      <c r="E2652" t="s">
        <v>41</v>
      </c>
      <c r="F2652">
        <v>201603</v>
      </c>
      <c r="G2652" s="3">
        <v>10</v>
      </c>
      <c r="H2652" s="3">
        <v>0</v>
      </c>
      <c r="I2652" s="3">
        <v>12</v>
      </c>
      <c r="J2652" s="3">
        <v>13</v>
      </c>
      <c r="K2652" s="3">
        <v>109</v>
      </c>
    </row>
    <row r="2653" spans="1:11" x14ac:dyDescent="0.25">
      <c r="A2653" s="9">
        <f t="shared" si="168"/>
        <v>3</v>
      </c>
      <c r="B2653" s="9">
        <f t="shared" si="169"/>
        <v>2016</v>
      </c>
      <c r="C2653" s="9">
        <f t="shared" si="170"/>
        <v>3</v>
      </c>
      <c r="D2653" s="9" t="str">
        <f t="shared" si="171"/>
        <v>Q1</v>
      </c>
      <c r="E2653" t="s">
        <v>41</v>
      </c>
      <c r="F2653">
        <v>201603</v>
      </c>
      <c r="G2653" s="3">
        <v>11</v>
      </c>
      <c r="H2653" s="3">
        <v>0</v>
      </c>
      <c r="I2653" s="3">
        <v>10</v>
      </c>
      <c r="J2653" s="3">
        <v>11</v>
      </c>
      <c r="K2653" s="3">
        <v>95</v>
      </c>
    </row>
    <row r="2654" spans="1:11" x14ac:dyDescent="0.25">
      <c r="A2654" s="9">
        <f t="shared" si="168"/>
        <v>3</v>
      </c>
      <c r="B2654" s="9">
        <f t="shared" si="169"/>
        <v>2016</v>
      </c>
      <c r="C2654" s="9">
        <f t="shared" si="170"/>
        <v>4</v>
      </c>
      <c r="D2654" s="9" t="str">
        <f t="shared" si="171"/>
        <v>Q1</v>
      </c>
      <c r="E2654" t="s">
        <v>41</v>
      </c>
      <c r="F2654">
        <v>201603</v>
      </c>
      <c r="G2654" s="3">
        <v>12</v>
      </c>
      <c r="H2654" s="3">
        <v>0</v>
      </c>
      <c r="I2654" s="3">
        <v>11</v>
      </c>
      <c r="J2654" s="3">
        <v>13</v>
      </c>
      <c r="K2654" s="3">
        <v>149</v>
      </c>
    </row>
    <row r="2655" spans="1:11" x14ac:dyDescent="0.25">
      <c r="A2655" s="9">
        <f t="shared" si="168"/>
        <v>3</v>
      </c>
      <c r="B2655" s="9">
        <f t="shared" si="169"/>
        <v>2016</v>
      </c>
      <c r="C2655" s="9">
        <f t="shared" si="170"/>
        <v>4</v>
      </c>
      <c r="D2655" s="9" t="str">
        <f t="shared" si="171"/>
        <v>Q1</v>
      </c>
      <c r="E2655" t="s">
        <v>41</v>
      </c>
      <c r="F2655">
        <v>201603</v>
      </c>
      <c r="G2655" s="3">
        <v>13</v>
      </c>
      <c r="H2655" s="3">
        <v>0</v>
      </c>
      <c r="I2655" s="3">
        <v>9</v>
      </c>
      <c r="J2655" s="3">
        <v>10</v>
      </c>
      <c r="K2655" s="3">
        <v>88</v>
      </c>
    </row>
    <row r="2656" spans="1:11" x14ac:dyDescent="0.25">
      <c r="A2656" s="9">
        <f t="shared" si="168"/>
        <v>3</v>
      </c>
      <c r="B2656" s="9">
        <f t="shared" si="169"/>
        <v>2016</v>
      </c>
      <c r="C2656" s="9">
        <f t="shared" si="170"/>
        <v>4</v>
      </c>
      <c r="D2656" s="9" t="str">
        <f t="shared" si="171"/>
        <v>Q1</v>
      </c>
      <c r="E2656" t="s">
        <v>41</v>
      </c>
      <c r="F2656">
        <v>201603</v>
      </c>
      <c r="G2656" s="3">
        <v>14</v>
      </c>
      <c r="H2656" s="3">
        <v>0</v>
      </c>
      <c r="I2656" s="3">
        <v>9</v>
      </c>
      <c r="J2656" s="3">
        <v>12</v>
      </c>
      <c r="K2656" s="3">
        <v>116</v>
      </c>
    </row>
    <row r="2657" spans="1:11" x14ac:dyDescent="0.25">
      <c r="A2657" s="9">
        <f t="shared" si="168"/>
        <v>3</v>
      </c>
      <c r="B2657" s="9">
        <f t="shared" si="169"/>
        <v>2016</v>
      </c>
      <c r="C2657" s="9">
        <f t="shared" si="170"/>
        <v>5</v>
      </c>
      <c r="D2657" s="9" t="str">
        <f t="shared" si="171"/>
        <v>Q1</v>
      </c>
      <c r="E2657" t="s">
        <v>41</v>
      </c>
      <c r="F2657">
        <v>201603</v>
      </c>
      <c r="G2657" s="3">
        <v>15</v>
      </c>
      <c r="H2657" s="3">
        <v>0</v>
      </c>
      <c r="I2657" s="3">
        <v>9</v>
      </c>
      <c r="J2657" s="3">
        <v>10</v>
      </c>
      <c r="K2657" s="3">
        <v>99</v>
      </c>
    </row>
    <row r="2658" spans="1:11" x14ac:dyDescent="0.25">
      <c r="A2658" s="9">
        <f t="shared" si="168"/>
        <v>3</v>
      </c>
      <c r="B2658" s="9">
        <f t="shared" si="169"/>
        <v>2016</v>
      </c>
      <c r="C2658" s="9">
        <f t="shared" si="170"/>
        <v>5</v>
      </c>
      <c r="D2658" s="9" t="str">
        <f t="shared" si="171"/>
        <v>Q1</v>
      </c>
      <c r="E2658" t="s">
        <v>41</v>
      </c>
      <c r="F2658">
        <v>201603</v>
      </c>
      <c r="G2658" s="3">
        <v>16</v>
      </c>
      <c r="H2658" s="3">
        <v>0</v>
      </c>
      <c r="I2658" s="3">
        <v>9</v>
      </c>
      <c r="J2658" s="3">
        <v>10</v>
      </c>
      <c r="K2658" s="3">
        <v>88</v>
      </c>
    </row>
    <row r="2659" spans="1:11" x14ac:dyDescent="0.25">
      <c r="A2659" s="9">
        <f t="shared" si="168"/>
        <v>3</v>
      </c>
      <c r="B2659" s="9">
        <f t="shared" si="169"/>
        <v>2016</v>
      </c>
      <c r="C2659" s="9">
        <f t="shared" si="170"/>
        <v>5</v>
      </c>
      <c r="D2659" s="9" t="str">
        <f t="shared" si="171"/>
        <v>Q1</v>
      </c>
      <c r="E2659" t="s">
        <v>41</v>
      </c>
      <c r="F2659">
        <v>201603</v>
      </c>
      <c r="G2659" s="3">
        <v>17</v>
      </c>
      <c r="H2659" s="3">
        <v>0</v>
      </c>
      <c r="I2659" s="3">
        <v>8</v>
      </c>
      <c r="J2659" s="3">
        <v>8</v>
      </c>
      <c r="K2659" s="3">
        <v>74</v>
      </c>
    </row>
    <row r="2660" spans="1:11" x14ac:dyDescent="0.25">
      <c r="A2660" s="9">
        <f t="shared" si="168"/>
        <v>3</v>
      </c>
      <c r="B2660" s="9">
        <f t="shared" si="169"/>
        <v>2016</v>
      </c>
      <c r="C2660" s="9">
        <f t="shared" si="170"/>
        <v>6</v>
      </c>
      <c r="D2660" s="9" t="str">
        <f t="shared" si="171"/>
        <v>Q1</v>
      </c>
      <c r="E2660" t="s">
        <v>41</v>
      </c>
      <c r="F2660">
        <v>201603</v>
      </c>
      <c r="G2660" s="3">
        <v>18</v>
      </c>
      <c r="H2660" s="3">
        <v>0</v>
      </c>
      <c r="I2660" s="3">
        <v>8</v>
      </c>
      <c r="J2660" s="3">
        <v>8</v>
      </c>
      <c r="K2660" s="3">
        <v>85</v>
      </c>
    </row>
    <row r="2661" spans="1:11" x14ac:dyDescent="0.25">
      <c r="A2661" s="9">
        <f t="shared" si="168"/>
        <v>3</v>
      </c>
      <c r="B2661" s="9">
        <f t="shared" si="169"/>
        <v>2016</v>
      </c>
      <c r="C2661" s="9">
        <f t="shared" si="170"/>
        <v>6</v>
      </c>
      <c r="D2661" s="9" t="str">
        <f t="shared" si="171"/>
        <v>Q1</v>
      </c>
      <c r="E2661" t="s">
        <v>41</v>
      </c>
      <c r="F2661">
        <v>201603</v>
      </c>
      <c r="G2661" s="3">
        <v>19</v>
      </c>
      <c r="H2661" s="3">
        <v>0</v>
      </c>
      <c r="I2661" s="3">
        <v>6</v>
      </c>
      <c r="J2661" s="3">
        <v>8</v>
      </c>
      <c r="K2661" s="3">
        <v>132</v>
      </c>
    </row>
    <row r="2662" spans="1:11" x14ac:dyDescent="0.25">
      <c r="A2662" s="9">
        <f t="shared" si="168"/>
        <v>3</v>
      </c>
      <c r="B2662" s="9">
        <f t="shared" si="169"/>
        <v>2016</v>
      </c>
      <c r="C2662" s="9">
        <f t="shared" si="170"/>
        <v>6</v>
      </c>
      <c r="D2662" s="9" t="str">
        <f t="shared" si="171"/>
        <v>Q1</v>
      </c>
      <c r="E2662" t="s">
        <v>41</v>
      </c>
      <c r="F2662">
        <v>201603</v>
      </c>
      <c r="G2662" s="3">
        <v>20</v>
      </c>
      <c r="H2662" s="3">
        <v>0</v>
      </c>
      <c r="I2662" s="3">
        <v>7</v>
      </c>
      <c r="J2662" s="3">
        <v>8</v>
      </c>
      <c r="K2662" s="3">
        <v>79</v>
      </c>
    </row>
    <row r="2663" spans="1:11" x14ac:dyDescent="0.25">
      <c r="A2663" s="9">
        <f t="shared" si="168"/>
        <v>3</v>
      </c>
      <c r="B2663" s="9">
        <f t="shared" si="169"/>
        <v>2016</v>
      </c>
      <c r="C2663" s="9">
        <f t="shared" si="170"/>
        <v>7</v>
      </c>
      <c r="D2663" s="9" t="str">
        <f t="shared" si="171"/>
        <v>Q1</v>
      </c>
      <c r="E2663" t="s">
        <v>41</v>
      </c>
      <c r="F2663">
        <v>201603</v>
      </c>
      <c r="G2663" s="3">
        <v>21</v>
      </c>
      <c r="H2663" s="3">
        <v>0</v>
      </c>
      <c r="I2663" s="3">
        <v>8</v>
      </c>
      <c r="J2663" s="3">
        <v>8</v>
      </c>
      <c r="K2663" s="3">
        <v>85</v>
      </c>
    </row>
    <row r="2664" spans="1:11" x14ac:dyDescent="0.25">
      <c r="A2664" s="9">
        <f t="shared" si="168"/>
        <v>3</v>
      </c>
      <c r="B2664" s="9">
        <f t="shared" si="169"/>
        <v>2016</v>
      </c>
      <c r="C2664" s="9">
        <f t="shared" si="170"/>
        <v>7</v>
      </c>
      <c r="D2664" s="9" t="str">
        <f t="shared" si="171"/>
        <v>Q1</v>
      </c>
      <c r="E2664" t="s">
        <v>41</v>
      </c>
      <c r="F2664">
        <v>201603</v>
      </c>
      <c r="G2664" s="3">
        <v>22</v>
      </c>
      <c r="H2664" s="3">
        <v>0</v>
      </c>
      <c r="I2664" s="3">
        <v>6</v>
      </c>
      <c r="J2664" s="3">
        <v>6</v>
      </c>
      <c r="K2664" s="3">
        <v>54</v>
      </c>
    </row>
    <row r="2665" spans="1:11" x14ac:dyDescent="0.25">
      <c r="A2665" s="9">
        <f t="shared" si="168"/>
        <v>3</v>
      </c>
      <c r="B2665" s="9">
        <f t="shared" si="169"/>
        <v>2016</v>
      </c>
      <c r="C2665" s="9">
        <f t="shared" si="170"/>
        <v>7</v>
      </c>
      <c r="D2665" s="9" t="str">
        <f t="shared" si="171"/>
        <v>Q1</v>
      </c>
      <c r="E2665" t="s">
        <v>41</v>
      </c>
      <c r="F2665">
        <v>201603</v>
      </c>
      <c r="G2665" s="3">
        <v>23</v>
      </c>
      <c r="H2665" s="3">
        <v>0</v>
      </c>
      <c r="I2665" s="3">
        <v>7</v>
      </c>
      <c r="J2665" s="3">
        <v>7</v>
      </c>
      <c r="K2665" s="3">
        <v>63.75</v>
      </c>
    </row>
    <row r="2666" spans="1:11" x14ac:dyDescent="0.25">
      <c r="A2666" s="9">
        <f t="shared" si="168"/>
        <v>3</v>
      </c>
      <c r="B2666" s="9">
        <f t="shared" si="169"/>
        <v>2016</v>
      </c>
      <c r="C2666" s="9">
        <f t="shared" si="170"/>
        <v>8</v>
      </c>
      <c r="D2666" s="9" t="str">
        <f t="shared" si="171"/>
        <v>Q1</v>
      </c>
      <c r="E2666" t="s">
        <v>41</v>
      </c>
      <c r="F2666">
        <v>201603</v>
      </c>
      <c r="G2666" s="3">
        <v>24</v>
      </c>
      <c r="H2666" s="3">
        <v>0</v>
      </c>
      <c r="I2666" s="3">
        <v>8</v>
      </c>
      <c r="J2666" s="3">
        <v>9</v>
      </c>
      <c r="K2666" s="3">
        <v>97</v>
      </c>
    </row>
    <row r="2667" spans="1:11" x14ac:dyDescent="0.25">
      <c r="A2667" s="9">
        <f t="shared" si="168"/>
        <v>3</v>
      </c>
      <c r="B2667" s="9">
        <f t="shared" si="169"/>
        <v>2016</v>
      </c>
      <c r="C2667" s="9">
        <f t="shared" si="170"/>
        <v>8</v>
      </c>
      <c r="D2667" s="9" t="str">
        <f t="shared" si="171"/>
        <v>Q1</v>
      </c>
      <c r="E2667" t="s">
        <v>41</v>
      </c>
      <c r="F2667">
        <v>201603</v>
      </c>
      <c r="G2667" s="3">
        <v>25</v>
      </c>
      <c r="H2667" s="3">
        <v>0</v>
      </c>
      <c r="I2667" s="3">
        <v>6</v>
      </c>
      <c r="J2667" s="3">
        <v>6</v>
      </c>
      <c r="K2667" s="3">
        <v>54</v>
      </c>
    </row>
    <row r="2668" spans="1:11" x14ac:dyDescent="0.25">
      <c r="A2668" s="9">
        <f t="shared" si="168"/>
        <v>3</v>
      </c>
      <c r="B2668" s="9">
        <f t="shared" si="169"/>
        <v>2016</v>
      </c>
      <c r="C2668" s="9">
        <f t="shared" si="170"/>
        <v>8</v>
      </c>
      <c r="D2668" s="9" t="str">
        <f t="shared" si="171"/>
        <v>Q1</v>
      </c>
      <c r="E2668" t="s">
        <v>41</v>
      </c>
      <c r="F2668">
        <v>201603</v>
      </c>
      <c r="G2668" s="3">
        <v>26</v>
      </c>
      <c r="H2668" s="3">
        <v>0</v>
      </c>
      <c r="I2668" s="3">
        <v>6</v>
      </c>
      <c r="J2668" s="3">
        <v>6</v>
      </c>
      <c r="K2668" s="3">
        <v>54</v>
      </c>
    </row>
    <row r="2669" spans="1:11" x14ac:dyDescent="0.25">
      <c r="A2669" s="9">
        <f t="shared" si="168"/>
        <v>3</v>
      </c>
      <c r="B2669" s="9">
        <f t="shared" si="169"/>
        <v>2016</v>
      </c>
      <c r="C2669" s="9">
        <f t="shared" si="170"/>
        <v>9</v>
      </c>
      <c r="D2669" s="9" t="str">
        <f t="shared" si="171"/>
        <v>Q1</v>
      </c>
      <c r="E2669" t="s">
        <v>41</v>
      </c>
      <c r="F2669">
        <v>201603</v>
      </c>
      <c r="G2669" s="3">
        <v>27</v>
      </c>
      <c r="H2669" s="3">
        <v>0</v>
      </c>
      <c r="I2669" s="3">
        <v>7</v>
      </c>
      <c r="J2669" s="3">
        <v>7</v>
      </c>
      <c r="K2669" s="3">
        <v>72</v>
      </c>
    </row>
    <row r="2670" spans="1:11" x14ac:dyDescent="0.25">
      <c r="A2670" s="9">
        <f t="shared" si="168"/>
        <v>3</v>
      </c>
      <c r="B2670" s="9">
        <f t="shared" si="169"/>
        <v>2016</v>
      </c>
      <c r="C2670" s="9">
        <f t="shared" si="170"/>
        <v>9</v>
      </c>
      <c r="D2670" s="9" t="str">
        <f t="shared" si="171"/>
        <v>Q1</v>
      </c>
      <c r="E2670" t="s">
        <v>41</v>
      </c>
      <c r="F2670">
        <v>201603</v>
      </c>
      <c r="G2670" s="3">
        <v>28</v>
      </c>
      <c r="H2670" s="3">
        <v>0</v>
      </c>
      <c r="I2670" s="3">
        <v>5</v>
      </c>
      <c r="J2670" s="3">
        <v>5</v>
      </c>
      <c r="K2670" s="3">
        <v>47</v>
      </c>
    </row>
    <row r="2671" spans="1:11" x14ac:dyDescent="0.25">
      <c r="A2671" s="9">
        <f t="shared" si="168"/>
        <v>3</v>
      </c>
      <c r="B2671" s="9">
        <f t="shared" si="169"/>
        <v>2016</v>
      </c>
      <c r="C2671" s="9">
        <f t="shared" si="170"/>
        <v>9</v>
      </c>
      <c r="D2671" s="9" t="str">
        <f t="shared" si="171"/>
        <v>Q1</v>
      </c>
      <c r="E2671" t="s">
        <v>41</v>
      </c>
      <c r="F2671">
        <v>201603</v>
      </c>
      <c r="G2671" s="3">
        <v>29</v>
      </c>
      <c r="H2671" s="3">
        <v>0</v>
      </c>
      <c r="I2671" s="3">
        <v>4</v>
      </c>
      <c r="J2671" s="3">
        <v>4</v>
      </c>
      <c r="K2671" s="3">
        <v>34</v>
      </c>
    </row>
    <row r="2672" spans="1:11" x14ac:dyDescent="0.25">
      <c r="A2672" s="9">
        <f t="shared" si="168"/>
        <v>3</v>
      </c>
      <c r="B2672" s="9">
        <f t="shared" si="169"/>
        <v>2016</v>
      </c>
      <c r="C2672" s="9">
        <f t="shared" si="170"/>
        <v>10</v>
      </c>
      <c r="D2672" s="9" t="str">
        <f t="shared" si="171"/>
        <v>Q1</v>
      </c>
      <c r="E2672" t="s">
        <v>41</v>
      </c>
      <c r="F2672">
        <v>201603</v>
      </c>
      <c r="G2672" s="3">
        <v>30</v>
      </c>
      <c r="H2672" s="3">
        <v>0</v>
      </c>
      <c r="I2672" s="3">
        <v>5</v>
      </c>
      <c r="J2672" s="3">
        <v>5</v>
      </c>
      <c r="K2672" s="3">
        <v>47</v>
      </c>
    </row>
    <row r="2673" spans="1:11" x14ac:dyDescent="0.25">
      <c r="A2673" s="9">
        <f t="shared" si="168"/>
        <v>3</v>
      </c>
      <c r="B2673" s="9">
        <f t="shared" si="169"/>
        <v>2016</v>
      </c>
      <c r="C2673" s="9">
        <f t="shared" si="170"/>
        <v>10</v>
      </c>
      <c r="D2673" s="9" t="str">
        <f t="shared" si="171"/>
        <v>Q1</v>
      </c>
      <c r="E2673" t="s">
        <v>41</v>
      </c>
      <c r="F2673">
        <v>201603</v>
      </c>
      <c r="G2673" s="3">
        <v>31</v>
      </c>
      <c r="H2673" s="3">
        <v>0</v>
      </c>
      <c r="I2673" s="3">
        <v>5</v>
      </c>
      <c r="J2673" s="3">
        <v>5</v>
      </c>
      <c r="K2673" s="3">
        <v>47</v>
      </c>
    </row>
    <row r="2674" spans="1:11" x14ac:dyDescent="0.25">
      <c r="A2674" s="9">
        <f t="shared" si="168"/>
        <v>3</v>
      </c>
      <c r="B2674" s="9">
        <f t="shared" si="169"/>
        <v>2016</v>
      </c>
      <c r="C2674" s="9">
        <f t="shared" si="170"/>
        <v>10</v>
      </c>
      <c r="D2674" s="9" t="str">
        <f t="shared" si="171"/>
        <v>Q1</v>
      </c>
      <c r="E2674" t="s">
        <v>41</v>
      </c>
      <c r="F2674">
        <v>201603</v>
      </c>
      <c r="G2674" s="3">
        <v>32</v>
      </c>
      <c r="H2674" s="3">
        <v>0</v>
      </c>
      <c r="I2674" s="3">
        <v>6</v>
      </c>
      <c r="J2674" s="3">
        <v>6</v>
      </c>
      <c r="K2674" s="3">
        <v>58.7</v>
      </c>
    </row>
    <row r="2675" spans="1:11" x14ac:dyDescent="0.25">
      <c r="A2675" s="9">
        <f t="shared" si="168"/>
        <v>3</v>
      </c>
      <c r="B2675" s="9">
        <f t="shared" si="169"/>
        <v>2016</v>
      </c>
      <c r="C2675" s="9">
        <f t="shared" si="170"/>
        <v>11</v>
      </c>
      <c r="D2675" s="9" t="str">
        <f t="shared" si="171"/>
        <v>Q1</v>
      </c>
      <c r="E2675" t="s">
        <v>41</v>
      </c>
      <c r="F2675">
        <v>201603</v>
      </c>
      <c r="G2675" s="3">
        <v>33</v>
      </c>
      <c r="H2675" s="3">
        <v>0</v>
      </c>
      <c r="I2675" s="3">
        <v>5</v>
      </c>
      <c r="J2675" s="3">
        <v>6</v>
      </c>
      <c r="K2675" s="3">
        <v>90</v>
      </c>
    </row>
    <row r="2676" spans="1:11" x14ac:dyDescent="0.25">
      <c r="A2676" s="9">
        <f t="shared" si="168"/>
        <v>3</v>
      </c>
      <c r="B2676" s="9">
        <f t="shared" si="169"/>
        <v>2016</v>
      </c>
      <c r="C2676" s="9">
        <f t="shared" si="170"/>
        <v>11</v>
      </c>
      <c r="D2676" s="9" t="str">
        <f t="shared" si="171"/>
        <v>Q1</v>
      </c>
      <c r="E2676" t="s">
        <v>41</v>
      </c>
      <c r="F2676">
        <v>201603</v>
      </c>
      <c r="G2676" s="3">
        <v>34</v>
      </c>
      <c r="H2676" s="3">
        <v>0</v>
      </c>
      <c r="I2676" s="3">
        <v>6</v>
      </c>
      <c r="J2676" s="3">
        <v>6</v>
      </c>
      <c r="K2676" s="3">
        <v>55</v>
      </c>
    </row>
    <row r="2677" spans="1:11" x14ac:dyDescent="0.25">
      <c r="A2677" s="9">
        <f t="shared" si="168"/>
        <v>3</v>
      </c>
      <c r="B2677" s="9">
        <f t="shared" si="169"/>
        <v>2016</v>
      </c>
      <c r="C2677" s="9">
        <f t="shared" si="170"/>
        <v>11</v>
      </c>
      <c r="D2677" s="9" t="str">
        <f t="shared" si="171"/>
        <v>Q1</v>
      </c>
      <c r="E2677" t="s">
        <v>41</v>
      </c>
      <c r="F2677">
        <v>201603</v>
      </c>
      <c r="G2677" s="3">
        <v>35</v>
      </c>
      <c r="H2677" s="3">
        <v>0</v>
      </c>
      <c r="I2677" s="3">
        <v>4</v>
      </c>
      <c r="J2677" s="3">
        <v>4</v>
      </c>
      <c r="K2677" s="3">
        <v>34</v>
      </c>
    </row>
    <row r="2678" spans="1:11" x14ac:dyDescent="0.25">
      <c r="A2678" s="9">
        <f t="shared" si="168"/>
        <v>3</v>
      </c>
      <c r="B2678" s="9">
        <f t="shared" si="169"/>
        <v>2016</v>
      </c>
      <c r="C2678" s="9">
        <f t="shared" si="170"/>
        <v>12</v>
      </c>
      <c r="D2678" s="9" t="str">
        <f t="shared" si="171"/>
        <v>Q1</v>
      </c>
      <c r="E2678" t="s">
        <v>41</v>
      </c>
      <c r="F2678">
        <v>201603</v>
      </c>
      <c r="G2678" s="3">
        <v>36</v>
      </c>
      <c r="H2678" s="3">
        <v>0</v>
      </c>
      <c r="I2678" s="3">
        <v>1</v>
      </c>
      <c r="J2678" s="3">
        <v>1</v>
      </c>
      <c r="K2678" s="3">
        <v>7</v>
      </c>
    </row>
    <row r="2679" spans="1:11" x14ac:dyDescent="0.25">
      <c r="A2679" s="9">
        <f t="shared" si="168"/>
        <v>4</v>
      </c>
      <c r="B2679" s="9">
        <f t="shared" si="169"/>
        <v>2016</v>
      </c>
      <c r="C2679" s="9">
        <f t="shared" si="170"/>
        <v>0</v>
      </c>
      <c r="D2679" s="9" t="str">
        <f t="shared" si="171"/>
        <v>Q2</v>
      </c>
      <c r="E2679" t="s">
        <v>41</v>
      </c>
      <c r="F2679">
        <v>201604</v>
      </c>
      <c r="G2679" s="3">
        <v>0</v>
      </c>
      <c r="H2679" s="3">
        <v>31</v>
      </c>
      <c r="I2679" s="3">
        <v>31</v>
      </c>
      <c r="J2679" s="3">
        <v>37</v>
      </c>
      <c r="K2679" s="3">
        <v>736.22</v>
      </c>
    </row>
    <row r="2680" spans="1:11" x14ac:dyDescent="0.25">
      <c r="A2680" s="9">
        <f t="shared" si="168"/>
        <v>4</v>
      </c>
      <c r="B2680" s="9">
        <f t="shared" si="169"/>
        <v>2016</v>
      </c>
      <c r="C2680" s="9">
        <f t="shared" si="170"/>
        <v>0</v>
      </c>
      <c r="D2680" s="9" t="str">
        <f t="shared" si="171"/>
        <v>Q2</v>
      </c>
      <c r="E2680" t="s">
        <v>41</v>
      </c>
      <c r="F2680">
        <v>201604</v>
      </c>
      <c r="G2680" s="3">
        <v>1</v>
      </c>
      <c r="H2680" s="3">
        <v>0</v>
      </c>
      <c r="I2680" s="3">
        <v>26</v>
      </c>
      <c r="J2680" s="3">
        <v>30</v>
      </c>
      <c r="K2680" s="3">
        <v>306</v>
      </c>
    </row>
    <row r="2681" spans="1:11" x14ac:dyDescent="0.25">
      <c r="A2681" s="9">
        <f t="shared" si="168"/>
        <v>4</v>
      </c>
      <c r="B2681" s="9">
        <f t="shared" si="169"/>
        <v>2016</v>
      </c>
      <c r="C2681" s="9">
        <f t="shared" si="170"/>
        <v>0</v>
      </c>
      <c r="D2681" s="9" t="str">
        <f t="shared" si="171"/>
        <v>Q2</v>
      </c>
      <c r="E2681" t="s">
        <v>41</v>
      </c>
      <c r="F2681">
        <v>201604</v>
      </c>
      <c r="G2681" s="3">
        <v>2</v>
      </c>
      <c r="H2681" s="3">
        <v>0</v>
      </c>
      <c r="I2681" s="3">
        <v>23</v>
      </c>
      <c r="J2681" s="3">
        <v>26</v>
      </c>
      <c r="K2681" s="3">
        <v>270</v>
      </c>
    </row>
    <row r="2682" spans="1:11" x14ac:dyDescent="0.25">
      <c r="A2682" s="9">
        <f t="shared" si="168"/>
        <v>4</v>
      </c>
      <c r="B2682" s="9">
        <f t="shared" si="169"/>
        <v>2016</v>
      </c>
      <c r="C2682" s="9">
        <f t="shared" si="170"/>
        <v>1</v>
      </c>
      <c r="D2682" s="9" t="str">
        <f t="shared" si="171"/>
        <v>Q2</v>
      </c>
      <c r="E2682" t="s">
        <v>41</v>
      </c>
      <c r="F2682">
        <v>201604</v>
      </c>
      <c r="G2682" s="3">
        <v>3</v>
      </c>
      <c r="H2682" s="3">
        <v>0</v>
      </c>
      <c r="I2682" s="3">
        <v>22</v>
      </c>
      <c r="J2682" s="3">
        <v>22</v>
      </c>
      <c r="K2682" s="3">
        <v>213</v>
      </c>
    </row>
    <row r="2683" spans="1:11" x14ac:dyDescent="0.25">
      <c r="A2683" s="9">
        <f t="shared" si="168"/>
        <v>4</v>
      </c>
      <c r="B2683" s="9">
        <f t="shared" si="169"/>
        <v>2016</v>
      </c>
      <c r="C2683" s="9">
        <f t="shared" si="170"/>
        <v>1</v>
      </c>
      <c r="D2683" s="9" t="str">
        <f t="shared" si="171"/>
        <v>Q2</v>
      </c>
      <c r="E2683" t="s">
        <v>41</v>
      </c>
      <c r="F2683">
        <v>201604</v>
      </c>
      <c r="G2683" s="3">
        <v>4</v>
      </c>
      <c r="H2683" s="3">
        <v>0</v>
      </c>
      <c r="I2683" s="3">
        <v>19</v>
      </c>
      <c r="J2683" s="3">
        <v>19</v>
      </c>
      <c r="K2683" s="3">
        <v>166</v>
      </c>
    </row>
    <row r="2684" spans="1:11" x14ac:dyDescent="0.25">
      <c r="A2684" s="9">
        <f t="shared" si="168"/>
        <v>4</v>
      </c>
      <c r="B2684" s="9">
        <f t="shared" si="169"/>
        <v>2016</v>
      </c>
      <c r="C2684" s="9">
        <f t="shared" si="170"/>
        <v>1</v>
      </c>
      <c r="D2684" s="9" t="str">
        <f t="shared" si="171"/>
        <v>Q2</v>
      </c>
      <c r="E2684" t="s">
        <v>41</v>
      </c>
      <c r="F2684">
        <v>201604</v>
      </c>
      <c r="G2684" s="3">
        <v>5</v>
      </c>
      <c r="H2684" s="3">
        <v>0</v>
      </c>
      <c r="I2684" s="3">
        <v>16</v>
      </c>
      <c r="J2684" s="3">
        <v>16</v>
      </c>
      <c r="K2684" s="3">
        <v>130</v>
      </c>
    </row>
    <row r="2685" spans="1:11" x14ac:dyDescent="0.25">
      <c r="A2685" s="9">
        <f t="shared" si="168"/>
        <v>4</v>
      </c>
      <c r="B2685" s="9">
        <f t="shared" si="169"/>
        <v>2016</v>
      </c>
      <c r="C2685" s="9">
        <f t="shared" si="170"/>
        <v>2</v>
      </c>
      <c r="D2685" s="9" t="str">
        <f t="shared" si="171"/>
        <v>Q2</v>
      </c>
      <c r="E2685" t="s">
        <v>41</v>
      </c>
      <c r="F2685">
        <v>201604</v>
      </c>
      <c r="G2685" s="3">
        <v>6</v>
      </c>
      <c r="H2685" s="3">
        <v>0</v>
      </c>
      <c r="I2685" s="3">
        <v>13</v>
      </c>
      <c r="J2685" s="3">
        <v>13</v>
      </c>
      <c r="K2685" s="3">
        <v>109</v>
      </c>
    </row>
    <row r="2686" spans="1:11" x14ac:dyDescent="0.25">
      <c r="A2686" s="9">
        <f t="shared" si="168"/>
        <v>4</v>
      </c>
      <c r="B2686" s="9">
        <f t="shared" si="169"/>
        <v>2016</v>
      </c>
      <c r="C2686" s="9">
        <f t="shared" si="170"/>
        <v>2</v>
      </c>
      <c r="D2686" s="9" t="str">
        <f t="shared" si="171"/>
        <v>Q2</v>
      </c>
      <c r="E2686" t="s">
        <v>41</v>
      </c>
      <c r="F2686">
        <v>201604</v>
      </c>
      <c r="G2686" s="3">
        <v>7</v>
      </c>
      <c r="H2686" s="3">
        <v>0</v>
      </c>
      <c r="I2686" s="3">
        <v>11</v>
      </c>
      <c r="J2686" s="3">
        <v>11</v>
      </c>
      <c r="K2686" s="3">
        <v>83</v>
      </c>
    </row>
    <row r="2687" spans="1:11" x14ac:dyDescent="0.25">
      <c r="A2687" s="9">
        <f t="shared" si="168"/>
        <v>4</v>
      </c>
      <c r="B2687" s="9">
        <f t="shared" si="169"/>
        <v>2016</v>
      </c>
      <c r="C2687" s="9">
        <f t="shared" si="170"/>
        <v>2</v>
      </c>
      <c r="D2687" s="9" t="str">
        <f t="shared" si="171"/>
        <v>Q2</v>
      </c>
      <c r="E2687" t="s">
        <v>41</v>
      </c>
      <c r="F2687">
        <v>201604</v>
      </c>
      <c r="G2687" s="3">
        <v>8</v>
      </c>
      <c r="H2687" s="3">
        <v>0</v>
      </c>
      <c r="I2687" s="3">
        <v>11</v>
      </c>
      <c r="J2687" s="3">
        <v>11</v>
      </c>
      <c r="K2687" s="3">
        <v>101</v>
      </c>
    </row>
    <row r="2688" spans="1:11" x14ac:dyDescent="0.25">
      <c r="A2688" s="9">
        <f t="shared" si="168"/>
        <v>4</v>
      </c>
      <c r="B2688" s="9">
        <f t="shared" si="169"/>
        <v>2016</v>
      </c>
      <c r="C2688" s="9">
        <f t="shared" si="170"/>
        <v>3</v>
      </c>
      <c r="D2688" s="9" t="str">
        <f t="shared" si="171"/>
        <v>Q2</v>
      </c>
      <c r="E2688" t="s">
        <v>41</v>
      </c>
      <c r="F2688">
        <v>201604</v>
      </c>
      <c r="G2688" s="3">
        <v>9</v>
      </c>
      <c r="H2688" s="3">
        <v>0</v>
      </c>
      <c r="I2688" s="3">
        <v>13</v>
      </c>
      <c r="J2688" s="3">
        <v>14</v>
      </c>
      <c r="K2688" s="3">
        <v>170</v>
      </c>
    </row>
    <row r="2689" spans="1:11" x14ac:dyDescent="0.25">
      <c r="A2689" s="9">
        <f t="shared" si="168"/>
        <v>4</v>
      </c>
      <c r="B2689" s="9">
        <f t="shared" si="169"/>
        <v>2016</v>
      </c>
      <c r="C2689" s="9">
        <f t="shared" si="170"/>
        <v>3</v>
      </c>
      <c r="D2689" s="9" t="str">
        <f t="shared" si="171"/>
        <v>Q2</v>
      </c>
      <c r="E2689" t="s">
        <v>41</v>
      </c>
      <c r="F2689">
        <v>201604</v>
      </c>
      <c r="G2689" s="3">
        <v>10</v>
      </c>
      <c r="H2689" s="3">
        <v>0</v>
      </c>
      <c r="I2689" s="3">
        <v>9</v>
      </c>
      <c r="J2689" s="3">
        <v>9</v>
      </c>
      <c r="K2689" s="3">
        <v>87</v>
      </c>
    </row>
    <row r="2690" spans="1:11" x14ac:dyDescent="0.25">
      <c r="A2690" s="9">
        <f t="shared" si="168"/>
        <v>4</v>
      </c>
      <c r="B2690" s="9">
        <f t="shared" si="169"/>
        <v>2016</v>
      </c>
      <c r="C2690" s="9">
        <f t="shared" si="170"/>
        <v>3</v>
      </c>
      <c r="D2690" s="9" t="str">
        <f t="shared" si="171"/>
        <v>Q2</v>
      </c>
      <c r="E2690" t="s">
        <v>41</v>
      </c>
      <c r="F2690">
        <v>201604</v>
      </c>
      <c r="G2690" s="3">
        <v>11</v>
      </c>
      <c r="H2690" s="3">
        <v>0</v>
      </c>
      <c r="I2690" s="3">
        <v>9</v>
      </c>
      <c r="J2690" s="3">
        <v>9</v>
      </c>
      <c r="K2690" s="3">
        <v>81</v>
      </c>
    </row>
    <row r="2691" spans="1:11" x14ac:dyDescent="0.25">
      <c r="A2691" s="9">
        <f t="shared" si="168"/>
        <v>4</v>
      </c>
      <c r="B2691" s="9">
        <f t="shared" si="169"/>
        <v>2016</v>
      </c>
      <c r="C2691" s="9">
        <f t="shared" si="170"/>
        <v>4</v>
      </c>
      <c r="D2691" s="9" t="str">
        <f t="shared" si="171"/>
        <v>Q2</v>
      </c>
      <c r="E2691" t="s">
        <v>41</v>
      </c>
      <c r="F2691">
        <v>201604</v>
      </c>
      <c r="G2691" s="3">
        <v>12</v>
      </c>
      <c r="H2691" s="3">
        <v>0</v>
      </c>
      <c r="I2691" s="3">
        <v>8</v>
      </c>
      <c r="J2691" s="3">
        <v>8</v>
      </c>
      <c r="K2691" s="3">
        <v>62</v>
      </c>
    </row>
    <row r="2692" spans="1:11" x14ac:dyDescent="0.25">
      <c r="A2692" s="9">
        <f t="shared" si="168"/>
        <v>4</v>
      </c>
      <c r="B2692" s="9">
        <f t="shared" si="169"/>
        <v>2016</v>
      </c>
      <c r="C2692" s="9">
        <f t="shared" si="170"/>
        <v>4</v>
      </c>
      <c r="D2692" s="9" t="str">
        <f t="shared" si="171"/>
        <v>Q2</v>
      </c>
      <c r="E2692" t="s">
        <v>41</v>
      </c>
      <c r="F2692">
        <v>201604</v>
      </c>
      <c r="G2692" s="3">
        <v>13</v>
      </c>
      <c r="H2692" s="3">
        <v>0</v>
      </c>
      <c r="I2692" s="3">
        <v>8</v>
      </c>
      <c r="J2692" s="3">
        <v>8</v>
      </c>
      <c r="K2692" s="3">
        <v>62</v>
      </c>
    </row>
    <row r="2693" spans="1:11" x14ac:dyDescent="0.25">
      <c r="A2693" s="9">
        <f t="shared" si="168"/>
        <v>4</v>
      </c>
      <c r="B2693" s="9">
        <f t="shared" si="169"/>
        <v>2016</v>
      </c>
      <c r="C2693" s="9">
        <f t="shared" si="170"/>
        <v>4</v>
      </c>
      <c r="D2693" s="9" t="str">
        <f t="shared" si="171"/>
        <v>Q2</v>
      </c>
      <c r="E2693" t="s">
        <v>41</v>
      </c>
      <c r="F2693">
        <v>201604</v>
      </c>
      <c r="G2693" s="3">
        <v>14</v>
      </c>
      <c r="H2693" s="3">
        <v>0</v>
      </c>
      <c r="I2693" s="3">
        <v>6</v>
      </c>
      <c r="J2693" s="3">
        <v>6</v>
      </c>
      <c r="K2693" s="3">
        <v>48</v>
      </c>
    </row>
    <row r="2694" spans="1:11" x14ac:dyDescent="0.25">
      <c r="A2694" s="9">
        <f t="shared" si="168"/>
        <v>4</v>
      </c>
      <c r="B2694" s="9">
        <f t="shared" si="169"/>
        <v>2016</v>
      </c>
      <c r="C2694" s="9">
        <f t="shared" si="170"/>
        <v>5</v>
      </c>
      <c r="D2694" s="9" t="str">
        <f t="shared" si="171"/>
        <v>Q2</v>
      </c>
      <c r="E2694" t="s">
        <v>41</v>
      </c>
      <c r="F2694">
        <v>201604</v>
      </c>
      <c r="G2694" s="3">
        <v>15</v>
      </c>
      <c r="H2694" s="3">
        <v>0</v>
      </c>
      <c r="I2694" s="3">
        <v>8</v>
      </c>
      <c r="J2694" s="3">
        <v>9</v>
      </c>
      <c r="K2694" s="3">
        <v>70</v>
      </c>
    </row>
    <row r="2695" spans="1:11" x14ac:dyDescent="0.25">
      <c r="A2695" s="9">
        <f t="shared" si="168"/>
        <v>4</v>
      </c>
      <c r="B2695" s="9">
        <f t="shared" si="169"/>
        <v>2016</v>
      </c>
      <c r="C2695" s="9">
        <f t="shared" si="170"/>
        <v>5</v>
      </c>
      <c r="D2695" s="9" t="str">
        <f t="shared" si="171"/>
        <v>Q2</v>
      </c>
      <c r="E2695" t="s">
        <v>41</v>
      </c>
      <c r="F2695">
        <v>201604</v>
      </c>
      <c r="G2695" s="3">
        <v>16</v>
      </c>
      <c r="H2695" s="3">
        <v>0</v>
      </c>
      <c r="I2695" s="3">
        <v>7</v>
      </c>
      <c r="J2695" s="3">
        <v>7</v>
      </c>
      <c r="K2695" s="3">
        <v>55</v>
      </c>
    </row>
    <row r="2696" spans="1:11" x14ac:dyDescent="0.25">
      <c r="A2696" s="9">
        <f t="shared" si="168"/>
        <v>4</v>
      </c>
      <c r="B2696" s="9">
        <f t="shared" si="169"/>
        <v>2016</v>
      </c>
      <c r="C2696" s="9">
        <f t="shared" si="170"/>
        <v>5</v>
      </c>
      <c r="D2696" s="9" t="str">
        <f t="shared" si="171"/>
        <v>Q2</v>
      </c>
      <c r="E2696" t="s">
        <v>41</v>
      </c>
      <c r="F2696">
        <v>201604</v>
      </c>
      <c r="G2696" s="3">
        <v>17</v>
      </c>
      <c r="H2696" s="3">
        <v>0</v>
      </c>
      <c r="I2696" s="3">
        <v>6</v>
      </c>
      <c r="J2696" s="3">
        <v>6</v>
      </c>
      <c r="K2696" s="3">
        <v>48</v>
      </c>
    </row>
    <row r="2697" spans="1:11" x14ac:dyDescent="0.25">
      <c r="A2697" s="9">
        <f t="shared" si="168"/>
        <v>4</v>
      </c>
      <c r="B2697" s="9">
        <f t="shared" si="169"/>
        <v>2016</v>
      </c>
      <c r="C2697" s="9">
        <f t="shared" si="170"/>
        <v>6</v>
      </c>
      <c r="D2697" s="9" t="str">
        <f t="shared" si="171"/>
        <v>Q2</v>
      </c>
      <c r="E2697" t="s">
        <v>41</v>
      </c>
      <c r="F2697">
        <v>201604</v>
      </c>
      <c r="G2697" s="3">
        <v>18</v>
      </c>
      <c r="H2697" s="3">
        <v>0</v>
      </c>
      <c r="I2697" s="3">
        <v>7</v>
      </c>
      <c r="J2697" s="3">
        <v>8</v>
      </c>
      <c r="K2697" s="3">
        <v>66</v>
      </c>
    </row>
    <row r="2698" spans="1:11" x14ac:dyDescent="0.25">
      <c r="A2698" s="9">
        <f t="shared" si="168"/>
        <v>4</v>
      </c>
      <c r="B2698" s="9">
        <f t="shared" si="169"/>
        <v>2016</v>
      </c>
      <c r="C2698" s="9">
        <f t="shared" si="170"/>
        <v>6</v>
      </c>
      <c r="D2698" s="9" t="str">
        <f t="shared" si="171"/>
        <v>Q2</v>
      </c>
      <c r="E2698" t="s">
        <v>41</v>
      </c>
      <c r="F2698">
        <v>201604</v>
      </c>
      <c r="G2698" s="3">
        <v>19</v>
      </c>
      <c r="H2698" s="3">
        <v>0</v>
      </c>
      <c r="I2698" s="3">
        <v>6</v>
      </c>
      <c r="J2698" s="3">
        <v>6</v>
      </c>
      <c r="K2698" s="3">
        <v>48</v>
      </c>
    </row>
    <row r="2699" spans="1:11" x14ac:dyDescent="0.25">
      <c r="A2699" s="9">
        <f t="shared" si="168"/>
        <v>4</v>
      </c>
      <c r="B2699" s="9">
        <f t="shared" si="169"/>
        <v>2016</v>
      </c>
      <c r="C2699" s="9">
        <f t="shared" si="170"/>
        <v>6</v>
      </c>
      <c r="D2699" s="9" t="str">
        <f t="shared" si="171"/>
        <v>Q2</v>
      </c>
      <c r="E2699" t="s">
        <v>41</v>
      </c>
      <c r="F2699">
        <v>201604</v>
      </c>
      <c r="G2699" s="3">
        <v>20</v>
      </c>
      <c r="H2699" s="3">
        <v>0</v>
      </c>
      <c r="I2699" s="3">
        <v>7</v>
      </c>
      <c r="J2699" s="3">
        <v>7</v>
      </c>
      <c r="K2699" s="3">
        <v>55</v>
      </c>
    </row>
    <row r="2700" spans="1:11" x14ac:dyDescent="0.25">
      <c r="A2700" s="9">
        <f t="shared" si="168"/>
        <v>4</v>
      </c>
      <c r="B2700" s="9">
        <f t="shared" si="169"/>
        <v>2016</v>
      </c>
      <c r="C2700" s="9">
        <f t="shared" si="170"/>
        <v>7</v>
      </c>
      <c r="D2700" s="9" t="str">
        <f t="shared" si="171"/>
        <v>Q2</v>
      </c>
      <c r="E2700" t="s">
        <v>41</v>
      </c>
      <c r="F2700">
        <v>201604</v>
      </c>
      <c r="G2700" s="3">
        <v>21</v>
      </c>
      <c r="H2700" s="3">
        <v>0</v>
      </c>
      <c r="I2700" s="3">
        <v>6</v>
      </c>
      <c r="J2700" s="3">
        <v>6</v>
      </c>
      <c r="K2700" s="3">
        <v>48</v>
      </c>
    </row>
    <row r="2701" spans="1:11" x14ac:dyDescent="0.25">
      <c r="A2701" s="9">
        <f t="shared" si="168"/>
        <v>4</v>
      </c>
      <c r="B2701" s="9">
        <f t="shared" si="169"/>
        <v>2016</v>
      </c>
      <c r="C2701" s="9">
        <f t="shared" si="170"/>
        <v>7</v>
      </c>
      <c r="D2701" s="9" t="str">
        <f t="shared" si="171"/>
        <v>Q2</v>
      </c>
      <c r="E2701" t="s">
        <v>41</v>
      </c>
      <c r="F2701">
        <v>201604</v>
      </c>
      <c r="G2701" s="3">
        <v>22</v>
      </c>
      <c r="H2701" s="3">
        <v>0</v>
      </c>
      <c r="I2701" s="3">
        <v>5</v>
      </c>
      <c r="J2701" s="3">
        <v>5</v>
      </c>
      <c r="K2701" s="3">
        <v>41</v>
      </c>
    </row>
    <row r="2702" spans="1:11" x14ac:dyDescent="0.25">
      <c r="A2702" s="9">
        <f t="shared" si="168"/>
        <v>4</v>
      </c>
      <c r="B2702" s="9">
        <f t="shared" si="169"/>
        <v>2016</v>
      </c>
      <c r="C2702" s="9">
        <f t="shared" si="170"/>
        <v>7</v>
      </c>
      <c r="D2702" s="9" t="str">
        <f t="shared" si="171"/>
        <v>Q2</v>
      </c>
      <c r="E2702" t="s">
        <v>41</v>
      </c>
      <c r="F2702">
        <v>201604</v>
      </c>
      <c r="G2702" s="3">
        <v>23</v>
      </c>
      <c r="H2702" s="3">
        <v>0</v>
      </c>
      <c r="I2702" s="3">
        <v>6</v>
      </c>
      <c r="J2702" s="3">
        <v>6</v>
      </c>
      <c r="K2702" s="3">
        <v>48</v>
      </c>
    </row>
    <row r="2703" spans="1:11" x14ac:dyDescent="0.25">
      <c r="A2703" s="9">
        <f t="shared" si="168"/>
        <v>4</v>
      </c>
      <c r="B2703" s="9">
        <f t="shared" si="169"/>
        <v>2016</v>
      </c>
      <c r="C2703" s="9">
        <f t="shared" si="170"/>
        <v>8</v>
      </c>
      <c r="D2703" s="9" t="str">
        <f t="shared" si="171"/>
        <v>Q2</v>
      </c>
      <c r="E2703" t="s">
        <v>41</v>
      </c>
      <c r="F2703">
        <v>201604</v>
      </c>
      <c r="G2703" s="3">
        <v>24</v>
      </c>
      <c r="H2703" s="3">
        <v>0</v>
      </c>
      <c r="I2703" s="3">
        <v>6</v>
      </c>
      <c r="J2703" s="3">
        <v>6</v>
      </c>
      <c r="K2703" s="3">
        <v>48</v>
      </c>
    </row>
    <row r="2704" spans="1:11" x14ac:dyDescent="0.25">
      <c r="A2704" s="9">
        <f t="shared" si="168"/>
        <v>4</v>
      </c>
      <c r="B2704" s="9">
        <f t="shared" si="169"/>
        <v>2016</v>
      </c>
      <c r="C2704" s="9">
        <f t="shared" si="170"/>
        <v>8</v>
      </c>
      <c r="D2704" s="9" t="str">
        <f t="shared" si="171"/>
        <v>Q2</v>
      </c>
      <c r="E2704" t="s">
        <v>41</v>
      </c>
      <c r="F2704">
        <v>201604</v>
      </c>
      <c r="G2704" s="3">
        <v>25</v>
      </c>
      <c r="H2704" s="3">
        <v>0</v>
      </c>
      <c r="I2704" s="3">
        <v>5</v>
      </c>
      <c r="J2704" s="3">
        <v>6</v>
      </c>
      <c r="K2704" s="3">
        <v>51</v>
      </c>
    </row>
    <row r="2705" spans="1:11" x14ac:dyDescent="0.25">
      <c r="A2705" s="9">
        <f t="shared" ref="A2705:A2768" si="172">F2705-(B2705*100)</f>
        <v>4</v>
      </c>
      <c r="B2705" s="9">
        <f t="shared" ref="B2705:B2768" si="173">INT(F2705/100)</f>
        <v>2016</v>
      </c>
      <c r="C2705" s="9">
        <f t="shared" ref="C2705:C2768" si="174">INT(G2705/3)</f>
        <v>8</v>
      </c>
      <c r="D2705" s="9" t="str">
        <f t="shared" ref="D2705:D2768" si="175">VLOOKUP(A2705,$R$2:$S$13,2,0)</f>
        <v>Q2</v>
      </c>
      <c r="E2705" t="s">
        <v>41</v>
      </c>
      <c r="F2705">
        <v>201604</v>
      </c>
      <c r="G2705" s="3">
        <v>26</v>
      </c>
      <c r="H2705" s="3">
        <v>0</v>
      </c>
      <c r="I2705" s="3">
        <v>6</v>
      </c>
      <c r="J2705" s="3">
        <v>6</v>
      </c>
      <c r="K2705" s="3">
        <v>48</v>
      </c>
    </row>
    <row r="2706" spans="1:11" x14ac:dyDescent="0.25">
      <c r="A2706" s="9">
        <f t="shared" si="172"/>
        <v>4</v>
      </c>
      <c r="B2706" s="9">
        <f t="shared" si="173"/>
        <v>2016</v>
      </c>
      <c r="C2706" s="9">
        <f t="shared" si="174"/>
        <v>9</v>
      </c>
      <c r="D2706" s="9" t="str">
        <f t="shared" si="175"/>
        <v>Q2</v>
      </c>
      <c r="E2706" t="s">
        <v>41</v>
      </c>
      <c r="F2706">
        <v>201604</v>
      </c>
      <c r="G2706" s="3">
        <v>27</v>
      </c>
      <c r="H2706" s="3">
        <v>0</v>
      </c>
      <c r="I2706" s="3">
        <v>3</v>
      </c>
      <c r="J2706" s="3">
        <v>3</v>
      </c>
      <c r="K2706" s="3">
        <v>21</v>
      </c>
    </row>
    <row r="2707" spans="1:11" x14ac:dyDescent="0.25">
      <c r="A2707" s="9">
        <f t="shared" si="172"/>
        <v>4</v>
      </c>
      <c r="B2707" s="9">
        <f t="shared" si="173"/>
        <v>2016</v>
      </c>
      <c r="C2707" s="9">
        <f t="shared" si="174"/>
        <v>9</v>
      </c>
      <c r="D2707" s="9" t="str">
        <f t="shared" si="175"/>
        <v>Q2</v>
      </c>
      <c r="E2707" t="s">
        <v>41</v>
      </c>
      <c r="F2707">
        <v>201604</v>
      </c>
      <c r="G2707" s="3">
        <v>28</v>
      </c>
      <c r="H2707" s="3">
        <v>0</v>
      </c>
      <c r="I2707" s="3">
        <v>6</v>
      </c>
      <c r="J2707" s="3">
        <v>6</v>
      </c>
      <c r="K2707" s="3">
        <v>48</v>
      </c>
    </row>
    <row r="2708" spans="1:11" x14ac:dyDescent="0.25">
      <c r="A2708" s="9">
        <f t="shared" si="172"/>
        <v>4</v>
      </c>
      <c r="B2708" s="9">
        <f t="shared" si="173"/>
        <v>2016</v>
      </c>
      <c r="C2708" s="9">
        <f t="shared" si="174"/>
        <v>9</v>
      </c>
      <c r="D2708" s="9" t="str">
        <f t="shared" si="175"/>
        <v>Q2</v>
      </c>
      <c r="E2708" t="s">
        <v>41</v>
      </c>
      <c r="F2708">
        <v>201604</v>
      </c>
      <c r="G2708" s="3">
        <v>29</v>
      </c>
      <c r="H2708" s="3">
        <v>0</v>
      </c>
      <c r="I2708" s="3">
        <v>6</v>
      </c>
      <c r="J2708" s="3">
        <v>7</v>
      </c>
      <c r="K2708" s="3">
        <v>69</v>
      </c>
    </row>
    <row r="2709" spans="1:11" x14ac:dyDescent="0.25">
      <c r="A2709" s="9">
        <f t="shared" si="172"/>
        <v>4</v>
      </c>
      <c r="B2709" s="9">
        <f t="shared" si="173"/>
        <v>2016</v>
      </c>
      <c r="C2709" s="9">
        <f t="shared" si="174"/>
        <v>10</v>
      </c>
      <c r="D2709" s="9" t="str">
        <f t="shared" si="175"/>
        <v>Q2</v>
      </c>
      <c r="E2709" t="s">
        <v>41</v>
      </c>
      <c r="F2709">
        <v>201604</v>
      </c>
      <c r="G2709" s="3">
        <v>30</v>
      </c>
      <c r="H2709" s="3">
        <v>0</v>
      </c>
      <c r="I2709" s="3">
        <v>4</v>
      </c>
      <c r="J2709" s="3">
        <v>4</v>
      </c>
      <c r="K2709" s="3">
        <v>34</v>
      </c>
    </row>
    <row r="2710" spans="1:11" x14ac:dyDescent="0.25">
      <c r="A2710" s="9">
        <f t="shared" si="172"/>
        <v>4</v>
      </c>
      <c r="B2710" s="9">
        <f t="shared" si="173"/>
        <v>2016</v>
      </c>
      <c r="C2710" s="9">
        <f t="shared" si="174"/>
        <v>10</v>
      </c>
      <c r="D2710" s="9" t="str">
        <f t="shared" si="175"/>
        <v>Q2</v>
      </c>
      <c r="E2710" t="s">
        <v>41</v>
      </c>
      <c r="F2710">
        <v>201604</v>
      </c>
      <c r="G2710" s="3">
        <v>31</v>
      </c>
      <c r="H2710" s="3">
        <v>0</v>
      </c>
      <c r="I2710" s="3">
        <v>4</v>
      </c>
      <c r="J2710" s="3">
        <v>4</v>
      </c>
      <c r="K2710" s="3">
        <v>34</v>
      </c>
    </row>
    <row r="2711" spans="1:11" x14ac:dyDescent="0.25">
      <c r="A2711" s="9">
        <f t="shared" si="172"/>
        <v>4</v>
      </c>
      <c r="B2711" s="9">
        <f t="shared" si="173"/>
        <v>2016</v>
      </c>
      <c r="C2711" s="9">
        <f t="shared" si="174"/>
        <v>10</v>
      </c>
      <c r="D2711" s="9" t="str">
        <f t="shared" si="175"/>
        <v>Q2</v>
      </c>
      <c r="E2711" t="s">
        <v>41</v>
      </c>
      <c r="F2711">
        <v>201604</v>
      </c>
      <c r="G2711" s="3">
        <v>32</v>
      </c>
      <c r="H2711" s="3">
        <v>0</v>
      </c>
      <c r="I2711" s="3">
        <v>5</v>
      </c>
      <c r="J2711" s="3">
        <v>5</v>
      </c>
      <c r="K2711" s="3">
        <v>41</v>
      </c>
    </row>
    <row r="2712" spans="1:11" x14ac:dyDescent="0.25">
      <c r="A2712" s="9">
        <f t="shared" si="172"/>
        <v>4</v>
      </c>
      <c r="B2712" s="9">
        <f t="shared" si="173"/>
        <v>2016</v>
      </c>
      <c r="C2712" s="9">
        <f t="shared" si="174"/>
        <v>11</v>
      </c>
      <c r="D2712" s="9" t="str">
        <f t="shared" si="175"/>
        <v>Q2</v>
      </c>
      <c r="E2712" t="s">
        <v>41</v>
      </c>
      <c r="F2712">
        <v>201604</v>
      </c>
      <c r="G2712" s="3">
        <v>33</v>
      </c>
      <c r="H2712" s="3">
        <v>0</v>
      </c>
      <c r="I2712" s="3">
        <v>5</v>
      </c>
      <c r="J2712" s="3">
        <v>5</v>
      </c>
      <c r="K2712" s="3">
        <v>41</v>
      </c>
    </row>
    <row r="2713" spans="1:11" x14ac:dyDescent="0.25">
      <c r="A2713" s="9">
        <f t="shared" si="172"/>
        <v>4</v>
      </c>
      <c r="B2713" s="9">
        <f t="shared" si="173"/>
        <v>2016</v>
      </c>
      <c r="C2713" s="9">
        <f t="shared" si="174"/>
        <v>11</v>
      </c>
      <c r="D2713" s="9" t="str">
        <f t="shared" si="175"/>
        <v>Q2</v>
      </c>
      <c r="E2713" t="s">
        <v>41</v>
      </c>
      <c r="F2713">
        <v>201604</v>
      </c>
      <c r="G2713" s="3">
        <v>34</v>
      </c>
      <c r="H2713" s="3">
        <v>0</v>
      </c>
      <c r="I2713" s="3">
        <v>5</v>
      </c>
      <c r="J2713" s="3">
        <v>5</v>
      </c>
      <c r="K2713" s="3">
        <v>41</v>
      </c>
    </row>
    <row r="2714" spans="1:11" x14ac:dyDescent="0.25">
      <c r="A2714" s="9">
        <f t="shared" si="172"/>
        <v>4</v>
      </c>
      <c r="B2714" s="9">
        <f t="shared" si="173"/>
        <v>2016</v>
      </c>
      <c r="C2714" s="9">
        <f t="shared" si="174"/>
        <v>11</v>
      </c>
      <c r="D2714" s="9" t="str">
        <f t="shared" si="175"/>
        <v>Q2</v>
      </c>
      <c r="E2714" t="s">
        <v>41</v>
      </c>
      <c r="F2714">
        <v>201604</v>
      </c>
      <c r="G2714" s="3">
        <v>35</v>
      </c>
      <c r="H2714" s="3">
        <v>0</v>
      </c>
      <c r="I2714" s="3">
        <v>4</v>
      </c>
      <c r="J2714" s="3">
        <v>4</v>
      </c>
      <c r="K2714" s="3">
        <v>34</v>
      </c>
    </row>
    <row r="2715" spans="1:11" x14ac:dyDescent="0.25">
      <c r="A2715" s="9">
        <f t="shared" si="172"/>
        <v>5</v>
      </c>
      <c r="B2715" s="9">
        <f t="shared" si="173"/>
        <v>2016</v>
      </c>
      <c r="C2715" s="9">
        <f t="shared" si="174"/>
        <v>0</v>
      </c>
      <c r="D2715" s="9" t="str">
        <f t="shared" si="175"/>
        <v>Q2</v>
      </c>
      <c r="E2715" t="s">
        <v>41</v>
      </c>
      <c r="F2715">
        <v>201605</v>
      </c>
      <c r="G2715" s="3">
        <v>0</v>
      </c>
      <c r="H2715" s="3">
        <v>29</v>
      </c>
      <c r="I2715" s="3">
        <v>29</v>
      </c>
      <c r="J2715" s="3">
        <v>31</v>
      </c>
      <c r="K2715" s="3">
        <v>300.2</v>
      </c>
    </row>
    <row r="2716" spans="1:11" x14ac:dyDescent="0.25">
      <c r="A2716" s="9">
        <f t="shared" si="172"/>
        <v>5</v>
      </c>
      <c r="B2716" s="9">
        <f t="shared" si="173"/>
        <v>2016</v>
      </c>
      <c r="C2716" s="9">
        <f t="shared" si="174"/>
        <v>0</v>
      </c>
      <c r="D2716" s="9" t="str">
        <f t="shared" si="175"/>
        <v>Q2</v>
      </c>
      <c r="E2716" t="s">
        <v>41</v>
      </c>
      <c r="F2716">
        <v>201605</v>
      </c>
      <c r="G2716" s="3">
        <v>1</v>
      </c>
      <c r="H2716" s="3">
        <v>0</v>
      </c>
      <c r="I2716" s="3">
        <v>26</v>
      </c>
      <c r="J2716" s="3">
        <v>27</v>
      </c>
      <c r="K2716" s="3">
        <v>210</v>
      </c>
    </row>
    <row r="2717" spans="1:11" x14ac:dyDescent="0.25">
      <c r="A2717" s="9">
        <f t="shared" si="172"/>
        <v>5</v>
      </c>
      <c r="B2717" s="9">
        <f t="shared" si="173"/>
        <v>2016</v>
      </c>
      <c r="C2717" s="9">
        <f t="shared" si="174"/>
        <v>0</v>
      </c>
      <c r="D2717" s="9" t="str">
        <f t="shared" si="175"/>
        <v>Q2</v>
      </c>
      <c r="E2717" t="s">
        <v>41</v>
      </c>
      <c r="F2717">
        <v>201605</v>
      </c>
      <c r="G2717" s="3">
        <v>2</v>
      </c>
      <c r="H2717" s="3">
        <v>0</v>
      </c>
      <c r="I2717" s="3">
        <v>21</v>
      </c>
      <c r="J2717" s="3">
        <v>24</v>
      </c>
      <c r="K2717" s="3">
        <v>203</v>
      </c>
    </row>
    <row r="2718" spans="1:11" x14ac:dyDescent="0.25">
      <c r="A2718" s="9">
        <f t="shared" si="172"/>
        <v>5</v>
      </c>
      <c r="B2718" s="9">
        <f t="shared" si="173"/>
        <v>2016</v>
      </c>
      <c r="C2718" s="9">
        <f t="shared" si="174"/>
        <v>1</v>
      </c>
      <c r="D2718" s="9" t="str">
        <f t="shared" si="175"/>
        <v>Q2</v>
      </c>
      <c r="E2718" t="s">
        <v>41</v>
      </c>
      <c r="F2718">
        <v>201605</v>
      </c>
      <c r="G2718" s="3">
        <v>3</v>
      </c>
      <c r="H2718" s="3">
        <v>0</v>
      </c>
      <c r="I2718" s="3">
        <v>18</v>
      </c>
      <c r="J2718" s="3">
        <v>21</v>
      </c>
      <c r="K2718" s="3">
        <v>195</v>
      </c>
    </row>
    <row r="2719" spans="1:11" x14ac:dyDescent="0.25">
      <c r="A2719" s="9">
        <f t="shared" si="172"/>
        <v>5</v>
      </c>
      <c r="B2719" s="9">
        <f t="shared" si="173"/>
        <v>2016</v>
      </c>
      <c r="C2719" s="9">
        <f t="shared" si="174"/>
        <v>1</v>
      </c>
      <c r="D2719" s="9" t="str">
        <f t="shared" si="175"/>
        <v>Q2</v>
      </c>
      <c r="E2719" t="s">
        <v>41</v>
      </c>
      <c r="F2719">
        <v>201605</v>
      </c>
      <c r="G2719" s="3">
        <v>4</v>
      </c>
      <c r="H2719" s="3">
        <v>0</v>
      </c>
      <c r="I2719" s="3">
        <v>15</v>
      </c>
      <c r="J2719" s="3">
        <v>15</v>
      </c>
      <c r="K2719" s="3">
        <v>135</v>
      </c>
    </row>
    <row r="2720" spans="1:11" x14ac:dyDescent="0.25">
      <c r="A2720" s="9">
        <f t="shared" si="172"/>
        <v>5</v>
      </c>
      <c r="B2720" s="9">
        <f t="shared" si="173"/>
        <v>2016</v>
      </c>
      <c r="C2720" s="9">
        <f t="shared" si="174"/>
        <v>1</v>
      </c>
      <c r="D2720" s="9" t="str">
        <f t="shared" si="175"/>
        <v>Q2</v>
      </c>
      <c r="E2720" t="s">
        <v>41</v>
      </c>
      <c r="F2720">
        <v>201605</v>
      </c>
      <c r="G2720" s="3">
        <v>5</v>
      </c>
      <c r="H2720" s="3">
        <v>0</v>
      </c>
      <c r="I2720" s="3">
        <v>14</v>
      </c>
      <c r="J2720" s="3">
        <v>15</v>
      </c>
      <c r="K2720" s="3">
        <v>144</v>
      </c>
    </row>
    <row r="2721" spans="1:11" x14ac:dyDescent="0.25">
      <c r="A2721" s="9">
        <f t="shared" si="172"/>
        <v>5</v>
      </c>
      <c r="B2721" s="9">
        <f t="shared" si="173"/>
        <v>2016</v>
      </c>
      <c r="C2721" s="9">
        <f t="shared" si="174"/>
        <v>2</v>
      </c>
      <c r="D2721" s="9" t="str">
        <f t="shared" si="175"/>
        <v>Q2</v>
      </c>
      <c r="E2721" t="s">
        <v>41</v>
      </c>
      <c r="F2721">
        <v>201605</v>
      </c>
      <c r="G2721" s="3">
        <v>6</v>
      </c>
      <c r="H2721" s="3">
        <v>0</v>
      </c>
      <c r="I2721" s="3">
        <v>13</v>
      </c>
      <c r="J2721" s="3">
        <v>14</v>
      </c>
      <c r="K2721" s="3">
        <v>116.2</v>
      </c>
    </row>
    <row r="2722" spans="1:11" x14ac:dyDescent="0.25">
      <c r="A2722" s="9">
        <f t="shared" si="172"/>
        <v>5</v>
      </c>
      <c r="B2722" s="9">
        <f t="shared" si="173"/>
        <v>2016</v>
      </c>
      <c r="C2722" s="9">
        <f t="shared" si="174"/>
        <v>2</v>
      </c>
      <c r="D2722" s="9" t="str">
        <f t="shared" si="175"/>
        <v>Q2</v>
      </c>
      <c r="E2722" t="s">
        <v>41</v>
      </c>
      <c r="F2722">
        <v>201605</v>
      </c>
      <c r="G2722" s="3">
        <v>7</v>
      </c>
      <c r="H2722" s="3">
        <v>0</v>
      </c>
      <c r="I2722" s="3">
        <v>12</v>
      </c>
      <c r="J2722" s="3">
        <v>12</v>
      </c>
      <c r="K2722" s="3">
        <v>102</v>
      </c>
    </row>
    <row r="2723" spans="1:11" x14ac:dyDescent="0.25">
      <c r="A2723" s="9">
        <f t="shared" si="172"/>
        <v>5</v>
      </c>
      <c r="B2723" s="9">
        <f t="shared" si="173"/>
        <v>2016</v>
      </c>
      <c r="C2723" s="9">
        <f t="shared" si="174"/>
        <v>2</v>
      </c>
      <c r="D2723" s="9" t="str">
        <f t="shared" si="175"/>
        <v>Q2</v>
      </c>
      <c r="E2723" t="s">
        <v>41</v>
      </c>
      <c r="F2723">
        <v>201605</v>
      </c>
      <c r="G2723" s="3">
        <v>8</v>
      </c>
      <c r="H2723" s="3">
        <v>0</v>
      </c>
      <c r="I2723" s="3">
        <v>12</v>
      </c>
      <c r="J2723" s="3">
        <v>13</v>
      </c>
      <c r="K2723" s="3">
        <v>144</v>
      </c>
    </row>
    <row r="2724" spans="1:11" x14ac:dyDescent="0.25">
      <c r="A2724" s="9">
        <f t="shared" si="172"/>
        <v>5</v>
      </c>
      <c r="B2724" s="9">
        <f t="shared" si="173"/>
        <v>2016</v>
      </c>
      <c r="C2724" s="9">
        <f t="shared" si="174"/>
        <v>3</v>
      </c>
      <c r="D2724" s="9" t="str">
        <f t="shared" si="175"/>
        <v>Q2</v>
      </c>
      <c r="E2724" t="s">
        <v>41</v>
      </c>
      <c r="F2724">
        <v>201605</v>
      </c>
      <c r="G2724" s="3">
        <v>9</v>
      </c>
      <c r="H2724" s="3">
        <v>0</v>
      </c>
      <c r="I2724" s="3">
        <v>12</v>
      </c>
      <c r="J2724" s="3">
        <v>13</v>
      </c>
      <c r="K2724" s="3">
        <v>110</v>
      </c>
    </row>
    <row r="2725" spans="1:11" x14ac:dyDescent="0.25">
      <c r="A2725" s="9">
        <f t="shared" si="172"/>
        <v>5</v>
      </c>
      <c r="B2725" s="9">
        <f t="shared" si="173"/>
        <v>2016</v>
      </c>
      <c r="C2725" s="9">
        <f t="shared" si="174"/>
        <v>3</v>
      </c>
      <c r="D2725" s="9" t="str">
        <f t="shared" si="175"/>
        <v>Q2</v>
      </c>
      <c r="E2725" t="s">
        <v>41</v>
      </c>
      <c r="F2725">
        <v>201605</v>
      </c>
      <c r="G2725" s="3">
        <v>10</v>
      </c>
      <c r="H2725" s="3">
        <v>0</v>
      </c>
      <c r="I2725" s="3">
        <v>10</v>
      </c>
      <c r="J2725" s="3">
        <v>11</v>
      </c>
      <c r="K2725" s="3">
        <v>94</v>
      </c>
    </row>
    <row r="2726" spans="1:11" x14ac:dyDescent="0.25">
      <c r="A2726" s="9">
        <f t="shared" si="172"/>
        <v>5</v>
      </c>
      <c r="B2726" s="9">
        <f t="shared" si="173"/>
        <v>2016</v>
      </c>
      <c r="C2726" s="9">
        <f t="shared" si="174"/>
        <v>3</v>
      </c>
      <c r="D2726" s="9" t="str">
        <f t="shared" si="175"/>
        <v>Q2</v>
      </c>
      <c r="E2726" t="s">
        <v>41</v>
      </c>
      <c r="F2726">
        <v>201605</v>
      </c>
      <c r="G2726" s="3">
        <v>11</v>
      </c>
      <c r="H2726" s="3">
        <v>0</v>
      </c>
      <c r="I2726" s="3">
        <v>10</v>
      </c>
      <c r="J2726" s="3">
        <v>10</v>
      </c>
      <c r="K2726" s="3">
        <v>88</v>
      </c>
    </row>
    <row r="2727" spans="1:11" x14ac:dyDescent="0.25">
      <c r="A2727" s="9">
        <f t="shared" si="172"/>
        <v>5</v>
      </c>
      <c r="B2727" s="9">
        <f t="shared" si="173"/>
        <v>2016</v>
      </c>
      <c r="C2727" s="9">
        <f t="shared" si="174"/>
        <v>4</v>
      </c>
      <c r="D2727" s="9" t="str">
        <f t="shared" si="175"/>
        <v>Q2</v>
      </c>
      <c r="E2727" t="s">
        <v>41</v>
      </c>
      <c r="F2727">
        <v>201605</v>
      </c>
      <c r="G2727" s="3">
        <v>12</v>
      </c>
      <c r="H2727" s="3">
        <v>0</v>
      </c>
      <c r="I2727" s="3">
        <v>10</v>
      </c>
      <c r="J2727" s="3">
        <v>10</v>
      </c>
      <c r="K2727" s="3">
        <v>82</v>
      </c>
    </row>
    <row r="2728" spans="1:11" x14ac:dyDescent="0.25">
      <c r="A2728" s="9">
        <f t="shared" si="172"/>
        <v>5</v>
      </c>
      <c r="B2728" s="9">
        <f t="shared" si="173"/>
        <v>2016</v>
      </c>
      <c r="C2728" s="9">
        <f t="shared" si="174"/>
        <v>4</v>
      </c>
      <c r="D2728" s="9" t="str">
        <f t="shared" si="175"/>
        <v>Q2</v>
      </c>
      <c r="E2728" t="s">
        <v>41</v>
      </c>
      <c r="F2728">
        <v>201605</v>
      </c>
      <c r="G2728" s="3">
        <v>13</v>
      </c>
      <c r="H2728" s="3">
        <v>0</v>
      </c>
      <c r="I2728" s="3">
        <v>8</v>
      </c>
      <c r="J2728" s="3">
        <v>8</v>
      </c>
      <c r="K2728" s="3">
        <v>80</v>
      </c>
    </row>
    <row r="2729" spans="1:11" x14ac:dyDescent="0.25">
      <c r="A2729" s="9">
        <f t="shared" si="172"/>
        <v>5</v>
      </c>
      <c r="B2729" s="9">
        <f t="shared" si="173"/>
        <v>2016</v>
      </c>
      <c r="C2729" s="9">
        <f t="shared" si="174"/>
        <v>4</v>
      </c>
      <c r="D2729" s="9" t="str">
        <f t="shared" si="175"/>
        <v>Q2</v>
      </c>
      <c r="E2729" t="s">
        <v>41</v>
      </c>
      <c r="F2729">
        <v>201605</v>
      </c>
      <c r="G2729" s="3">
        <v>14</v>
      </c>
      <c r="H2729" s="3">
        <v>0</v>
      </c>
      <c r="I2729" s="3">
        <v>10</v>
      </c>
      <c r="J2729" s="3">
        <v>10</v>
      </c>
      <c r="K2729" s="3">
        <v>82</v>
      </c>
    </row>
    <row r="2730" spans="1:11" x14ac:dyDescent="0.25">
      <c r="A2730" s="9">
        <f t="shared" si="172"/>
        <v>5</v>
      </c>
      <c r="B2730" s="9">
        <f t="shared" si="173"/>
        <v>2016</v>
      </c>
      <c r="C2730" s="9">
        <f t="shared" si="174"/>
        <v>5</v>
      </c>
      <c r="D2730" s="9" t="str">
        <f t="shared" si="175"/>
        <v>Q2</v>
      </c>
      <c r="E2730" t="s">
        <v>41</v>
      </c>
      <c r="F2730">
        <v>201605</v>
      </c>
      <c r="G2730" s="3">
        <v>15</v>
      </c>
      <c r="H2730" s="3">
        <v>0</v>
      </c>
      <c r="I2730" s="3">
        <v>10</v>
      </c>
      <c r="J2730" s="3">
        <v>10</v>
      </c>
      <c r="K2730" s="3">
        <v>83</v>
      </c>
    </row>
    <row r="2731" spans="1:11" x14ac:dyDescent="0.25">
      <c r="A2731" s="9">
        <f t="shared" si="172"/>
        <v>5</v>
      </c>
      <c r="B2731" s="9">
        <f t="shared" si="173"/>
        <v>2016</v>
      </c>
      <c r="C2731" s="9">
        <f t="shared" si="174"/>
        <v>5</v>
      </c>
      <c r="D2731" s="9" t="str">
        <f t="shared" si="175"/>
        <v>Q2</v>
      </c>
      <c r="E2731" t="s">
        <v>41</v>
      </c>
      <c r="F2731">
        <v>201605</v>
      </c>
      <c r="G2731" s="3">
        <v>16</v>
      </c>
      <c r="H2731" s="3">
        <v>0</v>
      </c>
      <c r="I2731" s="3">
        <v>8</v>
      </c>
      <c r="J2731" s="3">
        <v>8</v>
      </c>
      <c r="K2731" s="3">
        <v>68</v>
      </c>
    </row>
    <row r="2732" spans="1:11" x14ac:dyDescent="0.25">
      <c r="A2732" s="9">
        <f t="shared" si="172"/>
        <v>5</v>
      </c>
      <c r="B2732" s="9">
        <f t="shared" si="173"/>
        <v>2016</v>
      </c>
      <c r="C2732" s="9">
        <f t="shared" si="174"/>
        <v>5</v>
      </c>
      <c r="D2732" s="9" t="str">
        <f t="shared" si="175"/>
        <v>Q2</v>
      </c>
      <c r="E2732" t="s">
        <v>41</v>
      </c>
      <c r="F2732">
        <v>201605</v>
      </c>
      <c r="G2732" s="3">
        <v>17</v>
      </c>
      <c r="H2732" s="3">
        <v>0</v>
      </c>
      <c r="I2732" s="3">
        <v>8</v>
      </c>
      <c r="J2732" s="3">
        <v>8</v>
      </c>
      <c r="K2732" s="3">
        <v>68</v>
      </c>
    </row>
    <row r="2733" spans="1:11" x14ac:dyDescent="0.25">
      <c r="A2733" s="9">
        <f t="shared" si="172"/>
        <v>5</v>
      </c>
      <c r="B2733" s="9">
        <f t="shared" si="173"/>
        <v>2016</v>
      </c>
      <c r="C2733" s="9">
        <f t="shared" si="174"/>
        <v>6</v>
      </c>
      <c r="D2733" s="9" t="str">
        <f t="shared" si="175"/>
        <v>Q2</v>
      </c>
      <c r="E2733" t="s">
        <v>41</v>
      </c>
      <c r="F2733">
        <v>201605</v>
      </c>
      <c r="G2733" s="3">
        <v>18</v>
      </c>
      <c r="H2733" s="3">
        <v>0</v>
      </c>
      <c r="I2733" s="3">
        <v>9</v>
      </c>
      <c r="J2733" s="3">
        <v>9</v>
      </c>
      <c r="K2733" s="3">
        <v>93</v>
      </c>
    </row>
    <row r="2734" spans="1:11" x14ac:dyDescent="0.25">
      <c r="A2734" s="9">
        <f t="shared" si="172"/>
        <v>5</v>
      </c>
      <c r="B2734" s="9">
        <f t="shared" si="173"/>
        <v>2016</v>
      </c>
      <c r="C2734" s="9">
        <f t="shared" si="174"/>
        <v>6</v>
      </c>
      <c r="D2734" s="9" t="str">
        <f t="shared" si="175"/>
        <v>Q2</v>
      </c>
      <c r="E2734" t="s">
        <v>41</v>
      </c>
      <c r="F2734">
        <v>201605</v>
      </c>
      <c r="G2734" s="3">
        <v>19</v>
      </c>
      <c r="H2734" s="3">
        <v>0</v>
      </c>
      <c r="I2734" s="3">
        <v>7</v>
      </c>
      <c r="J2734" s="3">
        <v>7</v>
      </c>
      <c r="K2734" s="3">
        <v>61</v>
      </c>
    </row>
    <row r="2735" spans="1:11" x14ac:dyDescent="0.25">
      <c r="A2735" s="9">
        <f t="shared" si="172"/>
        <v>5</v>
      </c>
      <c r="B2735" s="9">
        <f t="shared" si="173"/>
        <v>2016</v>
      </c>
      <c r="C2735" s="9">
        <f t="shared" si="174"/>
        <v>6</v>
      </c>
      <c r="D2735" s="9" t="str">
        <f t="shared" si="175"/>
        <v>Q2</v>
      </c>
      <c r="E2735" t="s">
        <v>41</v>
      </c>
      <c r="F2735">
        <v>201605</v>
      </c>
      <c r="G2735" s="3">
        <v>20</v>
      </c>
      <c r="H2735" s="3">
        <v>0</v>
      </c>
      <c r="I2735" s="3">
        <v>7</v>
      </c>
      <c r="J2735" s="3">
        <v>7</v>
      </c>
      <c r="K2735" s="3">
        <v>61</v>
      </c>
    </row>
    <row r="2736" spans="1:11" x14ac:dyDescent="0.25">
      <c r="A2736" s="9">
        <f t="shared" si="172"/>
        <v>5</v>
      </c>
      <c r="B2736" s="9">
        <f t="shared" si="173"/>
        <v>2016</v>
      </c>
      <c r="C2736" s="9">
        <f t="shared" si="174"/>
        <v>7</v>
      </c>
      <c r="D2736" s="9" t="str">
        <f t="shared" si="175"/>
        <v>Q2</v>
      </c>
      <c r="E2736" t="s">
        <v>41</v>
      </c>
      <c r="F2736">
        <v>201605</v>
      </c>
      <c r="G2736" s="3">
        <v>21</v>
      </c>
      <c r="H2736" s="3">
        <v>0</v>
      </c>
      <c r="I2736" s="3">
        <v>6</v>
      </c>
      <c r="J2736" s="3">
        <v>6</v>
      </c>
      <c r="K2736" s="3">
        <v>48</v>
      </c>
    </row>
    <row r="2737" spans="1:11" x14ac:dyDescent="0.25">
      <c r="A2737" s="9">
        <f t="shared" si="172"/>
        <v>5</v>
      </c>
      <c r="B2737" s="9">
        <f t="shared" si="173"/>
        <v>2016</v>
      </c>
      <c r="C2737" s="9">
        <f t="shared" si="174"/>
        <v>7</v>
      </c>
      <c r="D2737" s="9" t="str">
        <f t="shared" si="175"/>
        <v>Q2</v>
      </c>
      <c r="E2737" t="s">
        <v>41</v>
      </c>
      <c r="F2737">
        <v>201605</v>
      </c>
      <c r="G2737" s="3">
        <v>22</v>
      </c>
      <c r="H2737" s="3">
        <v>0</v>
      </c>
      <c r="I2737" s="3">
        <v>4</v>
      </c>
      <c r="J2737" s="3">
        <v>4</v>
      </c>
      <c r="K2737" s="3">
        <v>34</v>
      </c>
    </row>
    <row r="2738" spans="1:11" x14ac:dyDescent="0.25">
      <c r="A2738" s="9">
        <f t="shared" si="172"/>
        <v>5</v>
      </c>
      <c r="B2738" s="9">
        <f t="shared" si="173"/>
        <v>2016</v>
      </c>
      <c r="C2738" s="9">
        <f t="shared" si="174"/>
        <v>7</v>
      </c>
      <c r="D2738" s="9" t="str">
        <f t="shared" si="175"/>
        <v>Q2</v>
      </c>
      <c r="E2738" t="s">
        <v>41</v>
      </c>
      <c r="F2738">
        <v>201605</v>
      </c>
      <c r="G2738" s="3">
        <v>23</v>
      </c>
      <c r="H2738" s="3">
        <v>0</v>
      </c>
      <c r="I2738" s="3">
        <v>5</v>
      </c>
      <c r="J2738" s="3">
        <v>5</v>
      </c>
      <c r="K2738" s="3">
        <v>61</v>
      </c>
    </row>
    <row r="2739" spans="1:11" x14ac:dyDescent="0.25">
      <c r="A2739" s="9">
        <f t="shared" si="172"/>
        <v>5</v>
      </c>
      <c r="B2739" s="9">
        <f t="shared" si="173"/>
        <v>2016</v>
      </c>
      <c r="C2739" s="9">
        <f t="shared" si="174"/>
        <v>8</v>
      </c>
      <c r="D2739" s="9" t="str">
        <f t="shared" si="175"/>
        <v>Q2</v>
      </c>
      <c r="E2739" t="s">
        <v>41</v>
      </c>
      <c r="F2739">
        <v>201605</v>
      </c>
      <c r="G2739" s="3">
        <v>24</v>
      </c>
      <c r="H2739" s="3">
        <v>0</v>
      </c>
      <c r="I2739" s="3">
        <v>4</v>
      </c>
      <c r="J2739" s="3">
        <v>4</v>
      </c>
      <c r="K2739" s="3">
        <v>34</v>
      </c>
    </row>
    <row r="2740" spans="1:11" x14ac:dyDescent="0.25">
      <c r="A2740" s="9">
        <f t="shared" si="172"/>
        <v>5</v>
      </c>
      <c r="B2740" s="9">
        <f t="shared" si="173"/>
        <v>2016</v>
      </c>
      <c r="C2740" s="9">
        <f t="shared" si="174"/>
        <v>8</v>
      </c>
      <c r="D2740" s="9" t="str">
        <f t="shared" si="175"/>
        <v>Q2</v>
      </c>
      <c r="E2740" t="s">
        <v>41</v>
      </c>
      <c r="F2740">
        <v>201605</v>
      </c>
      <c r="G2740" s="3">
        <v>25</v>
      </c>
      <c r="H2740" s="3">
        <v>0</v>
      </c>
      <c r="I2740" s="3">
        <v>6</v>
      </c>
      <c r="J2740" s="3">
        <v>6</v>
      </c>
      <c r="K2740" s="3">
        <v>67</v>
      </c>
    </row>
    <row r="2741" spans="1:11" x14ac:dyDescent="0.25">
      <c r="A2741" s="9">
        <f t="shared" si="172"/>
        <v>5</v>
      </c>
      <c r="B2741" s="9">
        <f t="shared" si="173"/>
        <v>2016</v>
      </c>
      <c r="C2741" s="9">
        <f t="shared" si="174"/>
        <v>8</v>
      </c>
      <c r="D2741" s="9" t="str">
        <f t="shared" si="175"/>
        <v>Q2</v>
      </c>
      <c r="E2741" t="s">
        <v>41</v>
      </c>
      <c r="F2741">
        <v>201605</v>
      </c>
      <c r="G2741" s="3">
        <v>26</v>
      </c>
      <c r="H2741" s="3">
        <v>0</v>
      </c>
      <c r="I2741" s="3">
        <v>5</v>
      </c>
      <c r="J2741" s="3">
        <v>5</v>
      </c>
      <c r="K2741" s="3">
        <v>47</v>
      </c>
    </row>
    <row r="2742" spans="1:11" x14ac:dyDescent="0.25">
      <c r="A2742" s="9">
        <f t="shared" si="172"/>
        <v>5</v>
      </c>
      <c r="B2742" s="9">
        <f t="shared" si="173"/>
        <v>2016</v>
      </c>
      <c r="C2742" s="9">
        <f t="shared" si="174"/>
        <v>9</v>
      </c>
      <c r="D2742" s="9" t="str">
        <f t="shared" si="175"/>
        <v>Q2</v>
      </c>
      <c r="E2742" t="s">
        <v>41</v>
      </c>
      <c r="F2742">
        <v>201605</v>
      </c>
      <c r="G2742" s="3">
        <v>27</v>
      </c>
      <c r="H2742" s="3">
        <v>0</v>
      </c>
      <c r="I2742" s="3">
        <v>6</v>
      </c>
      <c r="J2742" s="3">
        <v>6</v>
      </c>
      <c r="K2742" s="3">
        <v>65</v>
      </c>
    </row>
    <row r="2743" spans="1:11" x14ac:dyDescent="0.25">
      <c r="A2743" s="9">
        <f t="shared" si="172"/>
        <v>5</v>
      </c>
      <c r="B2743" s="9">
        <f t="shared" si="173"/>
        <v>2016</v>
      </c>
      <c r="C2743" s="9">
        <f t="shared" si="174"/>
        <v>9</v>
      </c>
      <c r="D2743" s="9" t="str">
        <f t="shared" si="175"/>
        <v>Q2</v>
      </c>
      <c r="E2743" t="s">
        <v>41</v>
      </c>
      <c r="F2743">
        <v>201605</v>
      </c>
      <c r="G2743" s="3">
        <v>28</v>
      </c>
      <c r="H2743" s="3">
        <v>0</v>
      </c>
      <c r="I2743" s="3">
        <v>5</v>
      </c>
      <c r="J2743" s="3">
        <v>5</v>
      </c>
      <c r="K2743" s="3">
        <v>47</v>
      </c>
    </row>
    <row r="2744" spans="1:11" x14ac:dyDescent="0.25">
      <c r="A2744" s="9">
        <f t="shared" si="172"/>
        <v>5</v>
      </c>
      <c r="B2744" s="9">
        <f t="shared" si="173"/>
        <v>2016</v>
      </c>
      <c r="C2744" s="9">
        <f t="shared" si="174"/>
        <v>9</v>
      </c>
      <c r="D2744" s="9" t="str">
        <f t="shared" si="175"/>
        <v>Q2</v>
      </c>
      <c r="E2744" t="s">
        <v>41</v>
      </c>
      <c r="F2744">
        <v>201605</v>
      </c>
      <c r="G2744" s="3">
        <v>29</v>
      </c>
      <c r="H2744" s="3">
        <v>0</v>
      </c>
      <c r="I2744" s="3">
        <v>4</v>
      </c>
      <c r="J2744" s="3">
        <v>4</v>
      </c>
      <c r="K2744" s="3">
        <v>40</v>
      </c>
    </row>
    <row r="2745" spans="1:11" x14ac:dyDescent="0.25">
      <c r="A2745" s="9">
        <f t="shared" si="172"/>
        <v>5</v>
      </c>
      <c r="B2745" s="9">
        <f t="shared" si="173"/>
        <v>2016</v>
      </c>
      <c r="C2745" s="9">
        <f t="shared" si="174"/>
        <v>10</v>
      </c>
      <c r="D2745" s="9" t="str">
        <f t="shared" si="175"/>
        <v>Q2</v>
      </c>
      <c r="E2745" t="s">
        <v>41</v>
      </c>
      <c r="F2745">
        <v>201605</v>
      </c>
      <c r="G2745" s="3">
        <v>30</v>
      </c>
      <c r="H2745" s="3">
        <v>0</v>
      </c>
      <c r="I2745" s="3">
        <v>5</v>
      </c>
      <c r="J2745" s="3">
        <v>5</v>
      </c>
      <c r="K2745" s="3">
        <v>61</v>
      </c>
    </row>
    <row r="2746" spans="1:11" x14ac:dyDescent="0.25">
      <c r="A2746" s="9">
        <f t="shared" si="172"/>
        <v>5</v>
      </c>
      <c r="B2746" s="9">
        <f t="shared" si="173"/>
        <v>2016</v>
      </c>
      <c r="C2746" s="9">
        <f t="shared" si="174"/>
        <v>10</v>
      </c>
      <c r="D2746" s="9" t="str">
        <f t="shared" si="175"/>
        <v>Q2</v>
      </c>
      <c r="E2746" t="s">
        <v>41</v>
      </c>
      <c r="F2746">
        <v>201605</v>
      </c>
      <c r="G2746" s="3">
        <v>31</v>
      </c>
      <c r="H2746" s="3">
        <v>0</v>
      </c>
      <c r="I2746" s="3">
        <v>4</v>
      </c>
      <c r="J2746" s="3">
        <v>4</v>
      </c>
      <c r="K2746" s="3">
        <v>40</v>
      </c>
    </row>
    <row r="2747" spans="1:11" x14ac:dyDescent="0.25">
      <c r="A2747" s="9">
        <f t="shared" si="172"/>
        <v>5</v>
      </c>
      <c r="B2747" s="9">
        <f t="shared" si="173"/>
        <v>2016</v>
      </c>
      <c r="C2747" s="9">
        <f t="shared" si="174"/>
        <v>10</v>
      </c>
      <c r="D2747" s="9" t="str">
        <f t="shared" si="175"/>
        <v>Q2</v>
      </c>
      <c r="E2747" t="s">
        <v>41</v>
      </c>
      <c r="F2747">
        <v>201605</v>
      </c>
      <c r="G2747" s="3">
        <v>32</v>
      </c>
      <c r="H2747" s="3">
        <v>0</v>
      </c>
      <c r="I2747" s="3">
        <v>4</v>
      </c>
      <c r="J2747" s="3">
        <v>4</v>
      </c>
      <c r="K2747" s="3">
        <v>40</v>
      </c>
    </row>
    <row r="2748" spans="1:11" x14ac:dyDescent="0.25">
      <c r="A2748" s="9">
        <f t="shared" si="172"/>
        <v>5</v>
      </c>
      <c r="B2748" s="9">
        <f t="shared" si="173"/>
        <v>2016</v>
      </c>
      <c r="C2748" s="9">
        <f t="shared" si="174"/>
        <v>11</v>
      </c>
      <c r="D2748" s="9" t="str">
        <f t="shared" si="175"/>
        <v>Q2</v>
      </c>
      <c r="E2748" t="s">
        <v>41</v>
      </c>
      <c r="F2748">
        <v>201605</v>
      </c>
      <c r="G2748" s="3">
        <v>33</v>
      </c>
      <c r="H2748" s="3">
        <v>0</v>
      </c>
      <c r="I2748" s="3">
        <v>5</v>
      </c>
      <c r="J2748" s="3">
        <v>5</v>
      </c>
      <c r="K2748" s="3">
        <v>58</v>
      </c>
    </row>
    <row r="2749" spans="1:11" x14ac:dyDescent="0.25">
      <c r="A2749" s="9">
        <f t="shared" si="172"/>
        <v>5</v>
      </c>
      <c r="B2749" s="9">
        <f t="shared" si="173"/>
        <v>2016</v>
      </c>
      <c r="C2749" s="9">
        <f t="shared" si="174"/>
        <v>11</v>
      </c>
      <c r="D2749" s="9" t="str">
        <f t="shared" si="175"/>
        <v>Q2</v>
      </c>
      <c r="E2749" t="s">
        <v>41</v>
      </c>
      <c r="F2749">
        <v>201605</v>
      </c>
      <c r="G2749" s="3">
        <v>34</v>
      </c>
      <c r="H2749" s="3">
        <v>0</v>
      </c>
      <c r="I2749" s="3">
        <v>1</v>
      </c>
      <c r="J2749" s="3">
        <v>1</v>
      </c>
      <c r="K2749" s="3">
        <v>13</v>
      </c>
    </row>
    <row r="2750" spans="1:11" x14ac:dyDescent="0.25">
      <c r="A2750" s="9">
        <f t="shared" si="172"/>
        <v>6</v>
      </c>
      <c r="B2750" s="9">
        <f t="shared" si="173"/>
        <v>2016</v>
      </c>
      <c r="C2750" s="9">
        <f t="shared" si="174"/>
        <v>0</v>
      </c>
      <c r="D2750" s="9" t="str">
        <f t="shared" si="175"/>
        <v>Q2</v>
      </c>
      <c r="E2750" t="s">
        <v>41</v>
      </c>
      <c r="F2750">
        <v>201606</v>
      </c>
      <c r="G2750" s="3">
        <v>0</v>
      </c>
      <c r="H2750" s="3">
        <v>34</v>
      </c>
      <c r="I2750" s="3">
        <v>34</v>
      </c>
      <c r="J2750" s="3">
        <v>35</v>
      </c>
      <c r="K2750" s="3">
        <v>400.41</v>
      </c>
    </row>
    <row r="2751" spans="1:11" x14ac:dyDescent="0.25">
      <c r="A2751" s="9">
        <f t="shared" si="172"/>
        <v>6</v>
      </c>
      <c r="B2751" s="9">
        <f t="shared" si="173"/>
        <v>2016</v>
      </c>
      <c r="C2751" s="9">
        <f t="shared" si="174"/>
        <v>0</v>
      </c>
      <c r="D2751" s="9" t="str">
        <f t="shared" si="175"/>
        <v>Q2</v>
      </c>
      <c r="E2751" t="s">
        <v>41</v>
      </c>
      <c r="F2751">
        <v>201606</v>
      </c>
      <c r="G2751" s="3">
        <v>1</v>
      </c>
      <c r="H2751" s="3">
        <v>0</v>
      </c>
      <c r="I2751" s="3">
        <v>31</v>
      </c>
      <c r="J2751" s="3">
        <v>33</v>
      </c>
      <c r="K2751" s="3">
        <v>251</v>
      </c>
    </row>
    <row r="2752" spans="1:11" x14ac:dyDescent="0.25">
      <c r="A2752" s="9">
        <f t="shared" si="172"/>
        <v>6</v>
      </c>
      <c r="B2752" s="9">
        <f t="shared" si="173"/>
        <v>2016</v>
      </c>
      <c r="C2752" s="9">
        <f t="shared" si="174"/>
        <v>0</v>
      </c>
      <c r="D2752" s="9" t="str">
        <f t="shared" si="175"/>
        <v>Q2</v>
      </c>
      <c r="E2752" t="s">
        <v>41</v>
      </c>
      <c r="F2752">
        <v>201606</v>
      </c>
      <c r="G2752" s="3">
        <v>2</v>
      </c>
      <c r="H2752" s="3">
        <v>0</v>
      </c>
      <c r="I2752" s="3">
        <v>26</v>
      </c>
      <c r="J2752" s="3">
        <v>26</v>
      </c>
      <c r="K2752" s="3">
        <v>225</v>
      </c>
    </row>
    <row r="2753" spans="1:11" x14ac:dyDescent="0.25">
      <c r="A2753" s="9">
        <f t="shared" si="172"/>
        <v>6</v>
      </c>
      <c r="B2753" s="9">
        <f t="shared" si="173"/>
        <v>2016</v>
      </c>
      <c r="C2753" s="9">
        <f t="shared" si="174"/>
        <v>1</v>
      </c>
      <c r="D2753" s="9" t="str">
        <f t="shared" si="175"/>
        <v>Q2</v>
      </c>
      <c r="E2753" t="s">
        <v>41</v>
      </c>
      <c r="F2753">
        <v>201606</v>
      </c>
      <c r="G2753" s="3">
        <v>3</v>
      </c>
      <c r="H2753" s="3">
        <v>0</v>
      </c>
      <c r="I2753" s="3">
        <v>21</v>
      </c>
      <c r="J2753" s="3">
        <v>22</v>
      </c>
      <c r="K2753" s="3">
        <v>160</v>
      </c>
    </row>
    <row r="2754" spans="1:11" x14ac:dyDescent="0.25">
      <c r="A2754" s="9">
        <f t="shared" si="172"/>
        <v>6</v>
      </c>
      <c r="B2754" s="9">
        <f t="shared" si="173"/>
        <v>2016</v>
      </c>
      <c r="C2754" s="9">
        <f t="shared" si="174"/>
        <v>1</v>
      </c>
      <c r="D2754" s="9" t="str">
        <f t="shared" si="175"/>
        <v>Q2</v>
      </c>
      <c r="E2754" t="s">
        <v>41</v>
      </c>
      <c r="F2754">
        <v>201606</v>
      </c>
      <c r="G2754" s="3">
        <v>4</v>
      </c>
      <c r="H2754" s="3">
        <v>0</v>
      </c>
      <c r="I2754" s="3">
        <v>21</v>
      </c>
      <c r="J2754" s="3">
        <v>21</v>
      </c>
      <c r="K2754" s="3">
        <v>159</v>
      </c>
    </row>
    <row r="2755" spans="1:11" x14ac:dyDescent="0.25">
      <c r="A2755" s="9">
        <f t="shared" si="172"/>
        <v>6</v>
      </c>
      <c r="B2755" s="9">
        <f t="shared" si="173"/>
        <v>2016</v>
      </c>
      <c r="C2755" s="9">
        <f t="shared" si="174"/>
        <v>1</v>
      </c>
      <c r="D2755" s="9" t="str">
        <f t="shared" si="175"/>
        <v>Q2</v>
      </c>
      <c r="E2755" t="s">
        <v>41</v>
      </c>
      <c r="F2755">
        <v>201606</v>
      </c>
      <c r="G2755" s="3">
        <v>5</v>
      </c>
      <c r="H2755" s="3">
        <v>0</v>
      </c>
      <c r="I2755" s="3">
        <v>19</v>
      </c>
      <c r="J2755" s="3">
        <v>19</v>
      </c>
      <c r="K2755" s="3">
        <v>145</v>
      </c>
    </row>
    <row r="2756" spans="1:11" x14ac:dyDescent="0.25">
      <c r="A2756" s="9">
        <f t="shared" si="172"/>
        <v>6</v>
      </c>
      <c r="B2756" s="9">
        <f t="shared" si="173"/>
        <v>2016</v>
      </c>
      <c r="C2756" s="9">
        <f t="shared" si="174"/>
        <v>2</v>
      </c>
      <c r="D2756" s="9" t="str">
        <f t="shared" si="175"/>
        <v>Q2</v>
      </c>
      <c r="E2756" t="s">
        <v>41</v>
      </c>
      <c r="F2756">
        <v>201606</v>
      </c>
      <c r="G2756" s="3">
        <v>6</v>
      </c>
      <c r="H2756" s="3">
        <v>0</v>
      </c>
      <c r="I2756" s="3">
        <v>19</v>
      </c>
      <c r="J2756" s="3">
        <v>20</v>
      </c>
      <c r="K2756" s="3">
        <v>158</v>
      </c>
    </row>
    <row r="2757" spans="1:11" x14ac:dyDescent="0.25">
      <c r="A2757" s="9">
        <f t="shared" si="172"/>
        <v>6</v>
      </c>
      <c r="B2757" s="9">
        <f t="shared" si="173"/>
        <v>2016</v>
      </c>
      <c r="C2757" s="9">
        <f t="shared" si="174"/>
        <v>2</v>
      </c>
      <c r="D2757" s="9" t="str">
        <f t="shared" si="175"/>
        <v>Q2</v>
      </c>
      <c r="E2757" t="s">
        <v>41</v>
      </c>
      <c r="F2757">
        <v>201606</v>
      </c>
      <c r="G2757" s="3">
        <v>7</v>
      </c>
      <c r="H2757" s="3">
        <v>0</v>
      </c>
      <c r="I2757" s="3">
        <v>18</v>
      </c>
      <c r="J2757" s="3">
        <v>18</v>
      </c>
      <c r="K2757" s="3">
        <v>132</v>
      </c>
    </row>
    <row r="2758" spans="1:11" x14ac:dyDescent="0.25">
      <c r="A2758" s="9">
        <f t="shared" si="172"/>
        <v>6</v>
      </c>
      <c r="B2758" s="9">
        <f t="shared" si="173"/>
        <v>2016</v>
      </c>
      <c r="C2758" s="9">
        <f t="shared" si="174"/>
        <v>2</v>
      </c>
      <c r="D2758" s="9" t="str">
        <f t="shared" si="175"/>
        <v>Q2</v>
      </c>
      <c r="E2758" t="s">
        <v>41</v>
      </c>
      <c r="F2758">
        <v>201606</v>
      </c>
      <c r="G2758" s="3">
        <v>8</v>
      </c>
      <c r="H2758" s="3">
        <v>0</v>
      </c>
      <c r="I2758" s="3">
        <v>15</v>
      </c>
      <c r="J2758" s="3">
        <v>15</v>
      </c>
      <c r="K2758" s="3">
        <v>111</v>
      </c>
    </row>
    <row r="2759" spans="1:11" x14ac:dyDescent="0.25">
      <c r="A2759" s="9">
        <f t="shared" si="172"/>
        <v>6</v>
      </c>
      <c r="B2759" s="9">
        <f t="shared" si="173"/>
        <v>2016</v>
      </c>
      <c r="C2759" s="9">
        <f t="shared" si="174"/>
        <v>3</v>
      </c>
      <c r="D2759" s="9" t="str">
        <f t="shared" si="175"/>
        <v>Q2</v>
      </c>
      <c r="E2759" t="s">
        <v>41</v>
      </c>
      <c r="F2759">
        <v>201606</v>
      </c>
      <c r="G2759" s="3">
        <v>9</v>
      </c>
      <c r="H2759" s="3">
        <v>0</v>
      </c>
      <c r="I2759" s="3">
        <v>15</v>
      </c>
      <c r="J2759" s="3">
        <v>18</v>
      </c>
      <c r="K2759" s="3">
        <v>171</v>
      </c>
    </row>
    <row r="2760" spans="1:11" x14ac:dyDescent="0.25">
      <c r="A2760" s="9">
        <f t="shared" si="172"/>
        <v>6</v>
      </c>
      <c r="B2760" s="9">
        <f t="shared" si="173"/>
        <v>2016</v>
      </c>
      <c r="C2760" s="9">
        <f t="shared" si="174"/>
        <v>3</v>
      </c>
      <c r="D2760" s="9" t="str">
        <f t="shared" si="175"/>
        <v>Q2</v>
      </c>
      <c r="E2760" t="s">
        <v>41</v>
      </c>
      <c r="F2760">
        <v>201606</v>
      </c>
      <c r="G2760" s="3">
        <v>10</v>
      </c>
      <c r="H2760" s="3">
        <v>0</v>
      </c>
      <c r="I2760" s="3">
        <v>15</v>
      </c>
      <c r="J2760" s="3">
        <v>16</v>
      </c>
      <c r="K2760" s="3">
        <v>121</v>
      </c>
    </row>
    <row r="2761" spans="1:11" x14ac:dyDescent="0.25">
      <c r="A2761" s="9">
        <f t="shared" si="172"/>
        <v>6</v>
      </c>
      <c r="B2761" s="9">
        <f t="shared" si="173"/>
        <v>2016</v>
      </c>
      <c r="C2761" s="9">
        <f t="shared" si="174"/>
        <v>3</v>
      </c>
      <c r="D2761" s="9" t="str">
        <f t="shared" si="175"/>
        <v>Q2</v>
      </c>
      <c r="E2761" t="s">
        <v>41</v>
      </c>
      <c r="F2761">
        <v>201606</v>
      </c>
      <c r="G2761" s="3">
        <v>11</v>
      </c>
      <c r="H2761" s="3">
        <v>0</v>
      </c>
      <c r="I2761" s="3">
        <v>12</v>
      </c>
      <c r="J2761" s="3">
        <v>12</v>
      </c>
      <c r="K2761" s="3">
        <v>90</v>
      </c>
    </row>
    <row r="2762" spans="1:11" x14ac:dyDescent="0.25">
      <c r="A2762" s="9">
        <f t="shared" si="172"/>
        <v>6</v>
      </c>
      <c r="B2762" s="9">
        <f t="shared" si="173"/>
        <v>2016</v>
      </c>
      <c r="C2762" s="9">
        <f t="shared" si="174"/>
        <v>4</v>
      </c>
      <c r="D2762" s="9" t="str">
        <f t="shared" si="175"/>
        <v>Q2</v>
      </c>
      <c r="E2762" t="s">
        <v>41</v>
      </c>
      <c r="F2762">
        <v>201606</v>
      </c>
      <c r="G2762" s="3">
        <v>12</v>
      </c>
      <c r="H2762" s="3">
        <v>0</v>
      </c>
      <c r="I2762" s="3">
        <v>14</v>
      </c>
      <c r="J2762" s="3">
        <v>16</v>
      </c>
      <c r="K2762" s="3">
        <v>145.25</v>
      </c>
    </row>
    <row r="2763" spans="1:11" x14ac:dyDescent="0.25">
      <c r="A2763" s="9">
        <f t="shared" si="172"/>
        <v>6</v>
      </c>
      <c r="B2763" s="9">
        <f t="shared" si="173"/>
        <v>2016</v>
      </c>
      <c r="C2763" s="9">
        <f t="shared" si="174"/>
        <v>4</v>
      </c>
      <c r="D2763" s="9" t="str">
        <f t="shared" si="175"/>
        <v>Q2</v>
      </c>
      <c r="E2763" t="s">
        <v>41</v>
      </c>
      <c r="F2763">
        <v>201606</v>
      </c>
      <c r="G2763" s="3">
        <v>13</v>
      </c>
      <c r="H2763" s="3">
        <v>0</v>
      </c>
      <c r="I2763" s="3">
        <v>12</v>
      </c>
      <c r="J2763" s="3">
        <v>12</v>
      </c>
      <c r="K2763" s="3">
        <v>90</v>
      </c>
    </row>
    <row r="2764" spans="1:11" x14ac:dyDescent="0.25">
      <c r="A2764" s="9">
        <f t="shared" si="172"/>
        <v>6</v>
      </c>
      <c r="B2764" s="9">
        <f t="shared" si="173"/>
        <v>2016</v>
      </c>
      <c r="C2764" s="9">
        <f t="shared" si="174"/>
        <v>4</v>
      </c>
      <c r="D2764" s="9" t="str">
        <f t="shared" si="175"/>
        <v>Q2</v>
      </c>
      <c r="E2764" t="s">
        <v>41</v>
      </c>
      <c r="F2764">
        <v>201606</v>
      </c>
      <c r="G2764" s="3">
        <v>14</v>
      </c>
      <c r="H2764" s="3">
        <v>0</v>
      </c>
      <c r="I2764" s="3">
        <v>12</v>
      </c>
      <c r="J2764" s="3">
        <v>12</v>
      </c>
      <c r="K2764" s="3">
        <v>85</v>
      </c>
    </row>
    <row r="2765" spans="1:11" x14ac:dyDescent="0.25">
      <c r="A2765" s="9">
        <f t="shared" si="172"/>
        <v>6</v>
      </c>
      <c r="B2765" s="9">
        <f t="shared" si="173"/>
        <v>2016</v>
      </c>
      <c r="C2765" s="9">
        <f t="shared" si="174"/>
        <v>5</v>
      </c>
      <c r="D2765" s="9" t="str">
        <f t="shared" si="175"/>
        <v>Q2</v>
      </c>
      <c r="E2765" t="s">
        <v>41</v>
      </c>
      <c r="F2765">
        <v>201606</v>
      </c>
      <c r="G2765" s="3">
        <v>15</v>
      </c>
      <c r="H2765" s="3">
        <v>0</v>
      </c>
      <c r="I2765" s="3">
        <v>10</v>
      </c>
      <c r="J2765" s="3">
        <v>10</v>
      </c>
      <c r="K2765" s="3">
        <v>70</v>
      </c>
    </row>
    <row r="2766" spans="1:11" x14ac:dyDescent="0.25">
      <c r="A2766" s="9">
        <f t="shared" si="172"/>
        <v>6</v>
      </c>
      <c r="B2766" s="9">
        <f t="shared" si="173"/>
        <v>2016</v>
      </c>
      <c r="C2766" s="9">
        <f t="shared" si="174"/>
        <v>5</v>
      </c>
      <c r="D2766" s="9" t="str">
        <f t="shared" si="175"/>
        <v>Q2</v>
      </c>
      <c r="E2766" t="s">
        <v>41</v>
      </c>
      <c r="F2766">
        <v>201606</v>
      </c>
      <c r="G2766" s="3">
        <v>16</v>
      </c>
      <c r="H2766" s="3">
        <v>0</v>
      </c>
      <c r="I2766" s="3">
        <v>10</v>
      </c>
      <c r="J2766" s="3">
        <v>10</v>
      </c>
      <c r="K2766" s="3">
        <v>70</v>
      </c>
    </row>
    <row r="2767" spans="1:11" x14ac:dyDescent="0.25">
      <c r="A2767" s="9">
        <f t="shared" si="172"/>
        <v>6</v>
      </c>
      <c r="B2767" s="9">
        <f t="shared" si="173"/>
        <v>2016</v>
      </c>
      <c r="C2767" s="9">
        <f t="shared" si="174"/>
        <v>5</v>
      </c>
      <c r="D2767" s="9" t="str">
        <f t="shared" si="175"/>
        <v>Q2</v>
      </c>
      <c r="E2767" t="s">
        <v>41</v>
      </c>
      <c r="F2767">
        <v>201606</v>
      </c>
      <c r="G2767" s="3">
        <v>17</v>
      </c>
      <c r="H2767" s="3">
        <v>0</v>
      </c>
      <c r="I2767" s="3">
        <v>11</v>
      </c>
      <c r="J2767" s="3">
        <v>11</v>
      </c>
      <c r="K2767" s="3">
        <v>95</v>
      </c>
    </row>
    <row r="2768" spans="1:11" x14ac:dyDescent="0.25">
      <c r="A2768" s="9">
        <f t="shared" si="172"/>
        <v>6</v>
      </c>
      <c r="B2768" s="9">
        <f t="shared" si="173"/>
        <v>2016</v>
      </c>
      <c r="C2768" s="9">
        <f t="shared" si="174"/>
        <v>6</v>
      </c>
      <c r="D2768" s="9" t="str">
        <f t="shared" si="175"/>
        <v>Q2</v>
      </c>
      <c r="E2768" t="s">
        <v>41</v>
      </c>
      <c r="F2768">
        <v>201606</v>
      </c>
      <c r="G2768" s="3">
        <v>18</v>
      </c>
      <c r="H2768" s="3">
        <v>0</v>
      </c>
      <c r="I2768" s="3">
        <v>7</v>
      </c>
      <c r="J2768" s="3">
        <v>7</v>
      </c>
      <c r="K2768" s="3">
        <v>49</v>
      </c>
    </row>
    <row r="2769" spans="1:11" x14ac:dyDescent="0.25">
      <c r="A2769" s="9">
        <f t="shared" ref="A2769:A2832" si="176">F2769-(B2769*100)</f>
        <v>6</v>
      </c>
      <c r="B2769" s="9">
        <f t="shared" ref="B2769:B2832" si="177">INT(F2769/100)</f>
        <v>2016</v>
      </c>
      <c r="C2769" s="9">
        <f t="shared" ref="C2769:C2832" si="178">INT(G2769/3)</f>
        <v>6</v>
      </c>
      <c r="D2769" s="9" t="str">
        <f t="shared" ref="D2769:D2832" si="179">VLOOKUP(A2769,$R$2:$S$13,2,0)</f>
        <v>Q2</v>
      </c>
      <c r="E2769" t="s">
        <v>41</v>
      </c>
      <c r="F2769">
        <v>201606</v>
      </c>
      <c r="G2769" s="3">
        <v>19</v>
      </c>
      <c r="H2769" s="3">
        <v>0</v>
      </c>
      <c r="I2769" s="3">
        <v>6</v>
      </c>
      <c r="J2769" s="3">
        <v>6</v>
      </c>
      <c r="K2769" s="3">
        <v>42</v>
      </c>
    </row>
    <row r="2770" spans="1:11" x14ac:dyDescent="0.25">
      <c r="A2770" s="9">
        <f t="shared" si="176"/>
        <v>6</v>
      </c>
      <c r="B2770" s="9">
        <f t="shared" si="177"/>
        <v>2016</v>
      </c>
      <c r="C2770" s="9">
        <f t="shared" si="178"/>
        <v>6</v>
      </c>
      <c r="D2770" s="9" t="str">
        <f t="shared" si="179"/>
        <v>Q2</v>
      </c>
      <c r="E2770" t="s">
        <v>41</v>
      </c>
      <c r="F2770">
        <v>201606</v>
      </c>
      <c r="G2770" s="3">
        <v>20</v>
      </c>
      <c r="H2770" s="3">
        <v>0</v>
      </c>
      <c r="I2770" s="3">
        <v>8</v>
      </c>
      <c r="J2770" s="3">
        <v>8</v>
      </c>
      <c r="K2770" s="3">
        <v>56</v>
      </c>
    </row>
    <row r="2771" spans="1:11" x14ac:dyDescent="0.25">
      <c r="A2771" s="9">
        <f t="shared" si="176"/>
        <v>6</v>
      </c>
      <c r="B2771" s="9">
        <f t="shared" si="177"/>
        <v>2016</v>
      </c>
      <c r="C2771" s="9">
        <f t="shared" si="178"/>
        <v>7</v>
      </c>
      <c r="D2771" s="9" t="str">
        <f t="shared" si="179"/>
        <v>Q2</v>
      </c>
      <c r="E2771" t="s">
        <v>41</v>
      </c>
      <c r="F2771">
        <v>201606</v>
      </c>
      <c r="G2771" s="3">
        <v>21</v>
      </c>
      <c r="H2771" s="3">
        <v>0</v>
      </c>
      <c r="I2771" s="3">
        <v>8</v>
      </c>
      <c r="J2771" s="3">
        <v>8</v>
      </c>
      <c r="K2771" s="3">
        <v>56</v>
      </c>
    </row>
    <row r="2772" spans="1:11" x14ac:dyDescent="0.25">
      <c r="A2772" s="9">
        <f t="shared" si="176"/>
        <v>6</v>
      </c>
      <c r="B2772" s="9">
        <f t="shared" si="177"/>
        <v>2016</v>
      </c>
      <c r="C2772" s="9">
        <f t="shared" si="178"/>
        <v>7</v>
      </c>
      <c r="D2772" s="9" t="str">
        <f t="shared" si="179"/>
        <v>Q2</v>
      </c>
      <c r="E2772" t="s">
        <v>41</v>
      </c>
      <c r="F2772">
        <v>201606</v>
      </c>
      <c r="G2772" s="3">
        <v>22</v>
      </c>
      <c r="H2772" s="3">
        <v>0</v>
      </c>
      <c r="I2772" s="3">
        <v>7</v>
      </c>
      <c r="J2772" s="3">
        <v>8</v>
      </c>
      <c r="K2772" s="3">
        <v>66</v>
      </c>
    </row>
    <row r="2773" spans="1:11" x14ac:dyDescent="0.25">
      <c r="A2773" s="9">
        <f t="shared" si="176"/>
        <v>6</v>
      </c>
      <c r="B2773" s="9">
        <f t="shared" si="177"/>
        <v>2016</v>
      </c>
      <c r="C2773" s="9">
        <f t="shared" si="178"/>
        <v>7</v>
      </c>
      <c r="D2773" s="9" t="str">
        <f t="shared" si="179"/>
        <v>Q2</v>
      </c>
      <c r="E2773" t="s">
        <v>41</v>
      </c>
      <c r="F2773">
        <v>201606</v>
      </c>
      <c r="G2773" s="3">
        <v>23</v>
      </c>
      <c r="H2773" s="3">
        <v>0</v>
      </c>
      <c r="I2773" s="3">
        <v>8</v>
      </c>
      <c r="J2773" s="3">
        <v>8</v>
      </c>
      <c r="K2773" s="3">
        <v>56</v>
      </c>
    </row>
    <row r="2774" spans="1:11" x14ac:dyDescent="0.25">
      <c r="A2774" s="9">
        <f t="shared" si="176"/>
        <v>6</v>
      </c>
      <c r="B2774" s="9">
        <f t="shared" si="177"/>
        <v>2016</v>
      </c>
      <c r="C2774" s="9">
        <f t="shared" si="178"/>
        <v>8</v>
      </c>
      <c r="D2774" s="9" t="str">
        <f t="shared" si="179"/>
        <v>Q2</v>
      </c>
      <c r="E2774" t="s">
        <v>41</v>
      </c>
      <c r="F2774">
        <v>201606</v>
      </c>
      <c r="G2774" s="3">
        <v>24</v>
      </c>
      <c r="H2774" s="3">
        <v>0</v>
      </c>
      <c r="I2774" s="3">
        <v>7</v>
      </c>
      <c r="J2774" s="3">
        <v>7</v>
      </c>
      <c r="K2774" s="3">
        <v>49</v>
      </c>
    </row>
    <row r="2775" spans="1:11" x14ac:dyDescent="0.25">
      <c r="A2775" s="9">
        <f t="shared" si="176"/>
        <v>6</v>
      </c>
      <c r="B2775" s="9">
        <f t="shared" si="177"/>
        <v>2016</v>
      </c>
      <c r="C2775" s="9">
        <f t="shared" si="178"/>
        <v>8</v>
      </c>
      <c r="D2775" s="9" t="str">
        <f t="shared" si="179"/>
        <v>Q2</v>
      </c>
      <c r="E2775" t="s">
        <v>41</v>
      </c>
      <c r="F2775">
        <v>201606</v>
      </c>
      <c r="G2775" s="3">
        <v>25</v>
      </c>
      <c r="H2775" s="3">
        <v>0</v>
      </c>
      <c r="I2775" s="3">
        <v>8</v>
      </c>
      <c r="J2775" s="3">
        <v>8</v>
      </c>
      <c r="K2775" s="3">
        <v>85</v>
      </c>
    </row>
    <row r="2776" spans="1:11" x14ac:dyDescent="0.25">
      <c r="A2776" s="9">
        <f t="shared" si="176"/>
        <v>6</v>
      </c>
      <c r="B2776" s="9">
        <f t="shared" si="177"/>
        <v>2016</v>
      </c>
      <c r="C2776" s="9">
        <f t="shared" si="178"/>
        <v>8</v>
      </c>
      <c r="D2776" s="9" t="str">
        <f t="shared" si="179"/>
        <v>Q2</v>
      </c>
      <c r="E2776" t="s">
        <v>41</v>
      </c>
      <c r="F2776">
        <v>201606</v>
      </c>
      <c r="G2776" s="3">
        <v>26</v>
      </c>
      <c r="H2776" s="3">
        <v>0</v>
      </c>
      <c r="I2776" s="3">
        <v>5</v>
      </c>
      <c r="J2776" s="3">
        <v>5</v>
      </c>
      <c r="K2776" s="3">
        <v>35</v>
      </c>
    </row>
    <row r="2777" spans="1:11" x14ac:dyDescent="0.25">
      <c r="A2777" s="9">
        <f t="shared" si="176"/>
        <v>6</v>
      </c>
      <c r="B2777" s="9">
        <f t="shared" si="177"/>
        <v>2016</v>
      </c>
      <c r="C2777" s="9">
        <f t="shared" si="178"/>
        <v>9</v>
      </c>
      <c r="D2777" s="9" t="str">
        <f t="shared" si="179"/>
        <v>Q2</v>
      </c>
      <c r="E2777" t="s">
        <v>41</v>
      </c>
      <c r="F2777">
        <v>201606</v>
      </c>
      <c r="G2777" s="3">
        <v>27</v>
      </c>
      <c r="H2777" s="3">
        <v>0</v>
      </c>
      <c r="I2777" s="3">
        <v>5</v>
      </c>
      <c r="J2777" s="3">
        <v>5</v>
      </c>
      <c r="K2777" s="3">
        <v>35</v>
      </c>
    </row>
    <row r="2778" spans="1:11" x14ac:dyDescent="0.25">
      <c r="A2778" s="9">
        <f t="shared" si="176"/>
        <v>6</v>
      </c>
      <c r="B2778" s="9">
        <f t="shared" si="177"/>
        <v>2016</v>
      </c>
      <c r="C2778" s="9">
        <f t="shared" si="178"/>
        <v>9</v>
      </c>
      <c r="D2778" s="9" t="str">
        <f t="shared" si="179"/>
        <v>Q2</v>
      </c>
      <c r="E2778" t="s">
        <v>41</v>
      </c>
      <c r="F2778">
        <v>201606</v>
      </c>
      <c r="G2778" s="3">
        <v>28</v>
      </c>
      <c r="H2778" s="3">
        <v>0</v>
      </c>
      <c r="I2778" s="3">
        <v>5</v>
      </c>
      <c r="J2778" s="3">
        <v>5</v>
      </c>
      <c r="K2778" s="3">
        <v>41</v>
      </c>
    </row>
    <row r="2779" spans="1:11" x14ac:dyDescent="0.25">
      <c r="A2779" s="9">
        <f t="shared" si="176"/>
        <v>6</v>
      </c>
      <c r="B2779" s="9">
        <f t="shared" si="177"/>
        <v>2016</v>
      </c>
      <c r="C2779" s="9">
        <f t="shared" si="178"/>
        <v>9</v>
      </c>
      <c r="D2779" s="9" t="str">
        <f t="shared" si="179"/>
        <v>Q2</v>
      </c>
      <c r="E2779" t="s">
        <v>41</v>
      </c>
      <c r="F2779">
        <v>201606</v>
      </c>
      <c r="G2779" s="3">
        <v>29</v>
      </c>
      <c r="H2779" s="3">
        <v>0</v>
      </c>
      <c r="I2779" s="3">
        <v>4</v>
      </c>
      <c r="J2779" s="3">
        <v>5</v>
      </c>
      <c r="K2779" s="3">
        <v>81.7</v>
      </c>
    </row>
    <row r="2780" spans="1:11" x14ac:dyDescent="0.25">
      <c r="A2780" s="9">
        <f t="shared" si="176"/>
        <v>6</v>
      </c>
      <c r="B2780" s="9">
        <f t="shared" si="177"/>
        <v>2016</v>
      </c>
      <c r="C2780" s="9">
        <f t="shared" si="178"/>
        <v>10</v>
      </c>
      <c r="D2780" s="9" t="str">
        <f t="shared" si="179"/>
        <v>Q2</v>
      </c>
      <c r="E2780" t="s">
        <v>41</v>
      </c>
      <c r="F2780">
        <v>201606</v>
      </c>
      <c r="G2780" s="3">
        <v>30</v>
      </c>
      <c r="H2780" s="3">
        <v>0</v>
      </c>
      <c r="I2780" s="3">
        <v>4</v>
      </c>
      <c r="J2780" s="3">
        <v>4</v>
      </c>
      <c r="K2780" s="3">
        <v>34</v>
      </c>
    </row>
    <row r="2781" spans="1:11" x14ac:dyDescent="0.25">
      <c r="A2781" s="9">
        <f t="shared" si="176"/>
        <v>6</v>
      </c>
      <c r="B2781" s="9">
        <f t="shared" si="177"/>
        <v>2016</v>
      </c>
      <c r="C2781" s="9">
        <f t="shared" si="178"/>
        <v>10</v>
      </c>
      <c r="D2781" s="9" t="str">
        <f t="shared" si="179"/>
        <v>Q2</v>
      </c>
      <c r="E2781" t="s">
        <v>41</v>
      </c>
      <c r="F2781">
        <v>201606</v>
      </c>
      <c r="G2781" s="3">
        <v>31</v>
      </c>
      <c r="H2781" s="3">
        <v>0</v>
      </c>
      <c r="I2781" s="3">
        <v>4</v>
      </c>
      <c r="J2781" s="3">
        <v>4</v>
      </c>
      <c r="K2781" s="3">
        <v>34</v>
      </c>
    </row>
    <row r="2782" spans="1:11" x14ac:dyDescent="0.25">
      <c r="A2782" s="9">
        <f t="shared" si="176"/>
        <v>6</v>
      </c>
      <c r="B2782" s="9">
        <f t="shared" si="177"/>
        <v>2016</v>
      </c>
      <c r="C2782" s="9">
        <f t="shared" si="178"/>
        <v>10</v>
      </c>
      <c r="D2782" s="9" t="str">
        <f t="shared" si="179"/>
        <v>Q2</v>
      </c>
      <c r="E2782" t="s">
        <v>41</v>
      </c>
      <c r="F2782">
        <v>201606</v>
      </c>
      <c r="G2782" s="3">
        <v>32</v>
      </c>
      <c r="H2782" s="3">
        <v>0</v>
      </c>
      <c r="I2782" s="3">
        <v>3</v>
      </c>
      <c r="J2782" s="3">
        <v>4</v>
      </c>
      <c r="K2782" s="3">
        <v>49</v>
      </c>
    </row>
    <row r="2783" spans="1:11" x14ac:dyDescent="0.25">
      <c r="A2783" s="9">
        <f t="shared" si="176"/>
        <v>6</v>
      </c>
      <c r="B2783" s="9">
        <f t="shared" si="177"/>
        <v>2016</v>
      </c>
      <c r="C2783" s="9">
        <f t="shared" si="178"/>
        <v>11</v>
      </c>
      <c r="D2783" s="9" t="str">
        <f t="shared" si="179"/>
        <v>Q2</v>
      </c>
      <c r="E2783" t="s">
        <v>41</v>
      </c>
      <c r="F2783">
        <v>201606</v>
      </c>
      <c r="G2783" s="3">
        <v>33</v>
      </c>
      <c r="H2783" s="3">
        <v>0</v>
      </c>
      <c r="I2783" s="3">
        <v>3</v>
      </c>
      <c r="J2783" s="3">
        <v>3</v>
      </c>
      <c r="K2783" s="3">
        <v>21</v>
      </c>
    </row>
    <row r="2784" spans="1:11" x14ac:dyDescent="0.25">
      <c r="A2784" s="9">
        <f t="shared" si="176"/>
        <v>7</v>
      </c>
      <c r="B2784" s="9">
        <f t="shared" si="177"/>
        <v>2016</v>
      </c>
      <c r="C2784" s="9">
        <f t="shared" si="178"/>
        <v>0</v>
      </c>
      <c r="D2784" s="9" t="str">
        <f t="shared" si="179"/>
        <v>Q3</v>
      </c>
      <c r="E2784" t="s">
        <v>41</v>
      </c>
      <c r="F2784">
        <v>201607</v>
      </c>
      <c r="G2784" s="3">
        <v>0</v>
      </c>
      <c r="H2784" s="3">
        <v>39</v>
      </c>
      <c r="I2784" s="3">
        <v>39</v>
      </c>
      <c r="J2784" s="3">
        <v>44</v>
      </c>
      <c r="K2784" s="3">
        <v>492.3</v>
      </c>
    </row>
    <row r="2785" spans="1:11" x14ac:dyDescent="0.25">
      <c r="A2785" s="9">
        <f t="shared" si="176"/>
        <v>7</v>
      </c>
      <c r="B2785" s="9">
        <f t="shared" si="177"/>
        <v>2016</v>
      </c>
      <c r="C2785" s="9">
        <f t="shared" si="178"/>
        <v>0</v>
      </c>
      <c r="D2785" s="9" t="str">
        <f t="shared" si="179"/>
        <v>Q3</v>
      </c>
      <c r="E2785" t="s">
        <v>41</v>
      </c>
      <c r="F2785">
        <v>201607</v>
      </c>
      <c r="G2785" s="3">
        <v>1</v>
      </c>
      <c r="H2785" s="3">
        <v>0</v>
      </c>
      <c r="I2785" s="3">
        <v>35</v>
      </c>
      <c r="J2785" s="3">
        <v>36</v>
      </c>
      <c r="K2785" s="3">
        <v>282</v>
      </c>
    </row>
    <row r="2786" spans="1:11" x14ac:dyDescent="0.25">
      <c r="A2786" s="9">
        <f t="shared" si="176"/>
        <v>7</v>
      </c>
      <c r="B2786" s="9">
        <f t="shared" si="177"/>
        <v>2016</v>
      </c>
      <c r="C2786" s="9">
        <f t="shared" si="178"/>
        <v>0</v>
      </c>
      <c r="D2786" s="9" t="str">
        <f t="shared" si="179"/>
        <v>Q3</v>
      </c>
      <c r="E2786" t="s">
        <v>41</v>
      </c>
      <c r="F2786">
        <v>201607</v>
      </c>
      <c r="G2786" s="3">
        <v>2</v>
      </c>
      <c r="H2786" s="3">
        <v>0</v>
      </c>
      <c r="I2786" s="3">
        <v>31</v>
      </c>
      <c r="J2786" s="3">
        <v>31</v>
      </c>
      <c r="K2786" s="3">
        <v>234</v>
      </c>
    </row>
    <row r="2787" spans="1:11" x14ac:dyDescent="0.25">
      <c r="A2787" s="9">
        <f t="shared" si="176"/>
        <v>7</v>
      </c>
      <c r="B2787" s="9">
        <f t="shared" si="177"/>
        <v>2016</v>
      </c>
      <c r="C2787" s="9">
        <f t="shared" si="178"/>
        <v>1</v>
      </c>
      <c r="D2787" s="9" t="str">
        <f t="shared" si="179"/>
        <v>Q3</v>
      </c>
      <c r="E2787" t="s">
        <v>41</v>
      </c>
      <c r="F2787">
        <v>201607</v>
      </c>
      <c r="G2787" s="3">
        <v>3</v>
      </c>
      <c r="H2787" s="3">
        <v>0</v>
      </c>
      <c r="I2787" s="3">
        <v>27</v>
      </c>
      <c r="J2787" s="3">
        <v>27</v>
      </c>
      <c r="K2787" s="3">
        <v>189</v>
      </c>
    </row>
    <row r="2788" spans="1:11" x14ac:dyDescent="0.25">
      <c r="A2788" s="9">
        <f t="shared" si="176"/>
        <v>7</v>
      </c>
      <c r="B2788" s="9">
        <f t="shared" si="177"/>
        <v>2016</v>
      </c>
      <c r="C2788" s="9">
        <f t="shared" si="178"/>
        <v>1</v>
      </c>
      <c r="D2788" s="9" t="str">
        <f t="shared" si="179"/>
        <v>Q3</v>
      </c>
      <c r="E2788" t="s">
        <v>41</v>
      </c>
      <c r="F2788">
        <v>201607</v>
      </c>
      <c r="G2788" s="3">
        <v>4</v>
      </c>
      <c r="H2788" s="3">
        <v>0</v>
      </c>
      <c r="I2788" s="3">
        <v>25</v>
      </c>
      <c r="J2788" s="3">
        <v>26</v>
      </c>
      <c r="K2788" s="3">
        <v>221</v>
      </c>
    </row>
    <row r="2789" spans="1:11" x14ac:dyDescent="0.25">
      <c r="A2789" s="9">
        <f t="shared" si="176"/>
        <v>7</v>
      </c>
      <c r="B2789" s="9">
        <f t="shared" si="177"/>
        <v>2016</v>
      </c>
      <c r="C2789" s="9">
        <f t="shared" si="178"/>
        <v>1</v>
      </c>
      <c r="D2789" s="9" t="str">
        <f t="shared" si="179"/>
        <v>Q3</v>
      </c>
      <c r="E2789" t="s">
        <v>41</v>
      </c>
      <c r="F2789">
        <v>201607</v>
      </c>
      <c r="G2789" s="3">
        <v>5</v>
      </c>
      <c r="H2789" s="3">
        <v>0</v>
      </c>
      <c r="I2789" s="3">
        <v>22</v>
      </c>
      <c r="J2789" s="3">
        <v>25</v>
      </c>
      <c r="K2789" s="3">
        <v>231.8</v>
      </c>
    </row>
    <row r="2790" spans="1:11" x14ac:dyDescent="0.25">
      <c r="A2790" s="9">
        <f t="shared" si="176"/>
        <v>7</v>
      </c>
      <c r="B2790" s="9">
        <f t="shared" si="177"/>
        <v>2016</v>
      </c>
      <c r="C2790" s="9">
        <f t="shared" si="178"/>
        <v>2</v>
      </c>
      <c r="D2790" s="9" t="str">
        <f t="shared" si="179"/>
        <v>Q3</v>
      </c>
      <c r="E2790" t="s">
        <v>41</v>
      </c>
      <c r="F2790">
        <v>201607</v>
      </c>
      <c r="G2790" s="3">
        <v>6</v>
      </c>
      <c r="H2790" s="3">
        <v>0</v>
      </c>
      <c r="I2790" s="3">
        <v>17</v>
      </c>
      <c r="J2790" s="3">
        <v>17</v>
      </c>
      <c r="K2790" s="3">
        <v>131</v>
      </c>
    </row>
    <row r="2791" spans="1:11" x14ac:dyDescent="0.25">
      <c r="A2791" s="9">
        <f t="shared" si="176"/>
        <v>7</v>
      </c>
      <c r="B2791" s="9">
        <f t="shared" si="177"/>
        <v>2016</v>
      </c>
      <c r="C2791" s="9">
        <f t="shared" si="178"/>
        <v>2</v>
      </c>
      <c r="D2791" s="9" t="str">
        <f t="shared" si="179"/>
        <v>Q3</v>
      </c>
      <c r="E2791" t="s">
        <v>41</v>
      </c>
      <c r="F2791">
        <v>201607</v>
      </c>
      <c r="G2791" s="3">
        <v>7</v>
      </c>
      <c r="H2791" s="3">
        <v>0</v>
      </c>
      <c r="I2791" s="3">
        <v>17</v>
      </c>
      <c r="J2791" s="3">
        <v>17</v>
      </c>
      <c r="K2791" s="3">
        <v>131</v>
      </c>
    </row>
    <row r="2792" spans="1:11" x14ac:dyDescent="0.25">
      <c r="A2792" s="9">
        <f t="shared" si="176"/>
        <v>7</v>
      </c>
      <c r="B2792" s="9">
        <f t="shared" si="177"/>
        <v>2016</v>
      </c>
      <c r="C2792" s="9">
        <f t="shared" si="178"/>
        <v>2</v>
      </c>
      <c r="D2792" s="9" t="str">
        <f t="shared" si="179"/>
        <v>Q3</v>
      </c>
      <c r="E2792" t="s">
        <v>41</v>
      </c>
      <c r="F2792">
        <v>201607</v>
      </c>
      <c r="G2792" s="3">
        <v>8</v>
      </c>
      <c r="H2792" s="3">
        <v>0</v>
      </c>
      <c r="I2792" s="3">
        <v>15</v>
      </c>
      <c r="J2792" s="3">
        <v>16</v>
      </c>
      <c r="K2792" s="3">
        <v>129</v>
      </c>
    </row>
    <row r="2793" spans="1:11" x14ac:dyDescent="0.25">
      <c r="A2793" s="9">
        <f t="shared" si="176"/>
        <v>7</v>
      </c>
      <c r="B2793" s="9">
        <f t="shared" si="177"/>
        <v>2016</v>
      </c>
      <c r="C2793" s="9">
        <f t="shared" si="178"/>
        <v>3</v>
      </c>
      <c r="D2793" s="9" t="str">
        <f t="shared" si="179"/>
        <v>Q3</v>
      </c>
      <c r="E2793" t="s">
        <v>41</v>
      </c>
      <c r="F2793">
        <v>201607</v>
      </c>
      <c r="G2793" s="3">
        <v>9</v>
      </c>
      <c r="H2793" s="3">
        <v>0</v>
      </c>
      <c r="I2793" s="3">
        <v>16</v>
      </c>
      <c r="J2793" s="3">
        <v>17</v>
      </c>
      <c r="K2793" s="3">
        <v>159</v>
      </c>
    </row>
    <row r="2794" spans="1:11" x14ac:dyDescent="0.25">
      <c r="A2794" s="9">
        <f t="shared" si="176"/>
        <v>7</v>
      </c>
      <c r="B2794" s="9">
        <f t="shared" si="177"/>
        <v>2016</v>
      </c>
      <c r="C2794" s="9">
        <f t="shared" si="178"/>
        <v>3</v>
      </c>
      <c r="D2794" s="9" t="str">
        <f t="shared" si="179"/>
        <v>Q3</v>
      </c>
      <c r="E2794" t="s">
        <v>41</v>
      </c>
      <c r="F2794">
        <v>201607</v>
      </c>
      <c r="G2794" s="3">
        <v>10</v>
      </c>
      <c r="H2794" s="3">
        <v>0</v>
      </c>
      <c r="I2794" s="3">
        <v>15</v>
      </c>
      <c r="J2794" s="3">
        <v>17</v>
      </c>
      <c r="K2794" s="3">
        <v>171</v>
      </c>
    </row>
    <row r="2795" spans="1:11" x14ac:dyDescent="0.25">
      <c r="A2795" s="9">
        <f t="shared" si="176"/>
        <v>7</v>
      </c>
      <c r="B2795" s="9">
        <f t="shared" si="177"/>
        <v>2016</v>
      </c>
      <c r="C2795" s="9">
        <f t="shared" si="178"/>
        <v>3</v>
      </c>
      <c r="D2795" s="9" t="str">
        <f t="shared" si="179"/>
        <v>Q3</v>
      </c>
      <c r="E2795" t="s">
        <v>41</v>
      </c>
      <c r="F2795">
        <v>201607</v>
      </c>
      <c r="G2795" s="3">
        <v>11</v>
      </c>
      <c r="H2795" s="3">
        <v>0</v>
      </c>
      <c r="I2795" s="3">
        <v>15</v>
      </c>
      <c r="J2795" s="3">
        <v>15</v>
      </c>
      <c r="K2795" s="3">
        <v>111</v>
      </c>
    </row>
    <row r="2796" spans="1:11" x14ac:dyDescent="0.25">
      <c r="A2796" s="9">
        <f t="shared" si="176"/>
        <v>7</v>
      </c>
      <c r="B2796" s="9">
        <f t="shared" si="177"/>
        <v>2016</v>
      </c>
      <c r="C2796" s="9">
        <f t="shared" si="178"/>
        <v>4</v>
      </c>
      <c r="D2796" s="9" t="str">
        <f t="shared" si="179"/>
        <v>Q3</v>
      </c>
      <c r="E2796" t="s">
        <v>41</v>
      </c>
      <c r="F2796">
        <v>201607</v>
      </c>
      <c r="G2796" s="3">
        <v>12</v>
      </c>
      <c r="H2796" s="3">
        <v>0</v>
      </c>
      <c r="I2796" s="3">
        <v>14</v>
      </c>
      <c r="J2796" s="3">
        <v>14</v>
      </c>
      <c r="K2796" s="3">
        <v>109</v>
      </c>
    </row>
    <row r="2797" spans="1:11" x14ac:dyDescent="0.25">
      <c r="A2797" s="9">
        <f t="shared" si="176"/>
        <v>7</v>
      </c>
      <c r="B2797" s="9">
        <f t="shared" si="177"/>
        <v>2016</v>
      </c>
      <c r="C2797" s="9">
        <f t="shared" si="178"/>
        <v>4</v>
      </c>
      <c r="D2797" s="9" t="str">
        <f t="shared" si="179"/>
        <v>Q3</v>
      </c>
      <c r="E2797" t="s">
        <v>41</v>
      </c>
      <c r="F2797">
        <v>201607</v>
      </c>
      <c r="G2797" s="3">
        <v>13</v>
      </c>
      <c r="H2797" s="3">
        <v>0</v>
      </c>
      <c r="I2797" s="3">
        <v>13</v>
      </c>
      <c r="J2797" s="3">
        <v>14</v>
      </c>
      <c r="K2797" s="3">
        <v>121</v>
      </c>
    </row>
    <row r="2798" spans="1:11" x14ac:dyDescent="0.25">
      <c r="A2798" s="9">
        <f t="shared" si="176"/>
        <v>7</v>
      </c>
      <c r="B2798" s="9">
        <f t="shared" si="177"/>
        <v>2016</v>
      </c>
      <c r="C2798" s="9">
        <f t="shared" si="178"/>
        <v>4</v>
      </c>
      <c r="D2798" s="9" t="str">
        <f t="shared" si="179"/>
        <v>Q3</v>
      </c>
      <c r="E2798" t="s">
        <v>41</v>
      </c>
      <c r="F2798">
        <v>201607</v>
      </c>
      <c r="G2798" s="3">
        <v>14</v>
      </c>
      <c r="H2798" s="3">
        <v>0</v>
      </c>
      <c r="I2798" s="3">
        <v>13</v>
      </c>
      <c r="J2798" s="3">
        <v>14</v>
      </c>
      <c r="K2798" s="3">
        <v>98</v>
      </c>
    </row>
    <row r="2799" spans="1:11" x14ac:dyDescent="0.25">
      <c r="A2799" s="9">
        <f t="shared" si="176"/>
        <v>7</v>
      </c>
      <c r="B2799" s="9">
        <f t="shared" si="177"/>
        <v>2016</v>
      </c>
      <c r="C2799" s="9">
        <f t="shared" si="178"/>
        <v>5</v>
      </c>
      <c r="D2799" s="9" t="str">
        <f t="shared" si="179"/>
        <v>Q3</v>
      </c>
      <c r="E2799" t="s">
        <v>41</v>
      </c>
      <c r="F2799">
        <v>201607</v>
      </c>
      <c r="G2799" s="3">
        <v>15</v>
      </c>
      <c r="H2799" s="3">
        <v>0</v>
      </c>
      <c r="I2799" s="3">
        <v>15</v>
      </c>
      <c r="J2799" s="3">
        <v>16</v>
      </c>
      <c r="K2799" s="3">
        <v>146</v>
      </c>
    </row>
    <row r="2800" spans="1:11" x14ac:dyDescent="0.25">
      <c r="A2800" s="9">
        <f t="shared" si="176"/>
        <v>7</v>
      </c>
      <c r="B2800" s="9">
        <f t="shared" si="177"/>
        <v>2016</v>
      </c>
      <c r="C2800" s="9">
        <f t="shared" si="178"/>
        <v>5</v>
      </c>
      <c r="D2800" s="9" t="str">
        <f t="shared" si="179"/>
        <v>Q3</v>
      </c>
      <c r="E2800" t="s">
        <v>41</v>
      </c>
      <c r="F2800">
        <v>201607</v>
      </c>
      <c r="G2800" s="3">
        <v>16</v>
      </c>
      <c r="H2800" s="3">
        <v>0</v>
      </c>
      <c r="I2800" s="3">
        <v>13</v>
      </c>
      <c r="J2800" s="3">
        <v>13</v>
      </c>
      <c r="K2800" s="3">
        <v>91</v>
      </c>
    </row>
    <row r="2801" spans="1:11" x14ac:dyDescent="0.25">
      <c r="A2801" s="9">
        <f t="shared" si="176"/>
        <v>7</v>
      </c>
      <c r="B2801" s="9">
        <f t="shared" si="177"/>
        <v>2016</v>
      </c>
      <c r="C2801" s="9">
        <f t="shared" si="178"/>
        <v>5</v>
      </c>
      <c r="D2801" s="9" t="str">
        <f t="shared" si="179"/>
        <v>Q3</v>
      </c>
      <c r="E2801" t="s">
        <v>41</v>
      </c>
      <c r="F2801">
        <v>201607</v>
      </c>
      <c r="G2801" s="3">
        <v>17</v>
      </c>
      <c r="H2801" s="3">
        <v>0</v>
      </c>
      <c r="I2801" s="3">
        <v>11</v>
      </c>
      <c r="J2801" s="3">
        <v>11</v>
      </c>
      <c r="K2801" s="3">
        <v>77</v>
      </c>
    </row>
    <row r="2802" spans="1:11" x14ac:dyDescent="0.25">
      <c r="A2802" s="9">
        <f t="shared" si="176"/>
        <v>7</v>
      </c>
      <c r="B2802" s="9">
        <f t="shared" si="177"/>
        <v>2016</v>
      </c>
      <c r="C2802" s="9">
        <f t="shared" si="178"/>
        <v>6</v>
      </c>
      <c r="D2802" s="9" t="str">
        <f t="shared" si="179"/>
        <v>Q3</v>
      </c>
      <c r="E2802" t="s">
        <v>41</v>
      </c>
      <c r="F2802">
        <v>201607</v>
      </c>
      <c r="G2802" s="3">
        <v>18</v>
      </c>
      <c r="H2802" s="3">
        <v>0</v>
      </c>
      <c r="I2802" s="3">
        <v>11</v>
      </c>
      <c r="J2802" s="3">
        <v>11</v>
      </c>
      <c r="K2802" s="3">
        <v>88</v>
      </c>
    </row>
    <row r="2803" spans="1:11" x14ac:dyDescent="0.25">
      <c r="A2803" s="9">
        <f t="shared" si="176"/>
        <v>7</v>
      </c>
      <c r="B2803" s="9">
        <f t="shared" si="177"/>
        <v>2016</v>
      </c>
      <c r="C2803" s="9">
        <f t="shared" si="178"/>
        <v>6</v>
      </c>
      <c r="D2803" s="9" t="str">
        <f t="shared" si="179"/>
        <v>Q3</v>
      </c>
      <c r="E2803" t="s">
        <v>41</v>
      </c>
      <c r="F2803">
        <v>201607</v>
      </c>
      <c r="G2803" s="3">
        <v>19</v>
      </c>
      <c r="H2803" s="3">
        <v>0</v>
      </c>
      <c r="I2803" s="3">
        <v>7</v>
      </c>
      <c r="J2803" s="3">
        <v>8</v>
      </c>
      <c r="K2803" s="3">
        <v>79</v>
      </c>
    </row>
    <row r="2804" spans="1:11" x14ac:dyDescent="0.25">
      <c r="A2804" s="9">
        <f t="shared" si="176"/>
        <v>7</v>
      </c>
      <c r="B2804" s="9">
        <f t="shared" si="177"/>
        <v>2016</v>
      </c>
      <c r="C2804" s="9">
        <f t="shared" si="178"/>
        <v>6</v>
      </c>
      <c r="D2804" s="9" t="str">
        <f t="shared" si="179"/>
        <v>Q3</v>
      </c>
      <c r="E2804" t="s">
        <v>41</v>
      </c>
      <c r="F2804">
        <v>201607</v>
      </c>
      <c r="G2804" s="3">
        <v>20</v>
      </c>
      <c r="H2804" s="3">
        <v>0</v>
      </c>
      <c r="I2804" s="3">
        <v>7</v>
      </c>
      <c r="J2804" s="3">
        <v>7</v>
      </c>
      <c r="K2804" s="3">
        <v>49</v>
      </c>
    </row>
    <row r="2805" spans="1:11" x14ac:dyDescent="0.25">
      <c r="A2805" s="9">
        <f t="shared" si="176"/>
        <v>7</v>
      </c>
      <c r="B2805" s="9">
        <f t="shared" si="177"/>
        <v>2016</v>
      </c>
      <c r="C2805" s="9">
        <f t="shared" si="178"/>
        <v>7</v>
      </c>
      <c r="D2805" s="9" t="str">
        <f t="shared" si="179"/>
        <v>Q3</v>
      </c>
      <c r="E2805" t="s">
        <v>41</v>
      </c>
      <c r="F2805">
        <v>201607</v>
      </c>
      <c r="G2805" s="3">
        <v>21</v>
      </c>
      <c r="H2805" s="3">
        <v>0</v>
      </c>
      <c r="I2805" s="3">
        <v>8</v>
      </c>
      <c r="J2805" s="3">
        <v>8</v>
      </c>
      <c r="K2805" s="3">
        <v>67</v>
      </c>
    </row>
    <row r="2806" spans="1:11" x14ac:dyDescent="0.25">
      <c r="A2806" s="9">
        <f t="shared" si="176"/>
        <v>7</v>
      </c>
      <c r="B2806" s="9">
        <f t="shared" si="177"/>
        <v>2016</v>
      </c>
      <c r="C2806" s="9">
        <f t="shared" si="178"/>
        <v>7</v>
      </c>
      <c r="D2806" s="9" t="str">
        <f t="shared" si="179"/>
        <v>Q3</v>
      </c>
      <c r="E2806" t="s">
        <v>41</v>
      </c>
      <c r="F2806">
        <v>201607</v>
      </c>
      <c r="G2806" s="3">
        <v>22</v>
      </c>
      <c r="H2806" s="3">
        <v>0</v>
      </c>
      <c r="I2806" s="3">
        <v>7</v>
      </c>
      <c r="J2806" s="3">
        <v>9</v>
      </c>
      <c r="K2806" s="3">
        <v>88</v>
      </c>
    </row>
    <row r="2807" spans="1:11" x14ac:dyDescent="0.25">
      <c r="A2807" s="9">
        <f t="shared" si="176"/>
        <v>7</v>
      </c>
      <c r="B2807" s="9">
        <f t="shared" si="177"/>
        <v>2016</v>
      </c>
      <c r="C2807" s="9">
        <f t="shared" si="178"/>
        <v>7</v>
      </c>
      <c r="D2807" s="9" t="str">
        <f t="shared" si="179"/>
        <v>Q3</v>
      </c>
      <c r="E2807" t="s">
        <v>41</v>
      </c>
      <c r="F2807">
        <v>201607</v>
      </c>
      <c r="G2807" s="3">
        <v>23</v>
      </c>
      <c r="H2807" s="3">
        <v>0</v>
      </c>
      <c r="I2807" s="3">
        <v>7</v>
      </c>
      <c r="J2807" s="3">
        <v>7</v>
      </c>
      <c r="K2807" s="3">
        <v>49</v>
      </c>
    </row>
    <row r="2808" spans="1:11" x14ac:dyDescent="0.25">
      <c r="A2808" s="9">
        <f t="shared" si="176"/>
        <v>7</v>
      </c>
      <c r="B2808" s="9">
        <f t="shared" si="177"/>
        <v>2016</v>
      </c>
      <c r="C2808" s="9">
        <f t="shared" si="178"/>
        <v>8</v>
      </c>
      <c r="D2808" s="9" t="str">
        <f t="shared" si="179"/>
        <v>Q3</v>
      </c>
      <c r="E2808" t="s">
        <v>41</v>
      </c>
      <c r="F2808">
        <v>201607</v>
      </c>
      <c r="G2808" s="3">
        <v>24</v>
      </c>
      <c r="H2808" s="3">
        <v>0</v>
      </c>
      <c r="I2808" s="3">
        <v>6</v>
      </c>
      <c r="J2808" s="3">
        <v>6</v>
      </c>
      <c r="K2808" s="3">
        <v>53</v>
      </c>
    </row>
    <row r="2809" spans="1:11" x14ac:dyDescent="0.25">
      <c r="A2809" s="9">
        <f t="shared" si="176"/>
        <v>7</v>
      </c>
      <c r="B2809" s="9">
        <f t="shared" si="177"/>
        <v>2016</v>
      </c>
      <c r="C2809" s="9">
        <f t="shared" si="178"/>
        <v>8</v>
      </c>
      <c r="D2809" s="9" t="str">
        <f t="shared" si="179"/>
        <v>Q3</v>
      </c>
      <c r="E2809" t="s">
        <v>41</v>
      </c>
      <c r="F2809">
        <v>201607</v>
      </c>
      <c r="G2809" s="3">
        <v>25</v>
      </c>
      <c r="H2809" s="3">
        <v>0</v>
      </c>
      <c r="I2809" s="3">
        <v>6</v>
      </c>
      <c r="J2809" s="3">
        <v>6</v>
      </c>
      <c r="K2809" s="3">
        <v>42</v>
      </c>
    </row>
    <row r="2810" spans="1:11" x14ac:dyDescent="0.25">
      <c r="A2810" s="9">
        <f t="shared" si="176"/>
        <v>7</v>
      </c>
      <c r="B2810" s="9">
        <f t="shared" si="177"/>
        <v>2016</v>
      </c>
      <c r="C2810" s="9">
        <f t="shared" si="178"/>
        <v>8</v>
      </c>
      <c r="D2810" s="9" t="str">
        <f t="shared" si="179"/>
        <v>Q3</v>
      </c>
      <c r="E2810" t="s">
        <v>41</v>
      </c>
      <c r="F2810">
        <v>201607</v>
      </c>
      <c r="G2810" s="3">
        <v>26</v>
      </c>
      <c r="H2810" s="3">
        <v>0</v>
      </c>
      <c r="I2810" s="3">
        <v>5</v>
      </c>
      <c r="J2810" s="3">
        <v>5</v>
      </c>
      <c r="K2810" s="3">
        <v>35</v>
      </c>
    </row>
    <row r="2811" spans="1:11" x14ac:dyDescent="0.25">
      <c r="A2811" s="9">
        <f t="shared" si="176"/>
        <v>7</v>
      </c>
      <c r="B2811" s="9">
        <f t="shared" si="177"/>
        <v>2016</v>
      </c>
      <c r="C2811" s="9">
        <f t="shared" si="178"/>
        <v>9</v>
      </c>
      <c r="D2811" s="9" t="str">
        <f t="shared" si="179"/>
        <v>Q3</v>
      </c>
      <c r="E2811" t="s">
        <v>41</v>
      </c>
      <c r="F2811">
        <v>201607</v>
      </c>
      <c r="G2811" s="3">
        <v>27</v>
      </c>
      <c r="H2811" s="3">
        <v>0</v>
      </c>
      <c r="I2811" s="3">
        <v>5</v>
      </c>
      <c r="J2811" s="3">
        <v>5</v>
      </c>
      <c r="K2811" s="3">
        <v>47</v>
      </c>
    </row>
    <row r="2812" spans="1:11" x14ac:dyDescent="0.25">
      <c r="A2812" s="9">
        <f t="shared" si="176"/>
        <v>7</v>
      </c>
      <c r="B2812" s="9">
        <f t="shared" si="177"/>
        <v>2016</v>
      </c>
      <c r="C2812" s="9">
        <f t="shared" si="178"/>
        <v>9</v>
      </c>
      <c r="D2812" s="9" t="str">
        <f t="shared" si="179"/>
        <v>Q3</v>
      </c>
      <c r="E2812" t="s">
        <v>41</v>
      </c>
      <c r="F2812">
        <v>201607</v>
      </c>
      <c r="G2812" s="3">
        <v>28</v>
      </c>
      <c r="H2812" s="3">
        <v>0</v>
      </c>
      <c r="I2812" s="3">
        <v>4</v>
      </c>
      <c r="J2812" s="3">
        <v>4</v>
      </c>
      <c r="K2812" s="3">
        <v>34</v>
      </c>
    </row>
    <row r="2813" spans="1:11" x14ac:dyDescent="0.25">
      <c r="A2813" s="9">
        <f t="shared" si="176"/>
        <v>7</v>
      </c>
      <c r="B2813" s="9">
        <f t="shared" si="177"/>
        <v>2016</v>
      </c>
      <c r="C2813" s="9">
        <f t="shared" si="178"/>
        <v>9</v>
      </c>
      <c r="D2813" s="9" t="str">
        <f t="shared" si="179"/>
        <v>Q3</v>
      </c>
      <c r="E2813" t="s">
        <v>41</v>
      </c>
      <c r="F2813">
        <v>201607</v>
      </c>
      <c r="G2813" s="3">
        <v>29</v>
      </c>
      <c r="H2813" s="3">
        <v>0</v>
      </c>
      <c r="I2813" s="3">
        <v>5</v>
      </c>
      <c r="J2813" s="3">
        <v>5</v>
      </c>
      <c r="K2813" s="3">
        <v>47</v>
      </c>
    </row>
    <row r="2814" spans="1:11" x14ac:dyDescent="0.25">
      <c r="A2814" s="9">
        <f t="shared" si="176"/>
        <v>7</v>
      </c>
      <c r="B2814" s="9">
        <f t="shared" si="177"/>
        <v>2016</v>
      </c>
      <c r="C2814" s="9">
        <f t="shared" si="178"/>
        <v>10</v>
      </c>
      <c r="D2814" s="9" t="str">
        <f t="shared" si="179"/>
        <v>Q3</v>
      </c>
      <c r="E2814" t="s">
        <v>41</v>
      </c>
      <c r="F2814">
        <v>201607</v>
      </c>
      <c r="G2814" s="3">
        <v>30</v>
      </c>
      <c r="H2814" s="3">
        <v>0</v>
      </c>
      <c r="I2814" s="3">
        <v>5</v>
      </c>
      <c r="J2814" s="3">
        <v>6</v>
      </c>
      <c r="K2814" s="3">
        <v>54</v>
      </c>
    </row>
    <row r="2815" spans="1:11" x14ac:dyDescent="0.25">
      <c r="A2815" s="9">
        <f t="shared" si="176"/>
        <v>7</v>
      </c>
      <c r="B2815" s="9">
        <f t="shared" si="177"/>
        <v>2016</v>
      </c>
      <c r="C2815" s="9">
        <f t="shared" si="178"/>
        <v>10</v>
      </c>
      <c r="D2815" s="9" t="str">
        <f t="shared" si="179"/>
        <v>Q3</v>
      </c>
      <c r="E2815" t="s">
        <v>41</v>
      </c>
      <c r="F2815">
        <v>201607</v>
      </c>
      <c r="G2815" s="3">
        <v>31</v>
      </c>
      <c r="H2815" s="3">
        <v>0</v>
      </c>
      <c r="I2815" s="3">
        <v>5</v>
      </c>
      <c r="J2815" s="3">
        <v>6</v>
      </c>
      <c r="K2815" s="3">
        <v>48</v>
      </c>
    </row>
    <row r="2816" spans="1:11" x14ac:dyDescent="0.25">
      <c r="A2816" s="9">
        <f t="shared" si="176"/>
        <v>7</v>
      </c>
      <c r="B2816" s="9">
        <f t="shared" si="177"/>
        <v>2016</v>
      </c>
      <c r="C2816" s="9">
        <f t="shared" si="178"/>
        <v>10</v>
      </c>
      <c r="D2816" s="9" t="str">
        <f t="shared" si="179"/>
        <v>Q3</v>
      </c>
      <c r="E2816" t="s">
        <v>41</v>
      </c>
      <c r="F2816">
        <v>201607</v>
      </c>
      <c r="G2816" s="3">
        <v>32</v>
      </c>
      <c r="H2816" s="3">
        <v>0</v>
      </c>
      <c r="I2816" s="3">
        <v>3</v>
      </c>
      <c r="J2816" s="3">
        <v>4</v>
      </c>
      <c r="K2816" s="3">
        <v>34</v>
      </c>
    </row>
    <row r="2817" spans="1:11" x14ac:dyDescent="0.25">
      <c r="A2817" s="9">
        <f t="shared" si="176"/>
        <v>8</v>
      </c>
      <c r="B2817" s="9">
        <f t="shared" si="177"/>
        <v>2016</v>
      </c>
      <c r="C2817" s="9">
        <f t="shared" si="178"/>
        <v>0</v>
      </c>
      <c r="D2817" s="9" t="str">
        <f t="shared" si="179"/>
        <v>Q3</v>
      </c>
      <c r="E2817" t="s">
        <v>41</v>
      </c>
      <c r="F2817">
        <v>201608</v>
      </c>
      <c r="G2817" s="3">
        <v>0</v>
      </c>
      <c r="H2817" s="3">
        <v>35</v>
      </c>
      <c r="I2817" s="3">
        <v>35</v>
      </c>
      <c r="J2817" s="3">
        <v>37</v>
      </c>
      <c r="K2817" s="3">
        <v>448.3</v>
      </c>
    </row>
    <row r="2818" spans="1:11" x14ac:dyDescent="0.25">
      <c r="A2818" s="9">
        <f t="shared" si="176"/>
        <v>8</v>
      </c>
      <c r="B2818" s="9">
        <f t="shared" si="177"/>
        <v>2016</v>
      </c>
      <c r="C2818" s="9">
        <f t="shared" si="178"/>
        <v>0</v>
      </c>
      <c r="D2818" s="9" t="str">
        <f t="shared" si="179"/>
        <v>Q3</v>
      </c>
      <c r="E2818" t="s">
        <v>41</v>
      </c>
      <c r="F2818">
        <v>201608</v>
      </c>
      <c r="G2818" s="3">
        <v>1</v>
      </c>
      <c r="H2818" s="3">
        <v>0</v>
      </c>
      <c r="I2818" s="3">
        <v>31</v>
      </c>
      <c r="J2818" s="3">
        <v>32</v>
      </c>
      <c r="K2818" s="3">
        <v>249.5</v>
      </c>
    </row>
    <row r="2819" spans="1:11" x14ac:dyDescent="0.25">
      <c r="A2819" s="9">
        <f t="shared" si="176"/>
        <v>8</v>
      </c>
      <c r="B2819" s="9">
        <f t="shared" si="177"/>
        <v>2016</v>
      </c>
      <c r="C2819" s="9">
        <f t="shared" si="178"/>
        <v>0</v>
      </c>
      <c r="D2819" s="9" t="str">
        <f t="shared" si="179"/>
        <v>Q3</v>
      </c>
      <c r="E2819" t="s">
        <v>41</v>
      </c>
      <c r="F2819">
        <v>201608</v>
      </c>
      <c r="G2819" s="3">
        <v>2</v>
      </c>
      <c r="H2819" s="3">
        <v>0</v>
      </c>
      <c r="I2819" s="3">
        <v>20</v>
      </c>
      <c r="J2819" s="3">
        <v>21</v>
      </c>
      <c r="K2819" s="3">
        <v>172.3</v>
      </c>
    </row>
    <row r="2820" spans="1:11" x14ac:dyDescent="0.25">
      <c r="A2820" s="9">
        <f t="shared" si="176"/>
        <v>8</v>
      </c>
      <c r="B2820" s="9">
        <f t="shared" si="177"/>
        <v>2016</v>
      </c>
      <c r="C2820" s="9">
        <f t="shared" si="178"/>
        <v>1</v>
      </c>
      <c r="D2820" s="9" t="str">
        <f t="shared" si="179"/>
        <v>Q3</v>
      </c>
      <c r="E2820" t="s">
        <v>41</v>
      </c>
      <c r="F2820">
        <v>201608</v>
      </c>
      <c r="G2820" s="3">
        <v>3</v>
      </c>
      <c r="H2820" s="3">
        <v>0</v>
      </c>
      <c r="I2820" s="3">
        <v>19</v>
      </c>
      <c r="J2820" s="3">
        <v>20</v>
      </c>
      <c r="K2820" s="3">
        <v>169</v>
      </c>
    </row>
    <row r="2821" spans="1:11" x14ac:dyDescent="0.25">
      <c r="A2821" s="9">
        <f t="shared" si="176"/>
        <v>8</v>
      </c>
      <c r="B2821" s="9">
        <f t="shared" si="177"/>
        <v>2016</v>
      </c>
      <c r="C2821" s="9">
        <f t="shared" si="178"/>
        <v>1</v>
      </c>
      <c r="D2821" s="9" t="str">
        <f t="shared" si="179"/>
        <v>Q3</v>
      </c>
      <c r="E2821" t="s">
        <v>41</v>
      </c>
      <c r="F2821">
        <v>201608</v>
      </c>
      <c r="G2821" s="3">
        <v>4</v>
      </c>
      <c r="H2821" s="3">
        <v>0</v>
      </c>
      <c r="I2821" s="3">
        <v>17</v>
      </c>
      <c r="J2821" s="3">
        <v>17</v>
      </c>
      <c r="K2821" s="3">
        <v>131</v>
      </c>
    </row>
    <row r="2822" spans="1:11" x14ac:dyDescent="0.25">
      <c r="A2822" s="9">
        <f t="shared" si="176"/>
        <v>8</v>
      </c>
      <c r="B2822" s="9">
        <f t="shared" si="177"/>
        <v>2016</v>
      </c>
      <c r="C2822" s="9">
        <f t="shared" si="178"/>
        <v>1</v>
      </c>
      <c r="D2822" s="9" t="str">
        <f t="shared" si="179"/>
        <v>Q3</v>
      </c>
      <c r="E2822" t="s">
        <v>41</v>
      </c>
      <c r="F2822">
        <v>201608</v>
      </c>
      <c r="G2822" s="3">
        <v>5</v>
      </c>
      <c r="H2822" s="3">
        <v>0</v>
      </c>
      <c r="I2822" s="3">
        <v>14</v>
      </c>
      <c r="J2822" s="3">
        <v>14</v>
      </c>
      <c r="K2822" s="3">
        <v>110</v>
      </c>
    </row>
    <row r="2823" spans="1:11" x14ac:dyDescent="0.25">
      <c r="A2823" s="9">
        <f t="shared" si="176"/>
        <v>8</v>
      </c>
      <c r="B2823" s="9">
        <f t="shared" si="177"/>
        <v>2016</v>
      </c>
      <c r="C2823" s="9">
        <f t="shared" si="178"/>
        <v>2</v>
      </c>
      <c r="D2823" s="9" t="str">
        <f t="shared" si="179"/>
        <v>Q3</v>
      </c>
      <c r="E2823" t="s">
        <v>41</v>
      </c>
      <c r="F2823">
        <v>201608</v>
      </c>
      <c r="G2823" s="3">
        <v>6</v>
      </c>
      <c r="H2823" s="3">
        <v>0</v>
      </c>
      <c r="I2823" s="3">
        <v>13</v>
      </c>
      <c r="J2823" s="3">
        <v>13</v>
      </c>
      <c r="K2823" s="3">
        <v>103</v>
      </c>
    </row>
    <row r="2824" spans="1:11" x14ac:dyDescent="0.25">
      <c r="A2824" s="9">
        <f t="shared" si="176"/>
        <v>8</v>
      </c>
      <c r="B2824" s="9">
        <f t="shared" si="177"/>
        <v>2016</v>
      </c>
      <c r="C2824" s="9">
        <f t="shared" si="178"/>
        <v>2</v>
      </c>
      <c r="D2824" s="9" t="str">
        <f t="shared" si="179"/>
        <v>Q3</v>
      </c>
      <c r="E2824" t="s">
        <v>41</v>
      </c>
      <c r="F2824">
        <v>201608</v>
      </c>
      <c r="G2824" s="3">
        <v>7</v>
      </c>
      <c r="H2824" s="3">
        <v>0</v>
      </c>
      <c r="I2824" s="3">
        <v>11</v>
      </c>
      <c r="J2824" s="3">
        <v>11</v>
      </c>
      <c r="K2824" s="3">
        <v>94</v>
      </c>
    </row>
    <row r="2825" spans="1:11" x14ac:dyDescent="0.25">
      <c r="A2825" s="9">
        <f t="shared" si="176"/>
        <v>8</v>
      </c>
      <c r="B2825" s="9">
        <f t="shared" si="177"/>
        <v>2016</v>
      </c>
      <c r="C2825" s="9">
        <f t="shared" si="178"/>
        <v>2</v>
      </c>
      <c r="D2825" s="9" t="str">
        <f t="shared" si="179"/>
        <v>Q3</v>
      </c>
      <c r="E2825" t="s">
        <v>41</v>
      </c>
      <c r="F2825">
        <v>201608</v>
      </c>
      <c r="G2825" s="3">
        <v>8</v>
      </c>
      <c r="H2825" s="3">
        <v>0</v>
      </c>
      <c r="I2825" s="3">
        <v>10</v>
      </c>
      <c r="J2825" s="3">
        <v>10</v>
      </c>
      <c r="K2825" s="3">
        <v>110</v>
      </c>
    </row>
    <row r="2826" spans="1:11" x14ac:dyDescent="0.25">
      <c r="A2826" s="9">
        <f t="shared" si="176"/>
        <v>8</v>
      </c>
      <c r="B2826" s="9">
        <f t="shared" si="177"/>
        <v>2016</v>
      </c>
      <c r="C2826" s="9">
        <f t="shared" si="178"/>
        <v>3</v>
      </c>
      <c r="D2826" s="9" t="str">
        <f t="shared" si="179"/>
        <v>Q3</v>
      </c>
      <c r="E2826" t="s">
        <v>41</v>
      </c>
      <c r="F2826">
        <v>201608</v>
      </c>
      <c r="G2826" s="3">
        <v>9</v>
      </c>
      <c r="H2826" s="3">
        <v>0</v>
      </c>
      <c r="I2826" s="3">
        <v>8</v>
      </c>
      <c r="J2826" s="3">
        <v>8</v>
      </c>
      <c r="K2826" s="3">
        <v>62</v>
      </c>
    </row>
    <row r="2827" spans="1:11" x14ac:dyDescent="0.25">
      <c r="A2827" s="9">
        <f t="shared" si="176"/>
        <v>8</v>
      </c>
      <c r="B2827" s="9">
        <f t="shared" si="177"/>
        <v>2016</v>
      </c>
      <c r="C2827" s="9">
        <f t="shared" si="178"/>
        <v>3</v>
      </c>
      <c r="D2827" s="9" t="str">
        <f t="shared" si="179"/>
        <v>Q3</v>
      </c>
      <c r="E2827" t="s">
        <v>41</v>
      </c>
      <c r="F2827">
        <v>201608</v>
      </c>
      <c r="G2827" s="3">
        <v>10</v>
      </c>
      <c r="H2827" s="3">
        <v>0</v>
      </c>
      <c r="I2827" s="3">
        <v>9</v>
      </c>
      <c r="J2827" s="3">
        <v>9</v>
      </c>
      <c r="K2827" s="3">
        <v>80</v>
      </c>
    </row>
    <row r="2828" spans="1:11" x14ac:dyDescent="0.25">
      <c r="A2828" s="9">
        <f t="shared" si="176"/>
        <v>8</v>
      </c>
      <c r="B2828" s="9">
        <f t="shared" si="177"/>
        <v>2016</v>
      </c>
      <c r="C2828" s="9">
        <f t="shared" si="178"/>
        <v>3</v>
      </c>
      <c r="D2828" s="9" t="str">
        <f t="shared" si="179"/>
        <v>Q3</v>
      </c>
      <c r="E2828" t="s">
        <v>41</v>
      </c>
      <c r="F2828">
        <v>201608</v>
      </c>
      <c r="G2828" s="3">
        <v>11</v>
      </c>
      <c r="H2828" s="3">
        <v>0</v>
      </c>
      <c r="I2828" s="3">
        <v>8</v>
      </c>
      <c r="J2828" s="3">
        <v>9</v>
      </c>
      <c r="K2828" s="3">
        <v>96</v>
      </c>
    </row>
    <row r="2829" spans="1:11" x14ac:dyDescent="0.25">
      <c r="A2829" s="9">
        <f t="shared" si="176"/>
        <v>8</v>
      </c>
      <c r="B2829" s="9">
        <f t="shared" si="177"/>
        <v>2016</v>
      </c>
      <c r="C2829" s="9">
        <f t="shared" si="178"/>
        <v>4</v>
      </c>
      <c r="D2829" s="9" t="str">
        <f t="shared" si="179"/>
        <v>Q3</v>
      </c>
      <c r="E2829" t="s">
        <v>41</v>
      </c>
      <c r="F2829">
        <v>201608</v>
      </c>
      <c r="G2829" s="3">
        <v>12</v>
      </c>
      <c r="H2829" s="3">
        <v>0</v>
      </c>
      <c r="I2829" s="3">
        <v>9</v>
      </c>
      <c r="J2829" s="3">
        <v>9</v>
      </c>
      <c r="K2829" s="3">
        <v>80</v>
      </c>
    </row>
    <row r="2830" spans="1:11" x14ac:dyDescent="0.25">
      <c r="A2830" s="9">
        <f t="shared" si="176"/>
        <v>8</v>
      </c>
      <c r="B2830" s="9">
        <f t="shared" si="177"/>
        <v>2016</v>
      </c>
      <c r="C2830" s="9">
        <f t="shared" si="178"/>
        <v>4</v>
      </c>
      <c r="D2830" s="9" t="str">
        <f t="shared" si="179"/>
        <v>Q3</v>
      </c>
      <c r="E2830" t="s">
        <v>41</v>
      </c>
      <c r="F2830">
        <v>201608</v>
      </c>
      <c r="G2830" s="3">
        <v>13</v>
      </c>
      <c r="H2830" s="3">
        <v>0</v>
      </c>
      <c r="I2830" s="3">
        <v>6</v>
      </c>
      <c r="J2830" s="3">
        <v>6</v>
      </c>
      <c r="K2830" s="3">
        <v>48</v>
      </c>
    </row>
    <row r="2831" spans="1:11" x14ac:dyDescent="0.25">
      <c r="A2831" s="9">
        <f t="shared" si="176"/>
        <v>8</v>
      </c>
      <c r="B2831" s="9">
        <f t="shared" si="177"/>
        <v>2016</v>
      </c>
      <c r="C2831" s="9">
        <f t="shared" si="178"/>
        <v>4</v>
      </c>
      <c r="D2831" s="9" t="str">
        <f t="shared" si="179"/>
        <v>Q3</v>
      </c>
      <c r="E2831" t="s">
        <v>41</v>
      </c>
      <c r="F2831">
        <v>201608</v>
      </c>
      <c r="G2831" s="3">
        <v>14</v>
      </c>
      <c r="H2831" s="3">
        <v>0</v>
      </c>
      <c r="I2831" s="3">
        <v>6</v>
      </c>
      <c r="J2831" s="3">
        <v>6</v>
      </c>
      <c r="K2831" s="3">
        <v>48</v>
      </c>
    </row>
    <row r="2832" spans="1:11" x14ac:dyDescent="0.25">
      <c r="A2832" s="9">
        <f t="shared" si="176"/>
        <v>8</v>
      </c>
      <c r="B2832" s="9">
        <f t="shared" si="177"/>
        <v>2016</v>
      </c>
      <c r="C2832" s="9">
        <f t="shared" si="178"/>
        <v>5</v>
      </c>
      <c r="D2832" s="9" t="str">
        <f t="shared" si="179"/>
        <v>Q3</v>
      </c>
      <c r="E2832" t="s">
        <v>41</v>
      </c>
      <c r="F2832">
        <v>201608</v>
      </c>
      <c r="G2832" s="3">
        <v>15</v>
      </c>
      <c r="H2832" s="3">
        <v>0</v>
      </c>
      <c r="I2832" s="3">
        <v>6</v>
      </c>
      <c r="J2832" s="3">
        <v>6</v>
      </c>
      <c r="K2832" s="3">
        <v>59</v>
      </c>
    </row>
    <row r="2833" spans="1:11" x14ac:dyDescent="0.25">
      <c r="A2833" s="9">
        <f t="shared" ref="A2833:A2896" si="180">F2833-(B2833*100)</f>
        <v>8</v>
      </c>
      <c r="B2833" s="9">
        <f t="shared" ref="B2833:B2896" si="181">INT(F2833/100)</f>
        <v>2016</v>
      </c>
      <c r="C2833" s="9">
        <f t="shared" ref="C2833:C2896" si="182">INT(G2833/3)</f>
        <v>5</v>
      </c>
      <c r="D2833" s="9" t="str">
        <f t="shared" ref="D2833:D2896" si="183">VLOOKUP(A2833,$R$2:$S$13,2,0)</f>
        <v>Q3</v>
      </c>
      <c r="E2833" t="s">
        <v>41</v>
      </c>
      <c r="F2833">
        <v>201608</v>
      </c>
      <c r="G2833" s="3">
        <v>16</v>
      </c>
      <c r="H2833" s="3">
        <v>0</v>
      </c>
      <c r="I2833" s="3">
        <v>5</v>
      </c>
      <c r="J2833" s="3">
        <v>6</v>
      </c>
      <c r="K2833" s="3">
        <v>82</v>
      </c>
    </row>
    <row r="2834" spans="1:11" x14ac:dyDescent="0.25">
      <c r="A2834" s="9">
        <f t="shared" si="180"/>
        <v>8</v>
      </c>
      <c r="B2834" s="9">
        <f t="shared" si="181"/>
        <v>2016</v>
      </c>
      <c r="C2834" s="9">
        <f t="shared" si="182"/>
        <v>5</v>
      </c>
      <c r="D2834" s="9" t="str">
        <f t="shared" si="183"/>
        <v>Q3</v>
      </c>
      <c r="E2834" t="s">
        <v>41</v>
      </c>
      <c r="F2834">
        <v>201608</v>
      </c>
      <c r="G2834" s="3">
        <v>17</v>
      </c>
      <c r="H2834" s="3">
        <v>0</v>
      </c>
      <c r="I2834" s="3">
        <v>3</v>
      </c>
      <c r="J2834" s="3">
        <v>3</v>
      </c>
      <c r="K2834" s="3">
        <v>27</v>
      </c>
    </row>
    <row r="2835" spans="1:11" x14ac:dyDescent="0.25">
      <c r="A2835" s="9">
        <f t="shared" si="180"/>
        <v>8</v>
      </c>
      <c r="B2835" s="9">
        <f t="shared" si="181"/>
        <v>2016</v>
      </c>
      <c r="C2835" s="9">
        <f t="shared" si="182"/>
        <v>6</v>
      </c>
      <c r="D2835" s="9" t="str">
        <f t="shared" si="183"/>
        <v>Q3</v>
      </c>
      <c r="E2835" t="s">
        <v>41</v>
      </c>
      <c r="F2835">
        <v>201608</v>
      </c>
      <c r="G2835" s="3">
        <v>18</v>
      </c>
      <c r="H2835" s="3">
        <v>0</v>
      </c>
      <c r="I2835" s="3">
        <v>5</v>
      </c>
      <c r="J2835" s="3">
        <v>5</v>
      </c>
      <c r="K2835" s="3">
        <v>63</v>
      </c>
    </row>
    <row r="2836" spans="1:11" x14ac:dyDescent="0.25">
      <c r="A2836" s="9">
        <f t="shared" si="180"/>
        <v>8</v>
      </c>
      <c r="B2836" s="9">
        <f t="shared" si="181"/>
        <v>2016</v>
      </c>
      <c r="C2836" s="9">
        <f t="shared" si="182"/>
        <v>6</v>
      </c>
      <c r="D2836" s="9" t="str">
        <f t="shared" si="183"/>
        <v>Q3</v>
      </c>
      <c r="E2836" t="s">
        <v>41</v>
      </c>
      <c r="F2836">
        <v>201608</v>
      </c>
      <c r="G2836" s="3">
        <v>19</v>
      </c>
      <c r="H2836" s="3">
        <v>0</v>
      </c>
      <c r="I2836" s="3">
        <v>4</v>
      </c>
      <c r="J2836" s="3">
        <v>4</v>
      </c>
      <c r="K2836" s="3">
        <v>45</v>
      </c>
    </row>
    <row r="2837" spans="1:11" x14ac:dyDescent="0.25">
      <c r="A2837" s="9">
        <f t="shared" si="180"/>
        <v>8</v>
      </c>
      <c r="B2837" s="9">
        <f t="shared" si="181"/>
        <v>2016</v>
      </c>
      <c r="C2837" s="9">
        <f t="shared" si="182"/>
        <v>6</v>
      </c>
      <c r="D2837" s="9" t="str">
        <f t="shared" si="183"/>
        <v>Q3</v>
      </c>
      <c r="E2837" t="s">
        <v>41</v>
      </c>
      <c r="F2837">
        <v>201608</v>
      </c>
      <c r="G2837" s="3">
        <v>20</v>
      </c>
      <c r="H2837" s="3">
        <v>0</v>
      </c>
      <c r="I2837" s="3">
        <v>3</v>
      </c>
      <c r="J2837" s="3">
        <v>3</v>
      </c>
      <c r="K2837" s="3">
        <v>27</v>
      </c>
    </row>
    <row r="2838" spans="1:11" x14ac:dyDescent="0.25">
      <c r="A2838" s="9">
        <f t="shared" si="180"/>
        <v>8</v>
      </c>
      <c r="B2838" s="9">
        <f t="shared" si="181"/>
        <v>2016</v>
      </c>
      <c r="C2838" s="9">
        <f t="shared" si="182"/>
        <v>7</v>
      </c>
      <c r="D2838" s="9" t="str">
        <f t="shared" si="183"/>
        <v>Q3</v>
      </c>
      <c r="E2838" t="s">
        <v>41</v>
      </c>
      <c r="F2838">
        <v>201608</v>
      </c>
      <c r="G2838" s="3">
        <v>21</v>
      </c>
      <c r="H2838" s="3">
        <v>0</v>
      </c>
      <c r="I2838" s="3">
        <v>3</v>
      </c>
      <c r="J2838" s="3">
        <v>3</v>
      </c>
      <c r="K2838" s="3">
        <v>38</v>
      </c>
    </row>
    <row r="2839" spans="1:11" x14ac:dyDescent="0.25">
      <c r="A2839" s="9">
        <f t="shared" si="180"/>
        <v>8</v>
      </c>
      <c r="B2839" s="9">
        <f t="shared" si="181"/>
        <v>2016</v>
      </c>
      <c r="C2839" s="9">
        <f t="shared" si="182"/>
        <v>7</v>
      </c>
      <c r="D2839" s="9" t="str">
        <f t="shared" si="183"/>
        <v>Q3</v>
      </c>
      <c r="E2839" t="s">
        <v>41</v>
      </c>
      <c r="F2839">
        <v>201608</v>
      </c>
      <c r="G2839" s="3">
        <v>22</v>
      </c>
      <c r="H2839" s="3">
        <v>0</v>
      </c>
      <c r="I2839" s="3">
        <v>2</v>
      </c>
      <c r="J2839" s="3">
        <v>2</v>
      </c>
      <c r="K2839" s="3">
        <v>20</v>
      </c>
    </row>
    <row r="2840" spans="1:11" x14ac:dyDescent="0.25">
      <c r="A2840" s="9">
        <f t="shared" si="180"/>
        <v>8</v>
      </c>
      <c r="B2840" s="9">
        <f t="shared" si="181"/>
        <v>2016</v>
      </c>
      <c r="C2840" s="9">
        <f t="shared" si="182"/>
        <v>7</v>
      </c>
      <c r="D2840" s="9" t="str">
        <f t="shared" si="183"/>
        <v>Q3</v>
      </c>
      <c r="E2840" t="s">
        <v>41</v>
      </c>
      <c r="F2840">
        <v>201608</v>
      </c>
      <c r="G2840" s="3">
        <v>23</v>
      </c>
      <c r="H2840" s="3">
        <v>0</v>
      </c>
      <c r="I2840" s="3">
        <v>1</v>
      </c>
      <c r="J2840" s="3">
        <v>1</v>
      </c>
      <c r="K2840" s="3">
        <v>13</v>
      </c>
    </row>
    <row r="2841" spans="1:11" x14ac:dyDescent="0.25">
      <c r="A2841" s="9">
        <f t="shared" si="180"/>
        <v>8</v>
      </c>
      <c r="B2841" s="9">
        <f t="shared" si="181"/>
        <v>2016</v>
      </c>
      <c r="C2841" s="9">
        <f t="shared" si="182"/>
        <v>8</v>
      </c>
      <c r="D2841" s="9" t="str">
        <f t="shared" si="183"/>
        <v>Q3</v>
      </c>
      <c r="E2841" t="s">
        <v>41</v>
      </c>
      <c r="F2841">
        <v>201608</v>
      </c>
      <c r="G2841" s="3">
        <v>24</v>
      </c>
      <c r="H2841" s="3">
        <v>0</v>
      </c>
      <c r="I2841" s="3">
        <v>2</v>
      </c>
      <c r="J2841" s="3">
        <v>2</v>
      </c>
      <c r="K2841" s="3">
        <v>31</v>
      </c>
    </row>
    <row r="2842" spans="1:11" x14ac:dyDescent="0.25">
      <c r="A2842" s="9">
        <f t="shared" si="180"/>
        <v>8</v>
      </c>
      <c r="B2842" s="9">
        <f t="shared" si="181"/>
        <v>2016</v>
      </c>
      <c r="C2842" s="9">
        <f t="shared" si="182"/>
        <v>8</v>
      </c>
      <c r="D2842" s="9" t="str">
        <f t="shared" si="183"/>
        <v>Q3</v>
      </c>
      <c r="E2842" t="s">
        <v>41</v>
      </c>
      <c r="F2842">
        <v>201608</v>
      </c>
      <c r="G2842" s="3">
        <v>25</v>
      </c>
      <c r="H2842" s="3">
        <v>0</v>
      </c>
      <c r="I2842" s="3">
        <v>1</v>
      </c>
      <c r="J2842" s="3">
        <v>1</v>
      </c>
      <c r="K2842" s="3">
        <v>13</v>
      </c>
    </row>
    <row r="2843" spans="1:11" x14ac:dyDescent="0.25">
      <c r="A2843" s="9">
        <f t="shared" si="180"/>
        <v>8</v>
      </c>
      <c r="B2843" s="9">
        <f t="shared" si="181"/>
        <v>2016</v>
      </c>
      <c r="C2843" s="9">
        <f t="shared" si="182"/>
        <v>8</v>
      </c>
      <c r="D2843" s="9" t="str">
        <f t="shared" si="183"/>
        <v>Q3</v>
      </c>
      <c r="E2843" t="s">
        <v>41</v>
      </c>
      <c r="F2843">
        <v>201608</v>
      </c>
      <c r="G2843" s="3">
        <v>26</v>
      </c>
      <c r="H2843" s="3">
        <v>0</v>
      </c>
      <c r="I2843" s="3">
        <v>1</v>
      </c>
      <c r="J2843" s="3">
        <v>2</v>
      </c>
      <c r="K2843" s="3">
        <v>13</v>
      </c>
    </row>
    <row r="2844" spans="1:11" x14ac:dyDescent="0.25">
      <c r="A2844" s="9">
        <f t="shared" si="180"/>
        <v>8</v>
      </c>
      <c r="B2844" s="9">
        <f t="shared" si="181"/>
        <v>2016</v>
      </c>
      <c r="C2844" s="9">
        <f t="shared" si="182"/>
        <v>9</v>
      </c>
      <c r="D2844" s="9" t="str">
        <f t="shared" si="183"/>
        <v>Q3</v>
      </c>
      <c r="E2844" t="s">
        <v>41</v>
      </c>
      <c r="F2844">
        <v>201608</v>
      </c>
      <c r="G2844" s="3">
        <v>27</v>
      </c>
      <c r="H2844" s="3">
        <v>0</v>
      </c>
      <c r="I2844" s="3">
        <v>3</v>
      </c>
      <c r="J2844" s="3">
        <v>3</v>
      </c>
      <c r="K2844" s="3">
        <v>49</v>
      </c>
    </row>
    <row r="2845" spans="1:11" x14ac:dyDescent="0.25">
      <c r="A2845" s="9">
        <f t="shared" si="180"/>
        <v>8</v>
      </c>
      <c r="B2845" s="9">
        <f t="shared" si="181"/>
        <v>2016</v>
      </c>
      <c r="C2845" s="9">
        <f t="shared" si="182"/>
        <v>9</v>
      </c>
      <c r="D2845" s="9" t="str">
        <f t="shared" si="183"/>
        <v>Q3</v>
      </c>
      <c r="E2845" t="s">
        <v>41</v>
      </c>
      <c r="F2845">
        <v>201608</v>
      </c>
      <c r="G2845" s="3">
        <v>28</v>
      </c>
      <c r="H2845" s="3">
        <v>0</v>
      </c>
      <c r="I2845" s="3">
        <v>1</v>
      </c>
      <c r="J2845" s="3">
        <v>1</v>
      </c>
      <c r="K2845" s="3">
        <v>13</v>
      </c>
    </row>
    <row r="2846" spans="1:11" x14ac:dyDescent="0.25">
      <c r="A2846" s="9">
        <f t="shared" si="180"/>
        <v>8</v>
      </c>
      <c r="B2846" s="9">
        <f t="shared" si="181"/>
        <v>2016</v>
      </c>
      <c r="C2846" s="9">
        <f t="shared" si="182"/>
        <v>9</v>
      </c>
      <c r="D2846" s="9" t="str">
        <f t="shared" si="183"/>
        <v>Q3</v>
      </c>
      <c r="E2846" t="s">
        <v>41</v>
      </c>
      <c r="F2846">
        <v>201608</v>
      </c>
      <c r="G2846" s="3">
        <v>29</v>
      </c>
      <c r="H2846" s="3">
        <v>0</v>
      </c>
      <c r="I2846" s="3">
        <v>1</v>
      </c>
      <c r="J2846" s="3">
        <v>1</v>
      </c>
      <c r="K2846" s="3">
        <v>13</v>
      </c>
    </row>
    <row r="2847" spans="1:11" x14ac:dyDescent="0.25">
      <c r="A2847" s="9">
        <f t="shared" si="180"/>
        <v>8</v>
      </c>
      <c r="B2847" s="9">
        <f t="shared" si="181"/>
        <v>2016</v>
      </c>
      <c r="C2847" s="9">
        <f t="shared" si="182"/>
        <v>10</v>
      </c>
      <c r="D2847" s="9" t="str">
        <f t="shared" si="183"/>
        <v>Q3</v>
      </c>
      <c r="E2847" t="s">
        <v>41</v>
      </c>
      <c r="F2847">
        <v>201608</v>
      </c>
      <c r="G2847" s="3">
        <v>30</v>
      </c>
      <c r="H2847" s="3">
        <v>0</v>
      </c>
      <c r="I2847" s="3">
        <v>3</v>
      </c>
      <c r="J2847" s="3">
        <v>3</v>
      </c>
      <c r="K2847" s="3">
        <v>49</v>
      </c>
    </row>
    <row r="2848" spans="1:11" x14ac:dyDescent="0.25">
      <c r="A2848" s="9">
        <f t="shared" si="180"/>
        <v>8</v>
      </c>
      <c r="B2848" s="9">
        <f t="shared" si="181"/>
        <v>2016</v>
      </c>
      <c r="C2848" s="9">
        <f t="shared" si="182"/>
        <v>10</v>
      </c>
      <c r="D2848" s="9" t="str">
        <f t="shared" si="183"/>
        <v>Q3</v>
      </c>
      <c r="E2848" t="s">
        <v>41</v>
      </c>
      <c r="F2848">
        <v>201608</v>
      </c>
      <c r="G2848" s="3">
        <v>31</v>
      </c>
      <c r="H2848" s="3">
        <v>0</v>
      </c>
      <c r="I2848" s="3">
        <v>1</v>
      </c>
      <c r="J2848" s="3">
        <v>1</v>
      </c>
      <c r="K2848" s="3">
        <v>13</v>
      </c>
    </row>
    <row r="2849" spans="1:11" x14ac:dyDescent="0.25">
      <c r="A2849" s="9">
        <f t="shared" si="180"/>
        <v>9</v>
      </c>
      <c r="B2849" s="9">
        <f t="shared" si="181"/>
        <v>2016</v>
      </c>
      <c r="C2849" s="9">
        <f t="shared" si="182"/>
        <v>0</v>
      </c>
      <c r="D2849" s="9" t="str">
        <f t="shared" si="183"/>
        <v>Q3</v>
      </c>
      <c r="E2849" t="s">
        <v>41</v>
      </c>
      <c r="F2849">
        <v>201609</v>
      </c>
      <c r="G2849" s="3">
        <v>0</v>
      </c>
      <c r="H2849" s="3">
        <v>42</v>
      </c>
      <c r="I2849" s="3">
        <v>42</v>
      </c>
      <c r="J2849" s="3">
        <v>44</v>
      </c>
      <c r="K2849" s="3">
        <v>380.5</v>
      </c>
    </row>
    <row r="2850" spans="1:11" x14ac:dyDescent="0.25">
      <c r="A2850" s="9">
        <f t="shared" si="180"/>
        <v>9</v>
      </c>
      <c r="B2850" s="9">
        <f t="shared" si="181"/>
        <v>2016</v>
      </c>
      <c r="C2850" s="9">
        <f t="shared" si="182"/>
        <v>0</v>
      </c>
      <c r="D2850" s="9" t="str">
        <f t="shared" si="183"/>
        <v>Q3</v>
      </c>
      <c r="E2850" t="s">
        <v>41</v>
      </c>
      <c r="F2850">
        <v>201609</v>
      </c>
      <c r="G2850" s="3">
        <v>1</v>
      </c>
      <c r="H2850" s="3">
        <v>0</v>
      </c>
      <c r="I2850" s="3">
        <v>37</v>
      </c>
      <c r="J2850" s="3">
        <v>39</v>
      </c>
      <c r="K2850" s="3">
        <v>324</v>
      </c>
    </row>
    <row r="2851" spans="1:11" x14ac:dyDescent="0.25">
      <c r="A2851" s="9">
        <f t="shared" si="180"/>
        <v>9</v>
      </c>
      <c r="B2851" s="9">
        <f t="shared" si="181"/>
        <v>2016</v>
      </c>
      <c r="C2851" s="9">
        <f t="shared" si="182"/>
        <v>0</v>
      </c>
      <c r="D2851" s="9" t="str">
        <f t="shared" si="183"/>
        <v>Q3</v>
      </c>
      <c r="E2851" t="s">
        <v>41</v>
      </c>
      <c r="F2851">
        <v>201609</v>
      </c>
      <c r="G2851" s="3">
        <v>2</v>
      </c>
      <c r="H2851" s="3">
        <v>0</v>
      </c>
      <c r="I2851" s="3">
        <v>27</v>
      </c>
      <c r="J2851" s="3">
        <v>29</v>
      </c>
      <c r="K2851" s="3">
        <v>326.10000000000002</v>
      </c>
    </row>
    <row r="2852" spans="1:11" x14ac:dyDescent="0.25">
      <c r="A2852" s="9">
        <f t="shared" si="180"/>
        <v>9</v>
      </c>
      <c r="B2852" s="9">
        <f t="shared" si="181"/>
        <v>2016</v>
      </c>
      <c r="C2852" s="9">
        <f t="shared" si="182"/>
        <v>1</v>
      </c>
      <c r="D2852" s="9" t="str">
        <f t="shared" si="183"/>
        <v>Q3</v>
      </c>
      <c r="E2852" t="s">
        <v>41</v>
      </c>
      <c r="F2852">
        <v>201609</v>
      </c>
      <c r="G2852" s="3">
        <v>3</v>
      </c>
      <c r="H2852" s="3">
        <v>0</v>
      </c>
      <c r="I2852" s="3">
        <v>26</v>
      </c>
      <c r="J2852" s="3">
        <v>28</v>
      </c>
      <c r="K2852" s="3">
        <v>246.2</v>
      </c>
    </row>
    <row r="2853" spans="1:11" x14ac:dyDescent="0.25">
      <c r="A2853" s="9">
        <f t="shared" si="180"/>
        <v>9</v>
      </c>
      <c r="B2853" s="9">
        <f t="shared" si="181"/>
        <v>2016</v>
      </c>
      <c r="C2853" s="9">
        <f t="shared" si="182"/>
        <v>1</v>
      </c>
      <c r="D2853" s="9" t="str">
        <f t="shared" si="183"/>
        <v>Q3</v>
      </c>
      <c r="E2853" t="s">
        <v>41</v>
      </c>
      <c r="F2853">
        <v>201609</v>
      </c>
      <c r="G2853" s="3">
        <v>4</v>
      </c>
      <c r="H2853" s="3">
        <v>0</v>
      </c>
      <c r="I2853" s="3">
        <v>21</v>
      </c>
      <c r="J2853" s="3">
        <v>21</v>
      </c>
      <c r="K2853" s="3">
        <v>183</v>
      </c>
    </row>
    <row r="2854" spans="1:11" x14ac:dyDescent="0.25">
      <c r="A2854" s="9">
        <f t="shared" si="180"/>
        <v>9</v>
      </c>
      <c r="B2854" s="9">
        <f t="shared" si="181"/>
        <v>2016</v>
      </c>
      <c r="C2854" s="9">
        <f t="shared" si="182"/>
        <v>1</v>
      </c>
      <c r="D2854" s="9" t="str">
        <f t="shared" si="183"/>
        <v>Q3</v>
      </c>
      <c r="E2854" t="s">
        <v>41</v>
      </c>
      <c r="F2854">
        <v>201609</v>
      </c>
      <c r="G2854" s="3">
        <v>5</v>
      </c>
      <c r="H2854" s="3">
        <v>0</v>
      </c>
      <c r="I2854" s="3">
        <v>19</v>
      </c>
      <c r="J2854" s="3">
        <v>19</v>
      </c>
      <c r="K2854" s="3">
        <v>163</v>
      </c>
    </row>
    <row r="2855" spans="1:11" x14ac:dyDescent="0.25">
      <c r="A2855" s="9">
        <f t="shared" si="180"/>
        <v>9</v>
      </c>
      <c r="B2855" s="9">
        <f t="shared" si="181"/>
        <v>2016</v>
      </c>
      <c r="C2855" s="9">
        <f t="shared" si="182"/>
        <v>2</v>
      </c>
      <c r="D2855" s="9" t="str">
        <f t="shared" si="183"/>
        <v>Q3</v>
      </c>
      <c r="E2855" t="s">
        <v>41</v>
      </c>
      <c r="F2855">
        <v>201609</v>
      </c>
      <c r="G2855" s="3">
        <v>6</v>
      </c>
      <c r="H2855" s="3">
        <v>0</v>
      </c>
      <c r="I2855" s="3">
        <v>19</v>
      </c>
      <c r="J2855" s="3">
        <v>19</v>
      </c>
      <c r="K2855" s="3">
        <v>163</v>
      </c>
    </row>
    <row r="2856" spans="1:11" x14ac:dyDescent="0.25">
      <c r="A2856" s="9">
        <f t="shared" si="180"/>
        <v>9</v>
      </c>
      <c r="B2856" s="9">
        <f t="shared" si="181"/>
        <v>2016</v>
      </c>
      <c r="C2856" s="9">
        <f t="shared" si="182"/>
        <v>2</v>
      </c>
      <c r="D2856" s="9" t="str">
        <f t="shared" si="183"/>
        <v>Q3</v>
      </c>
      <c r="E2856" t="s">
        <v>41</v>
      </c>
      <c r="F2856">
        <v>201609</v>
      </c>
      <c r="G2856" s="3">
        <v>7</v>
      </c>
      <c r="H2856" s="3">
        <v>0</v>
      </c>
      <c r="I2856" s="3">
        <v>16</v>
      </c>
      <c r="J2856" s="3">
        <v>17</v>
      </c>
      <c r="K2856" s="3">
        <v>149</v>
      </c>
    </row>
    <row r="2857" spans="1:11" x14ac:dyDescent="0.25">
      <c r="A2857" s="9">
        <f t="shared" si="180"/>
        <v>9</v>
      </c>
      <c r="B2857" s="9">
        <f t="shared" si="181"/>
        <v>2016</v>
      </c>
      <c r="C2857" s="9">
        <f t="shared" si="182"/>
        <v>2</v>
      </c>
      <c r="D2857" s="9" t="str">
        <f t="shared" si="183"/>
        <v>Q3</v>
      </c>
      <c r="E2857" t="s">
        <v>41</v>
      </c>
      <c r="F2857">
        <v>201609</v>
      </c>
      <c r="G2857" s="3">
        <v>8</v>
      </c>
      <c r="H2857" s="3">
        <v>0</v>
      </c>
      <c r="I2857" s="3">
        <v>19</v>
      </c>
      <c r="J2857" s="3">
        <v>20</v>
      </c>
      <c r="K2857" s="3">
        <v>181</v>
      </c>
    </row>
    <row r="2858" spans="1:11" x14ac:dyDescent="0.25">
      <c r="A2858" s="9">
        <f t="shared" si="180"/>
        <v>9</v>
      </c>
      <c r="B2858" s="9">
        <f t="shared" si="181"/>
        <v>2016</v>
      </c>
      <c r="C2858" s="9">
        <f t="shared" si="182"/>
        <v>3</v>
      </c>
      <c r="D2858" s="9" t="str">
        <f t="shared" si="183"/>
        <v>Q3</v>
      </c>
      <c r="E2858" t="s">
        <v>41</v>
      </c>
      <c r="F2858">
        <v>201609</v>
      </c>
      <c r="G2858" s="3">
        <v>9</v>
      </c>
      <c r="H2858" s="3">
        <v>0</v>
      </c>
      <c r="I2858" s="3">
        <v>19</v>
      </c>
      <c r="J2858" s="3">
        <v>20</v>
      </c>
      <c r="K2858" s="3">
        <v>248</v>
      </c>
    </row>
    <row r="2859" spans="1:11" x14ac:dyDescent="0.25">
      <c r="A2859" s="9">
        <f t="shared" si="180"/>
        <v>9</v>
      </c>
      <c r="B2859" s="9">
        <f t="shared" si="181"/>
        <v>2016</v>
      </c>
      <c r="C2859" s="9">
        <f t="shared" si="182"/>
        <v>3</v>
      </c>
      <c r="D2859" s="9" t="str">
        <f t="shared" si="183"/>
        <v>Q3</v>
      </c>
      <c r="E2859" t="s">
        <v>41</v>
      </c>
      <c r="F2859">
        <v>201609</v>
      </c>
      <c r="G2859" s="3">
        <v>10</v>
      </c>
      <c r="H2859" s="3">
        <v>0</v>
      </c>
      <c r="I2859" s="3">
        <v>15</v>
      </c>
      <c r="J2859" s="3">
        <v>15</v>
      </c>
      <c r="K2859" s="3">
        <v>129</v>
      </c>
    </row>
    <row r="2860" spans="1:11" x14ac:dyDescent="0.25">
      <c r="A2860" s="9">
        <f t="shared" si="180"/>
        <v>9</v>
      </c>
      <c r="B2860" s="9">
        <f t="shared" si="181"/>
        <v>2016</v>
      </c>
      <c r="C2860" s="9">
        <f t="shared" si="182"/>
        <v>3</v>
      </c>
      <c r="D2860" s="9" t="str">
        <f t="shared" si="183"/>
        <v>Q3</v>
      </c>
      <c r="E2860" t="s">
        <v>41</v>
      </c>
      <c r="F2860">
        <v>201609</v>
      </c>
      <c r="G2860" s="3">
        <v>11</v>
      </c>
      <c r="H2860" s="3">
        <v>0</v>
      </c>
      <c r="I2860" s="3">
        <v>15</v>
      </c>
      <c r="J2860" s="3">
        <v>15</v>
      </c>
      <c r="K2860" s="3">
        <v>130</v>
      </c>
    </row>
    <row r="2861" spans="1:11" x14ac:dyDescent="0.25">
      <c r="A2861" s="9">
        <f t="shared" si="180"/>
        <v>9</v>
      </c>
      <c r="B2861" s="9">
        <f t="shared" si="181"/>
        <v>2016</v>
      </c>
      <c r="C2861" s="9">
        <f t="shared" si="182"/>
        <v>4</v>
      </c>
      <c r="D2861" s="9" t="str">
        <f t="shared" si="183"/>
        <v>Q3</v>
      </c>
      <c r="E2861" t="s">
        <v>41</v>
      </c>
      <c r="F2861">
        <v>201609</v>
      </c>
      <c r="G2861" s="3">
        <v>12</v>
      </c>
      <c r="H2861" s="3">
        <v>0</v>
      </c>
      <c r="I2861" s="3">
        <v>14</v>
      </c>
      <c r="J2861" s="3">
        <v>14</v>
      </c>
      <c r="K2861" s="3">
        <v>137</v>
      </c>
    </row>
    <row r="2862" spans="1:11" x14ac:dyDescent="0.25">
      <c r="A2862" s="9">
        <f t="shared" si="180"/>
        <v>9</v>
      </c>
      <c r="B2862" s="9">
        <f t="shared" si="181"/>
        <v>2016</v>
      </c>
      <c r="C2862" s="9">
        <f t="shared" si="182"/>
        <v>4</v>
      </c>
      <c r="D2862" s="9" t="str">
        <f t="shared" si="183"/>
        <v>Q3</v>
      </c>
      <c r="E2862" t="s">
        <v>41</v>
      </c>
      <c r="F2862">
        <v>201609</v>
      </c>
      <c r="G2862" s="3">
        <v>13</v>
      </c>
      <c r="H2862" s="3">
        <v>0</v>
      </c>
      <c r="I2862" s="3">
        <v>13</v>
      </c>
      <c r="J2862" s="3">
        <v>13</v>
      </c>
      <c r="K2862" s="3">
        <v>109</v>
      </c>
    </row>
    <row r="2863" spans="1:11" x14ac:dyDescent="0.25">
      <c r="A2863" s="9">
        <f t="shared" si="180"/>
        <v>9</v>
      </c>
      <c r="B2863" s="9">
        <f t="shared" si="181"/>
        <v>2016</v>
      </c>
      <c r="C2863" s="9">
        <f t="shared" si="182"/>
        <v>4</v>
      </c>
      <c r="D2863" s="9" t="str">
        <f t="shared" si="183"/>
        <v>Q3</v>
      </c>
      <c r="E2863" t="s">
        <v>41</v>
      </c>
      <c r="F2863">
        <v>201609</v>
      </c>
      <c r="G2863" s="3">
        <v>14</v>
      </c>
      <c r="H2863" s="3">
        <v>0</v>
      </c>
      <c r="I2863" s="3">
        <v>11</v>
      </c>
      <c r="J2863" s="3">
        <v>11</v>
      </c>
      <c r="K2863" s="3">
        <v>95</v>
      </c>
    </row>
    <row r="2864" spans="1:11" x14ac:dyDescent="0.25">
      <c r="A2864" s="9">
        <f t="shared" si="180"/>
        <v>9</v>
      </c>
      <c r="B2864" s="9">
        <f t="shared" si="181"/>
        <v>2016</v>
      </c>
      <c r="C2864" s="9">
        <f t="shared" si="182"/>
        <v>5</v>
      </c>
      <c r="D2864" s="9" t="str">
        <f t="shared" si="183"/>
        <v>Q3</v>
      </c>
      <c r="E2864" t="s">
        <v>41</v>
      </c>
      <c r="F2864">
        <v>201609</v>
      </c>
      <c r="G2864" s="3">
        <v>15</v>
      </c>
      <c r="H2864" s="3">
        <v>0</v>
      </c>
      <c r="I2864" s="3">
        <v>12</v>
      </c>
      <c r="J2864" s="3">
        <v>12</v>
      </c>
      <c r="K2864" s="3">
        <v>120.5</v>
      </c>
    </row>
    <row r="2865" spans="1:11" x14ac:dyDescent="0.25">
      <c r="A2865" s="9">
        <f t="shared" si="180"/>
        <v>9</v>
      </c>
      <c r="B2865" s="9">
        <f t="shared" si="181"/>
        <v>2016</v>
      </c>
      <c r="C2865" s="9">
        <f t="shared" si="182"/>
        <v>5</v>
      </c>
      <c r="D2865" s="9" t="str">
        <f t="shared" si="183"/>
        <v>Q3</v>
      </c>
      <c r="E2865" t="s">
        <v>41</v>
      </c>
      <c r="F2865">
        <v>201609</v>
      </c>
      <c r="G2865" s="3">
        <v>16</v>
      </c>
      <c r="H2865" s="3">
        <v>0</v>
      </c>
      <c r="I2865" s="3">
        <v>7</v>
      </c>
      <c r="J2865" s="3">
        <v>7</v>
      </c>
      <c r="K2865" s="3">
        <v>67</v>
      </c>
    </row>
    <row r="2866" spans="1:11" x14ac:dyDescent="0.25">
      <c r="A2866" s="9">
        <f t="shared" si="180"/>
        <v>9</v>
      </c>
      <c r="B2866" s="9">
        <f t="shared" si="181"/>
        <v>2016</v>
      </c>
      <c r="C2866" s="9">
        <f t="shared" si="182"/>
        <v>5</v>
      </c>
      <c r="D2866" s="9" t="str">
        <f t="shared" si="183"/>
        <v>Q3</v>
      </c>
      <c r="E2866" t="s">
        <v>41</v>
      </c>
      <c r="F2866">
        <v>201609</v>
      </c>
      <c r="G2866" s="3">
        <v>17</v>
      </c>
      <c r="H2866" s="3">
        <v>0</v>
      </c>
      <c r="I2866" s="3">
        <v>8</v>
      </c>
      <c r="J2866" s="3">
        <v>8</v>
      </c>
      <c r="K2866" s="3">
        <v>72.25</v>
      </c>
    </row>
    <row r="2867" spans="1:11" x14ac:dyDescent="0.25">
      <c r="A2867" s="9">
        <f t="shared" si="180"/>
        <v>9</v>
      </c>
      <c r="B2867" s="9">
        <f t="shared" si="181"/>
        <v>2016</v>
      </c>
      <c r="C2867" s="9">
        <f t="shared" si="182"/>
        <v>6</v>
      </c>
      <c r="D2867" s="9" t="str">
        <f t="shared" si="183"/>
        <v>Q3</v>
      </c>
      <c r="E2867" t="s">
        <v>41</v>
      </c>
      <c r="F2867">
        <v>201609</v>
      </c>
      <c r="G2867" s="3">
        <v>18</v>
      </c>
      <c r="H2867" s="3">
        <v>0</v>
      </c>
      <c r="I2867" s="3">
        <v>7</v>
      </c>
      <c r="J2867" s="3">
        <v>7</v>
      </c>
      <c r="K2867" s="3">
        <v>84</v>
      </c>
    </row>
    <row r="2868" spans="1:11" x14ac:dyDescent="0.25">
      <c r="A2868" s="9">
        <f t="shared" si="180"/>
        <v>9</v>
      </c>
      <c r="B2868" s="9">
        <f t="shared" si="181"/>
        <v>2016</v>
      </c>
      <c r="C2868" s="9">
        <f t="shared" si="182"/>
        <v>6</v>
      </c>
      <c r="D2868" s="9" t="str">
        <f t="shared" si="183"/>
        <v>Q3</v>
      </c>
      <c r="E2868" t="s">
        <v>41</v>
      </c>
      <c r="F2868">
        <v>201609</v>
      </c>
      <c r="G2868" s="3">
        <v>19</v>
      </c>
      <c r="H2868" s="3">
        <v>0</v>
      </c>
      <c r="I2868" s="3">
        <v>8</v>
      </c>
      <c r="J2868" s="3">
        <v>8</v>
      </c>
      <c r="K2868" s="3">
        <v>80</v>
      </c>
    </row>
    <row r="2869" spans="1:11" x14ac:dyDescent="0.25">
      <c r="A2869" s="9">
        <f t="shared" si="180"/>
        <v>9</v>
      </c>
      <c r="B2869" s="9">
        <f t="shared" si="181"/>
        <v>2016</v>
      </c>
      <c r="C2869" s="9">
        <f t="shared" si="182"/>
        <v>6</v>
      </c>
      <c r="D2869" s="9" t="str">
        <f t="shared" si="183"/>
        <v>Q3</v>
      </c>
      <c r="E2869" t="s">
        <v>41</v>
      </c>
      <c r="F2869">
        <v>201609</v>
      </c>
      <c r="G2869" s="3">
        <v>20</v>
      </c>
      <c r="H2869" s="3">
        <v>0</v>
      </c>
      <c r="I2869" s="3">
        <v>7</v>
      </c>
      <c r="J2869" s="3">
        <v>7</v>
      </c>
      <c r="K2869" s="3">
        <v>73</v>
      </c>
    </row>
    <row r="2870" spans="1:11" x14ac:dyDescent="0.25">
      <c r="A2870" s="9">
        <f t="shared" si="180"/>
        <v>9</v>
      </c>
      <c r="B2870" s="9">
        <f t="shared" si="181"/>
        <v>2016</v>
      </c>
      <c r="C2870" s="9">
        <f t="shared" si="182"/>
        <v>7</v>
      </c>
      <c r="D2870" s="9" t="str">
        <f t="shared" si="183"/>
        <v>Q3</v>
      </c>
      <c r="E2870" t="s">
        <v>41</v>
      </c>
      <c r="F2870">
        <v>201609</v>
      </c>
      <c r="G2870" s="3">
        <v>21</v>
      </c>
      <c r="H2870" s="3">
        <v>0</v>
      </c>
      <c r="I2870" s="3">
        <v>7</v>
      </c>
      <c r="J2870" s="3">
        <v>7</v>
      </c>
      <c r="K2870" s="3">
        <v>85</v>
      </c>
    </row>
    <row r="2871" spans="1:11" x14ac:dyDescent="0.25">
      <c r="A2871" s="9">
        <f t="shared" si="180"/>
        <v>9</v>
      </c>
      <c r="B2871" s="9">
        <f t="shared" si="181"/>
        <v>2016</v>
      </c>
      <c r="C2871" s="9">
        <f t="shared" si="182"/>
        <v>7</v>
      </c>
      <c r="D2871" s="9" t="str">
        <f t="shared" si="183"/>
        <v>Q3</v>
      </c>
      <c r="E2871" t="s">
        <v>41</v>
      </c>
      <c r="F2871">
        <v>201609</v>
      </c>
      <c r="G2871" s="3">
        <v>22</v>
      </c>
      <c r="H2871" s="3">
        <v>0</v>
      </c>
      <c r="I2871" s="3">
        <v>5</v>
      </c>
      <c r="J2871" s="3">
        <v>5</v>
      </c>
      <c r="K2871" s="3">
        <v>47</v>
      </c>
    </row>
    <row r="2872" spans="1:11" x14ac:dyDescent="0.25">
      <c r="A2872" s="9">
        <f t="shared" si="180"/>
        <v>9</v>
      </c>
      <c r="B2872" s="9">
        <f t="shared" si="181"/>
        <v>2016</v>
      </c>
      <c r="C2872" s="9">
        <f t="shared" si="182"/>
        <v>7</v>
      </c>
      <c r="D2872" s="9" t="str">
        <f t="shared" si="183"/>
        <v>Q3</v>
      </c>
      <c r="E2872" t="s">
        <v>41</v>
      </c>
      <c r="F2872">
        <v>201609</v>
      </c>
      <c r="G2872" s="3">
        <v>23</v>
      </c>
      <c r="H2872" s="3">
        <v>0</v>
      </c>
      <c r="I2872" s="3">
        <v>5</v>
      </c>
      <c r="J2872" s="3">
        <v>5</v>
      </c>
      <c r="K2872" s="3">
        <v>53</v>
      </c>
    </row>
    <row r="2873" spans="1:11" x14ac:dyDescent="0.25">
      <c r="A2873" s="9">
        <f t="shared" si="180"/>
        <v>9</v>
      </c>
      <c r="B2873" s="9">
        <f t="shared" si="181"/>
        <v>2016</v>
      </c>
      <c r="C2873" s="9">
        <f t="shared" si="182"/>
        <v>8</v>
      </c>
      <c r="D2873" s="9" t="str">
        <f t="shared" si="183"/>
        <v>Q3</v>
      </c>
      <c r="E2873" t="s">
        <v>41</v>
      </c>
      <c r="F2873">
        <v>201609</v>
      </c>
      <c r="G2873" s="3">
        <v>24</v>
      </c>
      <c r="H2873" s="3">
        <v>0</v>
      </c>
      <c r="I2873" s="3">
        <v>5</v>
      </c>
      <c r="J2873" s="3">
        <v>5</v>
      </c>
      <c r="K2873" s="3">
        <v>53</v>
      </c>
    </row>
    <row r="2874" spans="1:11" x14ac:dyDescent="0.25">
      <c r="A2874" s="9">
        <f t="shared" si="180"/>
        <v>9</v>
      </c>
      <c r="B2874" s="9">
        <f t="shared" si="181"/>
        <v>2016</v>
      </c>
      <c r="C2874" s="9">
        <f t="shared" si="182"/>
        <v>8</v>
      </c>
      <c r="D2874" s="9" t="str">
        <f t="shared" si="183"/>
        <v>Q3</v>
      </c>
      <c r="E2874" t="s">
        <v>41</v>
      </c>
      <c r="F2874">
        <v>201609</v>
      </c>
      <c r="G2874" s="3">
        <v>25</v>
      </c>
      <c r="H2874" s="3">
        <v>0</v>
      </c>
      <c r="I2874" s="3">
        <v>6</v>
      </c>
      <c r="J2874" s="3">
        <v>6</v>
      </c>
      <c r="K2874" s="3">
        <v>60</v>
      </c>
    </row>
    <row r="2875" spans="1:11" x14ac:dyDescent="0.25">
      <c r="A2875" s="9">
        <f t="shared" si="180"/>
        <v>9</v>
      </c>
      <c r="B2875" s="9">
        <f t="shared" si="181"/>
        <v>2016</v>
      </c>
      <c r="C2875" s="9">
        <f t="shared" si="182"/>
        <v>8</v>
      </c>
      <c r="D2875" s="9" t="str">
        <f t="shared" si="183"/>
        <v>Q3</v>
      </c>
      <c r="E2875" t="s">
        <v>41</v>
      </c>
      <c r="F2875">
        <v>201609</v>
      </c>
      <c r="G2875" s="3">
        <v>26</v>
      </c>
      <c r="H2875" s="3">
        <v>0</v>
      </c>
      <c r="I2875" s="3">
        <v>5</v>
      </c>
      <c r="J2875" s="3">
        <v>5</v>
      </c>
      <c r="K2875" s="3">
        <v>53</v>
      </c>
    </row>
    <row r="2876" spans="1:11" x14ac:dyDescent="0.25">
      <c r="A2876" s="9">
        <f t="shared" si="180"/>
        <v>9</v>
      </c>
      <c r="B2876" s="9">
        <f t="shared" si="181"/>
        <v>2016</v>
      </c>
      <c r="C2876" s="9">
        <f t="shared" si="182"/>
        <v>9</v>
      </c>
      <c r="D2876" s="9" t="str">
        <f t="shared" si="183"/>
        <v>Q3</v>
      </c>
      <c r="E2876" t="s">
        <v>41</v>
      </c>
      <c r="F2876">
        <v>201609</v>
      </c>
      <c r="G2876" s="3">
        <v>27</v>
      </c>
      <c r="H2876" s="3">
        <v>0</v>
      </c>
      <c r="I2876" s="3">
        <v>5</v>
      </c>
      <c r="J2876" s="3">
        <v>5</v>
      </c>
      <c r="K2876" s="3">
        <v>55</v>
      </c>
    </row>
    <row r="2877" spans="1:11" x14ac:dyDescent="0.25">
      <c r="A2877" s="9">
        <f t="shared" si="180"/>
        <v>9</v>
      </c>
      <c r="B2877" s="9">
        <f t="shared" si="181"/>
        <v>2016</v>
      </c>
      <c r="C2877" s="9">
        <f t="shared" si="182"/>
        <v>9</v>
      </c>
      <c r="D2877" s="9" t="str">
        <f t="shared" si="183"/>
        <v>Q3</v>
      </c>
      <c r="E2877" t="s">
        <v>41</v>
      </c>
      <c r="F2877">
        <v>201609</v>
      </c>
      <c r="G2877" s="3">
        <v>28</v>
      </c>
      <c r="H2877" s="3">
        <v>0</v>
      </c>
      <c r="I2877" s="3">
        <v>5</v>
      </c>
      <c r="J2877" s="3">
        <v>6</v>
      </c>
      <c r="K2877" s="3">
        <v>66</v>
      </c>
    </row>
    <row r="2878" spans="1:11" x14ac:dyDescent="0.25">
      <c r="A2878" s="9">
        <f t="shared" si="180"/>
        <v>9</v>
      </c>
      <c r="B2878" s="9">
        <f t="shared" si="181"/>
        <v>2016</v>
      </c>
      <c r="C2878" s="9">
        <f t="shared" si="182"/>
        <v>9</v>
      </c>
      <c r="D2878" s="9" t="str">
        <f t="shared" si="183"/>
        <v>Q3</v>
      </c>
      <c r="E2878" t="s">
        <v>41</v>
      </c>
      <c r="F2878">
        <v>201609</v>
      </c>
      <c r="G2878" s="3">
        <v>29</v>
      </c>
      <c r="H2878" s="3">
        <v>0</v>
      </c>
      <c r="I2878" s="3">
        <v>5</v>
      </c>
      <c r="J2878" s="3">
        <v>5</v>
      </c>
      <c r="K2878" s="3">
        <v>53</v>
      </c>
    </row>
    <row r="2879" spans="1:11" x14ac:dyDescent="0.25">
      <c r="A2879" s="9">
        <f t="shared" si="180"/>
        <v>9</v>
      </c>
      <c r="B2879" s="9">
        <f t="shared" si="181"/>
        <v>2016</v>
      </c>
      <c r="C2879" s="9">
        <f t="shared" si="182"/>
        <v>10</v>
      </c>
      <c r="D2879" s="9" t="str">
        <f t="shared" si="183"/>
        <v>Q3</v>
      </c>
      <c r="E2879" t="s">
        <v>41</v>
      </c>
      <c r="F2879">
        <v>201609</v>
      </c>
      <c r="G2879" s="3">
        <v>30</v>
      </c>
      <c r="H2879" s="3">
        <v>0</v>
      </c>
      <c r="I2879" s="3">
        <v>3</v>
      </c>
      <c r="J2879" s="3">
        <v>3</v>
      </c>
      <c r="K2879" s="3">
        <v>33</v>
      </c>
    </row>
    <row r="2880" spans="1:11" x14ac:dyDescent="0.25">
      <c r="A2880" s="9">
        <f t="shared" si="180"/>
        <v>10</v>
      </c>
      <c r="B2880" s="9">
        <f t="shared" si="181"/>
        <v>2016</v>
      </c>
      <c r="C2880" s="9">
        <f t="shared" si="182"/>
        <v>0</v>
      </c>
      <c r="D2880" s="9" t="str">
        <f t="shared" si="183"/>
        <v>Q4</v>
      </c>
      <c r="E2880" t="s">
        <v>41</v>
      </c>
      <c r="F2880">
        <v>201610</v>
      </c>
      <c r="G2880" s="3">
        <v>0</v>
      </c>
      <c r="H2880" s="3">
        <v>108</v>
      </c>
      <c r="I2880" s="3">
        <v>108</v>
      </c>
      <c r="J2880" s="3">
        <v>112</v>
      </c>
      <c r="K2880" s="3">
        <v>982</v>
      </c>
    </row>
    <row r="2881" spans="1:11" x14ac:dyDescent="0.25">
      <c r="A2881" s="9">
        <f t="shared" si="180"/>
        <v>10</v>
      </c>
      <c r="B2881" s="9">
        <f t="shared" si="181"/>
        <v>2016</v>
      </c>
      <c r="C2881" s="9">
        <f t="shared" si="182"/>
        <v>0</v>
      </c>
      <c r="D2881" s="9" t="str">
        <f t="shared" si="183"/>
        <v>Q4</v>
      </c>
      <c r="E2881" t="s">
        <v>41</v>
      </c>
      <c r="F2881">
        <v>201610</v>
      </c>
      <c r="G2881" s="3">
        <v>1</v>
      </c>
      <c r="H2881" s="3">
        <v>0</v>
      </c>
      <c r="I2881" s="3">
        <v>75</v>
      </c>
      <c r="J2881" s="3">
        <v>78</v>
      </c>
      <c r="K2881" s="3">
        <v>627.5</v>
      </c>
    </row>
    <row r="2882" spans="1:11" x14ac:dyDescent="0.25">
      <c r="A2882" s="9">
        <f t="shared" si="180"/>
        <v>10</v>
      </c>
      <c r="B2882" s="9">
        <f t="shared" si="181"/>
        <v>2016</v>
      </c>
      <c r="C2882" s="9">
        <f t="shared" si="182"/>
        <v>0</v>
      </c>
      <c r="D2882" s="9" t="str">
        <f t="shared" si="183"/>
        <v>Q4</v>
      </c>
      <c r="E2882" t="s">
        <v>41</v>
      </c>
      <c r="F2882">
        <v>201610</v>
      </c>
      <c r="G2882" s="3">
        <v>2</v>
      </c>
      <c r="H2882" s="3">
        <v>0</v>
      </c>
      <c r="I2882" s="3">
        <v>67</v>
      </c>
      <c r="J2882" s="3">
        <v>71</v>
      </c>
      <c r="K2882" s="3">
        <v>634.79999999999995</v>
      </c>
    </row>
    <row r="2883" spans="1:11" x14ac:dyDescent="0.25">
      <c r="A2883" s="9">
        <f t="shared" si="180"/>
        <v>10</v>
      </c>
      <c r="B2883" s="9">
        <f t="shared" si="181"/>
        <v>2016</v>
      </c>
      <c r="C2883" s="9">
        <f t="shared" si="182"/>
        <v>1</v>
      </c>
      <c r="D2883" s="9" t="str">
        <f t="shared" si="183"/>
        <v>Q4</v>
      </c>
      <c r="E2883" t="s">
        <v>41</v>
      </c>
      <c r="F2883">
        <v>201610</v>
      </c>
      <c r="G2883" s="3">
        <v>3</v>
      </c>
      <c r="H2883" s="3">
        <v>0</v>
      </c>
      <c r="I2883" s="3">
        <v>55</v>
      </c>
      <c r="J2883" s="3">
        <v>57</v>
      </c>
      <c r="K2883" s="3">
        <v>501</v>
      </c>
    </row>
    <row r="2884" spans="1:11" x14ac:dyDescent="0.25">
      <c r="A2884" s="9">
        <f t="shared" si="180"/>
        <v>10</v>
      </c>
      <c r="B2884" s="9">
        <f t="shared" si="181"/>
        <v>2016</v>
      </c>
      <c r="C2884" s="9">
        <f t="shared" si="182"/>
        <v>1</v>
      </c>
      <c r="D2884" s="9" t="str">
        <f t="shared" si="183"/>
        <v>Q4</v>
      </c>
      <c r="E2884" t="s">
        <v>41</v>
      </c>
      <c r="F2884">
        <v>201610</v>
      </c>
      <c r="G2884" s="3">
        <v>4</v>
      </c>
      <c r="H2884" s="3">
        <v>0</v>
      </c>
      <c r="I2884" s="3">
        <v>52</v>
      </c>
      <c r="J2884" s="3">
        <v>54</v>
      </c>
      <c r="K2884" s="3">
        <v>453</v>
      </c>
    </row>
    <row r="2885" spans="1:11" x14ac:dyDescent="0.25">
      <c r="A2885" s="9">
        <f t="shared" si="180"/>
        <v>10</v>
      </c>
      <c r="B2885" s="9">
        <f t="shared" si="181"/>
        <v>2016</v>
      </c>
      <c r="C2885" s="9">
        <f t="shared" si="182"/>
        <v>1</v>
      </c>
      <c r="D2885" s="9" t="str">
        <f t="shared" si="183"/>
        <v>Q4</v>
      </c>
      <c r="E2885" t="s">
        <v>41</v>
      </c>
      <c r="F2885">
        <v>201610</v>
      </c>
      <c r="G2885" s="3">
        <v>5</v>
      </c>
      <c r="H2885" s="3">
        <v>0</v>
      </c>
      <c r="I2885" s="3">
        <v>41</v>
      </c>
      <c r="J2885" s="3">
        <v>43</v>
      </c>
      <c r="K2885" s="3">
        <v>365</v>
      </c>
    </row>
    <row r="2886" spans="1:11" x14ac:dyDescent="0.25">
      <c r="A2886" s="9">
        <f t="shared" si="180"/>
        <v>10</v>
      </c>
      <c r="B2886" s="9">
        <f t="shared" si="181"/>
        <v>2016</v>
      </c>
      <c r="C2886" s="9">
        <f t="shared" si="182"/>
        <v>2</v>
      </c>
      <c r="D2886" s="9" t="str">
        <f t="shared" si="183"/>
        <v>Q4</v>
      </c>
      <c r="E2886" t="s">
        <v>41</v>
      </c>
      <c r="F2886">
        <v>201610</v>
      </c>
      <c r="G2886" s="3">
        <v>6</v>
      </c>
      <c r="H2886" s="3">
        <v>0</v>
      </c>
      <c r="I2886" s="3">
        <v>39</v>
      </c>
      <c r="J2886" s="3">
        <v>41</v>
      </c>
      <c r="K2886" s="3">
        <v>407</v>
      </c>
    </row>
    <row r="2887" spans="1:11" x14ac:dyDescent="0.25">
      <c r="A2887" s="9">
        <f t="shared" si="180"/>
        <v>10</v>
      </c>
      <c r="B2887" s="9">
        <f t="shared" si="181"/>
        <v>2016</v>
      </c>
      <c r="C2887" s="9">
        <f t="shared" si="182"/>
        <v>2</v>
      </c>
      <c r="D2887" s="9" t="str">
        <f t="shared" si="183"/>
        <v>Q4</v>
      </c>
      <c r="E2887" t="s">
        <v>41</v>
      </c>
      <c r="F2887">
        <v>201610</v>
      </c>
      <c r="G2887" s="3">
        <v>7</v>
      </c>
      <c r="H2887" s="3">
        <v>0</v>
      </c>
      <c r="I2887" s="3">
        <v>32</v>
      </c>
      <c r="J2887" s="3">
        <v>34</v>
      </c>
      <c r="K2887" s="3">
        <v>295</v>
      </c>
    </row>
    <row r="2888" spans="1:11" x14ac:dyDescent="0.25">
      <c r="A2888" s="9">
        <f t="shared" si="180"/>
        <v>10</v>
      </c>
      <c r="B2888" s="9">
        <f t="shared" si="181"/>
        <v>2016</v>
      </c>
      <c r="C2888" s="9">
        <f t="shared" si="182"/>
        <v>2</v>
      </c>
      <c r="D2888" s="9" t="str">
        <f t="shared" si="183"/>
        <v>Q4</v>
      </c>
      <c r="E2888" t="s">
        <v>41</v>
      </c>
      <c r="F2888">
        <v>201610</v>
      </c>
      <c r="G2888" s="3">
        <v>8</v>
      </c>
      <c r="H2888" s="3">
        <v>0</v>
      </c>
      <c r="I2888" s="3">
        <v>38</v>
      </c>
      <c r="J2888" s="3">
        <v>39</v>
      </c>
      <c r="K2888" s="3">
        <v>362</v>
      </c>
    </row>
    <row r="2889" spans="1:11" x14ac:dyDescent="0.25">
      <c r="A2889" s="9">
        <f t="shared" si="180"/>
        <v>10</v>
      </c>
      <c r="B2889" s="9">
        <f t="shared" si="181"/>
        <v>2016</v>
      </c>
      <c r="C2889" s="9">
        <f t="shared" si="182"/>
        <v>3</v>
      </c>
      <c r="D2889" s="9" t="str">
        <f t="shared" si="183"/>
        <v>Q4</v>
      </c>
      <c r="E2889" t="s">
        <v>41</v>
      </c>
      <c r="F2889">
        <v>201610</v>
      </c>
      <c r="G2889" s="3">
        <v>9</v>
      </c>
      <c r="H2889" s="3">
        <v>0</v>
      </c>
      <c r="I2889" s="3">
        <v>29</v>
      </c>
      <c r="J2889" s="3">
        <v>31</v>
      </c>
      <c r="K2889" s="3">
        <v>270</v>
      </c>
    </row>
    <row r="2890" spans="1:11" x14ac:dyDescent="0.25">
      <c r="A2890" s="9">
        <f t="shared" si="180"/>
        <v>10</v>
      </c>
      <c r="B2890" s="9">
        <f t="shared" si="181"/>
        <v>2016</v>
      </c>
      <c r="C2890" s="9">
        <f t="shared" si="182"/>
        <v>3</v>
      </c>
      <c r="D2890" s="9" t="str">
        <f t="shared" si="183"/>
        <v>Q4</v>
      </c>
      <c r="E2890" t="s">
        <v>41</v>
      </c>
      <c r="F2890">
        <v>201610</v>
      </c>
      <c r="G2890" s="3">
        <v>10</v>
      </c>
      <c r="H2890" s="3">
        <v>0</v>
      </c>
      <c r="I2890" s="3">
        <v>27</v>
      </c>
      <c r="J2890" s="3">
        <v>28</v>
      </c>
      <c r="K2890" s="3">
        <v>255</v>
      </c>
    </row>
    <row r="2891" spans="1:11" x14ac:dyDescent="0.25">
      <c r="A2891" s="9">
        <f t="shared" si="180"/>
        <v>10</v>
      </c>
      <c r="B2891" s="9">
        <f t="shared" si="181"/>
        <v>2016</v>
      </c>
      <c r="C2891" s="9">
        <f t="shared" si="182"/>
        <v>3</v>
      </c>
      <c r="D2891" s="9" t="str">
        <f t="shared" si="183"/>
        <v>Q4</v>
      </c>
      <c r="E2891" t="s">
        <v>41</v>
      </c>
      <c r="F2891">
        <v>201610</v>
      </c>
      <c r="G2891" s="3">
        <v>11</v>
      </c>
      <c r="H2891" s="3">
        <v>0</v>
      </c>
      <c r="I2891" s="3">
        <v>26</v>
      </c>
      <c r="J2891" s="3">
        <v>26</v>
      </c>
      <c r="K2891" s="3">
        <v>254</v>
      </c>
    </row>
    <row r="2892" spans="1:11" x14ac:dyDescent="0.25">
      <c r="A2892" s="9">
        <f t="shared" si="180"/>
        <v>10</v>
      </c>
      <c r="B2892" s="9">
        <f t="shared" si="181"/>
        <v>2016</v>
      </c>
      <c r="C2892" s="9">
        <f t="shared" si="182"/>
        <v>4</v>
      </c>
      <c r="D2892" s="9" t="str">
        <f t="shared" si="183"/>
        <v>Q4</v>
      </c>
      <c r="E2892" t="s">
        <v>41</v>
      </c>
      <c r="F2892">
        <v>201610</v>
      </c>
      <c r="G2892" s="3">
        <v>12</v>
      </c>
      <c r="H2892" s="3">
        <v>0</v>
      </c>
      <c r="I2892" s="3">
        <v>25</v>
      </c>
      <c r="J2892" s="3">
        <v>26</v>
      </c>
      <c r="K2892" s="3">
        <v>235</v>
      </c>
    </row>
    <row r="2893" spans="1:11" x14ac:dyDescent="0.25">
      <c r="A2893" s="9">
        <f t="shared" si="180"/>
        <v>10</v>
      </c>
      <c r="B2893" s="9">
        <f t="shared" si="181"/>
        <v>2016</v>
      </c>
      <c r="C2893" s="9">
        <f t="shared" si="182"/>
        <v>4</v>
      </c>
      <c r="D2893" s="9" t="str">
        <f t="shared" si="183"/>
        <v>Q4</v>
      </c>
      <c r="E2893" t="s">
        <v>41</v>
      </c>
      <c r="F2893">
        <v>201610</v>
      </c>
      <c r="G2893" s="3">
        <v>13</v>
      </c>
      <c r="H2893" s="3">
        <v>0</v>
      </c>
      <c r="I2893" s="3">
        <v>23</v>
      </c>
      <c r="J2893" s="3">
        <v>26</v>
      </c>
      <c r="K2893" s="3">
        <v>304</v>
      </c>
    </row>
    <row r="2894" spans="1:11" x14ac:dyDescent="0.25">
      <c r="A2894" s="9">
        <f t="shared" si="180"/>
        <v>10</v>
      </c>
      <c r="B2894" s="9">
        <f t="shared" si="181"/>
        <v>2016</v>
      </c>
      <c r="C2894" s="9">
        <f t="shared" si="182"/>
        <v>4</v>
      </c>
      <c r="D2894" s="9" t="str">
        <f t="shared" si="183"/>
        <v>Q4</v>
      </c>
      <c r="E2894" t="s">
        <v>41</v>
      </c>
      <c r="F2894">
        <v>201610</v>
      </c>
      <c r="G2894" s="3">
        <v>14</v>
      </c>
      <c r="H2894" s="3">
        <v>0</v>
      </c>
      <c r="I2894" s="3">
        <v>20</v>
      </c>
      <c r="J2894" s="3">
        <v>20</v>
      </c>
      <c r="K2894" s="3">
        <v>209.8</v>
      </c>
    </row>
    <row r="2895" spans="1:11" x14ac:dyDescent="0.25">
      <c r="A2895" s="9">
        <f t="shared" si="180"/>
        <v>10</v>
      </c>
      <c r="B2895" s="9">
        <f t="shared" si="181"/>
        <v>2016</v>
      </c>
      <c r="C2895" s="9">
        <f t="shared" si="182"/>
        <v>5</v>
      </c>
      <c r="D2895" s="9" t="str">
        <f t="shared" si="183"/>
        <v>Q4</v>
      </c>
      <c r="E2895" t="s">
        <v>41</v>
      </c>
      <c r="F2895">
        <v>201610</v>
      </c>
      <c r="G2895" s="3">
        <v>15</v>
      </c>
      <c r="H2895" s="3">
        <v>0</v>
      </c>
      <c r="I2895" s="3">
        <v>22</v>
      </c>
      <c r="J2895" s="3">
        <v>22</v>
      </c>
      <c r="K2895" s="3">
        <v>209</v>
      </c>
    </row>
    <row r="2896" spans="1:11" x14ac:dyDescent="0.25">
      <c r="A2896" s="9">
        <f t="shared" si="180"/>
        <v>10</v>
      </c>
      <c r="B2896" s="9">
        <f t="shared" si="181"/>
        <v>2016</v>
      </c>
      <c r="C2896" s="9">
        <f t="shared" si="182"/>
        <v>5</v>
      </c>
      <c r="D2896" s="9" t="str">
        <f t="shared" si="183"/>
        <v>Q4</v>
      </c>
      <c r="E2896" t="s">
        <v>41</v>
      </c>
      <c r="F2896">
        <v>201610</v>
      </c>
      <c r="G2896" s="3">
        <v>16</v>
      </c>
      <c r="H2896" s="3">
        <v>0</v>
      </c>
      <c r="I2896" s="3">
        <v>18</v>
      </c>
      <c r="J2896" s="3">
        <v>19</v>
      </c>
      <c r="K2896" s="3">
        <v>201</v>
      </c>
    </row>
    <row r="2897" spans="1:11" x14ac:dyDescent="0.25">
      <c r="A2897" s="9">
        <f t="shared" ref="A2897:A2960" si="184">F2897-(B2897*100)</f>
        <v>10</v>
      </c>
      <c r="B2897" s="9">
        <f t="shared" ref="B2897:B2960" si="185">INT(F2897/100)</f>
        <v>2016</v>
      </c>
      <c r="C2897" s="9">
        <f t="shared" ref="C2897:C2960" si="186">INT(G2897/3)</f>
        <v>5</v>
      </c>
      <c r="D2897" s="9" t="str">
        <f t="shared" ref="D2897:D2960" si="187">VLOOKUP(A2897,$R$2:$S$13,2,0)</f>
        <v>Q4</v>
      </c>
      <c r="E2897" t="s">
        <v>41</v>
      </c>
      <c r="F2897">
        <v>201610</v>
      </c>
      <c r="G2897" s="3">
        <v>17</v>
      </c>
      <c r="H2897" s="3">
        <v>0</v>
      </c>
      <c r="I2897" s="3">
        <v>16</v>
      </c>
      <c r="J2897" s="3">
        <v>16</v>
      </c>
      <c r="K2897" s="3">
        <v>140</v>
      </c>
    </row>
    <row r="2898" spans="1:11" x14ac:dyDescent="0.25">
      <c r="A2898" s="9">
        <f t="shared" si="184"/>
        <v>10</v>
      </c>
      <c r="B2898" s="9">
        <f t="shared" si="185"/>
        <v>2016</v>
      </c>
      <c r="C2898" s="9">
        <f t="shared" si="186"/>
        <v>6</v>
      </c>
      <c r="D2898" s="9" t="str">
        <f t="shared" si="187"/>
        <v>Q4</v>
      </c>
      <c r="E2898" t="s">
        <v>41</v>
      </c>
      <c r="F2898">
        <v>201610</v>
      </c>
      <c r="G2898" s="3">
        <v>18</v>
      </c>
      <c r="H2898" s="3">
        <v>0</v>
      </c>
      <c r="I2898" s="3">
        <v>17</v>
      </c>
      <c r="J2898" s="3">
        <v>19</v>
      </c>
      <c r="K2898" s="3">
        <v>288</v>
      </c>
    </row>
    <row r="2899" spans="1:11" x14ac:dyDescent="0.25">
      <c r="A2899" s="9">
        <f t="shared" si="184"/>
        <v>10</v>
      </c>
      <c r="B2899" s="9">
        <f t="shared" si="185"/>
        <v>2016</v>
      </c>
      <c r="C2899" s="9">
        <f t="shared" si="186"/>
        <v>6</v>
      </c>
      <c r="D2899" s="9" t="str">
        <f t="shared" si="187"/>
        <v>Q4</v>
      </c>
      <c r="E2899" t="s">
        <v>41</v>
      </c>
      <c r="F2899">
        <v>201610</v>
      </c>
      <c r="G2899" s="3">
        <v>19</v>
      </c>
      <c r="H2899" s="3">
        <v>0</v>
      </c>
      <c r="I2899" s="3">
        <v>13</v>
      </c>
      <c r="J2899" s="3">
        <v>14</v>
      </c>
      <c r="K2899" s="3">
        <v>182</v>
      </c>
    </row>
    <row r="2900" spans="1:11" x14ac:dyDescent="0.25">
      <c r="A2900" s="9">
        <f t="shared" si="184"/>
        <v>10</v>
      </c>
      <c r="B2900" s="9">
        <f t="shared" si="185"/>
        <v>2016</v>
      </c>
      <c r="C2900" s="9">
        <f t="shared" si="186"/>
        <v>6</v>
      </c>
      <c r="D2900" s="9" t="str">
        <f t="shared" si="187"/>
        <v>Q4</v>
      </c>
      <c r="E2900" t="s">
        <v>41</v>
      </c>
      <c r="F2900">
        <v>201610</v>
      </c>
      <c r="G2900" s="3">
        <v>20</v>
      </c>
      <c r="H2900" s="3">
        <v>0</v>
      </c>
      <c r="I2900" s="3">
        <v>10</v>
      </c>
      <c r="J2900" s="3">
        <v>10</v>
      </c>
      <c r="K2900" s="3">
        <v>94</v>
      </c>
    </row>
    <row r="2901" spans="1:11" x14ac:dyDescent="0.25">
      <c r="A2901" s="9">
        <f t="shared" si="184"/>
        <v>10</v>
      </c>
      <c r="B2901" s="9">
        <f t="shared" si="185"/>
        <v>2016</v>
      </c>
      <c r="C2901" s="9">
        <f t="shared" si="186"/>
        <v>7</v>
      </c>
      <c r="D2901" s="9" t="str">
        <f t="shared" si="187"/>
        <v>Q4</v>
      </c>
      <c r="E2901" t="s">
        <v>41</v>
      </c>
      <c r="F2901">
        <v>201610</v>
      </c>
      <c r="G2901" s="3">
        <v>21</v>
      </c>
      <c r="H2901" s="3">
        <v>0</v>
      </c>
      <c r="I2901" s="3">
        <v>11</v>
      </c>
      <c r="J2901" s="3">
        <v>12</v>
      </c>
      <c r="K2901" s="3">
        <v>144.75</v>
      </c>
    </row>
    <row r="2902" spans="1:11" x14ac:dyDescent="0.25">
      <c r="A2902" s="9">
        <f t="shared" si="184"/>
        <v>10</v>
      </c>
      <c r="B2902" s="9">
        <f t="shared" si="185"/>
        <v>2016</v>
      </c>
      <c r="C2902" s="9">
        <f t="shared" si="186"/>
        <v>7</v>
      </c>
      <c r="D2902" s="9" t="str">
        <f t="shared" si="187"/>
        <v>Q4</v>
      </c>
      <c r="E2902" t="s">
        <v>41</v>
      </c>
      <c r="F2902">
        <v>201610</v>
      </c>
      <c r="G2902" s="3">
        <v>22</v>
      </c>
      <c r="H2902" s="3">
        <v>0</v>
      </c>
      <c r="I2902" s="3">
        <v>11</v>
      </c>
      <c r="J2902" s="3">
        <v>11</v>
      </c>
      <c r="K2902" s="3">
        <v>119</v>
      </c>
    </row>
    <row r="2903" spans="1:11" x14ac:dyDescent="0.25">
      <c r="A2903" s="9">
        <f t="shared" si="184"/>
        <v>10</v>
      </c>
      <c r="B2903" s="9">
        <f t="shared" si="185"/>
        <v>2016</v>
      </c>
      <c r="C2903" s="9">
        <f t="shared" si="186"/>
        <v>7</v>
      </c>
      <c r="D2903" s="9" t="str">
        <f t="shared" si="187"/>
        <v>Q4</v>
      </c>
      <c r="E2903" t="s">
        <v>41</v>
      </c>
      <c r="F2903">
        <v>201610</v>
      </c>
      <c r="G2903" s="3">
        <v>23</v>
      </c>
      <c r="H2903" s="3">
        <v>0</v>
      </c>
      <c r="I2903" s="3">
        <v>11</v>
      </c>
      <c r="J2903" s="3">
        <v>12</v>
      </c>
      <c r="K2903" s="3">
        <v>197</v>
      </c>
    </row>
    <row r="2904" spans="1:11" x14ac:dyDescent="0.25">
      <c r="A2904" s="9">
        <f t="shared" si="184"/>
        <v>10</v>
      </c>
      <c r="B2904" s="9">
        <f t="shared" si="185"/>
        <v>2016</v>
      </c>
      <c r="C2904" s="9">
        <f t="shared" si="186"/>
        <v>8</v>
      </c>
      <c r="D2904" s="9" t="str">
        <f t="shared" si="187"/>
        <v>Q4</v>
      </c>
      <c r="E2904" t="s">
        <v>41</v>
      </c>
      <c r="F2904">
        <v>201610</v>
      </c>
      <c r="G2904" s="3">
        <v>24</v>
      </c>
      <c r="H2904" s="3">
        <v>0</v>
      </c>
      <c r="I2904" s="3">
        <v>12</v>
      </c>
      <c r="J2904" s="3">
        <v>13</v>
      </c>
      <c r="K2904" s="3">
        <v>175</v>
      </c>
    </row>
    <row r="2905" spans="1:11" x14ac:dyDescent="0.25">
      <c r="A2905" s="9">
        <f t="shared" si="184"/>
        <v>10</v>
      </c>
      <c r="B2905" s="9">
        <f t="shared" si="185"/>
        <v>2016</v>
      </c>
      <c r="C2905" s="9">
        <f t="shared" si="186"/>
        <v>8</v>
      </c>
      <c r="D2905" s="9" t="str">
        <f t="shared" si="187"/>
        <v>Q4</v>
      </c>
      <c r="E2905" t="s">
        <v>41</v>
      </c>
      <c r="F2905">
        <v>201610</v>
      </c>
      <c r="G2905" s="3">
        <v>25</v>
      </c>
      <c r="H2905" s="3">
        <v>0</v>
      </c>
      <c r="I2905" s="3">
        <v>10</v>
      </c>
      <c r="J2905" s="3">
        <v>10</v>
      </c>
      <c r="K2905" s="3">
        <v>109</v>
      </c>
    </row>
    <row r="2906" spans="1:11" x14ac:dyDescent="0.25">
      <c r="A2906" s="9">
        <f t="shared" si="184"/>
        <v>10</v>
      </c>
      <c r="B2906" s="9">
        <f t="shared" si="185"/>
        <v>2016</v>
      </c>
      <c r="C2906" s="9">
        <f t="shared" si="186"/>
        <v>8</v>
      </c>
      <c r="D2906" s="9" t="str">
        <f t="shared" si="187"/>
        <v>Q4</v>
      </c>
      <c r="E2906" t="s">
        <v>41</v>
      </c>
      <c r="F2906">
        <v>201610</v>
      </c>
      <c r="G2906" s="3">
        <v>26</v>
      </c>
      <c r="H2906" s="3">
        <v>0</v>
      </c>
      <c r="I2906" s="3">
        <v>11</v>
      </c>
      <c r="J2906" s="3">
        <v>12</v>
      </c>
      <c r="K2906" s="3">
        <v>110</v>
      </c>
    </row>
    <row r="2907" spans="1:11" x14ac:dyDescent="0.25">
      <c r="A2907" s="9">
        <f t="shared" si="184"/>
        <v>10</v>
      </c>
      <c r="B2907" s="9">
        <f t="shared" si="185"/>
        <v>2016</v>
      </c>
      <c r="C2907" s="9">
        <f t="shared" si="186"/>
        <v>9</v>
      </c>
      <c r="D2907" s="9" t="str">
        <f t="shared" si="187"/>
        <v>Q4</v>
      </c>
      <c r="E2907" t="s">
        <v>41</v>
      </c>
      <c r="F2907">
        <v>201610</v>
      </c>
      <c r="G2907" s="3">
        <v>27</v>
      </c>
      <c r="H2907" s="3">
        <v>0</v>
      </c>
      <c r="I2907" s="3">
        <v>11</v>
      </c>
      <c r="J2907" s="3">
        <v>12</v>
      </c>
      <c r="K2907" s="3">
        <v>183</v>
      </c>
    </row>
    <row r="2908" spans="1:11" x14ac:dyDescent="0.25">
      <c r="A2908" s="9">
        <f t="shared" si="184"/>
        <v>10</v>
      </c>
      <c r="B2908" s="9">
        <f t="shared" si="185"/>
        <v>2016</v>
      </c>
      <c r="C2908" s="9">
        <f t="shared" si="186"/>
        <v>9</v>
      </c>
      <c r="D2908" s="9" t="str">
        <f t="shared" si="187"/>
        <v>Q4</v>
      </c>
      <c r="E2908" t="s">
        <v>41</v>
      </c>
      <c r="F2908">
        <v>201610</v>
      </c>
      <c r="G2908" s="3">
        <v>28</v>
      </c>
      <c r="H2908" s="3">
        <v>0</v>
      </c>
      <c r="I2908" s="3">
        <v>10</v>
      </c>
      <c r="J2908" s="3">
        <v>10</v>
      </c>
      <c r="K2908" s="3">
        <v>100</v>
      </c>
    </row>
    <row r="2909" spans="1:11" x14ac:dyDescent="0.25">
      <c r="A2909" s="9">
        <f t="shared" si="184"/>
        <v>10</v>
      </c>
      <c r="B2909" s="9">
        <f t="shared" si="185"/>
        <v>2016</v>
      </c>
      <c r="C2909" s="9">
        <f t="shared" si="186"/>
        <v>9</v>
      </c>
      <c r="D2909" s="9" t="str">
        <f t="shared" si="187"/>
        <v>Q4</v>
      </c>
      <c r="E2909" t="s">
        <v>41</v>
      </c>
      <c r="F2909">
        <v>201610</v>
      </c>
      <c r="G2909" s="3">
        <v>29</v>
      </c>
      <c r="H2909" s="3">
        <v>0</v>
      </c>
      <c r="I2909" s="3">
        <v>3</v>
      </c>
      <c r="J2909" s="3">
        <v>3</v>
      </c>
      <c r="K2909" s="3">
        <v>27</v>
      </c>
    </row>
    <row r="2910" spans="1:11" x14ac:dyDescent="0.25">
      <c r="A2910" s="9">
        <f t="shared" si="184"/>
        <v>11</v>
      </c>
      <c r="B2910" s="9">
        <f t="shared" si="185"/>
        <v>2016</v>
      </c>
      <c r="C2910" s="9">
        <f t="shared" si="186"/>
        <v>0</v>
      </c>
      <c r="D2910" s="9" t="str">
        <f t="shared" si="187"/>
        <v>Q4</v>
      </c>
      <c r="E2910" t="s">
        <v>41</v>
      </c>
      <c r="F2910">
        <v>201611</v>
      </c>
      <c r="G2910" s="3">
        <v>0</v>
      </c>
      <c r="H2910" s="3">
        <v>143</v>
      </c>
      <c r="I2910" s="3">
        <v>143</v>
      </c>
      <c r="J2910" s="3">
        <v>148</v>
      </c>
      <c r="K2910" s="3">
        <v>1269.3</v>
      </c>
    </row>
    <row r="2911" spans="1:11" x14ac:dyDescent="0.25">
      <c r="A2911" s="9">
        <f t="shared" si="184"/>
        <v>11</v>
      </c>
      <c r="B2911" s="9">
        <f t="shared" si="185"/>
        <v>2016</v>
      </c>
      <c r="C2911" s="9">
        <f t="shared" si="186"/>
        <v>0</v>
      </c>
      <c r="D2911" s="9" t="str">
        <f t="shared" si="187"/>
        <v>Q4</v>
      </c>
      <c r="E2911" t="s">
        <v>41</v>
      </c>
      <c r="F2911">
        <v>201611</v>
      </c>
      <c r="G2911" s="3">
        <v>1</v>
      </c>
      <c r="H2911" s="3">
        <v>0</v>
      </c>
      <c r="I2911" s="3">
        <v>98</v>
      </c>
      <c r="J2911" s="3">
        <v>102</v>
      </c>
      <c r="K2911" s="3">
        <v>807.2</v>
      </c>
    </row>
    <row r="2912" spans="1:11" x14ac:dyDescent="0.25">
      <c r="A2912" s="9">
        <f t="shared" si="184"/>
        <v>11</v>
      </c>
      <c r="B2912" s="9">
        <f t="shared" si="185"/>
        <v>2016</v>
      </c>
      <c r="C2912" s="9">
        <f t="shared" si="186"/>
        <v>0</v>
      </c>
      <c r="D2912" s="9" t="str">
        <f t="shared" si="187"/>
        <v>Q4</v>
      </c>
      <c r="E2912" t="s">
        <v>41</v>
      </c>
      <c r="F2912">
        <v>201611</v>
      </c>
      <c r="G2912" s="3">
        <v>2</v>
      </c>
      <c r="H2912" s="3">
        <v>0</v>
      </c>
      <c r="I2912" s="3">
        <v>81</v>
      </c>
      <c r="J2912" s="3">
        <v>84</v>
      </c>
      <c r="K2912" s="3">
        <v>717</v>
      </c>
    </row>
    <row r="2913" spans="1:11" x14ac:dyDescent="0.25">
      <c r="A2913" s="9">
        <f t="shared" si="184"/>
        <v>11</v>
      </c>
      <c r="B2913" s="9">
        <f t="shared" si="185"/>
        <v>2016</v>
      </c>
      <c r="C2913" s="9">
        <f t="shared" si="186"/>
        <v>1</v>
      </c>
      <c r="D2913" s="9" t="str">
        <f t="shared" si="187"/>
        <v>Q4</v>
      </c>
      <c r="E2913" t="s">
        <v>41</v>
      </c>
      <c r="F2913">
        <v>201611</v>
      </c>
      <c r="G2913" s="3">
        <v>3</v>
      </c>
      <c r="H2913" s="3">
        <v>0</v>
      </c>
      <c r="I2913" s="3">
        <v>66</v>
      </c>
      <c r="J2913" s="3">
        <v>69</v>
      </c>
      <c r="K2913" s="3">
        <v>575</v>
      </c>
    </row>
    <row r="2914" spans="1:11" x14ac:dyDescent="0.25">
      <c r="A2914" s="9">
        <f t="shared" si="184"/>
        <v>11</v>
      </c>
      <c r="B2914" s="9">
        <f t="shared" si="185"/>
        <v>2016</v>
      </c>
      <c r="C2914" s="9">
        <f t="shared" si="186"/>
        <v>1</v>
      </c>
      <c r="D2914" s="9" t="str">
        <f t="shared" si="187"/>
        <v>Q4</v>
      </c>
      <c r="E2914" t="s">
        <v>41</v>
      </c>
      <c r="F2914">
        <v>201611</v>
      </c>
      <c r="G2914" s="3">
        <v>4</v>
      </c>
      <c r="H2914" s="3">
        <v>0</v>
      </c>
      <c r="I2914" s="3">
        <v>59</v>
      </c>
      <c r="J2914" s="3">
        <v>60</v>
      </c>
      <c r="K2914" s="3">
        <v>504</v>
      </c>
    </row>
    <row r="2915" spans="1:11" x14ac:dyDescent="0.25">
      <c r="A2915" s="9">
        <f t="shared" si="184"/>
        <v>11</v>
      </c>
      <c r="B2915" s="9">
        <f t="shared" si="185"/>
        <v>2016</v>
      </c>
      <c r="C2915" s="9">
        <f t="shared" si="186"/>
        <v>1</v>
      </c>
      <c r="D2915" s="9" t="str">
        <f t="shared" si="187"/>
        <v>Q4</v>
      </c>
      <c r="E2915" t="s">
        <v>41</v>
      </c>
      <c r="F2915">
        <v>201611</v>
      </c>
      <c r="G2915" s="3">
        <v>5</v>
      </c>
      <c r="H2915" s="3">
        <v>0</v>
      </c>
      <c r="I2915" s="3">
        <v>56</v>
      </c>
      <c r="J2915" s="3">
        <v>58</v>
      </c>
      <c r="K2915" s="3">
        <v>578</v>
      </c>
    </row>
    <row r="2916" spans="1:11" x14ac:dyDescent="0.25">
      <c r="A2916" s="9">
        <f t="shared" si="184"/>
        <v>11</v>
      </c>
      <c r="B2916" s="9">
        <f t="shared" si="185"/>
        <v>2016</v>
      </c>
      <c r="C2916" s="9">
        <f t="shared" si="186"/>
        <v>2</v>
      </c>
      <c r="D2916" s="9" t="str">
        <f t="shared" si="187"/>
        <v>Q4</v>
      </c>
      <c r="E2916" t="s">
        <v>41</v>
      </c>
      <c r="F2916">
        <v>201611</v>
      </c>
      <c r="G2916" s="3">
        <v>6</v>
      </c>
      <c r="H2916" s="3">
        <v>0</v>
      </c>
      <c r="I2916" s="3">
        <v>48</v>
      </c>
      <c r="J2916" s="3">
        <v>52</v>
      </c>
      <c r="K2916" s="3">
        <v>475</v>
      </c>
    </row>
    <row r="2917" spans="1:11" x14ac:dyDescent="0.25">
      <c r="A2917" s="9">
        <f t="shared" si="184"/>
        <v>11</v>
      </c>
      <c r="B2917" s="9">
        <f t="shared" si="185"/>
        <v>2016</v>
      </c>
      <c r="C2917" s="9">
        <f t="shared" si="186"/>
        <v>2</v>
      </c>
      <c r="D2917" s="9" t="str">
        <f t="shared" si="187"/>
        <v>Q4</v>
      </c>
      <c r="E2917" t="s">
        <v>41</v>
      </c>
      <c r="F2917">
        <v>201611</v>
      </c>
      <c r="G2917" s="3">
        <v>7</v>
      </c>
      <c r="H2917" s="3">
        <v>0</v>
      </c>
      <c r="I2917" s="3">
        <v>43</v>
      </c>
      <c r="J2917" s="3">
        <v>44</v>
      </c>
      <c r="K2917" s="3">
        <v>433</v>
      </c>
    </row>
    <row r="2918" spans="1:11" x14ac:dyDescent="0.25">
      <c r="A2918" s="9">
        <f t="shared" si="184"/>
        <v>11</v>
      </c>
      <c r="B2918" s="9">
        <f t="shared" si="185"/>
        <v>2016</v>
      </c>
      <c r="C2918" s="9">
        <f t="shared" si="186"/>
        <v>2</v>
      </c>
      <c r="D2918" s="9" t="str">
        <f t="shared" si="187"/>
        <v>Q4</v>
      </c>
      <c r="E2918" t="s">
        <v>41</v>
      </c>
      <c r="F2918">
        <v>201611</v>
      </c>
      <c r="G2918" s="3">
        <v>8</v>
      </c>
      <c r="H2918" s="3">
        <v>0</v>
      </c>
      <c r="I2918" s="3">
        <v>42</v>
      </c>
      <c r="J2918" s="3">
        <v>43</v>
      </c>
      <c r="K2918" s="3">
        <v>411</v>
      </c>
    </row>
    <row r="2919" spans="1:11" x14ac:dyDescent="0.25">
      <c r="A2919" s="9">
        <f t="shared" si="184"/>
        <v>11</v>
      </c>
      <c r="B2919" s="9">
        <f t="shared" si="185"/>
        <v>2016</v>
      </c>
      <c r="C2919" s="9">
        <f t="shared" si="186"/>
        <v>3</v>
      </c>
      <c r="D2919" s="9" t="str">
        <f t="shared" si="187"/>
        <v>Q4</v>
      </c>
      <c r="E2919" t="s">
        <v>41</v>
      </c>
      <c r="F2919">
        <v>201611</v>
      </c>
      <c r="G2919" s="3">
        <v>9</v>
      </c>
      <c r="H2919" s="3">
        <v>0</v>
      </c>
      <c r="I2919" s="3">
        <v>34</v>
      </c>
      <c r="J2919" s="3">
        <v>34</v>
      </c>
      <c r="K2919" s="3">
        <v>291</v>
      </c>
    </row>
    <row r="2920" spans="1:11" x14ac:dyDescent="0.25">
      <c r="A2920" s="9">
        <f t="shared" si="184"/>
        <v>11</v>
      </c>
      <c r="B2920" s="9">
        <f t="shared" si="185"/>
        <v>2016</v>
      </c>
      <c r="C2920" s="9">
        <f t="shared" si="186"/>
        <v>3</v>
      </c>
      <c r="D2920" s="9" t="str">
        <f t="shared" si="187"/>
        <v>Q4</v>
      </c>
      <c r="E2920" t="s">
        <v>41</v>
      </c>
      <c r="F2920">
        <v>201611</v>
      </c>
      <c r="G2920" s="3">
        <v>10</v>
      </c>
      <c r="H2920" s="3">
        <v>0</v>
      </c>
      <c r="I2920" s="3">
        <v>34</v>
      </c>
      <c r="J2920" s="3">
        <v>35</v>
      </c>
      <c r="K2920" s="3">
        <v>308</v>
      </c>
    </row>
    <row r="2921" spans="1:11" x14ac:dyDescent="0.25">
      <c r="A2921" s="9">
        <f t="shared" si="184"/>
        <v>11</v>
      </c>
      <c r="B2921" s="9">
        <f t="shared" si="185"/>
        <v>2016</v>
      </c>
      <c r="C2921" s="9">
        <f t="shared" si="186"/>
        <v>3</v>
      </c>
      <c r="D2921" s="9" t="str">
        <f t="shared" si="187"/>
        <v>Q4</v>
      </c>
      <c r="E2921" t="s">
        <v>41</v>
      </c>
      <c r="F2921">
        <v>201611</v>
      </c>
      <c r="G2921" s="3">
        <v>11</v>
      </c>
      <c r="H2921" s="3">
        <v>0</v>
      </c>
      <c r="I2921" s="3">
        <v>31</v>
      </c>
      <c r="J2921" s="3">
        <v>33</v>
      </c>
      <c r="K2921" s="3">
        <v>352</v>
      </c>
    </row>
    <row r="2922" spans="1:11" x14ac:dyDescent="0.25">
      <c r="A2922" s="9">
        <f t="shared" si="184"/>
        <v>11</v>
      </c>
      <c r="B2922" s="9">
        <f t="shared" si="185"/>
        <v>2016</v>
      </c>
      <c r="C2922" s="9">
        <f t="shared" si="186"/>
        <v>4</v>
      </c>
      <c r="D2922" s="9" t="str">
        <f t="shared" si="187"/>
        <v>Q4</v>
      </c>
      <c r="E2922" t="s">
        <v>41</v>
      </c>
      <c r="F2922">
        <v>201611</v>
      </c>
      <c r="G2922" s="3">
        <v>12</v>
      </c>
      <c r="H2922" s="3">
        <v>0</v>
      </c>
      <c r="I2922" s="3">
        <v>25</v>
      </c>
      <c r="J2922" s="3">
        <v>26</v>
      </c>
      <c r="K2922" s="3">
        <v>275</v>
      </c>
    </row>
    <row r="2923" spans="1:11" x14ac:dyDescent="0.25">
      <c r="A2923" s="9">
        <f t="shared" si="184"/>
        <v>11</v>
      </c>
      <c r="B2923" s="9">
        <f t="shared" si="185"/>
        <v>2016</v>
      </c>
      <c r="C2923" s="9">
        <f t="shared" si="186"/>
        <v>4</v>
      </c>
      <c r="D2923" s="9" t="str">
        <f t="shared" si="187"/>
        <v>Q4</v>
      </c>
      <c r="E2923" t="s">
        <v>41</v>
      </c>
      <c r="F2923">
        <v>201611</v>
      </c>
      <c r="G2923" s="3">
        <v>13</v>
      </c>
      <c r="H2923" s="3">
        <v>0</v>
      </c>
      <c r="I2923" s="3">
        <v>27</v>
      </c>
      <c r="J2923" s="3">
        <v>27</v>
      </c>
      <c r="K2923" s="3">
        <v>226</v>
      </c>
    </row>
    <row r="2924" spans="1:11" x14ac:dyDescent="0.25">
      <c r="A2924" s="9">
        <f t="shared" si="184"/>
        <v>11</v>
      </c>
      <c r="B2924" s="9">
        <f t="shared" si="185"/>
        <v>2016</v>
      </c>
      <c r="C2924" s="9">
        <f t="shared" si="186"/>
        <v>4</v>
      </c>
      <c r="D2924" s="9" t="str">
        <f t="shared" si="187"/>
        <v>Q4</v>
      </c>
      <c r="E2924" t="s">
        <v>41</v>
      </c>
      <c r="F2924">
        <v>201611</v>
      </c>
      <c r="G2924" s="3">
        <v>14</v>
      </c>
      <c r="H2924" s="3">
        <v>0</v>
      </c>
      <c r="I2924" s="3">
        <v>25</v>
      </c>
      <c r="J2924" s="3">
        <v>25</v>
      </c>
      <c r="K2924" s="3">
        <v>221</v>
      </c>
    </row>
    <row r="2925" spans="1:11" x14ac:dyDescent="0.25">
      <c r="A2925" s="9">
        <f t="shared" si="184"/>
        <v>11</v>
      </c>
      <c r="B2925" s="9">
        <f t="shared" si="185"/>
        <v>2016</v>
      </c>
      <c r="C2925" s="9">
        <f t="shared" si="186"/>
        <v>5</v>
      </c>
      <c r="D2925" s="9" t="str">
        <f t="shared" si="187"/>
        <v>Q4</v>
      </c>
      <c r="E2925" t="s">
        <v>41</v>
      </c>
      <c r="F2925">
        <v>201611</v>
      </c>
      <c r="G2925" s="3">
        <v>15</v>
      </c>
      <c r="H2925" s="3">
        <v>0</v>
      </c>
      <c r="I2925" s="3">
        <v>24</v>
      </c>
      <c r="J2925" s="3">
        <v>24</v>
      </c>
      <c r="K2925" s="3">
        <v>227</v>
      </c>
    </row>
    <row r="2926" spans="1:11" x14ac:dyDescent="0.25">
      <c r="A2926" s="9">
        <f t="shared" si="184"/>
        <v>11</v>
      </c>
      <c r="B2926" s="9">
        <f t="shared" si="185"/>
        <v>2016</v>
      </c>
      <c r="C2926" s="9">
        <f t="shared" si="186"/>
        <v>5</v>
      </c>
      <c r="D2926" s="9" t="str">
        <f t="shared" si="187"/>
        <v>Q4</v>
      </c>
      <c r="E2926" t="s">
        <v>41</v>
      </c>
      <c r="F2926">
        <v>201611</v>
      </c>
      <c r="G2926" s="3">
        <v>16</v>
      </c>
      <c r="H2926" s="3">
        <v>0</v>
      </c>
      <c r="I2926" s="3">
        <v>23</v>
      </c>
      <c r="J2926" s="3">
        <v>25</v>
      </c>
      <c r="K2926" s="3">
        <v>215</v>
      </c>
    </row>
    <row r="2927" spans="1:11" x14ac:dyDescent="0.25">
      <c r="A2927" s="9">
        <f t="shared" si="184"/>
        <v>11</v>
      </c>
      <c r="B2927" s="9">
        <f t="shared" si="185"/>
        <v>2016</v>
      </c>
      <c r="C2927" s="9">
        <f t="shared" si="186"/>
        <v>5</v>
      </c>
      <c r="D2927" s="9" t="str">
        <f t="shared" si="187"/>
        <v>Q4</v>
      </c>
      <c r="E2927" t="s">
        <v>41</v>
      </c>
      <c r="F2927">
        <v>201611</v>
      </c>
      <c r="G2927" s="3">
        <v>17</v>
      </c>
      <c r="H2927" s="3">
        <v>0</v>
      </c>
      <c r="I2927" s="3">
        <v>22</v>
      </c>
      <c r="J2927" s="3">
        <v>24</v>
      </c>
      <c r="K2927" s="3">
        <v>259.25</v>
      </c>
    </row>
    <row r="2928" spans="1:11" x14ac:dyDescent="0.25">
      <c r="A2928" s="9">
        <f t="shared" si="184"/>
        <v>11</v>
      </c>
      <c r="B2928" s="9">
        <f t="shared" si="185"/>
        <v>2016</v>
      </c>
      <c r="C2928" s="9">
        <f t="shared" si="186"/>
        <v>6</v>
      </c>
      <c r="D2928" s="9" t="str">
        <f t="shared" si="187"/>
        <v>Q4</v>
      </c>
      <c r="E2928" t="s">
        <v>41</v>
      </c>
      <c r="F2928">
        <v>201611</v>
      </c>
      <c r="G2928" s="3">
        <v>18</v>
      </c>
      <c r="H2928" s="3">
        <v>0</v>
      </c>
      <c r="I2928" s="3">
        <v>19</v>
      </c>
      <c r="J2928" s="3">
        <v>19</v>
      </c>
      <c r="K2928" s="3">
        <v>196</v>
      </c>
    </row>
    <row r="2929" spans="1:11" x14ac:dyDescent="0.25">
      <c r="A2929" s="9">
        <f t="shared" si="184"/>
        <v>11</v>
      </c>
      <c r="B2929" s="9">
        <f t="shared" si="185"/>
        <v>2016</v>
      </c>
      <c r="C2929" s="9">
        <f t="shared" si="186"/>
        <v>6</v>
      </c>
      <c r="D2929" s="9" t="str">
        <f t="shared" si="187"/>
        <v>Q4</v>
      </c>
      <c r="E2929" t="s">
        <v>41</v>
      </c>
      <c r="F2929">
        <v>201611</v>
      </c>
      <c r="G2929" s="3">
        <v>19</v>
      </c>
      <c r="H2929" s="3">
        <v>0</v>
      </c>
      <c r="I2929" s="3">
        <v>19</v>
      </c>
      <c r="J2929" s="3">
        <v>19</v>
      </c>
      <c r="K2929" s="3">
        <v>189</v>
      </c>
    </row>
    <row r="2930" spans="1:11" x14ac:dyDescent="0.25">
      <c r="A2930" s="9">
        <f t="shared" si="184"/>
        <v>11</v>
      </c>
      <c r="B2930" s="9">
        <f t="shared" si="185"/>
        <v>2016</v>
      </c>
      <c r="C2930" s="9">
        <f t="shared" si="186"/>
        <v>6</v>
      </c>
      <c r="D2930" s="9" t="str">
        <f t="shared" si="187"/>
        <v>Q4</v>
      </c>
      <c r="E2930" t="s">
        <v>41</v>
      </c>
      <c r="F2930">
        <v>201611</v>
      </c>
      <c r="G2930" s="3">
        <v>20</v>
      </c>
      <c r="H2930" s="3">
        <v>0</v>
      </c>
      <c r="I2930" s="3">
        <v>22</v>
      </c>
      <c r="J2930" s="3">
        <v>22</v>
      </c>
      <c r="K2930" s="3">
        <v>203.75</v>
      </c>
    </row>
    <row r="2931" spans="1:11" x14ac:dyDescent="0.25">
      <c r="A2931" s="9">
        <f t="shared" si="184"/>
        <v>11</v>
      </c>
      <c r="B2931" s="9">
        <f t="shared" si="185"/>
        <v>2016</v>
      </c>
      <c r="C2931" s="9">
        <f t="shared" si="186"/>
        <v>7</v>
      </c>
      <c r="D2931" s="9" t="str">
        <f t="shared" si="187"/>
        <v>Q4</v>
      </c>
      <c r="E2931" t="s">
        <v>41</v>
      </c>
      <c r="F2931">
        <v>201611</v>
      </c>
      <c r="G2931" s="3">
        <v>21</v>
      </c>
      <c r="H2931" s="3">
        <v>0</v>
      </c>
      <c r="I2931" s="3">
        <v>19</v>
      </c>
      <c r="J2931" s="3">
        <v>19</v>
      </c>
      <c r="K2931" s="3">
        <v>198</v>
      </c>
    </row>
    <row r="2932" spans="1:11" x14ac:dyDescent="0.25">
      <c r="A2932" s="9">
        <f t="shared" si="184"/>
        <v>11</v>
      </c>
      <c r="B2932" s="9">
        <f t="shared" si="185"/>
        <v>2016</v>
      </c>
      <c r="C2932" s="9">
        <f t="shared" si="186"/>
        <v>7</v>
      </c>
      <c r="D2932" s="9" t="str">
        <f t="shared" si="187"/>
        <v>Q4</v>
      </c>
      <c r="E2932" t="s">
        <v>41</v>
      </c>
      <c r="F2932">
        <v>201611</v>
      </c>
      <c r="G2932" s="3">
        <v>22</v>
      </c>
      <c r="H2932" s="3">
        <v>0</v>
      </c>
      <c r="I2932" s="3">
        <v>18</v>
      </c>
      <c r="J2932" s="3">
        <v>18</v>
      </c>
      <c r="K2932" s="3">
        <v>182</v>
      </c>
    </row>
    <row r="2933" spans="1:11" x14ac:dyDescent="0.25">
      <c r="A2933" s="9">
        <f t="shared" si="184"/>
        <v>11</v>
      </c>
      <c r="B2933" s="9">
        <f t="shared" si="185"/>
        <v>2016</v>
      </c>
      <c r="C2933" s="9">
        <f t="shared" si="186"/>
        <v>7</v>
      </c>
      <c r="D2933" s="9" t="str">
        <f t="shared" si="187"/>
        <v>Q4</v>
      </c>
      <c r="E2933" t="s">
        <v>41</v>
      </c>
      <c r="F2933">
        <v>201611</v>
      </c>
      <c r="G2933" s="3">
        <v>23</v>
      </c>
      <c r="H2933" s="3">
        <v>0</v>
      </c>
      <c r="I2933" s="3">
        <v>19</v>
      </c>
      <c r="J2933" s="3">
        <v>19</v>
      </c>
      <c r="K2933" s="3">
        <v>197</v>
      </c>
    </row>
    <row r="2934" spans="1:11" x14ac:dyDescent="0.25">
      <c r="A2934" s="9">
        <f t="shared" si="184"/>
        <v>11</v>
      </c>
      <c r="B2934" s="9">
        <f t="shared" si="185"/>
        <v>2016</v>
      </c>
      <c r="C2934" s="9">
        <f t="shared" si="186"/>
        <v>8</v>
      </c>
      <c r="D2934" s="9" t="str">
        <f t="shared" si="187"/>
        <v>Q4</v>
      </c>
      <c r="E2934" t="s">
        <v>41</v>
      </c>
      <c r="F2934">
        <v>201611</v>
      </c>
      <c r="G2934" s="3">
        <v>24</v>
      </c>
      <c r="H2934" s="3">
        <v>0</v>
      </c>
      <c r="I2934" s="3">
        <v>18</v>
      </c>
      <c r="J2934" s="3">
        <v>18</v>
      </c>
      <c r="K2934" s="3">
        <v>200</v>
      </c>
    </row>
    <row r="2935" spans="1:11" x14ac:dyDescent="0.25">
      <c r="A2935" s="9">
        <f t="shared" si="184"/>
        <v>11</v>
      </c>
      <c r="B2935" s="9">
        <f t="shared" si="185"/>
        <v>2016</v>
      </c>
      <c r="C2935" s="9">
        <f t="shared" si="186"/>
        <v>8</v>
      </c>
      <c r="D2935" s="9" t="str">
        <f t="shared" si="187"/>
        <v>Q4</v>
      </c>
      <c r="E2935" t="s">
        <v>41</v>
      </c>
      <c r="F2935">
        <v>201611</v>
      </c>
      <c r="G2935" s="3">
        <v>25</v>
      </c>
      <c r="H2935" s="3">
        <v>0</v>
      </c>
      <c r="I2935" s="3">
        <v>18</v>
      </c>
      <c r="J2935" s="3">
        <v>19</v>
      </c>
      <c r="K2935" s="3">
        <v>200.8</v>
      </c>
    </row>
    <row r="2936" spans="1:11" x14ac:dyDescent="0.25">
      <c r="A2936" s="9">
        <f t="shared" si="184"/>
        <v>11</v>
      </c>
      <c r="B2936" s="9">
        <f t="shared" si="185"/>
        <v>2016</v>
      </c>
      <c r="C2936" s="9">
        <f t="shared" si="186"/>
        <v>8</v>
      </c>
      <c r="D2936" s="9" t="str">
        <f t="shared" si="187"/>
        <v>Q4</v>
      </c>
      <c r="E2936" t="s">
        <v>41</v>
      </c>
      <c r="F2936">
        <v>201611</v>
      </c>
      <c r="G2936" s="3">
        <v>26</v>
      </c>
      <c r="H2936" s="3">
        <v>0</v>
      </c>
      <c r="I2936" s="3">
        <v>20</v>
      </c>
      <c r="J2936" s="3">
        <v>20</v>
      </c>
      <c r="K2936" s="3">
        <v>211</v>
      </c>
    </row>
    <row r="2937" spans="1:11" x14ac:dyDescent="0.25">
      <c r="A2937" s="9">
        <f t="shared" si="184"/>
        <v>11</v>
      </c>
      <c r="B2937" s="9">
        <f t="shared" si="185"/>
        <v>2016</v>
      </c>
      <c r="C2937" s="9">
        <f t="shared" si="186"/>
        <v>9</v>
      </c>
      <c r="D2937" s="9" t="str">
        <f t="shared" si="187"/>
        <v>Q4</v>
      </c>
      <c r="E2937" t="s">
        <v>41</v>
      </c>
      <c r="F2937">
        <v>201611</v>
      </c>
      <c r="G2937" s="3">
        <v>27</v>
      </c>
      <c r="H2937" s="3">
        <v>0</v>
      </c>
      <c r="I2937" s="3">
        <v>17</v>
      </c>
      <c r="J2937" s="3">
        <v>17</v>
      </c>
      <c r="K2937" s="3">
        <v>178</v>
      </c>
    </row>
    <row r="2938" spans="1:11" x14ac:dyDescent="0.25">
      <c r="A2938" s="9">
        <f t="shared" si="184"/>
        <v>11</v>
      </c>
      <c r="B2938" s="9">
        <f t="shared" si="185"/>
        <v>2016</v>
      </c>
      <c r="C2938" s="9">
        <f t="shared" si="186"/>
        <v>9</v>
      </c>
      <c r="D2938" s="9" t="str">
        <f t="shared" si="187"/>
        <v>Q4</v>
      </c>
      <c r="E2938" t="s">
        <v>41</v>
      </c>
      <c r="F2938">
        <v>201611</v>
      </c>
      <c r="G2938" s="3">
        <v>28</v>
      </c>
      <c r="H2938" s="3">
        <v>0</v>
      </c>
      <c r="I2938" s="3">
        <v>6</v>
      </c>
      <c r="J2938" s="3">
        <v>6</v>
      </c>
      <c r="K2938" s="3">
        <v>78</v>
      </c>
    </row>
    <row r="2939" spans="1:11" x14ac:dyDescent="0.25">
      <c r="A2939" s="9">
        <f t="shared" si="184"/>
        <v>12</v>
      </c>
      <c r="B2939" s="9">
        <f t="shared" si="185"/>
        <v>2016</v>
      </c>
      <c r="C2939" s="9">
        <f t="shared" si="186"/>
        <v>0</v>
      </c>
      <c r="D2939" s="9" t="str">
        <f t="shared" si="187"/>
        <v>Q4</v>
      </c>
      <c r="E2939" t="s">
        <v>41</v>
      </c>
      <c r="F2939">
        <v>201612</v>
      </c>
      <c r="G2939" s="3">
        <v>0</v>
      </c>
      <c r="H2939" s="3">
        <v>190</v>
      </c>
      <c r="I2939" s="3">
        <v>190</v>
      </c>
      <c r="J2939" s="3">
        <v>208</v>
      </c>
      <c r="K2939" s="3">
        <v>2249.0300000000002</v>
      </c>
    </row>
    <row r="2940" spans="1:11" x14ac:dyDescent="0.25">
      <c r="A2940" s="9">
        <f t="shared" si="184"/>
        <v>12</v>
      </c>
      <c r="B2940" s="9">
        <f t="shared" si="185"/>
        <v>2016</v>
      </c>
      <c r="C2940" s="9">
        <f t="shared" si="186"/>
        <v>0</v>
      </c>
      <c r="D2940" s="9" t="str">
        <f t="shared" si="187"/>
        <v>Q4</v>
      </c>
      <c r="E2940" t="s">
        <v>41</v>
      </c>
      <c r="F2940">
        <v>201612</v>
      </c>
      <c r="G2940" s="3">
        <v>1</v>
      </c>
      <c r="H2940" s="3">
        <v>0</v>
      </c>
      <c r="I2940" s="3">
        <v>143</v>
      </c>
      <c r="J2940" s="3">
        <v>157</v>
      </c>
      <c r="K2940" s="3">
        <v>1323.11</v>
      </c>
    </row>
    <row r="2941" spans="1:11" x14ac:dyDescent="0.25">
      <c r="A2941" s="9">
        <f t="shared" si="184"/>
        <v>12</v>
      </c>
      <c r="B2941" s="9">
        <f t="shared" si="185"/>
        <v>2016</v>
      </c>
      <c r="C2941" s="9">
        <f t="shared" si="186"/>
        <v>0</v>
      </c>
      <c r="D2941" s="9" t="str">
        <f t="shared" si="187"/>
        <v>Q4</v>
      </c>
      <c r="E2941" t="s">
        <v>41</v>
      </c>
      <c r="F2941">
        <v>201612</v>
      </c>
      <c r="G2941" s="3">
        <v>2</v>
      </c>
      <c r="H2941" s="3">
        <v>0</v>
      </c>
      <c r="I2941" s="3">
        <v>118</v>
      </c>
      <c r="J2941" s="3">
        <v>124</v>
      </c>
      <c r="K2941" s="3">
        <v>1012.11</v>
      </c>
    </row>
    <row r="2942" spans="1:11" x14ac:dyDescent="0.25">
      <c r="A2942" s="9">
        <f t="shared" si="184"/>
        <v>12</v>
      </c>
      <c r="B2942" s="9">
        <f t="shared" si="185"/>
        <v>2016</v>
      </c>
      <c r="C2942" s="9">
        <f t="shared" si="186"/>
        <v>1</v>
      </c>
      <c r="D2942" s="9" t="str">
        <f t="shared" si="187"/>
        <v>Q4</v>
      </c>
      <c r="E2942" t="s">
        <v>41</v>
      </c>
      <c r="F2942">
        <v>201612</v>
      </c>
      <c r="G2942" s="3">
        <v>3</v>
      </c>
      <c r="H2942" s="3">
        <v>0</v>
      </c>
      <c r="I2942" s="3">
        <v>109</v>
      </c>
      <c r="J2942" s="3">
        <v>117</v>
      </c>
      <c r="K2942" s="3">
        <v>1049.1099999999999</v>
      </c>
    </row>
    <row r="2943" spans="1:11" x14ac:dyDescent="0.25">
      <c r="A2943" s="9">
        <f t="shared" si="184"/>
        <v>12</v>
      </c>
      <c r="B2943" s="9">
        <f t="shared" si="185"/>
        <v>2016</v>
      </c>
      <c r="C2943" s="9">
        <f t="shared" si="186"/>
        <v>1</v>
      </c>
      <c r="D2943" s="9" t="str">
        <f t="shared" si="187"/>
        <v>Q4</v>
      </c>
      <c r="E2943" t="s">
        <v>41</v>
      </c>
      <c r="F2943">
        <v>201612</v>
      </c>
      <c r="G2943" s="3">
        <v>4</v>
      </c>
      <c r="H2943" s="3">
        <v>0</v>
      </c>
      <c r="I2943" s="3">
        <v>95</v>
      </c>
      <c r="J2943" s="3">
        <v>98</v>
      </c>
      <c r="K2943" s="3">
        <v>862</v>
      </c>
    </row>
    <row r="2944" spans="1:11" x14ac:dyDescent="0.25">
      <c r="A2944" s="9">
        <f t="shared" si="184"/>
        <v>12</v>
      </c>
      <c r="B2944" s="9">
        <f t="shared" si="185"/>
        <v>2016</v>
      </c>
      <c r="C2944" s="9">
        <f t="shared" si="186"/>
        <v>1</v>
      </c>
      <c r="D2944" s="9" t="str">
        <f t="shared" si="187"/>
        <v>Q4</v>
      </c>
      <c r="E2944" t="s">
        <v>41</v>
      </c>
      <c r="F2944">
        <v>201612</v>
      </c>
      <c r="G2944" s="3">
        <v>5</v>
      </c>
      <c r="H2944" s="3">
        <v>0</v>
      </c>
      <c r="I2944" s="3">
        <v>82</v>
      </c>
      <c r="J2944" s="3">
        <v>88</v>
      </c>
      <c r="K2944" s="3">
        <v>851</v>
      </c>
    </row>
    <row r="2945" spans="1:11" x14ac:dyDescent="0.25">
      <c r="A2945" s="9">
        <f t="shared" si="184"/>
        <v>12</v>
      </c>
      <c r="B2945" s="9">
        <f t="shared" si="185"/>
        <v>2016</v>
      </c>
      <c r="C2945" s="9">
        <f t="shared" si="186"/>
        <v>2</v>
      </c>
      <c r="D2945" s="9" t="str">
        <f t="shared" si="187"/>
        <v>Q4</v>
      </c>
      <c r="E2945" t="s">
        <v>41</v>
      </c>
      <c r="F2945">
        <v>201612</v>
      </c>
      <c r="G2945" s="3">
        <v>6</v>
      </c>
      <c r="H2945" s="3">
        <v>0</v>
      </c>
      <c r="I2945" s="3">
        <v>80</v>
      </c>
      <c r="J2945" s="3">
        <v>83</v>
      </c>
      <c r="K2945" s="3">
        <v>745</v>
      </c>
    </row>
    <row r="2946" spans="1:11" x14ac:dyDescent="0.25">
      <c r="A2946" s="9">
        <f t="shared" si="184"/>
        <v>12</v>
      </c>
      <c r="B2946" s="9">
        <f t="shared" si="185"/>
        <v>2016</v>
      </c>
      <c r="C2946" s="9">
        <f t="shared" si="186"/>
        <v>2</v>
      </c>
      <c r="D2946" s="9" t="str">
        <f t="shared" si="187"/>
        <v>Q4</v>
      </c>
      <c r="E2946" t="s">
        <v>41</v>
      </c>
      <c r="F2946">
        <v>201612</v>
      </c>
      <c r="G2946" s="3">
        <v>7</v>
      </c>
      <c r="H2946" s="3">
        <v>0</v>
      </c>
      <c r="I2946" s="3">
        <v>72</v>
      </c>
      <c r="J2946" s="3">
        <v>74</v>
      </c>
      <c r="K2946" s="3">
        <v>645</v>
      </c>
    </row>
    <row r="2947" spans="1:11" x14ac:dyDescent="0.25">
      <c r="A2947" s="9">
        <f t="shared" si="184"/>
        <v>12</v>
      </c>
      <c r="B2947" s="9">
        <f t="shared" si="185"/>
        <v>2016</v>
      </c>
      <c r="C2947" s="9">
        <f t="shared" si="186"/>
        <v>2</v>
      </c>
      <c r="D2947" s="9" t="str">
        <f t="shared" si="187"/>
        <v>Q4</v>
      </c>
      <c r="E2947" t="s">
        <v>41</v>
      </c>
      <c r="F2947">
        <v>201612</v>
      </c>
      <c r="G2947" s="3">
        <v>8</v>
      </c>
      <c r="H2947" s="3">
        <v>0</v>
      </c>
      <c r="I2947" s="3">
        <v>63</v>
      </c>
      <c r="J2947" s="3">
        <v>64</v>
      </c>
      <c r="K2947" s="3">
        <v>567</v>
      </c>
    </row>
    <row r="2948" spans="1:11" x14ac:dyDescent="0.25">
      <c r="A2948" s="9">
        <f t="shared" si="184"/>
        <v>12</v>
      </c>
      <c r="B2948" s="9">
        <f t="shared" si="185"/>
        <v>2016</v>
      </c>
      <c r="C2948" s="9">
        <f t="shared" si="186"/>
        <v>3</v>
      </c>
      <c r="D2948" s="9" t="str">
        <f t="shared" si="187"/>
        <v>Q4</v>
      </c>
      <c r="E2948" t="s">
        <v>41</v>
      </c>
      <c r="F2948">
        <v>201612</v>
      </c>
      <c r="G2948" s="3">
        <v>9</v>
      </c>
      <c r="H2948" s="3">
        <v>0</v>
      </c>
      <c r="I2948" s="3">
        <v>55</v>
      </c>
      <c r="J2948" s="3">
        <v>57</v>
      </c>
      <c r="K2948" s="3">
        <v>459</v>
      </c>
    </row>
    <row r="2949" spans="1:11" x14ac:dyDescent="0.25">
      <c r="A2949" s="9">
        <f t="shared" si="184"/>
        <v>12</v>
      </c>
      <c r="B2949" s="9">
        <f t="shared" si="185"/>
        <v>2016</v>
      </c>
      <c r="C2949" s="9">
        <f t="shared" si="186"/>
        <v>3</v>
      </c>
      <c r="D2949" s="9" t="str">
        <f t="shared" si="187"/>
        <v>Q4</v>
      </c>
      <c r="E2949" t="s">
        <v>41</v>
      </c>
      <c r="F2949">
        <v>201612</v>
      </c>
      <c r="G2949" s="3">
        <v>10</v>
      </c>
      <c r="H2949" s="3">
        <v>0</v>
      </c>
      <c r="I2949" s="3">
        <v>50</v>
      </c>
      <c r="J2949" s="3">
        <v>52</v>
      </c>
      <c r="K2949" s="3">
        <v>483</v>
      </c>
    </row>
    <row r="2950" spans="1:11" x14ac:dyDescent="0.25">
      <c r="A2950" s="9">
        <f t="shared" si="184"/>
        <v>12</v>
      </c>
      <c r="B2950" s="9">
        <f t="shared" si="185"/>
        <v>2016</v>
      </c>
      <c r="C2950" s="9">
        <f t="shared" si="186"/>
        <v>3</v>
      </c>
      <c r="D2950" s="9" t="str">
        <f t="shared" si="187"/>
        <v>Q4</v>
      </c>
      <c r="E2950" t="s">
        <v>41</v>
      </c>
      <c r="F2950">
        <v>201612</v>
      </c>
      <c r="G2950" s="3">
        <v>11</v>
      </c>
      <c r="H2950" s="3">
        <v>0</v>
      </c>
      <c r="I2950" s="3">
        <v>50</v>
      </c>
      <c r="J2950" s="3">
        <v>52</v>
      </c>
      <c r="K2950" s="3">
        <v>545</v>
      </c>
    </row>
    <row r="2951" spans="1:11" x14ac:dyDescent="0.25">
      <c r="A2951" s="9">
        <f t="shared" si="184"/>
        <v>12</v>
      </c>
      <c r="B2951" s="9">
        <f t="shared" si="185"/>
        <v>2016</v>
      </c>
      <c r="C2951" s="9">
        <f t="shared" si="186"/>
        <v>4</v>
      </c>
      <c r="D2951" s="9" t="str">
        <f t="shared" si="187"/>
        <v>Q4</v>
      </c>
      <c r="E2951" t="s">
        <v>41</v>
      </c>
      <c r="F2951">
        <v>201612</v>
      </c>
      <c r="G2951" s="3">
        <v>12</v>
      </c>
      <c r="H2951" s="3">
        <v>0</v>
      </c>
      <c r="I2951" s="3">
        <v>43</v>
      </c>
      <c r="J2951" s="3">
        <v>49</v>
      </c>
      <c r="K2951" s="3">
        <v>523</v>
      </c>
    </row>
    <row r="2952" spans="1:11" x14ac:dyDescent="0.25">
      <c r="A2952" s="9">
        <f t="shared" si="184"/>
        <v>12</v>
      </c>
      <c r="B2952" s="9">
        <f t="shared" si="185"/>
        <v>2016</v>
      </c>
      <c r="C2952" s="9">
        <f t="shared" si="186"/>
        <v>4</v>
      </c>
      <c r="D2952" s="9" t="str">
        <f t="shared" si="187"/>
        <v>Q4</v>
      </c>
      <c r="E2952" t="s">
        <v>41</v>
      </c>
      <c r="F2952">
        <v>201612</v>
      </c>
      <c r="G2952" s="3">
        <v>13</v>
      </c>
      <c r="H2952" s="3">
        <v>0</v>
      </c>
      <c r="I2952" s="3">
        <v>38</v>
      </c>
      <c r="J2952" s="3">
        <v>40</v>
      </c>
      <c r="K2952" s="3">
        <v>397</v>
      </c>
    </row>
    <row r="2953" spans="1:11" x14ac:dyDescent="0.25">
      <c r="A2953" s="9">
        <f t="shared" si="184"/>
        <v>12</v>
      </c>
      <c r="B2953" s="9">
        <f t="shared" si="185"/>
        <v>2016</v>
      </c>
      <c r="C2953" s="9">
        <f t="shared" si="186"/>
        <v>4</v>
      </c>
      <c r="D2953" s="9" t="str">
        <f t="shared" si="187"/>
        <v>Q4</v>
      </c>
      <c r="E2953" t="s">
        <v>41</v>
      </c>
      <c r="F2953">
        <v>201612</v>
      </c>
      <c r="G2953" s="3">
        <v>14</v>
      </c>
      <c r="H2953" s="3">
        <v>0</v>
      </c>
      <c r="I2953" s="3">
        <v>35</v>
      </c>
      <c r="J2953" s="3">
        <v>37</v>
      </c>
      <c r="K2953" s="3">
        <v>398</v>
      </c>
    </row>
    <row r="2954" spans="1:11" x14ac:dyDescent="0.25">
      <c r="A2954" s="9">
        <f t="shared" si="184"/>
        <v>12</v>
      </c>
      <c r="B2954" s="9">
        <f t="shared" si="185"/>
        <v>2016</v>
      </c>
      <c r="C2954" s="9">
        <f t="shared" si="186"/>
        <v>5</v>
      </c>
      <c r="D2954" s="9" t="str">
        <f t="shared" si="187"/>
        <v>Q4</v>
      </c>
      <c r="E2954" t="s">
        <v>41</v>
      </c>
      <c r="F2954">
        <v>201612</v>
      </c>
      <c r="G2954" s="3">
        <v>15</v>
      </c>
      <c r="H2954" s="3">
        <v>0</v>
      </c>
      <c r="I2954" s="3">
        <v>30</v>
      </c>
      <c r="J2954" s="3">
        <v>31</v>
      </c>
      <c r="K2954" s="3">
        <v>270</v>
      </c>
    </row>
    <row r="2955" spans="1:11" x14ac:dyDescent="0.25">
      <c r="A2955" s="9">
        <f t="shared" si="184"/>
        <v>12</v>
      </c>
      <c r="B2955" s="9">
        <f t="shared" si="185"/>
        <v>2016</v>
      </c>
      <c r="C2955" s="9">
        <f t="shared" si="186"/>
        <v>5</v>
      </c>
      <c r="D2955" s="9" t="str">
        <f t="shared" si="187"/>
        <v>Q4</v>
      </c>
      <c r="E2955" t="s">
        <v>41</v>
      </c>
      <c r="F2955">
        <v>201612</v>
      </c>
      <c r="G2955" s="3">
        <v>16</v>
      </c>
      <c r="H2955" s="3">
        <v>0</v>
      </c>
      <c r="I2955" s="3">
        <v>31</v>
      </c>
      <c r="J2955" s="3">
        <v>33</v>
      </c>
      <c r="K2955" s="3">
        <v>316</v>
      </c>
    </row>
    <row r="2956" spans="1:11" x14ac:dyDescent="0.25">
      <c r="A2956" s="9">
        <f t="shared" si="184"/>
        <v>12</v>
      </c>
      <c r="B2956" s="9">
        <f t="shared" si="185"/>
        <v>2016</v>
      </c>
      <c r="C2956" s="9">
        <f t="shared" si="186"/>
        <v>5</v>
      </c>
      <c r="D2956" s="9" t="str">
        <f t="shared" si="187"/>
        <v>Q4</v>
      </c>
      <c r="E2956" t="s">
        <v>41</v>
      </c>
      <c r="F2956">
        <v>201612</v>
      </c>
      <c r="G2956" s="3">
        <v>17</v>
      </c>
      <c r="H2956" s="3">
        <v>0</v>
      </c>
      <c r="I2956" s="3">
        <v>27</v>
      </c>
      <c r="J2956" s="3">
        <v>30</v>
      </c>
      <c r="K2956" s="3">
        <v>345</v>
      </c>
    </row>
    <row r="2957" spans="1:11" x14ac:dyDescent="0.25">
      <c r="A2957" s="9">
        <f t="shared" si="184"/>
        <v>12</v>
      </c>
      <c r="B2957" s="9">
        <f t="shared" si="185"/>
        <v>2016</v>
      </c>
      <c r="C2957" s="9">
        <f t="shared" si="186"/>
        <v>6</v>
      </c>
      <c r="D2957" s="9" t="str">
        <f t="shared" si="187"/>
        <v>Q4</v>
      </c>
      <c r="E2957" t="s">
        <v>41</v>
      </c>
      <c r="F2957">
        <v>201612</v>
      </c>
      <c r="G2957" s="3">
        <v>18</v>
      </c>
      <c r="H2957" s="3">
        <v>0</v>
      </c>
      <c r="I2957" s="3">
        <v>25</v>
      </c>
      <c r="J2957" s="3">
        <v>28</v>
      </c>
      <c r="K2957" s="3">
        <v>276</v>
      </c>
    </row>
    <row r="2958" spans="1:11" x14ac:dyDescent="0.25">
      <c r="A2958" s="9">
        <f t="shared" si="184"/>
        <v>12</v>
      </c>
      <c r="B2958" s="9">
        <f t="shared" si="185"/>
        <v>2016</v>
      </c>
      <c r="C2958" s="9">
        <f t="shared" si="186"/>
        <v>6</v>
      </c>
      <c r="D2958" s="9" t="str">
        <f t="shared" si="187"/>
        <v>Q4</v>
      </c>
      <c r="E2958" t="s">
        <v>41</v>
      </c>
      <c r="F2958">
        <v>201612</v>
      </c>
      <c r="G2958" s="3">
        <v>19</v>
      </c>
      <c r="H2958" s="3">
        <v>0</v>
      </c>
      <c r="I2958" s="3">
        <v>24</v>
      </c>
      <c r="J2958" s="3">
        <v>26</v>
      </c>
      <c r="K2958" s="3">
        <v>246</v>
      </c>
    </row>
    <row r="2959" spans="1:11" x14ac:dyDescent="0.25">
      <c r="A2959" s="9">
        <f t="shared" si="184"/>
        <v>12</v>
      </c>
      <c r="B2959" s="9">
        <f t="shared" si="185"/>
        <v>2016</v>
      </c>
      <c r="C2959" s="9">
        <f t="shared" si="186"/>
        <v>6</v>
      </c>
      <c r="D2959" s="9" t="str">
        <f t="shared" si="187"/>
        <v>Q4</v>
      </c>
      <c r="E2959" t="s">
        <v>41</v>
      </c>
      <c r="F2959">
        <v>201612</v>
      </c>
      <c r="G2959" s="3">
        <v>20</v>
      </c>
      <c r="H2959" s="3">
        <v>0</v>
      </c>
      <c r="I2959" s="3">
        <v>24</v>
      </c>
      <c r="J2959" s="3">
        <v>27</v>
      </c>
      <c r="K2959" s="3">
        <v>304</v>
      </c>
    </row>
    <row r="2960" spans="1:11" x14ac:dyDescent="0.25">
      <c r="A2960" s="9">
        <f t="shared" si="184"/>
        <v>12</v>
      </c>
      <c r="B2960" s="9">
        <f t="shared" si="185"/>
        <v>2016</v>
      </c>
      <c r="C2960" s="9">
        <f t="shared" si="186"/>
        <v>7</v>
      </c>
      <c r="D2960" s="9" t="str">
        <f t="shared" si="187"/>
        <v>Q4</v>
      </c>
      <c r="E2960" t="s">
        <v>41</v>
      </c>
      <c r="F2960">
        <v>201612</v>
      </c>
      <c r="G2960" s="3">
        <v>21</v>
      </c>
      <c r="H2960" s="3">
        <v>0</v>
      </c>
      <c r="I2960" s="3">
        <v>19</v>
      </c>
      <c r="J2960" s="3">
        <v>20</v>
      </c>
      <c r="K2960" s="3">
        <v>199</v>
      </c>
    </row>
    <row r="2961" spans="1:11" x14ac:dyDescent="0.25">
      <c r="A2961" s="9">
        <f t="shared" ref="A2961:A3024" si="188">F2961-(B2961*100)</f>
        <v>12</v>
      </c>
      <c r="B2961" s="9">
        <f t="shared" ref="B2961:B3024" si="189">INT(F2961/100)</f>
        <v>2016</v>
      </c>
      <c r="C2961" s="9">
        <f t="shared" ref="C2961:C3024" si="190">INT(G2961/3)</f>
        <v>7</v>
      </c>
      <c r="D2961" s="9" t="str">
        <f t="shared" ref="D2961:D3024" si="191">VLOOKUP(A2961,$R$2:$S$13,2,0)</f>
        <v>Q4</v>
      </c>
      <c r="E2961" t="s">
        <v>41</v>
      </c>
      <c r="F2961">
        <v>201612</v>
      </c>
      <c r="G2961" s="3">
        <v>22</v>
      </c>
      <c r="H2961" s="3">
        <v>0</v>
      </c>
      <c r="I2961" s="3">
        <v>18</v>
      </c>
      <c r="J2961" s="3">
        <v>20</v>
      </c>
      <c r="K2961" s="3">
        <v>211</v>
      </c>
    </row>
    <row r="2962" spans="1:11" x14ac:dyDescent="0.25">
      <c r="A2962" s="9">
        <f t="shared" si="188"/>
        <v>12</v>
      </c>
      <c r="B2962" s="9">
        <f t="shared" si="189"/>
        <v>2016</v>
      </c>
      <c r="C2962" s="9">
        <f t="shared" si="190"/>
        <v>7</v>
      </c>
      <c r="D2962" s="9" t="str">
        <f t="shared" si="191"/>
        <v>Q4</v>
      </c>
      <c r="E2962" t="s">
        <v>41</v>
      </c>
      <c r="F2962">
        <v>201612</v>
      </c>
      <c r="G2962" s="3">
        <v>23</v>
      </c>
      <c r="H2962" s="3">
        <v>0</v>
      </c>
      <c r="I2962" s="3">
        <v>18</v>
      </c>
      <c r="J2962" s="3">
        <v>20</v>
      </c>
      <c r="K2962" s="3">
        <v>363.45</v>
      </c>
    </row>
    <row r="2963" spans="1:11" x14ac:dyDescent="0.25">
      <c r="A2963" s="9">
        <f t="shared" si="188"/>
        <v>12</v>
      </c>
      <c r="B2963" s="9">
        <f t="shared" si="189"/>
        <v>2016</v>
      </c>
      <c r="C2963" s="9">
        <f t="shared" si="190"/>
        <v>8</v>
      </c>
      <c r="D2963" s="9" t="str">
        <f t="shared" si="191"/>
        <v>Q4</v>
      </c>
      <c r="E2963" t="s">
        <v>41</v>
      </c>
      <c r="F2963">
        <v>201612</v>
      </c>
      <c r="G2963" s="3">
        <v>24</v>
      </c>
      <c r="H2963" s="3">
        <v>0</v>
      </c>
      <c r="I2963" s="3">
        <v>15</v>
      </c>
      <c r="J2963" s="3">
        <v>16</v>
      </c>
      <c r="K2963" s="3">
        <v>159</v>
      </c>
    </row>
    <row r="2964" spans="1:11" x14ac:dyDescent="0.25">
      <c r="A2964" s="9">
        <f t="shared" si="188"/>
        <v>12</v>
      </c>
      <c r="B2964" s="9">
        <f t="shared" si="189"/>
        <v>2016</v>
      </c>
      <c r="C2964" s="9">
        <f t="shared" si="190"/>
        <v>8</v>
      </c>
      <c r="D2964" s="9" t="str">
        <f t="shared" si="191"/>
        <v>Q4</v>
      </c>
      <c r="E2964" t="s">
        <v>41</v>
      </c>
      <c r="F2964">
        <v>201612</v>
      </c>
      <c r="G2964" s="3">
        <v>25</v>
      </c>
      <c r="H2964" s="3">
        <v>0</v>
      </c>
      <c r="I2964" s="3">
        <v>16</v>
      </c>
      <c r="J2964" s="3">
        <v>17</v>
      </c>
      <c r="K2964" s="3">
        <v>204</v>
      </c>
    </row>
    <row r="2965" spans="1:11" x14ac:dyDescent="0.25">
      <c r="A2965" s="9">
        <f t="shared" si="188"/>
        <v>12</v>
      </c>
      <c r="B2965" s="9">
        <f t="shared" si="189"/>
        <v>2016</v>
      </c>
      <c r="C2965" s="9">
        <f t="shared" si="190"/>
        <v>8</v>
      </c>
      <c r="D2965" s="9" t="str">
        <f t="shared" si="191"/>
        <v>Q4</v>
      </c>
      <c r="E2965" t="s">
        <v>41</v>
      </c>
      <c r="F2965">
        <v>201612</v>
      </c>
      <c r="G2965" s="3">
        <v>26</v>
      </c>
      <c r="H2965" s="3">
        <v>0</v>
      </c>
      <c r="I2965" s="3">
        <v>15</v>
      </c>
      <c r="J2965" s="3">
        <v>17</v>
      </c>
      <c r="K2965" s="3">
        <v>166</v>
      </c>
    </row>
    <row r="2966" spans="1:11" x14ac:dyDescent="0.25">
      <c r="A2966" s="9">
        <f t="shared" si="188"/>
        <v>12</v>
      </c>
      <c r="B2966" s="9">
        <f t="shared" si="189"/>
        <v>2016</v>
      </c>
      <c r="C2966" s="9">
        <f t="shared" si="190"/>
        <v>9</v>
      </c>
      <c r="D2966" s="9" t="str">
        <f t="shared" si="191"/>
        <v>Q4</v>
      </c>
      <c r="E2966" t="s">
        <v>41</v>
      </c>
      <c r="F2966">
        <v>201612</v>
      </c>
      <c r="G2966" s="3">
        <v>27</v>
      </c>
      <c r="H2966" s="3">
        <v>0</v>
      </c>
      <c r="I2966" s="3">
        <v>11</v>
      </c>
      <c r="J2966" s="3">
        <v>12</v>
      </c>
      <c r="K2966" s="3">
        <v>144</v>
      </c>
    </row>
    <row r="2967" spans="1:11" x14ac:dyDescent="0.25">
      <c r="A2967" s="9">
        <f t="shared" si="188"/>
        <v>1</v>
      </c>
      <c r="B2967" s="9">
        <f t="shared" si="189"/>
        <v>2017</v>
      </c>
      <c r="C2967" s="9">
        <f t="shared" si="190"/>
        <v>0</v>
      </c>
      <c r="D2967" s="9" t="str">
        <f t="shared" si="191"/>
        <v>Q1</v>
      </c>
      <c r="E2967" t="s">
        <v>41</v>
      </c>
      <c r="F2967">
        <v>201701</v>
      </c>
      <c r="G2967" s="3">
        <v>0</v>
      </c>
      <c r="H2967" s="3">
        <v>158</v>
      </c>
      <c r="I2967" s="3">
        <v>158</v>
      </c>
      <c r="J2967" s="3">
        <v>168</v>
      </c>
      <c r="K2967" s="3">
        <v>1748.86</v>
      </c>
    </row>
    <row r="2968" spans="1:11" x14ac:dyDescent="0.25">
      <c r="A2968" s="9">
        <f t="shared" si="188"/>
        <v>1</v>
      </c>
      <c r="B2968" s="9">
        <f t="shared" si="189"/>
        <v>2017</v>
      </c>
      <c r="C2968" s="9">
        <f t="shared" si="190"/>
        <v>0</v>
      </c>
      <c r="D2968" s="9" t="str">
        <f t="shared" si="191"/>
        <v>Q1</v>
      </c>
      <c r="E2968" t="s">
        <v>41</v>
      </c>
      <c r="F2968">
        <v>201701</v>
      </c>
      <c r="G2968" s="3">
        <v>1</v>
      </c>
      <c r="H2968" s="3">
        <v>0</v>
      </c>
      <c r="I2968" s="3">
        <v>127</v>
      </c>
      <c r="J2968" s="3">
        <v>137</v>
      </c>
      <c r="K2968" s="3">
        <v>1244</v>
      </c>
    </row>
    <row r="2969" spans="1:11" x14ac:dyDescent="0.25">
      <c r="A2969" s="9">
        <f t="shared" si="188"/>
        <v>1</v>
      </c>
      <c r="B2969" s="9">
        <f t="shared" si="189"/>
        <v>2017</v>
      </c>
      <c r="C2969" s="9">
        <f t="shared" si="190"/>
        <v>0</v>
      </c>
      <c r="D2969" s="9" t="str">
        <f t="shared" si="191"/>
        <v>Q1</v>
      </c>
      <c r="E2969" t="s">
        <v>41</v>
      </c>
      <c r="F2969">
        <v>201701</v>
      </c>
      <c r="G2969" s="3">
        <v>2</v>
      </c>
      <c r="H2969" s="3">
        <v>0</v>
      </c>
      <c r="I2969" s="3">
        <v>104</v>
      </c>
      <c r="J2969" s="3">
        <v>107</v>
      </c>
      <c r="K2969" s="3">
        <v>882</v>
      </c>
    </row>
    <row r="2970" spans="1:11" x14ac:dyDescent="0.25">
      <c r="A2970" s="9">
        <f t="shared" si="188"/>
        <v>1</v>
      </c>
      <c r="B2970" s="9">
        <f t="shared" si="189"/>
        <v>2017</v>
      </c>
      <c r="C2970" s="9">
        <f t="shared" si="190"/>
        <v>1</v>
      </c>
      <c r="D2970" s="9" t="str">
        <f t="shared" si="191"/>
        <v>Q1</v>
      </c>
      <c r="E2970" t="s">
        <v>41</v>
      </c>
      <c r="F2970">
        <v>201701</v>
      </c>
      <c r="G2970" s="3">
        <v>3</v>
      </c>
      <c r="H2970" s="3">
        <v>0</v>
      </c>
      <c r="I2970" s="3">
        <v>89</v>
      </c>
      <c r="J2970" s="3">
        <v>96</v>
      </c>
      <c r="K2970" s="3">
        <v>863</v>
      </c>
    </row>
    <row r="2971" spans="1:11" x14ac:dyDescent="0.25">
      <c r="A2971" s="9">
        <f t="shared" si="188"/>
        <v>1</v>
      </c>
      <c r="B2971" s="9">
        <f t="shared" si="189"/>
        <v>2017</v>
      </c>
      <c r="C2971" s="9">
        <f t="shared" si="190"/>
        <v>1</v>
      </c>
      <c r="D2971" s="9" t="str">
        <f t="shared" si="191"/>
        <v>Q1</v>
      </c>
      <c r="E2971" t="s">
        <v>41</v>
      </c>
      <c r="F2971">
        <v>201701</v>
      </c>
      <c r="G2971" s="3">
        <v>4</v>
      </c>
      <c r="H2971" s="3">
        <v>0</v>
      </c>
      <c r="I2971" s="3">
        <v>78</v>
      </c>
      <c r="J2971" s="3">
        <v>81</v>
      </c>
      <c r="K2971" s="3">
        <v>707</v>
      </c>
    </row>
    <row r="2972" spans="1:11" x14ac:dyDescent="0.25">
      <c r="A2972" s="9">
        <f t="shared" si="188"/>
        <v>1</v>
      </c>
      <c r="B2972" s="9">
        <f t="shared" si="189"/>
        <v>2017</v>
      </c>
      <c r="C2972" s="9">
        <f t="shared" si="190"/>
        <v>1</v>
      </c>
      <c r="D2972" s="9" t="str">
        <f t="shared" si="191"/>
        <v>Q1</v>
      </c>
      <c r="E2972" t="s">
        <v>41</v>
      </c>
      <c r="F2972">
        <v>201701</v>
      </c>
      <c r="G2972" s="3">
        <v>5</v>
      </c>
      <c r="H2972" s="3">
        <v>0</v>
      </c>
      <c r="I2972" s="3">
        <v>75</v>
      </c>
      <c r="J2972" s="3">
        <v>77</v>
      </c>
      <c r="K2972" s="3">
        <v>652</v>
      </c>
    </row>
    <row r="2973" spans="1:11" x14ac:dyDescent="0.25">
      <c r="A2973" s="9">
        <f t="shared" si="188"/>
        <v>1</v>
      </c>
      <c r="B2973" s="9">
        <f t="shared" si="189"/>
        <v>2017</v>
      </c>
      <c r="C2973" s="9">
        <f t="shared" si="190"/>
        <v>2</v>
      </c>
      <c r="D2973" s="9" t="str">
        <f t="shared" si="191"/>
        <v>Q1</v>
      </c>
      <c r="E2973" t="s">
        <v>41</v>
      </c>
      <c r="F2973">
        <v>201701</v>
      </c>
      <c r="G2973" s="3">
        <v>6</v>
      </c>
      <c r="H2973" s="3">
        <v>0</v>
      </c>
      <c r="I2973" s="3">
        <v>64</v>
      </c>
      <c r="J2973" s="3">
        <v>69</v>
      </c>
      <c r="K2973" s="3">
        <v>701</v>
      </c>
    </row>
    <row r="2974" spans="1:11" x14ac:dyDescent="0.25">
      <c r="A2974" s="9">
        <f t="shared" si="188"/>
        <v>1</v>
      </c>
      <c r="B2974" s="9">
        <f t="shared" si="189"/>
        <v>2017</v>
      </c>
      <c r="C2974" s="9">
        <f t="shared" si="190"/>
        <v>2</v>
      </c>
      <c r="D2974" s="9" t="str">
        <f t="shared" si="191"/>
        <v>Q1</v>
      </c>
      <c r="E2974" t="s">
        <v>41</v>
      </c>
      <c r="F2974">
        <v>201701</v>
      </c>
      <c r="G2974" s="3">
        <v>7</v>
      </c>
      <c r="H2974" s="3">
        <v>0</v>
      </c>
      <c r="I2974" s="3">
        <v>59</v>
      </c>
      <c r="J2974" s="3">
        <v>61</v>
      </c>
      <c r="K2974" s="3">
        <v>539</v>
      </c>
    </row>
    <row r="2975" spans="1:11" x14ac:dyDescent="0.25">
      <c r="A2975" s="9">
        <f t="shared" si="188"/>
        <v>1</v>
      </c>
      <c r="B2975" s="9">
        <f t="shared" si="189"/>
        <v>2017</v>
      </c>
      <c r="C2975" s="9">
        <f t="shared" si="190"/>
        <v>2</v>
      </c>
      <c r="D2975" s="9" t="str">
        <f t="shared" si="191"/>
        <v>Q1</v>
      </c>
      <c r="E2975" t="s">
        <v>41</v>
      </c>
      <c r="F2975">
        <v>201701</v>
      </c>
      <c r="G2975" s="3">
        <v>8</v>
      </c>
      <c r="H2975" s="3">
        <v>0</v>
      </c>
      <c r="I2975" s="3">
        <v>55</v>
      </c>
      <c r="J2975" s="3">
        <v>56</v>
      </c>
      <c r="K2975" s="3">
        <v>487</v>
      </c>
    </row>
    <row r="2976" spans="1:11" x14ac:dyDescent="0.25">
      <c r="A2976" s="9">
        <f t="shared" si="188"/>
        <v>1</v>
      </c>
      <c r="B2976" s="9">
        <f t="shared" si="189"/>
        <v>2017</v>
      </c>
      <c r="C2976" s="9">
        <f t="shared" si="190"/>
        <v>3</v>
      </c>
      <c r="D2976" s="9" t="str">
        <f t="shared" si="191"/>
        <v>Q1</v>
      </c>
      <c r="E2976" t="s">
        <v>41</v>
      </c>
      <c r="F2976">
        <v>201701</v>
      </c>
      <c r="G2976" s="3">
        <v>9</v>
      </c>
      <c r="H2976" s="3">
        <v>0</v>
      </c>
      <c r="I2976" s="3">
        <v>52</v>
      </c>
      <c r="J2976" s="3">
        <v>55</v>
      </c>
      <c r="K2976" s="3">
        <v>504.36</v>
      </c>
    </row>
    <row r="2977" spans="1:11" x14ac:dyDescent="0.25">
      <c r="A2977" s="9">
        <f t="shared" si="188"/>
        <v>1</v>
      </c>
      <c r="B2977" s="9">
        <f t="shared" si="189"/>
        <v>2017</v>
      </c>
      <c r="C2977" s="9">
        <f t="shared" si="190"/>
        <v>3</v>
      </c>
      <c r="D2977" s="9" t="str">
        <f t="shared" si="191"/>
        <v>Q1</v>
      </c>
      <c r="E2977" t="s">
        <v>41</v>
      </c>
      <c r="F2977">
        <v>201701</v>
      </c>
      <c r="G2977" s="3">
        <v>10</v>
      </c>
      <c r="H2977" s="3">
        <v>0</v>
      </c>
      <c r="I2977" s="3">
        <v>52</v>
      </c>
      <c r="J2977" s="3">
        <v>55</v>
      </c>
      <c r="K2977" s="3">
        <v>552</v>
      </c>
    </row>
    <row r="2978" spans="1:11" x14ac:dyDescent="0.25">
      <c r="A2978" s="9">
        <f t="shared" si="188"/>
        <v>1</v>
      </c>
      <c r="B2978" s="9">
        <f t="shared" si="189"/>
        <v>2017</v>
      </c>
      <c r="C2978" s="9">
        <f t="shared" si="190"/>
        <v>3</v>
      </c>
      <c r="D2978" s="9" t="str">
        <f t="shared" si="191"/>
        <v>Q1</v>
      </c>
      <c r="E2978" t="s">
        <v>41</v>
      </c>
      <c r="F2978">
        <v>201701</v>
      </c>
      <c r="G2978" s="3">
        <v>11</v>
      </c>
      <c r="H2978" s="3">
        <v>0</v>
      </c>
      <c r="I2978" s="3">
        <v>40</v>
      </c>
      <c r="J2978" s="3">
        <v>42</v>
      </c>
      <c r="K2978" s="3">
        <v>397</v>
      </c>
    </row>
    <row r="2979" spans="1:11" x14ac:dyDescent="0.25">
      <c r="A2979" s="9">
        <f t="shared" si="188"/>
        <v>1</v>
      </c>
      <c r="B2979" s="9">
        <f t="shared" si="189"/>
        <v>2017</v>
      </c>
      <c r="C2979" s="9">
        <f t="shared" si="190"/>
        <v>4</v>
      </c>
      <c r="D2979" s="9" t="str">
        <f t="shared" si="191"/>
        <v>Q1</v>
      </c>
      <c r="E2979" t="s">
        <v>41</v>
      </c>
      <c r="F2979">
        <v>201701</v>
      </c>
      <c r="G2979" s="3">
        <v>12</v>
      </c>
      <c r="H2979" s="3">
        <v>0</v>
      </c>
      <c r="I2979" s="3">
        <v>38</v>
      </c>
      <c r="J2979" s="3">
        <v>41</v>
      </c>
      <c r="K2979" s="3">
        <v>360.25</v>
      </c>
    </row>
    <row r="2980" spans="1:11" x14ac:dyDescent="0.25">
      <c r="A2980" s="9">
        <f t="shared" si="188"/>
        <v>1</v>
      </c>
      <c r="B2980" s="9">
        <f t="shared" si="189"/>
        <v>2017</v>
      </c>
      <c r="C2980" s="9">
        <f t="shared" si="190"/>
        <v>4</v>
      </c>
      <c r="D2980" s="9" t="str">
        <f t="shared" si="191"/>
        <v>Q1</v>
      </c>
      <c r="E2980" t="s">
        <v>41</v>
      </c>
      <c r="F2980">
        <v>201701</v>
      </c>
      <c r="G2980" s="3">
        <v>13</v>
      </c>
      <c r="H2980" s="3">
        <v>0</v>
      </c>
      <c r="I2980" s="3">
        <v>36</v>
      </c>
      <c r="J2980" s="3">
        <v>40</v>
      </c>
      <c r="K2980" s="3">
        <v>461</v>
      </c>
    </row>
    <row r="2981" spans="1:11" x14ac:dyDescent="0.25">
      <c r="A2981" s="9">
        <f t="shared" si="188"/>
        <v>1</v>
      </c>
      <c r="B2981" s="9">
        <f t="shared" si="189"/>
        <v>2017</v>
      </c>
      <c r="C2981" s="9">
        <f t="shared" si="190"/>
        <v>4</v>
      </c>
      <c r="D2981" s="9" t="str">
        <f t="shared" si="191"/>
        <v>Q1</v>
      </c>
      <c r="E2981" t="s">
        <v>41</v>
      </c>
      <c r="F2981">
        <v>201701</v>
      </c>
      <c r="G2981" s="3">
        <v>14</v>
      </c>
      <c r="H2981" s="3">
        <v>0</v>
      </c>
      <c r="I2981" s="3">
        <v>33</v>
      </c>
      <c r="J2981" s="3">
        <v>36</v>
      </c>
      <c r="K2981" s="3">
        <v>350</v>
      </c>
    </row>
    <row r="2982" spans="1:11" x14ac:dyDescent="0.25">
      <c r="A2982" s="9">
        <f t="shared" si="188"/>
        <v>1</v>
      </c>
      <c r="B2982" s="9">
        <f t="shared" si="189"/>
        <v>2017</v>
      </c>
      <c r="C2982" s="9">
        <f t="shared" si="190"/>
        <v>5</v>
      </c>
      <c r="D2982" s="9" t="str">
        <f t="shared" si="191"/>
        <v>Q1</v>
      </c>
      <c r="E2982" t="s">
        <v>41</v>
      </c>
      <c r="F2982">
        <v>201701</v>
      </c>
      <c r="G2982" s="3">
        <v>15</v>
      </c>
      <c r="H2982" s="3">
        <v>0</v>
      </c>
      <c r="I2982" s="3">
        <v>31</v>
      </c>
      <c r="J2982" s="3">
        <v>33</v>
      </c>
      <c r="K2982" s="3">
        <v>325</v>
      </c>
    </row>
    <row r="2983" spans="1:11" x14ac:dyDescent="0.25">
      <c r="A2983" s="9">
        <f t="shared" si="188"/>
        <v>1</v>
      </c>
      <c r="B2983" s="9">
        <f t="shared" si="189"/>
        <v>2017</v>
      </c>
      <c r="C2983" s="9">
        <f t="shared" si="190"/>
        <v>5</v>
      </c>
      <c r="D2983" s="9" t="str">
        <f t="shared" si="191"/>
        <v>Q1</v>
      </c>
      <c r="E2983" t="s">
        <v>41</v>
      </c>
      <c r="F2983">
        <v>201701</v>
      </c>
      <c r="G2983" s="3">
        <v>16</v>
      </c>
      <c r="H2983" s="3">
        <v>0</v>
      </c>
      <c r="I2983" s="3">
        <v>28</v>
      </c>
      <c r="J2983" s="3">
        <v>31</v>
      </c>
      <c r="K2983" s="3">
        <v>388</v>
      </c>
    </row>
    <row r="2984" spans="1:11" x14ac:dyDescent="0.25">
      <c r="A2984" s="9">
        <f t="shared" si="188"/>
        <v>1</v>
      </c>
      <c r="B2984" s="9">
        <f t="shared" si="189"/>
        <v>2017</v>
      </c>
      <c r="C2984" s="9">
        <f t="shared" si="190"/>
        <v>5</v>
      </c>
      <c r="D2984" s="9" t="str">
        <f t="shared" si="191"/>
        <v>Q1</v>
      </c>
      <c r="E2984" t="s">
        <v>41</v>
      </c>
      <c r="F2984">
        <v>201701</v>
      </c>
      <c r="G2984" s="3">
        <v>17</v>
      </c>
      <c r="H2984" s="3">
        <v>0</v>
      </c>
      <c r="I2984" s="3">
        <v>27</v>
      </c>
      <c r="J2984" s="3">
        <v>30</v>
      </c>
      <c r="K2984" s="3">
        <v>307</v>
      </c>
    </row>
    <row r="2985" spans="1:11" x14ac:dyDescent="0.25">
      <c r="A2985" s="9">
        <f t="shared" si="188"/>
        <v>1</v>
      </c>
      <c r="B2985" s="9">
        <f t="shared" si="189"/>
        <v>2017</v>
      </c>
      <c r="C2985" s="9">
        <f t="shared" si="190"/>
        <v>6</v>
      </c>
      <c r="D2985" s="9" t="str">
        <f t="shared" si="191"/>
        <v>Q1</v>
      </c>
      <c r="E2985" t="s">
        <v>41</v>
      </c>
      <c r="F2985">
        <v>201701</v>
      </c>
      <c r="G2985" s="3">
        <v>18</v>
      </c>
      <c r="H2985" s="3">
        <v>0</v>
      </c>
      <c r="I2985" s="3">
        <v>24</v>
      </c>
      <c r="J2985" s="3">
        <v>25</v>
      </c>
      <c r="K2985" s="3">
        <v>229</v>
      </c>
    </row>
    <row r="2986" spans="1:11" x14ac:dyDescent="0.25">
      <c r="A2986" s="9">
        <f t="shared" si="188"/>
        <v>1</v>
      </c>
      <c r="B2986" s="9">
        <f t="shared" si="189"/>
        <v>2017</v>
      </c>
      <c r="C2986" s="9">
        <f t="shared" si="190"/>
        <v>6</v>
      </c>
      <c r="D2986" s="9" t="str">
        <f t="shared" si="191"/>
        <v>Q1</v>
      </c>
      <c r="E2986" t="s">
        <v>41</v>
      </c>
      <c r="F2986">
        <v>201701</v>
      </c>
      <c r="G2986" s="3">
        <v>19</v>
      </c>
      <c r="H2986" s="3">
        <v>0</v>
      </c>
      <c r="I2986" s="3">
        <v>23</v>
      </c>
      <c r="J2986" s="3">
        <v>24</v>
      </c>
      <c r="K2986" s="3">
        <v>204</v>
      </c>
    </row>
    <row r="2987" spans="1:11" x14ac:dyDescent="0.25">
      <c r="A2987" s="9">
        <f t="shared" si="188"/>
        <v>1</v>
      </c>
      <c r="B2987" s="9">
        <f t="shared" si="189"/>
        <v>2017</v>
      </c>
      <c r="C2987" s="9">
        <f t="shared" si="190"/>
        <v>6</v>
      </c>
      <c r="D2987" s="9" t="str">
        <f t="shared" si="191"/>
        <v>Q1</v>
      </c>
      <c r="E2987" t="s">
        <v>41</v>
      </c>
      <c r="F2987">
        <v>201701</v>
      </c>
      <c r="G2987" s="3">
        <v>20</v>
      </c>
      <c r="H2987" s="3">
        <v>0</v>
      </c>
      <c r="I2987" s="3">
        <v>22</v>
      </c>
      <c r="J2987" s="3">
        <v>23</v>
      </c>
      <c r="K2987" s="3">
        <v>212</v>
      </c>
    </row>
    <row r="2988" spans="1:11" x14ac:dyDescent="0.25">
      <c r="A2988" s="9">
        <f t="shared" si="188"/>
        <v>1</v>
      </c>
      <c r="B2988" s="9">
        <f t="shared" si="189"/>
        <v>2017</v>
      </c>
      <c r="C2988" s="9">
        <f t="shared" si="190"/>
        <v>7</v>
      </c>
      <c r="D2988" s="9" t="str">
        <f t="shared" si="191"/>
        <v>Q1</v>
      </c>
      <c r="E2988" t="s">
        <v>41</v>
      </c>
      <c r="F2988">
        <v>201701</v>
      </c>
      <c r="G2988" s="3">
        <v>21</v>
      </c>
      <c r="H2988" s="3">
        <v>0</v>
      </c>
      <c r="I2988" s="3">
        <v>19</v>
      </c>
      <c r="J2988" s="3">
        <v>21</v>
      </c>
      <c r="K2988" s="3">
        <v>196</v>
      </c>
    </row>
    <row r="2989" spans="1:11" x14ac:dyDescent="0.25">
      <c r="A2989" s="9">
        <f t="shared" si="188"/>
        <v>1</v>
      </c>
      <c r="B2989" s="9">
        <f t="shared" si="189"/>
        <v>2017</v>
      </c>
      <c r="C2989" s="9">
        <f t="shared" si="190"/>
        <v>7</v>
      </c>
      <c r="D2989" s="9" t="str">
        <f t="shared" si="191"/>
        <v>Q1</v>
      </c>
      <c r="E2989" t="s">
        <v>41</v>
      </c>
      <c r="F2989">
        <v>201701</v>
      </c>
      <c r="G2989" s="3">
        <v>22</v>
      </c>
      <c r="H2989" s="3">
        <v>0</v>
      </c>
      <c r="I2989" s="3">
        <v>22</v>
      </c>
      <c r="J2989" s="3">
        <v>24</v>
      </c>
      <c r="K2989" s="3">
        <v>272</v>
      </c>
    </row>
    <row r="2990" spans="1:11" x14ac:dyDescent="0.25">
      <c r="A2990" s="9">
        <f t="shared" si="188"/>
        <v>1</v>
      </c>
      <c r="B2990" s="9">
        <f t="shared" si="189"/>
        <v>2017</v>
      </c>
      <c r="C2990" s="9">
        <f t="shared" si="190"/>
        <v>7</v>
      </c>
      <c r="D2990" s="9" t="str">
        <f t="shared" si="191"/>
        <v>Q1</v>
      </c>
      <c r="E2990" t="s">
        <v>41</v>
      </c>
      <c r="F2990">
        <v>201701</v>
      </c>
      <c r="G2990" s="3">
        <v>23</v>
      </c>
      <c r="H2990" s="3">
        <v>0</v>
      </c>
      <c r="I2990" s="3">
        <v>20</v>
      </c>
      <c r="J2990" s="3">
        <v>23</v>
      </c>
      <c r="K2990" s="3">
        <v>214</v>
      </c>
    </row>
    <row r="2991" spans="1:11" x14ac:dyDescent="0.25">
      <c r="A2991" s="9">
        <f t="shared" si="188"/>
        <v>1</v>
      </c>
      <c r="B2991" s="9">
        <f t="shared" si="189"/>
        <v>2017</v>
      </c>
      <c r="C2991" s="9">
        <f t="shared" si="190"/>
        <v>8</v>
      </c>
      <c r="D2991" s="9" t="str">
        <f t="shared" si="191"/>
        <v>Q1</v>
      </c>
      <c r="E2991" t="s">
        <v>41</v>
      </c>
      <c r="F2991">
        <v>201701</v>
      </c>
      <c r="G2991" s="3">
        <v>24</v>
      </c>
      <c r="H2991" s="3">
        <v>0</v>
      </c>
      <c r="I2991" s="3">
        <v>21</v>
      </c>
      <c r="J2991" s="3">
        <v>23</v>
      </c>
      <c r="K2991" s="3">
        <v>191</v>
      </c>
    </row>
    <row r="2992" spans="1:11" x14ac:dyDescent="0.25">
      <c r="A2992" s="9">
        <f t="shared" si="188"/>
        <v>1</v>
      </c>
      <c r="B2992" s="9">
        <f t="shared" si="189"/>
        <v>2017</v>
      </c>
      <c r="C2992" s="9">
        <f t="shared" si="190"/>
        <v>8</v>
      </c>
      <c r="D2992" s="9" t="str">
        <f t="shared" si="191"/>
        <v>Q1</v>
      </c>
      <c r="E2992" t="s">
        <v>41</v>
      </c>
      <c r="F2992">
        <v>201701</v>
      </c>
      <c r="G2992" s="3">
        <v>25</v>
      </c>
      <c r="H2992" s="3">
        <v>0</v>
      </c>
      <c r="I2992" s="3">
        <v>19</v>
      </c>
      <c r="J2992" s="3">
        <v>20</v>
      </c>
      <c r="K2992" s="3">
        <v>158</v>
      </c>
    </row>
    <row r="2993" spans="1:11" x14ac:dyDescent="0.25">
      <c r="A2993" s="9">
        <f t="shared" si="188"/>
        <v>1</v>
      </c>
      <c r="B2993" s="9">
        <f t="shared" si="189"/>
        <v>2017</v>
      </c>
      <c r="C2993" s="9">
        <f t="shared" si="190"/>
        <v>8</v>
      </c>
      <c r="D2993" s="9" t="str">
        <f t="shared" si="191"/>
        <v>Q1</v>
      </c>
      <c r="E2993" t="s">
        <v>41</v>
      </c>
      <c r="F2993">
        <v>201701</v>
      </c>
      <c r="G2993" s="3">
        <v>26</v>
      </c>
      <c r="H2993" s="3">
        <v>0</v>
      </c>
      <c r="I2993" s="3">
        <v>4</v>
      </c>
      <c r="J2993" s="3">
        <v>4</v>
      </c>
      <c r="K2993" s="3">
        <v>34</v>
      </c>
    </row>
    <row r="2994" spans="1:11" x14ac:dyDescent="0.25">
      <c r="A2994" s="9">
        <f t="shared" si="188"/>
        <v>2</v>
      </c>
      <c r="B2994" s="9">
        <f t="shared" si="189"/>
        <v>2017</v>
      </c>
      <c r="C2994" s="9">
        <f t="shared" si="190"/>
        <v>0</v>
      </c>
      <c r="D2994" s="9" t="str">
        <f t="shared" si="191"/>
        <v>Q1</v>
      </c>
      <c r="E2994" t="s">
        <v>41</v>
      </c>
      <c r="F2994">
        <v>201702</v>
      </c>
      <c r="G2994" s="3">
        <v>0</v>
      </c>
      <c r="H2994" s="3">
        <v>134</v>
      </c>
      <c r="I2994" s="3">
        <v>134</v>
      </c>
      <c r="J2994" s="3">
        <v>139</v>
      </c>
      <c r="K2994" s="3">
        <v>1463</v>
      </c>
    </row>
    <row r="2995" spans="1:11" x14ac:dyDescent="0.25">
      <c r="A2995" s="9">
        <f t="shared" si="188"/>
        <v>2</v>
      </c>
      <c r="B2995" s="9">
        <f t="shared" si="189"/>
        <v>2017</v>
      </c>
      <c r="C2995" s="9">
        <f t="shared" si="190"/>
        <v>0</v>
      </c>
      <c r="D2995" s="9" t="str">
        <f t="shared" si="191"/>
        <v>Q1</v>
      </c>
      <c r="E2995" t="s">
        <v>41</v>
      </c>
      <c r="F2995">
        <v>201702</v>
      </c>
      <c r="G2995" s="3">
        <v>1</v>
      </c>
      <c r="H2995" s="3">
        <v>0</v>
      </c>
      <c r="I2995" s="3">
        <v>107</v>
      </c>
      <c r="J2995" s="3">
        <v>110</v>
      </c>
      <c r="K2995" s="3">
        <v>894.5</v>
      </c>
    </row>
    <row r="2996" spans="1:11" x14ac:dyDescent="0.25">
      <c r="A2996" s="9">
        <f t="shared" si="188"/>
        <v>2</v>
      </c>
      <c r="B2996" s="9">
        <f t="shared" si="189"/>
        <v>2017</v>
      </c>
      <c r="C2996" s="9">
        <f t="shared" si="190"/>
        <v>0</v>
      </c>
      <c r="D2996" s="9" t="str">
        <f t="shared" si="191"/>
        <v>Q1</v>
      </c>
      <c r="E2996" t="s">
        <v>41</v>
      </c>
      <c r="F2996">
        <v>201702</v>
      </c>
      <c r="G2996" s="3">
        <v>2</v>
      </c>
      <c r="H2996" s="3">
        <v>0</v>
      </c>
      <c r="I2996" s="3">
        <v>94</v>
      </c>
      <c r="J2996" s="3">
        <v>97</v>
      </c>
      <c r="K2996" s="3">
        <v>784</v>
      </c>
    </row>
    <row r="2997" spans="1:11" x14ac:dyDescent="0.25">
      <c r="A2997" s="9">
        <f t="shared" si="188"/>
        <v>2</v>
      </c>
      <c r="B2997" s="9">
        <f t="shared" si="189"/>
        <v>2017</v>
      </c>
      <c r="C2997" s="9">
        <f t="shared" si="190"/>
        <v>1</v>
      </c>
      <c r="D2997" s="9" t="str">
        <f t="shared" si="191"/>
        <v>Q1</v>
      </c>
      <c r="E2997" t="s">
        <v>41</v>
      </c>
      <c r="F2997">
        <v>201702</v>
      </c>
      <c r="G2997" s="3">
        <v>3</v>
      </c>
      <c r="H2997" s="3">
        <v>0</v>
      </c>
      <c r="I2997" s="3">
        <v>77</v>
      </c>
      <c r="J2997" s="3">
        <v>78</v>
      </c>
      <c r="K2997" s="3">
        <v>660</v>
      </c>
    </row>
    <row r="2998" spans="1:11" x14ac:dyDescent="0.25">
      <c r="A2998" s="9">
        <f t="shared" si="188"/>
        <v>2</v>
      </c>
      <c r="B2998" s="9">
        <f t="shared" si="189"/>
        <v>2017</v>
      </c>
      <c r="C2998" s="9">
        <f t="shared" si="190"/>
        <v>1</v>
      </c>
      <c r="D2998" s="9" t="str">
        <f t="shared" si="191"/>
        <v>Q1</v>
      </c>
      <c r="E2998" t="s">
        <v>41</v>
      </c>
      <c r="F2998">
        <v>201702</v>
      </c>
      <c r="G2998" s="3">
        <v>4</v>
      </c>
      <c r="H2998" s="3">
        <v>0</v>
      </c>
      <c r="I2998" s="3">
        <v>69</v>
      </c>
      <c r="J2998" s="3">
        <v>69</v>
      </c>
      <c r="K2998" s="3">
        <v>612.5</v>
      </c>
    </row>
    <row r="2999" spans="1:11" x14ac:dyDescent="0.25">
      <c r="A2999" s="9">
        <f t="shared" si="188"/>
        <v>2</v>
      </c>
      <c r="B2999" s="9">
        <f t="shared" si="189"/>
        <v>2017</v>
      </c>
      <c r="C2999" s="9">
        <f t="shared" si="190"/>
        <v>1</v>
      </c>
      <c r="D2999" s="9" t="str">
        <f t="shared" si="191"/>
        <v>Q1</v>
      </c>
      <c r="E2999" t="s">
        <v>41</v>
      </c>
      <c r="F2999">
        <v>201702</v>
      </c>
      <c r="G2999" s="3">
        <v>5</v>
      </c>
      <c r="H2999" s="3">
        <v>0</v>
      </c>
      <c r="I2999" s="3">
        <v>59</v>
      </c>
      <c r="J2999" s="3">
        <v>61</v>
      </c>
      <c r="K2999" s="3">
        <v>537</v>
      </c>
    </row>
    <row r="3000" spans="1:11" x14ac:dyDescent="0.25">
      <c r="A3000" s="9">
        <f t="shared" si="188"/>
        <v>2</v>
      </c>
      <c r="B3000" s="9">
        <f t="shared" si="189"/>
        <v>2017</v>
      </c>
      <c r="C3000" s="9">
        <f t="shared" si="190"/>
        <v>2</v>
      </c>
      <c r="D3000" s="9" t="str">
        <f t="shared" si="191"/>
        <v>Q1</v>
      </c>
      <c r="E3000" t="s">
        <v>41</v>
      </c>
      <c r="F3000">
        <v>201702</v>
      </c>
      <c r="G3000" s="3">
        <v>6</v>
      </c>
      <c r="H3000" s="3">
        <v>0</v>
      </c>
      <c r="I3000" s="3">
        <v>54</v>
      </c>
      <c r="J3000" s="3">
        <v>54</v>
      </c>
      <c r="K3000" s="3">
        <v>468</v>
      </c>
    </row>
    <row r="3001" spans="1:11" x14ac:dyDescent="0.25">
      <c r="A3001" s="9">
        <f t="shared" si="188"/>
        <v>2</v>
      </c>
      <c r="B3001" s="9">
        <f t="shared" si="189"/>
        <v>2017</v>
      </c>
      <c r="C3001" s="9">
        <f t="shared" si="190"/>
        <v>2</v>
      </c>
      <c r="D3001" s="9" t="str">
        <f t="shared" si="191"/>
        <v>Q1</v>
      </c>
      <c r="E3001" t="s">
        <v>41</v>
      </c>
      <c r="F3001">
        <v>201702</v>
      </c>
      <c r="G3001" s="3">
        <v>7</v>
      </c>
      <c r="H3001" s="3">
        <v>0</v>
      </c>
      <c r="I3001" s="3">
        <v>53</v>
      </c>
      <c r="J3001" s="3">
        <v>58</v>
      </c>
      <c r="K3001" s="3">
        <v>595</v>
      </c>
    </row>
    <row r="3002" spans="1:11" x14ac:dyDescent="0.25">
      <c r="A3002" s="9">
        <f t="shared" si="188"/>
        <v>2</v>
      </c>
      <c r="B3002" s="9">
        <f t="shared" si="189"/>
        <v>2017</v>
      </c>
      <c r="C3002" s="9">
        <f t="shared" si="190"/>
        <v>2</v>
      </c>
      <c r="D3002" s="9" t="str">
        <f t="shared" si="191"/>
        <v>Q1</v>
      </c>
      <c r="E3002" t="s">
        <v>41</v>
      </c>
      <c r="F3002">
        <v>201702</v>
      </c>
      <c r="G3002" s="3">
        <v>8</v>
      </c>
      <c r="H3002" s="3">
        <v>0</v>
      </c>
      <c r="I3002" s="3">
        <v>52</v>
      </c>
      <c r="J3002" s="3">
        <v>52</v>
      </c>
      <c r="K3002" s="3">
        <v>487</v>
      </c>
    </row>
    <row r="3003" spans="1:11" x14ac:dyDescent="0.25">
      <c r="A3003" s="9">
        <f t="shared" si="188"/>
        <v>2</v>
      </c>
      <c r="B3003" s="9">
        <f t="shared" si="189"/>
        <v>2017</v>
      </c>
      <c r="C3003" s="9">
        <f t="shared" si="190"/>
        <v>3</v>
      </c>
      <c r="D3003" s="9" t="str">
        <f t="shared" si="191"/>
        <v>Q1</v>
      </c>
      <c r="E3003" t="s">
        <v>41</v>
      </c>
      <c r="F3003">
        <v>201702</v>
      </c>
      <c r="G3003" s="3">
        <v>9</v>
      </c>
      <c r="H3003" s="3">
        <v>0</v>
      </c>
      <c r="I3003" s="3">
        <v>45</v>
      </c>
      <c r="J3003" s="3">
        <v>46</v>
      </c>
      <c r="K3003" s="3">
        <v>474</v>
      </c>
    </row>
    <row r="3004" spans="1:11" x14ac:dyDescent="0.25">
      <c r="A3004" s="9">
        <f t="shared" si="188"/>
        <v>2</v>
      </c>
      <c r="B3004" s="9">
        <f t="shared" si="189"/>
        <v>2017</v>
      </c>
      <c r="C3004" s="9">
        <f t="shared" si="190"/>
        <v>3</v>
      </c>
      <c r="D3004" s="9" t="str">
        <f t="shared" si="191"/>
        <v>Q1</v>
      </c>
      <c r="E3004" t="s">
        <v>41</v>
      </c>
      <c r="F3004">
        <v>201702</v>
      </c>
      <c r="G3004" s="3">
        <v>10</v>
      </c>
      <c r="H3004" s="3">
        <v>0</v>
      </c>
      <c r="I3004" s="3">
        <v>36</v>
      </c>
      <c r="J3004" s="3">
        <v>36</v>
      </c>
      <c r="K3004" s="3">
        <v>330</v>
      </c>
    </row>
    <row r="3005" spans="1:11" x14ac:dyDescent="0.25">
      <c r="A3005" s="9">
        <f t="shared" si="188"/>
        <v>2</v>
      </c>
      <c r="B3005" s="9">
        <f t="shared" si="189"/>
        <v>2017</v>
      </c>
      <c r="C3005" s="9">
        <f t="shared" si="190"/>
        <v>3</v>
      </c>
      <c r="D3005" s="9" t="str">
        <f t="shared" si="191"/>
        <v>Q1</v>
      </c>
      <c r="E3005" t="s">
        <v>41</v>
      </c>
      <c r="F3005">
        <v>201702</v>
      </c>
      <c r="G3005" s="3">
        <v>11</v>
      </c>
      <c r="H3005" s="3">
        <v>0</v>
      </c>
      <c r="I3005" s="3">
        <v>40</v>
      </c>
      <c r="J3005" s="3">
        <v>42</v>
      </c>
      <c r="K3005" s="3">
        <v>399</v>
      </c>
    </row>
    <row r="3006" spans="1:11" x14ac:dyDescent="0.25">
      <c r="A3006" s="9">
        <f t="shared" si="188"/>
        <v>2</v>
      </c>
      <c r="B3006" s="9">
        <f t="shared" si="189"/>
        <v>2017</v>
      </c>
      <c r="C3006" s="9">
        <f t="shared" si="190"/>
        <v>4</v>
      </c>
      <c r="D3006" s="9" t="str">
        <f t="shared" si="191"/>
        <v>Q1</v>
      </c>
      <c r="E3006" t="s">
        <v>41</v>
      </c>
      <c r="F3006">
        <v>201702</v>
      </c>
      <c r="G3006" s="3">
        <v>12</v>
      </c>
      <c r="H3006" s="3">
        <v>0</v>
      </c>
      <c r="I3006" s="3">
        <v>40</v>
      </c>
      <c r="J3006" s="3">
        <v>41</v>
      </c>
      <c r="K3006" s="3">
        <v>362</v>
      </c>
    </row>
    <row r="3007" spans="1:11" x14ac:dyDescent="0.25">
      <c r="A3007" s="9">
        <f t="shared" si="188"/>
        <v>2</v>
      </c>
      <c r="B3007" s="9">
        <f t="shared" si="189"/>
        <v>2017</v>
      </c>
      <c r="C3007" s="9">
        <f t="shared" si="190"/>
        <v>4</v>
      </c>
      <c r="D3007" s="9" t="str">
        <f t="shared" si="191"/>
        <v>Q1</v>
      </c>
      <c r="E3007" t="s">
        <v>41</v>
      </c>
      <c r="F3007">
        <v>201702</v>
      </c>
      <c r="G3007" s="3">
        <v>13</v>
      </c>
      <c r="H3007" s="3">
        <v>0</v>
      </c>
      <c r="I3007" s="3">
        <v>35</v>
      </c>
      <c r="J3007" s="3">
        <v>36</v>
      </c>
      <c r="K3007" s="3">
        <v>354</v>
      </c>
    </row>
    <row r="3008" spans="1:11" x14ac:dyDescent="0.25">
      <c r="A3008" s="9">
        <f t="shared" si="188"/>
        <v>2</v>
      </c>
      <c r="B3008" s="9">
        <f t="shared" si="189"/>
        <v>2017</v>
      </c>
      <c r="C3008" s="9">
        <f t="shared" si="190"/>
        <v>4</v>
      </c>
      <c r="D3008" s="9" t="str">
        <f t="shared" si="191"/>
        <v>Q1</v>
      </c>
      <c r="E3008" t="s">
        <v>41</v>
      </c>
      <c r="F3008">
        <v>201702</v>
      </c>
      <c r="G3008" s="3">
        <v>14</v>
      </c>
      <c r="H3008" s="3">
        <v>0</v>
      </c>
      <c r="I3008" s="3">
        <v>30</v>
      </c>
      <c r="J3008" s="3">
        <v>30</v>
      </c>
      <c r="K3008" s="3">
        <v>264</v>
      </c>
    </row>
    <row r="3009" spans="1:11" x14ac:dyDescent="0.25">
      <c r="A3009" s="9">
        <f t="shared" si="188"/>
        <v>2</v>
      </c>
      <c r="B3009" s="9">
        <f t="shared" si="189"/>
        <v>2017</v>
      </c>
      <c r="C3009" s="9">
        <f t="shared" si="190"/>
        <v>5</v>
      </c>
      <c r="D3009" s="9" t="str">
        <f t="shared" si="191"/>
        <v>Q1</v>
      </c>
      <c r="E3009" t="s">
        <v>41</v>
      </c>
      <c r="F3009">
        <v>201702</v>
      </c>
      <c r="G3009" s="3">
        <v>15</v>
      </c>
      <c r="H3009" s="3">
        <v>0</v>
      </c>
      <c r="I3009" s="3">
        <v>26</v>
      </c>
      <c r="J3009" s="3">
        <v>26</v>
      </c>
      <c r="K3009" s="3">
        <v>241</v>
      </c>
    </row>
    <row r="3010" spans="1:11" x14ac:dyDescent="0.25">
      <c r="A3010" s="9">
        <f t="shared" si="188"/>
        <v>2</v>
      </c>
      <c r="B3010" s="9">
        <f t="shared" si="189"/>
        <v>2017</v>
      </c>
      <c r="C3010" s="9">
        <f t="shared" si="190"/>
        <v>5</v>
      </c>
      <c r="D3010" s="9" t="str">
        <f t="shared" si="191"/>
        <v>Q1</v>
      </c>
      <c r="E3010" t="s">
        <v>41</v>
      </c>
      <c r="F3010">
        <v>201702</v>
      </c>
      <c r="G3010" s="3">
        <v>16</v>
      </c>
      <c r="H3010" s="3">
        <v>0</v>
      </c>
      <c r="I3010" s="3">
        <v>24</v>
      </c>
      <c r="J3010" s="3">
        <v>24</v>
      </c>
      <c r="K3010" s="3">
        <v>217</v>
      </c>
    </row>
    <row r="3011" spans="1:11" x14ac:dyDescent="0.25">
      <c r="A3011" s="9">
        <f t="shared" si="188"/>
        <v>2</v>
      </c>
      <c r="B3011" s="9">
        <f t="shared" si="189"/>
        <v>2017</v>
      </c>
      <c r="C3011" s="9">
        <f t="shared" si="190"/>
        <v>5</v>
      </c>
      <c r="D3011" s="9" t="str">
        <f t="shared" si="191"/>
        <v>Q1</v>
      </c>
      <c r="E3011" t="s">
        <v>41</v>
      </c>
      <c r="F3011">
        <v>201702</v>
      </c>
      <c r="G3011" s="3">
        <v>17</v>
      </c>
      <c r="H3011" s="3">
        <v>0</v>
      </c>
      <c r="I3011" s="3">
        <v>17</v>
      </c>
      <c r="J3011" s="3">
        <v>18</v>
      </c>
      <c r="K3011" s="3">
        <v>150</v>
      </c>
    </row>
    <row r="3012" spans="1:11" x14ac:dyDescent="0.25">
      <c r="A3012" s="9">
        <f t="shared" si="188"/>
        <v>2</v>
      </c>
      <c r="B3012" s="9">
        <f t="shared" si="189"/>
        <v>2017</v>
      </c>
      <c r="C3012" s="9">
        <f t="shared" si="190"/>
        <v>6</v>
      </c>
      <c r="D3012" s="9" t="str">
        <f t="shared" si="191"/>
        <v>Q1</v>
      </c>
      <c r="E3012" t="s">
        <v>41</v>
      </c>
      <c r="F3012">
        <v>201702</v>
      </c>
      <c r="G3012" s="3">
        <v>18</v>
      </c>
      <c r="H3012" s="3">
        <v>0</v>
      </c>
      <c r="I3012" s="3">
        <v>18</v>
      </c>
      <c r="J3012" s="3">
        <v>18</v>
      </c>
      <c r="K3012" s="3">
        <v>179</v>
      </c>
    </row>
    <row r="3013" spans="1:11" x14ac:dyDescent="0.25">
      <c r="A3013" s="9">
        <f t="shared" si="188"/>
        <v>2</v>
      </c>
      <c r="B3013" s="9">
        <f t="shared" si="189"/>
        <v>2017</v>
      </c>
      <c r="C3013" s="9">
        <f t="shared" si="190"/>
        <v>6</v>
      </c>
      <c r="D3013" s="9" t="str">
        <f t="shared" si="191"/>
        <v>Q1</v>
      </c>
      <c r="E3013" t="s">
        <v>41</v>
      </c>
      <c r="F3013">
        <v>201702</v>
      </c>
      <c r="G3013" s="3">
        <v>19</v>
      </c>
      <c r="H3013" s="3">
        <v>0</v>
      </c>
      <c r="I3013" s="3">
        <v>22</v>
      </c>
      <c r="J3013" s="3">
        <v>22</v>
      </c>
      <c r="K3013" s="3">
        <v>248</v>
      </c>
    </row>
    <row r="3014" spans="1:11" x14ac:dyDescent="0.25">
      <c r="A3014" s="9">
        <f t="shared" si="188"/>
        <v>2</v>
      </c>
      <c r="B3014" s="9">
        <f t="shared" si="189"/>
        <v>2017</v>
      </c>
      <c r="C3014" s="9">
        <f t="shared" si="190"/>
        <v>6</v>
      </c>
      <c r="D3014" s="9" t="str">
        <f t="shared" si="191"/>
        <v>Q1</v>
      </c>
      <c r="E3014" t="s">
        <v>41</v>
      </c>
      <c r="F3014">
        <v>201702</v>
      </c>
      <c r="G3014" s="3">
        <v>20</v>
      </c>
      <c r="H3014" s="3">
        <v>0</v>
      </c>
      <c r="I3014" s="3">
        <v>19</v>
      </c>
      <c r="J3014" s="3">
        <v>20</v>
      </c>
      <c r="K3014" s="3">
        <v>170</v>
      </c>
    </row>
    <row r="3015" spans="1:11" x14ac:dyDescent="0.25">
      <c r="A3015" s="9">
        <f t="shared" si="188"/>
        <v>2</v>
      </c>
      <c r="B3015" s="9">
        <f t="shared" si="189"/>
        <v>2017</v>
      </c>
      <c r="C3015" s="9">
        <f t="shared" si="190"/>
        <v>7</v>
      </c>
      <c r="D3015" s="9" t="str">
        <f t="shared" si="191"/>
        <v>Q1</v>
      </c>
      <c r="E3015" t="s">
        <v>41</v>
      </c>
      <c r="F3015">
        <v>201702</v>
      </c>
      <c r="G3015" s="3">
        <v>21</v>
      </c>
      <c r="H3015" s="3">
        <v>0</v>
      </c>
      <c r="I3015" s="3">
        <v>19</v>
      </c>
      <c r="J3015" s="3">
        <v>23</v>
      </c>
      <c r="K3015" s="3">
        <v>278.2</v>
      </c>
    </row>
    <row r="3016" spans="1:11" x14ac:dyDescent="0.25">
      <c r="A3016" s="9">
        <f t="shared" si="188"/>
        <v>2</v>
      </c>
      <c r="B3016" s="9">
        <f t="shared" si="189"/>
        <v>2017</v>
      </c>
      <c r="C3016" s="9">
        <f t="shared" si="190"/>
        <v>7</v>
      </c>
      <c r="D3016" s="9" t="str">
        <f t="shared" si="191"/>
        <v>Q1</v>
      </c>
      <c r="E3016" t="s">
        <v>41</v>
      </c>
      <c r="F3016">
        <v>201702</v>
      </c>
      <c r="G3016" s="3">
        <v>22</v>
      </c>
      <c r="H3016" s="3">
        <v>0</v>
      </c>
      <c r="I3016" s="3">
        <v>17</v>
      </c>
      <c r="J3016" s="3">
        <v>17</v>
      </c>
      <c r="K3016" s="3">
        <v>170.6</v>
      </c>
    </row>
    <row r="3017" spans="1:11" x14ac:dyDescent="0.25">
      <c r="A3017" s="9">
        <f t="shared" si="188"/>
        <v>2</v>
      </c>
      <c r="B3017" s="9">
        <f t="shared" si="189"/>
        <v>2017</v>
      </c>
      <c r="C3017" s="9">
        <f t="shared" si="190"/>
        <v>7</v>
      </c>
      <c r="D3017" s="9" t="str">
        <f t="shared" si="191"/>
        <v>Q1</v>
      </c>
      <c r="E3017" t="s">
        <v>41</v>
      </c>
      <c r="F3017">
        <v>201702</v>
      </c>
      <c r="G3017" s="3">
        <v>23</v>
      </c>
      <c r="H3017" s="3">
        <v>0</v>
      </c>
      <c r="I3017" s="3">
        <v>17</v>
      </c>
      <c r="J3017" s="3">
        <v>18</v>
      </c>
      <c r="K3017" s="3">
        <v>155</v>
      </c>
    </row>
    <row r="3018" spans="1:11" x14ac:dyDescent="0.25">
      <c r="A3018" s="9">
        <f t="shared" si="188"/>
        <v>2</v>
      </c>
      <c r="B3018" s="9">
        <f t="shared" si="189"/>
        <v>2017</v>
      </c>
      <c r="C3018" s="9">
        <f t="shared" si="190"/>
        <v>8</v>
      </c>
      <c r="D3018" s="9" t="str">
        <f t="shared" si="191"/>
        <v>Q1</v>
      </c>
      <c r="E3018" t="s">
        <v>41</v>
      </c>
      <c r="F3018">
        <v>201702</v>
      </c>
      <c r="G3018" s="3">
        <v>24</v>
      </c>
      <c r="H3018" s="3">
        <v>0</v>
      </c>
      <c r="I3018" s="3">
        <v>15</v>
      </c>
      <c r="J3018" s="3">
        <v>15</v>
      </c>
      <c r="K3018" s="3">
        <v>135</v>
      </c>
    </row>
    <row r="3019" spans="1:11" x14ac:dyDescent="0.25">
      <c r="A3019" s="9">
        <f t="shared" si="188"/>
        <v>2</v>
      </c>
      <c r="B3019" s="9">
        <f t="shared" si="189"/>
        <v>2017</v>
      </c>
      <c r="C3019" s="9">
        <f t="shared" si="190"/>
        <v>8</v>
      </c>
      <c r="D3019" s="9" t="str">
        <f t="shared" si="191"/>
        <v>Q1</v>
      </c>
      <c r="E3019" t="s">
        <v>41</v>
      </c>
      <c r="F3019">
        <v>201702</v>
      </c>
      <c r="G3019" s="3">
        <v>25</v>
      </c>
      <c r="H3019" s="3">
        <v>0</v>
      </c>
      <c r="I3019" s="3">
        <v>3</v>
      </c>
      <c r="J3019" s="3">
        <v>3</v>
      </c>
      <c r="K3019" s="3">
        <v>38</v>
      </c>
    </row>
    <row r="3020" spans="1:11" x14ac:dyDescent="0.25">
      <c r="A3020" s="9">
        <f t="shared" si="188"/>
        <v>3</v>
      </c>
      <c r="B3020" s="9">
        <f t="shared" si="189"/>
        <v>2017</v>
      </c>
      <c r="C3020" s="9">
        <f t="shared" si="190"/>
        <v>0</v>
      </c>
      <c r="D3020" s="9" t="str">
        <f t="shared" si="191"/>
        <v>Q1</v>
      </c>
      <c r="E3020" t="s">
        <v>41</v>
      </c>
      <c r="F3020">
        <v>201703</v>
      </c>
      <c r="G3020" s="3">
        <v>0</v>
      </c>
      <c r="H3020" s="3">
        <v>153</v>
      </c>
      <c r="I3020" s="3">
        <v>153</v>
      </c>
      <c r="J3020" s="3">
        <v>164</v>
      </c>
      <c r="K3020" s="3">
        <v>1965</v>
      </c>
    </row>
    <row r="3021" spans="1:11" x14ac:dyDescent="0.25">
      <c r="A3021" s="9">
        <f t="shared" si="188"/>
        <v>3</v>
      </c>
      <c r="B3021" s="9">
        <f t="shared" si="189"/>
        <v>2017</v>
      </c>
      <c r="C3021" s="9">
        <f t="shared" si="190"/>
        <v>0</v>
      </c>
      <c r="D3021" s="9" t="str">
        <f t="shared" si="191"/>
        <v>Q1</v>
      </c>
      <c r="E3021" t="s">
        <v>41</v>
      </c>
      <c r="F3021">
        <v>201703</v>
      </c>
      <c r="G3021" s="3">
        <v>1</v>
      </c>
      <c r="H3021" s="3">
        <v>0</v>
      </c>
      <c r="I3021" s="3">
        <v>126</v>
      </c>
      <c r="J3021" s="3">
        <v>136</v>
      </c>
      <c r="K3021" s="3">
        <v>1153</v>
      </c>
    </row>
    <row r="3022" spans="1:11" x14ac:dyDescent="0.25">
      <c r="A3022" s="9">
        <f t="shared" si="188"/>
        <v>3</v>
      </c>
      <c r="B3022" s="9">
        <f t="shared" si="189"/>
        <v>2017</v>
      </c>
      <c r="C3022" s="9">
        <f t="shared" si="190"/>
        <v>0</v>
      </c>
      <c r="D3022" s="9" t="str">
        <f t="shared" si="191"/>
        <v>Q1</v>
      </c>
      <c r="E3022" t="s">
        <v>41</v>
      </c>
      <c r="F3022">
        <v>201703</v>
      </c>
      <c r="G3022" s="3">
        <v>2</v>
      </c>
      <c r="H3022" s="3">
        <v>0</v>
      </c>
      <c r="I3022" s="3">
        <v>104</v>
      </c>
      <c r="J3022" s="3">
        <v>109</v>
      </c>
      <c r="K3022" s="3">
        <v>948</v>
      </c>
    </row>
    <row r="3023" spans="1:11" x14ac:dyDescent="0.25">
      <c r="A3023" s="9">
        <f t="shared" si="188"/>
        <v>3</v>
      </c>
      <c r="B3023" s="9">
        <f t="shared" si="189"/>
        <v>2017</v>
      </c>
      <c r="C3023" s="9">
        <f t="shared" si="190"/>
        <v>1</v>
      </c>
      <c r="D3023" s="9" t="str">
        <f t="shared" si="191"/>
        <v>Q1</v>
      </c>
      <c r="E3023" t="s">
        <v>41</v>
      </c>
      <c r="F3023">
        <v>201703</v>
      </c>
      <c r="G3023" s="3">
        <v>3</v>
      </c>
      <c r="H3023" s="3">
        <v>0</v>
      </c>
      <c r="I3023" s="3">
        <v>91</v>
      </c>
      <c r="J3023" s="3">
        <v>94</v>
      </c>
      <c r="K3023" s="3">
        <v>783</v>
      </c>
    </row>
    <row r="3024" spans="1:11" x14ac:dyDescent="0.25">
      <c r="A3024" s="9">
        <f t="shared" si="188"/>
        <v>3</v>
      </c>
      <c r="B3024" s="9">
        <f t="shared" si="189"/>
        <v>2017</v>
      </c>
      <c r="C3024" s="9">
        <f t="shared" si="190"/>
        <v>1</v>
      </c>
      <c r="D3024" s="9" t="str">
        <f t="shared" si="191"/>
        <v>Q1</v>
      </c>
      <c r="E3024" t="s">
        <v>41</v>
      </c>
      <c r="F3024">
        <v>201703</v>
      </c>
      <c r="G3024" s="3">
        <v>4</v>
      </c>
      <c r="H3024" s="3">
        <v>0</v>
      </c>
      <c r="I3024" s="3">
        <v>80</v>
      </c>
      <c r="J3024" s="3">
        <v>81</v>
      </c>
      <c r="K3024" s="3">
        <v>683</v>
      </c>
    </row>
    <row r="3025" spans="1:11" x14ac:dyDescent="0.25">
      <c r="A3025" s="9">
        <f t="shared" ref="A3025:A3088" si="192">F3025-(B3025*100)</f>
        <v>3</v>
      </c>
      <c r="B3025" s="9">
        <f t="shared" ref="B3025:B3088" si="193">INT(F3025/100)</f>
        <v>2017</v>
      </c>
      <c r="C3025" s="9">
        <f t="shared" ref="C3025:C3088" si="194">INT(G3025/3)</f>
        <v>1</v>
      </c>
      <c r="D3025" s="9" t="str">
        <f t="shared" ref="D3025:D3088" si="195">VLOOKUP(A3025,$R$2:$S$13,2,0)</f>
        <v>Q1</v>
      </c>
      <c r="E3025" t="s">
        <v>41</v>
      </c>
      <c r="F3025">
        <v>201703</v>
      </c>
      <c r="G3025" s="3">
        <v>5</v>
      </c>
      <c r="H3025" s="3">
        <v>0</v>
      </c>
      <c r="I3025" s="3">
        <v>67</v>
      </c>
      <c r="J3025" s="3">
        <v>70</v>
      </c>
      <c r="K3025" s="3">
        <v>625</v>
      </c>
    </row>
    <row r="3026" spans="1:11" x14ac:dyDescent="0.25">
      <c r="A3026" s="9">
        <f t="shared" si="192"/>
        <v>3</v>
      </c>
      <c r="B3026" s="9">
        <f t="shared" si="193"/>
        <v>2017</v>
      </c>
      <c r="C3026" s="9">
        <f t="shared" si="194"/>
        <v>2</v>
      </c>
      <c r="D3026" s="9" t="str">
        <f t="shared" si="195"/>
        <v>Q1</v>
      </c>
      <c r="E3026" t="s">
        <v>41</v>
      </c>
      <c r="F3026">
        <v>201703</v>
      </c>
      <c r="G3026" s="3">
        <v>6</v>
      </c>
      <c r="H3026" s="3">
        <v>0</v>
      </c>
      <c r="I3026" s="3">
        <v>62</v>
      </c>
      <c r="J3026" s="3">
        <v>63</v>
      </c>
      <c r="K3026" s="3">
        <v>587</v>
      </c>
    </row>
    <row r="3027" spans="1:11" x14ac:dyDescent="0.25">
      <c r="A3027" s="9">
        <f t="shared" si="192"/>
        <v>3</v>
      </c>
      <c r="B3027" s="9">
        <f t="shared" si="193"/>
        <v>2017</v>
      </c>
      <c r="C3027" s="9">
        <f t="shared" si="194"/>
        <v>2</v>
      </c>
      <c r="D3027" s="9" t="str">
        <f t="shared" si="195"/>
        <v>Q1</v>
      </c>
      <c r="E3027" t="s">
        <v>41</v>
      </c>
      <c r="F3027">
        <v>201703</v>
      </c>
      <c r="G3027" s="3">
        <v>7</v>
      </c>
      <c r="H3027" s="3">
        <v>0</v>
      </c>
      <c r="I3027" s="3">
        <v>59</v>
      </c>
      <c r="J3027" s="3">
        <v>60</v>
      </c>
      <c r="K3027" s="3">
        <v>563</v>
      </c>
    </row>
    <row r="3028" spans="1:11" x14ac:dyDescent="0.25">
      <c r="A3028" s="9">
        <f t="shared" si="192"/>
        <v>3</v>
      </c>
      <c r="B3028" s="9">
        <f t="shared" si="193"/>
        <v>2017</v>
      </c>
      <c r="C3028" s="9">
        <f t="shared" si="194"/>
        <v>2</v>
      </c>
      <c r="D3028" s="9" t="str">
        <f t="shared" si="195"/>
        <v>Q1</v>
      </c>
      <c r="E3028" t="s">
        <v>41</v>
      </c>
      <c r="F3028">
        <v>201703</v>
      </c>
      <c r="G3028" s="3">
        <v>8</v>
      </c>
      <c r="H3028" s="3">
        <v>0</v>
      </c>
      <c r="I3028" s="3">
        <v>53</v>
      </c>
      <c r="J3028" s="3">
        <v>55</v>
      </c>
      <c r="K3028" s="3">
        <v>512</v>
      </c>
    </row>
    <row r="3029" spans="1:11" x14ac:dyDescent="0.25">
      <c r="A3029" s="9">
        <f t="shared" si="192"/>
        <v>3</v>
      </c>
      <c r="B3029" s="9">
        <f t="shared" si="193"/>
        <v>2017</v>
      </c>
      <c r="C3029" s="9">
        <f t="shared" si="194"/>
        <v>3</v>
      </c>
      <c r="D3029" s="9" t="str">
        <f t="shared" si="195"/>
        <v>Q1</v>
      </c>
      <c r="E3029" t="s">
        <v>41</v>
      </c>
      <c r="F3029">
        <v>201703</v>
      </c>
      <c r="G3029" s="3">
        <v>9</v>
      </c>
      <c r="H3029" s="3">
        <v>0</v>
      </c>
      <c r="I3029" s="3">
        <v>43</v>
      </c>
      <c r="J3029" s="3">
        <v>44</v>
      </c>
      <c r="K3029" s="3">
        <v>394</v>
      </c>
    </row>
    <row r="3030" spans="1:11" x14ac:dyDescent="0.25">
      <c r="A3030" s="9">
        <f t="shared" si="192"/>
        <v>3</v>
      </c>
      <c r="B3030" s="9">
        <f t="shared" si="193"/>
        <v>2017</v>
      </c>
      <c r="C3030" s="9">
        <f t="shared" si="194"/>
        <v>3</v>
      </c>
      <c r="D3030" s="9" t="str">
        <f t="shared" si="195"/>
        <v>Q1</v>
      </c>
      <c r="E3030" t="s">
        <v>41</v>
      </c>
      <c r="F3030">
        <v>201703</v>
      </c>
      <c r="G3030" s="3">
        <v>10</v>
      </c>
      <c r="H3030" s="3">
        <v>0</v>
      </c>
      <c r="I3030" s="3">
        <v>47</v>
      </c>
      <c r="J3030" s="3">
        <v>48</v>
      </c>
      <c r="K3030" s="3">
        <v>427</v>
      </c>
    </row>
    <row r="3031" spans="1:11" x14ac:dyDescent="0.25">
      <c r="A3031" s="9">
        <f t="shared" si="192"/>
        <v>3</v>
      </c>
      <c r="B3031" s="9">
        <f t="shared" si="193"/>
        <v>2017</v>
      </c>
      <c r="C3031" s="9">
        <f t="shared" si="194"/>
        <v>3</v>
      </c>
      <c r="D3031" s="9" t="str">
        <f t="shared" si="195"/>
        <v>Q1</v>
      </c>
      <c r="E3031" t="s">
        <v>41</v>
      </c>
      <c r="F3031">
        <v>201703</v>
      </c>
      <c r="G3031" s="3">
        <v>11</v>
      </c>
      <c r="H3031" s="3">
        <v>0</v>
      </c>
      <c r="I3031" s="3">
        <v>39</v>
      </c>
      <c r="J3031" s="3">
        <v>40</v>
      </c>
      <c r="K3031" s="3">
        <v>352</v>
      </c>
    </row>
    <row r="3032" spans="1:11" x14ac:dyDescent="0.25">
      <c r="A3032" s="9">
        <f t="shared" si="192"/>
        <v>3</v>
      </c>
      <c r="B3032" s="9">
        <f t="shared" si="193"/>
        <v>2017</v>
      </c>
      <c r="C3032" s="9">
        <f t="shared" si="194"/>
        <v>4</v>
      </c>
      <c r="D3032" s="9" t="str">
        <f t="shared" si="195"/>
        <v>Q1</v>
      </c>
      <c r="E3032" t="s">
        <v>41</v>
      </c>
      <c r="F3032">
        <v>201703</v>
      </c>
      <c r="G3032" s="3">
        <v>12</v>
      </c>
      <c r="H3032" s="3">
        <v>0</v>
      </c>
      <c r="I3032" s="3">
        <v>40</v>
      </c>
      <c r="J3032" s="3">
        <v>43</v>
      </c>
      <c r="K3032" s="3">
        <v>439</v>
      </c>
    </row>
    <row r="3033" spans="1:11" x14ac:dyDescent="0.25">
      <c r="A3033" s="9">
        <f t="shared" si="192"/>
        <v>3</v>
      </c>
      <c r="B3033" s="9">
        <f t="shared" si="193"/>
        <v>2017</v>
      </c>
      <c r="C3033" s="9">
        <f t="shared" si="194"/>
        <v>4</v>
      </c>
      <c r="D3033" s="9" t="str">
        <f t="shared" si="195"/>
        <v>Q1</v>
      </c>
      <c r="E3033" t="s">
        <v>41</v>
      </c>
      <c r="F3033">
        <v>201703</v>
      </c>
      <c r="G3033" s="3">
        <v>13</v>
      </c>
      <c r="H3033" s="3">
        <v>0</v>
      </c>
      <c r="I3033" s="3">
        <v>34</v>
      </c>
      <c r="J3033" s="3">
        <v>35</v>
      </c>
      <c r="K3033" s="3">
        <v>349</v>
      </c>
    </row>
    <row r="3034" spans="1:11" x14ac:dyDescent="0.25">
      <c r="A3034" s="9">
        <f t="shared" si="192"/>
        <v>3</v>
      </c>
      <c r="B3034" s="9">
        <f t="shared" si="193"/>
        <v>2017</v>
      </c>
      <c r="C3034" s="9">
        <f t="shared" si="194"/>
        <v>4</v>
      </c>
      <c r="D3034" s="9" t="str">
        <f t="shared" si="195"/>
        <v>Q1</v>
      </c>
      <c r="E3034" t="s">
        <v>41</v>
      </c>
      <c r="F3034">
        <v>201703</v>
      </c>
      <c r="G3034" s="3">
        <v>14</v>
      </c>
      <c r="H3034" s="3">
        <v>0</v>
      </c>
      <c r="I3034" s="3">
        <v>30</v>
      </c>
      <c r="J3034" s="3">
        <v>31</v>
      </c>
      <c r="K3034" s="3">
        <v>317</v>
      </c>
    </row>
    <row r="3035" spans="1:11" x14ac:dyDescent="0.25">
      <c r="A3035" s="9">
        <f t="shared" si="192"/>
        <v>3</v>
      </c>
      <c r="B3035" s="9">
        <f t="shared" si="193"/>
        <v>2017</v>
      </c>
      <c r="C3035" s="9">
        <f t="shared" si="194"/>
        <v>5</v>
      </c>
      <c r="D3035" s="9" t="str">
        <f t="shared" si="195"/>
        <v>Q1</v>
      </c>
      <c r="E3035" t="s">
        <v>41</v>
      </c>
      <c r="F3035">
        <v>201703</v>
      </c>
      <c r="G3035" s="3">
        <v>15</v>
      </c>
      <c r="H3035" s="3">
        <v>0</v>
      </c>
      <c r="I3035" s="3">
        <v>28</v>
      </c>
      <c r="J3035" s="3">
        <v>30</v>
      </c>
      <c r="K3035" s="3">
        <v>323</v>
      </c>
    </row>
    <row r="3036" spans="1:11" x14ac:dyDescent="0.25">
      <c r="A3036" s="9">
        <f t="shared" si="192"/>
        <v>3</v>
      </c>
      <c r="B3036" s="9">
        <f t="shared" si="193"/>
        <v>2017</v>
      </c>
      <c r="C3036" s="9">
        <f t="shared" si="194"/>
        <v>5</v>
      </c>
      <c r="D3036" s="9" t="str">
        <f t="shared" si="195"/>
        <v>Q1</v>
      </c>
      <c r="E3036" t="s">
        <v>41</v>
      </c>
      <c r="F3036">
        <v>201703</v>
      </c>
      <c r="G3036" s="3">
        <v>16</v>
      </c>
      <c r="H3036" s="3">
        <v>0</v>
      </c>
      <c r="I3036" s="3">
        <v>25</v>
      </c>
      <c r="J3036" s="3">
        <v>25</v>
      </c>
      <c r="K3036" s="3">
        <v>229</v>
      </c>
    </row>
    <row r="3037" spans="1:11" x14ac:dyDescent="0.25">
      <c r="A3037" s="9">
        <f t="shared" si="192"/>
        <v>3</v>
      </c>
      <c r="B3037" s="9">
        <f t="shared" si="193"/>
        <v>2017</v>
      </c>
      <c r="C3037" s="9">
        <f t="shared" si="194"/>
        <v>5</v>
      </c>
      <c r="D3037" s="9" t="str">
        <f t="shared" si="195"/>
        <v>Q1</v>
      </c>
      <c r="E3037" t="s">
        <v>41</v>
      </c>
      <c r="F3037">
        <v>201703</v>
      </c>
      <c r="G3037" s="3">
        <v>17</v>
      </c>
      <c r="H3037" s="3">
        <v>0</v>
      </c>
      <c r="I3037" s="3">
        <v>22</v>
      </c>
      <c r="J3037" s="3">
        <v>22</v>
      </c>
      <c r="K3037" s="3">
        <v>196</v>
      </c>
    </row>
    <row r="3038" spans="1:11" x14ac:dyDescent="0.25">
      <c r="A3038" s="9">
        <f t="shared" si="192"/>
        <v>3</v>
      </c>
      <c r="B3038" s="9">
        <f t="shared" si="193"/>
        <v>2017</v>
      </c>
      <c r="C3038" s="9">
        <f t="shared" si="194"/>
        <v>6</v>
      </c>
      <c r="D3038" s="9" t="str">
        <f t="shared" si="195"/>
        <v>Q1</v>
      </c>
      <c r="E3038" t="s">
        <v>41</v>
      </c>
      <c r="F3038">
        <v>201703</v>
      </c>
      <c r="G3038" s="3">
        <v>18</v>
      </c>
      <c r="H3038" s="3">
        <v>0</v>
      </c>
      <c r="I3038" s="3">
        <v>22</v>
      </c>
      <c r="J3038" s="3">
        <v>24</v>
      </c>
      <c r="K3038" s="3">
        <v>253</v>
      </c>
    </row>
    <row r="3039" spans="1:11" x14ac:dyDescent="0.25">
      <c r="A3039" s="9">
        <f t="shared" si="192"/>
        <v>3</v>
      </c>
      <c r="B3039" s="9">
        <f t="shared" si="193"/>
        <v>2017</v>
      </c>
      <c r="C3039" s="9">
        <f t="shared" si="194"/>
        <v>6</v>
      </c>
      <c r="D3039" s="9" t="str">
        <f t="shared" si="195"/>
        <v>Q1</v>
      </c>
      <c r="E3039" t="s">
        <v>41</v>
      </c>
      <c r="F3039">
        <v>201703</v>
      </c>
      <c r="G3039" s="3">
        <v>19</v>
      </c>
      <c r="H3039" s="3">
        <v>0</v>
      </c>
      <c r="I3039" s="3">
        <v>20</v>
      </c>
      <c r="J3039" s="3">
        <v>21</v>
      </c>
      <c r="K3039" s="3">
        <v>213</v>
      </c>
    </row>
    <row r="3040" spans="1:11" x14ac:dyDescent="0.25">
      <c r="A3040" s="9">
        <f t="shared" si="192"/>
        <v>3</v>
      </c>
      <c r="B3040" s="9">
        <f t="shared" si="193"/>
        <v>2017</v>
      </c>
      <c r="C3040" s="9">
        <f t="shared" si="194"/>
        <v>6</v>
      </c>
      <c r="D3040" s="9" t="str">
        <f t="shared" si="195"/>
        <v>Q1</v>
      </c>
      <c r="E3040" t="s">
        <v>41</v>
      </c>
      <c r="F3040">
        <v>201703</v>
      </c>
      <c r="G3040" s="3">
        <v>20</v>
      </c>
      <c r="H3040" s="3">
        <v>0</v>
      </c>
      <c r="I3040" s="3">
        <v>24</v>
      </c>
      <c r="J3040" s="3">
        <v>28</v>
      </c>
      <c r="K3040" s="3">
        <v>408.5</v>
      </c>
    </row>
    <row r="3041" spans="1:11" x14ac:dyDescent="0.25">
      <c r="A3041" s="9">
        <f t="shared" si="192"/>
        <v>3</v>
      </c>
      <c r="B3041" s="9">
        <f t="shared" si="193"/>
        <v>2017</v>
      </c>
      <c r="C3041" s="9">
        <f t="shared" si="194"/>
        <v>7</v>
      </c>
      <c r="D3041" s="9" t="str">
        <f t="shared" si="195"/>
        <v>Q1</v>
      </c>
      <c r="E3041" t="s">
        <v>41</v>
      </c>
      <c r="F3041">
        <v>201703</v>
      </c>
      <c r="G3041" s="3">
        <v>21</v>
      </c>
      <c r="H3041" s="3">
        <v>0</v>
      </c>
      <c r="I3041" s="3">
        <v>23</v>
      </c>
      <c r="J3041" s="3">
        <v>25</v>
      </c>
      <c r="K3041" s="3">
        <v>289</v>
      </c>
    </row>
    <row r="3042" spans="1:11" x14ac:dyDescent="0.25">
      <c r="A3042" s="9">
        <f t="shared" si="192"/>
        <v>3</v>
      </c>
      <c r="B3042" s="9">
        <f t="shared" si="193"/>
        <v>2017</v>
      </c>
      <c r="C3042" s="9">
        <f t="shared" si="194"/>
        <v>7</v>
      </c>
      <c r="D3042" s="9" t="str">
        <f t="shared" si="195"/>
        <v>Q1</v>
      </c>
      <c r="E3042" t="s">
        <v>41</v>
      </c>
      <c r="F3042">
        <v>201703</v>
      </c>
      <c r="G3042" s="3">
        <v>22</v>
      </c>
      <c r="H3042" s="3">
        <v>0</v>
      </c>
      <c r="I3042" s="3">
        <v>23</v>
      </c>
      <c r="J3042" s="3">
        <v>25</v>
      </c>
      <c r="K3042" s="3">
        <v>253</v>
      </c>
    </row>
    <row r="3043" spans="1:11" x14ac:dyDescent="0.25">
      <c r="A3043" s="9">
        <f t="shared" si="192"/>
        <v>3</v>
      </c>
      <c r="B3043" s="9">
        <f t="shared" si="193"/>
        <v>2017</v>
      </c>
      <c r="C3043" s="9">
        <f t="shared" si="194"/>
        <v>7</v>
      </c>
      <c r="D3043" s="9" t="str">
        <f t="shared" si="195"/>
        <v>Q1</v>
      </c>
      <c r="E3043" t="s">
        <v>41</v>
      </c>
      <c r="F3043">
        <v>201703</v>
      </c>
      <c r="G3043" s="3">
        <v>23</v>
      </c>
      <c r="H3043" s="3">
        <v>0</v>
      </c>
      <c r="I3043" s="3">
        <v>19</v>
      </c>
      <c r="J3043" s="3">
        <v>20</v>
      </c>
      <c r="K3043" s="3">
        <v>203.4</v>
      </c>
    </row>
    <row r="3044" spans="1:11" x14ac:dyDescent="0.25">
      <c r="A3044" s="9">
        <f t="shared" si="192"/>
        <v>3</v>
      </c>
      <c r="B3044" s="9">
        <f t="shared" si="193"/>
        <v>2017</v>
      </c>
      <c r="C3044" s="9">
        <f t="shared" si="194"/>
        <v>8</v>
      </c>
      <c r="D3044" s="9" t="str">
        <f t="shared" si="195"/>
        <v>Q1</v>
      </c>
      <c r="E3044" t="s">
        <v>41</v>
      </c>
      <c r="F3044">
        <v>201703</v>
      </c>
      <c r="G3044" s="3">
        <v>24</v>
      </c>
      <c r="H3044" s="3">
        <v>0</v>
      </c>
      <c r="I3044" s="3">
        <v>3</v>
      </c>
      <c r="J3044" s="3">
        <v>3</v>
      </c>
      <c r="K3044" s="3">
        <v>53</v>
      </c>
    </row>
    <row r="3045" spans="1:11" x14ac:dyDescent="0.25">
      <c r="A3045" s="9">
        <f t="shared" si="192"/>
        <v>4</v>
      </c>
      <c r="B3045" s="9">
        <f t="shared" si="193"/>
        <v>2017</v>
      </c>
      <c r="C3045" s="9">
        <f t="shared" si="194"/>
        <v>0</v>
      </c>
      <c r="D3045" s="9" t="str">
        <f t="shared" si="195"/>
        <v>Q2</v>
      </c>
      <c r="E3045" t="s">
        <v>41</v>
      </c>
      <c r="F3045">
        <v>201704</v>
      </c>
      <c r="G3045" s="3">
        <v>0</v>
      </c>
      <c r="H3045" s="3">
        <v>112</v>
      </c>
      <c r="I3045" s="3">
        <v>112</v>
      </c>
      <c r="J3045" s="3">
        <v>125</v>
      </c>
      <c r="K3045" s="3">
        <v>1514.25</v>
      </c>
    </row>
    <row r="3046" spans="1:11" x14ac:dyDescent="0.25">
      <c r="A3046" s="9">
        <f t="shared" si="192"/>
        <v>4</v>
      </c>
      <c r="B3046" s="9">
        <f t="shared" si="193"/>
        <v>2017</v>
      </c>
      <c r="C3046" s="9">
        <f t="shared" si="194"/>
        <v>0</v>
      </c>
      <c r="D3046" s="9" t="str">
        <f t="shared" si="195"/>
        <v>Q2</v>
      </c>
      <c r="E3046" t="s">
        <v>41</v>
      </c>
      <c r="F3046">
        <v>201704</v>
      </c>
      <c r="G3046" s="3">
        <v>1</v>
      </c>
      <c r="H3046" s="3">
        <v>0</v>
      </c>
      <c r="I3046" s="3">
        <v>86</v>
      </c>
      <c r="J3046" s="3">
        <v>89</v>
      </c>
      <c r="K3046" s="3">
        <v>739</v>
      </c>
    </row>
    <row r="3047" spans="1:11" x14ac:dyDescent="0.25">
      <c r="A3047" s="9">
        <f t="shared" si="192"/>
        <v>4</v>
      </c>
      <c r="B3047" s="9">
        <f t="shared" si="193"/>
        <v>2017</v>
      </c>
      <c r="C3047" s="9">
        <f t="shared" si="194"/>
        <v>0</v>
      </c>
      <c r="D3047" s="9" t="str">
        <f t="shared" si="195"/>
        <v>Q2</v>
      </c>
      <c r="E3047" t="s">
        <v>41</v>
      </c>
      <c r="F3047">
        <v>201704</v>
      </c>
      <c r="G3047" s="3">
        <v>2</v>
      </c>
      <c r="H3047" s="3">
        <v>0</v>
      </c>
      <c r="I3047" s="3">
        <v>79</v>
      </c>
      <c r="J3047" s="3">
        <v>85</v>
      </c>
      <c r="K3047" s="3">
        <v>747</v>
      </c>
    </row>
    <row r="3048" spans="1:11" x14ac:dyDescent="0.25">
      <c r="A3048" s="9">
        <f t="shared" si="192"/>
        <v>4</v>
      </c>
      <c r="B3048" s="9">
        <f t="shared" si="193"/>
        <v>2017</v>
      </c>
      <c r="C3048" s="9">
        <f t="shared" si="194"/>
        <v>1</v>
      </c>
      <c r="D3048" s="9" t="str">
        <f t="shared" si="195"/>
        <v>Q2</v>
      </c>
      <c r="E3048" t="s">
        <v>41</v>
      </c>
      <c r="F3048">
        <v>201704</v>
      </c>
      <c r="G3048" s="3">
        <v>3</v>
      </c>
      <c r="H3048" s="3">
        <v>0</v>
      </c>
      <c r="I3048" s="3">
        <v>67</v>
      </c>
      <c r="J3048" s="3">
        <v>69</v>
      </c>
      <c r="K3048" s="3">
        <v>596</v>
      </c>
    </row>
    <row r="3049" spans="1:11" x14ac:dyDescent="0.25">
      <c r="A3049" s="9">
        <f t="shared" si="192"/>
        <v>4</v>
      </c>
      <c r="B3049" s="9">
        <f t="shared" si="193"/>
        <v>2017</v>
      </c>
      <c r="C3049" s="9">
        <f t="shared" si="194"/>
        <v>1</v>
      </c>
      <c r="D3049" s="9" t="str">
        <f t="shared" si="195"/>
        <v>Q2</v>
      </c>
      <c r="E3049" t="s">
        <v>41</v>
      </c>
      <c r="F3049">
        <v>201704</v>
      </c>
      <c r="G3049" s="3">
        <v>4</v>
      </c>
      <c r="H3049" s="3">
        <v>0</v>
      </c>
      <c r="I3049" s="3">
        <v>62</v>
      </c>
      <c r="J3049" s="3">
        <v>63</v>
      </c>
      <c r="K3049" s="3">
        <v>559</v>
      </c>
    </row>
    <row r="3050" spans="1:11" x14ac:dyDescent="0.25">
      <c r="A3050" s="9">
        <f t="shared" si="192"/>
        <v>4</v>
      </c>
      <c r="B3050" s="9">
        <f t="shared" si="193"/>
        <v>2017</v>
      </c>
      <c r="C3050" s="9">
        <f t="shared" si="194"/>
        <v>1</v>
      </c>
      <c r="D3050" s="9" t="str">
        <f t="shared" si="195"/>
        <v>Q2</v>
      </c>
      <c r="E3050" t="s">
        <v>41</v>
      </c>
      <c r="F3050">
        <v>201704</v>
      </c>
      <c r="G3050" s="3">
        <v>5</v>
      </c>
      <c r="H3050" s="3">
        <v>0</v>
      </c>
      <c r="I3050" s="3">
        <v>58</v>
      </c>
      <c r="J3050" s="3">
        <v>59</v>
      </c>
      <c r="K3050" s="3">
        <v>490</v>
      </c>
    </row>
    <row r="3051" spans="1:11" x14ac:dyDescent="0.25">
      <c r="A3051" s="9">
        <f t="shared" si="192"/>
        <v>4</v>
      </c>
      <c r="B3051" s="9">
        <f t="shared" si="193"/>
        <v>2017</v>
      </c>
      <c r="C3051" s="9">
        <f t="shared" si="194"/>
        <v>2</v>
      </c>
      <c r="D3051" s="9" t="str">
        <f t="shared" si="195"/>
        <v>Q2</v>
      </c>
      <c r="E3051" t="s">
        <v>41</v>
      </c>
      <c r="F3051">
        <v>201704</v>
      </c>
      <c r="G3051" s="3">
        <v>6</v>
      </c>
      <c r="H3051" s="3">
        <v>0</v>
      </c>
      <c r="I3051" s="3">
        <v>54</v>
      </c>
      <c r="J3051" s="3">
        <v>56</v>
      </c>
      <c r="K3051" s="3">
        <v>474.25</v>
      </c>
    </row>
    <row r="3052" spans="1:11" x14ac:dyDescent="0.25">
      <c r="A3052" s="9">
        <f t="shared" si="192"/>
        <v>4</v>
      </c>
      <c r="B3052" s="9">
        <f t="shared" si="193"/>
        <v>2017</v>
      </c>
      <c r="C3052" s="9">
        <f t="shared" si="194"/>
        <v>2</v>
      </c>
      <c r="D3052" s="9" t="str">
        <f t="shared" si="195"/>
        <v>Q2</v>
      </c>
      <c r="E3052" t="s">
        <v>41</v>
      </c>
      <c r="F3052">
        <v>201704</v>
      </c>
      <c r="G3052" s="3">
        <v>7</v>
      </c>
      <c r="H3052" s="3">
        <v>0</v>
      </c>
      <c r="I3052" s="3">
        <v>53</v>
      </c>
      <c r="J3052" s="3">
        <v>57</v>
      </c>
      <c r="K3052" s="3">
        <v>547</v>
      </c>
    </row>
    <row r="3053" spans="1:11" x14ac:dyDescent="0.25">
      <c r="A3053" s="9">
        <f t="shared" si="192"/>
        <v>4</v>
      </c>
      <c r="B3053" s="9">
        <f t="shared" si="193"/>
        <v>2017</v>
      </c>
      <c r="C3053" s="9">
        <f t="shared" si="194"/>
        <v>2</v>
      </c>
      <c r="D3053" s="9" t="str">
        <f t="shared" si="195"/>
        <v>Q2</v>
      </c>
      <c r="E3053" t="s">
        <v>41</v>
      </c>
      <c r="F3053">
        <v>201704</v>
      </c>
      <c r="G3053" s="3">
        <v>8</v>
      </c>
      <c r="H3053" s="3">
        <v>0</v>
      </c>
      <c r="I3053" s="3">
        <v>42</v>
      </c>
      <c r="J3053" s="3">
        <v>42</v>
      </c>
      <c r="K3053" s="3">
        <v>347.6</v>
      </c>
    </row>
    <row r="3054" spans="1:11" x14ac:dyDescent="0.25">
      <c r="A3054" s="9">
        <f t="shared" si="192"/>
        <v>4</v>
      </c>
      <c r="B3054" s="9">
        <f t="shared" si="193"/>
        <v>2017</v>
      </c>
      <c r="C3054" s="9">
        <f t="shared" si="194"/>
        <v>3</v>
      </c>
      <c r="D3054" s="9" t="str">
        <f t="shared" si="195"/>
        <v>Q2</v>
      </c>
      <c r="E3054" t="s">
        <v>41</v>
      </c>
      <c r="F3054">
        <v>201704</v>
      </c>
      <c r="G3054" s="3">
        <v>9</v>
      </c>
      <c r="H3054" s="3">
        <v>0</v>
      </c>
      <c r="I3054" s="3">
        <v>38</v>
      </c>
      <c r="J3054" s="3">
        <v>39</v>
      </c>
      <c r="K3054" s="3">
        <v>337</v>
      </c>
    </row>
    <row r="3055" spans="1:11" x14ac:dyDescent="0.25">
      <c r="A3055" s="9">
        <f t="shared" si="192"/>
        <v>4</v>
      </c>
      <c r="B3055" s="9">
        <f t="shared" si="193"/>
        <v>2017</v>
      </c>
      <c r="C3055" s="9">
        <f t="shared" si="194"/>
        <v>3</v>
      </c>
      <c r="D3055" s="9" t="str">
        <f t="shared" si="195"/>
        <v>Q2</v>
      </c>
      <c r="E3055" t="s">
        <v>41</v>
      </c>
      <c r="F3055">
        <v>201704</v>
      </c>
      <c r="G3055" s="3">
        <v>10</v>
      </c>
      <c r="H3055" s="3">
        <v>0</v>
      </c>
      <c r="I3055" s="3">
        <v>38</v>
      </c>
      <c r="J3055" s="3">
        <v>38</v>
      </c>
      <c r="K3055" s="3">
        <v>313</v>
      </c>
    </row>
    <row r="3056" spans="1:11" x14ac:dyDescent="0.25">
      <c r="A3056" s="9">
        <f t="shared" si="192"/>
        <v>4</v>
      </c>
      <c r="B3056" s="9">
        <f t="shared" si="193"/>
        <v>2017</v>
      </c>
      <c r="C3056" s="9">
        <f t="shared" si="194"/>
        <v>3</v>
      </c>
      <c r="D3056" s="9" t="str">
        <f t="shared" si="195"/>
        <v>Q2</v>
      </c>
      <c r="E3056" t="s">
        <v>41</v>
      </c>
      <c r="F3056">
        <v>201704</v>
      </c>
      <c r="G3056" s="3">
        <v>11</v>
      </c>
      <c r="H3056" s="3">
        <v>0</v>
      </c>
      <c r="I3056" s="3">
        <v>33</v>
      </c>
      <c r="J3056" s="3">
        <v>33</v>
      </c>
      <c r="K3056" s="3">
        <v>272</v>
      </c>
    </row>
    <row r="3057" spans="1:11" x14ac:dyDescent="0.25">
      <c r="A3057" s="9">
        <f t="shared" si="192"/>
        <v>4</v>
      </c>
      <c r="B3057" s="9">
        <f t="shared" si="193"/>
        <v>2017</v>
      </c>
      <c r="C3057" s="9">
        <f t="shared" si="194"/>
        <v>4</v>
      </c>
      <c r="D3057" s="9" t="str">
        <f t="shared" si="195"/>
        <v>Q2</v>
      </c>
      <c r="E3057" t="s">
        <v>41</v>
      </c>
      <c r="F3057">
        <v>201704</v>
      </c>
      <c r="G3057" s="3">
        <v>12</v>
      </c>
      <c r="H3057" s="3">
        <v>0</v>
      </c>
      <c r="I3057" s="3">
        <v>27</v>
      </c>
      <c r="J3057" s="3">
        <v>30</v>
      </c>
      <c r="K3057" s="3">
        <v>296.5</v>
      </c>
    </row>
    <row r="3058" spans="1:11" x14ac:dyDescent="0.25">
      <c r="A3058" s="9">
        <f t="shared" si="192"/>
        <v>4</v>
      </c>
      <c r="B3058" s="9">
        <f t="shared" si="193"/>
        <v>2017</v>
      </c>
      <c r="C3058" s="9">
        <f t="shared" si="194"/>
        <v>4</v>
      </c>
      <c r="D3058" s="9" t="str">
        <f t="shared" si="195"/>
        <v>Q2</v>
      </c>
      <c r="E3058" t="s">
        <v>41</v>
      </c>
      <c r="F3058">
        <v>201704</v>
      </c>
      <c r="G3058" s="3">
        <v>13</v>
      </c>
      <c r="H3058" s="3">
        <v>0</v>
      </c>
      <c r="I3058" s="3">
        <v>25</v>
      </c>
      <c r="J3058" s="3">
        <v>25</v>
      </c>
      <c r="K3058" s="3">
        <v>205</v>
      </c>
    </row>
    <row r="3059" spans="1:11" x14ac:dyDescent="0.25">
      <c r="A3059" s="9">
        <f t="shared" si="192"/>
        <v>4</v>
      </c>
      <c r="B3059" s="9">
        <f t="shared" si="193"/>
        <v>2017</v>
      </c>
      <c r="C3059" s="9">
        <f t="shared" si="194"/>
        <v>4</v>
      </c>
      <c r="D3059" s="9" t="str">
        <f t="shared" si="195"/>
        <v>Q2</v>
      </c>
      <c r="E3059" t="s">
        <v>41</v>
      </c>
      <c r="F3059">
        <v>201704</v>
      </c>
      <c r="G3059" s="3">
        <v>14</v>
      </c>
      <c r="H3059" s="3">
        <v>0</v>
      </c>
      <c r="I3059" s="3">
        <v>27</v>
      </c>
      <c r="J3059" s="3">
        <v>28</v>
      </c>
      <c r="K3059" s="3">
        <v>251</v>
      </c>
    </row>
    <row r="3060" spans="1:11" x14ac:dyDescent="0.25">
      <c r="A3060" s="9">
        <f t="shared" si="192"/>
        <v>4</v>
      </c>
      <c r="B3060" s="9">
        <f t="shared" si="193"/>
        <v>2017</v>
      </c>
      <c r="C3060" s="9">
        <f t="shared" si="194"/>
        <v>5</v>
      </c>
      <c r="D3060" s="9" t="str">
        <f t="shared" si="195"/>
        <v>Q2</v>
      </c>
      <c r="E3060" t="s">
        <v>41</v>
      </c>
      <c r="F3060">
        <v>201704</v>
      </c>
      <c r="G3060" s="3">
        <v>15</v>
      </c>
      <c r="H3060" s="3">
        <v>0</v>
      </c>
      <c r="I3060" s="3">
        <v>19</v>
      </c>
      <c r="J3060" s="3">
        <v>21</v>
      </c>
      <c r="K3060" s="3">
        <v>196</v>
      </c>
    </row>
    <row r="3061" spans="1:11" x14ac:dyDescent="0.25">
      <c r="A3061" s="9">
        <f t="shared" si="192"/>
        <v>4</v>
      </c>
      <c r="B3061" s="9">
        <f t="shared" si="193"/>
        <v>2017</v>
      </c>
      <c r="C3061" s="9">
        <f t="shared" si="194"/>
        <v>5</v>
      </c>
      <c r="D3061" s="9" t="str">
        <f t="shared" si="195"/>
        <v>Q2</v>
      </c>
      <c r="E3061" t="s">
        <v>41</v>
      </c>
      <c r="F3061">
        <v>201704</v>
      </c>
      <c r="G3061" s="3">
        <v>16</v>
      </c>
      <c r="H3061" s="3">
        <v>0</v>
      </c>
      <c r="I3061" s="3">
        <v>22</v>
      </c>
      <c r="J3061" s="3">
        <v>22</v>
      </c>
      <c r="K3061" s="3">
        <v>219</v>
      </c>
    </row>
    <row r="3062" spans="1:11" x14ac:dyDescent="0.25">
      <c r="A3062" s="9">
        <f t="shared" si="192"/>
        <v>4</v>
      </c>
      <c r="B3062" s="9">
        <f t="shared" si="193"/>
        <v>2017</v>
      </c>
      <c r="C3062" s="9">
        <f t="shared" si="194"/>
        <v>5</v>
      </c>
      <c r="D3062" s="9" t="str">
        <f t="shared" si="195"/>
        <v>Q2</v>
      </c>
      <c r="E3062" t="s">
        <v>41</v>
      </c>
      <c r="F3062">
        <v>201704</v>
      </c>
      <c r="G3062" s="3">
        <v>17</v>
      </c>
      <c r="H3062" s="3">
        <v>0</v>
      </c>
      <c r="I3062" s="3">
        <v>21</v>
      </c>
      <c r="J3062" s="3">
        <v>21</v>
      </c>
      <c r="K3062" s="3">
        <v>183</v>
      </c>
    </row>
    <row r="3063" spans="1:11" x14ac:dyDescent="0.25">
      <c r="A3063" s="9">
        <f t="shared" si="192"/>
        <v>4</v>
      </c>
      <c r="B3063" s="9">
        <f t="shared" si="193"/>
        <v>2017</v>
      </c>
      <c r="C3063" s="9">
        <f t="shared" si="194"/>
        <v>6</v>
      </c>
      <c r="D3063" s="9" t="str">
        <f t="shared" si="195"/>
        <v>Q2</v>
      </c>
      <c r="E3063" t="s">
        <v>41</v>
      </c>
      <c r="F3063">
        <v>201704</v>
      </c>
      <c r="G3063" s="3">
        <v>18</v>
      </c>
      <c r="H3063" s="3">
        <v>0</v>
      </c>
      <c r="I3063" s="3">
        <v>20</v>
      </c>
      <c r="J3063" s="3">
        <v>21</v>
      </c>
      <c r="K3063" s="3">
        <v>191</v>
      </c>
    </row>
    <row r="3064" spans="1:11" x14ac:dyDescent="0.25">
      <c r="A3064" s="9">
        <f t="shared" si="192"/>
        <v>4</v>
      </c>
      <c r="B3064" s="9">
        <f t="shared" si="193"/>
        <v>2017</v>
      </c>
      <c r="C3064" s="9">
        <f t="shared" si="194"/>
        <v>6</v>
      </c>
      <c r="D3064" s="9" t="str">
        <f t="shared" si="195"/>
        <v>Q2</v>
      </c>
      <c r="E3064" t="s">
        <v>41</v>
      </c>
      <c r="F3064">
        <v>201704</v>
      </c>
      <c r="G3064" s="3">
        <v>19</v>
      </c>
      <c r="H3064" s="3">
        <v>0</v>
      </c>
      <c r="I3064" s="3">
        <v>22</v>
      </c>
      <c r="J3064" s="3">
        <v>23</v>
      </c>
      <c r="K3064" s="3">
        <v>303.2</v>
      </c>
    </row>
    <row r="3065" spans="1:11" x14ac:dyDescent="0.25">
      <c r="A3065" s="9">
        <f t="shared" si="192"/>
        <v>4</v>
      </c>
      <c r="B3065" s="9">
        <f t="shared" si="193"/>
        <v>2017</v>
      </c>
      <c r="C3065" s="9">
        <f t="shared" si="194"/>
        <v>6</v>
      </c>
      <c r="D3065" s="9" t="str">
        <f t="shared" si="195"/>
        <v>Q2</v>
      </c>
      <c r="E3065" t="s">
        <v>41</v>
      </c>
      <c r="F3065">
        <v>201704</v>
      </c>
      <c r="G3065" s="3">
        <v>20</v>
      </c>
      <c r="H3065" s="3">
        <v>0</v>
      </c>
      <c r="I3065" s="3">
        <v>19</v>
      </c>
      <c r="J3065" s="3">
        <v>19</v>
      </c>
      <c r="K3065" s="3">
        <v>183</v>
      </c>
    </row>
    <row r="3066" spans="1:11" x14ac:dyDescent="0.25">
      <c r="A3066" s="9">
        <f t="shared" si="192"/>
        <v>4</v>
      </c>
      <c r="B3066" s="9">
        <f t="shared" si="193"/>
        <v>2017</v>
      </c>
      <c r="C3066" s="9">
        <f t="shared" si="194"/>
        <v>7</v>
      </c>
      <c r="D3066" s="9" t="str">
        <f t="shared" si="195"/>
        <v>Q2</v>
      </c>
      <c r="E3066" t="s">
        <v>41</v>
      </c>
      <c r="F3066">
        <v>201704</v>
      </c>
      <c r="G3066" s="3">
        <v>21</v>
      </c>
      <c r="H3066" s="3">
        <v>0</v>
      </c>
      <c r="I3066" s="3">
        <v>17</v>
      </c>
      <c r="J3066" s="3">
        <v>17</v>
      </c>
      <c r="K3066" s="3">
        <v>166</v>
      </c>
    </row>
    <row r="3067" spans="1:11" x14ac:dyDescent="0.25">
      <c r="A3067" s="9">
        <f t="shared" si="192"/>
        <v>4</v>
      </c>
      <c r="B3067" s="9">
        <f t="shared" si="193"/>
        <v>2017</v>
      </c>
      <c r="C3067" s="9">
        <f t="shared" si="194"/>
        <v>7</v>
      </c>
      <c r="D3067" s="9" t="str">
        <f t="shared" si="195"/>
        <v>Q2</v>
      </c>
      <c r="E3067" t="s">
        <v>41</v>
      </c>
      <c r="F3067">
        <v>201704</v>
      </c>
      <c r="G3067" s="3">
        <v>22</v>
      </c>
      <c r="H3067" s="3">
        <v>0</v>
      </c>
      <c r="I3067" s="3">
        <v>16</v>
      </c>
      <c r="J3067" s="3">
        <v>16</v>
      </c>
      <c r="K3067" s="3">
        <v>142</v>
      </c>
    </row>
    <row r="3068" spans="1:11" x14ac:dyDescent="0.25">
      <c r="A3068" s="9">
        <f t="shared" si="192"/>
        <v>4</v>
      </c>
      <c r="B3068" s="9">
        <f t="shared" si="193"/>
        <v>2017</v>
      </c>
      <c r="C3068" s="9">
        <f t="shared" si="194"/>
        <v>7</v>
      </c>
      <c r="D3068" s="9" t="str">
        <f t="shared" si="195"/>
        <v>Q2</v>
      </c>
      <c r="E3068" t="s">
        <v>41</v>
      </c>
      <c r="F3068">
        <v>201704</v>
      </c>
      <c r="G3068" s="3">
        <v>23</v>
      </c>
      <c r="H3068" s="3">
        <v>0</v>
      </c>
      <c r="I3068" s="3">
        <v>9</v>
      </c>
      <c r="J3068" s="3">
        <v>9</v>
      </c>
      <c r="K3068" s="3">
        <v>75</v>
      </c>
    </row>
    <row r="3069" spans="1:11" x14ac:dyDescent="0.25">
      <c r="A3069" s="9">
        <f t="shared" si="192"/>
        <v>5</v>
      </c>
      <c r="B3069" s="9">
        <f t="shared" si="193"/>
        <v>2017</v>
      </c>
      <c r="C3069" s="9">
        <f t="shared" si="194"/>
        <v>0</v>
      </c>
      <c r="D3069" s="9" t="str">
        <f t="shared" si="195"/>
        <v>Q2</v>
      </c>
      <c r="E3069" t="s">
        <v>41</v>
      </c>
      <c r="F3069">
        <v>201705</v>
      </c>
      <c r="G3069" s="3">
        <v>0</v>
      </c>
      <c r="H3069" s="3">
        <v>91</v>
      </c>
      <c r="I3069" s="3">
        <v>91</v>
      </c>
      <c r="J3069" s="3">
        <v>97</v>
      </c>
      <c r="K3069" s="3">
        <v>1254.25</v>
      </c>
    </row>
    <row r="3070" spans="1:11" x14ac:dyDescent="0.25">
      <c r="A3070" s="9">
        <f t="shared" si="192"/>
        <v>5</v>
      </c>
      <c r="B3070" s="9">
        <f t="shared" si="193"/>
        <v>2017</v>
      </c>
      <c r="C3070" s="9">
        <f t="shared" si="194"/>
        <v>0</v>
      </c>
      <c r="D3070" s="9" t="str">
        <f t="shared" si="195"/>
        <v>Q2</v>
      </c>
      <c r="E3070" t="s">
        <v>41</v>
      </c>
      <c r="F3070">
        <v>201705</v>
      </c>
      <c r="G3070" s="3">
        <v>1</v>
      </c>
      <c r="H3070" s="3">
        <v>0</v>
      </c>
      <c r="I3070" s="3">
        <v>80</v>
      </c>
      <c r="J3070" s="3">
        <v>84</v>
      </c>
      <c r="K3070" s="3">
        <v>697</v>
      </c>
    </row>
    <row r="3071" spans="1:11" x14ac:dyDescent="0.25">
      <c r="A3071" s="9">
        <f t="shared" si="192"/>
        <v>5</v>
      </c>
      <c r="B3071" s="9">
        <f t="shared" si="193"/>
        <v>2017</v>
      </c>
      <c r="C3071" s="9">
        <f t="shared" si="194"/>
        <v>0</v>
      </c>
      <c r="D3071" s="9" t="str">
        <f t="shared" si="195"/>
        <v>Q2</v>
      </c>
      <c r="E3071" t="s">
        <v>41</v>
      </c>
      <c r="F3071">
        <v>201705</v>
      </c>
      <c r="G3071" s="3">
        <v>2</v>
      </c>
      <c r="H3071" s="3">
        <v>0</v>
      </c>
      <c r="I3071" s="3">
        <v>67</v>
      </c>
      <c r="J3071" s="3">
        <v>67</v>
      </c>
      <c r="K3071" s="3">
        <v>506</v>
      </c>
    </row>
    <row r="3072" spans="1:11" x14ac:dyDescent="0.25">
      <c r="A3072" s="9">
        <f t="shared" si="192"/>
        <v>5</v>
      </c>
      <c r="B3072" s="9">
        <f t="shared" si="193"/>
        <v>2017</v>
      </c>
      <c r="C3072" s="9">
        <f t="shared" si="194"/>
        <v>1</v>
      </c>
      <c r="D3072" s="9" t="str">
        <f t="shared" si="195"/>
        <v>Q2</v>
      </c>
      <c r="E3072" t="s">
        <v>41</v>
      </c>
      <c r="F3072">
        <v>201705</v>
      </c>
      <c r="G3072" s="3">
        <v>3</v>
      </c>
      <c r="H3072" s="3">
        <v>0</v>
      </c>
      <c r="I3072" s="3">
        <v>62</v>
      </c>
      <c r="J3072" s="3">
        <v>67</v>
      </c>
      <c r="K3072" s="3">
        <v>625</v>
      </c>
    </row>
    <row r="3073" spans="1:11" x14ac:dyDescent="0.25">
      <c r="A3073" s="9">
        <f t="shared" si="192"/>
        <v>5</v>
      </c>
      <c r="B3073" s="9">
        <f t="shared" si="193"/>
        <v>2017</v>
      </c>
      <c r="C3073" s="9">
        <f t="shared" si="194"/>
        <v>1</v>
      </c>
      <c r="D3073" s="9" t="str">
        <f t="shared" si="195"/>
        <v>Q2</v>
      </c>
      <c r="E3073" t="s">
        <v>41</v>
      </c>
      <c r="F3073">
        <v>201705</v>
      </c>
      <c r="G3073" s="3">
        <v>4</v>
      </c>
      <c r="H3073" s="3">
        <v>0</v>
      </c>
      <c r="I3073" s="3">
        <v>58</v>
      </c>
      <c r="J3073" s="3">
        <v>60</v>
      </c>
      <c r="K3073" s="3">
        <v>539</v>
      </c>
    </row>
    <row r="3074" spans="1:11" x14ac:dyDescent="0.25">
      <c r="A3074" s="9">
        <f t="shared" si="192"/>
        <v>5</v>
      </c>
      <c r="B3074" s="9">
        <f t="shared" si="193"/>
        <v>2017</v>
      </c>
      <c r="C3074" s="9">
        <f t="shared" si="194"/>
        <v>1</v>
      </c>
      <c r="D3074" s="9" t="str">
        <f t="shared" si="195"/>
        <v>Q2</v>
      </c>
      <c r="E3074" t="s">
        <v>41</v>
      </c>
      <c r="F3074">
        <v>201705</v>
      </c>
      <c r="G3074" s="3">
        <v>5</v>
      </c>
      <c r="H3074" s="3">
        <v>0</v>
      </c>
      <c r="I3074" s="3">
        <v>50</v>
      </c>
      <c r="J3074" s="3">
        <v>50</v>
      </c>
      <c r="K3074" s="3">
        <v>404</v>
      </c>
    </row>
    <row r="3075" spans="1:11" x14ac:dyDescent="0.25">
      <c r="A3075" s="9">
        <f t="shared" si="192"/>
        <v>5</v>
      </c>
      <c r="B3075" s="9">
        <f t="shared" si="193"/>
        <v>2017</v>
      </c>
      <c r="C3075" s="9">
        <f t="shared" si="194"/>
        <v>2</v>
      </c>
      <c r="D3075" s="9" t="str">
        <f t="shared" si="195"/>
        <v>Q2</v>
      </c>
      <c r="E3075" t="s">
        <v>41</v>
      </c>
      <c r="F3075">
        <v>201705</v>
      </c>
      <c r="G3075" s="3">
        <v>6</v>
      </c>
      <c r="H3075" s="3">
        <v>0</v>
      </c>
      <c r="I3075" s="3">
        <v>44</v>
      </c>
      <c r="J3075" s="3">
        <v>45</v>
      </c>
      <c r="K3075" s="3">
        <v>395</v>
      </c>
    </row>
    <row r="3076" spans="1:11" x14ac:dyDescent="0.25">
      <c r="A3076" s="9">
        <f t="shared" si="192"/>
        <v>5</v>
      </c>
      <c r="B3076" s="9">
        <f t="shared" si="193"/>
        <v>2017</v>
      </c>
      <c r="C3076" s="9">
        <f t="shared" si="194"/>
        <v>2</v>
      </c>
      <c r="D3076" s="9" t="str">
        <f t="shared" si="195"/>
        <v>Q2</v>
      </c>
      <c r="E3076" t="s">
        <v>41</v>
      </c>
      <c r="F3076">
        <v>201705</v>
      </c>
      <c r="G3076" s="3">
        <v>7</v>
      </c>
      <c r="H3076" s="3">
        <v>0</v>
      </c>
      <c r="I3076" s="3">
        <v>38</v>
      </c>
      <c r="J3076" s="3">
        <v>41</v>
      </c>
      <c r="K3076" s="3">
        <v>354</v>
      </c>
    </row>
    <row r="3077" spans="1:11" x14ac:dyDescent="0.25">
      <c r="A3077" s="9">
        <f t="shared" si="192"/>
        <v>5</v>
      </c>
      <c r="B3077" s="9">
        <f t="shared" si="193"/>
        <v>2017</v>
      </c>
      <c r="C3077" s="9">
        <f t="shared" si="194"/>
        <v>2</v>
      </c>
      <c r="D3077" s="9" t="str">
        <f t="shared" si="195"/>
        <v>Q2</v>
      </c>
      <c r="E3077" t="s">
        <v>41</v>
      </c>
      <c r="F3077">
        <v>201705</v>
      </c>
      <c r="G3077" s="3">
        <v>8</v>
      </c>
      <c r="H3077" s="3">
        <v>0</v>
      </c>
      <c r="I3077" s="3">
        <v>33</v>
      </c>
      <c r="J3077" s="3">
        <v>34</v>
      </c>
      <c r="K3077" s="3">
        <v>271</v>
      </c>
    </row>
    <row r="3078" spans="1:11" x14ac:dyDescent="0.25">
      <c r="A3078" s="9">
        <f t="shared" si="192"/>
        <v>5</v>
      </c>
      <c r="B3078" s="9">
        <f t="shared" si="193"/>
        <v>2017</v>
      </c>
      <c r="C3078" s="9">
        <f t="shared" si="194"/>
        <v>3</v>
      </c>
      <c r="D3078" s="9" t="str">
        <f t="shared" si="195"/>
        <v>Q2</v>
      </c>
      <c r="E3078" t="s">
        <v>41</v>
      </c>
      <c r="F3078">
        <v>201705</v>
      </c>
      <c r="G3078" s="3">
        <v>9</v>
      </c>
      <c r="H3078" s="3">
        <v>0</v>
      </c>
      <c r="I3078" s="3">
        <v>36</v>
      </c>
      <c r="J3078" s="3">
        <v>36</v>
      </c>
      <c r="K3078" s="3">
        <v>270</v>
      </c>
    </row>
    <row r="3079" spans="1:11" x14ac:dyDescent="0.25">
      <c r="A3079" s="9">
        <f t="shared" si="192"/>
        <v>5</v>
      </c>
      <c r="B3079" s="9">
        <f t="shared" si="193"/>
        <v>2017</v>
      </c>
      <c r="C3079" s="9">
        <f t="shared" si="194"/>
        <v>3</v>
      </c>
      <c r="D3079" s="9" t="str">
        <f t="shared" si="195"/>
        <v>Q2</v>
      </c>
      <c r="E3079" t="s">
        <v>41</v>
      </c>
      <c r="F3079">
        <v>201705</v>
      </c>
      <c r="G3079" s="3">
        <v>10</v>
      </c>
      <c r="H3079" s="3">
        <v>0</v>
      </c>
      <c r="I3079" s="3">
        <v>37</v>
      </c>
      <c r="J3079" s="3">
        <v>43</v>
      </c>
      <c r="K3079" s="3">
        <v>364</v>
      </c>
    </row>
    <row r="3080" spans="1:11" x14ac:dyDescent="0.25">
      <c r="A3080" s="9">
        <f t="shared" si="192"/>
        <v>5</v>
      </c>
      <c r="B3080" s="9">
        <f t="shared" si="193"/>
        <v>2017</v>
      </c>
      <c r="C3080" s="9">
        <f t="shared" si="194"/>
        <v>3</v>
      </c>
      <c r="D3080" s="9" t="str">
        <f t="shared" si="195"/>
        <v>Q2</v>
      </c>
      <c r="E3080" t="s">
        <v>41</v>
      </c>
      <c r="F3080">
        <v>201705</v>
      </c>
      <c r="G3080" s="3">
        <v>11</v>
      </c>
      <c r="H3080" s="3">
        <v>0</v>
      </c>
      <c r="I3080" s="3">
        <v>35</v>
      </c>
      <c r="J3080" s="3">
        <v>38</v>
      </c>
      <c r="K3080" s="3">
        <v>320.5</v>
      </c>
    </row>
    <row r="3081" spans="1:11" x14ac:dyDescent="0.25">
      <c r="A3081" s="9">
        <f t="shared" si="192"/>
        <v>5</v>
      </c>
      <c r="B3081" s="9">
        <f t="shared" si="193"/>
        <v>2017</v>
      </c>
      <c r="C3081" s="9">
        <f t="shared" si="194"/>
        <v>4</v>
      </c>
      <c r="D3081" s="9" t="str">
        <f t="shared" si="195"/>
        <v>Q2</v>
      </c>
      <c r="E3081" t="s">
        <v>41</v>
      </c>
      <c r="F3081">
        <v>201705</v>
      </c>
      <c r="G3081" s="3">
        <v>12</v>
      </c>
      <c r="H3081" s="3">
        <v>0</v>
      </c>
      <c r="I3081" s="3">
        <v>33</v>
      </c>
      <c r="J3081" s="3">
        <v>34</v>
      </c>
      <c r="K3081" s="3">
        <v>279</v>
      </c>
    </row>
    <row r="3082" spans="1:11" x14ac:dyDescent="0.25">
      <c r="A3082" s="9">
        <f t="shared" si="192"/>
        <v>5</v>
      </c>
      <c r="B3082" s="9">
        <f t="shared" si="193"/>
        <v>2017</v>
      </c>
      <c r="C3082" s="9">
        <f t="shared" si="194"/>
        <v>4</v>
      </c>
      <c r="D3082" s="9" t="str">
        <f t="shared" si="195"/>
        <v>Q2</v>
      </c>
      <c r="E3082" t="s">
        <v>41</v>
      </c>
      <c r="F3082">
        <v>201705</v>
      </c>
      <c r="G3082" s="3">
        <v>13</v>
      </c>
      <c r="H3082" s="3">
        <v>0</v>
      </c>
      <c r="I3082" s="3">
        <v>31</v>
      </c>
      <c r="J3082" s="3">
        <v>33</v>
      </c>
      <c r="K3082" s="3">
        <v>366</v>
      </c>
    </row>
    <row r="3083" spans="1:11" x14ac:dyDescent="0.25">
      <c r="A3083" s="9">
        <f t="shared" si="192"/>
        <v>5</v>
      </c>
      <c r="B3083" s="9">
        <f t="shared" si="193"/>
        <v>2017</v>
      </c>
      <c r="C3083" s="9">
        <f t="shared" si="194"/>
        <v>4</v>
      </c>
      <c r="D3083" s="9" t="str">
        <f t="shared" si="195"/>
        <v>Q2</v>
      </c>
      <c r="E3083" t="s">
        <v>41</v>
      </c>
      <c r="F3083">
        <v>201705</v>
      </c>
      <c r="G3083" s="3">
        <v>14</v>
      </c>
      <c r="H3083" s="3">
        <v>0</v>
      </c>
      <c r="I3083" s="3">
        <v>29</v>
      </c>
      <c r="J3083" s="3">
        <v>31</v>
      </c>
      <c r="K3083" s="3">
        <v>259</v>
      </c>
    </row>
    <row r="3084" spans="1:11" x14ac:dyDescent="0.25">
      <c r="A3084" s="9">
        <f t="shared" si="192"/>
        <v>5</v>
      </c>
      <c r="B3084" s="9">
        <f t="shared" si="193"/>
        <v>2017</v>
      </c>
      <c r="C3084" s="9">
        <f t="shared" si="194"/>
        <v>5</v>
      </c>
      <c r="D3084" s="9" t="str">
        <f t="shared" si="195"/>
        <v>Q2</v>
      </c>
      <c r="E3084" t="s">
        <v>41</v>
      </c>
      <c r="F3084">
        <v>201705</v>
      </c>
      <c r="G3084" s="3">
        <v>15</v>
      </c>
      <c r="H3084" s="3">
        <v>0</v>
      </c>
      <c r="I3084" s="3">
        <v>25</v>
      </c>
      <c r="J3084" s="3">
        <v>27</v>
      </c>
      <c r="K3084" s="3">
        <v>237</v>
      </c>
    </row>
    <row r="3085" spans="1:11" x14ac:dyDescent="0.25">
      <c r="A3085" s="9">
        <f t="shared" si="192"/>
        <v>5</v>
      </c>
      <c r="B3085" s="9">
        <f t="shared" si="193"/>
        <v>2017</v>
      </c>
      <c r="C3085" s="9">
        <f t="shared" si="194"/>
        <v>5</v>
      </c>
      <c r="D3085" s="9" t="str">
        <f t="shared" si="195"/>
        <v>Q2</v>
      </c>
      <c r="E3085" t="s">
        <v>41</v>
      </c>
      <c r="F3085">
        <v>201705</v>
      </c>
      <c r="G3085" s="3">
        <v>16</v>
      </c>
      <c r="H3085" s="3">
        <v>0</v>
      </c>
      <c r="I3085" s="3">
        <v>23</v>
      </c>
      <c r="J3085" s="3">
        <v>23</v>
      </c>
      <c r="K3085" s="3">
        <v>173</v>
      </c>
    </row>
    <row r="3086" spans="1:11" x14ac:dyDescent="0.25">
      <c r="A3086" s="9">
        <f t="shared" si="192"/>
        <v>5</v>
      </c>
      <c r="B3086" s="9">
        <f t="shared" si="193"/>
        <v>2017</v>
      </c>
      <c r="C3086" s="9">
        <f t="shared" si="194"/>
        <v>5</v>
      </c>
      <c r="D3086" s="9" t="str">
        <f t="shared" si="195"/>
        <v>Q2</v>
      </c>
      <c r="E3086" t="s">
        <v>41</v>
      </c>
      <c r="F3086">
        <v>201705</v>
      </c>
      <c r="G3086" s="3">
        <v>17</v>
      </c>
      <c r="H3086" s="3">
        <v>0</v>
      </c>
      <c r="I3086" s="3">
        <v>23</v>
      </c>
      <c r="J3086" s="3">
        <v>24</v>
      </c>
      <c r="K3086" s="3">
        <v>193.85</v>
      </c>
    </row>
    <row r="3087" spans="1:11" x14ac:dyDescent="0.25">
      <c r="A3087" s="9">
        <f t="shared" si="192"/>
        <v>5</v>
      </c>
      <c r="B3087" s="9">
        <f t="shared" si="193"/>
        <v>2017</v>
      </c>
      <c r="C3087" s="9">
        <f t="shared" si="194"/>
        <v>6</v>
      </c>
      <c r="D3087" s="9" t="str">
        <f t="shared" si="195"/>
        <v>Q2</v>
      </c>
      <c r="E3087" t="s">
        <v>41</v>
      </c>
      <c r="F3087">
        <v>201705</v>
      </c>
      <c r="G3087" s="3">
        <v>18</v>
      </c>
      <c r="H3087" s="3">
        <v>0</v>
      </c>
      <c r="I3087" s="3">
        <v>17</v>
      </c>
      <c r="J3087" s="3">
        <v>18</v>
      </c>
      <c r="K3087" s="3">
        <v>157</v>
      </c>
    </row>
    <row r="3088" spans="1:11" x14ac:dyDescent="0.25">
      <c r="A3088" s="9">
        <f t="shared" si="192"/>
        <v>5</v>
      </c>
      <c r="B3088" s="9">
        <f t="shared" si="193"/>
        <v>2017</v>
      </c>
      <c r="C3088" s="9">
        <f t="shared" si="194"/>
        <v>6</v>
      </c>
      <c r="D3088" s="9" t="str">
        <f t="shared" si="195"/>
        <v>Q2</v>
      </c>
      <c r="E3088" t="s">
        <v>41</v>
      </c>
      <c r="F3088">
        <v>201705</v>
      </c>
      <c r="G3088" s="3">
        <v>19</v>
      </c>
      <c r="H3088" s="3">
        <v>0</v>
      </c>
      <c r="I3088" s="3">
        <v>20</v>
      </c>
      <c r="J3088" s="3">
        <v>21</v>
      </c>
      <c r="K3088" s="3">
        <v>183</v>
      </c>
    </row>
    <row r="3089" spans="1:11" x14ac:dyDescent="0.25">
      <c r="A3089" s="9">
        <f t="shared" ref="A3089:A3152" si="196">F3089-(B3089*100)</f>
        <v>5</v>
      </c>
      <c r="B3089" s="9">
        <f t="shared" ref="B3089:B3152" si="197">INT(F3089/100)</f>
        <v>2017</v>
      </c>
      <c r="C3089" s="9">
        <f t="shared" ref="C3089:C3152" si="198">INT(G3089/3)</f>
        <v>6</v>
      </c>
      <c r="D3089" s="9" t="str">
        <f t="shared" ref="D3089:D3152" si="199">VLOOKUP(A3089,$R$2:$S$13,2,0)</f>
        <v>Q2</v>
      </c>
      <c r="E3089" t="s">
        <v>41</v>
      </c>
      <c r="F3089">
        <v>201705</v>
      </c>
      <c r="G3089" s="3">
        <v>20</v>
      </c>
      <c r="H3089" s="3">
        <v>0</v>
      </c>
      <c r="I3089" s="3">
        <v>15</v>
      </c>
      <c r="J3089" s="3">
        <v>17</v>
      </c>
      <c r="K3089" s="3">
        <v>144</v>
      </c>
    </row>
    <row r="3090" spans="1:11" x14ac:dyDescent="0.25">
      <c r="A3090" s="9">
        <f t="shared" si="196"/>
        <v>5</v>
      </c>
      <c r="B3090" s="9">
        <f t="shared" si="197"/>
        <v>2017</v>
      </c>
      <c r="C3090" s="9">
        <f t="shared" si="198"/>
        <v>7</v>
      </c>
      <c r="D3090" s="9" t="str">
        <f t="shared" si="199"/>
        <v>Q2</v>
      </c>
      <c r="E3090" t="s">
        <v>41</v>
      </c>
      <c r="F3090">
        <v>201705</v>
      </c>
      <c r="G3090" s="3">
        <v>21</v>
      </c>
      <c r="H3090" s="3">
        <v>0</v>
      </c>
      <c r="I3090" s="3">
        <v>13</v>
      </c>
      <c r="J3090" s="3">
        <v>13</v>
      </c>
      <c r="K3090" s="3">
        <v>91</v>
      </c>
    </row>
    <row r="3091" spans="1:11" x14ac:dyDescent="0.25">
      <c r="A3091" s="9">
        <f t="shared" si="196"/>
        <v>5</v>
      </c>
      <c r="B3091" s="9">
        <f t="shared" si="197"/>
        <v>2017</v>
      </c>
      <c r="C3091" s="9">
        <f t="shared" si="198"/>
        <v>7</v>
      </c>
      <c r="D3091" s="9" t="str">
        <f t="shared" si="199"/>
        <v>Q2</v>
      </c>
      <c r="E3091" t="s">
        <v>41</v>
      </c>
      <c r="F3091">
        <v>201705</v>
      </c>
      <c r="G3091" s="3">
        <v>22</v>
      </c>
      <c r="H3091" s="3">
        <v>0</v>
      </c>
      <c r="I3091" s="3">
        <v>4</v>
      </c>
      <c r="J3091" s="3">
        <v>4</v>
      </c>
      <c r="K3091" s="3">
        <v>42.2</v>
      </c>
    </row>
    <row r="3092" spans="1:11" x14ac:dyDescent="0.25">
      <c r="A3092" s="9">
        <f t="shared" si="196"/>
        <v>6</v>
      </c>
      <c r="B3092" s="9">
        <f t="shared" si="197"/>
        <v>2017</v>
      </c>
      <c r="C3092" s="9">
        <f t="shared" si="198"/>
        <v>0</v>
      </c>
      <c r="D3092" s="9" t="str">
        <f t="shared" si="199"/>
        <v>Q2</v>
      </c>
      <c r="E3092" t="s">
        <v>41</v>
      </c>
      <c r="F3092">
        <v>201706</v>
      </c>
      <c r="G3092" s="3">
        <v>0</v>
      </c>
      <c r="H3092" s="3">
        <v>53</v>
      </c>
      <c r="I3092" s="3">
        <v>53</v>
      </c>
      <c r="J3092" s="3">
        <v>58</v>
      </c>
      <c r="K3092" s="3">
        <v>650.29999999999995</v>
      </c>
    </row>
    <row r="3093" spans="1:11" x14ac:dyDescent="0.25">
      <c r="A3093" s="9">
        <f t="shared" si="196"/>
        <v>6</v>
      </c>
      <c r="B3093" s="9">
        <f t="shared" si="197"/>
        <v>2017</v>
      </c>
      <c r="C3093" s="9">
        <f t="shared" si="198"/>
        <v>0</v>
      </c>
      <c r="D3093" s="9" t="str">
        <f t="shared" si="199"/>
        <v>Q2</v>
      </c>
      <c r="E3093" t="s">
        <v>41</v>
      </c>
      <c r="F3093">
        <v>201706</v>
      </c>
      <c r="G3093" s="3">
        <v>1</v>
      </c>
      <c r="H3093" s="3">
        <v>0</v>
      </c>
      <c r="I3093" s="3">
        <v>39</v>
      </c>
      <c r="J3093" s="3">
        <v>41</v>
      </c>
      <c r="K3093" s="3">
        <v>321</v>
      </c>
    </row>
    <row r="3094" spans="1:11" x14ac:dyDescent="0.25">
      <c r="A3094" s="9">
        <f t="shared" si="196"/>
        <v>6</v>
      </c>
      <c r="B3094" s="9">
        <f t="shared" si="197"/>
        <v>2017</v>
      </c>
      <c r="C3094" s="9">
        <f t="shared" si="198"/>
        <v>0</v>
      </c>
      <c r="D3094" s="9" t="str">
        <f t="shared" si="199"/>
        <v>Q2</v>
      </c>
      <c r="E3094" t="s">
        <v>41</v>
      </c>
      <c r="F3094">
        <v>201706</v>
      </c>
      <c r="G3094" s="3">
        <v>2</v>
      </c>
      <c r="H3094" s="3">
        <v>0</v>
      </c>
      <c r="I3094" s="3">
        <v>31</v>
      </c>
      <c r="J3094" s="3">
        <v>32</v>
      </c>
      <c r="K3094" s="3">
        <v>269</v>
      </c>
    </row>
    <row r="3095" spans="1:11" x14ac:dyDescent="0.25">
      <c r="A3095" s="9">
        <f t="shared" si="196"/>
        <v>6</v>
      </c>
      <c r="B3095" s="9">
        <f t="shared" si="197"/>
        <v>2017</v>
      </c>
      <c r="C3095" s="9">
        <f t="shared" si="198"/>
        <v>1</v>
      </c>
      <c r="D3095" s="9" t="str">
        <f t="shared" si="199"/>
        <v>Q2</v>
      </c>
      <c r="E3095" t="s">
        <v>41</v>
      </c>
      <c r="F3095">
        <v>201706</v>
      </c>
      <c r="G3095" s="3">
        <v>3</v>
      </c>
      <c r="H3095" s="3">
        <v>0</v>
      </c>
      <c r="I3095" s="3">
        <v>28</v>
      </c>
      <c r="J3095" s="3">
        <v>31</v>
      </c>
      <c r="K3095" s="3">
        <v>286</v>
      </c>
    </row>
    <row r="3096" spans="1:11" x14ac:dyDescent="0.25">
      <c r="A3096" s="9">
        <f t="shared" si="196"/>
        <v>6</v>
      </c>
      <c r="B3096" s="9">
        <f t="shared" si="197"/>
        <v>2017</v>
      </c>
      <c r="C3096" s="9">
        <f t="shared" si="198"/>
        <v>1</v>
      </c>
      <c r="D3096" s="9" t="str">
        <f t="shared" si="199"/>
        <v>Q2</v>
      </c>
      <c r="E3096" t="s">
        <v>41</v>
      </c>
      <c r="F3096">
        <v>201706</v>
      </c>
      <c r="G3096" s="3">
        <v>4</v>
      </c>
      <c r="H3096" s="3">
        <v>0</v>
      </c>
      <c r="I3096" s="3">
        <v>26</v>
      </c>
      <c r="J3096" s="3">
        <v>26</v>
      </c>
      <c r="K3096" s="3">
        <v>206</v>
      </c>
    </row>
    <row r="3097" spans="1:11" x14ac:dyDescent="0.25">
      <c r="A3097" s="9">
        <f t="shared" si="196"/>
        <v>6</v>
      </c>
      <c r="B3097" s="9">
        <f t="shared" si="197"/>
        <v>2017</v>
      </c>
      <c r="C3097" s="9">
        <f t="shared" si="198"/>
        <v>1</v>
      </c>
      <c r="D3097" s="9" t="str">
        <f t="shared" si="199"/>
        <v>Q2</v>
      </c>
      <c r="E3097" t="s">
        <v>41</v>
      </c>
      <c r="F3097">
        <v>201706</v>
      </c>
      <c r="G3097" s="3">
        <v>5</v>
      </c>
      <c r="H3097" s="3">
        <v>0</v>
      </c>
      <c r="I3097" s="3">
        <v>23</v>
      </c>
      <c r="J3097" s="3">
        <v>23</v>
      </c>
      <c r="K3097" s="3">
        <v>167</v>
      </c>
    </row>
    <row r="3098" spans="1:11" x14ac:dyDescent="0.25">
      <c r="A3098" s="9">
        <f t="shared" si="196"/>
        <v>6</v>
      </c>
      <c r="B3098" s="9">
        <f t="shared" si="197"/>
        <v>2017</v>
      </c>
      <c r="C3098" s="9">
        <f t="shared" si="198"/>
        <v>2</v>
      </c>
      <c r="D3098" s="9" t="str">
        <f t="shared" si="199"/>
        <v>Q2</v>
      </c>
      <c r="E3098" t="s">
        <v>41</v>
      </c>
      <c r="F3098">
        <v>201706</v>
      </c>
      <c r="G3098" s="3">
        <v>6</v>
      </c>
      <c r="H3098" s="3">
        <v>0</v>
      </c>
      <c r="I3098" s="3">
        <v>17</v>
      </c>
      <c r="J3098" s="3">
        <v>17</v>
      </c>
      <c r="K3098" s="3">
        <v>119</v>
      </c>
    </row>
    <row r="3099" spans="1:11" x14ac:dyDescent="0.25">
      <c r="A3099" s="9">
        <f t="shared" si="196"/>
        <v>6</v>
      </c>
      <c r="B3099" s="9">
        <f t="shared" si="197"/>
        <v>2017</v>
      </c>
      <c r="C3099" s="9">
        <f t="shared" si="198"/>
        <v>2</v>
      </c>
      <c r="D3099" s="9" t="str">
        <f t="shared" si="199"/>
        <v>Q2</v>
      </c>
      <c r="E3099" t="s">
        <v>41</v>
      </c>
      <c r="F3099">
        <v>201706</v>
      </c>
      <c r="G3099" s="3">
        <v>7</v>
      </c>
      <c r="H3099" s="3">
        <v>0</v>
      </c>
      <c r="I3099" s="3">
        <v>19</v>
      </c>
      <c r="J3099" s="3">
        <v>19</v>
      </c>
      <c r="K3099" s="3">
        <v>145.5</v>
      </c>
    </row>
    <row r="3100" spans="1:11" x14ac:dyDescent="0.25">
      <c r="A3100" s="9">
        <f t="shared" si="196"/>
        <v>6</v>
      </c>
      <c r="B3100" s="9">
        <f t="shared" si="197"/>
        <v>2017</v>
      </c>
      <c r="C3100" s="9">
        <f t="shared" si="198"/>
        <v>2</v>
      </c>
      <c r="D3100" s="9" t="str">
        <f t="shared" si="199"/>
        <v>Q2</v>
      </c>
      <c r="E3100" t="s">
        <v>41</v>
      </c>
      <c r="F3100">
        <v>201706</v>
      </c>
      <c r="G3100" s="3">
        <v>8</v>
      </c>
      <c r="H3100" s="3">
        <v>0</v>
      </c>
      <c r="I3100" s="3">
        <v>17</v>
      </c>
      <c r="J3100" s="3">
        <v>17</v>
      </c>
      <c r="K3100" s="3">
        <v>125</v>
      </c>
    </row>
    <row r="3101" spans="1:11" x14ac:dyDescent="0.25">
      <c r="A3101" s="9">
        <f t="shared" si="196"/>
        <v>6</v>
      </c>
      <c r="B3101" s="9">
        <f t="shared" si="197"/>
        <v>2017</v>
      </c>
      <c r="C3101" s="9">
        <f t="shared" si="198"/>
        <v>3</v>
      </c>
      <c r="D3101" s="9" t="str">
        <f t="shared" si="199"/>
        <v>Q2</v>
      </c>
      <c r="E3101" t="s">
        <v>41</v>
      </c>
      <c r="F3101">
        <v>201706</v>
      </c>
      <c r="G3101" s="3">
        <v>9</v>
      </c>
      <c r="H3101" s="3">
        <v>0</v>
      </c>
      <c r="I3101" s="3">
        <v>15</v>
      </c>
      <c r="J3101" s="3">
        <v>15</v>
      </c>
      <c r="K3101" s="3">
        <v>105</v>
      </c>
    </row>
    <row r="3102" spans="1:11" x14ac:dyDescent="0.25">
      <c r="A3102" s="9">
        <f t="shared" si="196"/>
        <v>6</v>
      </c>
      <c r="B3102" s="9">
        <f t="shared" si="197"/>
        <v>2017</v>
      </c>
      <c r="C3102" s="9">
        <f t="shared" si="198"/>
        <v>3</v>
      </c>
      <c r="D3102" s="9" t="str">
        <f t="shared" si="199"/>
        <v>Q2</v>
      </c>
      <c r="E3102" t="s">
        <v>41</v>
      </c>
      <c r="F3102">
        <v>201706</v>
      </c>
      <c r="G3102" s="3">
        <v>10</v>
      </c>
      <c r="H3102" s="3">
        <v>0</v>
      </c>
      <c r="I3102" s="3">
        <v>12</v>
      </c>
      <c r="J3102" s="3">
        <v>12</v>
      </c>
      <c r="K3102" s="3">
        <v>112</v>
      </c>
    </row>
    <row r="3103" spans="1:11" x14ac:dyDescent="0.25">
      <c r="A3103" s="9">
        <f t="shared" si="196"/>
        <v>6</v>
      </c>
      <c r="B3103" s="9">
        <f t="shared" si="197"/>
        <v>2017</v>
      </c>
      <c r="C3103" s="9">
        <f t="shared" si="198"/>
        <v>3</v>
      </c>
      <c r="D3103" s="9" t="str">
        <f t="shared" si="199"/>
        <v>Q2</v>
      </c>
      <c r="E3103" t="s">
        <v>41</v>
      </c>
      <c r="F3103">
        <v>201706</v>
      </c>
      <c r="G3103" s="3">
        <v>11</v>
      </c>
      <c r="H3103" s="3">
        <v>0</v>
      </c>
      <c r="I3103" s="3">
        <v>9</v>
      </c>
      <c r="J3103" s="3">
        <v>9</v>
      </c>
      <c r="K3103" s="3">
        <v>65</v>
      </c>
    </row>
    <row r="3104" spans="1:11" x14ac:dyDescent="0.25">
      <c r="A3104" s="9">
        <f t="shared" si="196"/>
        <v>6</v>
      </c>
      <c r="B3104" s="9">
        <f t="shared" si="197"/>
        <v>2017</v>
      </c>
      <c r="C3104" s="9">
        <f t="shared" si="198"/>
        <v>4</v>
      </c>
      <c r="D3104" s="9" t="str">
        <f t="shared" si="199"/>
        <v>Q2</v>
      </c>
      <c r="E3104" t="s">
        <v>41</v>
      </c>
      <c r="F3104">
        <v>201706</v>
      </c>
      <c r="G3104" s="3">
        <v>12</v>
      </c>
      <c r="H3104" s="3">
        <v>0</v>
      </c>
      <c r="I3104" s="3">
        <v>10</v>
      </c>
      <c r="J3104" s="3">
        <v>10</v>
      </c>
      <c r="K3104" s="3">
        <v>94.5</v>
      </c>
    </row>
    <row r="3105" spans="1:11" x14ac:dyDescent="0.25">
      <c r="A3105" s="9">
        <f t="shared" si="196"/>
        <v>6</v>
      </c>
      <c r="B3105" s="9">
        <f t="shared" si="197"/>
        <v>2017</v>
      </c>
      <c r="C3105" s="9">
        <f t="shared" si="198"/>
        <v>4</v>
      </c>
      <c r="D3105" s="9" t="str">
        <f t="shared" si="199"/>
        <v>Q2</v>
      </c>
      <c r="E3105" t="s">
        <v>41</v>
      </c>
      <c r="F3105">
        <v>201706</v>
      </c>
      <c r="G3105" s="3">
        <v>13</v>
      </c>
      <c r="H3105" s="3">
        <v>0</v>
      </c>
      <c r="I3105" s="3">
        <v>9</v>
      </c>
      <c r="J3105" s="3">
        <v>9</v>
      </c>
      <c r="K3105" s="3">
        <v>56.25</v>
      </c>
    </row>
    <row r="3106" spans="1:11" x14ac:dyDescent="0.25">
      <c r="A3106" s="9">
        <f t="shared" si="196"/>
        <v>6</v>
      </c>
      <c r="B3106" s="9">
        <f t="shared" si="197"/>
        <v>2017</v>
      </c>
      <c r="C3106" s="9">
        <f t="shared" si="198"/>
        <v>4</v>
      </c>
      <c r="D3106" s="9" t="str">
        <f t="shared" si="199"/>
        <v>Q2</v>
      </c>
      <c r="E3106" t="s">
        <v>41</v>
      </c>
      <c r="F3106">
        <v>201706</v>
      </c>
      <c r="G3106" s="3">
        <v>14</v>
      </c>
      <c r="H3106" s="3">
        <v>0</v>
      </c>
      <c r="I3106" s="3">
        <v>8</v>
      </c>
      <c r="J3106" s="3">
        <v>9</v>
      </c>
      <c r="K3106" s="3">
        <v>62</v>
      </c>
    </row>
    <row r="3107" spans="1:11" x14ac:dyDescent="0.25">
      <c r="A3107" s="9">
        <f t="shared" si="196"/>
        <v>6</v>
      </c>
      <c r="B3107" s="9">
        <f t="shared" si="197"/>
        <v>2017</v>
      </c>
      <c r="C3107" s="9">
        <f t="shared" si="198"/>
        <v>5</v>
      </c>
      <c r="D3107" s="9" t="str">
        <f t="shared" si="199"/>
        <v>Q2</v>
      </c>
      <c r="E3107" t="s">
        <v>41</v>
      </c>
      <c r="F3107">
        <v>201706</v>
      </c>
      <c r="G3107" s="3">
        <v>15</v>
      </c>
      <c r="H3107" s="3">
        <v>0</v>
      </c>
      <c r="I3107" s="3">
        <v>7</v>
      </c>
      <c r="J3107" s="3">
        <v>7</v>
      </c>
      <c r="K3107" s="3">
        <v>66</v>
      </c>
    </row>
    <row r="3108" spans="1:11" x14ac:dyDescent="0.25">
      <c r="A3108" s="9">
        <f t="shared" si="196"/>
        <v>6</v>
      </c>
      <c r="B3108" s="9">
        <f t="shared" si="197"/>
        <v>2017</v>
      </c>
      <c r="C3108" s="9">
        <f t="shared" si="198"/>
        <v>5</v>
      </c>
      <c r="D3108" s="9" t="str">
        <f t="shared" si="199"/>
        <v>Q2</v>
      </c>
      <c r="E3108" t="s">
        <v>41</v>
      </c>
      <c r="F3108">
        <v>201706</v>
      </c>
      <c r="G3108" s="3">
        <v>16</v>
      </c>
      <c r="H3108" s="3">
        <v>0</v>
      </c>
      <c r="I3108" s="3">
        <v>7</v>
      </c>
      <c r="J3108" s="3">
        <v>7</v>
      </c>
      <c r="K3108" s="3">
        <v>55</v>
      </c>
    </row>
    <row r="3109" spans="1:11" x14ac:dyDescent="0.25">
      <c r="A3109" s="9">
        <f t="shared" si="196"/>
        <v>6</v>
      </c>
      <c r="B3109" s="9">
        <f t="shared" si="197"/>
        <v>2017</v>
      </c>
      <c r="C3109" s="9">
        <f t="shared" si="198"/>
        <v>5</v>
      </c>
      <c r="D3109" s="9" t="str">
        <f t="shared" si="199"/>
        <v>Q2</v>
      </c>
      <c r="E3109" t="s">
        <v>41</v>
      </c>
      <c r="F3109">
        <v>201706</v>
      </c>
      <c r="G3109" s="3">
        <v>17</v>
      </c>
      <c r="H3109" s="3">
        <v>0</v>
      </c>
      <c r="I3109" s="3">
        <v>7</v>
      </c>
      <c r="J3109" s="3">
        <v>9</v>
      </c>
      <c r="K3109" s="3">
        <v>75</v>
      </c>
    </row>
    <row r="3110" spans="1:11" x14ac:dyDescent="0.25">
      <c r="A3110" s="9">
        <f t="shared" si="196"/>
        <v>6</v>
      </c>
      <c r="B3110" s="9">
        <f t="shared" si="197"/>
        <v>2017</v>
      </c>
      <c r="C3110" s="9">
        <f t="shared" si="198"/>
        <v>6</v>
      </c>
      <c r="D3110" s="9" t="str">
        <f t="shared" si="199"/>
        <v>Q2</v>
      </c>
      <c r="E3110" t="s">
        <v>41</v>
      </c>
      <c r="F3110">
        <v>201706</v>
      </c>
      <c r="G3110" s="3">
        <v>18</v>
      </c>
      <c r="H3110" s="3">
        <v>0</v>
      </c>
      <c r="I3110" s="3">
        <v>7</v>
      </c>
      <c r="J3110" s="3">
        <v>7</v>
      </c>
      <c r="K3110" s="3">
        <v>66</v>
      </c>
    </row>
    <row r="3111" spans="1:11" x14ac:dyDescent="0.25">
      <c r="A3111" s="9">
        <f t="shared" si="196"/>
        <v>6</v>
      </c>
      <c r="B3111" s="9">
        <f t="shared" si="197"/>
        <v>2017</v>
      </c>
      <c r="C3111" s="9">
        <f t="shared" si="198"/>
        <v>6</v>
      </c>
      <c r="D3111" s="9" t="str">
        <f t="shared" si="199"/>
        <v>Q2</v>
      </c>
      <c r="E3111" t="s">
        <v>41</v>
      </c>
      <c r="F3111">
        <v>201706</v>
      </c>
      <c r="G3111" s="3">
        <v>19</v>
      </c>
      <c r="H3111" s="3">
        <v>0</v>
      </c>
      <c r="I3111" s="3">
        <v>5</v>
      </c>
      <c r="J3111" s="3">
        <v>5</v>
      </c>
      <c r="K3111" s="3">
        <v>41</v>
      </c>
    </row>
    <row r="3112" spans="1:11" x14ac:dyDescent="0.25">
      <c r="A3112" s="9">
        <f t="shared" si="196"/>
        <v>6</v>
      </c>
      <c r="B3112" s="9">
        <f t="shared" si="197"/>
        <v>2017</v>
      </c>
      <c r="C3112" s="9">
        <f t="shared" si="198"/>
        <v>6</v>
      </c>
      <c r="D3112" s="9" t="str">
        <f t="shared" si="199"/>
        <v>Q2</v>
      </c>
      <c r="E3112" t="s">
        <v>41</v>
      </c>
      <c r="F3112">
        <v>201706</v>
      </c>
      <c r="G3112" s="3">
        <v>20</v>
      </c>
      <c r="H3112" s="3">
        <v>0</v>
      </c>
      <c r="I3112" s="3">
        <v>5</v>
      </c>
      <c r="J3112" s="3">
        <v>6</v>
      </c>
      <c r="K3112" s="3">
        <v>107</v>
      </c>
    </row>
    <row r="3113" spans="1:11" x14ac:dyDescent="0.25">
      <c r="A3113" s="9">
        <f t="shared" si="196"/>
        <v>6</v>
      </c>
      <c r="B3113" s="9">
        <f t="shared" si="197"/>
        <v>2017</v>
      </c>
      <c r="C3113" s="9">
        <f t="shared" si="198"/>
        <v>7</v>
      </c>
      <c r="D3113" s="9" t="str">
        <f t="shared" si="199"/>
        <v>Q2</v>
      </c>
      <c r="E3113" t="s">
        <v>41</v>
      </c>
      <c r="F3113">
        <v>201706</v>
      </c>
      <c r="G3113" s="3">
        <v>21</v>
      </c>
      <c r="H3113" s="3">
        <v>0</v>
      </c>
      <c r="I3113" s="3">
        <v>1</v>
      </c>
      <c r="J3113" s="3">
        <v>1</v>
      </c>
      <c r="K3113" s="3">
        <v>13</v>
      </c>
    </row>
    <row r="3114" spans="1:11" x14ac:dyDescent="0.25">
      <c r="A3114" s="9">
        <f t="shared" si="196"/>
        <v>7</v>
      </c>
      <c r="B3114" s="9">
        <f t="shared" si="197"/>
        <v>2017</v>
      </c>
      <c r="C3114" s="9">
        <f t="shared" si="198"/>
        <v>0</v>
      </c>
      <c r="D3114" s="9" t="str">
        <f t="shared" si="199"/>
        <v>Q3</v>
      </c>
      <c r="E3114" t="s">
        <v>41</v>
      </c>
      <c r="F3114">
        <v>201707</v>
      </c>
      <c r="G3114" s="3">
        <v>0</v>
      </c>
      <c r="H3114" s="3">
        <v>56</v>
      </c>
      <c r="I3114" s="3">
        <v>56</v>
      </c>
      <c r="J3114" s="3">
        <v>63</v>
      </c>
      <c r="K3114" s="3">
        <v>671.5</v>
      </c>
    </row>
    <row r="3115" spans="1:11" x14ac:dyDescent="0.25">
      <c r="A3115" s="9">
        <f t="shared" si="196"/>
        <v>7</v>
      </c>
      <c r="B3115" s="9">
        <f t="shared" si="197"/>
        <v>2017</v>
      </c>
      <c r="C3115" s="9">
        <f t="shared" si="198"/>
        <v>0</v>
      </c>
      <c r="D3115" s="9" t="str">
        <f t="shared" si="199"/>
        <v>Q3</v>
      </c>
      <c r="E3115" t="s">
        <v>41</v>
      </c>
      <c r="F3115">
        <v>201707</v>
      </c>
      <c r="G3115" s="3">
        <v>1</v>
      </c>
      <c r="H3115" s="3">
        <v>0</v>
      </c>
      <c r="I3115" s="3">
        <v>46</v>
      </c>
      <c r="J3115" s="3">
        <v>49</v>
      </c>
      <c r="K3115" s="3">
        <v>378</v>
      </c>
    </row>
    <row r="3116" spans="1:11" x14ac:dyDescent="0.25">
      <c r="A3116" s="9">
        <f t="shared" si="196"/>
        <v>7</v>
      </c>
      <c r="B3116" s="9">
        <f t="shared" si="197"/>
        <v>2017</v>
      </c>
      <c r="C3116" s="9">
        <f t="shared" si="198"/>
        <v>0</v>
      </c>
      <c r="D3116" s="9" t="str">
        <f t="shared" si="199"/>
        <v>Q3</v>
      </c>
      <c r="E3116" t="s">
        <v>41</v>
      </c>
      <c r="F3116">
        <v>201707</v>
      </c>
      <c r="G3116" s="3">
        <v>2</v>
      </c>
      <c r="H3116" s="3">
        <v>0</v>
      </c>
      <c r="I3116" s="3">
        <v>38</v>
      </c>
      <c r="J3116" s="3">
        <v>38</v>
      </c>
      <c r="K3116" s="3">
        <v>308</v>
      </c>
    </row>
    <row r="3117" spans="1:11" x14ac:dyDescent="0.25">
      <c r="A3117" s="9">
        <f t="shared" si="196"/>
        <v>7</v>
      </c>
      <c r="B3117" s="9">
        <f t="shared" si="197"/>
        <v>2017</v>
      </c>
      <c r="C3117" s="9">
        <f t="shared" si="198"/>
        <v>1</v>
      </c>
      <c r="D3117" s="9" t="str">
        <f t="shared" si="199"/>
        <v>Q3</v>
      </c>
      <c r="E3117" t="s">
        <v>41</v>
      </c>
      <c r="F3117">
        <v>201707</v>
      </c>
      <c r="G3117" s="3">
        <v>3</v>
      </c>
      <c r="H3117" s="3">
        <v>0</v>
      </c>
      <c r="I3117" s="3">
        <v>34</v>
      </c>
      <c r="J3117" s="3">
        <v>34</v>
      </c>
      <c r="K3117" s="3">
        <v>268</v>
      </c>
    </row>
    <row r="3118" spans="1:11" x14ac:dyDescent="0.25">
      <c r="A3118" s="9">
        <f t="shared" si="196"/>
        <v>7</v>
      </c>
      <c r="B3118" s="9">
        <f t="shared" si="197"/>
        <v>2017</v>
      </c>
      <c r="C3118" s="9">
        <f t="shared" si="198"/>
        <v>1</v>
      </c>
      <c r="D3118" s="9" t="str">
        <f t="shared" si="199"/>
        <v>Q3</v>
      </c>
      <c r="E3118" t="s">
        <v>41</v>
      </c>
      <c r="F3118">
        <v>201707</v>
      </c>
      <c r="G3118" s="3">
        <v>4</v>
      </c>
      <c r="H3118" s="3">
        <v>0</v>
      </c>
      <c r="I3118" s="3">
        <v>30</v>
      </c>
      <c r="J3118" s="3">
        <v>31</v>
      </c>
      <c r="K3118" s="3">
        <v>290</v>
      </c>
    </row>
    <row r="3119" spans="1:11" x14ac:dyDescent="0.25">
      <c r="A3119" s="9">
        <f t="shared" si="196"/>
        <v>7</v>
      </c>
      <c r="B3119" s="9">
        <f t="shared" si="197"/>
        <v>2017</v>
      </c>
      <c r="C3119" s="9">
        <f t="shared" si="198"/>
        <v>1</v>
      </c>
      <c r="D3119" s="9" t="str">
        <f t="shared" si="199"/>
        <v>Q3</v>
      </c>
      <c r="E3119" t="s">
        <v>41</v>
      </c>
      <c r="F3119">
        <v>201707</v>
      </c>
      <c r="G3119" s="3">
        <v>5</v>
      </c>
      <c r="H3119" s="3">
        <v>0</v>
      </c>
      <c r="I3119" s="3">
        <v>22</v>
      </c>
      <c r="J3119" s="3">
        <v>22</v>
      </c>
      <c r="K3119" s="3">
        <v>184</v>
      </c>
    </row>
    <row r="3120" spans="1:11" x14ac:dyDescent="0.25">
      <c r="A3120" s="9">
        <f t="shared" si="196"/>
        <v>7</v>
      </c>
      <c r="B3120" s="9">
        <f t="shared" si="197"/>
        <v>2017</v>
      </c>
      <c r="C3120" s="9">
        <f t="shared" si="198"/>
        <v>2</v>
      </c>
      <c r="D3120" s="9" t="str">
        <f t="shared" si="199"/>
        <v>Q3</v>
      </c>
      <c r="E3120" t="s">
        <v>41</v>
      </c>
      <c r="F3120">
        <v>201707</v>
      </c>
      <c r="G3120" s="3">
        <v>6</v>
      </c>
      <c r="H3120" s="3">
        <v>0</v>
      </c>
      <c r="I3120" s="3">
        <v>19</v>
      </c>
      <c r="J3120" s="3">
        <v>19</v>
      </c>
      <c r="K3120" s="3">
        <v>145</v>
      </c>
    </row>
    <row r="3121" spans="1:11" x14ac:dyDescent="0.25">
      <c r="A3121" s="9">
        <f t="shared" si="196"/>
        <v>7</v>
      </c>
      <c r="B3121" s="9">
        <f t="shared" si="197"/>
        <v>2017</v>
      </c>
      <c r="C3121" s="9">
        <f t="shared" si="198"/>
        <v>2</v>
      </c>
      <c r="D3121" s="9" t="str">
        <f t="shared" si="199"/>
        <v>Q3</v>
      </c>
      <c r="E3121" t="s">
        <v>41</v>
      </c>
      <c r="F3121">
        <v>201707</v>
      </c>
      <c r="G3121" s="3">
        <v>7</v>
      </c>
      <c r="H3121" s="3">
        <v>0</v>
      </c>
      <c r="I3121" s="3">
        <v>20</v>
      </c>
      <c r="J3121" s="3">
        <v>20</v>
      </c>
      <c r="K3121" s="3">
        <v>163</v>
      </c>
    </row>
    <row r="3122" spans="1:11" x14ac:dyDescent="0.25">
      <c r="A3122" s="9">
        <f t="shared" si="196"/>
        <v>7</v>
      </c>
      <c r="B3122" s="9">
        <f t="shared" si="197"/>
        <v>2017</v>
      </c>
      <c r="C3122" s="9">
        <f t="shared" si="198"/>
        <v>2</v>
      </c>
      <c r="D3122" s="9" t="str">
        <f t="shared" si="199"/>
        <v>Q3</v>
      </c>
      <c r="E3122" t="s">
        <v>41</v>
      </c>
      <c r="F3122">
        <v>201707</v>
      </c>
      <c r="G3122" s="3">
        <v>8</v>
      </c>
      <c r="H3122" s="3">
        <v>0</v>
      </c>
      <c r="I3122" s="3">
        <v>18</v>
      </c>
      <c r="J3122" s="3">
        <v>19</v>
      </c>
      <c r="K3122" s="3">
        <v>157</v>
      </c>
    </row>
    <row r="3123" spans="1:11" x14ac:dyDescent="0.25">
      <c r="A3123" s="9">
        <f t="shared" si="196"/>
        <v>7</v>
      </c>
      <c r="B3123" s="9">
        <f t="shared" si="197"/>
        <v>2017</v>
      </c>
      <c r="C3123" s="9">
        <f t="shared" si="198"/>
        <v>3</v>
      </c>
      <c r="D3123" s="9" t="str">
        <f t="shared" si="199"/>
        <v>Q3</v>
      </c>
      <c r="E3123" t="s">
        <v>41</v>
      </c>
      <c r="F3123">
        <v>201707</v>
      </c>
      <c r="G3123" s="3">
        <v>9</v>
      </c>
      <c r="H3123" s="3">
        <v>0</v>
      </c>
      <c r="I3123" s="3">
        <v>20</v>
      </c>
      <c r="J3123" s="3">
        <v>21</v>
      </c>
      <c r="K3123" s="3">
        <v>166.8</v>
      </c>
    </row>
    <row r="3124" spans="1:11" x14ac:dyDescent="0.25">
      <c r="A3124" s="9">
        <f t="shared" si="196"/>
        <v>7</v>
      </c>
      <c r="B3124" s="9">
        <f t="shared" si="197"/>
        <v>2017</v>
      </c>
      <c r="C3124" s="9">
        <f t="shared" si="198"/>
        <v>3</v>
      </c>
      <c r="D3124" s="9" t="str">
        <f t="shared" si="199"/>
        <v>Q3</v>
      </c>
      <c r="E3124" t="s">
        <v>41</v>
      </c>
      <c r="F3124">
        <v>201707</v>
      </c>
      <c r="G3124" s="3">
        <v>10</v>
      </c>
      <c r="H3124" s="3">
        <v>0</v>
      </c>
      <c r="I3124" s="3">
        <v>12</v>
      </c>
      <c r="J3124" s="3">
        <v>13</v>
      </c>
      <c r="K3124" s="3">
        <v>127</v>
      </c>
    </row>
    <row r="3125" spans="1:11" x14ac:dyDescent="0.25">
      <c r="A3125" s="9">
        <f t="shared" si="196"/>
        <v>7</v>
      </c>
      <c r="B3125" s="9">
        <f t="shared" si="197"/>
        <v>2017</v>
      </c>
      <c r="C3125" s="9">
        <f t="shared" si="198"/>
        <v>3</v>
      </c>
      <c r="D3125" s="9" t="str">
        <f t="shared" si="199"/>
        <v>Q3</v>
      </c>
      <c r="E3125" t="s">
        <v>41</v>
      </c>
      <c r="F3125">
        <v>201707</v>
      </c>
      <c r="G3125" s="3">
        <v>11</v>
      </c>
      <c r="H3125" s="3">
        <v>0</v>
      </c>
      <c r="I3125" s="3">
        <v>12</v>
      </c>
      <c r="J3125" s="3">
        <v>12</v>
      </c>
      <c r="K3125" s="3">
        <v>102</v>
      </c>
    </row>
    <row r="3126" spans="1:11" x14ac:dyDescent="0.25">
      <c r="A3126" s="9">
        <f t="shared" si="196"/>
        <v>7</v>
      </c>
      <c r="B3126" s="9">
        <f t="shared" si="197"/>
        <v>2017</v>
      </c>
      <c r="C3126" s="9">
        <f t="shared" si="198"/>
        <v>4</v>
      </c>
      <c r="D3126" s="9" t="str">
        <f t="shared" si="199"/>
        <v>Q3</v>
      </c>
      <c r="E3126" t="s">
        <v>41</v>
      </c>
      <c r="F3126">
        <v>201707</v>
      </c>
      <c r="G3126" s="3">
        <v>12</v>
      </c>
      <c r="H3126" s="3">
        <v>0</v>
      </c>
      <c r="I3126" s="3">
        <v>13</v>
      </c>
      <c r="J3126" s="3">
        <v>13</v>
      </c>
      <c r="K3126" s="3">
        <v>103</v>
      </c>
    </row>
    <row r="3127" spans="1:11" x14ac:dyDescent="0.25">
      <c r="A3127" s="9">
        <f t="shared" si="196"/>
        <v>7</v>
      </c>
      <c r="B3127" s="9">
        <f t="shared" si="197"/>
        <v>2017</v>
      </c>
      <c r="C3127" s="9">
        <f t="shared" si="198"/>
        <v>4</v>
      </c>
      <c r="D3127" s="9" t="str">
        <f t="shared" si="199"/>
        <v>Q3</v>
      </c>
      <c r="E3127" t="s">
        <v>41</v>
      </c>
      <c r="F3127">
        <v>201707</v>
      </c>
      <c r="G3127" s="3">
        <v>13</v>
      </c>
      <c r="H3127" s="3">
        <v>0</v>
      </c>
      <c r="I3127" s="3">
        <v>11</v>
      </c>
      <c r="J3127" s="3">
        <v>12</v>
      </c>
      <c r="K3127" s="3">
        <v>89</v>
      </c>
    </row>
    <row r="3128" spans="1:11" x14ac:dyDescent="0.25">
      <c r="A3128" s="9">
        <f t="shared" si="196"/>
        <v>7</v>
      </c>
      <c r="B3128" s="9">
        <f t="shared" si="197"/>
        <v>2017</v>
      </c>
      <c r="C3128" s="9">
        <f t="shared" si="198"/>
        <v>4</v>
      </c>
      <c r="D3128" s="9" t="str">
        <f t="shared" si="199"/>
        <v>Q3</v>
      </c>
      <c r="E3128" t="s">
        <v>41</v>
      </c>
      <c r="F3128">
        <v>201707</v>
      </c>
      <c r="G3128" s="3">
        <v>14</v>
      </c>
      <c r="H3128" s="3">
        <v>0</v>
      </c>
      <c r="I3128" s="3">
        <v>14</v>
      </c>
      <c r="J3128" s="3">
        <v>14</v>
      </c>
      <c r="K3128" s="3">
        <v>110</v>
      </c>
    </row>
    <row r="3129" spans="1:11" x14ac:dyDescent="0.25">
      <c r="A3129" s="9">
        <f t="shared" si="196"/>
        <v>7</v>
      </c>
      <c r="B3129" s="9">
        <f t="shared" si="197"/>
        <v>2017</v>
      </c>
      <c r="C3129" s="9">
        <f t="shared" si="198"/>
        <v>5</v>
      </c>
      <c r="D3129" s="9" t="str">
        <f t="shared" si="199"/>
        <v>Q3</v>
      </c>
      <c r="E3129" t="s">
        <v>41</v>
      </c>
      <c r="F3129">
        <v>201707</v>
      </c>
      <c r="G3129" s="3">
        <v>15</v>
      </c>
      <c r="H3129" s="3">
        <v>0</v>
      </c>
      <c r="I3129" s="3">
        <v>13</v>
      </c>
      <c r="J3129" s="3">
        <v>14</v>
      </c>
      <c r="K3129" s="3">
        <v>121</v>
      </c>
    </row>
    <row r="3130" spans="1:11" x14ac:dyDescent="0.25">
      <c r="A3130" s="9">
        <f t="shared" si="196"/>
        <v>7</v>
      </c>
      <c r="B3130" s="9">
        <f t="shared" si="197"/>
        <v>2017</v>
      </c>
      <c r="C3130" s="9">
        <f t="shared" si="198"/>
        <v>5</v>
      </c>
      <c r="D3130" s="9" t="str">
        <f t="shared" si="199"/>
        <v>Q3</v>
      </c>
      <c r="E3130" t="s">
        <v>41</v>
      </c>
      <c r="F3130">
        <v>201707</v>
      </c>
      <c r="G3130" s="3">
        <v>16</v>
      </c>
      <c r="H3130" s="3">
        <v>0</v>
      </c>
      <c r="I3130" s="3">
        <v>10</v>
      </c>
      <c r="J3130" s="3">
        <v>10</v>
      </c>
      <c r="K3130" s="3">
        <v>82</v>
      </c>
    </row>
    <row r="3131" spans="1:11" x14ac:dyDescent="0.25">
      <c r="A3131" s="9">
        <f t="shared" si="196"/>
        <v>7</v>
      </c>
      <c r="B3131" s="9">
        <f t="shared" si="197"/>
        <v>2017</v>
      </c>
      <c r="C3131" s="9">
        <f t="shared" si="198"/>
        <v>5</v>
      </c>
      <c r="D3131" s="9" t="str">
        <f t="shared" si="199"/>
        <v>Q3</v>
      </c>
      <c r="E3131" t="s">
        <v>41</v>
      </c>
      <c r="F3131">
        <v>201707</v>
      </c>
      <c r="G3131" s="3">
        <v>17</v>
      </c>
      <c r="H3131" s="3">
        <v>0</v>
      </c>
      <c r="I3131" s="3">
        <v>13</v>
      </c>
      <c r="J3131" s="3">
        <v>13</v>
      </c>
      <c r="K3131" s="3">
        <v>165</v>
      </c>
    </row>
    <row r="3132" spans="1:11" x14ac:dyDescent="0.25">
      <c r="A3132" s="9">
        <f t="shared" si="196"/>
        <v>7</v>
      </c>
      <c r="B3132" s="9">
        <f t="shared" si="197"/>
        <v>2017</v>
      </c>
      <c r="C3132" s="9">
        <f t="shared" si="198"/>
        <v>6</v>
      </c>
      <c r="D3132" s="9" t="str">
        <f t="shared" si="199"/>
        <v>Q3</v>
      </c>
      <c r="E3132" t="s">
        <v>41</v>
      </c>
      <c r="F3132">
        <v>201707</v>
      </c>
      <c r="G3132" s="3">
        <v>18</v>
      </c>
      <c r="H3132" s="3">
        <v>0</v>
      </c>
      <c r="I3132" s="3">
        <v>11</v>
      </c>
      <c r="J3132" s="3">
        <v>13</v>
      </c>
      <c r="K3132" s="3">
        <v>103</v>
      </c>
    </row>
    <row r="3133" spans="1:11" x14ac:dyDescent="0.25">
      <c r="A3133" s="9">
        <f t="shared" si="196"/>
        <v>7</v>
      </c>
      <c r="B3133" s="9">
        <f t="shared" si="197"/>
        <v>2017</v>
      </c>
      <c r="C3133" s="9">
        <f t="shared" si="198"/>
        <v>6</v>
      </c>
      <c r="D3133" s="9" t="str">
        <f t="shared" si="199"/>
        <v>Q3</v>
      </c>
      <c r="E3133" t="s">
        <v>41</v>
      </c>
      <c r="F3133">
        <v>201707</v>
      </c>
      <c r="G3133" s="3">
        <v>19</v>
      </c>
      <c r="H3133" s="3">
        <v>0</v>
      </c>
      <c r="I3133" s="3">
        <v>10</v>
      </c>
      <c r="J3133" s="3">
        <v>12</v>
      </c>
      <c r="K3133" s="3">
        <v>105</v>
      </c>
    </row>
    <row r="3134" spans="1:11" x14ac:dyDescent="0.25">
      <c r="A3134" s="9">
        <f t="shared" si="196"/>
        <v>8</v>
      </c>
      <c r="B3134" s="9">
        <f t="shared" si="197"/>
        <v>2017</v>
      </c>
      <c r="C3134" s="9">
        <f t="shared" si="198"/>
        <v>0</v>
      </c>
      <c r="D3134" s="9" t="str">
        <f t="shared" si="199"/>
        <v>Q3</v>
      </c>
      <c r="E3134" t="s">
        <v>41</v>
      </c>
      <c r="F3134">
        <v>201708</v>
      </c>
      <c r="G3134" s="3">
        <v>0</v>
      </c>
      <c r="H3134" s="3">
        <v>60</v>
      </c>
      <c r="I3134" s="3">
        <v>60</v>
      </c>
      <c r="J3134" s="3">
        <v>64</v>
      </c>
      <c r="K3134" s="3">
        <v>760.24</v>
      </c>
    </row>
    <row r="3135" spans="1:11" x14ac:dyDescent="0.25">
      <c r="A3135" s="9">
        <f t="shared" si="196"/>
        <v>8</v>
      </c>
      <c r="B3135" s="9">
        <f t="shared" si="197"/>
        <v>2017</v>
      </c>
      <c r="C3135" s="9">
        <f t="shared" si="198"/>
        <v>0</v>
      </c>
      <c r="D3135" s="9" t="str">
        <f t="shared" si="199"/>
        <v>Q3</v>
      </c>
      <c r="E3135" t="s">
        <v>41</v>
      </c>
      <c r="F3135">
        <v>201708</v>
      </c>
      <c r="G3135" s="3">
        <v>1</v>
      </c>
      <c r="H3135" s="3">
        <v>0</v>
      </c>
      <c r="I3135" s="3">
        <v>53</v>
      </c>
      <c r="J3135" s="3">
        <v>55</v>
      </c>
      <c r="K3135" s="3">
        <v>422</v>
      </c>
    </row>
    <row r="3136" spans="1:11" x14ac:dyDescent="0.25">
      <c r="A3136" s="9">
        <f t="shared" si="196"/>
        <v>8</v>
      </c>
      <c r="B3136" s="9">
        <f t="shared" si="197"/>
        <v>2017</v>
      </c>
      <c r="C3136" s="9">
        <f t="shared" si="198"/>
        <v>0</v>
      </c>
      <c r="D3136" s="9" t="str">
        <f t="shared" si="199"/>
        <v>Q3</v>
      </c>
      <c r="E3136" t="s">
        <v>41</v>
      </c>
      <c r="F3136">
        <v>201708</v>
      </c>
      <c r="G3136" s="3">
        <v>2</v>
      </c>
      <c r="H3136" s="3">
        <v>0</v>
      </c>
      <c r="I3136" s="3">
        <v>45</v>
      </c>
      <c r="J3136" s="3">
        <v>49</v>
      </c>
      <c r="K3136" s="3">
        <v>464</v>
      </c>
    </row>
    <row r="3137" spans="1:11" x14ac:dyDescent="0.25">
      <c r="A3137" s="9">
        <f t="shared" si="196"/>
        <v>8</v>
      </c>
      <c r="B3137" s="9">
        <f t="shared" si="197"/>
        <v>2017</v>
      </c>
      <c r="C3137" s="9">
        <f t="shared" si="198"/>
        <v>1</v>
      </c>
      <c r="D3137" s="9" t="str">
        <f t="shared" si="199"/>
        <v>Q3</v>
      </c>
      <c r="E3137" t="s">
        <v>41</v>
      </c>
      <c r="F3137">
        <v>201708</v>
      </c>
      <c r="G3137" s="3">
        <v>3</v>
      </c>
      <c r="H3137" s="3">
        <v>0</v>
      </c>
      <c r="I3137" s="3">
        <v>36</v>
      </c>
      <c r="J3137" s="3">
        <v>38</v>
      </c>
      <c r="K3137" s="3">
        <v>340</v>
      </c>
    </row>
    <row r="3138" spans="1:11" x14ac:dyDescent="0.25">
      <c r="A3138" s="9">
        <f t="shared" si="196"/>
        <v>8</v>
      </c>
      <c r="B3138" s="9">
        <f t="shared" si="197"/>
        <v>2017</v>
      </c>
      <c r="C3138" s="9">
        <f t="shared" si="198"/>
        <v>1</v>
      </c>
      <c r="D3138" s="9" t="str">
        <f t="shared" si="199"/>
        <v>Q3</v>
      </c>
      <c r="E3138" t="s">
        <v>41</v>
      </c>
      <c r="F3138">
        <v>201708</v>
      </c>
      <c r="G3138" s="3">
        <v>4</v>
      </c>
      <c r="H3138" s="3">
        <v>0</v>
      </c>
      <c r="I3138" s="3">
        <v>30</v>
      </c>
      <c r="J3138" s="3">
        <v>30</v>
      </c>
      <c r="K3138" s="3">
        <v>234</v>
      </c>
    </row>
    <row r="3139" spans="1:11" x14ac:dyDescent="0.25">
      <c r="A3139" s="9">
        <f t="shared" si="196"/>
        <v>8</v>
      </c>
      <c r="B3139" s="9">
        <f t="shared" si="197"/>
        <v>2017</v>
      </c>
      <c r="C3139" s="9">
        <f t="shared" si="198"/>
        <v>1</v>
      </c>
      <c r="D3139" s="9" t="str">
        <f t="shared" si="199"/>
        <v>Q3</v>
      </c>
      <c r="E3139" t="s">
        <v>41</v>
      </c>
      <c r="F3139">
        <v>201708</v>
      </c>
      <c r="G3139" s="3">
        <v>5</v>
      </c>
      <c r="H3139" s="3">
        <v>0</v>
      </c>
      <c r="I3139" s="3">
        <v>27</v>
      </c>
      <c r="J3139" s="3">
        <v>29</v>
      </c>
      <c r="K3139" s="3">
        <v>247</v>
      </c>
    </row>
    <row r="3140" spans="1:11" x14ac:dyDescent="0.25">
      <c r="A3140" s="9">
        <f t="shared" si="196"/>
        <v>8</v>
      </c>
      <c r="B3140" s="9">
        <f t="shared" si="197"/>
        <v>2017</v>
      </c>
      <c r="C3140" s="9">
        <f t="shared" si="198"/>
        <v>2</v>
      </c>
      <c r="D3140" s="9" t="str">
        <f t="shared" si="199"/>
        <v>Q3</v>
      </c>
      <c r="E3140" t="s">
        <v>41</v>
      </c>
      <c r="F3140">
        <v>201708</v>
      </c>
      <c r="G3140" s="3">
        <v>6</v>
      </c>
      <c r="H3140" s="3">
        <v>0</v>
      </c>
      <c r="I3140" s="3">
        <v>24</v>
      </c>
      <c r="J3140" s="3">
        <v>24</v>
      </c>
      <c r="K3140" s="3">
        <v>206</v>
      </c>
    </row>
    <row r="3141" spans="1:11" x14ac:dyDescent="0.25">
      <c r="A3141" s="9">
        <f t="shared" si="196"/>
        <v>8</v>
      </c>
      <c r="B3141" s="9">
        <f t="shared" si="197"/>
        <v>2017</v>
      </c>
      <c r="C3141" s="9">
        <f t="shared" si="198"/>
        <v>2</v>
      </c>
      <c r="D3141" s="9" t="str">
        <f t="shared" si="199"/>
        <v>Q3</v>
      </c>
      <c r="E3141" t="s">
        <v>41</v>
      </c>
      <c r="F3141">
        <v>201708</v>
      </c>
      <c r="G3141" s="3">
        <v>7</v>
      </c>
      <c r="H3141" s="3">
        <v>0</v>
      </c>
      <c r="I3141" s="3">
        <v>22</v>
      </c>
      <c r="J3141" s="3">
        <v>22</v>
      </c>
      <c r="K3141" s="3">
        <v>184</v>
      </c>
    </row>
    <row r="3142" spans="1:11" x14ac:dyDescent="0.25">
      <c r="A3142" s="9">
        <f t="shared" si="196"/>
        <v>8</v>
      </c>
      <c r="B3142" s="9">
        <f t="shared" si="197"/>
        <v>2017</v>
      </c>
      <c r="C3142" s="9">
        <f t="shared" si="198"/>
        <v>2</v>
      </c>
      <c r="D3142" s="9" t="str">
        <f t="shared" si="199"/>
        <v>Q3</v>
      </c>
      <c r="E3142" t="s">
        <v>41</v>
      </c>
      <c r="F3142">
        <v>201708</v>
      </c>
      <c r="G3142" s="3">
        <v>8</v>
      </c>
      <c r="H3142" s="3">
        <v>0</v>
      </c>
      <c r="I3142" s="3">
        <v>20</v>
      </c>
      <c r="J3142" s="3">
        <v>20</v>
      </c>
      <c r="K3142" s="3">
        <v>173</v>
      </c>
    </row>
    <row r="3143" spans="1:11" x14ac:dyDescent="0.25">
      <c r="A3143" s="9">
        <f t="shared" si="196"/>
        <v>8</v>
      </c>
      <c r="B3143" s="9">
        <f t="shared" si="197"/>
        <v>2017</v>
      </c>
      <c r="C3143" s="9">
        <f t="shared" si="198"/>
        <v>3</v>
      </c>
      <c r="D3143" s="9" t="str">
        <f t="shared" si="199"/>
        <v>Q3</v>
      </c>
      <c r="E3143" t="s">
        <v>41</v>
      </c>
      <c r="F3143">
        <v>201708</v>
      </c>
      <c r="G3143" s="3">
        <v>9</v>
      </c>
      <c r="H3143" s="3">
        <v>0</v>
      </c>
      <c r="I3143" s="3">
        <v>19</v>
      </c>
      <c r="J3143" s="3">
        <v>19</v>
      </c>
      <c r="K3143" s="3">
        <v>175</v>
      </c>
    </row>
    <row r="3144" spans="1:11" x14ac:dyDescent="0.25">
      <c r="A3144" s="9">
        <f t="shared" si="196"/>
        <v>8</v>
      </c>
      <c r="B3144" s="9">
        <f t="shared" si="197"/>
        <v>2017</v>
      </c>
      <c r="C3144" s="9">
        <f t="shared" si="198"/>
        <v>3</v>
      </c>
      <c r="D3144" s="9" t="str">
        <f t="shared" si="199"/>
        <v>Q3</v>
      </c>
      <c r="E3144" t="s">
        <v>41</v>
      </c>
      <c r="F3144">
        <v>201708</v>
      </c>
      <c r="G3144" s="3">
        <v>10</v>
      </c>
      <c r="H3144" s="3">
        <v>0</v>
      </c>
      <c r="I3144" s="3">
        <v>18</v>
      </c>
      <c r="J3144" s="3">
        <v>18</v>
      </c>
      <c r="K3144" s="3">
        <v>172</v>
      </c>
    </row>
    <row r="3145" spans="1:11" x14ac:dyDescent="0.25">
      <c r="A3145" s="9">
        <f t="shared" si="196"/>
        <v>8</v>
      </c>
      <c r="B3145" s="9">
        <f t="shared" si="197"/>
        <v>2017</v>
      </c>
      <c r="C3145" s="9">
        <f t="shared" si="198"/>
        <v>3</v>
      </c>
      <c r="D3145" s="9" t="str">
        <f t="shared" si="199"/>
        <v>Q3</v>
      </c>
      <c r="E3145" t="s">
        <v>41</v>
      </c>
      <c r="F3145">
        <v>201708</v>
      </c>
      <c r="G3145" s="3">
        <v>11</v>
      </c>
      <c r="H3145" s="3">
        <v>0</v>
      </c>
      <c r="I3145" s="3">
        <v>14</v>
      </c>
      <c r="J3145" s="3">
        <v>14</v>
      </c>
      <c r="K3145" s="3">
        <v>124</v>
      </c>
    </row>
    <row r="3146" spans="1:11" x14ac:dyDescent="0.25">
      <c r="A3146" s="9">
        <f t="shared" si="196"/>
        <v>8</v>
      </c>
      <c r="B3146" s="9">
        <f t="shared" si="197"/>
        <v>2017</v>
      </c>
      <c r="C3146" s="9">
        <f t="shared" si="198"/>
        <v>4</v>
      </c>
      <c r="D3146" s="9" t="str">
        <f t="shared" si="199"/>
        <v>Q3</v>
      </c>
      <c r="E3146" t="s">
        <v>41</v>
      </c>
      <c r="F3146">
        <v>201708</v>
      </c>
      <c r="G3146" s="3">
        <v>12</v>
      </c>
      <c r="H3146" s="3">
        <v>0</v>
      </c>
      <c r="I3146" s="3">
        <v>11</v>
      </c>
      <c r="J3146" s="3">
        <v>11</v>
      </c>
      <c r="K3146" s="3">
        <v>101</v>
      </c>
    </row>
    <row r="3147" spans="1:11" x14ac:dyDescent="0.25">
      <c r="A3147" s="9">
        <f t="shared" si="196"/>
        <v>8</v>
      </c>
      <c r="B3147" s="9">
        <f t="shared" si="197"/>
        <v>2017</v>
      </c>
      <c r="C3147" s="9">
        <f t="shared" si="198"/>
        <v>4</v>
      </c>
      <c r="D3147" s="9" t="str">
        <f t="shared" si="199"/>
        <v>Q3</v>
      </c>
      <c r="E3147" t="s">
        <v>41</v>
      </c>
      <c r="F3147">
        <v>201708</v>
      </c>
      <c r="G3147" s="3">
        <v>13</v>
      </c>
      <c r="H3147" s="3">
        <v>0</v>
      </c>
      <c r="I3147" s="3">
        <v>12</v>
      </c>
      <c r="J3147" s="3">
        <v>13</v>
      </c>
      <c r="K3147" s="3">
        <v>130</v>
      </c>
    </row>
    <row r="3148" spans="1:11" x14ac:dyDescent="0.25">
      <c r="A3148" s="9">
        <f t="shared" si="196"/>
        <v>8</v>
      </c>
      <c r="B3148" s="9">
        <f t="shared" si="197"/>
        <v>2017</v>
      </c>
      <c r="C3148" s="9">
        <f t="shared" si="198"/>
        <v>4</v>
      </c>
      <c r="D3148" s="9" t="str">
        <f t="shared" si="199"/>
        <v>Q3</v>
      </c>
      <c r="E3148" t="s">
        <v>41</v>
      </c>
      <c r="F3148">
        <v>201708</v>
      </c>
      <c r="G3148" s="3">
        <v>14</v>
      </c>
      <c r="H3148" s="3">
        <v>0</v>
      </c>
      <c r="I3148" s="3">
        <v>11</v>
      </c>
      <c r="J3148" s="3">
        <v>12</v>
      </c>
      <c r="K3148" s="3">
        <v>120</v>
      </c>
    </row>
    <row r="3149" spans="1:11" x14ac:dyDescent="0.25">
      <c r="A3149" s="9">
        <f t="shared" si="196"/>
        <v>8</v>
      </c>
      <c r="B3149" s="9">
        <f t="shared" si="197"/>
        <v>2017</v>
      </c>
      <c r="C3149" s="9">
        <f t="shared" si="198"/>
        <v>5</v>
      </c>
      <c r="D3149" s="9" t="str">
        <f t="shared" si="199"/>
        <v>Q3</v>
      </c>
      <c r="E3149" t="s">
        <v>41</v>
      </c>
      <c r="F3149">
        <v>201708</v>
      </c>
      <c r="G3149" s="3">
        <v>15</v>
      </c>
      <c r="H3149" s="3">
        <v>0</v>
      </c>
      <c r="I3149" s="3">
        <v>12</v>
      </c>
      <c r="J3149" s="3">
        <v>13</v>
      </c>
      <c r="K3149" s="3">
        <v>155.9</v>
      </c>
    </row>
    <row r="3150" spans="1:11" x14ac:dyDescent="0.25">
      <c r="A3150" s="9">
        <f t="shared" si="196"/>
        <v>8</v>
      </c>
      <c r="B3150" s="9">
        <f t="shared" si="197"/>
        <v>2017</v>
      </c>
      <c r="C3150" s="9">
        <f t="shared" si="198"/>
        <v>5</v>
      </c>
      <c r="D3150" s="9" t="str">
        <f t="shared" si="199"/>
        <v>Q3</v>
      </c>
      <c r="E3150" t="s">
        <v>41</v>
      </c>
      <c r="F3150">
        <v>201708</v>
      </c>
      <c r="G3150" s="3">
        <v>16</v>
      </c>
      <c r="H3150" s="3">
        <v>0</v>
      </c>
      <c r="I3150" s="3">
        <v>8</v>
      </c>
      <c r="J3150" s="3">
        <v>8</v>
      </c>
      <c r="K3150" s="3">
        <v>121</v>
      </c>
    </row>
    <row r="3151" spans="1:11" x14ac:dyDescent="0.25">
      <c r="A3151" s="9">
        <f t="shared" si="196"/>
        <v>8</v>
      </c>
      <c r="B3151" s="9">
        <f t="shared" si="197"/>
        <v>2017</v>
      </c>
      <c r="C3151" s="9">
        <f t="shared" si="198"/>
        <v>5</v>
      </c>
      <c r="D3151" s="9" t="str">
        <f t="shared" si="199"/>
        <v>Q3</v>
      </c>
      <c r="E3151" t="s">
        <v>41</v>
      </c>
      <c r="F3151">
        <v>201708</v>
      </c>
      <c r="G3151" s="3">
        <v>17</v>
      </c>
      <c r="H3151" s="3">
        <v>0</v>
      </c>
      <c r="I3151" s="3">
        <v>7</v>
      </c>
      <c r="J3151" s="3">
        <v>7</v>
      </c>
      <c r="K3151" s="3">
        <v>73</v>
      </c>
    </row>
    <row r="3152" spans="1:11" x14ac:dyDescent="0.25">
      <c r="A3152" s="9">
        <f t="shared" si="196"/>
        <v>8</v>
      </c>
      <c r="B3152" s="9">
        <f t="shared" si="197"/>
        <v>2017</v>
      </c>
      <c r="C3152" s="9">
        <f t="shared" si="198"/>
        <v>6</v>
      </c>
      <c r="D3152" s="9" t="str">
        <f t="shared" si="199"/>
        <v>Q3</v>
      </c>
      <c r="E3152" t="s">
        <v>41</v>
      </c>
      <c r="F3152">
        <v>201708</v>
      </c>
      <c r="G3152" s="3">
        <v>18</v>
      </c>
      <c r="H3152" s="3">
        <v>0</v>
      </c>
      <c r="I3152" s="3">
        <v>9</v>
      </c>
      <c r="J3152" s="3">
        <v>9</v>
      </c>
      <c r="K3152" s="3">
        <v>102</v>
      </c>
    </row>
    <row r="3153" spans="1:11" x14ac:dyDescent="0.25">
      <c r="A3153" s="9">
        <f t="shared" ref="A3153:A3216" si="200">F3153-(B3153*100)</f>
        <v>9</v>
      </c>
      <c r="B3153" s="9">
        <f t="shared" ref="B3153:B3216" si="201">INT(F3153/100)</f>
        <v>2017</v>
      </c>
      <c r="C3153" s="9">
        <f t="shared" ref="C3153:C3216" si="202">INT(G3153/3)</f>
        <v>0</v>
      </c>
      <c r="D3153" s="9" t="str">
        <f t="shared" ref="D3153:D3216" si="203">VLOOKUP(A3153,$R$2:$S$13,2,0)</f>
        <v>Q3</v>
      </c>
      <c r="E3153" t="s">
        <v>41</v>
      </c>
      <c r="F3153">
        <v>201709</v>
      </c>
      <c r="G3153" s="3">
        <v>0</v>
      </c>
      <c r="H3153" s="3">
        <v>76</v>
      </c>
      <c r="I3153" s="3">
        <v>76</v>
      </c>
      <c r="J3153" s="3">
        <v>83</v>
      </c>
      <c r="K3153" s="3">
        <v>1128.97</v>
      </c>
    </row>
    <row r="3154" spans="1:11" x14ac:dyDescent="0.25">
      <c r="A3154" s="9">
        <f t="shared" si="200"/>
        <v>9</v>
      </c>
      <c r="B3154" s="9">
        <f t="shared" si="201"/>
        <v>2017</v>
      </c>
      <c r="C3154" s="9">
        <f t="shared" si="202"/>
        <v>0</v>
      </c>
      <c r="D3154" s="9" t="str">
        <f t="shared" si="203"/>
        <v>Q3</v>
      </c>
      <c r="E3154" t="s">
        <v>41</v>
      </c>
      <c r="F3154">
        <v>201709</v>
      </c>
      <c r="G3154" s="3">
        <v>1</v>
      </c>
      <c r="H3154" s="3">
        <v>0</v>
      </c>
      <c r="I3154" s="3">
        <v>63</v>
      </c>
      <c r="J3154" s="3">
        <v>64</v>
      </c>
      <c r="K3154" s="3">
        <v>479</v>
      </c>
    </row>
    <row r="3155" spans="1:11" x14ac:dyDescent="0.25">
      <c r="A3155" s="9">
        <f t="shared" si="200"/>
        <v>9</v>
      </c>
      <c r="B3155" s="9">
        <f t="shared" si="201"/>
        <v>2017</v>
      </c>
      <c r="C3155" s="9">
        <f t="shared" si="202"/>
        <v>0</v>
      </c>
      <c r="D3155" s="9" t="str">
        <f t="shared" si="203"/>
        <v>Q3</v>
      </c>
      <c r="E3155" t="s">
        <v>41</v>
      </c>
      <c r="F3155">
        <v>201709</v>
      </c>
      <c r="G3155" s="3">
        <v>2</v>
      </c>
      <c r="H3155" s="3">
        <v>0</v>
      </c>
      <c r="I3155" s="3">
        <v>57</v>
      </c>
      <c r="J3155" s="3">
        <v>62</v>
      </c>
      <c r="K3155" s="3">
        <v>512</v>
      </c>
    </row>
    <row r="3156" spans="1:11" x14ac:dyDescent="0.25">
      <c r="A3156" s="9">
        <f t="shared" si="200"/>
        <v>9</v>
      </c>
      <c r="B3156" s="9">
        <f t="shared" si="201"/>
        <v>2017</v>
      </c>
      <c r="C3156" s="9">
        <f t="shared" si="202"/>
        <v>1</v>
      </c>
      <c r="D3156" s="9" t="str">
        <f t="shared" si="203"/>
        <v>Q3</v>
      </c>
      <c r="E3156" t="s">
        <v>41</v>
      </c>
      <c r="F3156">
        <v>201709</v>
      </c>
      <c r="G3156" s="3">
        <v>3</v>
      </c>
      <c r="H3156" s="3">
        <v>0</v>
      </c>
      <c r="I3156" s="3">
        <v>52</v>
      </c>
      <c r="J3156" s="3">
        <v>57</v>
      </c>
      <c r="K3156" s="3">
        <v>474</v>
      </c>
    </row>
    <row r="3157" spans="1:11" x14ac:dyDescent="0.25">
      <c r="A3157" s="9">
        <f t="shared" si="200"/>
        <v>9</v>
      </c>
      <c r="B3157" s="9">
        <f t="shared" si="201"/>
        <v>2017</v>
      </c>
      <c r="C3157" s="9">
        <f t="shared" si="202"/>
        <v>1</v>
      </c>
      <c r="D3157" s="9" t="str">
        <f t="shared" si="203"/>
        <v>Q3</v>
      </c>
      <c r="E3157" t="s">
        <v>41</v>
      </c>
      <c r="F3157">
        <v>201709</v>
      </c>
      <c r="G3157" s="3">
        <v>4</v>
      </c>
      <c r="H3157" s="3">
        <v>0</v>
      </c>
      <c r="I3157" s="3">
        <v>42</v>
      </c>
      <c r="J3157" s="3">
        <v>43</v>
      </c>
      <c r="K3157" s="3">
        <v>340</v>
      </c>
    </row>
    <row r="3158" spans="1:11" x14ac:dyDescent="0.25">
      <c r="A3158" s="9">
        <f t="shared" si="200"/>
        <v>9</v>
      </c>
      <c r="B3158" s="9">
        <f t="shared" si="201"/>
        <v>2017</v>
      </c>
      <c r="C3158" s="9">
        <f t="shared" si="202"/>
        <v>1</v>
      </c>
      <c r="D3158" s="9" t="str">
        <f t="shared" si="203"/>
        <v>Q3</v>
      </c>
      <c r="E3158" t="s">
        <v>41</v>
      </c>
      <c r="F3158">
        <v>201709</v>
      </c>
      <c r="G3158" s="3">
        <v>5</v>
      </c>
      <c r="H3158" s="3">
        <v>0</v>
      </c>
      <c r="I3158" s="3">
        <v>39</v>
      </c>
      <c r="J3158" s="3">
        <v>40</v>
      </c>
      <c r="K3158" s="3">
        <v>304</v>
      </c>
    </row>
    <row r="3159" spans="1:11" x14ac:dyDescent="0.25">
      <c r="A3159" s="9">
        <f t="shared" si="200"/>
        <v>9</v>
      </c>
      <c r="B3159" s="9">
        <f t="shared" si="201"/>
        <v>2017</v>
      </c>
      <c r="C3159" s="9">
        <f t="shared" si="202"/>
        <v>2</v>
      </c>
      <c r="D3159" s="9" t="str">
        <f t="shared" si="203"/>
        <v>Q3</v>
      </c>
      <c r="E3159" t="s">
        <v>41</v>
      </c>
      <c r="F3159">
        <v>201709</v>
      </c>
      <c r="G3159" s="3">
        <v>6</v>
      </c>
      <c r="H3159" s="3">
        <v>0</v>
      </c>
      <c r="I3159" s="3">
        <v>34</v>
      </c>
      <c r="J3159" s="3">
        <v>35</v>
      </c>
      <c r="K3159" s="3">
        <v>313</v>
      </c>
    </row>
    <row r="3160" spans="1:11" x14ac:dyDescent="0.25">
      <c r="A3160" s="9">
        <f t="shared" si="200"/>
        <v>9</v>
      </c>
      <c r="B3160" s="9">
        <f t="shared" si="201"/>
        <v>2017</v>
      </c>
      <c r="C3160" s="9">
        <f t="shared" si="202"/>
        <v>2</v>
      </c>
      <c r="D3160" s="9" t="str">
        <f t="shared" si="203"/>
        <v>Q3</v>
      </c>
      <c r="E3160" t="s">
        <v>41</v>
      </c>
      <c r="F3160">
        <v>201709</v>
      </c>
      <c r="G3160" s="3">
        <v>7</v>
      </c>
      <c r="H3160" s="3">
        <v>0</v>
      </c>
      <c r="I3160" s="3">
        <v>32</v>
      </c>
      <c r="J3160" s="3">
        <v>33</v>
      </c>
      <c r="K3160" s="3">
        <v>268.25</v>
      </c>
    </row>
    <row r="3161" spans="1:11" x14ac:dyDescent="0.25">
      <c r="A3161" s="9">
        <f t="shared" si="200"/>
        <v>9</v>
      </c>
      <c r="B3161" s="9">
        <f t="shared" si="201"/>
        <v>2017</v>
      </c>
      <c r="C3161" s="9">
        <f t="shared" si="202"/>
        <v>2</v>
      </c>
      <c r="D3161" s="9" t="str">
        <f t="shared" si="203"/>
        <v>Q3</v>
      </c>
      <c r="E3161" t="s">
        <v>41</v>
      </c>
      <c r="F3161">
        <v>201709</v>
      </c>
      <c r="G3161" s="3">
        <v>8</v>
      </c>
      <c r="H3161" s="3">
        <v>0</v>
      </c>
      <c r="I3161" s="3">
        <v>33</v>
      </c>
      <c r="J3161" s="3">
        <v>34</v>
      </c>
      <c r="K3161" s="3">
        <v>282</v>
      </c>
    </row>
    <row r="3162" spans="1:11" x14ac:dyDescent="0.25">
      <c r="A3162" s="9">
        <f t="shared" si="200"/>
        <v>9</v>
      </c>
      <c r="B3162" s="9">
        <f t="shared" si="201"/>
        <v>2017</v>
      </c>
      <c r="C3162" s="9">
        <f t="shared" si="202"/>
        <v>3</v>
      </c>
      <c r="D3162" s="9" t="str">
        <f t="shared" si="203"/>
        <v>Q3</v>
      </c>
      <c r="E3162" t="s">
        <v>41</v>
      </c>
      <c r="F3162">
        <v>201709</v>
      </c>
      <c r="G3162" s="3">
        <v>9</v>
      </c>
      <c r="H3162" s="3">
        <v>0</v>
      </c>
      <c r="I3162" s="3">
        <v>31</v>
      </c>
      <c r="J3162" s="3">
        <v>32</v>
      </c>
      <c r="K3162" s="3">
        <v>282.99</v>
      </c>
    </row>
    <row r="3163" spans="1:11" x14ac:dyDescent="0.25">
      <c r="A3163" s="9">
        <f t="shared" si="200"/>
        <v>9</v>
      </c>
      <c r="B3163" s="9">
        <f t="shared" si="201"/>
        <v>2017</v>
      </c>
      <c r="C3163" s="9">
        <f t="shared" si="202"/>
        <v>3</v>
      </c>
      <c r="D3163" s="9" t="str">
        <f t="shared" si="203"/>
        <v>Q3</v>
      </c>
      <c r="E3163" t="s">
        <v>41</v>
      </c>
      <c r="F3163">
        <v>201709</v>
      </c>
      <c r="G3163" s="3">
        <v>10</v>
      </c>
      <c r="H3163" s="3">
        <v>0</v>
      </c>
      <c r="I3163" s="3">
        <v>20</v>
      </c>
      <c r="J3163" s="3">
        <v>21</v>
      </c>
      <c r="K3163" s="3">
        <v>159</v>
      </c>
    </row>
    <row r="3164" spans="1:11" x14ac:dyDescent="0.25">
      <c r="A3164" s="9">
        <f t="shared" si="200"/>
        <v>9</v>
      </c>
      <c r="B3164" s="9">
        <f t="shared" si="201"/>
        <v>2017</v>
      </c>
      <c r="C3164" s="9">
        <f t="shared" si="202"/>
        <v>3</v>
      </c>
      <c r="D3164" s="9" t="str">
        <f t="shared" si="203"/>
        <v>Q3</v>
      </c>
      <c r="E3164" t="s">
        <v>41</v>
      </c>
      <c r="F3164">
        <v>201709</v>
      </c>
      <c r="G3164" s="3">
        <v>11</v>
      </c>
      <c r="H3164" s="3">
        <v>0</v>
      </c>
      <c r="I3164" s="3">
        <v>22</v>
      </c>
      <c r="J3164" s="3">
        <v>23</v>
      </c>
      <c r="K3164" s="3">
        <v>214</v>
      </c>
    </row>
    <row r="3165" spans="1:11" x14ac:dyDescent="0.25">
      <c r="A3165" s="9">
        <f t="shared" si="200"/>
        <v>9</v>
      </c>
      <c r="B3165" s="9">
        <f t="shared" si="201"/>
        <v>2017</v>
      </c>
      <c r="C3165" s="9">
        <f t="shared" si="202"/>
        <v>4</v>
      </c>
      <c r="D3165" s="9" t="str">
        <f t="shared" si="203"/>
        <v>Q3</v>
      </c>
      <c r="E3165" t="s">
        <v>41</v>
      </c>
      <c r="F3165">
        <v>201709</v>
      </c>
      <c r="G3165" s="3">
        <v>12</v>
      </c>
      <c r="H3165" s="3">
        <v>0</v>
      </c>
      <c r="I3165" s="3">
        <v>20</v>
      </c>
      <c r="J3165" s="3">
        <v>20</v>
      </c>
      <c r="K3165" s="3">
        <v>173</v>
      </c>
    </row>
    <row r="3166" spans="1:11" x14ac:dyDescent="0.25">
      <c r="A3166" s="9">
        <f t="shared" si="200"/>
        <v>9</v>
      </c>
      <c r="B3166" s="9">
        <f t="shared" si="201"/>
        <v>2017</v>
      </c>
      <c r="C3166" s="9">
        <f t="shared" si="202"/>
        <v>4</v>
      </c>
      <c r="D3166" s="9" t="str">
        <f t="shared" si="203"/>
        <v>Q3</v>
      </c>
      <c r="E3166" t="s">
        <v>41</v>
      </c>
      <c r="F3166">
        <v>201709</v>
      </c>
      <c r="G3166" s="3">
        <v>13</v>
      </c>
      <c r="H3166" s="3">
        <v>0</v>
      </c>
      <c r="I3166" s="3">
        <v>19</v>
      </c>
      <c r="J3166" s="3">
        <v>19</v>
      </c>
      <c r="K3166" s="3">
        <v>159</v>
      </c>
    </row>
    <row r="3167" spans="1:11" x14ac:dyDescent="0.25">
      <c r="A3167" s="9">
        <f t="shared" si="200"/>
        <v>9</v>
      </c>
      <c r="B3167" s="9">
        <f t="shared" si="201"/>
        <v>2017</v>
      </c>
      <c r="C3167" s="9">
        <f t="shared" si="202"/>
        <v>4</v>
      </c>
      <c r="D3167" s="9" t="str">
        <f t="shared" si="203"/>
        <v>Q3</v>
      </c>
      <c r="E3167" t="s">
        <v>41</v>
      </c>
      <c r="F3167">
        <v>201709</v>
      </c>
      <c r="G3167" s="3">
        <v>14</v>
      </c>
      <c r="H3167" s="3">
        <v>0</v>
      </c>
      <c r="I3167" s="3">
        <v>15</v>
      </c>
      <c r="J3167" s="3">
        <v>16</v>
      </c>
      <c r="K3167" s="3">
        <v>149</v>
      </c>
    </row>
    <row r="3168" spans="1:11" x14ac:dyDescent="0.25">
      <c r="A3168" s="9">
        <f t="shared" si="200"/>
        <v>9</v>
      </c>
      <c r="B3168" s="9">
        <f t="shared" si="201"/>
        <v>2017</v>
      </c>
      <c r="C3168" s="9">
        <f t="shared" si="202"/>
        <v>5</v>
      </c>
      <c r="D3168" s="9" t="str">
        <f t="shared" si="203"/>
        <v>Q3</v>
      </c>
      <c r="E3168" t="s">
        <v>41</v>
      </c>
      <c r="F3168">
        <v>201709</v>
      </c>
      <c r="G3168" s="3">
        <v>15</v>
      </c>
      <c r="H3168" s="3">
        <v>0</v>
      </c>
      <c r="I3168" s="3">
        <v>15</v>
      </c>
      <c r="J3168" s="3">
        <v>16</v>
      </c>
      <c r="K3168" s="3">
        <v>138</v>
      </c>
    </row>
    <row r="3169" spans="1:11" x14ac:dyDescent="0.25">
      <c r="A3169" s="9">
        <f t="shared" si="200"/>
        <v>9</v>
      </c>
      <c r="B3169" s="9">
        <f t="shared" si="201"/>
        <v>2017</v>
      </c>
      <c r="C3169" s="9">
        <f t="shared" si="202"/>
        <v>5</v>
      </c>
      <c r="D3169" s="9" t="str">
        <f t="shared" si="203"/>
        <v>Q3</v>
      </c>
      <c r="E3169" t="s">
        <v>41</v>
      </c>
      <c r="F3169">
        <v>201709</v>
      </c>
      <c r="G3169" s="3">
        <v>16</v>
      </c>
      <c r="H3169" s="3">
        <v>0</v>
      </c>
      <c r="I3169" s="3">
        <v>12</v>
      </c>
      <c r="J3169" s="3">
        <v>12</v>
      </c>
      <c r="K3169" s="3">
        <v>102</v>
      </c>
    </row>
    <row r="3170" spans="1:11" x14ac:dyDescent="0.25">
      <c r="A3170" s="9">
        <f t="shared" si="200"/>
        <v>9</v>
      </c>
      <c r="B3170" s="9">
        <f t="shared" si="201"/>
        <v>2017</v>
      </c>
      <c r="C3170" s="9">
        <f t="shared" si="202"/>
        <v>5</v>
      </c>
      <c r="D3170" s="9" t="str">
        <f t="shared" si="203"/>
        <v>Q3</v>
      </c>
      <c r="E3170" t="s">
        <v>41</v>
      </c>
      <c r="F3170">
        <v>201709</v>
      </c>
      <c r="G3170" s="3">
        <v>17</v>
      </c>
      <c r="H3170" s="3">
        <v>0</v>
      </c>
      <c r="I3170" s="3">
        <v>13</v>
      </c>
      <c r="J3170" s="3">
        <v>13</v>
      </c>
      <c r="K3170" s="3">
        <v>130.44999999999999</v>
      </c>
    </row>
    <row r="3171" spans="1:11" x14ac:dyDescent="0.25">
      <c r="A3171" s="9">
        <f t="shared" si="200"/>
        <v>9</v>
      </c>
      <c r="B3171" s="9">
        <f t="shared" si="201"/>
        <v>2017</v>
      </c>
      <c r="C3171" s="9">
        <f t="shared" si="202"/>
        <v>6</v>
      </c>
      <c r="D3171" s="9" t="str">
        <f t="shared" si="203"/>
        <v>Q3</v>
      </c>
      <c r="E3171" t="s">
        <v>41</v>
      </c>
      <c r="F3171">
        <v>201709</v>
      </c>
      <c r="G3171" s="3">
        <v>18</v>
      </c>
      <c r="H3171" s="3">
        <v>0</v>
      </c>
      <c r="I3171" s="3">
        <v>5</v>
      </c>
      <c r="J3171" s="3">
        <v>5</v>
      </c>
      <c r="K3171" s="3">
        <v>35</v>
      </c>
    </row>
    <row r="3172" spans="1:11" x14ac:dyDescent="0.25">
      <c r="A3172" s="9">
        <f t="shared" si="200"/>
        <v>10</v>
      </c>
      <c r="B3172" s="9">
        <f t="shared" si="201"/>
        <v>2017</v>
      </c>
      <c r="C3172" s="9">
        <f t="shared" si="202"/>
        <v>0</v>
      </c>
      <c r="D3172" s="9" t="str">
        <f t="shared" si="203"/>
        <v>Q4</v>
      </c>
      <c r="E3172" t="s">
        <v>41</v>
      </c>
      <c r="F3172">
        <v>201710</v>
      </c>
      <c r="G3172" s="3">
        <v>0</v>
      </c>
      <c r="H3172" s="3">
        <v>81</v>
      </c>
      <c r="I3172" s="3">
        <v>81</v>
      </c>
      <c r="J3172" s="3">
        <v>84</v>
      </c>
      <c r="K3172" s="3">
        <v>983.25</v>
      </c>
    </row>
    <row r="3173" spans="1:11" x14ac:dyDescent="0.25">
      <c r="A3173" s="9">
        <f t="shared" si="200"/>
        <v>10</v>
      </c>
      <c r="B3173" s="9">
        <f t="shared" si="201"/>
        <v>2017</v>
      </c>
      <c r="C3173" s="9">
        <f t="shared" si="202"/>
        <v>0</v>
      </c>
      <c r="D3173" s="9" t="str">
        <f t="shared" si="203"/>
        <v>Q4</v>
      </c>
      <c r="E3173" t="s">
        <v>41</v>
      </c>
      <c r="F3173">
        <v>201710</v>
      </c>
      <c r="G3173" s="3">
        <v>1</v>
      </c>
      <c r="H3173" s="3">
        <v>0</v>
      </c>
      <c r="I3173" s="3">
        <v>66</v>
      </c>
      <c r="J3173" s="3">
        <v>68</v>
      </c>
      <c r="K3173" s="3">
        <v>526</v>
      </c>
    </row>
    <row r="3174" spans="1:11" x14ac:dyDescent="0.25">
      <c r="A3174" s="9">
        <f t="shared" si="200"/>
        <v>10</v>
      </c>
      <c r="B3174" s="9">
        <f t="shared" si="201"/>
        <v>2017</v>
      </c>
      <c r="C3174" s="9">
        <f t="shared" si="202"/>
        <v>0</v>
      </c>
      <c r="D3174" s="9" t="str">
        <f t="shared" si="203"/>
        <v>Q4</v>
      </c>
      <c r="E3174" t="s">
        <v>41</v>
      </c>
      <c r="F3174">
        <v>201710</v>
      </c>
      <c r="G3174" s="3">
        <v>2</v>
      </c>
      <c r="H3174" s="3">
        <v>0</v>
      </c>
      <c r="I3174" s="3">
        <v>54</v>
      </c>
      <c r="J3174" s="3">
        <v>57</v>
      </c>
      <c r="K3174" s="3">
        <v>505</v>
      </c>
    </row>
    <row r="3175" spans="1:11" x14ac:dyDescent="0.25">
      <c r="A3175" s="9">
        <f t="shared" si="200"/>
        <v>10</v>
      </c>
      <c r="B3175" s="9">
        <f t="shared" si="201"/>
        <v>2017</v>
      </c>
      <c r="C3175" s="9">
        <f t="shared" si="202"/>
        <v>1</v>
      </c>
      <c r="D3175" s="9" t="str">
        <f t="shared" si="203"/>
        <v>Q4</v>
      </c>
      <c r="E3175" t="s">
        <v>41</v>
      </c>
      <c r="F3175">
        <v>201710</v>
      </c>
      <c r="G3175" s="3">
        <v>3</v>
      </c>
      <c r="H3175" s="3">
        <v>0</v>
      </c>
      <c r="I3175" s="3">
        <v>45</v>
      </c>
      <c r="J3175" s="3">
        <v>47</v>
      </c>
      <c r="K3175" s="3">
        <v>413</v>
      </c>
    </row>
    <row r="3176" spans="1:11" x14ac:dyDescent="0.25">
      <c r="A3176" s="9">
        <f t="shared" si="200"/>
        <v>10</v>
      </c>
      <c r="B3176" s="9">
        <f t="shared" si="201"/>
        <v>2017</v>
      </c>
      <c r="C3176" s="9">
        <f t="shared" si="202"/>
        <v>1</v>
      </c>
      <c r="D3176" s="9" t="str">
        <f t="shared" si="203"/>
        <v>Q4</v>
      </c>
      <c r="E3176" t="s">
        <v>41</v>
      </c>
      <c r="F3176">
        <v>201710</v>
      </c>
      <c r="G3176" s="3">
        <v>4</v>
      </c>
      <c r="H3176" s="3">
        <v>0</v>
      </c>
      <c r="I3176" s="3">
        <v>36</v>
      </c>
      <c r="J3176" s="3">
        <v>40</v>
      </c>
      <c r="K3176" s="3">
        <v>388</v>
      </c>
    </row>
    <row r="3177" spans="1:11" x14ac:dyDescent="0.25">
      <c r="A3177" s="9">
        <f t="shared" si="200"/>
        <v>10</v>
      </c>
      <c r="B3177" s="9">
        <f t="shared" si="201"/>
        <v>2017</v>
      </c>
      <c r="C3177" s="9">
        <f t="shared" si="202"/>
        <v>1</v>
      </c>
      <c r="D3177" s="9" t="str">
        <f t="shared" si="203"/>
        <v>Q4</v>
      </c>
      <c r="E3177" t="s">
        <v>41</v>
      </c>
      <c r="F3177">
        <v>201710</v>
      </c>
      <c r="G3177" s="3">
        <v>5</v>
      </c>
      <c r="H3177" s="3">
        <v>0</v>
      </c>
      <c r="I3177" s="3">
        <v>33</v>
      </c>
      <c r="J3177" s="3">
        <v>33</v>
      </c>
      <c r="K3177" s="3">
        <v>279</v>
      </c>
    </row>
    <row r="3178" spans="1:11" x14ac:dyDescent="0.25">
      <c r="A3178" s="9">
        <f t="shared" si="200"/>
        <v>10</v>
      </c>
      <c r="B3178" s="9">
        <f t="shared" si="201"/>
        <v>2017</v>
      </c>
      <c r="C3178" s="9">
        <f t="shared" si="202"/>
        <v>2</v>
      </c>
      <c r="D3178" s="9" t="str">
        <f t="shared" si="203"/>
        <v>Q4</v>
      </c>
      <c r="E3178" t="s">
        <v>41</v>
      </c>
      <c r="F3178">
        <v>201710</v>
      </c>
      <c r="G3178" s="3">
        <v>6</v>
      </c>
      <c r="H3178" s="3">
        <v>0</v>
      </c>
      <c r="I3178" s="3">
        <v>29</v>
      </c>
      <c r="J3178" s="3">
        <v>30</v>
      </c>
      <c r="K3178" s="3">
        <v>260</v>
      </c>
    </row>
    <row r="3179" spans="1:11" x14ac:dyDescent="0.25">
      <c r="A3179" s="9">
        <f t="shared" si="200"/>
        <v>10</v>
      </c>
      <c r="B3179" s="9">
        <f t="shared" si="201"/>
        <v>2017</v>
      </c>
      <c r="C3179" s="9">
        <f t="shared" si="202"/>
        <v>2</v>
      </c>
      <c r="D3179" s="9" t="str">
        <f t="shared" si="203"/>
        <v>Q4</v>
      </c>
      <c r="E3179" t="s">
        <v>41</v>
      </c>
      <c r="F3179">
        <v>201710</v>
      </c>
      <c r="G3179" s="3">
        <v>7</v>
      </c>
      <c r="H3179" s="3">
        <v>0</v>
      </c>
      <c r="I3179" s="3">
        <v>25</v>
      </c>
      <c r="J3179" s="3">
        <v>26</v>
      </c>
      <c r="K3179" s="3">
        <v>242</v>
      </c>
    </row>
    <row r="3180" spans="1:11" x14ac:dyDescent="0.25">
      <c r="A3180" s="9">
        <f t="shared" si="200"/>
        <v>10</v>
      </c>
      <c r="B3180" s="9">
        <f t="shared" si="201"/>
        <v>2017</v>
      </c>
      <c r="C3180" s="9">
        <f t="shared" si="202"/>
        <v>2</v>
      </c>
      <c r="D3180" s="9" t="str">
        <f t="shared" si="203"/>
        <v>Q4</v>
      </c>
      <c r="E3180" t="s">
        <v>41</v>
      </c>
      <c r="F3180">
        <v>201710</v>
      </c>
      <c r="G3180" s="3">
        <v>8</v>
      </c>
      <c r="H3180" s="3">
        <v>0</v>
      </c>
      <c r="I3180" s="3">
        <v>23</v>
      </c>
      <c r="J3180" s="3">
        <v>24</v>
      </c>
      <c r="K3180" s="3">
        <v>199</v>
      </c>
    </row>
    <row r="3181" spans="1:11" x14ac:dyDescent="0.25">
      <c r="A3181" s="9">
        <f t="shared" si="200"/>
        <v>10</v>
      </c>
      <c r="B3181" s="9">
        <f t="shared" si="201"/>
        <v>2017</v>
      </c>
      <c r="C3181" s="9">
        <f t="shared" si="202"/>
        <v>3</v>
      </c>
      <c r="D3181" s="9" t="str">
        <f t="shared" si="203"/>
        <v>Q4</v>
      </c>
      <c r="E3181" t="s">
        <v>41</v>
      </c>
      <c r="F3181">
        <v>201710</v>
      </c>
      <c r="G3181" s="3">
        <v>9</v>
      </c>
      <c r="H3181" s="3">
        <v>0</v>
      </c>
      <c r="I3181" s="3">
        <v>22</v>
      </c>
      <c r="J3181" s="3">
        <v>23</v>
      </c>
      <c r="K3181" s="3">
        <v>225</v>
      </c>
    </row>
    <row r="3182" spans="1:11" x14ac:dyDescent="0.25">
      <c r="A3182" s="9">
        <f t="shared" si="200"/>
        <v>10</v>
      </c>
      <c r="B3182" s="9">
        <f t="shared" si="201"/>
        <v>2017</v>
      </c>
      <c r="C3182" s="9">
        <f t="shared" si="202"/>
        <v>3</v>
      </c>
      <c r="D3182" s="9" t="str">
        <f t="shared" si="203"/>
        <v>Q4</v>
      </c>
      <c r="E3182" t="s">
        <v>41</v>
      </c>
      <c r="F3182">
        <v>201710</v>
      </c>
      <c r="G3182" s="3">
        <v>10</v>
      </c>
      <c r="H3182" s="3">
        <v>0</v>
      </c>
      <c r="I3182" s="3">
        <v>21</v>
      </c>
      <c r="J3182" s="3">
        <v>21</v>
      </c>
      <c r="K3182" s="3">
        <v>189</v>
      </c>
    </row>
    <row r="3183" spans="1:11" x14ac:dyDescent="0.25">
      <c r="A3183" s="9">
        <f t="shared" si="200"/>
        <v>10</v>
      </c>
      <c r="B3183" s="9">
        <f t="shared" si="201"/>
        <v>2017</v>
      </c>
      <c r="C3183" s="9">
        <f t="shared" si="202"/>
        <v>3</v>
      </c>
      <c r="D3183" s="9" t="str">
        <f t="shared" si="203"/>
        <v>Q4</v>
      </c>
      <c r="E3183" t="s">
        <v>41</v>
      </c>
      <c r="F3183">
        <v>201710</v>
      </c>
      <c r="G3183" s="3">
        <v>11</v>
      </c>
      <c r="H3183" s="3">
        <v>0</v>
      </c>
      <c r="I3183" s="3">
        <v>18</v>
      </c>
      <c r="J3183" s="3">
        <v>18</v>
      </c>
      <c r="K3183" s="3">
        <v>150</v>
      </c>
    </row>
    <row r="3184" spans="1:11" x14ac:dyDescent="0.25">
      <c r="A3184" s="9">
        <f t="shared" si="200"/>
        <v>10</v>
      </c>
      <c r="B3184" s="9">
        <f t="shared" si="201"/>
        <v>2017</v>
      </c>
      <c r="C3184" s="9">
        <f t="shared" si="202"/>
        <v>4</v>
      </c>
      <c r="D3184" s="9" t="str">
        <f t="shared" si="203"/>
        <v>Q4</v>
      </c>
      <c r="E3184" t="s">
        <v>41</v>
      </c>
      <c r="F3184">
        <v>201710</v>
      </c>
      <c r="G3184" s="3">
        <v>12</v>
      </c>
      <c r="H3184" s="3">
        <v>0</v>
      </c>
      <c r="I3184" s="3">
        <v>19</v>
      </c>
      <c r="J3184" s="3">
        <v>19</v>
      </c>
      <c r="K3184" s="3">
        <v>180</v>
      </c>
    </row>
    <row r="3185" spans="1:11" x14ac:dyDescent="0.25">
      <c r="A3185" s="9">
        <f t="shared" si="200"/>
        <v>10</v>
      </c>
      <c r="B3185" s="9">
        <f t="shared" si="201"/>
        <v>2017</v>
      </c>
      <c r="C3185" s="9">
        <f t="shared" si="202"/>
        <v>4</v>
      </c>
      <c r="D3185" s="9" t="str">
        <f t="shared" si="203"/>
        <v>Q4</v>
      </c>
      <c r="E3185" t="s">
        <v>41</v>
      </c>
      <c r="F3185">
        <v>201710</v>
      </c>
      <c r="G3185" s="3">
        <v>13</v>
      </c>
      <c r="H3185" s="3">
        <v>0</v>
      </c>
      <c r="I3185" s="3">
        <v>21</v>
      </c>
      <c r="J3185" s="3">
        <v>22</v>
      </c>
      <c r="K3185" s="3">
        <v>236</v>
      </c>
    </row>
    <row r="3186" spans="1:11" x14ac:dyDescent="0.25">
      <c r="A3186" s="9">
        <f t="shared" si="200"/>
        <v>10</v>
      </c>
      <c r="B3186" s="9">
        <f t="shared" si="201"/>
        <v>2017</v>
      </c>
      <c r="C3186" s="9">
        <f t="shared" si="202"/>
        <v>4</v>
      </c>
      <c r="D3186" s="9" t="str">
        <f t="shared" si="203"/>
        <v>Q4</v>
      </c>
      <c r="E3186" t="s">
        <v>41</v>
      </c>
      <c r="F3186">
        <v>201710</v>
      </c>
      <c r="G3186" s="3">
        <v>14</v>
      </c>
      <c r="H3186" s="3">
        <v>0</v>
      </c>
      <c r="I3186" s="3">
        <v>17</v>
      </c>
      <c r="J3186" s="3">
        <v>17</v>
      </c>
      <c r="K3186" s="3">
        <v>155</v>
      </c>
    </row>
    <row r="3187" spans="1:11" x14ac:dyDescent="0.25">
      <c r="A3187" s="9">
        <f t="shared" si="200"/>
        <v>10</v>
      </c>
      <c r="B3187" s="9">
        <f t="shared" si="201"/>
        <v>2017</v>
      </c>
      <c r="C3187" s="9">
        <f t="shared" si="202"/>
        <v>5</v>
      </c>
      <c r="D3187" s="9" t="str">
        <f t="shared" si="203"/>
        <v>Q4</v>
      </c>
      <c r="E3187" t="s">
        <v>41</v>
      </c>
      <c r="F3187">
        <v>201710</v>
      </c>
      <c r="G3187" s="3">
        <v>15</v>
      </c>
      <c r="H3187" s="3">
        <v>0</v>
      </c>
      <c r="I3187" s="3">
        <v>18</v>
      </c>
      <c r="J3187" s="3">
        <v>20</v>
      </c>
      <c r="K3187" s="3">
        <v>238</v>
      </c>
    </row>
    <row r="3188" spans="1:11" x14ac:dyDescent="0.25">
      <c r="A3188" s="9">
        <f t="shared" si="200"/>
        <v>10</v>
      </c>
      <c r="B3188" s="9">
        <f t="shared" si="201"/>
        <v>2017</v>
      </c>
      <c r="C3188" s="9">
        <f t="shared" si="202"/>
        <v>5</v>
      </c>
      <c r="D3188" s="9" t="str">
        <f t="shared" si="203"/>
        <v>Q4</v>
      </c>
      <c r="E3188" t="s">
        <v>41</v>
      </c>
      <c r="F3188">
        <v>201710</v>
      </c>
      <c r="G3188" s="3">
        <v>16</v>
      </c>
      <c r="H3188" s="3">
        <v>0</v>
      </c>
      <c r="I3188" s="3">
        <v>17</v>
      </c>
      <c r="J3188" s="3">
        <v>19</v>
      </c>
      <c r="K3188" s="3">
        <v>222</v>
      </c>
    </row>
    <row r="3189" spans="1:11" x14ac:dyDescent="0.25">
      <c r="A3189" s="9">
        <f t="shared" si="200"/>
        <v>10</v>
      </c>
      <c r="B3189" s="9">
        <f t="shared" si="201"/>
        <v>2017</v>
      </c>
      <c r="C3189" s="9">
        <f t="shared" si="202"/>
        <v>5</v>
      </c>
      <c r="D3189" s="9" t="str">
        <f t="shared" si="203"/>
        <v>Q4</v>
      </c>
      <c r="E3189" t="s">
        <v>41</v>
      </c>
      <c r="F3189">
        <v>201710</v>
      </c>
      <c r="G3189" s="3">
        <v>17</v>
      </c>
      <c r="H3189" s="3">
        <v>0</v>
      </c>
      <c r="I3189" s="3">
        <v>3</v>
      </c>
      <c r="J3189" s="3">
        <v>3</v>
      </c>
      <c r="K3189" s="3">
        <v>27</v>
      </c>
    </row>
    <row r="3190" spans="1:11" x14ac:dyDescent="0.25">
      <c r="A3190" s="9">
        <f t="shared" si="200"/>
        <v>11</v>
      </c>
      <c r="B3190" s="9">
        <f t="shared" si="201"/>
        <v>2017</v>
      </c>
      <c r="C3190" s="9">
        <f t="shared" si="202"/>
        <v>0</v>
      </c>
      <c r="D3190" s="9" t="str">
        <f t="shared" si="203"/>
        <v>Q4</v>
      </c>
      <c r="E3190" t="s">
        <v>41</v>
      </c>
      <c r="F3190">
        <v>201711</v>
      </c>
      <c r="G3190" s="3">
        <v>0</v>
      </c>
      <c r="H3190" s="3">
        <v>69</v>
      </c>
      <c r="I3190" s="3">
        <v>69</v>
      </c>
      <c r="J3190" s="3">
        <v>77</v>
      </c>
      <c r="K3190" s="3">
        <v>934.35</v>
      </c>
    </row>
    <row r="3191" spans="1:11" x14ac:dyDescent="0.25">
      <c r="A3191" s="9">
        <f t="shared" si="200"/>
        <v>11</v>
      </c>
      <c r="B3191" s="9">
        <f t="shared" si="201"/>
        <v>2017</v>
      </c>
      <c r="C3191" s="9">
        <f t="shared" si="202"/>
        <v>0</v>
      </c>
      <c r="D3191" s="9" t="str">
        <f t="shared" si="203"/>
        <v>Q4</v>
      </c>
      <c r="E3191" t="s">
        <v>41</v>
      </c>
      <c r="F3191">
        <v>201711</v>
      </c>
      <c r="G3191" s="3">
        <v>1</v>
      </c>
      <c r="H3191" s="3">
        <v>0</v>
      </c>
      <c r="I3191" s="3">
        <v>55</v>
      </c>
      <c r="J3191" s="3">
        <v>58</v>
      </c>
      <c r="K3191" s="3">
        <v>536.35</v>
      </c>
    </row>
    <row r="3192" spans="1:11" x14ac:dyDescent="0.25">
      <c r="A3192" s="9">
        <f t="shared" si="200"/>
        <v>11</v>
      </c>
      <c r="B3192" s="9">
        <f t="shared" si="201"/>
        <v>2017</v>
      </c>
      <c r="C3192" s="9">
        <f t="shared" si="202"/>
        <v>0</v>
      </c>
      <c r="D3192" s="9" t="str">
        <f t="shared" si="203"/>
        <v>Q4</v>
      </c>
      <c r="E3192" t="s">
        <v>41</v>
      </c>
      <c r="F3192">
        <v>201711</v>
      </c>
      <c r="G3192" s="3">
        <v>2</v>
      </c>
      <c r="H3192" s="3">
        <v>0</v>
      </c>
      <c r="I3192" s="3">
        <v>49</v>
      </c>
      <c r="J3192" s="3">
        <v>52</v>
      </c>
      <c r="K3192" s="3">
        <v>416</v>
      </c>
    </row>
    <row r="3193" spans="1:11" x14ac:dyDescent="0.25">
      <c r="A3193" s="9">
        <f t="shared" si="200"/>
        <v>11</v>
      </c>
      <c r="B3193" s="9">
        <f t="shared" si="201"/>
        <v>2017</v>
      </c>
      <c r="C3193" s="9">
        <f t="shared" si="202"/>
        <v>1</v>
      </c>
      <c r="D3193" s="9" t="str">
        <f t="shared" si="203"/>
        <v>Q4</v>
      </c>
      <c r="E3193" t="s">
        <v>41</v>
      </c>
      <c r="F3193">
        <v>201711</v>
      </c>
      <c r="G3193" s="3">
        <v>3</v>
      </c>
      <c r="H3193" s="3">
        <v>0</v>
      </c>
      <c r="I3193" s="3">
        <v>43</v>
      </c>
      <c r="J3193" s="3">
        <v>46</v>
      </c>
      <c r="K3193" s="3">
        <v>373</v>
      </c>
    </row>
    <row r="3194" spans="1:11" x14ac:dyDescent="0.25">
      <c r="A3194" s="9">
        <f t="shared" si="200"/>
        <v>11</v>
      </c>
      <c r="B3194" s="9">
        <f t="shared" si="201"/>
        <v>2017</v>
      </c>
      <c r="C3194" s="9">
        <f t="shared" si="202"/>
        <v>1</v>
      </c>
      <c r="D3194" s="9" t="str">
        <f t="shared" si="203"/>
        <v>Q4</v>
      </c>
      <c r="E3194" t="s">
        <v>41</v>
      </c>
      <c r="F3194">
        <v>201711</v>
      </c>
      <c r="G3194" s="3">
        <v>4</v>
      </c>
      <c r="H3194" s="3">
        <v>0</v>
      </c>
      <c r="I3194" s="3">
        <v>36</v>
      </c>
      <c r="J3194" s="3">
        <v>37</v>
      </c>
      <c r="K3194" s="3">
        <v>289</v>
      </c>
    </row>
    <row r="3195" spans="1:11" x14ac:dyDescent="0.25">
      <c r="A3195" s="9">
        <f t="shared" si="200"/>
        <v>11</v>
      </c>
      <c r="B3195" s="9">
        <f t="shared" si="201"/>
        <v>2017</v>
      </c>
      <c r="C3195" s="9">
        <f t="shared" si="202"/>
        <v>1</v>
      </c>
      <c r="D3195" s="9" t="str">
        <f t="shared" si="203"/>
        <v>Q4</v>
      </c>
      <c r="E3195" t="s">
        <v>41</v>
      </c>
      <c r="F3195">
        <v>201711</v>
      </c>
      <c r="G3195" s="3">
        <v>5</v>
      </c>
      <c r="H3195" s="3">
        <v>0</v>
      </c>
      <c r="I3195" s="3">
        <v>34</v>
      </c>
      <c r="J3195" s="3">
        <v>35</v>
      </c>
      <c r="K3195" s="3">
        <v>307</v>
      </c>
    </row>
    <row r="3196" spans="1:11" x14ac:dyDescent="0.25">
      <c r="A3196" s="9">
        <f t="shared" si="200"/>
        <v>11</v>
      </c>
      <c r="B3196" s="9">
        <f t="shared" si="201"/>
        <v>2017</v>
      </c>
      <c r="C3196" s="9">
        <f t="shared" si="202"/>
        <v>2</v>
      </c>
      <c r="D3196" s="9" t="str">
        <f t="shared" si="203"/>
        <v>Q4</v>
      </c>
      <c r="E3196" t="s">
        <v>41</v>
      </c>
      <c r="F3196">
        <v>201711</v>
      </c>
      <c r="G3196" s="3">
        <v>6</v>
      </c>
      <c r="H3196" s="3">
        <v>0</v>
      </c>
      <c r="I3196" s="3">
        <v>27</v>
      </c>
      <c r="J3196" s="3">
        <v>29</v>
      </c>
      <c r="K3196" s="3">
        <v>244</v>
      </c>
    </row>
    <row r="3197" spans="1:11" x14ac:dyDescent="0.25">
      <c r="A3197" s="9">
        <f t="shared" si="200"/>
        <v>11</v>
      </c>
      <c r="B3197" s="9">
        <f t="shared" si="201"/>
        <v>2017</v>
      </c>
      <c r="C3197" s="9">
        <f t="shared" si="202"/>
        <v>2</v>
      </c>
      <c r="D3197" s="9" t="str">
        <f t="shared" si="203"/>
        <v>Q4</v>
      </c>
      <c r="E3197" t="s">
        <v>41</v>
      </c>
      <c r="F3197">
        <v>201711</v>
      </c>
      <c r="G3197" s="3">
        <v>7</v>
      </c>
      <c r="H3197" s="3">
        <v>0</v>
      </c>
      <c r="I3197" s="3">
        <v>24</v>
      </c>
      <c r="J3197" s="3">
        <v>25</v>
      </c>
      <c r="K3197" s="3">
        <v>199</v>
      </c>
    </row>
    <row r="3198" spans="1:11" x14ac:dyDescent="0.25">
      <c r="A3198" s="9">
        <f t="shared" si="200"/>
        <v>11</v>
      </c>
      <c r="B3198" s="9">
        <f t="shared" si="201"/>
        <v>2017</v>
      </c>
      <c r="C3198" s="9">
        <f t="shared" si="202"/>
        <v>2</v>
      </c>
      <c r="D3198" s="9" t="str">
        <f t="shared" si="203"/>
        <v>Q4</v>
      </c>
      <c r="E3198" t="s">
        <v>41</v>
      </c>
      <c r="F3198">
        <v>201711</v>
      </c>
      <c r="G3198" s="3">
        <v>8</v>
      </c>
      <c r="H3198" s="3">
        <v>0</v>
      </c>
      <c r="I3198" s="3">
        <v>22</v>
      </c>
      <c r="J3198" s="3">
        <v>23</v>
      </c>
      <c r="K3198" s="3">
        <v>185</v>
      </c>
    </row>
    <row r="3199" spans="1:11" x14ac:dyDescent="0.25">
      <c r="A3199" s="9">
        <f t="shared" si="200"/>
        <v>11</v>
      </c>
      <c r="B3199" s="9">
        <f t="shared" si="201"/>
        <v>2017</v>
      </c>
      <c r="C3199" s="9">
        <f t="shared" si="202"/>
        <v>3</v>
      </c>
      <c r="D3199" s="9" t="str">
        <f t="shared" si="203"/>
        <v>Q4</v>
      </c>
      <c r="E3199" t="s">
        <v>41</v>
      </c>
      <c r="F3199">
        <v>201711</v>
      </c>
      <c r="G3199" s="3">
        <v>9</v>
      </c>
      <c r="H3199" s="3">
        <v>0</v>
      </c>
      <c r="I3199" s="3">
        <v>24</v>
      </c>
      <c r="J3199" s="3">
        <v>27</v>
      </c>
      <c r="K3199" s="3">
        <v>242</v>
      </c>
    </row>
    <row r="3200" spans="1:11" x14ac:dyDescent="0.25">
      <c r="A3200" s="9">
        <f t="shared" si="200"/>
        <v>11</v>
      </c>
      <c r="B3200" s="9">
        <f t="shared" si="201"/>
        <v>2017</v>
      </c>
      <c r="C3200" s="9">
        <f t="shared" si="202"/>
        <v>3</v>
      </c>
      <c r="D3200" s="9" t="str">
        <f t="shared" si="203"/>
        <v>Q4</v>
      </c>
      <c r="E3200" t="s">
        <v>41</v>
      </c>
      <c r="F3200">
        <v>201711</v>
      </c>
      <c r="G3200" s="3">
        <v>10</v>
      </c>
      <c r="H3200" s="3">
        <v>0</v>
      </c>
      <c r="I3200" s="3">
        <v>21</v>
      </c>
      <c r="J3200" s="3">
        <v>22</v>
      </c>
      <c r="K3200" s="3">
        <v>178</v>
      </c>
    </row>
    <row r="3201" spans="1:11" x14ac:dyDescent="0.25">
      <c r="A3201" s="9">
        <f t="shared" si="200"/>
        <v>11</v>
      </c>
      <c r="B3201" s="9">
        <f t="shared" si="201"/>
        <v>2017</v>
      </c>
      <c r="C3201" s="9">
        <f t="shared" si="202"/>
        <v>3</v>
      </c>
      <c r="D3201" s="9" t="str">
        <f t="shared" si="203"/>
        <v>Q4</v>
      </c>
      <c r="E3201" t="s">
        <v>41</v>
      </c>
      <c r="F3201">
        <v>201711</v>
      </c>
      <c r="G3201" s="3">
        <v>11</v>
      </c>
      <c r="H3201" s="3">
        <v>0</v>
      </c>
      <c r="I3201" s="3">
        <v>23</v>
      </c>
      <c r="J3201" s="3">
        <v>25</v>
      </c>
      <c r="K3201" s="3">
        <v>228</v>
      </c>
    </row>
    <row r="3202" spans="1:11" x14ac:dyDescent="0.25">
      <c r="A3202" s="9">
        <f t="shared" si="200"/>
        <v>11</v>
      </c>
      <c r="B3202" s="9">
        <f t="shared" si="201"/>
        <v>2017</v>
      </c>
      <c r="C3202" s="9">
        <f t="shared" si="202"/>
        <v>4</v>
      </c>
      <c r="D3202" s="9" t="str">
        <f t="shared" si="203"/>
        <v>Q4</v>
      </c>
      <c r="E3202" t="s">
        <v>41</v>
      </c>
      <c r="F3202">
        <v>201711</v>
      </c>
      <c r="G3202" s="3">
        <v>12</v>
      </c>
      <c r="H3202" s="3">
        <v>0</v>
      </c>
      <c r="I3202" s="3">
        <v>19</v>
      </c>
      <c r="J3202" s="3">
        <v>21</v>
      </c>
      <c r="K3202" s="3">
        <v>200</v>
      </c>
    </row>
    <row r="3203" spans="1:11" x14ac:dyDescent="0.25">
      <c r="A3203" s="9">
        <f t="shared" si="200"/>
        <v>11</v>
      </c>
      <c r="B3203" s="9">
        <f t="shared" si="201"/>
        <v>2017</v>
      </c>
      <c r="C3203" s="9">
        <f t="shared" si="202"/>
        <v>4</v>
      </c>
      <c r="D3203" s="9" t="str">
        <f t="shared" si="203"/>
        <v>Q4</v>
      </c>
      <c r="E3203" t="s">
        <v>41</v>
      </c>
      <c r="F3203">
        <v>201711</v>
      </c>
      <c r="G3203" s="3">
        <v>13</v>
      </c>
      <c r="H3203" s="3">
        <v>0</v>
      </c>
      <c r="I3203" s="3">
        <v>18</v>
      </c>
      <c r="J3203" s="3">
        <v>20</v>
      </c>
      <c r="K3203" s="3">
        <v>162</v>
      </c>
    </row>
    <row r="3204" spans="1:11" x14ac:dyDescent="0.25">
      <c r="A3204" s="9">
        <f t="shared" si="200"/>
        <v>11</v>
      </c>
      <c r="B3204" s="9">
        <f t="shared" si="201"/>
        <v>2017</v>
      </c>
      <c r="C3204" s="9">
        <f t="shared" si="202"/>
        <v>4</v>
      </c>
      <c r="D3204" s="9" t="str">
        <f t="shared" si="203"/>
        <v>Q4</v>
      </c>
      <c r="E3204" t="s">
        <v>41</v>
      </c>
      <c r="F3204">
        <v>201711</v>
      </c>
      <c r="G3204" s="3">
        <v>14</v>
      </c>
      <c r="H3204" s="3">
        <v>0</v>
      </c>
      <c r="I3204" s="3">
        <v>18</v>
      </c>
      <c r="J3204" s="3">
        <v>19</v>
      </c>
      <c r="K3204" s="3">
        <v>151</v>
      </c>
    </row>
    <row r="3205" spans="1:11" x14ac:dyDescent="0.25">
      <c r="A3205" s="9">
        <f t="shared" si="200"/>
        <v>11</v>
      </c>
      <c r="B3205" s="9">
        <f t="shared" si="201"/>
        <v>2017</v>
      </c>
      <c r="C3205" s="9">
        <f t="shared" si="202"/>
        <v>5</v>
      </c>
      <c r="D3205" s="9" t="str">
        <f t="shared" si="203"/>
        <v>Q4</v>
      </c>
      <c r="E3205" t="s">
        <v>41</v>
      </c>
      <c r="F3205">
        <v>201711</v>
      </c>
      <c r="G3205" s="3">
        <v>15</v>
      </c>
      <c r="H3205" s="3">
        <v>0</v>
      </c>
      <c r="I3205" s="3">
        <v>18</v>
      </c>
      <c r="J3205" s="3">
        <v>21</v>
      </c>
      <c r="K3205" s="3">
        <v>171</v>
      </c>
    </row>
    <row r="3206" spans="1:11" x14ac:dyDescent="0.25">
      <c r="A3206" s="9">
        <f t="shared" si="200"/>
        <v>11</v>
      </c>
      <c r="B3206" s="9">
        <f t="shared" si="201"/>
        <v>2017</v>
      </c>
      <c r="C3206" s="9">
        <f t="shared" si="202"/>
        <v>5</v>
      </c>
      <c r="D3206" s="9" t="str">
        <f t="shared" si="203"/>
        <v>Q4</v>
      </c>
      <c r="E3206" t="s">
        <v>41</v>
      </c>
      <c r="F3206">
        <v>201711</v>
      </c>
      <c r="G3206" s="3">
        <v>16</v>
      </c>
      <c r="H3206" s="3">
        <v>0</v>
      </c>
      <c r="I3206" s="3">
        <v>6</v>
      </c>
      <c r="J3206" s="3">
        <v>7</v>
      </c>
      <c r="K3206" s="3">
        <v>55</v>
      </c>
    </row>
    <row r="3207" spans="1:11" x14ac:dyDescent="0.25">
      <c r="A3207" s="9">
        <f t="shared" si="200"/>
        <v>12</v>
      </c>
      <c r="B3207" s="9">
        <f t="shared" si="201"/>
        <v>2017</v>
      </c>
      <c r="C3207" s="9">
        <f t="shared" si="202"/>
        <v>0</v>
      </c>
      <c r="D3207" s="9" t="str">
        <f t="shared" si="203"/>
        <v>Q4</v>
      </c>
      <c r="E3207" t="s">
        <v>41</v>
      </c>
      <c r="F3207">
        <v>201712</v>
      </c>
      <c r="G3207" s="3">
        <v>0</v>
      </c>
      <c r="H3207" s="3">
        <v>30</v>
      </c>
      <c r="I3207" s="3">
        <v>30</v>
      </c>
      <c r="J3207" s="3">
        <v>31</v>
      </c>
      <c r="K3207" s="3">
        <v>326</v>
      </c>
    </row>
    <row r="3208" spans="1:11" x14ac:dyDescent="0.25">
      <c r="A3208" s="9">
        <f t="shared" si="200"/>
        <v>12</v>
      </c>
      <c r="B3208" s="9">
        <f t="shared" si="201"/>
        <v>2017</v>
      </c>
      <c r="C3208" s="9">
        <f t="shared" si="202"/>
        <v>0</v>
      </c>
      <c r="D3208" s="9" t="str">
        <f t="shared" si="203"/>
        <v>Q4</v>
      </c>
      <c r="E3208" t="s">
        <v>41</v>
      </c>
      <c r="F3208">
        <v>201712</v>
      </c>
      <c r="G3208" s="3">
        <v>1</v>
      </c>
      <c r="H3208" s="3">
        <v>0</v>
      </c>
      <c r="I3208" s="3">
        <v>24</v>
      </c>
      <c r="J3208" s="3">
        <v>24</v>
      </c>
      <c r="K3208" s="3">
        <v>168</v>
      </c>
    </row>
    <row r="3209" spans="1:11" x14ac:dyDescent="0.25">
      <c r="A3209" s="9">
        <f t="shared" si="200"/>
        <v>12</v>
      </c>
      <c r="B3209" s="9">
        <f t="shared" si="201"/>
        <v>2017</v>
      </c>
      <c r="C3209" s="9">
        <f t="shared" si="202"/>
        <v>0</v>
      </c>
      <c r="D3209" s="9" t="str">
        <f t="shared" si="203"/>
        <v>Q4</v>
      </c>
      <c r="E3209" t="s">
        <v>41</v>
      </c>
      <c r="F3209">
        <v>201712</v>
      </c>
      <c r="G3209" s="3">
        <v>2</v>
      </c>
      <c r="H3209" s="3">
        <v>0</v>
      </c>
      <c r="I3209" s="3">
        <v>23</v>
      </c>
      <c r="J3209" s="3">
        <v>23</v>
      </c>
      <c r="K3209" s="3">
        <v>179</v>
      </c>
    </row>
    <row r="3210" spans="1:11" x14ac:dyDescent="0.25">
      <c r="A3210" s="9">
        <f t="shared" si="200"/>
        <v>12</v>
      </c>
      <c r="B3210" s="9">
        <f t="shared" si="201"/>
        <v>2017</v>
      </c>
      <c r="C3210" s="9">
        <f t="shared" si="202"/>
        <v>1</v>
      </c>
      <c r="D3210" s="9" t="str">
        <f t="shared" si="203"/>
        <v>Q4</v>
      </c>
      <c r="E3210" t="s">
        <v>41</v>
      </c>
      <c r="F3210">
        <v>201712</v>
      </c>
      <c r="G3210" s="3">
        <v>3</v>
      </c>
      <c r="H3210" s="3">
        <v>0</v>
      </c>
      <c r="I3210" s="3">
        <v>20</v>
      </c>
      <c r="J3210" s="3">
        <v>23</v>
      </c>
      <c r="K3210" s="3">
        <v>173.6</v>
      </c>
    </row>
    <row r="3211" spans="1:11" x14ac:dyDescent="0.25">
      <c r="A3211" s="9">
        <f t="shared" si="200"/>
        <v>12</v>
      </c>
      <c r="B3211" s="9">
        <f t="shared" si="201"/>
        <v>2017</v>
      </c>
      <c r="C3211" s="9">
        <f t="shared" si="202"/>
        <v>1</v>
      </c>
      <c r="D3211" s="9" t="str">
        <f t="shared" si="203"/>
        <v>Q4</v>
      </c>
      <c r="E3211" t="s">
        <v>41</v>
      </c>
      <c r="F3211">
        <v>201712</v>
      </c>
      <c r="G3211" s="3">
        <v>4</v>
      </c>
      <c r="H3211" s="3">
        <v>0</v>
      </c>
      <c r="I3211" s="3">
        <v>19</v>
      </c>
      <c r="J3211" s="3">
        <v>20</v>
      </c>
      <c r="K3211" s="3">
        <v>186</v>
      </c>
    </row>
    <row r="3212" spans="1:11" x14ac:dyDescent="0.25">
      <c r="A3212" s="9">
        <f t="shared" si="200"/>
        <v>12</v>
      </c>
      <c r="B3212" s="9">
        <f t="shared" si="201"/>
        <v>2017</v>
      </c>
      <c r="C3212" s="9">
        <f t="shared" si="202"/>
        <v>1</v>
      </c>
      <c r="D3212" s="9" t="str">
        <f t="shared" si="203"/>
        <v>Q4</v>
      </c>
      <c r="E3212" t="s">
        <v>41</v>
      </c>
      <c r="F3212">
        <v>201712</v>
      </c>
      <c r="G3212" s="3">
        <v>5</v>
      </c>
      <c r="H3212" s="3">
        <v>0</v>
      </c>
      <c r="I3212" s="3">
        <v>16</v>
      </c>
      <c r="J3212" s="3">
        <v>17</v>
      </c>
      <c r="K3212" s="3">
        <v>155</v>
      </c>
    </row>
    <row r="3213" spans="1:11" x14ac:dyDescent="0.25">
      <c r="A3213" s="9">
        <f t="shared" si="200"/>
        <v>12</v>
      </c>
      <c r="B3213" s="9">
        <f t="shared" si="201"/>
        <v>2017</v>
      </c>
      <c r="C3213" s="9">
        <f t="shared" si="202"/>
        <v>2</v>
      </c>
      <c r="D3213" s="9" t="str">
        <f t="shared" si="203"/>
        <v>Q4</v>
      </c>
      <c r="E3213" t="s">
        <v>41</v>
      </c>
      <c r="F3213">
        <v>201712</v>
      </c>
      <c r="G3213" s="3">
        <v>6</v>
      </c>
      <c r="H3213" s="3">
        <v>0</v>
      </c>
      <c r="I3213" s="3">
        <v>15</v>
      </c>
      <c r="J3213" s="3">
        <v>15</v>
      </c>
      <c r="K3213" s="3">
        <v>111</v>
      </c>
    </row>
    <row r="3214" spans="1:11" x14ac:dyDescent="0.25">
      <c r="A3214" s="9">
        <f t="shared" si="200"/>
        <v>12</v>
      </c>
      <c r="B3214" s="9">
        <f t="shared" si="201"/>
        <v>2017</v>
      </c>
      <c r="C3214" s="9">
        <f t="shared" si="202"/>
        <v>2</v>
      </c>
      <c r="D3214" s="9" t="str">
        <f t="shared" si="203"/>
        <v>Q4</v>
      </c>
      <c r="E3214" t="s">
        <v>41</v>
      </c>
      <c r="F3214">
        <v>201712</v>
      </c>
      <c r="G3214" s="3">
        <v>7</v>
      </c>
      <c r="H3214" s="3">
        <v>0</v>
      </c>
      <c r="I3214" s="3">
        <v>12</v>
      </c>
      <c r="J3214" s="3">
        <v>14</v>
      </c>
      <c r="K3214" s="3">
        <v>129</v>
      </c>
    </row>
    <row r="3215" spans="1:11" x14ac:dyDescent="0.25">
      <c r="A3215" s="9">
        <f t="shared" si="200"/>
        <v>12</v>
      </c>
      <c r="B3215" s="9">
        <f t="shared" si="201"/>
        <v>2017</v>
      </c>
      <c r="C3215" s="9">
        <f t="shared" si="202"/>
        <v>2</v>
      </c>
      <c r="D3215" s="9" t="str">
        <f t="shared" si="203"/>
        <v>Q4</v>
      </c>
      <c r="E3215" t="s">
        <v>41</v>
      </c>
      <c r="F3215">
        <v>201712</v>
      </c>
      <c r="G3215" s="3">
        <v>8</v>
      </c>
      <c r="H3215" s="3">
        <v>0</v>
      </c>
      <c r="I3215" s="3">
        <v>10</v>
      </c>
      <c r="J3215" s="3">
        <v>10</v>
      </c>
      <c r="K3215" s="3">
        <v>82</v>
      </c>
    </row>
    <row r="3216" spans="1:11" x14ac:dyDescent="0.25">
      <c r="A3216" s="9">
        <f t="shared" si="200"/>
        <v>12</v>
      </c>
      <c r="B3216" s="9">
        <f t="shared" si="201"/>
        <v>2017</v>
      </c>
      <c r="C3216" s="9">
        <f t="shared" si="202"/>
        <v>3</v>
      </c>
      <c r="D3216" s="9" t="str">
        <f t="shared" si="203"/>
        <v>Q4</v>
      </c>
      <c r="E3216" t="s">
        <v>41</v>
      </c>
      <c r="F3216">
        <v>201712</v>
      </c>
      <c r="G3216" s="3">
        <v>9</v>
      </c>
      <c r="H3216" s="3">
        <v>0</v>
      </c>
      <c r="I3216" s="3">
        <v>9</v>
      </c>
      <c r="J3216" s="3">
        <v>9</v>
      </c>
      <c r="K3216" s="3">
        <v>75</v>
      </c>
    </row>
    <row r="3217" spans="1:11" x14ac:dyDescent="0.25">
      <c r="A3217" s="9">
        <f t="shared" ref="A3217:A3280" si="204">F3217-(B3217*100)</f>
        <v>12</v>
      </c>
      <c r="B3217" s="9">
        <f t="shared" ref="B3217:B3280" si="205">INT(F3217/100)</f>
        <v>2017</v>
      </c>
      <c r="C3217" s="9">
        <f t="shared" ref="C3217:C3280" si="206">INT(G3217/3)</f>
        <v>3</v>
      </c>
      <c r="D3217" s="9" t="str">
        <f t="shared" ref="D3217:D3280" si="207">VLOOKUP(A3217,$R$2:$S$13,2,0)</f>
        <v>Q4</v>
      </c>
      <c r="E3217" t="s">
        <v>41</v>
      </c>
      <c r="F3217">
        <v>201712</v>
      </c>
      <c r="G3217" s="3">
        <v>10</v>
      </c>
      <c r="H3217" s="3">
        <v>0</v>
      </c>
      <c r="I3217" s="3">
        <v>11</v>
      </c>
      <c r="J3217" s="3">
        <v>11</v>
      </c>
      <c r="K3217" s="3">
        <v>129</v>
      </c>
    </row>
    <row r="3218" spans="1:11" x14ac:dyDescent="0.25">
      <c r="A3218" s="9">
        <f t="shared" si="204"/>
        <v>12</v>
      </c>
      <c r="B3218" s="9">
        <f t="shared" si="205"/>
        <v>2017</v>
      </c>
      <c r="C3218" s="9">
        <f t="shared" si="206"/>
        <v>3</v>
      </c>
      <c r="D3218" s="9" t="str">
        <f t="shared" si="207"/>
        <v>Q4</v>
      </c>
      <c r="E3218" t="s">
        <v>41</v>
      </c>
      <c r="F3218">
        <v>201712</v>
      </c>
      <c r="G3218" s="3">
        <v>11</v>
      </c>
      <c r="H3218" s="3">
        <v>0</v>
      </c>
      <c r="I3218" s="3">
        <v>8</v>
      </c>
      <c r="J3218" s="3">
        <v>9</v>
      </c>
      <c r="K3218" s="3">
        <v>79.599999999999994</v>
      </c>
    </row>
    <row r="3219" spans="1:11" x14ac:dyDescent="0.25">
      <c r="A3219" s="9">
        <f t="shared" si="204"/>
        <v>12</v>
      </c>
      <c r="B3219" s="9">
        <f t="shared" si="205"/>
        <v>2017</v>
      </c>
      <c r="C3219" s="9">
        <f t="shared" si="206"/>
        <v>4</v>
      </c>
      <c r="D3219" s="9" t="str">
        <f t="shared" si="207"/>
        <v>Q4</v>
      </c>
      <c r="E3219" t="s">
        <v>41</v>
      </c>
      <c r="F3219">
        <v>201712</v>
      </c>
      <c r="G3219" s="3">
        <v>12</v>
      </c>
      <c r="H3219" s="3">
        <v>0</v>
      </c>
      <c r="I3219" s="3">
        <v>8</v>
      </c>
      <c r="J3219" s="3">
        <v>10</v>
      </c>
      <c r="K3219" s="3">
        <v>86</v>
      </c>
    </row>
    <row r="3220" spans="1:11" x14ac:dyDescent="0.25">
      <c r="A3220" s="9">
        <f t="shared" si="204"/>
        <v>12</v>
      </c>
      <c r="B3220" s="9">
        <f t="shared" si="205"/>
        <v>2017</v>
      </c>
      <c r="C3220" s="9">
        <f t="shared" si="206"/>
        <v>4</v>
      </c>
      <c r="D3220" s="9" t="str">
        <f t="shared" si="207"/>
        <v>Q4</v>
      </c>
      <c r="E3220" t="s">
        <v>41</v>
      </c>
      <c r="F3220">
        <v>201712</v>
      </c>
      <c r="G3220" s="3">
        <v>13</v>
      </c>
      <c r="H3220" s="3">
        <v>0</v>
      </c>
      <c r="I3220" s="3">
        <v>9</v>
      </c>
      <c r="J3220" s="3">
        <v>9</v>
      </c>
      <c r="K3220" s="3">
        <v>115</v>
      </c>
    </row>
    <row r="3221" spans="1:11" x14ac:dyDescent="0.25">
      <c r="A3221" s="9">
        <f t="shared" si="204"/>
        <v>12</v>
      </c>
      <c r="B3221" s="9">
        <f t="shared" si="205"/>
        <v>2017</v>
      </c>
      <c r="C3221" s="9">
        <f t="shared" si="206"/>
        <v>4</v>
      </c>
      <c r="D3221" s="9" t="str">
        <f t="shared" si="207"/>
        <v>Q4</v>
      </c>
      <c r="E3221" t="s">
        <v>41</v>
      </c>
      <c r="F3221">
        <v>201712</v>
      </c>
      <c r="G3221" s="3">
        <v>14</v>
      </c>
      <c r="H3221" s="3">
        <v>0</v>
      </c>
      <c r="I3221" s="3">
        <v>6</v>
      </c>
      <c r="J3221" s="3">
        <v>6</v>
      </c>
      <c r="K3221" s="3">
        <v>54</v>
      </c>
    </row>
    <row r="3222" spans="1:11" x14ac:dyDescent="0.25">
      <c r="A3222" s="9">
        <f t="shared" si="204"/>
        <v>12</v>
      </c>
      <c r="B3222" s="9">
        <f t="shared" si="205"/>
        <v>2017</v>
      </c>
      <c r="C3222" s="9">
        <f t="shared" si="206"/>
        <v>5</v>
      </c>
      <c r="D3222" s="9" t="str">
        <f t="shared" si="207"/>
        <v>Q4</v>
      </c>
      <c r="E3222" t="s">
        <v>41</v>
      </c>
      <c r="F3222">
        <v>201712</v>
      </c>
      <c r="G3222" s="3">
        <v>15</v>
      </c>
      <c r="H3222" s="3">
        <v>0</v>
      </c>
      <c r="I3222" s="3">
        <v>2</v>
      </c>
      <c r="J3222" s="3">
        <v>2</v>
      </c>
      <c r="K3222" s="3">
        <v>26</v>
      </c>
    </row>
    <row r="3223" spans="1:11" x14ac:dyDescent="0.25">
      <c r="A3223" s="9">
        <f t="shared" si="204"/>
        <v>1</v>
      </c>
      <c r="B3223" s="9">
        <f t="shared" si="205"/>
        <v>2018</v>
      </c>
      <c r="C3223" s="9">
        <f t="shared" si="206"/>
        <v>0</v>
      </c>
      <c r="D3223" s="9" t="str">
        <f t="shared" si="207"/>
        <v>Q1</v>
      </c>
      <c r="E3223" t="s">
        <v>41</v>
      </c>
      <c r="F3223">
        <v>201801</v>
      </c>
      <c r="G3223" s="3">
        <v>0</v>
      </c>
      <c r="H3223" s="3">
        <v>60</v>
      </c>
      <c r="I3223" s="3">
        <v>60</v>
      </c>
      <c r="J3223" s="3">
        <v>63</v>
      </c>
      <c r="K3223" s="3">
        <v>706.5</v>
      </c>
    </row>
    <row r="3224" spans="1:11" x14ac:dyDescent="0.25">
      <c r="A3224" s="9">
        <f t="shared" si="204"/>
        <v>1</v>
      </c>
      <c r="B3224" s="9">
        <f t="shared" si="205"/>
        <v>2018</v>
      </c>
      <c r="C3224" s="9">
        <f t="shared" si="206"/>
        <v>0</v>
      </c>
      <c r="D3224" s="9" t="str">
        <f t="shared" si="207"/>
        <v>Q1</v>
      </c>
      <c r="E3224" t="s">
        <v>41</v>
      </c>
      <c r="F3224">
        <v>201801</v>
      </c>
      <c r="G3224" s="3">
        <v>1</v>
      </c>
      <c r="H3224" s="3">
        <v>0</v>
      </c>
      <c r="I3224" s="3">
        <v>49</v>
      </c>
      <c r="J3224" s="3">
        <v>54</v>
      </c>
      <c r="K3224" s="3">
        <v>639.6</v>
      </c>
    </row>
    <row r="3225" spans="1:11" x14ac:dyDescent="0.25">
      <c r="A3225" s="9">
        <f t="shared" si="204"/>
        <v>1</v>
      </c>
      <c r="B3225" s="9">
        <f t="shared" si="205"/>
        <v>2018</v>
      </c>
      <c r="C3225" s="9">
        <f t="shared" si="206"/>
        <v>0</v>
      </c>
      <c r="D3225" s="9" t="str">
        <f t="shared" si="207"/>
        <v>Q1</v>
      </c>
      <c r="E3225" t="s">
        <v>41</v>
      </c>
      <c r="F3225">
        <v>201801</v>
      </c>
      <c r="G3225" s="3">
        <v>2</v>
      </c>
      <c r="H3225" s="3">
        <v>0</v>
      </c>
      <c r="I3225" s="3">
        <v>34</v>
      </c>
      <c r="J3225" s="3">
        <v>34</v>
      </c>
      <c r="K3225" s="3">
        <v>255</v>
      </c>
    </row>
    <row r="3226" spans="1:11" x14ac:dyDescent="0.25">
      <c r="A3226" s="9">
        <f t="shared" si="204"/>
        <v>1</v>
      </c>
      <c r="B3226" s="9">
        <f t="shared" si="205"/>
        <v>2018</v>
      </c>
      <c r="C3226" s="9">
        <f t="shared" si="206"/>
        <v>1</v>
      </c>
      <c r="D3226" s="9" t="str">
        <f t="shared" si="207"/>
        <v>Q1</v>
      </c>
      <c r="E3226" t="s">
        <v>41</v>
      </c>
      <c r="F3226">
        <v>201801</v>
      </c>
      <c r="G3226" s="3">
        <v>3</v>
      </c>
      <c r="H3226" s="3">
        <v>0</v>
      </c>
      <c r="I3226" s="3">
        <v>35</v>
      </c>
      <c r="J3226" s="3">
        <v>36</v>
      </c>
      <c r="K3226" s="3">
        <v>279</v>
      </c>
    </row>
    <row r="3227" spans="1:11" x14ac:dyDescent="0.25">
      <c r="A3227" s="9">
        <f t="shared" si="204"/>
        <v>1</v>
      </c>
      <c r="B3227" s="9">
        <f t="shared" si="205"/>
        <v>2018</v>
      </c>
      <c r="C3227" s="9">
        <f t="shared" si="206"/>
        <v>1</v>
      </c>
      <c r="D3227" s="9" t="str">
        <f t="shared" si="207"/>
        <v>Q1</v>
      </c>
      <c r="E3227" t="s">
        <v>41</v>
      </c>
      <c r="F3227">
        <v>201801</v>
      </c>
      <c r="G3227" s="3">
        <v>4</v>
      </c>
      <c r="H3227" s="3">
        <v>0</v>
      </c>
      <c r="I3227" s="3">
        <v>32</v>
      </c>
      <c r="J3227" s="3">
        <v>33</v>
      </c>
      <c r="K3227" s="3">
        <v>280</v>
      </c>
    </row>
    <row r="3228" spans="1:11" x14ac:dyDescent="0.25">
      <c r="A3228" s="9">
        <f t="shared" si="204"/>
        <v>1</v>
      </c>
      <c r="B3228" s="9">
        <f t="shared" si="205"/>
        <v>2018</v>
      </c>
      <c r="C3228" s="9">
        <f t="shared" si="206"/>
        <v>1</v>
      </c>
      <c r="D3228" s="9" t="str">
        <f t="shared" si="207"/>
        <v>Q1</v>
      </c>
      <c r="E3228" t="s">
        <v>41</v>
      </c>
      <c r="F3228">
        <v>201801</v>
      </c>
      <c r="G3228" s="3">
        <v>5</v>
      </c>
      <c r="H3228" s="3">
        <v>0</v>
      </c>
      <c r="I3228" s="3">
        <v>31</v>
      </c>
      <c r="J3228" s="3">
        <v>32</v>
      </c>
      <c r="K3228" s="3">
        <v>269</v>
      </c>
    </row>
    <row r="3229" spans="1:11" x14ac:dyDescent="0.25">
      <c r="A3229" s="9">
        <f t="shared" si="204"/>
        <v>1</v>
      </c>
      <c r="B3229" s="9">
        <f t="shared" si="205"/>
        <v>2018</v>
      </c>
      <c r="C3229" s="9">
        <f t="shared" si="206"/>
        <v>2</v>
      </c>
      <c r="D3229" s="9" t="str">
        <f t="shared" si="207"/>
        <v>Q1</v>
      </c>
      <c r="E3229" t="s">
        <v>41</v>
      </c>
      <c r="F3229">
        <v>201801</v>
      </c>
      <c r="G3229" s="3">
        <v>6</v>
      </c>
      <c r="H3229" s="3">
        <v>0</v>
      </c>
      <c r="I3229" s="3">
        <v>28</v>
      </c>
      <c r="J3229" s="3">
        <v>29</v>
      </c>
      <c r="K3229" s="3">
        <v>227</v>
      </c>
    </row>
    <row r="3230" spans="1:11" x14ac:dyDescent="0.25">
      <c r="A3230" s="9">
        <f t="shared" si="204"/>
        <v>1</v>
      </c>
      <c r="B3230" s="9">
        <f t="shared" si="205"/>
        <v>2018</v>
      </c>
      <c r="C3230" s="9">
        <f t="shared" si="206"/>
        <v>2</v>
      </c>
      <c r="D3230" s="9" t="str">
        <f t="shared" si="207"/>
        <v>Q1</v>
      </c>
      <c r="E3230" t="s">
        <v>41</v>
      </c>
      <c r="F3230">
        <v>201801</v>
      </c>
      <c r="G3230" s="3">
        <v>7</v>
      </c>
      <c r="H3230" s="3">
        <v>0</v>
      </c>
      <c r="I3230" s="3">
        <v>26</v>
      </c>
      <c r="J3230" s="3">
        <v>26</v>
      </c>
      <c r="K3230" s="3">
        <v>232</v>
      </c>
    </row>
    <row r="3231" spans="1:11" x14ac:dyDescent="0.25">
      <c r="A3231" s="9">
        <f t="shared" si="204"/>
        <v>1</v>
      </c>
      <c r="B3231" s="9">
        <f t="shared" si="205"/>
        <v>2018</v>
      </c>
      <c r="C3231" s="9">
        <f t="shared" si="206"/>
        <v>2</v>
      </c>
      <c r="D3231" s="9" t="str">
        <f t="shared" si="207"/>
        <v>Q1</v>
      </c>
      <c r="E3231" t="s">
        <v>41</v>
      </c>
      <c r="F3231">
        <v>201801</v>
      </c>
      <c r="G3231" s="3">
        <v>8</v>
      </c>
      <c r="H3231" s="3">
        <v>0</v>
      </c>
      <c r="I3231" s="3">
        <v>25</v>
      </c>
      <c r="J3231" s="3">
        <v>25</v>
      </c>
      <c r="K3231" s="3">
        <v>193</v>
      </c>
    </row>
    <row r="3232" spans="1:11" x14ac:dyDescent="0.25">
      <c r="A3232" s="9">
        <f t="shared" si="204"/>
        <v>1</v>
      </c>
      <c r="B3232" s="9">
        <f t="shared" si="205"/>
        <v>2018</v>
      </c>
      <c r="C3232" s="9">
        <f t="shared" si="206"/>
        <v>3</v>
      </c>
      <c r="D3232" s="9" t="str">
        <f t="shared" si="207"/>
        <v>Q1</v>
      </c>
      <c r="E3232" t="s">
        <v>41</v>
      </c>
      <c r="F3232">
        <v>201801</v>
      </c>
      <c r="G3232" s="3">
        <v>9</v>
      </c>
      <c r="H3232" s="3">
        <v>0</v>
      </c>
      <c r="I3232" s="3">
        <v>20</v>
      </c>
      <c r="J3232" s="3">
        <v>20</v>
      </c>
      <c r="K3232" s="3">
        <v>152</v>
      </c>
    </row>
    <row r="3233" spans="1:11" x14ac:dyDescent="0.25">
      <c r="A3233" s="9">
        <f t="shared" si="204"/>
        <v>1</v>
      </c>
      <c r="B3233" s="9">
        <f t="shared" si="205"/>
        <v>2018</v>
      </c>
      <c r="C3233" s="9">
        <f t="shared" si="206"/>
        <v>3</v>
      </c>
      <c r="D3233" s="9" t="str">
        <f t="shared" si="207"/>
        <v>Q1</v>
      </c>
      <c r="E3233" t="s">
        <v>41</v>
      </c>
      <c r="F3233">
        <v>201801</v>
      </c>
      <c r="G3233" s="3">
        <v>10</v>
      </c>
      <c r="H3233" s="3">
        <v>0</v>
      </c>
      <c r="I3233" s="3">
        <v>20</v>
      </c>
      <c r="J3233" s="3">
        <v>23</v>
      </c>
      <c r="K3233" s="3">
        <v>230</v>
      </c>
    </row>
    <row r="3234" spans="1:11" x14ac:dyDescent="0.25">
      <c r="A3234" s="9">
        <f t="shared" si="204"/>
        <v>1</v>
      </c>
      <c r="B3234" s="9">
        <f t="shared" si="205"/>
        <v>2018</v>
      </c>
      <c r="C3234" s="9">
        <f t="shared" si="206"/>
        <v>3</v>
      </c>
      <c r="D3234" s="9" t="str">
        <f t="shared" si="207"/>
        <v>Q1</v>
      </c>
      <c r="E3234" t="s">
        <v>41</v>
      </c>
      <c r="F3234">
        <v>201801</v>
      </c>
      <c r="G3234" s="3">
        <v>11</v>
      </c>
      <c r="H3234" s="3">
        <v>0</v>
      </c>
      <c r="I3234" s="3">
        <v>19</v>
      </c>
      <c r="J3234" s="3">
        <v>20</v>
      </c>
      <c r="K3234" s="3">
        <v>179</v>
      </c>
    </row>
    <row r="3235" spans="1:11" x14ac:dyDescent="0.25">
      <c r="A3235" s="9">
        <f t="shared" si="204"/>
        <v>1</v>
      </c>
      <c r="B3235" s="9">
        <f t="shared" si="205"/>
        <v>2018</v>
      </c>
      <c r="C3235" s="9">
        <f t="shared" si="206"/>
        <v>4</v>
      </c>
      <c r="D3235" s="9" t="str">
        <f t="shared" si="207"/>
        <v>Q1</v>
      </c>
      <c r="E3235" t="s">
        <v>41</v>
      </c>
      <c r="F3235">
        <v>201801</v>
      </c>
      <c r="G3235" s="3">
        <v>12</v>
      </c>
      <c r="H3235" s="3">
        <v>0</v>
      </c>
      <c r="I3235" s="3">
        <v>16</v>
      </c>
      <c r="J3235" s="3">
        <v>16</v>
      </c>
      <c r="K3235" s="3">
        <v>118</v>
      </c>
    </row>
    <row r="3236" spans="1:11" x14ac:dyDescent="0.25">
      <c r="A3236" s="9">
        <f t="shared" si="204"/>
        <v>1</v>
      </c>
      <c r="B3236" s="9">
        <f t="shared" si="205"/>
        <v>2018</v>
      </c>
      <c r="C3236" s="9">
        <f t="shared" si="206"/>
        <v>4</v>
      </c>
      <c r="D3236" s="9" t="str">
        <f t="shared" si="207"/>
        <v>Q1</v>
      </c>
      <c r="E3236" t="s">
        <v>41</v>
      </c>
      <c r="F3236">
        <v>201801</v>
      </c>
      <c r="G3236" s="3">
        <v>13</v>
      </c>
      <c r="H3236" s="3">
        <v>0</v>
      </c>
      <c r="I3236" s="3">
        <v>18</v>
      </c>
      <c r="J3236" s="3">
        <v>18</v>
      </c>
      <c r="K3236" s="3">
        <v>167</v>
      </c>
    </row>
    <row r="3237" spans="1:11" x14ac:dyDescent="0.25">
      <c r="A3237" s="9">
        <f t="shared" si="204"/>
        <v>1</v>
      </c>
      <c r="B3237" s="9">
        <f t="shared" si="205"/>
        <v>2018</v>
      </c>
      <c r="C3237" s="9">
        <f t="shared" si="206"/>
        <v>4</v>
      </c>
      <c r="D3237" s="9" t="str">
        <f t="shared" si="207"/>
        <v>Q1</v>
      </c>
      <c r="E3237" t="s">
        <v>41</v>
      </c>
      <c r="F3237">
        <v>201801</v>
      </c>
      <c r="G3237" s="3">
        <v>14</v>
      </c>
      <c r="H3237" s="3">
        <v>0</v>
      </c>
      <c r="I3237" s="3">
        <v>8</v>
      </c>
      <c r="J3237" s="3">
        <v>8</v>
      </c>
      <c r="K3237" s="3">
        <v>94</v>
      </c>
    </row>
    <row r="3238" spans="1:11" x14ac:dyDescent="0.25">
      <c r="A3238" s="9">
        <f t="shared" si="204"/>
        <v>2</v>
      </c>
      <c r="B3238" s="9">
        <f t="shared" si="205"/>
        <v>2018</v>
      </c>
      <c r="C3238" s="9">
        <f t="shared" si="206"/>
        <v>0</v>
      </c>
      <c r="D3238" s="9" t="str">
        <f t="shared" si="207"/>
        <v>Q1</v>
      </c>
      <c r="E3238" t="s">
        <v>41</v>
      </c>
      <c r="F3238">
        <v>201802</v>
      </c>
      <c r="G3238" s="3">
        <v>0</v>
      </c>
      <c r="H3238" s="3">
        <v>49</v>
      </c>
      <c r="I3238" s="3">
        <v>49</v>
      </c>
      <c r="J3238" s="3">
        <v>51</v>
      </c>
      <c r="K3238" s="3">
        <v>479.35</v>
      </c>
    </row>
    <row r="3239" spans="1:11" x14ac:dyDescent="0.25">
      <c r="A3239" s="9">
        <f t="shared" si="204"/>
        <v>2</v>
      </c>
      <c r="B3239" s="9">
        <f t="shared" si="205"/>
        <v>2018</v>
      </c>
      <c r="C3239" s="9">
        <f t="shared" si="206"/>
        <v>0</v>
      </c>
      <c r="D3239" s="9" t="str">
        <f t="shared" si="207"/>
        <v>Q1</v>
      </c>
      <c r="E3239" t="s">
        <v>41</v>
      </c>
      <c r="F3239">
        <v>201802</v>
      </c>
      <c r="G3239" s="3">
        <v>1</v>
      </c>
      <c r="H3239" s="3">
        <v>0</v>
      </c>
      <c r="I3239" s="3">
        <v>40</v>
      </c>
      <c r="J3239" s="3">
        <v>42</v>
      </c>
      <c r="K3239" s="3">
        <v>342</v>
      </c>
    </row>
    <row r="3240" spans="1:11" x14ac:dyDescent="0.25">
      <c r="A3240" s="9">
        <f t="shared" si="204"/>
        <v>2</v>
      </c>
      <c r="B3240" s="9">
        <f t="shared" si="205"/>
        <v>2018</v>
      </c>
      <c r="C3240" s="9">
        <f t="shared" si="206"/>
        <v>0</v>
      </c>
      <c r="D3240" s="9" t="str">
        <f t="shared" si="207"/>
        <v>Q1</v>
      </c>
      <c r="E3240" t="s">
        <v>41</v>
      </c>
      <c r="F3240">
        <v>201802</v>
      </c>
      <c r="G3240" s="3">
        <v>2</v>
      </c>
      <c r="H3240" s="3">
        <v>0</v>
      </c>
      <c r="I3240" s="3">
        <v>34</v>
      </c>
      <c r="J3240" s="3">
        <v>34</v>
      </c>
      <c r="K3240" s="3">
        <v>268</v>
      </c>
    </row>
    <row r="3241" spans="1:11" x14ac:dyDescent="0.25">
      <c r="A3241" s="9">
        <f t="shared" si="204"/>
        <v>2</v>
      </c>
      <c r="B3241" s="9">
        <f t="shared" si="205"/>
        <v>2018</v>
      </c>
      <c r="C3241" s="9">
        <f t="shared" si="206"/>
        <v>1</v>
      </c>
      <c r="D3241" s="9" t="str">
        <f t="shared" si="207"/>
        <v>Q1</v>
      </c>
      <c r="E3241" t="s">
        <v>41</v>
      </c>
      <c r="F3241">
        <v>201802</v>
      </c>
      <c r="G3241" s="3">
        <v>3</v>
      </c>
      <c r="H3241" s="3">
        <v>0</v>
      </c>
      <c r="I3241" s="3">
        <v>29</v>
      </c>
      <c r="J3241" s="3">
        <v>29</v>
      </c>
      <c r="K3241" s="3">
        <v>233</v>
      </c>
    </row>
    <row r="3242" spans="1:11" x14ac:dyDescent="0.25">
      <c r="A3242" s="9">
        <f t="shared" si="204"/>
        <v>2</v>
      </c>
      <c r="B3242" s="9">
        <f t="shared" si="205"/>
        <v>2018</v>
      </c>
      <c r="C3242" s="9">
        <f t="shared" si="206"/>
        <v>1</v>
      </c>
      <c r="D3242" s="9" t="str">
        <f t="shared" si="207"/>
        <v>Q1</v>
      </c>
      <c r="E3242" t="s">
        <v>41</v>
      </c>
      <c r="F3242">
        <v>201802</v>
      </c>
      <c r="G3242" s="3">
        <v>4</v>
      </c>
      <c r="H3242" s="3">
        <v>0</v>
      </c>
      <c r="I3242" s="3">
        <v>23</v>
      </c>
      <c r="J3242" s="3">
        <v>23</v>
      </c>
      <c r="K3242" s="3">
        <v>183.95</v>
      </c>
    </row>
    <row r="3243" spans="1:11" x14ac:dyDescent="0.25">
      <c r="A3243" s="9">
        <f t="shared" si="204"/>
        <v>2</v>
      </c>
      <c r="B3243" s="9">
        <f t="shared" si="205"/>
        <v>2018</v>
      </c>
      <c r="C3243" s="9">
        <f t="shared" si="206"/>
        <v>1</v>
      </c>
      <c r="D3243" s="9" t="str">
        <f t="shared" si="207"/>
        <v>Q1</v>
      </c>
      <c r="E3243" t="s">
        <v>41</v>
      </c>
      <c r="F3243">
        <v>201802</v>
      </c>
      <c r="G3243" s="3">
        <v>5</v>
      </c>
      <c r="H3243" s="3">
        <v>0</v>
      </c>
      <c r="I3243" s="3">
        <v>21</v>
      </c>
      <c r="J3243" s="3">
        <v>22</v>
      </c>
      <c r="K3243" s="3">
        <v>182.95</v>
      </c>
    </row>
    <row r="3244" spans="1:11" x14ac:dyDescent="0.25">
      <c r="A3244" s="9">
        <f t="shared" si="204"/>
        <v>2</v>
      </c>
      <c r="B3244" s="9">
        <f t="shared" si="205"/>
        <v>2018</v>
      </c>
      <c r="C3244" s="9">
        <f t="shared" si="206"/>
        <v>2</v>
      </c>
      <c r="D3244" s="9" t="str">
        <f t="shared" si="207"/>
        <v>Q1</v>
      </c>
      <c r="E3244" t="s">
        <v>41</v>
      </c>
      <c r="F3244">
        <v>201802</v>
      </c>
      <c r="G3244" s="3">
        <v>6</v>
      </c>
      <c r="H3244" s="3">
        <v>0</v>
      </c>
      <c r="I3244" s="3">
        <v>19</v>
      </c>
      <c r="J3244" s="3">
        <v>20</v>
      </c>
      <c r="K3244" s="3">
        <v>187</v>
      </c>
    </row>
    <row r="3245" spans="1:11" x14ac:dyDescent="0.25">
      <c r="A3245" s="9">
        <f t="shared" si="204"/>
        <v>2</v>
      </c>
      <c r="B3245" s="9">
        <f t="shared" si="205"/>
        <v>2018</v>
      </c>
      <c r="C3245" s="9">
        <f t="shared" si="206"/>
        <v>2</v>
      </c>
      <c r="D3245" s="9" t="str">
        <f t="shared" si="207"/>
        <v>Q1</v>
      </c>
      <c r="E3245" t="s">
        <v>41</v>
      </c>
      <c r="F3245">
        <v>201802</v>
      </c>
      <c r="G3245" s="3">
        <v>7</v>
      </c>
      <c r="H3245" s="3">
        <v>0</v>
      </c>
      <c r="I3245" s="3">
        <v>15</v>
      </c>
      <c r="J3245" s="3">
        <v>15</v>
      </c>
      <c r="K3245" s="3">
        <v>129</v>
      </c>
    </row>
    <row r="3246" spans="1:11" x14ac:dyDescent="0.25">
      <c r="A3246" s="9">
        <f t="shared" si="204"/>
        <v>2</v>
      </c>
      <c r="B3246" s="9">
        <f t="shared" si="205"/>
        <v>2018</v>
      </c>
      <c r="C3246" s="9">
        <f t="shared" si="206"/>
        <v>2</v>
      </c>
      <c r="D3246" s="9" t="str">
        <f t="shared" si="207"/>
        <v>Q1</v>
      </c>
      <c r="E3246" t="s">
        <v>41</v>
      </c>
      <c r="F3246">
        <v>201802</v>
      </c>
      <c r="G3246" s="3">
        <v>8</v>
      </c>
      <c r="H3246" s="3">
        <v>0</v>
      </c>
      <c r="I3246" s="3">
        <v>14</v>
      </c>
      <c r="J3246" s="3">
        <v>14</v>
      </c>
      <c r="K3246" s="3">
        <v>122</v>
      </c>
    </row>
    <row r="3247" spans="1:11" x14ac:dyDescent="0.25">
      <c r="A3247" s="9">
        <f t="shared" si="204"/>
        <v>2</v>
      </c>
      <c r="B3247" s="9">
        <f t="shared" si="205"/>
        <v>2018</v>
      </c>
      <c r="C3247" s="9">
        <f t="shared" si="206"/>
        <v>3</v>
      </c>
      <c r="D3247" s="9" t="str">
        <f t="shared" si="207"/>
        <v>Q1</v>
      </c>
      <c r="E3247" t="s">
        <v>41</v>
      </c>
      <c r="F3247">
        <v>201802</v>
      </c>
      <c r="G3247" s="3">
        <v>9</v>
      </c>
      <c r="H3247" s="3">
        <v>0</v>
      </c>
      <c r="I3247" s="3">
        <v>14</v>
      </c>
      <c r="J3247" s="3">
        <v>14</v>
      </c>
      <c r="K3247" s="3">
        <v>124</v>
      </c>
    </row>
    <row r="3248" spans="1:11" x14ac:dyDescent="0.25">
      <c r="A3248" s="9">
        <f t="shared" si="204"/>
        <v>2</v>
      </c>
      <c r="B3248" s="9">
        <f t="shared" si="205"/>
        <v>2018</v>
      </c>
      <c r="C3248" s="9">
        <f t="shared" si="206"/>
        <v>3</v>
      </c>
      <c r="D3248" s="9" t="str">
        <f t="shared" si="207"/>
        <v>Q1</v>
      </c>
      <c r="E3248" t="s">
        <v>41</v>
      </c>
      <c r="F3248">
        <v>201802</v>
      </c>
      <c r="G3248" s="3">
        <v>10</v>
      </c>
      <c r="H3248" s="3">
        <v>0</v>
      </c>
      <c r="I3248" s="3">
        <v>12</v>
      </c>
      <c r="J3248" s="3">
        <v>13</v>
      </c>
      <c r="K3248" s="3">
        <v>121</v>
      </c>
    </row>
    <row r="3249" spans="1:11" x14ac:dyDescent="0.25">
      <c r="A3249" s="9">
        <f t="shared" si="204"/>
        <v>2</v>
      </c>
      <c r="B3249" s="9">
        <f t="shared" si="205"/>
        <v>2018</v>
      </c>
      <c r="C3249" s="9">
        <f t="shared" si="206"/>
        <v>3</v>
      </c>
      <c r="D3249" s="9" t="str">
        <f t="shared" si="207"/>
        <v>Q1</v>
      </c>
      <c r="E3249" t="s">
        <v>41</v>
      </c>
      <c r="F3249">
        <v>201802</v>
      </c>
      <c r="G3249" s="3">
        <v>11</v>
      </c>
      <c r="H3249" s="3">
        <v>0</v>
      </c>
      <c r="I3249" s="3">
        <v>12</v>
      </c>
      <c r="J3249" s="3">
        <v>14</v>
      </c>
      <c r="K3249" s="3">
        <v>192</v>
      </c>
    </row>
    <row r="3250" spans="1:11" x14ac:dyDescent="0.25">
      <c r="A3250" s="9">
        <f t="shared" si="204"/>
        <v>2</v>
      </c>
      <c r="B3250" s="9">
        <f t="shared" si="205"/>
        <v>2018</v>
      </c>
      <c r="C3250" s="9">
        <f t="shared" si="206"/>
        <v>4</v>
      </c>
      <c r="D3250" s="9" t="str">
        <f t="shared" si="207"/>
        <v>Q1</v>
      </c>
      <c r="E3250" t="s">
        <v>41</v>
      </c>
      <c r="F3250">
        <v>201802</v>
      </c>
      <c r="G3250" s="3">
        <v>12</v>
      </c>
      <c r="H3250" s="3">
        <v>0</v>
      </c>
      <c r="I3250" s="3">
        <v>8</v>
      </c>
      <c r="J3250" s="3">
        <v>9</v>
      </c>
      <c r="K3250" s="3">
        <v>75</v>
      </c>
    </row>
    <row r="3251" spans="1:11" x14ac:dyDescent="0.25">
      <c r="A3251" s="9">
        <f t="shared" si="204"/>
        <v>2</v>
      </c>
      <c r="B3251" s="9">
        <f t="shared" si="205"/>
        <v>2018</v>
      </c>
      <c r="C3251" s="9">
        <f t="shared" si="206"/>
        <v>4</v>
      </c>
      <c r="D3251" s="9" t="str">
        <f t="shared" si="207"/>
        <v>Q1</v>
      </c>
      <c r="E3251" t="s">
        <v>41</v>
      </c>
      <c r="F3251">
        <v>201802</v>
      </c>
      <c r="G3251" s="3">
        <v>13</v>
      </c>
      <c r="H3251" s="3">
        <v>0</v>
      </c>
      <c r="I3251" s="3">
        <v>3</v>
      </c>
      <c r="J3251" s="3">
        <v>3</v>
      </c>
      <c r="K3251" s="3">
        <v>27</v>
      </c>
    </row>
    <row r="3252" spans="1:11" x14ac:dyDescent="0.25">
      <c r="A3252" s="9">
        <f t="shared" si="204"/>
        <v>3</v>
      </c>
      <c r="B3252" s="9">
        <f t="shared" si="205"/>
        <v>2018</v>
      </c>
      <c r="C3252" s="9">
        <f t="shared" si="206"/>
        <v>0</v>
      </c>
      <c r="D3252" s="9" t="str">
        <f t="shared" si="207"/>
        <v>Q1</v>
      </c>
      <c r="E3252" t="s">
        <v>41</v>
      </c>
      <c r="F3252">
        <v>201803</v>
      </c>
      <c r="G3252" s="3">
        <v>0</v>
      </c>
      <c r="H3252" s="3">
        <v>45</v>
      </c>
      <c r="I3252" s="3">
        <v>45</v>
      </c>
      <c r="J3252" s="3">
        <v>48</v>
      </c>
      <c r="K3252" s="3">
        <v>456.25</v>
      </c>
    </row>
    <row r="3253" spans="1:11" x14ac:dyDescent="0.25">
      <c r="A3253" s="9">
        <f t="shared" si="204"/>
        <v>3</v>
      </c>
      <c r="B3253" s="9">
        <f t="shared" si="205"/>
        <v>2018</v>
      </c>
      <c r="C3253" s="9">
        <f t="shared" si="206"/>
        <v>0</v>
      </c>
      <c r="D3253" s="9" t="str">
        <f t="shared" si="207"/>
        <v>Q1</v>
      </c>
      <c r="E3253" t="s">
        <v>41</v>
      </c>
      <c r="F3253">
        <v>201803</v>
      </c>
      <c r="G3253" s="3">
        <v>1</v>
      </c>
      <c r="H3253" s="3">
        <v>0</v>
      </c>
      <c r="I3253" s="3">
        <v>30</v>
      </c>
      <c r="J3253" s="3">
        <v>33</v>
      </c>
      <c r="K3253" s="3">
        <v>268</v>
      </c>
    </row>
    <row r="3254" spans="1:11" x14ac:dyDescent="0.25">
      <c r="A3254" s="9">
        <f t="shared" si="204"/>
        <v>3</v>
      </c>
      <c r="B3254" s="9">
        <f t="shared" si="205"/>
        <v>2018</v>
      </c>
      <c r="C3254" s="9">
        <f t="shared" si="206"/>
        <v>0</v>
      </c>
      <c r="D3254" s="9" t="str">
        <f t="shared" si="207"/>
        <v>Q1</v>
      </c>
      <c r="E3254" t="s">
        <v>41</v>
      </c>
      <c r="F3254">
        <v>201803</v>
      </c>
      <c r="G3254" s="3">
        <v>2</v>
      </c>
      <c r="H3254" s="3">
        <v>0</v>
      </c>
      <c r="I3254" s="3">
        <v>27</v>
      </c>
      <c r="J3254" s="3">
        <v>27</v>
      </c>
      <c r="K3254" s="3">
        <v>207</v>
      </c>
    </row>
    <row r="3255" spans="1:11" x14ac:dyDescent="0.25">
      <c r="A3255" s="9">
        <f t="shared" si="204"/>
        <v>3</v>
      </c>
      <c r="B3255" s="9">
        <f t="shared" si="205"/>
        <v>2018</v>
      </c>
      <c r="C3255" s="9">
        <f t="shared" si="206"/>
        <v>1</v>
      </c>
      <c r="D3255" s="9" t="str">
        <f t="shared" si="207"/>
        <v>Q1</v>
      </c>
      <c r="E3255" t="s">
        <v>41</v>
      </c>
      <c r="F3255">
        <v>201803</v>
      </c>
      <c r="G3255" s="3">
        <v>3</v>
      </c>
      <c r="H3255" s="3">
        <v>0</v>
      </c>
      <c r="I3255" s="3">
        <v>21</v>
      </c>
      <c r="J3255" s="3">
        <v>21</v>
      </c>
      <c r="K3255" s="3">
        <v>165</v>
      </c>
    </row>
    <row r="3256" spans="1:11" x14ac:dyDescent="0.25">
      <c r="A3256" s="9">
        <f t="shared" si="204"/>
        <v>3</v>
      </c>
      <c r="B3256" s="9">
        <f t="shared" si="205"/>
        <v>2018</v>
      </c>
      <c r="C3256" s="9">
        <f t="shared" si="206"/>
        <v>1</v>
      </c>
      <c r="D3256" s="9" t="str">
        <f t="shared" si="207"/>
        <v>Q1</v>
      </c>
      <c r="E3256" t="s">
        <v>41</v>
      </c>
      <c r="F3256">
        <v>201803</v>
      </c>
      <c r="G3256" s="3">
        <v>4</v>
      </c>
      <c r="H3256" s="3">
        <v>0</v>
      </c>
      <c r="I3256" s="3">
        <v>17</v>
      </c>
      <c r="J3256" s="3">
        <v>18</v>
      </c>
      <c r="K3256" s="3">
        <v>138</v>
      </c>
    </row>
    <row r="3257" spans="1:11" x14ac:dyDescent="0.25">
      <c r="A3257" s="9">
        <f t="shared" si="204"/>
        <v>3</v>
      </c>
      <c r="B3257" s="9">
        <f t="shared" si="205"/>
        <v>2018</v>
      </c>
      <c r="C3257" s="9">
        <f t="shared" si="206"/>
        <v>1</v>
      </c>
      <c r="D3257" s="9" t="str">
        <f t="shared" si="207"/>
        <v>Q1</v>
      </c>
      <c r="E3257" t="s">
        <v>41</v>
      </c>
      <c r="F3257">
        <v>201803</v>
      </c>
      <c r="G3257" s="3">
        <v>5</v>
      </c>
      <c r="H3257" s="3">
        <v>0</v>
      </c>
      <c r="I3257" s="3">
        <v>15</v>
      </c>
      <c r="J3257" s="3">
        <v>15</v>
      </c>
      <c r="K3257" s="3">
        <v>123</v>
      </c>
    </row>
    <row r="3258" spans="1:11" x14ac:dyDescent="0.25">
      <c r="A3258" s="9">
        <f t="shared" si="204"/>
        <v>3</v>
      </c>
      <c r="B3258" s="9">
        <f t="shared" si="205"/>
        <v>2018</v>
      </c>
      <c r="C3258" s="9">
        <f t="shared" si="206"/>
        <v>2</v>
      </c>
      <c r="D3258" s="9" t="str">
        <f t="shared" si="207"/>
        <v>Q1</v>
      </c>
      <c r="E3258" t="s">
        <v>41</v>
      </c>
      <c r="F3258">
        <v>201803</v>
      </c>
      <c r="G3258" s="3">
        <v>6</v>
      </c>
      <c r="H3258" s="3">
        <v>0</v>
      </c>
      <c r="I3258" s="3">
        <v>16</v>
      </c>
      <c r="J3258" s="3">
        <v>16</v>
      </c>
      <c r="K3258" s="3">
        <v>130</v>
      </c>
    </row>
    <row r="3259" spans="1:11" x14ac:dyDescent="0.25">
      <c r="A3259" s="9">
        <f t="shared" si="204"/>
        <v>3</v>
      </c>
      <c r="B3259" s="9">
        <f t="shared" si="205"/>
        <v>2018</v>
      </c>
      <c r="C3259" s="9">
        <f t="shared" si="206"/>
        <v>2</v>
      </c>
      <c r="D3259" s="9" t="str">
        <f t="shared" si="207"/>
        <v>Q1</v>
      </c>
      <c r="E3259" t="s">
        <v>41</v>
      </c>
      <c r="F3259">
        <v>201803</v>
      </c>
      <c r="G3259" s="3">
        <v>7</v>
      </c>
      <c r="H3259" s="3">
        <v>0</v>
      </c>
      <c r="I3259" s="3">
        <v>12</v>
      </c>
      <c r="J3259" s="3">
        <v>12</v>
      </c>
      <c r="K3259" s="3">
        <v>96</v>
      </c>
    </row>
    <row r="3260" spans="1:11" x14ac:dyDescent="0.25">
      <c r="A3260" s="9">
        <f t="shared" si="204"/>
        <v>3</v>
      </c>
      <c r="B3260" s="9">
        <f t="shared" si="205"/>
        <v>2018</v>
      </c>
      <c r="C3260" s="9">
        <f t="shared" si="206"/>
        <v>2</v>
      </c>
      <c r="D3260" s="9" t="str">
        <f t="shared" si="207"/>
        <v>Q1</v>
      </c>
      <c r="E3260" t="s">
        <v>41</v>
      </c>
      <c r="F3260">
        <v>201803</v>
      </c>
      <c r="G3260" s="3">
        <v>8</v>
      </c>
      <c r="H3260" s="3">
        <v>0</v>
      </c>
      <c r="I3260" s="3">
        <v>11</v>
      </c>
      <c r="J3260" s="3">
        <v>11</v>
      </c>
      <c r="K3260" s="3">
        <v>85</v>
      </c>
    </row>
    <row r="3261" spans="1:11" x14ac:dyDescent="0.25">
      <c r="A3261" s="9">
        <f t="shared" si="204"/>
        <v>3</v>
      </c>
      <c r="B3261" s="9">
        <f t="shared" si="205"/>
        <v>2018</v>
      </c>
      <c r="C3261" s="9">
        <f t="shared" si="206"/>
        <v>3</v>
      </c>
      <c r="D3261" s="9" t="str">
        <f t="shared" si="207"/>
        <v>Q1</v>
      </c>
      <c r="E3261" t="s">
        <v>41</v>
      </c>
      <c r="F3261">
        <v>201803</v>
      </c>
      <c r="G3261" s="3">
        <v>9</v>
      </c>
      <c r="H3261" s="3">
        <v>0</v>
      </c>
      <c r="I3261" s="3">
        <v>10</v>
      </c>
      <c r="J3261" s="3">
        <v>10</v>
      </c>
      <c r="K3261" s="3">
        <v>76</v>
      </c>
    </row>
    <row r="3262" spans="1:11" x14ac:dyDescent="0.25">
      <c r="A3262" s="9">
        <f t="shared" si="204"/>
        <v>3</v>
      </c>
      <c r="B3262" s="9">
        <f t="shared" si="205"/>
        <v>2018</v>
      </c>
      <c r="C3262" s="9">
        <f t="shared" si="206"/>
        <v>3</v>
      </c>
      <c r="D3262" s="9" t="str">
        <f t="shared" si="207"/>
        <v>Q1</v>
      </c>
      <c r="E3262" t="s">
        <v>41</v>
      </c>
      <c r="F3262">
        <v>201803</v>
      </c>
      <c r="G3262" s="3">
        <v>10</v>
      </c>
      <c r="H3262" s="3">
        <v>0</v>
      </c>
      <c r="I3262" s="3">
        <v>10</v>
      </c>
      <c r="J3262" s="3">
        <v>10</v>
      </c>
      <c r="K3262" s="3">
        <v>76</v>
      </c>
    </row>
    <row r="3263" spans="1:11" x14ac:dyDescent="0.25">
      <c r="A3263" s="9">
        <f t="shared" si="204"/>
        <v>3</v>
      </c>
      <c r="B3263" s="9">
        <f t="shared" si="205"/>
        <v>2018</v>
      </c>
      <c r="C3263" s="9">
        <f t="shared" si="206"/>
        <v>3</v>
      </c>
      <c r="D3263" s="9" t="str">
        <f t="shared" si="207"/>
        <v>Q1</v>
      </c>
      <c r="E3263" t="s">
        <v>41</v>
      </c>
      <c r="F3263">
        <v>201803</v>
      </c>
      <c r="G3263" s="3">
        <v>11</v>
      </c>
      <c r="H3263" s="3">
        <v>0</v>
      </c>
      <c r="I3263" s="3">
        <v>11</v>
      </c>
      <c r="J3263" s="3">
        <v>11</v>
      </c>
      <c r="K3263" s="3">
        <v>75</v>
      </c>
    </row>
    <row r="3264" spans="1:11" x14ac:dyDescent="0.25">
      <c r="A3264" s="9">
        <f t="shared" si="204"/>
        <v>3</v>
      </c>
      <c r="B3264" s="9">
        <f t="shared" si="205"/>
        <v>2018</v>
      </c>
      <c r="C3264" s="9">
        <f t="shared" si="206"/>
        <v>4</v>
      </c>
      <c r="D3264" s="9" t="str">
        <f t="shared" si="207"/>
        <v>Q1</v>
      </c>
      <c r="E3264" t="s">
        <v>41</v>
      </c>
      <c r="F3264">
        <v>201803</v>
      </c>
      <c r="G3264" s="3">
        <v>12</v>
      </c>
      <c r="H3264" s="3">
        <v>0</v>
      </c>
      <c r="I3264" s="3">
        <v>6</v>
      </c>
      <c r="J3264" s="3">
        <v>6</v>
      </c>
      <c r="K3264" s="3">
        <v>42</v>
      </c>
    </row>
    <row r="3265" spans="1:11" x14ac:dyDescent="0.25">
      <c r="A3265" s="9">
        <f t="shared" si="204"/>
        <v>4</v>
      </c>
      <c r="B3265" s="9">
        <f t="shared" si="205"/>
        <v>2018</v>
      </c>
      <c r="C3265" s="9">
        <f t="shared" si="206"/>
        <v>0</v>
      </c>
      <c r="D3265" s="9" t="str">
        <f t="shared" si="207"/>
        <v>Q2</v>
      </c>
      <c r="E3265" t="s">
        <v>41</v>
      </c>
      <c r="F3265">
        <v>201804</v>
      </c>
      <c r="G3265" s="3">
        <v>0</v>
      </c>
      <c r="H3265" s="3">
        <v>39</v>
      </c>
      <c r="I3265" s="3">
        <v>39</v>
      </c>
      <c r="J3265" s="3">
        <v>43</v>
      </c>
      <c r="K3265" s="3">
        <v>440.35</v>
      </c>
    </row>
    <row r="3266" spans="1:11" x14ac:dyDescent="0.25">
      <c r="A3266" s="9">
        <f t="shared" si="204"/>
        <v>4</v>
      </c>
      <c r="B3266" s="9">
        <f t="shared" si="205"/>
        <v>2018</v>
      </c>
      <c r="C3266" s="9">
        <f t="shared" si="206"/>
        <v>0</v>
      </c>
      <c r="D3266" s="9" t="str">
        <f t="shared" si="207"/>
        <v>Q2</v>
      </c>
      <c r="E3266" t="s">
        <v>41</v>
      </c>
      <c r="F3266">
        <v>201804</v>
      </c>
      <c r="G3266" s="3">
        <v>1</v>
      </c>
      <c r="H3266" s="3">
        <v>0</v>
      </c>
      <c r="I3266" s="3">
        <v>27</v>
      </c>
      <c r="J3266" s="3">
        <v>28</v>
      </c>
      <c r="K3266" s="3">
        <v>202</v>
      </c>
    </row>
    <row r="3267" spans="1:11" x14ac:dyDescent="0.25">
      <c r="A3267" s="9">
        <f t="shared" si="204"/>
        <v>4</v>
      </c>
      <c r="B3267" s="9">
        <f t="shared" si="205"/>
        <v>2018</v>
      </c>
      <c r="C3267" s="9">
        <f t="shared" si="206"/>
        <v>0</v>
      </c>
      <c r="D3267" s="9" t="str">
        <f t="shared" si="207"/>
        <v>Q2</v>
      </c>
      <c r="E3267" t="s">
        <v>41</v>
      </c>
      <c r="F3267">
        <v>201804</v>
      </c>
      <c r="G3267" s="3">
        <v>2</v>
      </c>
      <c r="H3267" s="3">
        <v>0</v>
      </c>
      <c r="I3267" s="3">
        <v>18</v>
      </c>
      <c r="J3267" s="3">
        <v>19</v>
      </c>
      <c r="K3267" s="3">
        <v>147</v>
      </c>
    </row>
    <row r="3268" spans="1:11" x14ac:dyDescent="0.25">
      <c r="A3268" s="9">
        <f t="shared" si="204"/>
        <v>4</v>
      </c>
      <c r="B3268" s="9">
        <f t="shared" si="205"/>
        <v>2018</v>
      </c>
      <c r="C3268" s="9">
        <f t="shared" si="206"/>
        <v>1</v>
      </c>
      <c r="D3268" s="9" t="str">
        <f t="shared" si="207"/>
        <v>Q2</v>
      </c>
      <c r="E3268" t="s">
        <v>41</v>
      </c>
      <c r="F3268">
        <v>201804</v>
      </c>
      <c r="G3268" s="3">
        <v>3</v>
      </c>
      <c r="H3268" s="3">
        <v>0</v>
      </c>
      <c r="I3268" s="3">
        <v>17</v>
      </c>
      <c r="J3268" s="3">
        <v>18</v>
      </c>
      <c r="K3268" s="3">
        <v>165.6</v>
      </c>
    </row>
    <row r="3269" spans="1:11" x14ac:dyDescent="0.25">
      <c r="A3269" s="9">
        <f t="shared" si="204"/>
        <v>4</v>
      </c>
      <c r="B3269" s="9">
        <f t="shared" si="205"/>
        <v>2018</v>
      </c>
      <c r="C3269" s="9">
        <f t="shared" si="206"/>
        <v>1</v>
      </c>
      <c r="D3269" s="9" t="str">
        <f t="shared" si="207"/>
        <v>Q2</v>
      </c>
      <c r="E3269" t="s">
        <v>41</v>
      </c>
      <c r="F3269">
        <v>201804</v>
      </c>
      <c r="G3269" s="3">
        <v>4</v>
      </c>
      <c r="H3269" s="3">
        <v>0</v>
      </c>
      <c r="I3269" s="3">
        <v>16</v>
      </c>
      <c r="J3269" s="3">
        <v>16</v>
      </c>
      <c r="K3269" s="3">
        <v>114</v>
      </c>
    </row>
    <row r="3270" spans="1:11" x14ac:dyDescent="0.25">
      <c r="A3270" s="9">
        <f t="shared" si="204"/>
        <v>4</v>
      </c>
      <c r="B3270" s="9">
        <f t="shared" si="205"/>
        <v>2018</v>
      </c>
      <c r="C3270" s="9">
        <f t="shared" si="206"/>
        <v>1</v>
      </c>
      <c r="D3270" s="9" t="str">
        <f t="shared" si="207"/>
        <v>Q2</v>
      </c>
      <c r="E3270" t="s">
        <v>41</v>
      </c>
      <c r="F3270">
        <v>201804</v>
      </c>
      <c r="G3270" s="3">
        <v>5</v>
      </c>
      <c r="H3270" s="3">
        <v>0</v>
      </c>
      <c r="I3270" s="3">
        <v>12</v>
      </c>
      <c r="J3270" s="3">
        <v>12</v>
      </c>
      <c r="K3270" s="3">
        <v>84</v>
      </c>
    </row>
    <row r="3271" spans="1:11" x14ac:dyDescent="0.25">
      <c r="A3271" s="9">
        <f t="shared" si="204"/>
        <v>4</v>
      </c>
      <c r="B3271" s="9">
        <f t="shared" si="205"/>
        <v>2018</v>
      </c>
      <c r="C3271" s="9">
        <f t="shared" si="206"/>
        <v>2</v>
      </c>
      <c r="D3271" s="9" t="str">
        <f t="shared" si="207"/>
        <v>Q2</v>
      </c>
      <c r="E3271" t="s">
        <v>41</v>
      </c>
      <c r="F3271">
        <v>201804</v>
      </c>
      <c r="G3271" s="3">
        <v>6</v>
      </c>
      <c r="H3271" s="3">
        <v>0</v>
      </c>
      <c r="I3271" s="3">
        <v>11</v>
      </c>
      <c r="J3271" s="3">
        <v>11</v>
      </c>
      <c r="K3271" s="3">
        <v>77</v>
      </c>
    </row>
    <row r="3272" spans="1:11" x14ac:dyDescent="0.25">
      <c r="A3272" s="9">
        <f t="shared" si="204"/>
        <v>4</v>
      </c>
      <c r="B3272" s="9">
        <f t="shared" si="205"/>
        <v>2018</v>
      </c>
      <c r="C3272" s="9">
        <f t="shared" si="206"/>
        <v>2</v>
      </c>
      <c r="D3272" s="9" t="str">
        <f t="shared" si="207"/>
        <v>Q2</v>
      </c>
      <c r="E3272" t="s">
        <v>41</v>
      </c>
      <c r="F3272">
        <v>201804</v>
      </c>
      <c r="G3272" s="3">
        <v>7</v>
      </c>
      <c r="H3272" s="3">
        <v>0</v>
      </c>
      <c r="I3272" s="3">
        <v>13</v>
      </c>
      <c r="J3272" s="3">
        <v>16</v>
      </c>
      <c r="K3272" s="3">
        <v>160</v>
      </c>
    </row>
    <row r="3273" spans="1:11" x14ac:dyDescent="0.25">
      <c r="A3273" s="9">
        <f t="shared" si="204"/>
        <v>4</v>
      </c>
      <c r="B3273" s="9">
        <f t="shared" si="205"/>
        <v>2018</v>
      </c>
      <c r="C3273" s="9">
        <f t="shared" si="206"/>
        <v>2</v>
      </c>
      <c r="D3273" s="9" t="str">
        <f t="shared" si="207"/>
        <v>Q2</v>
      </c>
      <c r="E3273" t="s">
        <v>41</v>
      </c>
      <c r="F3273">
        <v>201804</v>
      </c>
      <c r="G3273" s="3">
        <v>8</v>
      </c>
      <c r="H3273" s="3">
        <v>0</v>
      </c>
      <c r="I3273" s="3">
        <v>11</v>
      </c>
      <c r="J3273" s="3">
        <v>11</v>
      </c>
      <c r="K3273" s="3">
        <v>79</v>
      </c>
    </row>
    <row r="3274" spans="1:11" x14ac:dyDescent="0.25">
      <c r="A3274" s="9">
        <f t="shared" si="204"/>
        <v>4</v>
      </c>
      <c r="B3274" s="9">
        <f t="shared" si="205"/>
        <v>2018</v>
      </c>
      <c r="C3274" s="9">
        <f t="shared" si="206"/>
        <v>3</v>
      </c>
      <c r="D3274" s="9" t="str">
        <f t="shared" si="207"/>
        <v>Q2</v>
      </c>
      <c r="E3274" t="s">
        <v>41</v>
      </c>
      <c r="F3274">
        <v>201804</v>
      </c>
      <c r="G3274" s="3">
        <v>9</v>
      </c>
      <c r="H3274" s="3">
        <v>0</v>
      </c>
      <c r="I3274" s="3">
        <v>11</v>
      </c>
      <c r="J3274" s="3">
        <v>12</v>
      </c>
      <c r="K3274" s="3">
        <v>84</v>
      </c>
    </row>
    <row r="3275" spans="1:11" x14ac:dyDescent="0.25">
      <c r="A3275" s="9">
        <f t="shared" si="204"/>
        <v>4</v>
      </c>
      <c r="B3275" s="9">
        <f t="shared" si="205"/>
        <v>2018</v>
      </c>
      <c r="C3275" s="9">
        <f t="shared" si="206"/>
        <v>3</v>
      </c>
      <c r="D3275" s="9" t="str">
        <f t="shared" si="207"/>
        <v>Q2</v>
      </c>
      <c r="E3275" t="s">
        <v>41</v>
      </c>
      <c r="F3275">
        <v>201804</v>
      </c>
      <c r="G3275" s="3">
        <v>10</v>
      </c>
      <c r="H3275" s="3">
        <v>0</v>
      </c>
      <c r="I3275" s="3">
        <v>7</v>
      </c>
      <c r="J3275" s="3">
        <v>7</v>
      </c>
      <c r="K3275" s="3">
        <v>49</v>
      </c>
    </row>
    <row r="3276" spans="1:11" x14ac:dyDescent="0.25">
      <c r="A3276" s="9">
        <f t="shared" si="204"/>
        <v>4</v>
      </c>
      <c r="B3276" s="9">
        <f t="shared" si="205"/>
        <v>2018</v>
      </c>
      <c r="C3276" s="9">
        <f t="shared" si="206"/>
        <v>3</v>
      </c>
      <c r="D3276" s="9" t="str">
        <f t="shared" si="207"/>
        <v>Q2</v>
      </c>
      <c r="E3276" t="s">
        <v>41</v>
      </c>
      <c r="F3276">
        <v>201804</v>
      </c>
      <c r="G3276" s="3">
        <v>11</v>
      </c>
      <c r="H3276" s="3">
        <v>0</v>
      </c>
      <c r="I3276" s="3">
        <v>2</v>
      </c>
      <c r="J3276" s="3">
        <v>2</v>
      </c>
      <c r="K3276" s="3">
        <v>14</v>
      </c>
    </row>
    <row r="3277" spans="1:11" x14ac:dyDescent="0.25">
      <c r="A3277" s="9">
        <f t="shared" si="204"/>
        <v>5</v>
      </c>
      <c r="B3277" s="9">
        <f t="shared" si="205"/>
        <v>2018</v>
      </c>
      <c r="C3277" s="9">
        <f t="shared" si="206"/>
        <v>0</v>
      </c>
      <c r="D3277" s="9" t="str">
        <f t="shared" si="207"/>
        <v>Q2</v>
      </c>
      <c r="E3277" t="s">
        <v>41</v>
      </c>
      <c r="F3277">
        <v>201805</v>
      </c>
      <c r="G3277" s="3">
        <v>0</v>
      </c>
      <c r="H3277" s="3">
        <v>102</v>
      </c>
      <c r="I3277" s="3">
        <v>102</v>
      </c>
      <c r="J3277" s="3">
        <v>109</v>
      </c>
      <c r="K3277" s="3">
        <v>1132.25</v>
      </c>
    </row>
    <row r="3278" spans="1:11" x14ac:dyDescent="0.25">
      <c r="A3278" s="9">
        <f t="shared" si="204"/>
        <v>5</v>
      </c>
      <c r="B3278" s="9">
        <f t="shared" si="205"/>
        <v>2018</v>
      </c>
      <c r="C3278" s="9">
        <f t="shared" si="206"/>
        <v>0</v>
      </c>
      <c r="D3278" s="9" t="str">
        <f t="shared" si="207"/>
        <v>Q2</v>
      </c>
      <c r="E3278" t="s">
        <v>41</v>
      </c>
      <c r="F3278">
        <v>201805</v>
      </c>
      <c r="G3278" s="3">
        <v>1</v>
      </c>
      <c r="H3278" s="3">
        <v>0</v>
      </c>
      <c r="I3278" s="3">
        <v>84</v>
      </c>
      <c r="J3278" s="3">
        <v>94</v>
      </c>
      <c r="K3278" s="3">
        <v>745</v>
      </c>
    </row>
    <row r="3279" spans="1:11" x14ac:dyDescent="0.25">
      <c r="A3279" s="9">
        <f t="shared" si="204"/>
        <v>5</v>
      </c>
      <c r="B3279" s="9">
        <f t="shared" si="205"/>
        <v>2018</v>
      </c>
      <c r="C3279" s="9">
        <f t="shared" si="206"/>
        <v>0</v>
      </c>
      <c r="D3279" s="9" t="str">
        <f t="shared" si="207"/>
        <v>Q2</v>
      </c>
      <c r="E3279" t="s">
        <v>41</v>
      </c>
      <c r="F3279">
        <v>201805</v>
      </c>
      <c r="G3279" s="3">
        <v>2</v>
      </c>
      <c r="H3279" s="3">
        <v>0</v>
      </c>
      <c r="I3279" s="3">
        <v>71</v>
      </c>
      <c r="J3279" s="3">
        <v>74</v>
      </c>
      <c r="K3279" s="3">
        <v>605</v>
      </c>
    </row>
    <row r="3280" spans="1:11" x14ac:dyDescent="0.25">
      <c r="A3280" s="9">
        <f t="shared" si="204"/>
        <v>5</v>
      </c>
      <c r="B3280" s="9">
        <f t="shared" si="205"/>
        <v>2018</v>
      </c>
      <c r="C3280" s="9">
        <f t="shared" si="206"/>
        <v>1</v>
      </c>
      <c r="D3280" s="9" t="str">
        <f t="shared" si="207"/>
        <v>Q2</v>
      </c>
      <c r="E3280" t="s">
        <v>41</v>
      </c>
      <c r="F3280">
        <v>201805</v>
      </c>
      <c r="G3280" s="3">
        <v>3</v>
      </c>
      <c r="H3280" s="3">
        <v>0</v>
      </c>
      <c r="I3280" s="3">
        <v>56</v>
      </c>
      <c r="J3280" s="3">
        <v>58</v>
      </c>
      <c r="K3280" s="3">
        <v>523.9</v>
      </c>
    </row>
    <row r="3281" spans="1:11" x14ac:dyDescent="0.25">
      <c r="A3281" s="9">
        <f t="shared" ref="A3281:A3344" si="208">F3281-(B3281*100)</f>
        <v>5</v>
      </c>
      <c r="B3281" s="9">
        <f t="shared" ref="B3281:B3344" si="209">INT(F3281/100)</f>
        <v>2018</v>
      </c>
      <c r="C3281" s="9">
        <f t="shared" ref="C3281:C3344" si="210">INT(G3281/3)</f>
        <v>1</v>
      </c>
      <c r="D3281" s="9" t="str">
        <f t="shared" ref="D3281:D3344" si="211">VLOOKUP(A3281,$R$2:$S$13,2,0)</f>
        <v>Q2</v>
      </c>
      <c r="E3281" t="s">
        <v>41</v>
      </c>
      <c r="F3281">
        <v>201805</v>
      </c>
      <c r="G3281" s="3">
        <v>4</v>
      </c>
      <c r="H3281" s="3">
        <v>0</v>
      </c>
      <c r="I3281" s="3">
        <v>46</v>
      </c>
      <c r="J3281" s="3">
        <v>49</v>
      </c>
      <c r="K3281" s="3">
        <v>414</v>
      </c>
    </row>
    <row r="3282" spans="1:11" x14ac:dyDescent="0.25">
      <c r="A3282" s="9">
        <f t="shared" si="208"/>
        <v>5</v>
      </c>
      <c r="B3282" s="9">
        <f t="shared" si="209"/>
        <v>2018</v>
      </c>
      <c r="C3282" s="9">
        <f t="shared" si="210"/>
        <v>1</v>
      </c>
      <c r="D3282" s="9" t="str">
        <f t="shared" si="211"/>
        <v>Q2</v>
      </c>
      <c r="E3282" t="s">
        <v>41</v>
      </c>
      <c r="F3282">
        <v>201805</v>
      </c>
      <c r="G3282" s="3">
        <v>5</v>
      </c>
      <c r="H3282" s="3">
        <v>0</v>
      </c>
      <c r="I3282" s="3">
        <v>46</v>
      </c>
      <c r="J3282" s="3">
        <v>48</v>
      </c>
      <c r="K3282" s="3">
        <v>424</v>
      </c>
    </row>
    <row r="3283" spans="1:11" x14ac:dyDescent="0.25">
      <c r="A3283" s="9">
        <f t="shared" si="208"/>
        <v>5</v>
      </c>
      <c r="B3283" s="9">
        <f t="shared" si="209"/>
        <v>2018</v>
      </c>
      <c r="C3283" s="9">
        <f t="shared" si="210"/>
        <v>2</v>
      </c>
      <c r="D3283" s="9" t="str">
        <f t="shared" si="211"/>
        <v>Q2</v>
      </c>
      <c r="E3283" t="s">
        <v>41</v>
      </c>
      <c r="F3283">
        <v>201805</v>
      </c>
      <c r="G3283" s="3">
        <v>6</v>
      </c>
      <c r="H3283" s="3">
        <v>0</v>
      </c>
      <c r="I3283" s="3">
        <v>40</v>
      </c>
      <c r="J3283" s="3">
        <v>40</v>
      </c>
      <c r="K3283" s="3">
        <v>371</v>
      </c>
    </row>
    <row r="3284" spans="1:11" x14ac:dyDescent="0.25">
      <c r="A3284" s="9">
        <f t="shared" si="208"/>
        <v>5</v>
      </c>
      <c r="B3284" s="9">
        <f t="shared" si="209"/>
        <v>2018</v>
      </c>
      <c r="C3284" s="9">
        <f t="shared" si="210"/>
        <v>2</v>
      </c>
      <c r="D3284" s="9" t="str">
        <f t="shared" si="211"/>
        <v>Q2</v>
      </c>
      <c r="E3284" t="s">
        <v>41</v>
      </c>
      <c r="F3284">
        <v>201805</v>
      </c>
      <c r="G3284" s="3">
        <v>7</v>
      </c>
      <c r="H3284" s="3">
        <v>0</v>
      </c>
      <c r="I3284" s="3">
        <v>38</v>
      </c>
      <c r="J3284" s="3">
        <v>40</v>
      </c>
      <c r="K3284" s="3">
        <v>351</v>
      </c>
    </row>
    <row r="3285" spans="1:11" x14ac:dyDescent="0.25">
      <c r="A3285" s="9">
        <f t="shared" si="208"/>
        <v>5</v>
      </c>
      <c r="B3285" s="9">
        <f t="shared" si="209"/>
        <v>2018</v>
      </c>
      <c r="C3285" s="9">
        <f t="shared" si="210"/>
        <v>2</v>
      </c>
      <c r="D3285" s="9" t="str">
        <f t="shared" si="211"/>
        <v>Q2</v>
      </c>
      <c r="E3285" t="s">
        <v>41</v>
      </c>
      <c r="F3285">
        <v>201805</v>
      </c>
      <c r="G3285" s="3">
        <v>8</v>
      </c>
      <c r="H3285" s="3">
        <v>0</v>
      </c>
      <c r="I3285" s="3">
        <v>37</v>
      </c>
      <c r="J3285" s="3">
        <v>37</v>
      </c>
      <c r="K3285" s="3">
        <v>318</v>
      </c>
    </row>
    <row r="3286" spans="1:11" x14ac:dyDescent="0.25">
      <c r="A3286" s="9">
        <f t="shared" si="208"/>
        <v>5</v>
      </c>
      <c r="B3286" s="9">
        <f t="shared" si="209"/>
        <v>2018</v>
      </c>
      <c r="C3286" s="9">
        <f t="shared" si="210"/>
        <v>3</v>
      </c>
      <c r="D3286" s="9" t="str">
        <f t="shared" si="211"/>
        <v>Q2</v>
      </c>
      <c r="E3286" t="s">
        <v>41</v>
      </c>
      <c r="F3286">
        <v>201805</v>
      </c>
      <c r="G3286" s="3">
        <v>9</v>
      </c>
      <c r="H3286" s="3">
        <v>0</v>
      </c>
      <c r="I3286" s="3">
        <v>33</v>
      </c>
      <c r="J3286" s="3">
        <v>34</v>
      </c>
      <c r="K3286" s="3">
        <v>323.75</v>
      </c>
    </row>
    <row r="3287" spans="1:11" x14ac:dyDescent="0.25">
      <c r="A3287" s="9">
        <f t="shared" si="208"/>
        <v>5</v>
      </c>
      <c r="B3287" s="9">
        <f t="shared" si="209"/>
        <v>2018</v>
      </c>
      <c r="C3287" s="9">
        <f t="shared" si="210"/>
        <v>3</v>
      </c>
      <c r="D3287" s="9" t="str">
        <f t="shared" si="211"/>
        <v>Q2</v>
      </c>
      <c r="E3287" t="s">
        <v>41</v>
      </c>
      <c r="F3287">
        <v>201805</v>
      </c>
      <c r="G3287" s="3">
        <v>10</v>
      </c>
      <c r="H3287" s="3">
        <v>0</v>
      </c>
      <c r="I3287" s="3">
        <v>2</v>
      </c>
      <c r="J3287" s="3">
        <v>2</v>
      </c>
      <c r="K3287" s="3">
        <v>14</v>
      </c>
    </row>
    <row r="3288" spans="1:11" x14ac:dyDescent="0.25">
      <c r="A3288" s="9">
        <f t="shared" si="208"/>
        <v>6</v>
      </c>
      <c r="B3288" s="9">
        <f t="shared" si="209"/>
        <v>2018</v>
      </c>
      <c r="C3288" s="9">
        <f t="shared" si="210"/>
        <v>0</v>
      </c>
      <c r="D3288" s="9" t="str">
        <f t="shared" si="211"/>
        <v>Q2</v>
      </c>
      <c r="E3288" t="s">
        <v>41</v>
      </c>
      <c r="F3288">
        <v>201806</v>
      </c>
      <c r="G3288" s="3">
        <v>0</v>
      </c>
      <c r="H3288" s="3">
        <v>278</v>
      </c>
      <c r="I3288" s="3">
        <v>278</v>
      </c>
      <c r="J3288" s="3">
        <v>297</v>
      </c>
      <c r="K3288" s="3">
        <v>2880.9</v>
      </c>
    </row>
    <row r="3289" spans="1:11" x14ac:dyDescent="0.25">
      <c r="A3289" s="9">
        <f t="shared" si="208"/>
        <v>6</v>
      </c>
      <c r="B3289" s="9">
        <f t="shared" si="209"/>
        <v>2018</v>
      </c>
      <c r="C3289" s="9">
        <f t="shared" si="210"/>
        <v>0</v>
      </c>
      <c r="D3289" s="9" t="str">
        <f t="shared" si="211"/>
        <v>Q2</v>
      </c>
      <c r="E3289" t="s">
        <v>41</v>
      </c>
      <c r="F3289">
        <v>201806</v>
      </c>
      <c r="G3289" s="3">
        <v>1</v>
      </c>
      <c r="H3289" s="3">
        <v>0</v>
      </c>
      <c r="I3289" s="3">
        <v>232</v>
      </c>
      <c r="J3289" s="3">
        <v>257</v>
      </c>
      <c r="K3289" s="3">
        <v>2153.9499999999998</v>
      </c>
    </row>
    <row r="3290" spans="1:11" x14ac:dyDescent="0.25">
      <c r="A3290" s="9">
        <f t="shared" si="208"/>
        <v>6</v>
      </c>
      <c r="B3290" s="9">
        <f t="shared" si="209"/>
        <v>2018</v>
      </c>
      <c r="C3290" s="9">
        <f t="shared" si="210"/>
        <v>0</v>
      </c>
      <c r="D3290" s="9" t="str">
        <f t="shared" si="211"/>
        <v>Q2</v>
      </c>
      <c r="E3290" t="s">
        <v>41</v>
      </c>
      <c r="F3290">
        <v>201806</v>
      </c>
      <c r="G3290" s="3">
        <v>2</v>
      </c>
      <c r="H3290" s="3">
        <v>0</v>
      </c>
      <c r="I3290" s="3">
        <v>205</v>
      </c>
      <c r="J3290" s="3">
        <v>217</v>
      </c>
      <c r="K3290" s="3">
        <v>1788</v>
      </c>
    </row>
    <row r="3291" spans="1:11" x14ac:dyDescent="0.25">
      <c r="A3291" s="9">
        <f t="shared" si="208"/>
        <v>6</v>
      </c>
      <c r="B3291" s="9">
        <f t="shared" si="209"/>
        <v>2018</v>
      </c>
      <c r="C3291" s="9">
        <f t="shared" si="210"/>
        <v>1</v>
      </c>
      <c r="D3291" s="9" t="str">
        <f t="shared" si="211"/>
        <v>Q2</v>
      </c>
      <c r="E3291" t="s">
        <v>41</v>
      </c>
      <c r="F3291">
        <v>201806</v>
      </c>
      <c r="G3291" s="3">
        <v>3</v>
      </c>
      <c r="H3291" s="3">
        <v>0</v>
      </c>
      <c r="I3291" s="3">
        <v>176</v>
      </c>
      <c r="J3291" s="3">
        <v>187</v>
      </c>
      <c r="K3291" s="3">
        <v>1623</v>
      </c>
    </row>
    <row r="3292" spans="1:11" x14ac:dyDescent="0.25">
      <c r="A3292" s="9">
        <f t="shared" si="208"/>
        <v>6</v>
      </c>
      <c r="B3292" s="9">
        <f t="shared" si="209"/>
        <v>2018</v>
      </c>
      <c r="C3292" s="9">
        <f t="shared" si="210"/>
        <v>1</v>
      </c>
      <c r="D3292" s="9" t="str">
        <f t="shared" si="211"/>
        <v>Q2</v>
      </c>
      <c r="E3292" t="s">
        <v>41</v>
      </c>
      <c r="F3292">
        <v>201806</v>
      </c>
      <c r="G3292" s="3">
        <v>4</v>
      </c>
      <c r="H3292" s="3">
        <v>0</v>
      </c>
      <c r="I3292" s="3">
        <v>152</v>
      </c>
      <c r="J3292" s="3">
        <v>159</v>
      </c>
      <c r="K3292" s="3">
        <v>1359</v>
      </c>
    </row>
    <row r="3293" spans="1:11" x14ac:dyDescent="0.25">
      <c r="A3293" s="9">
        <f t="shared" si="208"/>
        <v>6</v>
      </c>
      <c r="B3293" s="9">
        <f t="shared" si="209"/>
        <v>2018</v>
      </c>
      <c r="C3293" s="9">
        <f t="shared" si="210"/>
        <v>1</v>
      </c>
      <c r="D3293" s="9" t="str">
        <f t="shared" si="211"/>
        <v>Q2</v>
      </c>
      <c r="E3293" t="s">
        <v>41</v>
      </c>
      <c r="F3293">
        <v>201806</v>
      </c>
      <c r="G3293" s="3">
        <v>5</v>
      </c>
      <c r="H3293" s="3">
        <v>0</v>
      </c>
      <c r="I3293" s="3">
        <v>139</v>
      </c>
      <c r="J3293" s="3">
        <v>151</v>
      </c>
      <c r="K3293" s="3">
        <v>1533.25</v>
      </c>
    </row>
    <row r="3294" spans="1:11" x14ac:dyDescent="0.25">
      <c r="A3294" s="9">
        <f t="shared" si="208"/>
        <v>6</v>
      </c>
      <c r="B3294" s="9">
        <f t="shared" si="209"/>
        <v>2018</v>
      </c>
      <c r="C3294" s="9">
        <f t="shared" si="210"/>
        <v>2</v>
      </c>
      <c r="D3294" s="9" t="str">
        <f t="shared" si="211"/>
        <v>Q2</v>
      </c>
      <c r="E3294" t="s">
        <v>41</v>
      </c>
      <c r="F3294">
        <v>201806</v>
      </c>
      <c r="G3294" s="3">
        <v>6</v>
      </c>
      <c r="H3294" s="3">
        <v>0</v>
      </c>
      <c r="I3294" s="3">
        <v>117</v>
      </c>
      <c r="J3294" s="3">
        <v>119</v>
      </c>
      <c r="K3294" s="3">
        <v>1035</v>
      </c>
    </row>
    <row r="3295" spans="1:11" x14ac:dyDescent="0.25">
      <c r="A3295" s="9">
        <f t="shared" si="208"/>
        <v>6</v>
      </c>
      <c r="B3295" s="9">
        <f t="shared" si="209"/>
        <v>2018</v>
      </c>
      <c r="C3295" s="9">
        <f t="shared" si="210"/>
        <v>2</v>
      </c>
      <c r="D3295" s="9" t="str">
        <f t="shared" si="211"/>
        <v>Q2</v>
      </c>
      <c r="E3295" t="s">
        <v>41</v>
      </c>
      <c r="F3295">
        <v>201806</v>
      </c>
      <c r="G3295" s="3">
        <v>7</v>
      </c>
      <c r="H3295" s="3">
        <v>0</v>
      </c>
      <c r="I3295" s="3">
        <v>113</v>
      </c>
      <c r="J3295" s="3">
        <v>121</v>
      </c>
      <c r="K3295" s="3">
        <v>1027</v>
      </c>
    </row>
    <row r="3296" spans="1:11" x14ac:dyDescent="0.25">
      <c r="A3296" s="9">
        <f t="shared" si="208"/>
        <v>6</v>
      </c>
      <c r="B3296" s="9">
        <f t="shared" si="209"/>
        <v>2018</v>
      </c>
      <c r="C3296" s="9">
        <f t="shared" si="210"/>
        <v>2</v>
      </c>
      <c r="D3296" s="9" t="str">
        <f t="shared" si="211"/>
        <v>Q2</v>
      </c>
      <c r="E3296" t="s">
        <v>41</v>
      </c>
      <c r="F3296">
        <v>201806</v>
      </c>
      <c r="G3296" s="3">
        <v>8</v>
      </c>
      <c r="H3296" s="3">
        <v>0</v>
      </c>
      <c r="I3296" s="3">
        <v>104</v>
      </c>
      <c r="J3296" s="3">
        <v>111</v>
      </c>
      <c r="K3296" s="3">
        <v>1064</v>
      </c>
    </row>
    <row r="3297" spans="1:11" x14ac:dyDescent="0.25">
      <c r="A3297" s="9">
        <f t="shared" si="208"/>
        <v>6</v>
      </c>
      <c r="B3297" s="9">
        <f t="shared" si="209"/>
        <v>2018</v>
      </c>
      <c r="C3297" s="9">
        <f t="shared" si="210"/>
        <v>3</v>
      </c>
      <c r="D3297" s="9" t="str">
        <f t="shared" si="211"/>
        <v>Q2</v>
      </c>
      <c r="E3297" t="s">
        <v>41</v>
      </c>
      <c r="F3297">
        <v>201806</v>
      </c>
      <c r="G3297" s="3">
        <v>9</v>
      </c>
      <c r="H3297" s="3">
        <v>0</v>
      </c>
      <c r="I3297" s="3">
        <v>47</v>
      </c>
      <c r="J3297" s="3">
        <v>47</v>
      </c>
      <c r="K3297" s="3">
        <v>405</v>
      </c>
    </row>
    <row r="3298" spans="1:11" x14ac:dyDescent="0.25">
      <c r="A3298" s="9">
        <f t="shared" si="208"/>
        <v>7</v>
      </c>
      <c r="B3298" s="9">
        <f t="shared" si="209"/>
        <v>2018</v>
      </c>
      <c r="C3298" s="9">
        <f t="shared" si="210"/>
        <v>0</v>
      </c>
      <c r="D3298" s="9" t="str">
        <f t="shared" si="211"/>
        <v>Q3</v>
      </c>
      <c r="E3298" t="s">
        <v>41</v>
      </c>
      <c r="F3298">
        <v>201807</v>
      </c>
      <c r="G3298" s="3">
        <v>0</v>
      </c>
      <c r="H3298" s="3">
        <v>295</v>
      </c>
      <c r="I3298" s="3">
        <v>295</v>
      </c>
      <c r="J3298" s="3">
        <v>316</v>
      </c>
      <c r="K3298" s="3">
        <v>3035.35</v>
      </c>
    </row>
    <row r="3299" spans="1:11" x14ac:dyDescent="0.25">
      <c r="A3299" s="9">
        <f t="shared" si="208"/>
        <v>7</v>
      </c>
      <c r="B3299" s="9">
        <f t="shared" si="209"/>
        <v>2018</v>
      </c>
      <c r="C3299" s="9">
        <f t="shared" si="210"/>
        <v>0</v>
      </c>
      <c r="D3299" s="9" t="str">
        <f t="shared" si="211"/>
        <v>Q3</v>
      </c>
      <c r="E3299" t="s">
        <v>41</v>
      </c>
      <c r="F3299">
        <v>201807</v>
      </c>
      <c r="G3299" s="3">
        <v>1</v>
      </c>
      <c r="H3299" s="3">
        <v>0</v>
      </c>
      <c r="I3299" s="3">
        <v>248</v>
      </c>
      <c r="J3299" s="3">
        <v>259</v>
      </c>
      <c r="K3299" s="3">
        <v>2243.4</v>
      </c>
    </row>
    <row r="3300" spans="1:11" x14ac:dyDescent="0.25">
      <c r="A3300" s="9">
        <f t="shared" si="208"/>
        <v>7</v>
      </c>
      <c r="B3300" s="9">
        <f t="shared" si="209"/>
        <v>2018</v>
      </c>
      <c r="C3300" s="9">
        <f t="shared" si="210"/>
        <v>0</v>
      </c>
      <c r="D3300" s="9" t="str">
        <f t="shared" si="211"/>
        <v>Q3</v>
      </c>
      <c r="E3300" t="s">
        <v>41</v>
      </c>
      <c r="F3300">
        <v>201807</v>
      </c>
      <c r="G3300" s="3">
        <v>2</v>
      </c>
      <c r="H3300" s="3">
        <v>0</v>
      </c>
      <c r="I3300" s="3">
        <v>195</v>
      </c>
      <c r="J3300" s="3">
        <v>204</v>
      </c>
      <c r="K3300" s="3">
        <v>1722</v>
      </c>
    </row>
    <row r="3301" spans="1:11" x14ac:dyDescent="0.25">
      <c r="A3301" s="9">
        <f t="shared" si="208"/>
        <v>7</v>
      </c>
      <c r="B3301" s="9">
        <f t="shared" si="209"/>
        <v>2018</v>
      </c>
      <c r="C3301" s="9">
        <f t="shared" si="210"/>
        <v>1</v>
      </c>
      <c r="D3301" s="9" t="str">
        <f t="shared" si="211"/>
        <v>Q3</v>
      </c>
      <c r="E3301" t="s">
        <v>41</v>
      </c>
      <c r="F3301">
        <v>201807</v>
      </c>
      <c r="G3301" s="3">
        <v>3</v>
      </c>
      <c r="H3301" s="3">
        <v>0</v>
      </c>
      <c r="I3301" s="3">
        <v>176</v>
      </c>
      <c r="J3301" s="3">
        <v>183</v>
      </c>
      <c r="K3301" s="3">
        <v>1606</v>
      </c>
    </row>
    <row r="3302" spans="1:11" x14ac:dyDescent="0.25">
      <c r="A3302" s="9">
        <f t="shared" si="208"/>
        <v>7</v>
      </c>
      <c r="B3302" s="9">
        <f t="shared" si="209"/>
        <v>2018</v>
      </c>
      <c r="C3302" s="9">
        <f t="shared" si="210"/>
        <v>1</v>
      </c>
      <c r="D3302" s="9" t="str">
        <f t="shared" si="211"/>
        <v>Q3</v>
      </c>
      <c r="E3302" t="s">
        <v>41</v>
      </c>
      <c r="F3302">
        <v>201807</v>
      </c>
      <c r="G3302" s="3">
        <v>4</v>
      </c>
      <c r="H3302" s="3">
        <v>0</v>
      </c>
      <c r="I3302" s="3">
        <v>160</v>
      </c>
      <c r="J3302" s="3">
        <v>178</v>
      </c>
      <c r="K3302" s="3">
        <v>1901.7</v>
      </c>
    </row>
    <row r="3303" spans="1:11" x14ac:dyDescent="0.25">
      <c r="A3303" s="9">
        <f t="shared" si="208"/>
        <v>7</v>
      </c>
      <c r="B3303" s="9">
        <f t="shared" si="209"/>
        <v>2018</v>
      </c>
      <c r="C3303" s="9">
        <f t="shared" si="210"/>
        <v>1</v>
      </c>
      <c r="D3303" s="9" t="str">
        <f t="shared" si="211"/>
        <v>Q3</v>
      </c>
      <c r="E3303" t="s">
        <v>41</v>
      </c>
      <c r="F3303">
        <v>201807</v>
      </c>
      <c r="G3303" s="3">
        <v>5</v>
      </c>
      <c r="H3303" s="3">
        <v>0</v>
      </c>
      <c r="I3303" s="3">
        <v>141</v>
      </c>
      <c r="J3303" s="3">
        <v>148</v>
      </c>
      <c r="K3303" s="3">
        <v>1366.6</v>
      </c>
    </row>
    <row r="3304" spans="1:11" x14ac:dyDescent="0.25">
      <c r="A3304" s="9">
        <f t="shared" si="208"/>
        <v>7</v>
      </c>
      <c r="B3304" s="9">
        <f t="shared" si="209"/>
        <v>2018</v>
      </c>
      <c r="C3304" s="9">
        <f t="shared" si="210"/>
        <v>2</v>
      </c>
      <c r="D3304" s="9" t="str">
        <f t="shared" si="211"/>
        <v>Q3</v>
      </c>
      <c r="E3304" t="s">
        <v>41</v>
      </c>
      <c r="F3304">
        <v>201807</v>
      </c>
      <c r="G3304" s="3">
        <v>6</v>
      </c>
      <c r="H3304" s="3">
        <v>0</v>
      </c>
      <c r="I3304" s="3">
        <v>123</v>
      </c>
      <c r="J3304" s="3">
        <v>127</v>
      </c>
      <c r="K3304" s="3">
        <v>1117</v>
      </c>
    </row>
    <row r="3305" spans="1:11" x14ac:dyDescent="0.25">
      <c r="A3305" s="9">
        <f t="shared" si="208"/>
        <v>7</v>
      </c>
      <c r="B3305" s="9">
        <f t="shared" si="209"/>
        <v>2018</v>
      </c>
      <c r="C3305" s="9">
        <f t="shared" si="210"/>
        <v>2</v>
      </c>
      <c r="D3305" s="9" t="str">
        <f t="shared" si="211"/>
        <v>Q3</v>
      </c>
      <c r="E3305" t="s">
        <v>41</v>
      </c>
      <c r="F3305">
        <v>201807</v>
      </c>
      <c r="G3305" s="3">
        <v>7</v>
      </c>
      <c r="H3305" s="3">
        <v>0</v>
      </c>
      <c r="I3305" s="3">
        <v>106</v>
      </c>
      <c r="J3305" s="3">
        <v>114</v>
      </c>
      <c r="K3305" s="3">
        <v>1063</v>
      </c>
    </row>
    <row r="3306" spans="1:11" x14ac:dyDescent="0.25">
      <c r="A3306" s="9">
        <f t="shared" si="208"/>
        <v>7</v>
      </c>
      <c r="B3306" s="9">
        <f t="shared" si="209"/>
        <v>2018</v>
      </c>
      <c r="C3306" s="9">
        <f t="shared" si="210"/>
        <v>2</v>
      </c>
      <c r="D3306" s="9" t="str">
        <f t="shared" si="211"/>
        <v>Q3</v>
      </c>
      <c r="E3306" t="s">
        <v>41</v>
      </c>
      <c r="F3306">
        <v>201807</v>
      </c>
      <c r="G3306" s="3">
        <v>8</v>
      </c>
      <c r="H3306" s="3">
        <v>0</v>
      </c>
      <c r="I3306" s="3">
        <v>46</v>
      </c>
      <c r="J3306" s="3">
        <v>46</v>
      </c>
      <c r="K3306" s="3">
        <v>407</v>
      </c>
    </row>
    <row r="3307" spans="1:11" x14ac:dyDescent="0.25">
      <c r="A3307" s="9">
        <f t="shared" si="208"/>
        <v>8</v>
      </c>
      <c r="B3307" s="9">
        <f t="shared" si="209"/>
        <v>2018</v>
      </c>
      <c r="C3307" s="9">
        <f t="shared" si="210"/>
        <v>0</v>
      </c>
      <c r="D3307" s="9" t="str">
        <f t="shared" si="211"/>
        <v>Q3</v>
      </c>
      <c r="E3307" t="s">
        <v>41</v>
      </c>
      <c r="F3307">
        <v>201808</v>
      </c>
      <c r="G3307" s="3">
        <v>0</v>
      </c>
      <c r="H3307" s="3">
        <v>315</v>
      </c>
      <c r="I3307" s="3">
        <v>315</v>
      </c>
      <c r="J3307" s="3">
        <v>332</v>
      </c>
      <c r="K3307" s="3">
        <v>3174.85</v>
      </c>
    </row>
    <row r="3308" spans="1:11" x14ac:dyDescent="0.25">
      <c r="A3308" s="9">
        <f t="shared" si="208"/>
        <v>8</v>
      </c>
      <c r="B3308" s="9">
        <f t="shared" si="209"/>
        <v>2018</v>
      </c>
      <c r="C3308" s="9">
        <f t="shared" si="210"/>
        <v>0</v>
      </c>
      <c r="D3308" s="9" t="str">
        <f t="shared" si="211"/>
        <v>Q3</v>
      </c>
      <c r="E3308" t="s">
        <v>41</v>
      </c>
      <c r="F3308">
        <v>201808</v>
      </c>
      <c r="G3308" s="3">
        <v>1</v>
      </c>
      <c r="H3308" s="3">
        <v>0</v>
      </c>
      <c r="I3308" s="3">
        <v>255</v>
      </c>
      <c r="J3308" s="3">
        <v>271</v>
      </c>
      <c r="K3308" s="3">
        <v>2333</v>
      </c>
    </row>
    <row r="3309" spans="1:11" x14ac:dyDescent="0.25">
      <c r="A3309" s="9">
        <f t="shared" si="208"/>
        <v>8</v>
      </c>
      <c r="B3309" s="9">
        <f t="shared" si="209"/>
        <v>2018</v>
      </c>
      <c r="C3309" s="9">
        <f t="shared" si="210"/>
        <v>0</v>
      </c>
      <c r="D3309" s="9" t="str">
        <f t="shared" si="211"/>
        <v>Q3</v>
      </c>
      <c r="E3309" t="s">
        <v>41</v>
      </c>
      <c r="F3309">
        <v>201808</v>
      </c>
      <c r="G3309" s="3">
        <v>2</v>
      </c>
      <c r="H3309" s="3">
        <v>0</v>
      </c>
      <c r="I3309" s="3">
        <v>200</v>
      </c>
      <c r="J3309" s="3">
        <v>207</v>
      </c>
      <c r="K3309" s="3">
        <v>1707</v>
      </c>
    </row>
    <row r="3310" spans="1:11" x14ac:dyDescent="0.25">
      <c r="A3310" s="9">
        <f t="shared" si="208"/>
        <v>8</v>
      </c>
      <c r="B3310" s="9">
        <f t="shared" si="209"/>
        <v>2018</v>
      </c>
      <c r="C3310" s="9">
        <f t="shared" si="210"/>
        <v>1</v>
      </c>
      <c r="D3310" s="9" t="str">
        <f t="shared" si="211"/>
        <v>Q3</v>
      </c>
      <c r="E3310" t="s">
        <v>41</v>
      </c>
      <c r="F3310">
        <v>201808</v>
      </c>
      <c r="G3310" s="3">
        <v>3</v>
      </c>
      <c r="H3310" s="3">
        <v>0</v>
      </c>
      <c r="I3310" s="3">
        <v>173</v>
      </c>
      <c r="J3310" s="3">
        <v>187</v>
      </c>
      <c r="K3310" s="3">
        <v>1761.1</v>
      </c>
    </row>
    <row r="3311" spans="1:11" x14ac:dyDescent="0.25">
      <c r="A3311" s="9">
        <f t="shared" si="208"/>
        <v>8</v>
      </c>
      <c r="B3311" s="9">
        <f t="shared" si="209"/>
        <v>2018</v>
      </c>
      <c r="C3311" s="9">
        <f t="shared" si="210"/>
        <v>1</v>
      </c>
      <c r="D3311" s="9" t="str">
        <f t="shared" si="211"/>
        <v>Q3</v>
      </c>
      <c r="E3311" t="s">
        <v>41</v>
      </c>
      <c r="F3311">
        <v>201808</v>
      </c>
      <c r="G3311" s="3">
        <v>4</v>
      </c>
      <c r="H3311" s="3">
        <v>0</v>
      </c>
      <c r="I3311" s="3">
        <v>154</v>
      </c>
      <c r="J3311" s="3">
        <v>164</v>
      </c>
      <c r="K3311" s="3">
        <v>1462</v>
      </c>
    </row>
    <row r="3312" spans="1:11" x14ac:dyDescent="0.25">
      <c r="A3312" s="9">
        <f t="shared" si="208"/>
        <v>8</v>
      </c>
      <c r="B3312" s="9">
        <f t="shared" si="209"/>
        <v>2018</v>
      </c>
      <c r="C3312" s="9">
        <f t="shared" si="210"/>
        <v>1</v>
      </c>
      <c r="D3312" s="9" t="str">
        <f t="shared" si="211"/>
        <v>Q3</v>
      </c>
      <c r="E3312" t="s">
        <v>41</v>
      </c>
      <c r="F3312">
        <v>201808</v>
      </c>
      <c r="G3312" s="3">
        <v>5</v>
      </c>
      <c r="H3312" s="3">
        <v>0</v>
      </c>
      <c r="I3312" s="3">
        <v>134</v>
      </c>
      <c r="J3312" s="3">
        <v>147</v>
      </c>
      <c r="K3312" s="3">
        <v>1210</v>
      </c>
    </row>
    <row r="3313" spans="1:11" x14ac:dyDescent="0.25">
      <c r="A3313" s="9">
        <f t="shared" si="208"/>
        <v>8</v>
      </c>
      <c r="B3313" s="9">
        <f t="shared" si="209"/>
        <v>2018</v>
      </c>
      <c r="C3313" s="9">
        <f t="shared" si="210"/>
        <v>2</v>
      </c>
      <c r="D3313" s="9" t="str">
        <f t="shared" si="211"/>
        <v>Q3</v>
      </c>
      <c r="E3313" t="s">
        <v>41</v>
      </c>
      <c r="F3313">
        <v>201808</v>
      </c>
      <c r="G3313" s="3">
        <v>6</v>
      </c>
      <c r="H3313" s="3">
        <v>0</v>
      </c>
      <c r="I3313" s="3">
        <v>121</v>
      </c>
      <c r="J3313" s="3">
        <v>123</v>
      </c>
      <c r="K3313" s="3">
        <v>1004</v>
      </c>
    </row>
    <row r="3314" spans="1:11" x14ac:dyDescent="0.25">
      <c r="A3314" s="9">
        <f t="shared" si="208"/>
        <v>8</v>
      </c>
      <c r="B3314" s="9">
        <f t="shared" si="209"/>
        <v>2018</v>
      </c>
      <c r="C3314" s="9">
        <f t="shared" si="210"/>
        <v>2</v>
      </c>
      <c r="D3314" s="9" t="str">
        <f t="shared" si="211"/>
        <v>Q3</v>
      </c>
      <c r="E3314" t="s">
        <v>41</v>
      </c>
      <c r="F3314">
        <v>201808</v>
      </c>
      <c r="G3314" s="3">
        <v>7</v>
      </c>
      <c r="H3314" s="3">
        <v>0</v>
      </c>
      <c r="I3314" s="3">
        <v>25</v>
      </c>
      <c r="J3314" s="3">
        <v>25</v>
      </c>
      <c r="K3314" s="3">
        <v>190.6</v>
      </c>
    </row>
    <row r="3315" spans="1:11" x14ac:dyDescent="0.25">
      <c r="A3315" s="9">
        <f t="shared" si="208"/>
        <v>9</v>
      </c>
      <c r="B3315" s="9">
        <f t="shared" si="209"/>
        <v>2018</v>
      </c>
      <c r="C3315" s="9">
        <f t="shared" si="210"/>
        <v>0</v>
      </c>
      <c r="D3315" s="9" t="str">
        <f t="shared" si="211"/>
        <v>Q3</v>
      </c>
      <c r="E3315" t="s">
        <v>41</v>
      </c>
      <c r="F3315">
        <v>201809</v>
      </c>
      <c r="G3315" s="3">
        <v>0</v>
      </c>
      <c r="H3315" s="3">
        <v>263</v>
      </c>
      <c r="I3315" s="3">
        <v>263</v>
      </c>
      <c r="J3315" s="3">
        <v>290</v>
      </c>
      <c r="K3315" s="3">
        <v>3228.6</v>
      </c>
    </row>
    <row r="3316" spans="1:11" x14ac:dyDescent="0.25">
      <c r="A3316" s="9">
        <f t="shared" si="208"/>
        <v>9</v>
      </c>
      <c r="B3316" s="9">
        <f t="shared" si="209"/>
        <v>2018</v>
      </c>
      <c r="C3316" s="9">
        <f t="shared" si="210"/>
        <v>0</v>
      </c>
      <c r="D3316" s="9" t="str">
        <f t="shared" si="211"/>
        <v>Q3</v>
      </c>
      <c r="E3316" t="s">
        <v>41</v>
      </c>
      <c r="F3316">
        <v>201809</v>
      </c>
      <c r="G3316" s="3">
        <v>1</v>
      </c>
      <c r="H3316" s="3">
        <v>0</v>
      </c>
      <c r="I3316" s="3">
        <v>210</v>
      </c>
      <c r="J3316" s="3">
        <v>219</v>
      </c>
      <c r="K3316" s="3">
        <v>1788.7</v>
      </c>
    </row>
    <row r="3317" spans="1:11" x14ac:dyDescent="0.25">
      <c r="A3317" s="9">
        <f t="shared" si="208"/>
        <v>9</v>
      </c>
      <c r="B3317" s="9">
        <f t="shared" si="209"/>
        <v>2018</v>
      </c>
      <c r="C3317" s="9">
        <f t="shared" si="210"/>
        <v>0</v>
      </c>
      <c r="D3317" s="9" t="str">
        <f t="shared" si="211"/>
        <v>Q3</v>
      </c>
      <c r="E3317" t="s">
        <v>41</v>
      </c>
      <c r="F3317">
        <v>201809</v>
      </c>
      <c r="G3317" s="3">
        <v>2</v>
      </c>
      <c r="H3317" s="3">
        <v>0</v>
      </c>
      <c r="I3317" s="3">
        <v>184</v>
      </c>
      <c r="J3317" s="3">
        <v>204</v>
      </c>
      <c r="K3317" s="3">
        <v>1814.7</v>
      </c>
    </row>
    <row r="3318" spans="1:11" x14ac:dyDescent="0.25">
      <c r="A3318" s="9">
        <f t="shared" si="208"/>
        <v>9</v>
      </c>
      <c r="B3318" s="9">
        <f t="shared" si="209"/>
        <v>2018</v>
      </c>
      <c r="C3318" s="9">
        <f t="shared" si="210"/>
        <v>1</v>
      </c>
      <c r="D3318" s="9" t="str">
        <f t="shared" si="211"/>
        <v>Q3</v>
      </c>
      <c r="E3318" t="s">
        <v>41</v>
      </c>
      <c r="F3318">
        <v>201809</v>
      </c>
      <c r="G3318" s="3">
        <v>3</v>
      </c>
      <c r="H3318" s="3">
        <v>0</v>
      </c>
      <c r="I3318" s="3">
        <v>162</v>
      </c>
      <c r="J3318" s="3">
        <v>173</v>
      </c>
      <c r="K3318" s="3">
        <v>1576</v>
      </c>
    </row>
    <row r="3319" spans="1:11" x14ac:dyDescent="0.25">
      <c r="A3319" s="9">
        <f t="shared" si="208"/>
        <v>9</v>
      </c>
      <c r="B3319" s="9">
        <f t="shared" si="209"/>
        <v>2018</v>
      </c>
      <c r="C3319" s="9">
        <f t="shared" si="210"/>
        <v>1</v>
      </c>
      <c r="D3319" s="9" t="str">
        <f t="shared" si="211"/>
        <v>Q3</v>
      </c>
      <c r="E3319" t="s">
        <v>41</v>
      </c>
      <c r="F3319">
        <v>201809</v>
      </c>
      <c r="G3319" s="3">
        <v>4</v>
      </c>
      <c r="H3319" s="3">
        <v>0</v>
      </c>
      <c r="I3319" s="3">
        <v>138</v>
      </c>
      <c r="J3319" s="3">
        <v>144</v>
      </c>
      <c r="K3319" s="3">
        <v>1231</v>
      </c>
    </row>
    <row r="3320" spans="1:11" x14ac:dyDescent="0.25">
      <c r="A3320" s="9">
        <f t="shared" si="208"/>
        <v>9</v>
      </c>
      <c r="B3320" s="9">
        <f t="shared" si="209"/>
        <v>2018</v>
      </c>
      <c r="C3320" s="9">
        <f t="shared" si="210"/>
        <v>1</v>
      </c>
      <c r="D3320" s="9" t="str">
        <f t="shared" si="211"/>
        <v>Q3</v>
      </c>
      <c r="E3320" t="s">
        <v>41</v>
      </c>
      <c r="F3320">
        <v>201809</v>
      </c>
      <c r="G3320" s="3">
        <v>5</v>
      </c>
      <c r="H3320" s="3">
        <v>0</v>
      </c>
      <c r="I3320" s="3">
        <v>116</v>
      </c>
      <c r="J3320" s="3">
        <v>120</v>
      </c>
      <c r="K3320" s="3">
        <v>1016</v>
      </c>
    </row>
    <row r="3321" spans="1:11" x14ac:dyDescent="0.25">
      <c r="A3321" s="9">
        <f t="shared" si="208"/>
        <v>9</v>
      </c>
      <c r="B3321" s="9">
        <f t="shared" si="209"/>
        <v>2018</v>
      </c>
      <c r="C3321" s="9">
        <f t="shared" si="210"/>
        <v>2</v>
      </c>
      <c r="D3321" s="9" t="str">
        <f t="shared" si="211"/>
        <v>Q3</v>
      </c>
      <c r="E3321" t="s">
        <v>41</v>
      </c>
      <c r="F3321">
        <v>201809</v>
      </c>
      <c r="G3321" s="3">
        <v>6</v>
      </c>
      <c r="H3321" s="3">
        <v>0</v>
      </c>
      <c r="I3321" s="3">
        <v>38</v>
      </c>
      <c r="J3321" s="3">
        <v>38</v>
      </c>
      <c r="K3321" s="3">
        <v>320</v>
      </c>
    </row>
    <row r="3322" spans="1:11" x14ac:dyDescent="0.25">
      <c r="A3322" s="9">
        <f t="shared" si="208"/>
        <v>10</v>
      </c>
      <c r="B3322" s="9">
        <f t="shared" si="209"/>
        <v>2018</v>
      </c>
      <c r="C3322" s="9">
        <f t="shared" si="210"/>
        <v>0</v>
      </c>
      <c r="D3322" s="9" t="str">
        <f t="shared" si="211"/>
        <v>Q4</v>
      </c>
      <c r="E3322" t="s">
        <v>41</v>
      </c>
      <c r="F3322">
        <v>201810</v>
      </c>
      <c r="G3322" s="3">
        <v>0</v>
      </c>
      <c r="H3322" s="3">
        <v>158</v>
      </c>
      <c r="I3322" s="3">
        <v>158</v>
      </c>
      <c r="J3322" s="3">
        <v>170</v>
      </c>
      <c r="K3322" s="3">
        <v>1990.55</v>
      </c>
    </row>
    <row r="3323" spans="1:11" x14ac:dyDescent="0.25">
      <c r="A3323" s="9">
        <f t="shared" si="208"/>
        <v>10</v>
      </c>
      <c r="B3323" s="9">
        <f t="shared" si="209"/>
        <v>2018</v>
      </c>
      <c r="C3323" s="9">
        <f t="shared" si="210"/>
        <v>0</v>
      </c>
      <c r="D3323" s="9" t="str">
        <f t="shared" si="211"/>
        <v>Q4</v>
      </c>
      <c r="E3323" t="s">
        <v>41</v>
      </c>
      <c r="F3323">
        <v>201810</v>
      </c>
      <c r="G3323" s="3">
        <v>1</v>
      </c>
      <c r="H3323" s="3">
        <v>0</v>
      </c>
      <c r="I3323" s="3">
        <v>120</v>
      </c>
      <c r="J3323" s="3">
        <v>138</v>
      </c>
      <c r="K3323" s="3">
        <v>1435.1</v>
      </c>
    </row>
    <row r="3324" spans="1:11" x14ac:dyDescent="0.25">
      <c r="A3324" s="9">
        <f t="shared" si="208"/>
        <v>10</v>
      </c>
      <c r="B3324" s="9">
        <f t="shared" si="209"/>
        <v>2018</v>
      </c>
      <c r="C3324" s="9">
        <f t="shared" si="210"/>
        <v>0</v>
      </c>
      <c r="D3324" s="9" t="str">
        <f t="shared" si="211"/>
        <v>Q4</v>
      </c>
      <c r="E3324" t="s">
        <v>41</v>
      </c>
      <c r="F3324">
        <v>201810</v>
      </c>
      <c r="G3324" s="3">
        <v>2</v>
      </c>
      <c r="H3324" s="3">
        <v>0</v>
      </c>
      <c r="I3324" s="3">
        <v>102</v>
      </c>
      <c r="J3324" s="3">
        <v>112</v>
      </c>
      <c r="K3324" s="3">
        <v>1113</v>
      </c>
    </row>
    <row r="3325" spans="1:11" x14ac:dyDescent="0.25">
      <c r="A3325" s="9">
        <f t="shared" si="208"/>
        <v>10</v>
      </c>
      <c r="B3325" s="9">
        <f t="shared" si="209"/>
        <v>2018</v>
      </c>
      <c r="C3325" s="9">
        <f t="shared" si="210"/>
        <v>1</v>
      </c>
      <c r="D3325" s="9" t="str">
        <f t="shared" si="211"/>
        <v>Q4</v>
      </c>
      <c r="E3325" t="s">
        <v>41</v>
      </c>
      <c r="F3325">
        <v>201810</v>
      </c>
      <c r="G3325" s="3">
        <v>3</v>
      </c>
      <c r="H3325" s="3">
        <v>0</v>
      </c>
      <c r="I3325" s="3">
        <v>87</v>
      </c>
      <c r="J3325" s="3">
        <v>92</v>
      </c>
      <c r="K3325" s="3">
        <v>871</v>
      </c>
    </row>
    <row r="3326" spans="1:11" x14ac:dyDescent="0.25">
      <c r="A3326" s="9">
        <f t="shared" si="208"/>
        <v>10</v>
      </c>
      <c r="B3326" s="9">
        <f t="shared" si="209"/>
        <v>2018</v>
      </c>
      <c r="C3326" s="9">
        <f t="shared" si="210"/>
        <v>1</v>
      </c>
      <c r="D3326" s="9" t="str">
        <f t="shared" si="211"/>
        <v>Q4</v>
      </c>
      <c r="E3326" t="s">
        <v>41</v>
      </c>
      <c r="F3326">
        <v>201810</v>
      </c>
      <c r="G3326" s="3">
        <v>4</v>
      </c>
      <c r="H3326" s="3">
        <v>0</v>
      </c>
      <c r="I3326" s="3">
        <v>70</v>
      </c>
      <c r="J3326" s="3">
        <v>74</v>
      </c>
      <c r="K3326" s="3">
        <v>662</v>
      </c>
    </row>
    <row r="3327" spans="1:11" x14ac:dyDescent="0.25">
      <c r="A3327" s="9">
        <f t="shared" si="208"/>
        <v>10</v>
      </c>
      <c r="B3327" s="9">
        <f t="shared" si="209"/>
        <v>2018</v>
      </c>
      <c r="C3327" s="9">
        <f t="shared" si="210"/>
        <v>1</v>
      </c>
      <c r="D3327" s="9" t="str">
        <f t="shared" si="211"/>
        <v>Q4</v>
      </c>
      <c r="E3327" t="s">
        <v>41</v>
      </c>
      <c r="F3327">
        <v>201810</v>
      </c>
      <c r="G3327" s="3">
        <v>5</v>
      </c>
      <c r="H3327" s="3">
        <v>0</v>
      </c>
      <c r="I3327" s="3">
        <v>26</v>
      </c>
      <c r="J3327" s="3">
        <v>26</v>
      </c>
      <c r="K3327" s="3">
        <v>200</v>
      </c>
    </row>
    <row r="3328" spans="1:11" x14ac:dyDescent="0.25">
      <c r="A3328" s="9">
        <f t="shared" si="208"/>
        <v>11</v>
      </c>
      <c r="B3328" s="9">
        <f t="shared" si="209"/>
        <v>2018</v>
      </c>
      <c r="C3328" s="9">
        <f t="shared" si="210"/>
        <v>0</v>
      </c>
      <c r="D3328" s="9" t="str">
        <f t="shared" si="211"/>
        <v>Q4</v>
      </c>
      <c r="E3328" t="s">
        <v>41</v>
      </c>
      <c r="F3328">
        <v>201811</v>
      </c>
      <c r="G3328" s="3">
        <v>0</v>
      </c>
      <c r="H3328" s="3">
        <v>123</v>
      </c>
      <c r="I3328" s="3">
        <v>123</v>
      </c>
      <c r="J3328" s="3">
        <v>132</v>
      </c>
      <c r="K3328" s="3">
        <v>1653.4</v>
      </c>
    </row>
    <row r="3329" spans="1:11" x14ac:dyDescent="0.25">
      <c r="A3329" s="9">
        <f t="shared" si="208"/>
        <v>11</v>
      </c>
      <c r="B3329" s="9">
        <f t="shared" si="209"/>
        <v>2018</v>
      </c>
      <c r="C3329" s="9">
        <f t="shared" si="210"/>
        <v>0</v>
      </c>
      <c r="D3329" s="9" t="str">
        <f t="shared" si="211"/>
        <v>Q4</v>
      </c>
      <c r="E3329" t="s">
        <v>41</v>
      </c>
      <c r="F3329">
        <v>201811</v>
      </c>
      <c r="G3329" s="3">
        <v>1</v>
      </c>
      <c r="H3329" s="3">
        <v>0</v>
      </c>
      <c r="I3329" s="3">
        <v>104</v>
      </c>
      <c r="J3329" s="3">
        <v>107</v>
      </c>
      <c r="K3329" s="3">
        <v>838</v>
      </c>
    </row>
    <row r="3330" spans="1:11" x14ac:dyDescent="0.25">
      <c r="A3330" s="9">
        <f t="shared" si="208"/>
        <v>11</v>
      </c>
      <c r="B3330" s="9">
        <f t="shared" si="209"/>
        <v>2018</v>
      </c>
      <c r="C3330" s="9">
        <f t="shared" si="210"/>
        <v>0</v>
      </c>
      <c r="D3330" s="9" t="str">
        <f t="shared" si="211"/>
        <v>Q4</v>
      </c>
      <c r="E3330" t="s">
        <v>41</v>
      </c>
      <c r="F3330">
        <v>201811</v>
      </c>
      <c r="G3330" s="3">
        <v>2</v>
      </c>
      <c r="H3330" s="3">
        <v>0</v>
      </c>
      <c r="I3330" s="3">
        <v>88</v>
      </c>
      <c r="J3330" s="3">
        <v>90</v>
      </c>
      <c r="K3330" s="3">
        <v>731.8</v>
      </c>
    </row>
    <row r="3331" spans="1:11" x14ac:dyDescent="0.25">
      <c r="A3331" s="9">
        <f t="shared" si="208"/>
        <v>11</v>
      </c>
      <c r="B3331" s="9">
        <f t="shared" si="209"/>
        <v>2018</v>
      </c>
      <c r="C3331" s="9">
        <f t="shared" si="210"/>
        <v>1</v>
      </c>
      <c r="D3331" s="9" t="str">
        <f t="shared" si="211"/>
        <v>Q4</v>
      </c>
      <c r="E3331" t="s">
        <v>41</v>
      </c>
      <c r="F3331">
        <v>201811</v>
      </c>
      <c r="G3331" s="3">
        <v>3</v>
      </c>
      <c r="H3331" s="3">
        <v>0</v>
      </c>
      <c r="I3331" s="3">
        <v>71</v>
      </c>
      <c r="J3331" s="3">
        <v>78</v>
      </c>
      <c r="K3331" s="3">
        <v>646</v>
      </c>
    </row>
    <row r="3332" spans="1:11" x14ac:dyDescent="0.25">
      <c r="A3332" s="9">
        <f t="shared" si="208"/>
        <v>11</v>
      </c>
      <c r="B3332" s="9">
        <f t="shared" si="209"/>
        <v>2018</v>
      </c>
      <c r="C3332" s="9">
        <f t="shared" si="210"/>
        <v>1</v>
      </c>
      <c r="D3332" s="9" t="str">
        <f t="shared" si="211"/>
        <v>Q4</v>
      </c>
      <c r="E3332" t="s">
        <v>41</v>
      </c>
      <c r="F3332">
        <v>201811</v>
      </c>
      <c r="G3332" s="3">
        <v>4</v>
      </c>
      <c r="H3332" s="3">
        <v>0</v>
      </c>
      <c r="I3332" s="3">
        <v>23</v>
      </c>
      <c r="J3332" s="3">
        <v>23</v>
      </c>
      <c r="K3332" s="3">
        <v>206</v>
      </c>
    </row>
    <row r="3333" spans="1:11" x14ac:dyDescent="0.25">
      <c r="A3333" s="9">
        <f t="shared" si="208"/>
        <v>12</v>
      </c>
      <c r="B3333" s="9">
        <f t="shared" si="209"/>
        <v>2018</v>
      </c>
      <c r="C3333" s="9">
        <f t="shared" si="210"/>
        <v>0</v>
      </c>
      <c r="D3333" s="9" t="str">
        <f t="shared" si="211"/>
        <v>Q4</v>
      </c>
      <c r="E3333" t="s">
        <v>41</v>
      </c>
      <c r="F3333">
        <v>201812</v>
      </c>
      <c r="G3333" s="3">
        <v>0</v>
      </c>
      <c r="H3333" s="3">
        <v>143</v>
      </c>
      <c r="I3333" s="3">
        <v>143</v>
      </c>
      <c r="J3333" s="3">
        <v>155</v>
      </c>
      <c r="K3333" s="3">
        <v>1719.3</v>
      </c>
    </row>
    <row r="3334" spans="1:11" x14ac:dyDescent="0.25">
      <c r="A3334" s="9">
        <f t="shared" si="208"/>
        <v>12</v>
      </c>
      <c r="B3334" s="9">
        <f t="shared" si="209"/>
        <v>2018</v>
      </c>
      <c r="C3334" s="9">
        <f t="shared" si="210"/>
        <v>0</v>
      </c>
      <c r="D3334" s="9" t="str">
        <f t="shared" si="211"/>
        <v>Q4</v>
      </c>
      <c r="E3334" t="s">
        <v>41</v>
      </c>
      <c r="F3334">
        <v>201812</v>
      </c>
      <c r="G3334" s="3">
        <v>1</v>
      </c>
      <c r="H3334" s="3">
        <v>0</v>
      </c>
      <c r="I3334" s="3">
        <v>117</v>
      </c>
      <c r="J3334" s="3">
        <v>128</v>
      </c>
      <c r="K3334" s="3">
        <v>991</v>
      </c>
    </row>
    <row r="3335" spans="1:11" x14ac:dyDescent="0.25">
      <c r="A3335" s="9">
        <f t="shared" si="208"/>
        <v>12</v>
      </c>
      <c r="B3335" s="9">
        <f t="shared" si="209"/>
        <v>2018</v>
      </c>
      <c r="C3335" s="9">
        <f t="shared" si="210"/>
        <v>0</v>
      </c>
      <c r="D3335" s="9" t="str">
        <f t="shared" si="211"/>
        <v>Q4</v>
      </c>
      <c r="E3335" t="s">
        <v>41</v>
      </c>
      <c r="F3335">
        <v>201812</v>
      </c>
      <c r="G3335" s="3">
        <v>2</v>
      </c>
      <c r="H3335" s="3">
        <v>0</v>
      </c>
      <c r="I3335" s="3">
        <v>98</v>
      </c>
      <c r="J3335" s="3">
        <v>112</v>
      </c>
      <c r="K3335" s="3">
        <v>1048</v>
      </c>
    </row>
    <row r="3336" spans="1:11" x14ac:dyDescent="0.25">
      <c r="A3336" s="9">
        <f t="shared" si="208"/>
        <v>12</v>
      </c>
      <c r="B3336" s="9">
        <f t="shared" si="209"/>
        <v>2018</v>
      </c>
      <c r="C3336" s="9">
        <f t="shared" si="210"/>
        <v>1</v>
      </c>
      <c r="D3336" s="9" t="str">
        <f t="shared" si="211"/>
        <v>Q4</v>
      </c>
      <c r="E3336" t="s">
        <v>41</v>
      </c>
      <c r="F3336">
        <v>201812</v>
      </c>
      <c r="G3336" s="3">
        <v>3</v>
      </c>
      <c r="H3336" s="3">
        <v>0</v>
      </c>
      <c r="I3336" s="3">
        <v>26</v>
      </c>
      <c r="J3336" s="3">
        <v>26</v>
      </c>
      <c r="K3336" s="3">
        <v>218</v>
      </c>
    </row>
    <row r="3337" spans="1:11" x14ac:dyDescent="0.25">
      <c r="A3337" s="9">
        <f t="shared" si="208"/>
        <v>1</v>
      </c>
      <c r="B3337" s="9">
        <f t="shared" si="209"/>
        <v>2019</v>
      </c>
      <c r="C3337" s="9">
        <f t="shared" si="210"/>
        <v>0</v>
      </c>
      <c r="D3337" s="9" t="str">
        <f t="shared" si="211"/>
        <v>Q1</v>
      </c>
      <c r="E3337" t="s">
        <v>41</v>
      </c>
      <c r="F3337">
        <v>201901</v>
      </c>
      <c r="G3337" s="3">
        <v>0</v>
      </c>
      <c r="H3337" s="3">
        <v>242</v>
      </c>
      <c r="I3337" s="3">
        <v>242</v>
      </c>
      <c r="J3337" s="3">
        <v>261</v>
      </c>
      <c r="K3337" s="3">
        <v>2554.0500000000002</v>
      </c>
    </row>
    <row r="3338" spans="1:11" x14ac:dyDescent="0.25">
      <c r="A3338" s="9">
        <f t="shared" si="208"/>
        <v>1</v>
      </c>
      <c r="B3338" s="9">
        <f t="shared" si="209"/>
        <v>2019</v>
      </c>
      <c r="C3338" s="9">
        <f t="shared" si="210"/>
        <v>0</v>
      </c>
      <c r="D3338" s="9" t="str">
        <f t="shared" si="211"/>
        <v>Q1</v>
      </c>
      <c r="E3338" t="s">
        <v>41</v>
      </c>
      <c r="F3338">
        <v>201901</v>
      </c>
      <c r="G3338" s="3">
        <v>1</v>
      </c>
      <c r="H3338" s="3">
        <v>0</v>
      </c>
      <c r="I3338" s="3">
        <v>193</v>
      </c>
      <c r="J3338" s="3">
        <v>209</v>
      </c>
      <c r="K3338" s="3">
        <v>1775.8</v>
      </c>
    </row>
    <row r="3339" spans="1:11" x14ac:dyDescent="0.25">
      <c r="A3339" s="9">
        <f t="shared" si="208"/>
        <v>1</v>
      </c>
      <c r="B3339" s="9">
        <f t="shared" si="209"/>
        <v>2019</v>
      </c>
      <c r="C3339" s="9">
        <f t="shared" si="210"/>
        <v>0</v>
      </c>
      <c r="D3339" s="9" t="str">
        <f t="shared" si="211"/>
        <v>Q1</v>
      </c>
      <c r="E3339" t="s">
        <v>41</v>
      </c>
      <c r="F3339">
        <v>201901</v>
      </c>
      <c r="G3339" s="3">
        <v>2</v>
      </c>
      <c r="H3339" s="3">
        <v>0</v>
      </c>
      <c r="I3339" s="3">
        <v>63</v>
      </c>
      <c r="J3339" s="3">
        <v>63</v>
      </c>
      <c r="K3339" s="3">
        <v>519</v>
      </c>
    </row>
    <row r="3340" spans="1:11" x14ac:dyDescent="0.25">
      <c r="A3340" s="9">
        <f t="shared" si="208"/>
        <v>2</v>
      </c>
      <c r="B3340" s="9">
        <f t="shared" si="209"/>
        <v>2019</v>
      </c>
      <c r="C3340" s="9">
        <f t="shared" si="210"/>
        <v>0</v>
      </c>
      <c r="D3340" s="9" t="str">
        <f t="shared" si="211"/>
        <v>Q1</v>
      </c>
      <c r="E3340" t="s">
        <v>41</v>
      </c>
      <c r="F3340">
        <v>201902</v>
      </c>
      <c r="G3340" s="3">
        <v>0</v>
      </c>
      <c r="H3340" s="3">
        <v>156</v>
      </c>
      <c r="I3340" s="3">
        <v>156</v>
      </c>
      <c r="J3340" s="3">
        <v>173</v>
      </c>
      <c r="K3340" s="3">
        <v>1829.6</v>
      </c>
    </row>
    <row r="3341" spans="1:11" x14ac:dyDescent="0.25">
      <c r="A3341" s="9">
        <f t="shared" si="208"/>
        <v>2</v>
      </c>
      <c r="B3341" s="9">
        <f t="shared" si="209"/>
        <v>2019</v>
      </c>
      <c r="C3341" s="9">
        <f t="shared" si="210"/>
        <v>0</v>
      </c>
      <c r="D3341" s="9" t="str">
        <f t="shared" si="211"/>
        <v>Q1</v>
      </c>
      <c r="E3341" t="s">
        <v>41</v>
      </c>
      <c r="F3341">
        <v>201902</v>
      </c>
      <c r="G3341" s="3">
        <v>1</v>
      </c>
      <c r="H3341" s="3">
        <v>0</v>
      </c>
      <c r="I3341" s="3">
        <v>28</v>
      </c>
      <c r="J3341" s="3">
        <v>29</v>
      </c>
      <c r="K3341" s="3">
        <v>289</v>
      </c>
    </row>
    <row r="3342" spans="1:11" x14ac:dyDescent="0.25">
      <c r="A3342" s="9">
        <f t="shared" si="208"/>
        <v>3</v>
      </c>
      <c r="B3342" s="9">
        <f t="shared" si="209"/>
        <v>2019</v>
      </c>
      <c r="C3342" s="9">
        <f t="shared" si="210"/>
        <v>0</v>
      </c>
      <c r="D3342" s="9" t="str">
        <f t="shared" si="211"/>
        <v>Q1</v>
      </c>
      <c r="E3342" t="s">
        <v>41</v>
      </c>
      <c r="F3342">
        <v>201903</v>
      </c>
      <c r="G3342" s="3">
        <v>0</v>
      </c>
      <c r="H3342" s="3">
        <v>129</v>
      </c>
      <c r="I3342" s="3">
        <v>129</v>
      </c>
      <c r="J3342" s="3">
        <v>131</v>
      </c>
      <c r="K3342" s="3">
        <v>1368.45</v>
      </c>
    </row>
    <row r="3343" spans="1:11" x14ac:dyDescent="0.25">
      <c r="A3343" s="9">
        <f t="shared" si="208"/>
        <v>8</v>
      </c>
      <c r="B3343" s="9">
        <f t="shared" si="209"/>
        <v>2015</v>
      </c>
      <c r="C3343" s="9">
        <f t="shared" si="210"/>
        <v>0</v>
      </c>
      <c r="D3343" s="9" t="str">
        <f t="shared" si="211"/>
        <v>Q3</v>
      </c>
      <c r="E3343" t="s">
        <v>42</v>
      </c>
      <c r="F3343">
        <v>201508</v>
      </c>
      <c r="G3343" s="3">
        <v>0</v>
      </c>
      <c r="H3343" s="3">
        <v>2</v>
      </c>
      <c r="I3343" s="3">
        <v>2</v>
      </c>
      <c r="J3343" s="3">
        <v>2</v>
      </c>
      <c r="K3343" s="3">
        <v>30</v>
      </c>
    </row>
    <row r="3344" spans="1:11" x14ac:dyDescent="0.25">
      <c r="A3344" s="9">
        <f t="shared" si="208"/>
        <v>8</v>
      </c>
      <c r="B3344" s="9">
        <f t="shared" si="209"/>
        <v>2015</v>
      </c>
      <c r="C3344" s="9">
        <f t="shared" si="210"/>
        <v>0</v>
      </c>
      <c r="D3344" s="9" t="str">
        <f t="shared" si="211"/>
        <v>Q3</v>
      </c>
      <c r="E3344" t="s">
        <v>42</v>
      </c>
      <c r="F3344">
        <v>201508</v>
      </c>
      <c r="G3344" s="3">
        <v>1</v>
      </c>
      <c r="H3344" s="3">
        <v>0</v>
      </c>
      <c r="I3344" s="3">
        <v>1</v>
      </c>
      <c r="J3344" s="3">
        <v>1</v>
      </c>
      <c r="K3344" s="3">
        <v>15</v>
      </c>
    </row>
    <row r="3345" spans="1:11" x14ac:dyDescent="0.25">
      <c r="A3345" s="9">
        <f t="shared" ref="A3345:A3408" si="212">F3345-(B3345*100)</f>
        <v>8</v>
      </c>
      <c r="B3345" s="9">
        <f t="shared" ref="B3345:B3408" si="213">INT(F3345/100)</f>
        <v>2015</v>
      </c>
      <c r="C3345" s="9">
        <f t="shared" ref="C3345:C3408" si="214">INT(G3345/3)</f>
        <v>0</v>
      </c>
      <c r="D3345" s="9" t="str">
        <f t="shared" ref="D3345:D3408" si="215">VLOOKUP(A3345,$R$2:$S$13,2,0)</f>
        <v>Q3</v>
      </c>
      <c r="E3345" t="s">
        <v>42</v>
      </c>
      <c r="F3345">
        <v>201508</v>
      </c>
      <c r="G3345" s="3">
        <v>2</v>
      </c>
      <c r="H3345" s="3">
        <v>0</v>
      </c>
      <c r="I3345" s="3">
        <v>1</v>
      </c>
      <c r="J3345" s="3">
        <v>1</v>
      </c>
      <c r="K3345" s="3">
        <v>15</v>
      </c>
    </row>
    <row r="3346" spans="1:11" x14ac:dyDescent="0.25">
      <c r="A3346" s="9">
        <f t="shared" si="212"/>
        <v>8</v>
      </c>
      <c r="B3346" s="9">
        <f t="shared" si="213"/>
        <v>2015</v>
      </c>
      <c r="C3346" s="9">
        <f t="shared" si="214"/>
        <v>1</v>
      </c>
      <c r="D3346" s="9" t="str">
        <f t="shared" si="215"/>
        <v>Q3</v>
      </c>
      <c r="E3346" t="s">
        <v>42</v>
      </c>
      <c r="F3346">
        <v>201508</v>
      </c>
      <c r="G3346" s="3">
        <v>3</v>
      </c>
      <c r="H3346" s="3">
        <v>0</v>
      </c>
      <c r="I3346" s="3">
        <v>1</v>
      </c>
      <c r="J3346" s="3">
        <v>1</v>
      </c>
      <c r="K3346" s="3">
        <v>15</v>
      </c>
    </row>
    <row r="3347" spans="1:11" x14ac:dyDescent="0.25">
      <c r="A3347" s="9">
        <f t="shared" si="212"/>
        <v>8</v>
      </c>
      <c r="B3347" s="9">
        <f t="shared" si="213"/>
        <v>2015</v>
      </c>
      <c r="C3347" s="9">
        <f t="shared" si="214"/>
        <v>1</v>
      </c>
      <c r="D3347" s="9" t="str">
        <f t="shared" si="215"/>
        <v>Q3</v>
      </c>
      <c r="E3347" t="s">
        <v>42</v>
      </c>
      <c r="F3347">
        <v>201508</v>
      </c>
      <c r="G3347" s="3">
        <v>4</v>
      </c>
      <c r="H3347" s="3">
        <v>0</v>
      </c>
      <c r="I3347" s="3">
        <v>1</v>
      </c>
      <c r="J3347" s="3">
        <v>1</v>
      </c>
      <c r="K3347" s="3">
        <v>15</v>
      </c>
    </row>
    <row r="3348" spans="1:11" x14ac:dyDescent="0.25">
      <c r="A3348" s="9">
        <f t="shared" si="212"/>
        <v>8</v>
      </c>
      <c r="B3348" s="9">
        <f t="shared" si="213"/>
        <v>2015</v>
      </c>
      <c r="C3348" s="9">
        <f t="shared" si="214"/>
        <v>1</v>
      </c>
      <c r="D3348" s="9" t="str">
        <f t="shared" si="215"/>
        <v>Q3</v>
      </c>
      <c r="E3348" t="s">
        <v>42</v>
      </c>
      <c r="F3348">
        <v>201508</v>
      </c>
      <c r="G3348" s="3">
        <v>5</v>
      </c>
      <c r="H3348" s="3">
        <v>0</v>
      </c>
      <c r="I3348" s="3">
        <v>1</v>
      </c>
      <c r="J3348" s="3">
        <v>1</v>
      </c>
      <c r="K3348" s="3">
        <v>15</v>
      </c>
    </row>
    <row r="3349" spans="1:11" x14ac:dyDescent="0.25">
      <c r="A3349" s="9">
        <f t="shared" si="212"/>
        <v>8</v>
      </c>
      <c r="B3349" s="9">
        <f t="shared" si="213"/>
        <v>2015</v>
      </c>
      <c r="C3349" s="9">
        <f t="shared" si="214"/>
        <v>3</v>
      </c>
      <c r="D3349" s="9" t="str">
        <f t="shared" si="215"/>
        <v>Q3</v>
      </c>
      <c r="E3349" t="s">
        <v>42</v>
      </c>
      <c r="F3349">
        <v>201508</v>
      </c>
      <c r="G3349" s="3">
        <v>11</v>
      </c>
      <c r="H3349" s="3">
        <v>0</v>
      </c>
      <c r="I3349" s="3">
        <v>1</v>
      </c>
      <c r="J3349" s="3">
        <v>1</v>
      </c>
      <c r="K3349" s="3">
        <v>13</v>
      </c>
    </row>
    <row r="3350" spans="1:11" x14ac:dyDescent="0.25">
      <c r="A3350" s="9">
        <f t="shared" si="212"/>
        <v>8</v>
      </c>
      <c r="B3350" s="9">
        <f t="shared" si="213"/>
        <v>2015</v>
      </c>
      <c r="C3350" s="9">
        <f t="shared" si="214"/>
        <v>4</v>
      </c>
      <c r="D3350" s="9" t="str">
        <f t="shared" si="215"/>
        <v>Q3</v>
      </c>
      <c r="E3350" t="s">
        <v>42</v>
      </c>
      <c r="F3350">
        <v>201508</v>
      </c>
      <c r="G3350" s="3">
        <v>12</v>
      </c>
      <c r="H3350" s="3">
        <v>0</v>
      </c>
      <c r="I3350" s="3">
        <v>1</v>
      </c>
      <c r="J3350" s="3">
        <v>1</v>
      </c>
      <c r="K3350" s="3">
        <v>13</v>
      </c>
    </row>
    <row r="3351" spans="1:11" x14ac:dyDescent="0.25">
      <c r="A3351" s="9">
        <f t="shared" si="212"/>
        <v>8</v>
      </c>
      <c r="B3351" s="9">
        <f t="shared" si="213"/>
        <v>2015</v>
      </c>
      <c r="C3351" s="9">
        <f t="shared" si="214"/>
        <v>4</v>
      </c>
      <c r="D3351" s="9" t="str">
        <f t="shared" si="215"/>
        <v>Q3</v>
      </c>
      <c r="E3351" t="s">
        <v>42</v>
      </c>
      <c r="F3351">
        <v>201508</v>
      </c>
      <c r="G3351" s="3">
        <v>13</v>
      </c>
      <c r="H3351" s="3">
        <v>0</v>
      </c>
      <c r="I3351" s="3">
        <v>1</v>
      </c>
      <c r="J3351" s="3">
        <v>1</v>
      </c>
      <c r="K3351" s="3">
        <v>13</v>
      </c>
    </row>
    <row r="3352" spans="1:11" x14ac:dyDescent="0.25">
      <c r="A3352" s="9">
        <f t="shared" si="212"/>
        <v>8</v>
      </c>
      <c r="B3352" s="9">
        <f t="shared" si="213"/>
        <v>2015</v>
      </c>
      <c r="C3352" s="9">
        <f t="shared" si="214"/>
        <v>4</v>
      </c>
      <c r="D3352" s="9" t="str">
        <f t="shared" si="215"/>
        <v>Q3</v>
      </c>
      <c r="E3352" t="s">
        <v>42</v>
      </c>
      <c r="F3352">
        <v>201508</v>
      </c>
      <c r="G3352" s="3">
        <v>14</v>
      </c>
      <c r="H3352" s="3">
        <v>0</v>
      </c>
      <c r="I3352" s="3">
        <v>1</v>
      </c>
      <c r="J3352" s="3">
        <v>1</v>
      </c>
      <c r="K3352" s="3">
        <v>13</v>
      </c>
    </row>
    <row r="3353" spans="1:11" x14ac:dyDescent="0.25">
      <c r="A3353" s="9">
        <f t="shared" si="212"/>
        <v>8</v>
      </c>
      <c r="B3353" s="9">
        <f t="shared" si="213"/>
        <v>2015</v>
      </c>
      <c r="C3353" s="9">
        <f t="shared" si="214"/>
        <v>5</v>
      </c>
      <c r="D3353" s="9" t="str">
        <f t="shared" si="215"/>
        <v>Q3</v>
      </c>
      <c r="E3353" t="s">
        <v>42</v>
      </c>
      <c r="F3353">
        <v>201508</v>
      </c>
      <c r="G3353" s="3">
        <v>16</v>
      </c>
      <c r="H3353" s="3">
        <v>0</v>
      </c>
      <c r="I3353" s="3">
        <v>1</v>
      </c>
      <c r="J3353" s="3">
        <v>1</v>
      </c>
      <c r="K3353" s="3">
        <v>13</v>
      </c>
    </row>
    <row r="3354" spans="1:11" x14ac:dyDescent="0.25">
      <c r="A3354" s="9">
        <f t="shared" si="212"/>
        <v>8</v>
      </c>
      <c r="B3354" s="9">
        <f t="shared" si="213"/>
        <v>2015</v>
      </c>
      <c r="C3354" s="9">
        <f t="shared" si="214"/>
        <v>6</v>
      </c>
      <c r="D3354" s="9" t="str">
        <f t="shared" si="215"/>
        <v>Q3</v>
      </c>
      <c r="E3354" t="s">
        <v>42</v>
      </c>
      <c r="F3354">
        <v>201508</v>
      </c>
      <c r="G3354" s="3">
        <v>18</v>
      </c>
      <c r="H3354" s="3">
        <v>0</v>
      </c>
      <c r="I3354" s="3">
        <v>1</v>
      </c>
      <c r="J3354" s="3">
        <v>1</v>
      </c>
      <c r="K3354" s="3">
        <v>13</v>
      </c>
    </row>
    <row r="3355" spans="1:11" x14ac:dyDescent="0.25">
      <c r="A3355" s="9">
        <f t="shared" si="212"/>
        <v>8</v>
      </c>
      <c r="B3355" s="9">
        <f t="shared" si="213"/>
        <v>2015</v>
      </c>
      <c r="C3355" s="9">
        <f t="shared" si="214"/>
        <v>6</v>
      </c>
      <c r="D3355" s="9" t="str">
        <f t="shared" si="215"/>
        <v>Q3</v>
      </c>
      <c r="E3355" t="s">
        <v>42</v>
      </c>
      <c r="F3355">
        <v>201508</v>
      </c>
      <c r="G3355" s="3">
        <v>19</v>
      </c>
      <c r="H3355" s="3">
        <v>0</v>
      </c>
      <c r="I3355" s="3">
        <v>1</v>
      </c>
      <c r="J3355" s="3">
        <v>1</v>
      </c>
      <c r="K3355" s="3">
        <v>13</v>
      </c>
    </row>
    <row r="3356" spans="1:11" x14ac:dyDescent="0.25">
      <c r="A3356" s="9">
        <f t="shared" si="212"/>
        <v>10</v>
      </c>
      <c r="B3356" s="9">
        <f t="shared" si="213"/>
        <v>2015</v>
      </c>
      <c r="C3356" s="9">
        <f t="shared" si="214"/>
        <v>0</v>
      </c>
      <c r="D3356" s="9" t="str">
        <f t="shared" si="215"/>
        <v>Q4</v>
      </c>
      <c r="E3356" t="s">
        <v>42</v>
      </c>
      <c r="F3356">
        <v>201510</v>
      </c>
      <c r="G3356" s="3">
        <v>0</v>
      </c>
      <c r="H3356" s="3">
        <v>8</v>
      </c>
      <c r="I3356" s="3">
        <v>8</v>
      </c>
      <c r="J3356" s="3">
        <v>8</v>
      </c>
      <c r="K3356" s="3">
        <v>156</v>
      </c>
    </row>
    <row r="3357" spans="1:11" x14ac:dyDescent="0.25">
      <c r="A3357" s="9">
        <f t="shared" si="212"/>
        <v>10</v>
      </c>
      <c r="B3357" s="9">
        <f t="shared" si="213"/>
        <v>2015</v>
      </c>
      <c r="C3357" s="9">
        <f t="shared" si="214"/>
        <v>0</v>
      </c>
      <c r="D3357" s="9" t="str">
        <f t="shared" si="215"/>
        <v>Q4</v>
      </c>
      <c r="E3357" t="s">
        <v>42</v>
      </c>
      <c r="F3357">
        <v>201510</v>
      </c>
      <c r="G3357" s="3">
        <v>1</v>
      </c>
      <c r="H3357" s="3">
        <v>0</v>
      </c>
      <c r="I3357" s="3">
        <v>8</v>
      </c>
      <c r="J3357" s="3">
        <v>8</v>
      </c>
      <c r="K3357" s="3">
        <v>120</v>
      </c>
    </row>
    <row r="3358" spans="1:11" x14ac:dyDescent="0.25">
      <c r="A3358" s="9">
        <f t="shared" si="212"/>
        <v>10</v>
      </c>
      <c r="B3358" s="9">
        <f t="shared" si="213"/>
        <v>2015</v>
      </c>
      <c r="C3358" s="9">
        <f t="shared" si="214"/>
        <v>0</v>
      </c>
      <c r="D3358" s="9" t="str">
        <f t="shared" si="215"/>
        <v>Q4</v>
      </c>
      <c r="E3358" t="s">
        <v>42</v>
      </c>
      <c r="F3358">
        <v>201510</v>
      </c>
      <c r="G3358" s="3">
        <v>2</v>
      </c>
      <c r="H3358" s="3">
        <v>0</v>
      </c>
      <c r="I3358" s="3">
        <v>6</v>
      </c>
      <c r="J3358" s="3">
        <v>6</v>
      </c>
      <c r="K3358" s="3">
        <v>90</v>
      </c>
    </row>
    <row r="3359" spans="1:11" x14ac:dyDescent="0.25">
      <c r="A3359" s="9">
        <f t="shared" si="212"/>
        <v>10</v>
      </c>
      <c r="B3359" s="9">
        <f t="shared" si="213"/>
        <v>2015</v>
      </c>
      <c r="C3359" s="9">
        <f t="shared" si="214"/>
        <v>1</v>
      </c>
      <c r="D3359" s="9" t="str">
        <f t="shared" si="215"/>
        <v>Q4</v>
      </c>
      <c r="E3359" t="s">
        <v>42</v>
      </c>
      <c r="F3359">
        <v>201510</v>
      </c>
      <c r="G3359" s="3">
        <v>3</v>
      </c>
      <c r="H3359" s="3">
        <v>0</v>
      </c>
      <c r="I3359" s="3">
        <v>5</v>
      </c>
      <c r="J3359" s="3">
        <v>5</v>
      </c>
      <c r="K3359" s="3">
        <v>75</v>
      </c>
    </row>
    <row r="3360" spans="1:11" x14ac:dyDescent="0.25">
      <c r="A3360" s="9">
        <f t="shared" si="212"/>
        <v>10</v>
      </c>
      <c r="B3360" s="9">
        <f t="shared" si="213"/>
        <v>2015</v>
      </c>
      <c r="C3360" s="9">
        <f t="shared" si="214"/>
        <v>1</v>
      </c>
      <c r="D3360" s="9" t="str">
        <f t="shared" si="215"/>
        <v>Q4</v>
      </c>
      <c r="E3360" t="s">
        <v>42</v>
      </c>
      <c r="F3360">
        <v>201510</v>
      </c>
      <c r="G3360" s="3">
        <v>4</v>
      </c>
      <c r="H3360" s="3">
        <v>0</v>
      </c>
      <c r="I3360" s="3">
        <v>5</v>
      </c>
      <c r="J3360" s="3">
        <v>5</v>
      </c>
      <c r="K3360" s="3">
        <v>75</v>
      </c>
    </row>
    <row r="3361" spans="1:11" x14ac:dyDescent="0.25">
      <c r="A3361" s="9">
        <f t="shared" si="212"/>
        <v>10</v>
      </c>
      <c r="B3361" s="9">
        <f t="shared" si="213"/>
        <v>2015</v>
      </c>
      <c r="C3361" s="9">
        <f t="shared" si="214"/>
        <v>1</v>
      </c>
      <c r="D3361" s="9" t="str">
        <f t="shared" si="215"/>
        <v>Q4</v>
      </c>
      <c r="E3361" t="s">
        <v>42</v>
      </c>
      <c r="F3361">
        <v>201510</v>
      </c>
      <c r="G3361" s="3">
        <v>5</v>
      </c>
      <c r="H3361" s="3">
        <v>0</v>
      </c>
      <c r="I3361" s="3">
        <v>5</v>
      </c>
      <c r="J3361" s="3">
        <v>5</v>
      </c>
      <c r="K3361" s="3">
        <v>75</v>
      </c>
    </row>
    <row r="3362" spans="1:11" x14ac:dyDescent="0.25">
      <c r="A3362" s="9">
        <f t="shared" si="212"/>
        <v>10</v>
      </c>
      <c r="B3362" s="9">
        <f t="shared" si="213"/>
        <v>2015</v>
      </c>
      <c r="C3362" s="9">
        <f t="shared" si="214"/>
        <v>2</v>
      </c>
      <c r="D3362" s="9" t="str">
        <f t="shared" si="215"/>
        <v>Q4</v>
      </c>
      <c r="E3362" t="s">
        <v>42</v>
      </c>
      <c r="F3362">
        <v>201510</v>
      </c>
      <c r="G3362" s="3">
        <v>6</v>
      </c>
      <c r="H3362" s="3">
        <v>0</v>
      </c>
      <c r="I3362" s="3">
        <v>4</v>
      </c>
      <c r="J3362" s="3">
        <v>4</v>
      </c>
      <c r="K3362" s="3">
        <v>60</v>
      </c>
    </row>
    <row r="3363" spans="1:11" x14ac:dyDescent="0.25">
      <c r="A3363" s="9">
        <f t="shared" si="212"/>
        <v>10</v>
      </c>
      <c r="B3363" s="9">
        <f t="shared" si="213"/>
        <v>2015</v>
      </c>
      <c r="C3363" s="9">
        <f t="shared" si="214"/>
        <v>2</v>
      </c>
      <c r="D3363" s="9" t="str">
        <f t="shared" si="215"/>
        <v>Q4</v>
      </c>
      <c r="E3363" t="s">
        <v>42</v>
      </c>
      <c r="F3363">
        <v>201510</v>
      </c>
      <c r="G3363" s="3">
        <v>7</v>
      </c>
      <c r="H3363" s="3">
        <v>0</v>
      </c>
      <c r="I3363" s="3">
        <v>2</v>
      </c>
      <c r="J3363" s="3">
        <v>2</v>
      </c>
      <c r="K3363" s="3">
        <v>30</v>
      </c>
    </row>
    <row r="3364" spans="1:11" x14ac:dyDescent="0.25">
      <c r="A3364" s="9">
        <f t="shared" si="212"/>
        <v>10</v>
      </c>
      <c r="B3364" s="9">
        <f t="shared" si="213"/>
        <v>2015</v>
      </c>
      <c r="C3364" s="9">
        <f t="shared" si="214"/>
        <v>2</v>
      </c>
      <c r="D3364" s="9" t="str">
        <f t="shared" si="215"/>
        <v>Q4</v>
      </c>
      <c r="E3364" t="s">
        <v>42</v>
      </c>
      <c r="F3364">
        <v>201510</v>
      </c>
      <c r="G3364" s="3">
        <v>8</v>
      </c>
      <c r="H3364" s="3">
        <v>0</v>
      </c>
      <c r="I3364" s="3">
        <v>2</v>
      </c>
      <c r="J3364" s="3">
        <v>2</v>
      </c>
      <c r="K3364" s="3">
        <v>30</v>
      </c>
    </row>
    <row r="3365" spans="1:11" x14ac:dyDescent="0.25">
      <c r="A3365" s="9">
        <f t="shared" si="212"/>
        <v>10</v>
      </c>
      <c r="B3365" s="9">
        <f t="shared" si="213"/>
        <v>2015</v>
      </c>
      <c r="C3365" s="9">
        <f t="shared" si="214"/>
        <v>3</v>
      </c>
      <c r="D3365" s="9" t="str">
        <f t="shared" si="215"/>
        <v>Q4</v>
      </c>
      <c r="E3365" t="s">
        <v>42</v>
      </c>
      <c r="F3365">
        <v>201510</v>
      </c>
      <c r="G3365" s="3">
        <v>9</v>
      </c>
      <c r="H3365" s="3">
        <v>0</v>
      </c>
      <c r="I3365" s="3">
        <v>2</v>
      </c>
      <c r="J3365" s="3">
        <v>2</v>
      </c>
      <c r="K3365" s="3">
        <v>30</v>
      </c>
    </row>
    <row r="3366" spans="1:11" x14ac:dyDescent="0.25">
      <c r="A3366" s="9">
        <f t="shared" si="212"/>
        <v>10</v>
      </c>
      <c r="B3366" s="9">
        <f t="shared" si="213"/>
        <v>2015</v>
      </c>
      <c r="C3366" s="9">
        <f t="shared" si="214"/>
        <v>3</v>
      </c>
      <c r="D3366" s="9" t="str">
        <f t="shared" si="215"/>
        <v>Q4</v>
      </c>
      <c r="E3366" t="s">
        <v>42</v>
      </c>
      <c r="F3366">
        <v>201510</v>
      </c>
      <c r="G3366" s="3">
        <v>10</v>
      </c>
      <c r="H3366" s="3">
        <v>0</v>
      </c>
      <c r="I3366" s="3">
        <v>2</v>
      </c>
      <c r="J3366" s="3">
        <v>2</v>
      </c>
      <c r="K3366" s="3">
        <v>26</v>
      </c>
    </row>
    <row r="3367" spans="1:11" x14ac:dyDescent="0.25">
      <c r="A3367" s="9">
        <f t="shared" si="212"/>
        <v>10</v>
      </c>
      <c r="B3367" s="9">
        <f t="shared" si="213"/>
        <v>2015</v>
      </c>
      <c r="C3367" s="9">
        <f t="shared" si="214"/>
        <v>3</v>
      </c>
      <c r="D3367" s="9" t="str">
        <f t="shared" si="215"/>
        <v>Q4</v>
      </c>
      <c r="E3367" t="s">
        <v>42</v>
      </c>
      <c r="F3367">
        <v>201510</v>
      </c>
      <c r="G3367" s="3">
        <v>11</v>
      </c>
      <c r="H3367" s="3">
        <v>0</v>
      </c>
      <c r="I3367" s="3">
        <v>2</v>
      </c>
      <c r="J3367" s="3">
        <v>2</v>
      </c>
      <c r="K3367" s="3">
        <v>26</v>
      </c>
    </row>
    <row r="3368" spans="1:11" x14ac:dyDescent="0.25">
      <c r="A3368" s="9">
        <f t="shared" si="212"/>
        <v>10</v>
      </c>
      <c r="B3368" s="9">
        <f t="shared" si="213"/>
        <v>2015</v>
      </c>
      <c r="C3368" s="9">
        <f t="shared" si="214"/>
        <v>4</v>
      </c>
      <c r="D3368" s="9" t="str">
        <f t="shared" si="215"/>
        <v>Q4</v>
      </c>
      <c r="E3368" t="s">
        <v>42</v>
      </c>
      <c r="F3368">
        <v>201510</v>
      </c>
      <c r="G3368" s="3">
        <v>12</v>
      </c>
      <c r="H3368" s="3">
        <v>0</v>
      </c>
      <c r="I3368" s="3">
        <v>1</v>
      </c>
      <c r="J3368" s="3">
        <v>1</v>
      </c>
      <c r="K3368" s="3">
        <v>13</v>
      </c>
    </row>
    <row r="3369" spans="1:11" x14ac:dyDescent="0.25">
      <c r="A3369" s="9">
        <f t="shared" si="212"/>
        <v>10</v>
      </c>
      <c r="B3369" s="9">
        <f t="shared" si="213"/>
        <v>2015</v>
      </c>
      <c r="C3369" s="9">
        <f t="shared" si="214"/>
        <v>4</v>
      </c>
      <c r="D3369" s="9" t="str">
        <f t="shared" si="215"/>
        <v>Q4</v>
      </c>
      <c r="E3369" t="s">
        <v>42</v>
      </c>
      <c r="F3369">
        <v>201510</v>
      </c>
      <c r="G3369" s="3">
        <v>13</v>
      </c>
      <c r="H3369" s="3">
        <v>0</v>
      </c>
      <c r="I3369" s="3">
        <v>2</v>
      </c>
      <c r="J3369" s="3">
        <v>2</v>
      </c>
      <c r="K3369" s="3">
        <v>26</v>
      </c>
    </row>
    <row r="3370" spans="1:11" x14ac:dyDescent="0.25">
      <c r="A3370" s="9">
        <f t="shared" si="212"/>
        <v>10</v>
      </c>
      <c r="B3370" s="9">
        <f t="shared" si="213"/>
        <v>2015</v>
      </c>
      <c r="C3370" s="9">
        <f t="shared" si="214"/>
        <v>4</v>
      </c>
      <c r="D3370" s="9" t="str">
        <f t="shared" si="215"/>
        <v>Q4</v>
      </c>
      <c r="E3370" t="s">
        <v>42</v>
      </c>
      <c r="F3370">
        <v>201510</v>
      </c>
      <c r="G3370" s="3">
        <v>14</v>
      </c>
      <c r="H3370" s="3">
        <v>0</v>
      </c>
      <c r="I3370" s="3">
        <v>2</v>
      </c>
      <c r="J3370" s="3">
        <v>2</v>
      </c>
      <c r="K3370" s="3">
        <v>26</v>
      </c>
    </row>
    <row r="3371" spans="1:11" x14ac:dyDescent="0.25">
      <c r="A3371" s="9">
        <f t="shared" si="212"/>
        <v>10</v>
      </c>
      <c r="B3371" s="9">
        <f t="shared" si="213"/>
        <v>2015</v>
      </c>
      <c r="C3371" s="9">
        <f t="shared" si="214"/>
        <v>5</v>
      </c>
      <c r="D3371" s="9" t="str">
        <f t="shared" si="215"/>
        <v>Q4</v>
      </c>
      <c r="E3371" t="s">
        <v>42</v>
      </c>
      <c r="F3371">
        <v>201510</v>
      </c>
      <c r="G3371" s="3">
        <v>15</v>
      </c>
      <c r="H3371" s="3">
        <v>0</v>
      </c>
      <c r="I3371" s="3">
        <v>2</v>
      </c>
      <c r="J3371" s="3">
        <v>2</v>
      </c>
      <c r="K3371" s="3">
        <v>26</v>
      </c>
    </row>
    <row r="3372" spans="1:11" x14ac:dyDescent="0.25">
      <c r="A3372" s="9">
        <f t="shared" si="212"/>
        <v>10</v>
      </c>
      <c r="B3372" s="9">
        <f t="shared" si="213"/>
        <v>2015</v>
      </c>
      <c r="C3372" s="9">
        <f t="shared" si="214"/>
        <v>5</v>
      </c>
      <c r="D3372" s="9" t="str">
        <f t="shared" si="215"/>
        <v>Q4</v>
      </c>
      <c r="E3372" t="s">
        <v>42</v>
      </c>
      <c r="F3372">
        <v>201510</v>
      </c>
      <c r="G3372" s="3">
        <v>16</v>
      </c>
      <c r="H3372" s="3">
        <v>0</v>
      </c>
      <c r="I3372" s="3">
        <v>2</v>
      </c>
      <c r="J3372" s="3">
        <v>2</v>
      </c>
      <c r="K3372" s="3">
        <v>26</v>
      </c>
    </row>
    <row r="3373" spans="1:11" x14ac:dyDescent="0.25">
      <c r="A3373" s="9">
        <f t="shared" si="212"/>
        <v>10</v>
      </c>
      <c r="B3373" s="9">
        <f t="shared" si="213"/>
        <v>2015</v>
      </c>
      <c r="C3373" s="9">
        <f t="shared" si="214"/>
        <v>5</v>
      </c>
      <c r="D3373" s="9" t="str">
        <f t="shared" si="215"/>
        <v>Q4</v>
      </c>
      <c r="E3373" t="s">
        <v>42</v>
      </c>
      <c r="F3373">
        <v>201510</v>
      </c>
      <c r="G3373" s="3">
        <v>17</v>
      </c>
      <c r="H3373" s="3">
        <v>0</v>
      </c>
      <c r="I3373" s="3">
        <v>2</v>
      </c>
      <c r="J3373" s="3">
        <v>2</v>
      </c>
      <c r="K3373" s="3">
        <v>26</v>
      </c>
    </row>
    <row r="3374" spans="1:11" x14ac:dyDescent="0.25">
      <c r="A3374" s="9">
        <f t="shared" si="212"/>
        <v>10</v>
      </c>
      <c r="B3374" s="9">
        <f t="shared" si="213"/>
        <v>2015</v>
      </c>
      <c r="C3374" s="9">
        <f t="shared" si="214"/>
        <v>6</v>
      </c>
      <c r="D3374" s="9" t="str">
        <f t="shared" si="215"/>
        <v>Q4</v>
      </c>
      <c r="E3374" t="s">
        <v>42</v>
      </c>
      <c r="F3374">
        <v>201510</v>
      </c>
      <c r="G3374" s="3">
        <v>18</v>
      </c>
      <c r="H3374" s="3">
        <v>0</v>
      </c>
      <c r="I3374" s="3">
        <v>2</v>
      </c>
      <c r="J3374" s="3">
        <v>3</v>
      </c>
      <c r="K3374" s="3">
        <v>56</v>
      </c>
    </row>
    <row r="3375" spans="1:11" x14ac:dyDescent="0.25">
      <c r="A3375" s="9">
        <f t="shared" si="212"/>
        <v>10</v>
      </c>
      <c r="B3375" s="9">
        <f t="shared" si="213"/>
        <v>2015</v>
      </c>
      <c r="C3375" s="9">
        <f t="shared" si="214"/>
        <v>6</v>
      </c>
      <c r="D3375" s="9" t="str">
        <f t="shared" si="215"/>
        <v>Q4</v>
      </c>
      <c r="E3375" t="s">
        <v>42</v>
      </c>
      <c r="F3375">
        <v>201510</v>
      </c>
      <c r="G3375" s="3">
        <v>19</v>
      </c>
      <c r="H3375" s="3">
        <v>0</v>
      </c>
      <c r="I3375" s="3">
        <v>2</v>
      </c>
      <c r="J3375" s="3">
        <v>2</v>
      </c>
      <c r="K3375" s="3">
        <v>32</v>
      </c>
    </row>
    <row r="3376" spans="1:11" x14ac:dyDescent="0.25">
      <c r="A3376" s="9">
        <f t="shared" si="212"/>
        <v>10</v>
      </c>
      <c r="B3376" s="9">
        <f t="shared" si="213"/>
        <v>2015</v>
      </c>
      <c r="C3376" s="9">
        <f t="shared" si="214"/>
        <v>6</v>
      </c>
      <c r="D3376" s="9" t="str">
        <f t="shared" si="215"/>
        <v>Q4</v>
      </c>
      <c r="E3376" t="s">
        <v>42</v>
      </c>
      <c r="F3376">
        <v>201510</v>
      </c>
      <c r="G3376" s="3">
        <v>20</v>
      </c>
      <c r="H3376" s="3">
        <v>0</v>
      </c>
      <c r="I3376" s="3">
        <v>2</v>
      </c>
      <c r="J3376" s="3">
        <v>2</v>
      </c>
      <c r="K3376" s="3">
        <v>32</v>
      </c>
    </row>
    <row r="3377" spans="1:11" x14ac:dyDescent="0.25">
      <c r="A3377" s="9">
        <f t="shared" si="212"/>
        <v>10</v>
      </c>
      <c r="B3377" s="9">
        <f t="shared" si="213"/>
        <v>2015</v>
      </c>
      <c r="C3377" s="9">
        <f t="shared" si="214"/>
        <v>7</v>
      </c>
      <c r="D3377" s="9" t="str">
        <f t="shared" si="215"/>
        <v>Q4</v>
      </c>
      <c r="E3377" t="s">
        <v>42</v>
      </c>
      <c r="F3377">
        <v>201510</v>
      </c>
      <c r="G3377" s="3">
        <v>21</v>
      </c>
      <c r="H3377" s="3">
        <v>0</v>
      </c>
      <c r="I3377" s="3">
        <v>2</v>
      </c>
      <c r="J3377" s="3">
        <v>2</v>
      </c>
      <c r="K3377" s="3">
        <v>32</v>
      </c>
    </row>
    <row r="3378" spans="1:11" x14ac:dyDescent="0.25">
      <c r="A3378" s="9">
        <f t="shared" si="212"/>
        <v>10</v>
      </c>
      <c r="B3378" s="9">
        <f t="shared" si="213"/>
        <v>2015</v>
      </c>
      <c r="C3378" s="9">
        <f t="shared" si="214"/>
        <v>7</v>
      </c>
      <c r="D3378" s="9" t="str">
        <f t="shared" si="215"/>
        <v>Q4</v>
      </c>
      <c r="E3378" t="s">
        <v>42</v>
      </c>
      <c r="F3378">
        <v>201510</v>
      </c>
      <c r="G3378" s="3">
        <v>22</v>
      </c>
      <c r="H3378" s="3">
        <v>0</v>
      </c>
      <c r="I3378" s="3">
        <v>2</v>
      </c>
      <c r="J3378" s="3">
        <v>2</v>
      </c>
      <c r="K3378" s="3">
        <v>32</v>
      </c>
    </row>
    <row r="3379" spans="1:11" x14ac:dyDescent="0.25">
      <c r="A3379" s="9">
        <f t="shared" si="212"/>
        <v>10</v>
      </c>
      <c r="B3379" s="9">
        <f t="shared" si="213"/>
        <v>2015</v>
      </c>
      <c r="C3379" s="9">
        <f t="shared" si="214"/>
        <v>7</v>
      </c>
      <c r="D3379" s="9" t="str">
        <f t="shared" si="215"/>
        <v>Q4</v>
      </c>
      <c r="E3379" t="s">
        <v>42</v>
      </c>
      <c r="F3379">
        <v>201510</v>
      </c>
      <c r="G3379" s="3">
        <v>23</v>
      </c>
      <c r="H3379" s="3">
        <v>0</v>
      </c>
      <c r="I3379" s="3">
        <v>3</v>
      </c>
      <c r="J3379" s="3">
        <v>3</v>
      </c>
      <c r="K3379" s="3">
        <v>114</v>
      </c>
    </row>
    <row r="3380" spans="1:11" x14ac:dyDescent="0.25">
      <c r="A3380" s="9">
        <f t="shared" si="212"/>
        <v>10</v>
      </c>
      <c r="B3380" s="9">
        <f t="shared" si="213"/>
        <v>2015</v>
      </c>
      <c r="C3380" s="9">
        <f t="shared" si="214"/>
        <v>8</v>
      </c>
      <c r="D3380" s="9" t="str">
        <f t="shared" si="215"/>
        <v>Q4</v>
      </c>
      <c r="E3380" t="s">
        <v>42</v>
      </c>
      <c r="F3380">
        <v>201510</v>
      </c>
      <c r="G3380" s="3">
        <v>24</v>
      </c>
      <c r="H3380" s="3">
        <v>0</v>
      </c>
      <c r="I3380" s="3">
        <v>2</v>
      </c>
      <c r="J3380" s="3">
        <v>2</v>
      </c>
      <c r="K3380" s="3">
        <v>32</v>
      </c>
    </row>
    <row r="3381" spans="1:11" x14ac:dyDescent="0.25">
      <c r="A3381" s="9">
        <f t="shared" si="212"/>
        <v>10</v>
      </c>
      <c r="B3381" s="9">
        <f t="shared" si="213"/>
        <v>2015</v>
      </c>
      <c r="C3381" s="9">
        <f t="shared" si="214"/>
        <v>8</v>
      </c>
      <c r="D3381" s="9" t="str">
        <f t="shared" si="215"/>
        <v>Q4</v>
      </c>
      <c r="E3381" t="s">
        <v>42</v>
      </c>
      <c r="F3381">
        <v>201510</v>
      </c>
      <c r="G3381" s="3">
        <v>25</v>
      </c>
      <c r="H3381" s="3">
        <v>0</v>
      </c>
      <c r="I3381" s="3">
        <v>2</v>
      </c>
      <c r="J3381" s="3">
        <v>2</v>
      </c>
      <c r="K3381" s="3">
        <v>49</v>
      </c>
    </row>
    <row r="3382" spans="1:11" x14ac:dyDescent="0.25">
      <c r="A3382" s="9">
        <f t="shared" si="212"/>
        <v>10</v>
      </c>
      <c r="B3382" s="9">
        <f t="shared" si="213"/>
        <v>2015</v>
      </c>
      <c r="C3382" s="9">
        <f t="shared" si="214"/>
        <v>8</v>
      </c>
      <c r="D3382" s="9" t="str">
        <f t="shared" si="215"/>
        <v>Q4</v>
      </c>
      <c r="E3382" t="s">
        <v>42</v>
      </c>
      <c r="F3382">
        <v>201510</v>
      </c>
      <c r="G3382" s="3">
        <v>26</v>
      </c>
      <c r="H3382" s="3">
        <v>0</v>
      </c>
      <c r="I3382" s="3">
        <v>4</v>
      </c>
      <c r="J3382" s="3">
        <v>4</v>
      </c>
      <c r="K3382" s="3">
        <v>75</v>
      </c>
    </row>
    <row r="3383" spans="1:11" x14ac:dyDescent="0.25">
      <c r="A3383" s="9">
        <f t="shared" si="212"/>
        <v>10</v>
      </c>
      <c r="B3383" s="9">
        <f t="shared" si="213"/>
        <v>2015</v>
      </c>
      <c r="C3383" s="9">
        <f t="shared" si="214"/>
        <v>9</v>
      </c>
      <c r="D3383" s="9" t="str">
        <f t="shared" si="215"/>
        <v>Q4</v>
      </c>
      <c r="E3383" t="s">
        <v>42</v>
      </c>
      <c r="F3383">
        <v>201510</v>
      </c>
      <c r="G3383" s="3">
        <v>27</v>
      </c>
      <c r="H3383" s="3">
        <v>0</v>
      </c>
      <c r="I3383" s="3">
        <v>3</v>
      </c>
      <c r="J3383" s="3">
        <v>3</v>
      </c>
      <c r="K3383" s="3">
        <v>39</v>
      </c>
    </row>
    <row r="3384" spans="1:11" x14ac:dyDescent="0.25">
      <c r="A3384" s="9">
        <f t="shared" si="212"/>
        <v>10</v>
      </c>
      <c r="B3384" s="9">
        <f t="shared" si="213"/>
        <v>2015</v>
      </c>
      <c r="C3384" s="9">
        <f t="shared" si="214"/>
        <v>9</v>
      </c>
      <c r="D3384" s="9" t="str">
        <f t="shared" si="215"/>
        <v>Q4</v>
      </c>
      <c r="E3384" t="s">
        <v>42</v>
      </c>
      <c r="F3384">
        <v>201510</v>
      </c>
      <c r="G3384" s="3">
        <v>28</v>
      </c>
      <c r="H3384" s="3">
        <v>0</v>
      </c>
      <c r="I3384" s="3">
        <v>3</v>
      </c>
      <c r="J3384" s="3">
        <v>3</v>
      </c>
      <c r="K3384" s="3">
        <v>39</v>
      </c>
    </row>
    <row r="3385" spans="1:11" x14ac:dyDescent="0.25">
      <c r="A3385" s="9">
        <f t="shared" si="212"/>
        <v>10</v>
      </c>
      <c r="B3385" s="9">
        <f t="shared" si="213"/>
        <v>2015</v>
      </c>
      <c r="C3385" s="9">
        <f t="shared" si="214"/>
        <v>9</v>
      </c>
      <c r="D3385" s="9" t="str">
        <f t="shared" si="215"/>
        <v>Q4</v>
      </c>
      <c r="E3385" t="s">
        <v>42</v>
      </c>
      <c r="F3385">
        <v>201510</v>
      </c>
      <c r="G3385" s="3">
        <v>29</v>
      </c>
      <c r="H3385" s="3">
        <v>0</v>
      </c>
      <c r="I3385" s="3">
        <v>4</v>
      </c>
      <c r="J3385" s="3">
        <v>4</v>
      </c>
      <c r="K3385" s="3">
        <v>75</v>
      </c>
    </row>
    <row r="3386" spans="1:11" x14ac:dyDescent="0.25">
      <c r="A3386" s="9">
        <f t="shared" si="212"/>
        <v>10</v>
      </c>
      <c r="B3386" s="9">
        <f t="shared" si="213"/>
        <v>2015</v>
      </c>
      <c r="C3386" s="9">
        <f t="shared" si="214"/>
        <v>10</v>
      </c>
      <c r="D3386" s="9" t="str">
        <f t="shared" si="215"/>
        <v>Q4</v>
      </c>
      <c r="E3386" t="s">
        <v>42</v>
      </c>
      <c r="F3386">
        <v>201510</v>
      </c>
      <c r="G3386" s="3">
        <v>30</v>
      </c>
      <c r="H3386" s="3">
        <v>0</v>
      </c>
      <c r="I3386" s="3">
        <v>2</v>
      </c>
      <c r="J3386" s="3">
        <v>2</v>
      </c>
      <c r="K3386" s="3">
        <v>20</v>
      </c>
    </row>
    <row r="3387" spans="1:11" x14ac:dyDescent="0.25">
      <c r="A3387" s="9">
        <f t="shared" si="212"/>
        <v>10</v>
      </c>
      <c r="B3387" s="9">
        <f t="shared" si="213"/>
        <v>2015</v>
      </c>
      <c r="C3387" s="9">
        <f t="shared" si="214"/>
        <v>10</v>
      </c>
      <c r="D3387" s="9" t="str">
        <f t="shared" si="215"/>
        <v>Q4</v>
      </c>
      <c r="E3387" t="s">
        <v>42</v>
      </c>
      <c r="F3387">
        <v>201510</v>
      </c>
      <c r="G3387" s="3">
        <v>31</v>
      </c>
      <c r="H3387" s="3">
        <v>0</v>
      </c>
      <c r="I3387" s="3">
        <v>3</v>
      </c>
      <c r="J3387" s="3">
        <v>3</v>
      </c>
      <c r="K3387" s="3">
        <v>39</v>
      </c>
    </row>
    <row r="3388" spans="1:11" x14ac:dyDescent="0.25">
      <c r="A3388" s="9">
        <f t="shared" si="212"/>
        <v>10</v>
      </c>
      <c r="B3388" s="9">
        <f t="shared" si="213"/>
        <v>2015</v>
      </c>
      <c r="C3388" s="9">
        <f t="shared" si="214"/>
        <v>10</v>
      </c>
      <c r="D3388" s="9" t="str">
        <f t="shared" si="215"/>
        <v>Q4</v>
      </c>
      <c r="E3388" t="s">
        <v>42</v>
      </c>
      <c r="F3388">
        <v>201510</v>
      </c>
      <c r="G3388" s="3">
        <v>32</v>
      </c>
      <c r="H3388" s="3">
        <v>0</v>
      </c>
      <c r="I3388" s="3">
        <v>4</v>
      </c>
      <c r="J3388" s="3">
        <v>5</v>
      </c>
      <c r="K3388" s="3">
        <v>111</v>
      </c>
    </row>
    <row r="3389" spans="1:11" x14ac:dyDescent="0.25">
      <c r="A3389" s="9">
        <f t="shared" si="212"/>
        <v>10</v>
      </c>
      <c r="B3389" s="9">
        <f t="shared" si="213"/>
        <v>2015</v>
      </c>
      <c r="C3389" s="9">
        <f t="shared" si="214"/>
        <v>11</v>
      </c>
      <c r="D3389" s="9" t="str">
        <f t="shared" si="215"/>
        <v>Q4</v>
      </c>
      <c r="E3389" t="s">
        <v>42</v>
      </c>
      <c r="F3389">
        <v>201510</v>
      </c>
      <c r="G3389" s="3">
        <v>33</v>
      </c>
      <c r="H3389" s="3">
        <v>0</v>
      </c>
      <c r="I3389" s="3">
        <v>3</v>
      </c>
      <c r="J3389" s="3">
        <v>3</v>
      </c>
      <c r="K3389" s="3">
        <v>39</v>
      </c>
    </row>
    <row r="3390" spans="1:11" x14ac:dyDescent="0.25">
      <c r="A3390" s="9">
        <f t="shared" si="212"/>
        <v>10</v>
      </c>
      <c r="B3390" s="9">
        <f t="shared" si="213"/>
        <v>2015</v>
      </c>
      <c r="C3390" s="9">
        <f t="shared" si="214"/>
        <v>11</v>
      </c>
      <c r="D3390" s="9" t="str">
        <f t="shared" si="215"/>
        <v>Q4</v>
      </c>
      <c r="E3390" t="s">
        <v>42</v>
      </c>
      <c r="F3390">
        <v>201510</v>
      </c>
      <c r="G3390" s="3">
        <v>34</v>
      </c>
      <c r="H3390" s="3">
        <v>0</v>
      </c>
      <c r="I3390" s="3">
        <v>3</v>
      </c>
      <c r="J3390" s="3">
        <v>3</v>
      </c>
      <c r="K3390" s="3">
        <v>39</v>
      </c>
    </row>
    <row r="3391" spans="1:11" x14ac:dyDescent="0.25">
      <c r="A3391" s="9">
        <f t="shared" si="212"/>
        <v>10</v>
      </c>
      <c r="B3391" s="9">
        <f t="shared" si="213"/>
        <v>2015</v>
      </c>
      <c r="C3391" s="9">
        <f t="shared" si="214"/>
        <v>11</v>
      </c>
      <c r="D3391" s="9" t="str">
        <f t="shared" si="215"/>
        <v>Q4</v>
      </c>
      <c r="E3391" t="s">
        <v>42</v>
      </c>
      <c r="F3391">
        <v>201510</v>
      </c>
      <c r="G3391" s="3">
        <v>35</v>
      </c>
      <c r="H3391" s="3">
        <v>0</v>
      </c>
      <c r="I3391" s="3">
        <v>2</v>
      </c>
      <c r="J3391" s="3">
        <v>2</v>
      </c>
      <c r="K3391" s="3">
        <v>43</v>
      </c>
    </row>
    <row r="3392" spans="1:11" x14ac:dyDescent="0.25">
      <c r="A3392" s="9">
        <f t="shared" si="212"/>
        <v>10</v>
      </c>
      <c r="B3392" s="9">
        <f t="shared" si="213"/>
        <v>2015</v>
      </c>
      <c r="C3392" s="9">
        <f t="shared" si="214"/>
        <v>12</v>
      </c>
      <c r="D3392" s="9" t="str">
        <f t="shared" si="215"/>
        <v>Q4</v>
      </c>
      <c r="E3392" t="s">
        <v>42</v>
      </c>
      <c r="F3392">
        <v>201510</v>
      </c>
      <c r="G3392" s="3">
        <v>36</v>
      </c>
      <c r="H3392" s="3">
        <v>0</v>
      </c>
      <c r="I3392" s="3">
        <v>3</v>
      </c>
      <c r="J3392" s="3">
        <v>3</v>
      </c>
      <c r="K3392" s="3">
        <v>39</v>
      </c>
    </row>
    <row r="3393" spans="1:11" x14ac:dyDescent="0.25">
      <c r="A3393" s="9">
        <f t="shared" si="212"/>
        <v>10</v>
      </c>
      <c r="B3393" s="9">
        <f t="shared" si="213"/>
        <v>2015</v>
      </c>
      <c r="C3393" s="9">
        <f t="shared" si="214"/>
        <v>12</v>
      </c>
      <c r="D3393" s="9" t="str">
        <f t="shared" si="215"/>
        <v>Q4</v>
      </c>
      <c r="E3393" t="s">
        <v>42</v>
      </c>
      <c r="F3393">
        <v>201510</v>
      </c>
      <c r="G3393" s="3">
        <v>37</v>
      </c>
      <c r="H3393" s="3">
        <v>0</v>
      </c>
      <c r="I3393" s="3">
        <v>3</v>
      </c>
      <c r="J3393" s="3">
        <v>3</v>
      </c>
      <c r="K3393" s="3">
        <v>64.400000000000006</v>
      </c>
    </row>
    <row r="3394" spans="1:11" x14ac:dyDescent="0.25">
      <c r="A3394" s="9">
        <f t="shared" si="212"/>
        <v>10</v>
      </c>
      <c r="B3394" s="9">
        <f t="shared" si="213"/>
        <v>2015</v>
      </c>
      <c r="C3394" s="9">
        <f t="shared" si="214"/>
        <v>12</v>
      </c>
      <c r="D3394" s="9" t="str">
        <f t="shared" si="215"/>
        <v>Q4</v>
      </c>
      <c r="E3394" t="s">
        <v>42</v>
      </c>
      <c r="F3394">
        <v>201510</v>
      </c>
      <c r="G3394" s="3">
        <v>38</v>
      </c>
      <c r="H3394" s="3">
        <v>0</v>
      </c>
      <c r="I3394" s="3">
        <v>2</v>
      </c>
      <c r="J3394" s="3">
        <v>2</v>
      </c>
      <c r="K3394" s="3">
        <v>49</v>
      </c>
    </row>
    <row r="3395" spans="1:11" x14ac:dyDescent="0.25">
      <c r="A3395" s="9">
        <f t="shared" si="212"/>
        <v>10</v>
      </c>
      <c r="B3395" s="9">
        <f t="shared" si="213"/>
        <v>2015</v>
      </c>
      <c r="C3395" s="9">
        <f t="shared" si="214"/>
        <v>13</v>
      </c>
      <c r="D3395" s="9" t="str">
        <f t="shared" si="215"/>
        <v>Q4</v>
      </c>
      <c r="E3395" t="s">
        <v>42</v>
      </c>
      <c r="F3395">
        <v>201510</v>
      </c>
      <c r="G3395" s="3">
        <v>39</v>
      </c>
      <c r="H3395" s="3">
        <v>0</v>
      </c>
      <c r="I3395" s="3">
        <v>1</v>
      </c>
      <c r="J3395" s="3">
        <v>1</v>
      </c>
      <c r="K3395" s="3">
        <v>13</v>
      </c>
    </row>
    <row r="3396" spans="1:11" x14ac:dyDescent="0.25">
      <c r="A3396" s="9">
        <f t="shared" si="212"/>
        <v>10</v>
      </c>
      <c r="B3396" s="9">
        <f t="shared" si="213"/>
        <v>2015</v>
      </c>
      <c r="C3396" s="9">
        <f t="shared" si="214"/>
        <v>13</v>
      </c>
      <c r="D3396" s="9" t="str">
        <f t="shared" si="215"/>
        <v>Q4</v>
      </c>
      <c r="E3396" t="s">
        <v>42</v>
      </c>
      <c r="F3396">
        <v>201510</v>
      </c>
      <c r="G3396" s="3">
        <v>40</v>
      </c>
      <c r="H3396" s="3">
        <v>0</v>
      </c>
      <c r="I3396" s="3">
        <v>1</v>
      </c>
      <c r="J3396" s="3">
        <v>1</v>
      </c>
      <c r="K3396" s="3">
        <v>13</v>
      </c>
    </row>
    <row r="3397" spans="1:11" x14ac:dyDescent="0.25">
      <c r="A3397" s="9">
        <f t="shared" si="212"/>
        <v>11</v>
      </c>
      <c r="B3397" s="9">
        <f t="shared" si="213"/>
        <v>2015</v>
      </c>
      <c r="C3397" s="9">
        <f t="shared" si="214"/>
        <v>0</v>
      </c>
      <c r="D3397" s="9" t="str">
        <f t="shared" si="215"/>
        <v>Q4</v>
      </c>
      <c r="E3397" t="s">
        <v>42</v>
      </c>
      <c r="F3397">
        <v>201511</v>
      </c>
      <c r="G3397" s="3">
        <v>0</v>
      </c>
      <c r="H3397" s="3">
        <v>70</v>
      </c>
      <c r="I3397" s="3">
        <v>70</v>
      </c>
      <c r="J3397" s="3">
        <v>80</v>
      </c>
      <c r="K3397" s="3">
        <v>1788.9</v>
      </c>
    </row>
    <row r="3398" spans="1:11" x14ac:dyDescent="0.25">
      <c r="A3398" s="9">
        <f t="shared" si="212"/>
        <v>11</v>
      </c>
      <c r="B3398" s="9">
        <f t="shared" si="213"/>
        <v>2015</v>
      </c>
      <c r="C3398" s="9">
        <f t="shared" si="214"/>
        <v>0</v>
      </c>
      <c r="D3398" s="9" t="str">
        <f t="shared" si="215"/>
        <v>Q4</v>
      </c>
      <c r="E3398" t="s">
        <v>42</v>
      </c>
      <c r="F3398">
        <v>201511</v>
      </c>
      <c r="G3398" s="3">
        <v>1</v>
      </c>
      <c r="H3398" s="3">
        <v>0</v>
      </c>
      <c r="I3398" s="3">
        <v>64</v>
      </c>
      <c r="J3398" s="3">
        <v>77</v>
      </c>
      <c r="K3398" s="3">
        <v>1516.6</v>
      </c>
    </row>
    <row r="3399" spans="1:11" x14ac:dyDescent="0.25">
      <c r="A3399" s="9">
        <f t="shared" si="212"/>
        <v>11</v>
      </c>
      <c r="B3399" s="9">
        <f t="shared" si="213"/>
        <v>2015</v>
      </c>
      <c r="C3399" s="9">
        <f t="shared" si="214"/>
        <v>0</v>
      </c>
      <c r="D3399" s="9" t="str">
        <f t="shared" si="215"/>
        <v>Q4</v>
      </c>
      <c r="E3399" t="s">
        <v>42</v>
      </c>
      <c r="F3399">
        <v>201511</v>
      </c>
      <c r="G3399" s="3">
        <v>2</v>
      </c>
      <c r="H3399" s="3">
        <v>0</v>
      </c>
      <c r="I3399" s="3">
        <v>56</v>
      </c>
      <c r="J3399" s="3">
        <v>64</v>
      </c>
      <c r="K3399" s="3">
        <v>1099</v>
      </c>
    </row>
    <row r="3400" spans="1:11" x14ac:dyDescent="0.25">
      <c r="A3400" s="9">
        <f t="shared" si="212"/>
        <v>11</v>
      </c>
      <c r="B3400" s="9">
        <f t="shared" si="213"/>
        <v>2015</v>
      </c>
      <c r="C3400" s="9">
        <f t="shared" si="214"/>
        <v>1</v>
      </c>
      <c r="D3400" s="9" t="str">
        <f t="shared" si="215"/>
        <v>Q4</v>
      </c>
      <c r="E3400" t="s">
        <v>42</v>
      </c>
      <c r="F3400">
        <v>201511</v>
      </c>
      <c r="G3400" s="3">
        <v>3</v>
      </c>
      <c r="H3400" s="3">
        <v>0</v>
      </c>
      <c r="I3400" s="3">
        <v>55</v>
      </c>
      <c r="J3400" s="3">
        <v>61</v>
      </c>
      <c r="K3400" s="3">
        <v>1095.27</v>
      </c>
    </row>
    <row r="3401" spans="1:11" x14ac:dyDescent="0.25">
      <c r="A3401" s="9">
        <f t="shared" si="212"/>
        <v>11</v>
      </c>
      <c r="B3401" s="9">
        <f t="shared" si="213"/>
        <v>2015</v>
      </c>
      <c r="C3401" s="9">
        <f t="shared" si="214"/>
        <v>1</v>
      </c>
      <c r="D3401" s="9" t="str">
        <f t="shared" si="215"/>
        <v>Q4</v>
      </c>
      <c r="E3401" t="s">
        <v>42</v>
      </c>
      <c r="F3401">
        <v>201511</v>
      </c>
      <c r="G3401" s="3">
        <v>4</v>
      </c>
      <c r="H3401" s="3">
        <v>0</v>
      </c>
      <c r="I3401" s="3">
        <v>51</v>
      </c>
      <c r="J3401" s="3">
        <v>53</v>
      </c>
      <c r="K3401" s="3">
        <v>896</v>
      </c>
    </row>
    <row r="3402" spans="1:11" x14ac:dyDescent="0.25">
      <c r="A3402" s="9">
        <f t="shared" si="212"/>
        <v>11</v>
      </c>
      <c r="B3402" s="9">
        <f t="shared" si="213"/>
        <v>2015</v>
      </c>
      <c r="C3402" s="9">
        <f t="shared" si="214"/>
        <v>1</v>
      </c>
      <c r="D3402" s="9" t="str">
        <f t="shared" si="215"/>
        <v>Q4</v>
      </c>
      <c r="E3402" t="s">
        <v>42</v>
      </c>
      <c r="F3402">
        <v>201511</v>
      </c>
      <c r="G3402" s="3">
        <v>5</v>
      </c>
      <c r="H3402" s="3">
        <v>0</v>
      </c>
      <c r="I3402" s="3">
        <v>46</v>
      </c>
      <c r="J3402" s="3">
        <v>46</v>
      </c>
      <c r="K3402" s="3">
        <v>718</v>
      </c>
    </row>
    <row r="3403" spans="1:11" x14ac:dyDescent="0.25">
      <c r="A3403" s="9">
        <f t="shared" si="212"/>
        <v>11</v>
      </c>
      <c r="B3403" s="9">
        <f t="shared" si="213"/>
        <v>2015</v>
      </c>
      <c r="C3403" s="9">
        <f t="shared" si="214"/>
        <v>2</v>
      </c>
      <c r="D3403" s="9" t="str">
        <f t="shared" si="215"/>
        <v>Q4</v>
      </c>
      <c r="E3403" t="s">
        <v>42</v>
      </c>
      <c r="F3403">
        <v>201511</v>
      </c>
      <c r="G3403" s="3">
        <v>6</v>
      </c>
      <c r="H3403" s="3">
        <v>0</v>
      </c>
      <c r="I3403" s="3">
        <v>47</v>
      </c>
      <c r="J3403" s="3">
        <v>48</v>
      </c>
      <c r="K3403" s="3">
        <v>791</v>
      </c>
    </row>
    <row r="3404" spans="1:11" x14ac:dyDescent="0.25">
      <c r="A3404" s="9">
        <f t="shared" si="212"/>
        <v>11</v>
      </c>
      <c r="B3404" s="9">
        <f t="shared" si="213"/>
        <v>2015</v>
      </c>
      <c r="C3404" s="9">
        <f t="shared" si="214"/>
        <v>2</v>
      </c>
      <c r="D3404" s="9" t="str">
        <f t="shared" si="215"/>
        <v>Q4</v>
      </c>
      <c r="E3404" t="s">
        <v>42</v>
      </c>
      <c r="F3404">
        <v>201511</v>
      </c>
      <c r="G3404" s="3">
        <v>7</v>
      </c>
      <c r="H3404" s="3">
        <v>0</v>
      </c>
      <c r="I3404" s="3">
        <v>38</v>
      </c>
      <c r="J3404" s="3">
        <v>40</v>
      </c>
      <c r="K3404" s="3">
        <v>655</v>
      </c>
    </row>
    <row r="3405" spans="1:11" x14ac:dyDescent="0.25">
      <c r="A3405" s="9">
        <f t="shared" si="212"/>
        <v>11</v>
      </c>
      <c r="B3405" s="9">
        <f t="shared" si="213"/>
        <v>2015</v>
      </c>
      <c r="C3405" s="9">
        <f t="shared" si="214"/>
        <v>2</v>
      </c>
      <c r="D3405" s="9" t="str">
        <f t="shared" si="215"/>
        <v>Q4</v>
      </c>
      <c r="E3405" t="s">
        <v>42</v>
      </c>
      <c r="F3405">
        <v>201511</v>
      </c>
      <c r="G3405" s="3">
        <v>8</v>
      </c>
      <c r="H3405" s="3">
        <v>0</v>
      </c>
      <c r="I3405" s="3">
        <v>38</v>
      </c>
      <c r="J3405" s="3">
        <v>39</v>
      </c>
      <c r="K3405" s="3">
        <v>589.5</v>
      </c>
    </row>
    <row r="3406" spans="1:11" x14ac:dyDescent="0.25">
      <c r="A3406" s="9">
        <f t="shared" si="212"/>
        <v>11</v>
      </c>
      <c r="B3406" s="9">
        <f t="shared" si="213"/>
        <v>2015</v>
      </c>
      <c r="C3406" s="9">
        <f t="shared" si="214"/>
        <v>3</v>
      </c>
      <c r="D3406" s="9" t="str">
        <f t="shared" si="215"/>
        <v>Q4</v>
      </c>
      <c r="E3406" t="s">
        <v>42</v>
      </c>
      <c r="F3406">
        <v>201511</v>
      </c>
      <c r="G3406" s="3">
        <v>9</v>
      </c>
      <c r="H3406" s="3">
        <v>0</v>
      </c>
      <c r="I3406" s="3">
        <v>39</v>
      </c>
      <c r="J3406" s="3">
        <v>39</v>
      </c>
      <c r="K3406" s="3">
        <v>580</v>
      </c>
    </row>
    <row r="3407" spans="1:11" x14ac:dyDescent="0.25">
      <c r="A3407" s="9">
        <f t="shared" si="212"/>
        <v>11</v>
      </c>
      <c r="B3407" s="9">
        <f t="shared" si="213"/>
        <v>2015</v>
      </c>
      <c r="C3407" s="9">
        <f t="shared" si="214"/>
        <v>3</v>
      </c>
      <c r="D3407" s="9" t="str">
        <f t="shared" si="215"/>
        <v>Q4</v>
      </c>
      <c r="E3407" t="s">
        <v>42</v>
      </c>
      <c r="F3407">
        <v>201511</v>
      </c>
      <c r="G3407" s="3">
        <v>10</v>
      </c>
      <c r="H3407" s="3">
        <v>0</v>
      </c>
      <c r="I3407" s="3">
        <v>38</v>
      </c>
      <c r="J3407" s="3">
        <v>39</v>
      </c>
      <c r="K3407" s="3">
        <v>535</v>
      </c>
    </row>
    <row r="3408" spans="1:11" x14ac:dyDescent="0.25">
      <c r="A3408" s="9">
        <f t="shared" si="212"/>
        <v>11</v>
      </c>
      <c r="B3408" s="9">
        <f t="shared" si="213"/>
        <v>2015</v>
      </c>
      <c r="C3408" s="9">
        <f t="shared" si="214"/>
        <v>3</v>
      </c>
      <c r="D3408" s="9" t="str">
        <f t="shared" si="215"/>
        <v>Q4</v>
      </c>
      <c r="E3408" t="s">
        <v>42</v>
      </c>
      <c r="F3408">
        <v>201511</v>
      </c>
      <c r="G3408" s="3">
        <v>11</v>
      </c>
      <c r="H3408" s="3">
        <v>0</v>
      </c>
      <c r="I3408" s="3">
        <v>33</v>
      </c>
      <c r="J3408" s="3">
        <v>33</v>
      </c>
      <c r="K3408" s="3">
        <v>458</v>
      </c>
    </row>
    <row r="3409" spans="1:11" x14ac:dyDescent="0.25">
      <c r="A3409" s="9">
        <f t="shared" ref="A3409:A3472" si="216">F3409-(B3409*100)</f>
        <v>11</v>
      </c>
      <c r="B3409" s="9">
        <f t="shared" ref="B3409:B3472" si="217">INT(F3409/100)</f>
        <v>2015</v>
      </c>
      <c r="C3409" s="9">
        <f t="shared" ref="C3409:C3472" si="218">INT(G3409/3)</f>
        <v>4</v>
      </c>
      <c r="D3409" s="9" t="str">
        <f t="shared" ref="D3409:D3472" si="219">VLOOKUP(A3409,$R$2:$S$13,2,0)</f>
        <v>Q4</v>
      </c>
      <c r="E3409" t="s">
        <v>42</v>
      </c>
      <c r="F3409">
        <v>201511</v>
      </c>
      <c r="G3409" s="3">
        <v>12</v>
      </c>
      <c r="H3409" s="3">
        <v>0</v>
      </c>
      <c r="I3409" s="3">
        <v>36</v>
      </c>
      <c r="J3409" s="3">
        <v>37</v>
      </c>
      <c r="K3409" s="3">
        <v>507.9</v>
      </c>
    </row>
    <row r="3410" spans="1:11" x14ac:dyDescent="0.25">
      <c r="A3410" s="9">
        <f t="shared" si="216"/>
        <v>11</v>
      </c>
      <c r="B3410" s="9">
        <f t="shared" si="217"/>
        <v>2015</v>
      </c>
      <c r="C3410" s="9">
        <f t="shared" si="218"/>
        <v>4</v>
      </c>
      <c r="D3410" s="9" t="str">
        <f t="shared" si="219"/>
        <v>Q4</v>
      </c>
      <c r="E3410" t="s">
        <v>42</v>
      </c>
      <c r="F3410">
        <v>201511</v>
      </c>
      <c r="G3410" s="3">
        <v>13</v>
      </c>
      <c r="H3410" s="3">
        <v>0</v>
      </c>
      <c r="I3410" s="3">
        <v>32</v>
      </c>
      <c r="J3410" s="3">
        <v>35</v>
      </c>
      <c r="K3410" s="3">
        <v>554</v>
      </c>
    </row>
    <row r="3411" spans="1:11" x14ac:dyDescent="0.25">
      <c r="A3411" s="9">
        <f t="shared" si="216"/>
        <v>11</v>
      </c>
      <c r="B3411" s="9">
        <f t="shared" si="217"/>
        <v>2015</v>
      </c>
      <c r="C3411" s="9">
        <f t="shared" si="218"/>
        <v>4</v>
      </c>
      <c r="D3411" s="9" t="str">
        <f t="shared" si="219"/>
        <v>Q4</v>
      </c>
      <c r="E3411" t="s">
        <v>42</v>
      </c>
      <c r="F3411">
        <v>201511</v>
      </c>
      <c r="G3411" s="3">
        <v>14</v>
      </c>
      <c r="H3411" s="3">
        <v>0</v>
      </c>
      <c r="I3411" s="3">
        <v>28</v>
      </c>
      <c r="J3411" s="3">
        <v>29</v>
      </c>
      <c r="K3411" s="3">
        <v>441</v>
      </c>
    </row>
    <row r="3412" spans="1:11" x14ac:dyDescent="0.25">
      <c r="A3412" s="9">
        <f t="shared" si="216"/>
        <v>11</v>
      </c>
      <c r="B3412" s="9">
        <f t="shared" si="217"/>
        <v>2015</v>
      </c>
      <c r="C3412" s="9">
        <f t="shared" si="218"/>
        <v>5</v>
      </c>
      <c r="D3412" s="9" t="str">
        <f t="shared" si="219"/>
        <v>Q4</v>
      </c>
      <c r="E3412" t="s">
        <v>42</v>
      </c>
      <c r="F3412">
        <v>201511</v>
      </c>
      <c r="G3412" s="3">
        <v>15</v>
      </c>
      <c r="H3412" s="3">
        <v>0</v>
      </c>
      <c r="I3412" s="3">
        <v>30</v>
      </c>
      <c r="J3412" s="3">
        <v>31</v>
      </c>
      <c r="K3412" s="3">
        <v>467</v>
      </c>
    </row>
    <row r="3413" spans="1:11" x14ac:dyDescent="0.25">
      <c r="A3413" s="9">
        <f t="shared" si="216"/>
        <v>11</v>
      </c>
      <c r="B3413" s="9">
        <f t="shared" si="217"/>
        <v>2015</v>
      </c>
      <c r="C3413" s="9">
        <f t="shared" si="218"/>
        <v>5</v>
      </c>
      <c r="D3413" s="9" t="str">
        <f t="shared" si="219"/>
        <v>Q4</v>
      </c>
      <c r="E3413" t="s">
        <v>42</v>
      </c>
      <c r="F3413">
        <v>201511</v>
      </c>
      <c r="G3413" s="3">
        <v>16</v>
      </c>
      <c r="H3413" s="3">
        <v>0</v>
      </c>
      <c r="I3413" s="3">
        <v>26</v>
      </c>
      <c r="J3413" s="3">
        <v>28</v>
      </c>
      <c r="K3413" s="3">
        <v>406</v>
      </c>
    </row>
    <row r="3414" spans="1:11" x14ac:dyDescent="0.25">
      <c r="A3414" s="9">
        <f t="shared" si="216"/>
        <v>11</v>
      </c>
      <c r="B3414" s="9">
        <f t="shared" si="217"/>
        <v>2015</v>
      </c>
      <c r="C3414" s="9">
        <f t="shared" si="218"/>
        <v>5</v>
      </c>
      <c r="D3414" s="9" t="str">
        <f t="shared" si="219"/>
        <v>Q4</v>
      </c>
      <c r="E3414" t="s">
        <v>42</v>
      </c>
      <c r="F3414">
        <v>201511</v>
      </c>
      <c r="G3414" s="3">
        <v>17</v>
      </c>
      <c r="H3414" s="3">
        <v>0</v>
      </c>
      <c r="I3414" s="3">
        <v>23</v>
      </c>
      <c r="J3414" s="3">
        <v>26</v>
      </c>
      <c r="K3414" s="3">
        <v>379</v>
      </c>
    </row>
    <row r="3415" spans="1:11" x14ac:dyDescent="0.25">
      <c r="A3415" s="9">
        <f t="shared" si="216"/>
        <v>11</v>
      </c>
      <c r="B3415" s="9">
        <f t="shared" si="217"/>
        <v>2015</v>
      </c>
      <c r="C3415" s="9">
        <f t="shared" si="218"/>
        <v>6</v>
      </c>
      <c r="D3415" s="9" t="str">
        <f t="shared" si="219"/>
        <v>Q4</v>
      </c>
      <c r="E3415" t="s">
        <v>42</v>
      </c>
      <c r="F3415">
        <v>201511</v>
      </c>
      <c r="G3415" s="3">
        <v>18</v>
      </c>
      <c r="H3415" s="3">
        <v>0</v>
      </c>
      <c r="I3415" s="3">
        <v>27</v>
      </c>
      <c r="J3415" s="3">
        <v>30</v>
      </c>
      <c r="K3415" s="3">
        <v>464</v>
      </c>
    </row>
    <row r="3416" spans="1:11" x14ac:dyDescent="0.25">
      <c r="A3416" s="9">
        <f t="shared" si="216"/>
        <v>11</v>
      </c>
      <c r="B3416" s="9">
        <f t="shared" si="217"/>
        <v>2015</v>
      </c>
      <c r="C3416" s="9">
        <f t="shared" si="218"/>
        <v>6</v>
      </c>
      <c r="D3416" s="9" t="str">
        <f t="shared" si="219"/>
        <v>Q4</v>
      </c>
      <c r="E3416" t="s">
        <v>42</v>
      </c>
      <c r="F3416">
        <v>201511</v>
      </c>
      <c r="G3416" s="3">
        <v>19</v>
      </c>
      <c r="H3416" s="3">
        <v>0</v>
      </c>
      <c r="I3416" s="3">
        <v>27</v>
      </c>
      <c r="J3416" s="3">
        <v>28</v>
      </c>
      <c r="K3416" s="3">
        <v>442</v>
      </c>
    </row>
    <row r="3417" spans="1:11" x14ac:dyDescent="0.25">
      <c r="A3417" s="9">
        <f t="shared" si="216"/>
        <v>11</v>
      </c>
      <c r="B3417" s="9">
        <f t="shared" si="217"/>
        <v>2015</v>
      </c>
      <c r="C3417" s="9">
        <f t="shared" si="218"/>
        <v>6</v>
      </c>
      <c r="D3417" s="9" t="str">
        <f t="shared" si="219"/>
        <v>Q4</v>
      </c>
      <c r="E3417" t="s">
        <v>42</v>
      </c>
      <c r="F3417">
        <v>201511</v>
      </c>
      <c r="G3417" s="3">
        <v>20</v>
      </c>
      <c r="H3417" s="3">
        <v>0</v>
      </c>
      <c r="I3417" s="3">
        <v>22</v>
      </c>
      <c r="J3417" s="3">
        <v>23</v>
      </c>
      <c r="K3417" s="3">
        <v>345</v>
      </c>
    </row>
    <row r="3418" spans="1:11" x14ac:dyDescent="0.25">
      <c r="A3418" s="9">
        <f t="shared" si="216"/>
        <v>11</v>
      </c>
      <c r="B3418" s="9">
        <f t="shared" si="217"/>
        <v>2015</v>
      </c>
      <c r="C3418" s="9">
        <f t="shared" si="218"/>
        <v>7</v>
      </c>
      <c r="D3418" s="9" t="str">
        <f t="shared" si="219"/>
        <v>Q4</v>
      </c>
      <c r="E3418" t="s">
        <v>42</v>
      </c>
      <c r="F3418">
        <v>201511</v>
      </c>
      <c r="G3418" s="3">
        <v>21</v>
      </c>
      <c r="H3418" s="3">
        <v>0</v>
      </c>
      <c r="I3418" s="3">
        <v>23</v>
      </c>
      <c r="J3418" s="3">
        <v>23</v>
      </c>
      <c r="K3418" s="3">
        <v>380</v>
      </c>
    </row>
    <row r="3419" spans="1:11" x14ac:dyDescent="0.25">
      <c r="A3419" s="9">
        <f t="shared" si="216"/>
        <v>11</v>
      </c>
      <c r="B3419" s="9">
        <f t="shared" si="217"/>
        <v>2015</v>
      </c>
      <c r="C3419" s="9">
        <f t="shared" si="218"/>
        <v>7</v>
      </c>
      <c r="D3419" s="9" t="str">
        <f t="shared" si="219"/>
        <v>Q4</v>
      </c>
      <c r="E3419" t="s">
        <v>42</v>
      </c>
      <c r="F3419">
        <v>201511</v>
      </c>
      <c r="G3419" s="3">
        <v>22</v>
      </c>
      <c r="H3419" s="3">
        <v>0</v>
      </c>
      <c r="I3419" s="3">
        <v>22</v>
      </c>
      <c r="J3419" s="3">
        <v>23</v>
      </c>
      <c r="K3419" s="3">
        <v>344</v>
      </c>
    </row>
    <row r="3420" spans="1:11" x14ac:dyDescent="0.25">
      <c r="A3420" s="9">
        <f t="shared" si="216"/>
        <v>11</v>
      </c>
      <c r="B3420" s="9">
        <f t="shared" si="217"/>
        <v>2015</v>
      </c>
      <c r="C3420" s="9">
        <f t="shared" si="218"/>
        <v>7</v>
      </c>
      <c r="D3420" s="9" t="str">
        <f t="shared" si="219"/>
        <v>Q4</v>
      </c>
      <c r="E3420" t="s">
        <v>42</v>
      </c>
      <c r="F3420">
        <v>201511</v>
      </c>
      <c r="G3420" s="3">
        <v>23</v>
      </c>
      <c r="H3420" s="3">
        <v>0</v>
      </c>
      <c r="I3420" s="3">
        <v>20</v>
      </c>
      <c r="J3420" s="3">
        <v>21</v>
      </c>
      <c r="K3420" s="3">
        <v>319</v>
      </c>
    </row>
    <row r="3421" spans="1:11" x14ac:dyDescent="0.25">
      <c r="A3421" s="9">
        <f t="shared" si="216"/>
        <v>11</v>
      </c>
      <c r="B3421" s="9">
        <f t="shared" si="217"/>
        <v>2015</v>
      </c>
      <c r="C3421" s="9">
        <f t="shared" si="218"/>
        <v>8</v>
      </c>
      <c r="D3421" s="9" t="str">
        <f t="shared" si="219"/>
        <v>Q4</v>
      </c>
      <c r="E3421" t="s">
        <v>42</v>
      </c>
      <c r="F3421">
        <v>201511</v>
      </c>
      <c r="G3421" s="3">
        <v>24</v>
      </c>
      <c r="H3421" s="3">
        <v>0</v>
      </c>
      <c r="I3421" s="3">
        <v>17</v>
      </c>
      <c r="J3421" s="3">
        <v>18</v>
      </c>
      <c r="K3421" s="3">
        <v>333</v>
      </c>
    </row>
    <row r="3422" spans="1:11" x14ac:dyDescent="0.25">
      <c r="A3422" s="9">
        <f t="shared" si="216"/>
        <v>11</v>
      </c>
      <c r="B3422" s="9">
        <f t="shared" si="217"/>
        <v>2015</v>
      </c>
      <c r="C3422" s="9">
        <f t="shared" si="218"/>
        <v>8</v>
      </c>
      <c r="D3422" s="9" t="str">
        <f t="shared" si="219"/>
        <v>Q4</v>
      </c>
      <c r="E3422" t="s">
        <v>42</v>
      </c>
      <c r="F3422">
        <v>201511</v>
      </c>
      <c r="G3422" s="3">
        <v>25</v>
      </c>
      <c r="H3422" s="3">
        <v>0</v>
      </c>
      <c r="I3422" s="3">
        <v>15</v>
      </c>
      <c r="J3422" s="3">
        <v>17</v>
      </c>
      <c r="K3422" s="3">
        <v>264</v>
      </c>
    </row>
    <row r="3423" spans="1:11" x14ac:dyDescent="0.25">
      <c r="A3423" s="9">
        <f t="shared" si="216"/>
        <v>11</v>
      </c>
      <c r="B3423" s="9">
        <f t="shared" si="217"/>
        <v>2015</v>
      </c>
      <c r="C3423" s="9">
        <f t="shared" si="218"/>
        <v>8</v>
      </c>
      <c r="D3423" s="9" t="str">
        <f t="shared" si="219"/>
        <v>Q4</v>
      </c>
      <c r="E3423" t="s">
        <v>42</v>
      </c>
      <c r="F3423">
        <v>201511</v>
      </c>
      <c r="G3423" s="3">
        <v>26</v>
      </c>
      <c r="H3423" s="3">
        <v>0</v>
      </c>
      <c r="I3423" s="3">
        <v>15</v>
      </c>
      <c r="J3423" s="3">
        <v>17</v>
      </c>
      <c r="K3423" s="3">
        <v>253</v>
      </c>
    </row>
    <row r="3424" spans="1:11" x14ac:dyDescent="0.25">
      <c r="A3424" s="9">
        <f t="shared" si="216"/>
        <v>11</v>
      </c>
      <c r="B3424" s="9">
        <f t="shared" si="217"/>
        <v>2015</v>
      </c>
      <c r="C3424" s="9">
        <f t="shared" si="218"/>
        <v>9</v>
      </c>
      <c r="D3424" s="9" t="str">
        <f t="shared" si="219"/>
        <v>Q4</v>
      </c>
      <c r="E3424" t="s">
        <v>42</v>
      </c>
      <c r="F3424">
        <v>201511</v>
      </c>
      <c r="G3424" s="3">
        <v>27</v>
      </c>
      <c r="H3424" s="3">
        <v>0</v>
      </c>
      <c r="I3424" s="3">
        <v>17</v>
      </c>
      <c r="J3424" s="3">
        <v>18</v>
      </c>
      <c r="K3424" s="3">
        <v>267</v>
      </c>
    </row>
    <row r="3425" spans="1:11" x14ac:dyDescent="0.25">
      <c r="A3425" s="9">
        <f t="shared" si="216"/>
        <v>11</v>
      </c>
      <c r="B3425" s="9">
        <f t="shared" si="217"/>
        <v>2015</v>
      </c>
      <c r="C3425" s="9">
        <f t="shared" si="218"/>
        <v>9</v>
      </c>
      <c r="D3425" s="9" t="str">
        <f t="shared" si="219"/>
        <v>Q4</v>
      </c>
      <c r="E3425" t="s">
        <v>42</v>
      </c>
      <c r="F3425">
        <v>201511</v>
      </c>
      <c r="G3425" s="3">
        <v>28</v>
      </c>
      <c r="H3425" s="3">
        <v>0</v>
      </c>
      <c r="I3425" s="3">
        <v>17</v>
      </c>
      <c r="J3425" s="3">
        <v>17</v>
      </c>
      <c r="K3425" s="3">
        <v>242</v>
      </c>
    </row>
    <row r="3426" spans="1:11" x14ac:dyDescent="0.25">
      <c r="A3426" s="9">
        <f t="shared" si="216"/>
        <v>11</v>
      </c>
      <c r="B3426" s="9">
        <f t="shared" si="217"/>
        <v>2015</v>
      </c>
      <c r="C3426" s="9">
        <f t="shared" si="218"/>
        <v>9</v>
      </c>
      <c r="D3426" s="9" t="str">
        <f t="shared" si="219"/>
        <v>Q4</v>
      </c>
      <c r="E3426" t="s">
        <v>42</v>
      </c>
      <c r="F3426">
        <v>201511</v>
      </c>
      <c r="G3426" s="3">
        <v>29</v>
      </c>
      <c r="H3426" s="3">
        <v>0</v>
      </c>
      <c r="I3426" s="3">
        <v>17</v>
      </c>
      <c r="J3426" s="3">
        <v>20</v>
      </c>
      <c r="K3426" s="3">
        <v>339.5</v>
      </c>
    </row>
    <row r="3427" spans="1:11" x14ac:dyDescent="0.25">
      <c r="A3427" s="9">
        <f t="shared" si="216"/>
        <v>11</v>
      </c>
      <c r="B3427" s="9">
        <f t="shared" si="217"/>
        <v>2015</v>
      </c>
      <c r="C3427" s="9">
        <f t="shared" si="218"/>
        <v>10</v>
      </c>
      <c r="D3427" s="9" t="str">
        <f t="shared" si="219"/>
        <v>Q4</v>
      </c>
      <c r="E3427" t="s">
        <v>42</v>
      </c>
      <c r="F3427">
        <v>201511</v>
      </c>
      <c r="G3427" s="3">
        <v>30</v>
      </c>
      <c r="H3427" s="3">
        <v>0</v>
      </c>
      <c r="I3427" s="3">
        <v>11</v>
      </c>
      <c r="J3427" s="3">
        <v>11</v>
      </c>
      <c r="K3427" s="3">
        <v>148</v>
      </c>
    </row>
    <row r="3428" spans="1:11" x14ac:dyDescent="0.25">
      <c r="A3428" s="9">
        <f t="shared" si="216"/>
        <v>11</v>
      </c>
      <c r="B3428" s="9">
        <f t="shared" si="217"/>
        <v>2015</v>
      </c>
      <c r="C3428" s="9">
        <f t="shared" si="218"/>
        <v>10</v>
      </c>
      <c r="D3428" s="9" t="str">
        <f t="shared" si="219"/>
        <v>Q4</v>
      </c>
      <c r="E3428" t="s">
        <v>42</v>
      </c>
      <c r="F3428">
        <v>201511</v>
      </c>
      <c r="G3428" s="3">
        <v>31</v>
      </c>
      <c r="H3428" s="3">
        <v>0</v>
      </c>
      <c r="I3428" s="3">
        <v>12</v>
      </c>
      <c r="J3428" s="3">
        <v>13</v>
      </c>
      <c r="K3428" s="3">
        <v>161</v>
      </c>
    </row>
    <row r="3429" spans="1:11" x14ac:dyDescent="0.25">
      <c r="A3429" s="9">
        <f t="shared" si="216"/>
        <v>11</v>
      </c>
      <c r="B3429" s="9">
        <f t="shared" si="217"/>
        <v>2015</v>
      </c>
      <c r="C3429" s="9">
        <f t="shared" si="218"/>
        <v>10</v>
      </c>
      <c r="D3429" s="9" t="str">
        <f t="shared" si="219"/>
        <v>Q4</v>
      </c>
      <c r="E3429" t="s">
        <v>42</v>
      </c>
      <c r="F3429">
        <v>201511</v>
      </c>
      <c r="G3429" s="3">
        <v>32</v>
      </c>
      <c r="H3429" s="3">
        <v>0</v>
      </c>
      <c r="I3429" s="3">
        <v>12</v>
      </c>
      <c r="J3429" s="3">
        <v>13</v>
      </c>
      <c r="K3429" s="3">
        <v>185</v>
      </c>
    </row>
    <row r="3430" spans="1:11" x14ac:dyDescent="0.25">
      <c r="A3430" s="9">
        <f t="shared" si="216"/>
        <v>11</v>
      </c>
      <c r="B3430" s="9">
        <f t="shared" si="217"/>
        <v>2015</v>
      </c>
      <c r="C3430" s="9">
        <f t="shared" si="218"/>
        <v>11</v>
      </c>
      <c r="D3430" s="9" t="str">
        <f t="shared" si="219"/>
        <v>Q4</v>
      </c>
      <c r="E3430" t="s">
        <v>42</v>
      </c>
      <c r="F3430">
        <v>201511</v>
      </c>
      <c r="G3430" s="3">
        <v>33</v>
      </c>
      <c r="H3430" s="3">
        <v>0</v>
      </c>
      <c r="I3430" s="3">
        <v>10</v>
      </c>
      <c r="J3430" s="3">
        <v>10</v>
      </c>
      <c r="K3430" s="3">
        <v>141</v>
      </c>
    </row>
    <row r="3431" spans="1:11" x14ac:dyDescent="0.25">
      <c r="A3431" s="9">
        <f t="shared" si="216"/>
        <v>11</v>
      </c>
      <c r="B3431" s="9">
        <f t="shared" si="217"/>
        <v>2015</v>
      </c>
      <c r="C3431" s="9">
        <f t="shared" si="218"/>
        <v>11</v>
      </c>
      <c r="D3431" s="9" t="str">
        <f t="shared" si="219"/>
        <v>Q4</v>
      </c>
      <c r="E3431" t="s">
        <v>42</v>
      </c>
      <c r="F3431">
        <v>201511</v>
      </c>
      <c r="G3431" s="3">
        <v>34</v>
      </c>
      <c r="H3431" s="3">
        <v>0</v>
      </c>
      <c r="I3431" s="3">
        <v>12</v>
      </c>
      <c r="J3431" s="3">
        <v>13</v>
      </c>
      <c r="K3431" s="3">
        <v>235</v>
      </c>
    </row>
    <row r="3432" spans="1:11" x14ac:dyDescent="0.25">
      <c r="A3432" s="9">
        <f t="shared" si="216"/>
        <v>11</v>
      </c>
      <c r="B3432" s="9">
        <f t="shared" si="217"/>
        <v>2015</v>
      </c>
      <c r="C3432" s="9">
        <f t="shared" si="218"/>
        <v>11</v>
      </c>
      <c r="D3432" s="9" t="str">
        <f t="shared" si="219"/>
        <v>Q4</v>
      </c>
      <c r="E3432" t="s">
        <v>42</v>
      </c>
      <c r="F3432">
        <v>201511</v>
      </c>
      <c r="G3432" s="3">
        <v>35</v>
      </c>
      <c r="H3432" s="3">
        <v>0</v>
      </c>
      <c r="I3432" s="3">
        <v>12</v>
      </c>
      <c r="J3432" s="3">
        <v>14</v>
      </c>
      <c r="K3432" s="3">
        <v>232</v>
      </c>
    </row>
    <row r="3433" spans="1:11" x14ac:dyDescent="0.25">
      <c r="A3433" s="9">
        <f t="shared" si="216"/>
        <v>11</v>
      </c>
      <c r="B3433" s="9">
        <f t="shared" si="217"/>
        <v>2015</v>
      </c>
      <c r="C3433" s="9">
        <f t="shared" si="218"/>
        <v>12</v>
      </c>
      <c r="D3433" s="9" t="str">
        <f t="shared" si="219"/>
        <v>Q4</v>
      </c>
      <c r="E3433" t="s">
        <v>42</v>
      </c>
      <c r="F3433">
        <v>201511</v>
      </c>
      <c r="G3433" s="3">
        <v>36</v>
      </c>
      <c r="H3433" s="3">
        <v>0</v>
      </c>
      <c r="I3433" s="3">
        <v>13</v>
      </c>
      <c r="J3433" s="3">
        <v>14</v>
      </c>
      <c r="K3433" s="3">
        <v>222.2</v>
      </c>
    </row>
    <row r="3434" spans="1:11" x14ac:dyDescent="0.25">
      <c r="A3434" s="9">
        <f t="shared" si="216"/>
        <v>11</v>
      </c>
      <c r="B3434" s="9">
        <f t="shared" si="217"/>
        <v>2015</v>
      </c>
      <c r="C3434" s="9">
        <f t="shared" si="218"/>
        <v>12</v>
      </c>
      <c r="D3434" s="9" t="str">
        <f t="shared" si="219"/>
        <v>Q4</v>
      </c>
      <c r="E3434" t="s">
        <v>42</v>
      </c>
      <c r="F3434">
        <v>201511</v>
      </c>
      <c r="G3434" s="3">
        <v>37</v>
      </c>
      <c r="H3434" s="3">
        <v>0</v>
      </c>
      <c r="I3434" s="3">
        <v>14</v>
      </c>
      <c r="J3434" s="3">
        <v>14</v>
      </c>
      <c r="K3434" s="3">
        <v>256</v>
      </c>
    </row>
    <row r="3435" spans="1:11" x14ac:dyDescent="0.25">
      <c r="A3435" s="9">
        <f t="shared" si="216"/>
        <v>11</v>
      </c>
      <c r="B3435" s="9">
        <f t="shared" si="217"/>
        <v>2015</v>
      </c>
      <c r="C3435" s="9">
        <f t="shared" si="218"/>
        <v>12</v>
      </c>
      <c r="D3435" s="9" t="str">
        <f t="shared" si="219"/>
        <v>Q4</v>
      </c>
      <c r="E3435" t="s">
        <v>42</v>
      </c>
      <c r="F3435">
        <v>201511</v>
      </c>
      <c r="G3435" s="3">
        <v>38</v>
      </c>
      <c r="H3435" s="3">
        <v>0</v>
      </c>
      <c r="I3435" s="3">
        <v>13</v>
      </c>
      <c r="J3435" s="3">
        <v>13</v>
      </c>
      <c r="K3435" s="3">
        <v>209</v>
      </c>
    </row>
    <row r="3436" spans="1:11" x14ac:dyDescent="0.25">
      <c r="A3436" s="9">
        <f t="shared" si="216"/>
        <v>11</v>
      </c>
      <c r="B3436" s="9">
        <f t="shared" si="217"/>
        <v>2015</v>
      </c>
      <c r="C3436" s="9">
        <f t="shared" si="218"/>
        <v>13</v>
      </c>
      <c r="D3436" s="9" t="str">
        <f t="shared" si="219"/>
        <v>Q4</v>
      </c>
      <c r="E3436" t="s">
        <v>42</v>
      </c>
      <c r="F3436">
        <v>201511</v>
      </c>
      <c r="G3436" s="3">
        <v>39</v>
      </c>
      <c r="H3436" s="3">
        <v>0</v>
      </c>
      <c r="I3436" s="3">
        <v>12</v>
      </c>
      <c r="J3436" s="3">
        <v>12</v>
      </c>
      <c r="K3436" s="3">
        <v>173</v>
      </c>
    </row>
    <row r="3437" spans="1:11" x14ac:dyDescent="0.25">
      <c r="A3437" s="9">
        <f t="shared" si="216"/>
        <v>11</v>
      </c>
      <c r="B3437" s="9">
        <f t="shared" si="217"/>
        <v>2015</v>
      </c>
      <c r="C3437" s="9">
        <f t="shared" si="218"/>
        <v>13</v>
      </c>
      <c r="D3437" s="9" t="str">
        <f t="shared" si="219"/>
        <v>Q4</v>
      </c>
      <c r="E3437" t="s">
        <v>42</v>
      </c>
      <c r="F3437">
        <v>201511</v>
      </c>
      <c r="G3437" s="3">
        <v>40</v>
      </c>
      <c r="H3437" s="3">
        <v>0</v>
      </c>
      <c r="I3437" s="3">
        <v>8</v>
      </c>
      <c r="J3437" s="3">
        <v>8</v>
      </c>
      <c r="K3437" s="3">
        <v>138</v>
      </c>
    </row>
    <row r="3438" spans="1:11" x14ac:dyDescent="0.25">
      <c r="A3438" s="9">
        <f t="shared" si="216"/>
        <v>12</v>
      </c>
      <c r="B3438" s="9">
        <f t="shared" si="217"/>
        <v>2015</v>
      </c>
      <c r="C3438" s="9">
        <f t="shared" si="218"/>
        <v>0</v>
      </c>
      <c r="D3438" s="9" t="str">
        <f t="shared" si="219"/>
        <v>Q4</v>
      </c>
      <c r="E3438" t="s">
        <v>42</v>
      </c>
      <c r="F3438">
        <v>201512</v>
      </c>
      <c r="G3438" s="3">
        <v>0</v>
      </c>
      <c r="H3438" s="3">
        <v>90</v>
      </c>
      <c r="I3438" s="3">
        <v>90</v>
      </c>
      <c r="J3438" s="3">
        <v>98</v>
      </c>
      <c r="K3438" s="3">
        <v>2279.4</v>
      </c>
    </row>
    <row r="3439" spans="1:11" x14ac:dyDescent="0.25">
      <c r="A3439" s="9">
        <f t="shared" si="216"/>
        <v>12</v>
      </c>
      <c r="B3439" s="9">
        <f t="shared" si="217"/>
        <v>2015</v>
      </c>
      <c r="C3439" s="9">
        <f t="shared" si="218"/>
        <v>0</v>
      </c>
      <c r="D3439" s="9" t="str">
        <f t="shared" si="219"/>
        <v>Q4</v>
      </c>
      <c r="E3439" t="s">
        <v>42</v>
      </c>
      <c r="F3439">
        <v>201512</v>
      </c>
      <c r="G3439" s="3">
        <v>1</v>
      </c>
      <c r="H3439" s="3">
        <v>0</v>
      </c>
      <c r="I3439" s="3">
        <v>82</v>
      </c>
      <c r="J3439" s="3">
        <v>88</v>
      </c>
      <c r="K3439" s="3">
        <v>1373</v>
      </c>
    </row>
    <row r="3440" spans="1:11" x14ac:dyDescent="0.25">
      <c r="A3440" s="9">
        <f t="shared" si="216"/>
        <v>12</v>
      </c>
      <c r="B3440" s="9">
        <f t="shared" si="217"/>
        <v>2015</v>
      </c>
      <c r="C3440" s="9">
        <f t="shared" si="218"/>
        <v>0</v>
      </c>
      <c r="D3440" s="9" t="str">
        <f t="shared" si="219"/>
        <v>Q4</v>
      </c>
      <c r="E3440" t="s">
        <v>42</v>
      </c>
      <c r="F3440">
        <v>201512</v>
      </c>
      <c r="G3440" s="3">
        <v>2</v>
      </c>
      <c r="H3440" s="3">
        <v>0</v>
      </c>
      <c r="I3440" s="3">
        <v>68</v>
      </c>
      <c r="J3440" s="3">
        <v>69</v>
      </c>
      <c r="K3440" s="3">
        <v>1067</v>
      </c>
    </row>
    <row r="3441" spans="1:11" x14ac:dyDescent="0.25">
      <c r="A3441" s="9">
        <f t="shared" si="216"/>
        <v>12</v>
      </c>
      <c r="B3441" s="9">
        <f t="shared" si="217"/>
        <v>2015</v>
      </c>
      <c r="C3441" s="9">
        <f t="shared" si="218"/>
        <v>1</v>
      </c>
      <c r="D3441" s="9" t="str">
        <f t="shared" si="219"/>
        <v>Q4</v>
      </c>
      <c r="E3441" t="s">
        <v>42</v>
      </c>
      <c r="F3441">
        <v>201512</v>
      </c>
      <c r="G3441" s="3">
        <v>3</v>
      </c>
      <c r="H3441" s="3">
        <v>0</v>
      </c>
      <c r="I3441" s="3">
        <v>60</v>
      </c>
      <c r="J3441" s="3">
        <v>61</v>
      </c>
      <c r="K3441" s="3">
        <v>921</v>
      </c>
    </row>
    <row r="3442" spans="1:11" x14ac:dyDescent="0.25">
      <c r="A3442" s="9">
        <f t="shared" si="216"/>
        <v>12</v>
      </c>
      <c r="B3442" s="9">
        <f t="shared" si="217"/>
        <v>2015</v>
      </c>
      <c r="C3442" s="9">
        <f t="shared" si="218"/>
        <v>1</v>
      </c>
      <c r="D3442" s="9" t="str">
        <f t="shared" si="219"/>
        <v>Q4</v>
      </c>
      <c r="E3442" t="s">
        <v>42</v>
      </c>
      <c r="F3442">
        <v>201512</v>
      </c>
      <c r="G3442" s="3">
        <v>4</v>
      </c>
      <c r="H3442" s="3">
        <v>0</v>
      </c>
      <c r="I3442" s="3">
        <v>52</v>
      </c>
      <c r="J3442" s="3">
        <v>54</v>
      </c>
      <c r="K3442" s="3">
        <v>843</v>
      </c>
    </row>
    <row r="3443" spans="1:11" x14ac:dyDescent="0.25">
      <c r="A3443" s="9">
        <f t="shared" si="216"/>
        <v>12</v>
      </c>
      <c r="B3443" s="9">
        <f t="shared" si="217"/>
        <v>2015</v>
      </c>
      <c r="C3443" s="9">
        <f t="shared" si="218"/>
        <v>1</v>
      </c>
      <c r="D3443" s="9" t="str">
        <f t="shared" si="219"/>
        <v>Q4</v>
      </c>
      <c r="E3443" t="s">
        <v>42</v>
      </c>
      <c r="F3443">
        <v>201512</v>
      </c>
      <c r="G3443" s="3">
        <v>5</v>
      </c>
      <c r="H3443" s="3">
        <v>0</v>
      </c>
      <c r="I3443" s="3">
        <v>49</v>
      </c>
      <c r="J3443" s="3">
        <v>54</v>
      </c>
      <c r="K3443" s="3">
        <v>959</v>
      </c>
    </row>
    <row r="3444" spans="1:11" x14ac:dyDescent="0.25">
      <c r="A3444" s="9">
        <f t="shared" si="216"/>
        <v>12</v>
      </c>
      <c r="B3444" s="9">
        <f t="shared" si="217"/>
        <v>2015</v>
      </c>
      <c r="C3444" s="9">
        <f t="shared" si="218"/>
        <v>2</v>
      </c>
      <c r="D3444" s="9" t="str">
        <f t="shared" si="219"/>
        <v>Q4</v>
      </c>
      <c r="E3444" t="s">
        <v>42</v>
      </c>
      <c r="F3444">
        <v>201512</v>
      </c>
      <c r="G3444" s="3">
        <v>6</v>
      </c>
      <c r="H3444" s="3">
        <v>0</v>
      </c>
      <c r="I3444" s="3">
        <v>44</v>
      </c>
      <c r="J3444" s="3">
        <v>45</v>
      </c>
      <c r="K3444" s="3">
        <v>691</v>
      </c>
    </row>
    <row r="3445" spans="1:11" x14ac:dyDescent="0.25">
      <c r="A3445" s="9">
        <f t="shared" si="216"/>
        <v>12</v>
      </c>
      <c r="B3445" s="9">
        <f t="shared" si="217"/>
        <v>2015</v>
      </c>
      <c r="C3445" s="9">
        <f t="shared" si="218"/>
        <v>2</v>
      </c>
      <c r="D3445" s="9" t="str">
        <f t="shared" si="219"/>
        <v>Q4</v>
      </c>
      <c r="E3445" t="s">
        <v>42</v>
      </c>
      <c r="F3445">
        <v>201512</v>
      </c>
      <c r="G3445" s="3">
        <v>7</v>
      </c>
      <c r="H3445" s="3">
        <v>0</v>
      </c>
      <c r="I3445" s="3">
        <v>42</v>
      </c>
      <c r="J3445" s="3">
        <v>43</v>
      </c>
      <c r="K3445" s="3">
        <v>701</v>
      </c>
    </row>
    <row r="3446" spans="1:11" x14ac:dyDescent="0.25">
      <c r="A3446" s="9">
        <f t="shared" si="216"/>
        <v>12</v>
      </c>
      <c r="B3446" s="9">
        <f t="shared" si="217"/>
        <v>2015</v>
      </c>
      <c r="C3446" s="9">
        <f t="shared" si="218"/>
        <v>2</v>
      </c>
      <c r="D3446" s="9" t="str">
        <f t="shared" si="219"/>
        <v>Q4</v>
      </c>
      <c r="E3446" t="s">
        <v>42</v>
      </c>
      <c r="F3446">
        <v>201512</v>
      </c>
      <c r="G3446" s="3">
        <v>8</v>
      </c>
      <c r="H3446" s="3">
        <v>0</v>
      </c>
      <c r="I3446" s="3">
        <v>38</v>
      </c>
      <c r="J3446" s="3">
        <v>39</v>
      </c>
      <c r="K3446" s="3">
        <v>564</v>
      </c>
    </row>
    <row r="3447" spans="1:11" x14ac:dyDescent="0.25">
      <c r="A3447" s="9">
        <f t="shared" si="216"/>
        <v>12</v>
      </c>
      <c r="B3447" s="9">
        <f t="shared" si="217"/>
        <v>2015</v>
      </c>
      <c r="C3447" s="9">
        <f t="shared" si="218"/>
        <v>3</v>
      </c>
      <c r="D3447" s="9" t="str">
        <f t="shared" si="219"/>
        <v>Q4</v>
      </c>
      <c r="E3447" t="s">
        <v>42</v>
      </c>
      <c r="F3447">
        <v>201512</v>
      </c>
      <c r="G3447" s="3">
        <v>9</v>
      </c>
      <c r="H3447" s="3">
        <v>0</v>
      </c>
      <c r="I3447" s="3">
        <v>35</v>
      </c>
      <c r="J3447" s="3">
        <v>35</v>
      </c>
      <c r="K3447" s="3">
        <v>502</v>
      </c>
    </row>
    <row r="3448" spans="1:11" x14ac:dyDescent="0.25">
      <c r="A3448" s="9">
        <f t="shared" si="216"/>
        <v>12</v>
      </c>
      <c r="B3448" s="9">
        <f t="shared" si="217"/>
        <v>2015</v>
      </c>
      <c r="C3448" s="9">
        <f t="shared" si="218"/>
        <v>3</v>
      </c>
      <c r="D3448" s="9" t="str">
        <f t="shared" si="219"/>
        <v>Q4</v>
      </c>
      <c r="E3448" t="s">
        <v>42</v>
      </c>
      <c r="F3448">
        <v>201512</v>
      </c>
      <c r="G3448" s="3">
        <v>10</v>
      </c>
      <c r="H3448" s="3">
        <v>0</v>
      </c>
      <c r="I3448" s="3">
        <v>35</v>
      </c>
      <c r="J3448" s="3">
        <v>36</v>
      </c>
      <c r="K3448" s="3">
        <v>479.5</v>
      </c>
    </row>
    <row r="3449" spans="1:11" x14ac:dyDescent="0.25">
      <c r="A3449" s="9">
        <f t="shared" si="216"/>
        <v>12</v>
      </c>
      <c r="B3449" s="9">
        <f t="shared" si="217"/>
        <v>2015</v>
      </c>
      <c r="C3449" s="9">
        <f t="shared" si="218"/>
        <v>3</v>
      </c>
      <c r="D3449" s="9" t="str">
        <f t="shared" si="219"/>
        <v>Q4</v>
      </c>
      <c r="E3449" t="s">
        <v>42</v>
      </c>
      <c r="F3449">
        <v>201512</v>
      </c>
      <c r="G3449" s="3">
        <v>11</v>
      </c>
      <c r="H3449" s="3">
        <v>0</v>
      </c>
      <c r="I3449" s="3">
        <v>30</v>
      </c>
      <c r="J3449" s="3">
        <v>30</v>
      </c>
      <c r="K3449" s="3">
        <v>415</v>
      </c>
    </row>
    <row r="3450" spans="1:11" x14ac:dyDescent="0.25">
      <c r="A3450" s="9">
        <f t="shared" si="216"/>
        <v>12</v>
      </c>
      <c r="B3450" s="9">
        <f t="shared" si="217"/>
        <v>2015</v>
      </c>
      <c r="C3450" s="9">
        <f t="shared" si="218"/>
        <v>4</v>
      </c>
      <c r="D3450" s="9" t="str">
        <f t="shared" si="219"/>
        <v>Q4</v>
      </c>
      <c r="E3450" t="s">
        <v>42</v>
      </c>
      <c r="F3450">
        <v>201512</v>
      </c>
      <c r="G3450" s="3">
        <v>12</v>
      </c>
      <c r="H3450" s="3">
        <v>0</v>
      </c>
      <c r="I3450" s="3">
        <v>30</v>
      </c>
      <c r="J3450" s="3">
        <v>31</v>
      </c>
      <c r="K3450" s="3">
        <v>481.3</v>
      </c>
    </row>
    <row r="3451" spans="1:11" x14ac:dyDescent="0.25">
      <c r="A3451" s="9">
        <f t="shared" si="216"/>
        <v>12</v>
      </c>
      <c r="B3451" s="9">
        <f t="shared" si="217"/>
        <v>2015</v>
      </c>
      <c r="C3451" s="9">
        <f t="shared" si="218"/>
        <v>4</v>
      </c>
      <c r="D3451" s="9" t="str">
        <f t="shared" si="219"/>
        <v>Q4</v>
      </c>
      <c r="E3451" t="s">
        <v>42</v>
      </c>
      <c r="F3451">
        <v>201512</v>
      </c>
      <c r="G3451" s="3">
        <v>13</v>
      </c>
      <c r="H3451" s="3">
        <v>0</v>
      </c>
      <c r="I3451" s="3">
        <v>25</v>
      </c>
      <c r="J3451" s="3">
        <v>27</v>
      </c>
      <c r="K3451" s="3">
        <v>399.75</v>
      </c>
    </row>
    <row r="3452" spans="1:11" x14ac:dyDescent="0.25">
      <c r="A3452" s="9">
        <f t="shared" si="216"/>
        <v>12</v>
      </c>
      <c r="B3452" s="9">
        <f t="shared" si="217"/>
        <v>2015</v>
      </c>
      <c r="C3452" s="9">
        <f t="shared" si="218"/>
        <v>4</v>
      </c>
      <c r="D3452" s="9" t="str">
        <f t="shared" si="219"/>
        <v>Q4</v>
      </c>
      <c r="E3452" t="s">
        <v>42</v>
      </c>
      <c r="F3452">
        <v>201512</v>
      </c>
      <c r="G3452" s="3">
        <v>14</v>
      </c>
      <c r="H3452" s="3">
        <v>0</v>
      </c>
      <c r="I3452" s="3">
        <v>24</v>
      </c>
      <c r="J3452" s="3">
        <v>25</v>
      </c>
      <c r="K3452" s="3">
        <v>342</v>
      </c>
    </row>
    <row r="3453" spans="1:11" x14ac:dyDescent="0.25">
      <c r="A3453" s="9">
        <f t="shared" si="216"/>
        <v>12</v>
      </c>
      <c r="B3453" s="9">
        <f t="shared" si="217"/>
        <v>2015</v>
      </c>
      <c r="C3453" s="9">
        <f t="shared" si="218"/>
        <v>5</v>
      </c>
      <c r="D3453" s="9" t="str">
        <f t="shared" si="219"/>
        <v>Q4</v>
      </c>
      <c r="E3453" t="s">
        <v>42</v>
      </c>
      <c r="F3453">
        <v>201512</v>
      </c>
      <c r="G3453" s="3">
        <v>15</v>
      </c>
      <c r="H3453" s="3">
        <v>0</v>
      </c>
      <c r="I3453" s="3">
        <v>23</v>
      </c>
      <c r="J3453" s="3">
        <v>24</v>
      </c>
      <c r="K3453" s="3">
        <v>338</v>
      </c>
    </row>
    <row r="3454" spans="1:11" x14ac:dyDescent="0.25">
      <c r="A3454" s="9">
        <f t="shared" si="216"/>
        <v>12</v>
      </c>
      <c r="B3454" s="9">
        <f t="shared" si="217"/>
        <v>2015</v>
      </c>
      <c r="C3454" s="9">
        <f t="shared" si="218"/>
        <v>5</v>
      </c>
      <c r="D3454" s="9" t="str">
        <f t="shared" si="219"/>
        <v>Q4</v>
      </c>
      <c r="E3454" t="s">
        <v>42</v>
      </c>
      <c r="F3454">
        <v>201512</v>
      </c>
      <c r="G3454" s="3">
        <v>16</v>
      </c>
      <c r="H3454" s="3">
        <v>0</v>
      </c>
      <c r="I3454" s="3">
        <v>22</v>
      </c>
      <c r="J3454" s="3">
        <v>24</v>
      </c>
      <c r="K3454" s="3">
        <v>509.4</v>
      </c>
    </row>
    <row r="3455" spans="1:11" x14ac:dyDescent="0.25">
      <c r="A3455" s="9">
        <f t="shared" si="216"/>
        <v>12</v>
      </c>
      <c r="B3455" s="9">
        <f t="shared" si="217"/>
        <v>2015</v>
      </c>
      <c r="C3455" s="9">
        <f t="shared" si="218"/>
        <v>5</v>
      </c>
      <c r="D3455" s="9" t="str">
        <f t="shared" si="219"/>
        <v>Q4</v>
      </c>
      <c r="E3455" t="s">
        <v>42</v>
      </c>
      <c r="F3455">
        <v>201512</v>
      </c>
      <c r="G3455" s="3">
        <v>17</v>
      </c>
      <c r="H3455" s="3">
        <v>0</v>
      </c>
      <c r="I3455" s="3">
        <v>21</v>
      </c>
      <c r="J3455" s="3">
        <v>22</v>
      </c>
      <c r="K3455" s="3">
        <v>378</v>
      </c>
    </row>
    <row r="3456" spans="1:11" x14ac:dyDescent="0.25">
      <c r="A3456" s="9">
        <f t="shared" si="216"/>
        <v>12</v>
      </c>
      <c r="B3456" s="9">
        <f t="shared" si="217"/>
        <v>2015</v>
      </c>
      <c r="C3456" s="9">
        <f t="shared" si="218"/>
        <v>6</v>
      </c>
      <c r="D3456" s="9" t="str">
        <f t="shared" si="219"/>
        <v>Q4</v>
      </c>
      <c r="E3456" t="s">
        <v>42</v>
      </c>
      <c r="F3456">
        <v>201512</v>
      </c>
      <c r="G3456" s="3">
        <v>18</v>
      </c>
      <c r="H3456" s="3">
        <v>0</v>
      </c>
      <c r="I3456" s="3">
        <v>21</v>
      </c>
      <c r="J3456" s="3">
        <v>23</v>
      </c>
      <c r="K3456" s="3">
        <v>340</v>
      </c>
    </row>
    <row r="3457" spans="1:11" x14ac:dyDescent="0.25">
      <c r="A3457" s="9">
        <f t="shared" si="216"/>
        <v>12</v>
      </c>
      <c r="B3457" s="9">
        <f t="shared" si="217"/>
        <v>2015</v>
      </c>
      <c r="C3457" s="9">
        <f t="shared" si="218"/>
        <v>6</v>
      </c>
      <c r="D3457" s="9" t="str">
        <f t="shared" si="219"/>
        <v>Q4</v>
      </c>
      <c r="E3457" t="s">
        <v>42</v>
      </c>
      <c r="F3457">
        <v>201512</v>
      </c>
      <c r="G3457" s="3">
        <v>19</v>
      </c>
      <c r="H3457" s="3">
        <v>0</v>
      </c>
      <c r="I3457" s="3">
        <v>20</v>
      </c>
      <c r="J3457" s="3">
        <v>22</v>
      </c>
      <c r="K3457" s="3">
        <v>353.75</v>
      </c>
    </row>
    <row r="3458" spans="1:11" x14ac:dyDescent="0.25">
      <c r="A3458" s="9">
        <f t="shared" si="216"/>
        <v>12</v>
      </c>
      <c r="B3458" s="9">
        <f t="shared" si="217"/>
        <v>2015</v>
      </c>
      <c r="C3458" s="9">
        <f t="shared" si="218"/>
        <v>6</v>
      </c>
      <c r="D3458" s="9" t="str">
        <f t="shared" si="219"/>
        <v>Q4</v>
      </c>
      <c r="E3458" t="s">
        <v>42</v>
      </c>
      <c r="F3458">
        <v>201512</v>
      </c>
      <c r="G3458" s="3">
        <v>20</v>
      </c>
      <c r="H3458" s="3">
        <v>0</v>
      </c>
      <c r="I3458" s="3">
        <v>21</v>
      </c>
      <c r="J3458" s="3">
        <v>23</v>
      </c>
      <c r="K3458" s="3">
        <v>399</v>
      </c>
    </row>
    <row r="3459" spans="1:11" x14ac:dyDescent="0.25">
      <c r="A3459" s="9">
        <f t="shared" si="216"/>
        <v>12</v>
      </c>
      <c r="B3459" s="9">
        <f t="shared" si="217"/>
        <v>2015</v>
      </c>
      <c r="C3459" s="9">
        <f t="shared" si="218"/>
        <v>7</v>
      </c>
      <c r="D3459" s="9" t="str">
        <f t="shared" si="219"/>
        <v>Q4</v>
      </c>
      <c r="E3459" t="s">
        <v>42</v>
      </c>
      <c r="F3459">
        <v>201512</v>
      </c>
      <c r="G3459" s="3">
        <v>21</v>
      </c>
      <c r="H3459" s="3">
        <v>0</v>
      </c>
      <c r="I3459" s="3">
        <v>18</v>
      </c>
      <c r="J3459" s="3">
        <v>20</v>
      </c>
      <c r="K3459" s="3">
        <v>320</v>
      </c>
    </row>
    <row r="3460" spans="1:11" x14ac:dyDescent="0.25">
      <c r="A3460" s="9">
        <f t="shared" si="216"/>
        <v>12</v>
      </c>
      <c r="B3460" s="9">
        <f t="shared" si="217"/>
        <v>2015</v>
      </c>
      <c r="C3460" s="9">
        <f t="shared" si="218"/>
        <v>7</v>
      </c>
      <c r="D3460" s="9" t="str">
        <f t="shared" si="219"/>
        <v>Q4</v>
      </c>
      <c r="E3460" t="s">
        <v>42</v>
      </c>
      <c r="F3460">
        <v>201512</v>
      </c>
      <c r="G3460" s="3">
        <v>22</v>
      </c>
      <c r="H3460" s="3">
        <v>0</v>
      </c>
      <c r="I3460" s="3">
        <v>16</v>
      </c>
      <c r="J3460" s="3">
        <v>16</v>
      </c>
      <c r="K3460" s="3">
        <v>232</v>
      </c>
    </row>
    <row r="3461" spans="1:11" x14ac:dyDescent="0.25">
      <c r="A3461" s="9">
        <f t="shared" si="216"/>
        <v>12</v>
      </c>
      <c r="B3461" s="9">
        <f t="shared" si="217"/>
        <v>2015</v>
      </c>
      <c r="C3461" s="9">
        <f t="shared" si="218"/>
        <v>7</v>
      </c>
      <c r="D3461" s="9" t="str">
        <f t="shared" si="219"/>
        <v>Q4</v>
      </c>
      <c r="E3461" t="s">
        <v>42</v>
      </c>
      <c r="F3461">
        <v>201512</v>
      </c>
      <c r="G3461" s="3">
        <v>23</v>
      </c>
      <c r="H3461" s="3">
        <v>0</v>
      </c>
      <c r="I3461" s="3">
        <v>21</v>
      </c>
      <c r="J3461" s="3">
        <v>22</v>
      </c>
      <c r="K3461" s="3">
        <v>425</v>
      </c>
    </row>
    <row r="3462" spans="1:11" x14ac:dyDescent="0.25">
      <c r="A3462" s="9">
        <f t="shared" si="216"/>
        <v>12</v>
      </c>
      <c r="B3462" s="9">
        <f t="shared" si="217"/>
        <v>2015</v>
      </c>
      <c r="C3462" s="9">
        <f t="shared" si="218"/>
        <v>8</v>
      </c>
      <c r="D3462" s="9" t="str">
        <f t="shared" si="219"/>
        <v>Q4</v>
      </c>
      <c r="E3462" t="s">
        <v>42</v>
      </c>
      <c r="F3462">
        <v>201512</v>
      </c>
      <c r="G3462" s="3">
        <v>24</v>
      </c>
      <c r="H3462" s="3">
        <v>0</v>
      </c>
      <c r="I3462" s="3">
        <v>17</v>
      </c>
      <c r="J3462" s="3">
        <v>20</v>
      </c>
      <c r="K3462" s="3">
        <v>351</v>
      </c>
    </row>
    <row r="3463" spans="1:11" x14ac:dyDescent="0.25">
      <c r="A3463" s="9">
        <f t="shared" si="216"/>
        <v>12</v>
      </c>
      <c r="B3463" s="9">
        <f t="shared" si="217"/>
        <v>2015</v>
      </c>
      <c r="C3463" s="9">
        <f t="shared" si="218"/>
        <v>8</v>
      </c>
      <c r="D3463" s="9" t="str">
        <f t="shared" si="219"/>
        <v>Q4</v>
      </c>
      <c r="E3463" t="s">
        <v>42</v>
      </c>
      <c r="F3463">
        <v>201512</v>
      </c>
      <c r="G3463" s="3">
        <v>25</v>
      </c>
      <c r="H3463" s="3">
        <v>0</v>
      </c>
      <c r="I3463" s="3">
        <v>18</v>
      </c>
      <c r="J3463" s="3">
        <v>21</v>
      </c>
      <c r="K3463" s="3">
        <v>314.25</v>
      </c>
    </row>
    <row r="3464" spans="1:11" x14ac:dyDescent="0.25">
      <c r="A3464" s="9">
        <f t="shared" si="216"/>
        <v>12</v>
      </c>
      <c r="B3464" s="9">
        <f t="shared" si="217"/>
        <v>2015</v>
      </c>
      <c r="C3464" s="9">
        <f t="shared" si="218"/>
        <v>8</v>
      </c>
      <c r="D3464" s="9" t="str">
        <f t="shared" si="219"/>
        <v>Q4</v>
      </c>
      <c r="E3464" t="s">
        <v>42</v>
      </c>
      <c r="F3464">
        <v>201512</v>
      </c>
      <c r="G3464" s="3">
        <v>26</v>
      </c>
      <c r="H3464" s="3">
        <v>0</v>
      </c>
      <c r="I3464" s="3">
        <v>18</v>
      </c>
      <c r="J3464" s="3">
        <v>18</v>
      </c>
      <c r="K3464" s="3">
        <v>280</v>
      </c>
    </row>
    <row r="3465" spans="1:11" x14ac:dyDescent="0.25">
      <c r="A3465" s="9">
        <f t="shared" si="216"/>
        <v>12</v>
      </c>
      <c r="B3465" s="9">
        <f t="shared" si="217"/>
        <v>2015</v>
      </c>
      <c r="C3465" s="9">
        <f t="shared" si="218"/>
        <v>9</v>
      </c>
      <c r="D3465" s="9" t="str">
        <f t="shared" si="219"/>
        <v>Q4</v>
      </c>
      <c r="E3465" t="s">
        <v>42</v>
      </c>
      <c r="F3465">
        <v>201512</v>
      </c>
      <c r="G3465" s="3">
        <v>27</v>
      </c>
      <c r="H3465" s="3">
        <v>0</v>
      </c>
      <c r="I3465" s="3">
        <v>19</v>
      </c>
      <c r="J3465" s="3">
        <v>19</v>
      </c>
      <c r="K3465" s="3">
        <v>288</v>
      </c>
    </row>
    <row r="3466" spans="1:11" x14ac:dyDescent="0.25">
      <c r="A3466" s="9">
        <f t="shared" si="216"/>
        <v>12</v>
      </c>
      <c r="B3466" s="9">
        <f t="shared" si="217"/>
        <v>2015</v>
      </c>
      <c r="C3466" s="9">
        <f t="shared" si="218"/>
        <v>9</v>
      </c>
      <c r="D3466" s="9" t="str">
        <f t="shared" si="219"/>
        <v>Q4</v>
      </c>
      <c r="E3466" t="s">
        <v>42</v>
      </c>
      <c r="F3466">
        <v>201512</v>
      </c>
      <c r="G3466" s="3">
        <v>28</v>
      </c>
      <c r="H3466" s="3">
        <v>0</v>
      </c>
      <c r="I3466" s="3">
        <v>17</v>
      </c>
      <c r="J3466" s="3">
        <v>19</v>
      </c>
      <c r="K3466" s="3">
        <v>300.5</v>
      </c>
    </row>
    <row r="3467" spans="1:11" x14ac:dyDescent="0.25">
      <c r="A3467" s="9">
        <f t="shared" si="216"/>
        <v>12</v>
      </c>
      <c r="B3467" s="9">
        <f t="shared" si="217"/>
        <v>2015</v>
      </c>
      <c r="C3467" s="9">
        <f t="shared" si="218"/>
        <v>9</v>
      </c>
      <c r="D3467" s="9" t="str">
        <f t="shared" si="219"/>
        <v>Q4</v>
      </c>
      <c r="E3467" t="s">
        <v>42</v>
      </c>
      <c r="F3467">
        <v>201512</v>
      </c>
      <c r="G3467" s="3">
        <v>29</v>
      </c>
      <c r="H3467" s="3">
        <v>0</v>
      </c>
      <c r="I3467" s="3">
        <v>14</v>
      </c>
      <c r="J3467" s="3">
        <v>14</v>
      </c>
      <c r="K3467" s="3">
        <v>215</v>
      </c>
    </row>
    <row r="3468" spans="1:11" x14ac:dyDescent="0.25">
      <c r="A3468" s="9">
        <f t="shared" si="216"/>
        <v>12</v>
      </c>
      <c r="B3468" s="9">
        <f t="shared" si="217"/>
        <v>2015</v>
      </c>
      <c r="C3468" s="9">
        <f t="shared" si="218"/>
        <v>10</v>
      </c>
      <c r="D3468" s="9" t="str">
        <f t="shared" si="219"/>
        <v>Q4</v>
      </c>
      <c r="E3468" t="s">
        <v>42</v>
      </c>
      <c r="F3468">
        <v>201512</v>
      </c>
      <c r="G3468" s="3">
        <v>30</v>
      </c>
      <c r="H3468" s="3">
        <v>0</v>
      </c>
      <c r="I3468" s="3">
        <v>16</v>
      </c>
      <c r="J3468" s="3">
        <v>16</v>
      </c>
      <c r="K3468" s="3">
        <v>248</v>
      </c>
    </row>
    <row r="3469" spans="1:11" x14ac:dyDescent="0.25">
      <c r="A3469" s="9">
        <f t="shared" si="216"/>
        <v>12</v>
      </c>
      <c r="B3469" s="9">
        <f t="shared" si="217"/>
        <v>2015</v>
      </c>
      <c r="C3469" s="9">
        <f t="shared" si="218"/>
        <v>10</v>
      </c>
      <c r="D3469" s="9" t="str">
        <f t="shared" si="219"/>
        <v>Q4</v>
      </c>
      <c r="E3469" t="s">
        <v>42</v>
      </c>
      <c r="F3469">
        <v>201512</v>
      </c>
      <c r="G3469" s="3">
        <v>31</v>
      </c>
      <c r="H3469" s="3">
        <v>0</v>
      </c>
      <c r="I3469" s="3">
        <v>13</v>
      </c>
      <c r="J3469" s="3">
        <v>13</v>
      </c>
      <c r="K3469" s="3">
        <v>181</v>
      </c>
    </row>
    <row r="3470" spans="1:11" x14ac:dyDescent="0.25">
      <c r="A3470" s="9">
        <f t="shared" si="216"/>
        <v>12</v>
      </c>
      <c r="B3470" s="9">
        <f t="shared" si="217"/>
        <v>2015</v>
      </c>
      <c r="C3470" s="9">
        <f t="shared" si="218"/>
        <v>10</v>
      </c>
      <c r="D3470" s="9" t="str">
        <f t="shared" si="219"/>
        <v>Q4</v>
      </c>
      <c r="E3470" t="s">
        <v>42</v>
      </c>
      <c r="F3470">
        <v>201512</v>
      </c>
      <c r="G3470" s="3">
        <v>32</v>
      </c>
      <c r="H3470" s="3">
        <v>0</v>
      </c>
      <c r="I3470" s="3">
        <v>17</v>
      </c>
      <c r="J3470" s="3">
        <v>18</v>
      </c>
      <c r="K3470" s="3">
        <v>302</v>
      </c>
    </row>
    <row r="3471" spans="1:11" x14ac:dyDescent="0.25">
      <c r="A3471" s="9">
        <f t="shared" si="216"/>
        <v>12</v>
      </c>
      <c r="B3471" s="9">
        <f t="shared" si="217"/>
        <v>2015</v>
      </c>
      <c r="C3471" s="9">
        <f t="shared" si="218"/>
        <v>11</v>
      </c>
      <c r="D3471" s="9" t="str">
        <f t="shared" si="219"/>
        <v>Q4</v>
      </c>
      <c r="E3471" t="s">
        <v>42</v>
      </c>
      <c r="F3471">
        <v>201512</v>
      </c>
      <c r="G3471" s="3">
        <v>33</v>
      </c>
      <c r="H3471" s="3">
        <v>0</v>
      </c>
      <c r="I3471" s="3">
        <v>16</v>
      </c>
      <c r="J3471" s="3">
        <v>16</v>
      </c>
      <c r="K3471" s="3">
        <v>256.2</v>
      </c>
    </row>
    <row r="3472" spans="1:11" x14ac:dyDescent="0.25">
      <c r="A3472" s="9">
        <f t="shared" si="216"/>
        <v>12</v>
      </c>
      <c r="B3472" s="9">
        <f t="shared" si="217"/>
        <v>2015</v>
      </c>
      <c r="C3472" s="9">
        <f t="shared" si="218"/>
        <v>11</v>
      </c>
      <c r="D3472" s="9" t="str">
        <f t="shared" si="219"/>
        <v>Q4</v>
      </c>
      <c r="E3472" t="s">
        <v>42</v>
      </c>
      <c r="F3472">
        <v>201512</v>
      </c>
      <c r="G3472" s="3">
        <v>34</v>
      </c>
      <c r="H3472" s="3">
        <v>0</v>
      </c>
      <c r="I3472" s="3">
        <v>15</v>
      </c>
      <c r="J3472" s="3">
        <v>15</v>
      </c>
      <c r="K3472" s="3">
        <v>243</v>
      </c>
    </row>
    <row r="3473" spans="1:11" x14ac:dyDescent="0.25">
      <c r="A3473" s="9">
        <f t="shared" ref="A3473:A3536" si="220">F3473-(B3473*100)</f>
        <v>12</v>
      </c>
      <c r="B3473" s="9">
        <f t="shared" ref="B3473:B3536" si="221">INT(F3473/100)</f>
        <v>2015</v>
      </c>
      <c r="C3473" s="9">
        <f t="shared" ref="C3473:C3536" si="222">INT(G3473/3)</f>
        <v>11</v>
      </c>
      <c r="D3473" s="9" t="str">
        <f t="shared" ref="D3473:D3536" si="223">VLOOKUP(A3473,$R$2:$S$13,2,0)</f>
        <v>Q4</v>
      </c>
      <c r="E3473" t="s">
        <v>42</v>
      </c>
      <c r="F3473">
        <v>201512</v>
      </c>
      <c r="G3473" s="3">
        <v>35</v>
      </c>
      <c r="H3473" s="3">
        <v>0</v>
      </c>
      <c r="I3473" s="3">
        <v>15</v>
      </c>
      <c r="J3473" s="3">
        <v>17</v>
      </c>
      <c r="K3473" s="3">
        <v>291</v>
      </c>
    </row>
    <row r="3474" spans="1:11" x14ac:dyDescent="0.25">
      <c r="A3474" s="9">
        <f t="shared" si="220"/>
        <v>12</v>
      </c>
      <c r="B3474" s="9">
        <f t="shared" si="221"/>
        <v>2015</v>
      </c>
      <c r="C3474" s="9">
        <f t="shared" si="222"/>
        <v>12</v>
      </c>
      <c r="D3474" s="9" t="str">
        <f t="shared" si="223"/>
        <v>Q4</v>
      </c>
      <c r="E3474" t="s">
        <v>42</v>
      </c>
      <c r="F3474">
        <v>201512</v>
      </c>
      <c r="G3474" s="3">
        <v>36</v>
      </c>
      <c r="H3474" s="3">
        <v>0</v>
      </c>
      <c r="I3474" s="3">
        <v>13</v>
      </c>
      <c r="J3474" s="3">
        <v>14</v>
      </c>
      <c r="K3474" s="3">
        <v>201</v>
      </c>
    </row>
    <row r="3475" spans="1:11" x14ac:dyDescent="0.25">
      <c r="A3475" s="9">
        <f t="shared" si="220"/>
        <v>12</v>
      </c>
      <c r="B3475" s="9">
        <f t="shared" si="221"/>
        <v>2015</v>
      </c>
      <c r="C3475" s="9">
        <f t="shared" si="222"/>
        <v>12</v>
      </c>
      <c r="D3475" s="9" t="str">
        <f t="shared" si="223"/>
        <v>Q4</v>
      </c>
      <c r="E3475" t="s">
        <v>42</v>
      </c>
      <c r="F3475">
        <v>201512</v>
      </c>
      <c r="G3475" s="3">
        <v>37</v>
      </c>
      <c r="H3475" s="3">
        <v>0</v>
      </c>
      <c r="I3475" s="3">
        <v>13</v>
      </c>
      <c r="J3475" s="3">
        <v>13</v>
      </c>
      <c r="K3475" s="3">
        <v>195</v>
      </c>
    </row>
    <row r="3476" spans="1:11" x14ac:dyDescent="0.25">
      <c r="A3476" s="9">
        <f t="shared" si="220"/>
        <v>12</v>
      </c>
      <c r="B3476" s="9">
        <f t="shared" si="221"/>
        <v>2015</v>
      </c>
      <c r="C3476" s="9">
        <f t="shared" si="222"/>
        <v>12</v>
      </c>
      <c r="D3476" s="9" t="str">
        <f t="shared" si="223"/>
        <v>Q4</v>
      </c>
      <c r="E3476" t="s">
        <v>42</v>
      </c>
      <c r="F3476">
        <v>201512</v>
      </c>
      <c r="G3476" s="3">
        <v>38</v>
      </c>
      <c r="H3476" s="3">
        <v>0</v>
      </c>
      <c r="I3476" s="3">
        <v>14</v>
      </c>
      <c r="J3476" s="3">
        <v>16</v>
      </c>
      <c r="K3476" s="3">
        <v>262</v>
      </c>
    </row>
    <row r="3477" spans="1:11" x14ac:dyDescent="0.25">
      <c r="A3477" s="9">
        <f t="shared" si="220"/>
        <v>12</v>
      </c>
      <c r="B3477" s="9">
        <f t="shared" si="221"/>
        <v>2015</v>
      </c>
      <c r="C3477" s="9">
        <f t="shared" si="222"/>
        <v>13</v>
      </c>
      <c r="D3477" s="9" t="str">
        <f t="shared" si="223"/>
        <v>Q4</v>
      </c>
      <c r="E3477" t="s">
        <v>42</v>
      </c>
      <c r="F3477">
        <v>201512</v>
      </c>
      <c r="G3477" s="3">
        <v>39</v>
      </c>
      <c r="H3477" s="3">
        <v>0</v>
      </c>
      <c r="I3477" s="3">
        <v>2</v>
      </c>
      <c r="J3477" s="3">
        <v>2</v>
      </c>
      <c r="K3477" s="3">
        <v>26</v>
      </c>
    </row>
    <row r="3478" spans="1:11" x14ac:dyDescent="0.25">
      <c r="A3478" s="9">
        <f t="shared" si="220"/>
        <v>1</v>
      </c>
      <c r="B3478" s="9">
        <f t="shared" si="221"/>
        <v>2016</v>
      </c>
      <c r="C3478" s="9">
        <f t="shared" si="222"/>
        <v>0</v>
      </c>
      <c r="D3478" s="9" t="str">
        <f t="shared" si="223"/>
        <v>Q1</v>
      </c>
      <c r="E3478" t="s">
        <v>42</v>
      </c>
      <c r="F3478">
        <v>201601</v>
      </c>
      <c r="G3478" s="3">
        <v>0</v>
      </c>
      <c r="H3478" s="3">
        <v>68</v>
      </c>
      <c r="I3478" s="3">
        <v>68</v>
      </c>
      <c r="J3478" s="3">
        <v>73</v>
      </c>
      <c r="K3478" s="3">
        <v>1553</v>
      </c>
    </row>
    <row r="3479" spans="1:11" x14ac:dyDescent="0.25">
      <c r="A3479" s="9">
        <f t="shared" si="220"/>
        <v>1</v>
      </c>
      <c r="B3479" s="9">
        <f t="shared" si="221"/>
        <v>2016</v>
      </c>
      <c r="C3479" s="9">
        <f t="shared" si="222"/>
        <v>0</v>
      </c>
      <c r="D3479" s="9" t="str">
        <f t="shared" si="223"/>
        <v>Q1</v>
      </c>
      <c r="E3479" t="s">
        <v>42</v>
      </c>
      <c r="F3479">
        <v>201601</v>
      </c>
      <c r="G3479" s="3">
        <v>1</v>
      </c>
      <c r="H3479" s="3">
        <v>0</v>
      </c>
      <c r="I3479" s="3">
        <v>59</v>
      </c>
      <c r="J3479" s="3">
        <v>66</v>
      </c>
      <c r="K3479" s="3">
        <v>1086.1099999999999</v>
      </c>
    </row>
    <row r="3480" spans="1:11" x14ac:dyDescent="0.25">
      <c r="A3480" s="9">
        <f t="shared" si="220"/>
        <v>1</v>
      </c>
      <c r="B3480" s="9">
        <f t="shared" si="221"/>
        <v>2016</v>
      </c>
      <c r="C3480" s="9">
        <f t="shared" si="222"/>
        <v>0</v>
      </c>
      <c r="D3480" s="9" t="str">
        <f t="shared" si="223"/>
        <v>Q1</v>
      </c>
      <c r="E3480" t="s">
        <v>42</v>
      </c>
      <c r="F3480">
        <v>201601</v>
      </c>
      <c r="G3480" s="3">
        <v>2</v>
      </c>
      <c r="H3480" s="3">
        <v>0</v>
      </c>
      <c r="I3480" s="3">
        <v>51</v>
      </c>
      <c r="J3480" s="3">
        <v>53</v>
      </c>
      <c r="K3480" s="3">
        <v>865</v>
      </c>
    </row>
    <row r="3481" spans="1:11" x14ac:dyDescent="0.25">
      <c r="A3481" s="9">
        <f t="shared" si="220"/>
        <v>1</v>
      </c>
      <c r="B3481" s="9">
        <f t="shared" si="221"/>
        <v>2016</v>
      </c>
      <c r="C3481" s="9">
        <f t="shared" si="222"/>
        <v>1</v>
      </c>
      <c r="D3481" s="9" t="str">
        <f t="shared" si="223"/>
        <v>Q1</v>
      </c>
      <c r="E3481" t="s">
        <v>42</v>
      </c>
      <c r="F3481">
        <v>201601</v>
      </c>
      <c r="G3481" s="3">
        <v>3</v>
      </c>
      <c r="H3481" s="3">
        <v>0</v>
      </c>
      <c r="I3481" s="3">
        <v>45</v>
      </c>
      <c r="J3481" s="3">
        <v>48</v>
      </c>
      <c r="K3481" s="3">
        <v>777</v>
      </c>
    </row>
    <row r="3482" spans="1:11" x14ac:dyDescent="0.25">
      <c r="A3482" s="9">
        <f t="shared" si="220"/>
        <v>1</v>
      </c>
      <c r="B3482" s="9">
        <f t="shared" si="221"/>
        <v>2016</v>
      </c>
      <c r="C3482" s="9">
        <f t="shared" si="222"/>
        <v>1</v>
      </c>
      <c r="D3482" s="9" t="str">
        <f t="shared" si="223"/>
        <v>Q1</v>
      </c>
      <c r="E3482" t="s">
        <v>42</v>
      </c>
      <c r="F3482">
        <v>201601</v>
      </c>
      <c r="G3482" s="3">
        <v>4</v>
      </c>
      <c r="H3482" s="3">
        <v>0</v>
      </c>
      <c r="I3482" s="3">
        <v>42</v>
      </c>
      <c r="J3482" s="3">
        <v>42</v>
      </c>
      <c r="K3482" s="3">
        <v>647</v>
      </c>
    </row>
    <row r="3483" spans="1:11" x14ac:dyDescent="0.25">
      <c r="A3483" s="9">
        <f t="shared" si="220"/>
        <v>1</v>
      </c>
      <c r="B3483" s="9">
        <f t="shared" si="221"/>
        <v>2016</v>
      </c>
      <c r="C3483" s="9">
        <f t="shared" si="222"/>
        <v>1</v>
      </c>
      <c r="D3483" s="9" t="str">
        <f t="shared" si="223"/>
        <v>Q1</v>
      </c>
      <c r="E3483" t="s">
        <v>42</v>
      </c>
      <c r="F3483">
        <v>201601</v>
      </c>
      <c r="G3483" s="3">
        <v>5</v>
      </c>
      <c r="H3483" s="3">
        <v>0</v>
      </c>
      <c r="I3483" s="3">
        <v>38</v>
      </c>
      <c r="J3483" s="3">
        <v>39</v>
      </c>
      <c r="K3483" s="3">
        <v>603</v>
      </c>
    </row>
    <row r="3484" spans="1:11" x14ac:dyDescent="0.25">
      <c r="A3484" s="9">
        <f t="shared" si="220"/>
        <v>1</v>
      </c>
      <c r="B3484" s="9">
        <f t="shared" si="221"/>
        <v>2016</v>
      </c>
      <c r="C3484" s="9">
        <f t="shared" si="222"/>
        <v>2</v>
      </c>
      <c r="D3484" s="9" t="str">
        <f t="shared" si="223"/>
        <v>Q1</v>
      </c>
      <c r="E3484" t="s">
        <v>42</v>
      </c>
      <c r="F3484">
        <v>201601</v>
      </c>
      <c r="G3484" s="3">
        <v>6</v>
      </c>
      <c r="H3484" s="3">
        <v>0</v>
      </c>
      <c r="I3484" s="3">
        <v>33</v>
      </c>
      <c r="J3484" s="3">
        <v>33</v>
      </c>
      <c r="K3484" s="3">
        <v>499</v>
      </c>
    </row>
    <row r="3485" spans="1:11" x14ac:dyDescent="0.25">
      <c r="A3485" s="9">
        <f t="shared" si="220"/>
        <v>1</v>
      </c>
      <c r="B3485" s="9">
        <f t="shared" si="221"/>
        <v>2016</v>
      </c>
      <c r="C3485" s="9">
        <f t="shared" si="222"/>
        <v>2</v>
      </c>
      <c r="D3485" s="9" t="str">
        <f t="shared" si="223"/>
        <v>Q1</v>
      </c>
      <c r="E3485" t="s">
        <v>42</v>
      </c>
      <c r="F3485">
        <v>201601</v>
      </c>
      <c r="G3485" s="3">
        <v>7</v>
      </c>
      <c r="H3485" s="3">
        <v>0</v>
      </c>
      <c r="I3485" s="3">
        <v>31</v>
      </c>
      <c r="J3485" s="3">
        <v>32</v>
      </c>
      <c r="K3485" s="3">
        <v>503</v>
      </c>
    </row>
    <row r="3486" spans="1:11" x14ac:dyDescent="0.25">
      <c r="A3486" s="9">
        <f t="shared" si="220"/>
        <v>1</v>
      </c>
      <c r="B3486" s="9">
        <f t="shared" si="221"/>
        <v>2016</v>
      </c>
      <c r="C3486" s="9">
        <f t="shared" si="222"/>
        <v>2</v>
      </c>
      <c r="D3486" s="9" t="str">
        <f t="shared" si="223"/>
        <v>Q1</v>
      </c>
      <c r="E3486" t="s">
        <v>42</v>
      </c>
      <c r="F3486">
        <v>201601</v>
      </c>
      <c r="G3486" s="3">
        <v>8</v>
      </c>
      <c r="H3486" s="3">
        <v>0</v>
      </c>
      <c r="I3486" s="3">
        <v>24</v>
      </c>
      <c r="J3486" s="3">
        <v>24</v>
      </c>
      <c r="K3486" s="3">
        <v>331</v>
      </c>
    </row>
    <row r="3487" spans="1:11" x14ac:dyDescent="0.25">
      <c r="A3487" s="9">
        <f t="shared" si="220"/>
        <v>1</v>
      </c>
      <c r="B3487" s="9">
        <f t="shared" si="221"/>
        <v>2016</v>
      </c>
      <c r="C3487" s="9">
        <f t="shared" si="222"/>
        <v>3</v>
      </c>
      <c r="D3487" s="9" t="str">
        <f t="shared" si="223"/>
        <v>Q1</v>
      </c>
      <c r="E3487" t="s">
        <v>42</v>
      </c>
      <c r="F3487">
        <v>201601</v>
      </c>
      <c r="G3487" s="3">
        <v>9</v>
      </c>
      <c r="H3487" s="3">
        <v>0</v>
      </c>
      <c r="I3487" s="3">
        <v>23</v>
      </c>
      <c r="J3487" s="3">
        <v>24</v>
      </c>
      <c r="K3487" s="3">
        <v>356</v>
      </c>
    </row>
    <row r="3488" spans="1:11" x14ac:dyDescent="0.25">
      <c r="A3488" s="9">
        <f t="shared" si="220"/>
        <v>1</v>
      </c>
      <c r="B3488" s="9">
        <f t="shared" si="221"/>
        <v>2016</v>
      </c>
      <c r="C3488" s="9">
        <f t="shared" si="222"/>
        <v>3</v>
      </c>
      <c r="D3488" s="9" t="str">
        <f t="shared" si="223"/>
        <v>Q1</v>
      </c>
      <c r="E3488" t="s">
        <v>42</v>
      </c>
      <c r="F3488">
        <v>201601</v>
      </c>
      <c r="G3488" s="3">
        <v>10</v>
      </c>
      <c r="H3488" s="3">
        <v>0</v>
      </c>
      <c r="I3488" s="3">
        <v>24</v>
      </c>
      <c r="J3488" s="3">
        <v>29</v>
      </c>
      <c r="K3488" s="3">
        <v>557</v>
      </c>
    </row>
    <row r="3489" spans="1:11" x14ac:dyDescent="0.25">
      <c r="A3489" s="9">
        <f t="shared" si="220"/>
        <v>1</v>
      </c>
      <c r="B3489" s="9">
        <f t="shared" si="221"/>
        <v>2016</v>
      </c>
      <c r="C3489" s="9">
        <f t="shared" si="222"/>
        <v>3</v>
      </c>
      <c r="D3489" s="9" t="str">
        <f t="shared" si="223"/>
        <v>Q1</v>
      </c>
      <c r="E3489" t="s">
        <v>42</v>
      </c>
      <c r="F3489">
        <v>201601</v>
      </c>
      <c r="G3489" s="3">
        <v>11</v>
      </c>
      <c r="H3489" s="3">
        <v>0</v>
      </c>
      <c r="I3489" s="3">
        <v>20</v>
      </c>
      <c r="J3489" s="3">
        <v>21</v>
      </c>
      <c r="K3489" s="3">
        <v>359</v>
      </c>
    </row>
    <row r="3490" spans="1:11" x14ac:dyDescent="0.25">
      <c r="A3490" s="9">
        <f t="shared" si="220"/>
        <v>1</v>
      </c>
      <c r="B3490" s="9">
        <f t="shared" si="221"/>
        <v>2016</v>
      </c>
      <c r="C3490" s="9">
        <f t="shared" si="222"/>
        <v>4</v>
      </c>
      <c r="D3490" s="9" t="str">
        <f t="shared" si="223"/>
        <v>Q1</v>
      </c>
      <c r="E3490" t="s">
        <v>42</v>
      </c>
      <c r="F3490">
        <v>201601</v>
      </c>
      <c r="G3490" s="3">
        <v>12</v>
      </c>
      <c r="H3490" s="3">
        <v>0</v>
      </c>
      <c r="I3490" s="3">
        <v>18</v>
      </c>
      <c r="J3490" s="3">
        <v>20</v>
      </c>
      <c r="K3490" s="3">
        <v>308</v>
      </c>
    </row>
    <row r="3491" spans="1:11" x14ac:dyDescent="0.25">
      <c r="A3491" s="9">
        <f t="shared" si="220"/>
        <v>1</v>
      </c>
      <c r="B3491" s="9">
        <f t="shared" si="221"/>
        <v>2016</v>
      </c>
      <c r="C3491" s="9">
        <f t="shared" si="222"/>
        <v>4</v>
      </c>
      <c r="D3491" s="9" t="str">
        <f t="shared" si="223"/>
        <v>Q1</v>
      </c>
      <c r="E3491" t="s">
        <v>42</v>
      </c>
      <c r="F3491">
        <v>201601</v>
      </c>
      <c r="G3491" s="3">
        <v>13</v>
      </c>
      <c r="H3491" s="3">
        <v>0</v>
      </c>
      <c r="I3491" s="3">
        <v>21</v>
      </c>
      <c r="J3491" s="3">
        <v>23</v>
      </c>
      <c r="K3491" s="3">
        <v>396</v>
      </c>
    </row>
    <row r="3492" spans="1:11" x14ac:dyDescent="0.25">
      <c r="A3492" s="9">
        <f t="shared" si="220"/>
        <v>1</v>
      </c>
      <c r="B3492" s="9">
        <f t="shared" si="221"/>
        <v>2016</v>
      </c>
      <c r="C3492" s="9">
        <f t="shared" si="222"/>
        <v>4</v>
      </c>
      <c r="D3492" s="9" t="str">
        <f t="shared" si="223"/>
        <v>Q1</v>
      </c>
      <c r="E3492" t="s">
        <v>42</v>
      </c>
      <c r="F3492">
        <v>201601</v>
      </c>
      <c r="G3492" s="3">
        <v>14</v>
      </c>
      <c r="H3492" s="3">
        <v>0</v>
      </c>
      <c r="I3492" s="3">
        <v>20</v>
      </c>
      <c r="J3492" s="3">
        <v>21</v>
      </c>
      <c r="K3492" s="3">
        <v>311</v>
      </c>
    </row>
    <row r="3493" spans="1:11" x14ac:dyDescent="0.25">
      <c r="A3493" s="9">
        <f t="shared" si="220"/>
        <v>1</v>
      </c>
      <c r="B3493" s="9">
        <f t="shared" si="221"/>
        <v>2016</v>
      </c>
      <c r="C3493" s="9">
        <f t="shared" si="222"/>
        <v>5</v>
      </c>
      <c r="D3493" s="9" t="str">
        <f t="shared" si="223"/>
        <v>Q1</v>
      </c>
      <c r="E3493" t="s">
        <v>42</v>
      </c>
      <c r="F3493">
        <v>201601</v>
      </c>
      <c r="G3493" s="3">
        <v>15</v>
      </c>
      <c r="H3493" s="3">
        <v>0</v>
      </c>
      <c r="I3493" s="3">
        <v>18</v>
      </c>
      <c r="J3493" s="3">
        <v>19</v>
      </c>
      <c r="K3493" s="3">
        <v>306</v>
      </c>
    </row>
    <row r="3494" spans="1:11" x14ac:dyDescent="0.25">
      <c r="A3494" s="9">
        <f t="shared" si="220"/>
        <v>1</v>
      </c>
      <c r="B3494" s="9">
        <f t="shared" si="221"/>
        <v>2016</v>
      </c>
      <c r="C3494" s="9">
        <f t="shared" si="222"/>
        <v>5</v>
      </c>
      <c r="D3494" s="9" t="str">
        <f t="shared" si="223"/>
        <v>Q1</v>
      </c>
      <c r="E3494" t="s">
        <v>42</v>
      </c>
      <c r="F3494">
        <v>201601</v>
      </c>
      <c r="G3494" s="3">
        <v>16</v>
      </c>
      <c r="H3494" s="3">
        <v>0</v>
      </c>
      <c r="I3494" s="3">
        <v>17</v>
      </c>
      <c r="J3494" s="3">
        <v>20</v>
      </c>
      <c r="K3494" s="3">
        <v>332</v>
      </c>
    </row>
    <row r="3495" spans="1:11" x14ac:dyDescent="0.25">
      <c r="A3495" s="9">
        <f t="shared" si="220"/>
        <v>1</v>
      </c>
      <c r="B3495" s="9">
        <f t="shared" si="221"/>
        <v>2016</v>
      </c>
      <c r="C3495" s="9">
        <f t="shared" si="222"/>
        <v>5</v>
      </c>
      <c r="D3495" s="9" t="str">
        <f t="shared" si="223"/>
        <v>Q1</v>
      </c>
      <c r="E3495" t="s">
        <v>42</v>
      </c>
      <c r="F3495">
        <v>201601</v>
      </c>
      <c r="G3495" s="3">
        <v>17</v>
      </c>
      <c r="H3495" s="3">
        <v>0</v>
      </c>
      <c r="I3495" s="3">
        <v>14</v>
      </c>
      <c r="J3495" s="3">
        <v>16</v>
      </c>
      <c r="K3495" s="3">
        <v>244</v>
      </c>
    </row>
    <row r="3496" spans="1:11" x14ac:dyDescent="0.25">
      <c r="A3496" s="9">
        <f t="shared" si="220"/>
        <v>1</v>
      </c>
      <c r="B3496" s="9">
        <f t="shared" si="221"/>
        <v>2016</v>
      </c>
      <c r="C3496" s="9">
        <f t="shared" si="222"/>
        <v>6</v>
      </c>
      <c r="D3496" s="9" t="str">
        <f t="shared" si="223"/>
        <v>Q1</v>
      </c>
      <c r="E3496" t="s">
        <v>42</v>
      </c>
      <c r="F3496">
        <v>201601</v>
      </c>
      <c r="G3496" s="3">
        <v>18</v>
      </c>
      <c r="H3496" s="3">
        <v>0</v>
      </c>
      <c r="I3496" s="3">
        <v>14</v>
      </c>
      <c r="J3496" s="3">
        <v>14</v>
      </c>
      <c r="K3496" s="3">
        <v>206</v>
      </c>
    </row>
    <row r="3497" spans="1:11" x14ac:dyDescent="0.25">
      <c r="A3497" s="9">
        <f t="shared" si="220"/>
        <v>1</v>
      </c>
      <c r="B3497" s="9">
        <f t="shared" si="221"/>
        <v>2016</v>
      </c>
      <c r="C3497" s="9">
        <f t="shared" si="222"/>
        <v>6</v>
      </c>
      <c r="D3497" s="9" t="str">
        <f t="shared" si="223"/>
        <v>Q1</v>
      </c>
      <c r="E3497" t="s">
        <v>42</v>
      </c>
      <c r="F3497">
        <v>201601</v>
      </c>
      <c r="G3497" s="3">
        <v>19</v>
      </c>
      <c r="H3497" s="3">
        <v>0</v>
      </c>
      <c r="I3497" s="3">
        <v>15</v>
      </c>
      <c r="J3497" s="3">
        <v>15</v>
      </c>
      <c r="K3497" s="3">
        <v>286</v>
      </c>
    </row>
    <row r="3498" spans="1:11" x14ac:dyDescent="0.25">
      <c r="A3498" s="9">
        <f t="shared" si="220"/>
        <v>1</v>
      </c>
      <c r="B3498" s="9">
        <f t="shared" si="221"/>
        <v>2016</v>
      </c>
      <c r="C3498" s="9">
        <f t="shared" si="222"/>
        <v>6</v>
      </c>
      <c r="D3498" s="9" t="str">
        <f t="shared" si="223"/>
        <v>Q1</v>
      </c>
      <c r="E3498" t="s">
        <v>42</v>
      </c>
      <c r="F3498">
        <v>201601</v>
      </c>
      <c r="G3498" s="3">
        <v>20</v>
      </c>
      <c r="H3498" s="3">
        <v>0</v>
      </c>
      <c r="I3498" s="3">
        <v>10</v>
      </c>
      <c r="J3498" s="3">
        <v>11</v>
      </c>
      <c r="K3498" s="3">
        <v>178</v>
      </c>
    </row>
    <row r="3499" spans="1:11" x14ac:dyDescent="0.25">
      <c r="A3499" s="9">
        <f t="shared" si="220"/>
        <v>1</v>
      </c>
      <c r="B3499" s="9">
        <f t="shared" si="221"/>
        <v>2016</v>
      </c>
      <c r="C3499" s="9">
        <f t="shared" si="222"/>
        <v>7</v>
      </c>
      <c r="D3499" s="9" t="str">
        <f t="shared" si="223"/>
        <v>Q1</v>
      </c>
      <c r="E3499" t="s">
        <v>42</v>
      </c>
      <c r="F3499">
        <v>201601</v>
      </c>
      <c r="G3499" s="3">
        <v>21</v>
      </c>
      <c r="H3499" s="3">
        <v>0</v>
      </c>
      <c r="I3499" s="3">
        <v>9</v>
      </c>
      <c r="J3499" s="3">
        <v>9</v>
      </c>
      <c r="K3499" s="3">
        <v>141</v>
      </c>
    </row>
    <row r="3500" spans="1:11" x14ac:dyDescent="0.25">
      <c r="A3500" s="9">
        <f t="shared" si="220"/>
        <v>1</v>
      </c>
      <c r="B3500" s="9">
        <f t="shared" si="221"/>
        <v>2016</v>
      </c>
      <c r="C3500" s="9">
        <f t="shared" si="222"/>
        <v>7</v>
      </c>
      <c r="D3500" s="9" t="str">
        <f t="shared" si="223"/>
        <v>Q1</v>
      </c>
      <c r="E3500" t="s">
        <v>42</v>
      </c>
      <c r="F3500">
        <v>201601</v>
      </c>
      <c r="G3500" s="3">
        <v>22</v>
      </c>
      <c r="H3500" s="3">
        <v>0</v>
      </c>
      <c r="I3500" s="3">
        <v>14</v>
      </c>
      <c r="J3500" s="3">
        <v>14</v>
      </c>
      <c r="K3500" s="3">
        <v>252</v>
      </c>
    </row>
    <row r="3501" spans="1:11" x14ac:dyDescent="0.25">
      <c r="A3501" s="9">
        <f t="shared" si="220"/>
        <v>1</v>
      </c>
      <c r="B3501" s="9">
        <f t="shared" si="221"/>
        <v>2016</v>
      </c>
      <c r="C3501" s="9">
        <f t="shared" si="222"/>
        <v>7</v>
      </c>
      <c r="D3501" s="9" t="str">
        <f t="shared" si="223"/>
        <v>Q1</v>
      </c>
      <c r="E3501" t="s">
        <v>42</v>
      </c>
      <c r="F3501">
        <v>201601</v>
      </c>
      <c r="G3501" s="3">
        <v>23</v>
      </c>
      <c r="H3501" s="3">
        <v>0</v>
      </c>
      <c r="I3501" s="3">
        <v>11</v>
      </c>
      <c r="J3501" s="3">
        <v>13</v>
      </c>
      <c r="K3501" s="3">
        <v>187</v>
      </c>
    </row>
    <row r="3502" spans="1:11" x14ac:dyDescent="0.25">
      <c r="A3502" s="9">
        <f t="shared" si="220"/>
        <v>1</v>
      </c>
      <c r="B3502" s="9">
        <f t="shared" si="221"/>
        <v>2016</v>
      </c>
      <c r="C3502" s="9">
        <f t="shared" si="222"/>
        <v>8</v>
      </c>
      <c r="D3502" s="9" t="str">
        <f t="shared" si="223"/>
        <v>Q1</v>
      </c>
      <c r="E3502" t="s">
        <v>42</v>
      </c>
      <c r="F3502">
        <v>201601</v>
      </c>
      <c r="G3502" s="3">
        <v>24</v>
      </c>
      <c r="H3502" s="3">
        <v>0</v>
      </c>
      <c r="I3502" s="3">
        <v>10</v>
      </c>
      <c r="J3502" s="3">
        <v>10</v>
      </c>
      <c r="K3502" s="3">
        <v>154</v>
      </c>
    </row>
    <row r="3503" spans="1:11" x14ac:dyDescent="0.25">
      <c r="A3503" s="9">
        <f t="shared" si="220"/>
        <v>1</v>
      </c>
      <c r="B3503" s="9">
        <f t="shared" si="221"/>
        <v>2016</v>
      </c>
      <c r="C3503" s="9">
        <f t="shared" si="222"/>
        <v>8</v>
      </c>
      <c r="D3503" s="9" t="str">
        <f t="shared" si="223"/>
        <v>Q1</v>
      </c>
      <c r="E3503" t="s">
        <v>42</v>
      </c>
      <c r="F3503">
        <v>201601</v>
      </c>
      <c r="G3503" s="3">
        <v>25</v>
      </c>
      <c r="H3503" s="3">
        <v>0</v>
      </c>
      <c r="I3503" s="3">
        <v>11</v>
      </c>
      <c r="J3503" s="3">
        <v>11</v>
      </c>
      <c r="K3503" s="3">
        <v>207</v>
      </c>
    </row>
    <row r="3504" spans="1:11" x14ac:dyDescent="0.25">
      <c r="A3504" s="9">
        <f t="shared" si="220"/>
        <v>1</v>
      </c>
      <c r="B3504" s="9">
        <f t="shared" si="221"/>
        <v>2016</v>
      </c>
      <c r="C3504" s="9">
        <f t="shared" si="222"/>
        <v>8</v>
      </c>
      <c r="D3504" s="9" t="str">
        <f t="shared" si="223"/>
        <v>Q1</v>
      </c>
      <c r="E3504" t="s">
        <v>42</v>
      </c>
      <c r="F3504">
        <v>201601</v>
      </c>
      <c r="G3504" s="3">
        <v>26</v>
      </c>
      <c r="H3504" s="3">
        <v>0</v>
      </c>
      <c r="I3504" s="3">
        <v>12</v>
      </c>
      <c r="J3504" s="3">
        <v>12</v>
      </c>
      <c r="K3504" s="3">
        <v>183</v>
      </c>
    </row>
    <row r="3505" spans="1:11" x14ac:dyDescent="0.25">
      <c r="A3505" s="9">
        <f t="shared" si="220"/>
        <v>1</v>
      </c>
      <c r="B3505" s="9">
        <f t="shared" si="221"/>
        <v>2016</v>
      </c>
      <c r="C3505" s="9">
        <f t="shared" si="222"/>
        <v>9</v>
      </c>
      <c r="D3505" s="9" t="str">
        <f t="shared" si="223"/>
        <v>Q1</v>
      </c>
      <c r="E3505" t="s">
        <v>42</v>
      </c>
      <c r="F3505">
        <v>201601</v>
      </c>
      <c r="G3505" s="3">
        <v>27</v>
      </c>
      <c r="H3505" s="3">
        <v>0</v>
      </c>
      <c r="I3505" s="3">
        <v>11</v>
      </c>
      <c r="J3505" s="3">
        <v>11</v>
      </c>
      <c r="K3505" s="3">
        <v>180.5</v>
      </c>
    </row>
    <row r="3506" spans="1:11" x14ac:dyDescent="0.25">
      <c r="A3506" s="9">
        <f t="shared" si="220"/>
        <v>1</v>
      </c>
      <c r="B3506" s="9">
        <f t="shared" si="221"/>
        <v>2016</v>
      </c>
      <c r="C3506" s="9">
        <f t="shared" si="222"/>
        <v>9</v>
      </c>
      <c r="D3506" s="9" t="str">
        <f t="shared" si="223"/>
        <v>Q1</v>
      </c>
      <c r="E3506" t="s">
        <v>42</v>
      </c>
      <c r="F3506">
        <v>201601</v>
      </c>
      <c r="G3506" s="3">
        <v>28</v>
      </c>
      <c r="H3506" s="3">
        <v>0</v>
      </c>
      <c r="I3506" s="3">
        <v>14</v>
      </c>
      <c r="J3506" s="3">
        <v>15</v>
      </c>
      <c r="K3506" s="3">
        <v>253</v>
      </c>
    </row>
    <row r="3507" spans="1:11" x14ac:dyDescent="0.25">
      <c r="A3507" s="9">
        <f t="shared" si="220"/>
        <v>1</v>
      </c>
      <c r="B3507" s="9">
        <f t="shared" si="221"/>
        <v>2016</v>
      </c>
      <c r="C3507" s="9">
        <f t="shared" si="222"/>
        <v>9</v>
      </c>
      <c r="D3507" s="9" t="str">
        <f t="shared" si="223"/>
        <v>Q1</v>
      </c>
      <c r="E3507" t="s">
        <v>42</v>
      </c>
      <c r="F3507">
        <v>201601</v>
      </c>
      <c r="G3507" s="3">
        <v>29</v>
      </c>
      <c r="H3507" s="3">
        <v>0</v>
      </c>
      <c r="I3507" s="3">
        <v>10</v>
      </c>
      <c r="J3507" s="3">
        <v>11</v>
      </c>
      <c r="K3507" s="3">
        <v>187</v>
      </c>
    </row>
    <row r="3508" spans="1:11" x14ac:dyDescent="0.25">
      <c r="A3508" s="9">
        <f t="shared" si="220"/>
        <v>1</v>
      </c>
      <c r="B3508" s="9">
        <f t="shared" si="221"/>
        <v>2016</v>
      </c>
      <c r="C3508" s="9">
        <f t="shared" si="222"/>
        <v>10</v>
      </c>
      <c r="D3508" s="9" t="str">
        <f t="shared" si="223"/>
        <v>Q1</v>
      </c>
      <c r="E3508" t="s">
        <v>42</v>
      </c>
      <c r="F3508">
        <v>201601</v>
      </c>
      <c r="G3508" s="3">
        <v>30</v>
      </c>
      <c r="H3508" s="3">
        <v>0</v>
      </c>
      <c r="I3508" s="3">
        <v>10</v>
      </c>
      <c r="J3508" s="3">
        <v>12</v>
      </c>
      <c r="K3508" s="3">
        <v>283</v>
      </c>
    </row>
    <row r="3509" spans="1:11" x14ac:dyDescent="0.25">
      <c r="A3509" s="9">
        <f t="shared" si="220"/>
        <v>1</v>
      </c>
      <c r="B3509" s="9">
        <f t="shared" si="221"/>
        <v>2016</v>
      </c>
      <c r="C3509" s="9">
        <f t="shared" si="222"/>
        <v>10</v>
      </c>
      <c r="D3509" s="9" t="str">
        <f t="shared" si="223"/>
        <v>Q1</v>
      </c>
      <c r="E3509" t="s">
        <v>42</v>
      </c>
      <c r="F3509">
        <v>201601</v>
      </c>
      <c r="G3509" s="3">
        <v>31</v>
      </c>
      <c r="H3509" s="3">
        <v>0</v>
      </c>
      <c r="I3509" s="3">
        <v>8</v>
      </c>
      <c r="J3509" s="3">
        <v>8</v>
      </c>
      <c r="K3509" s="3">
        <v>139</v>
      </c>
    </row>
    <row r="3510" spans="1:11" x14ac:dyDescent="0.25">
      <c r="A3510" s="9">
        <f t="shared" si="220"/>
        <v>1</v>
      </c>
      <c r="B3510" s="9">
        <f t="shared" si="221"/>
        <v>2016</v>
      </c>
      <c r="C3510" s="9">
        <f t="shared" si="222"/>
        <v>10</v>
      </c>
      <c r="D3510" s="9" t="str">
        <f t="shared" si="223"/>
        <v>Q1</v>
      </c>
      <c r="E3510" t="s">
        <v>42</v>
      </c>
      <c r="F3510">
        <v>201601</v>
      </c>
      <c r="G3510" s="3">
        <v>32</v>
      </c>
      <c r="H3510" s="3">
        <v>0</v>
      </c>
      <c r="I3510" s="3">
        <v>6</v>
      </c>
      <c r="J3510" s="3">
        <v>7</v>
      </c>
      <c r="K3510" s="3">
        <v>154</v>
      </c>
    </row>
    <row r="3511" spans="1:11" x14ac:dyDescent="0.25">
      <c r="A3511" s="9">
        <f t="shared" si="220"/>
        <v>1</v>
      </c>
      <c r="B3511" s="9">
        <f t="shared" si="221"/>
        <v>2016</v>
      </c>
      <c r="C3511" s="9">
        <f t="shared" si="222"/>
        <v>11</v>
      </c>
      <c r="D3511" s="9" t="str">
        <f t="shared" si="223"/>
        <v>Q1</v>
      </c>
      <c r="E3511" t="s">
        <v>42</v>
      </c>
      <c r="F3511">
        <v>201601</v>
      </c>
      <c r="G3511" s="3">
        <v>33</v>
      </c>
      <c r="H3511" s="3">
        <v>0</v>
      </c>
      <c r="I3511" s="3">
        <v>9</v>
      </c>
      <c r="J3511" s="3">
        <v>9</v>
      </c>
      <c r="K3511" s="3">
        <v>175</v>
      </c>
    </row>
    <row r="3512" spans="1:11" x14ac:dyDescent="0.25">
      <c r="A3512" s="9">
        <f t="shared" si="220"/>
        <v>1</v>
      </c>
      <c r="B3512" s="9">
        <f t="shared" si="221"/>
        <v>2016</v>
      </c>
      <c r="C3512" s="9">
        <f t="shared" si="222"/>
        <v>11</v>
      </c>
      <c r="D3512" s="9" t="str">
        <f t="shared" si="223"/>
        <v>Q1</v>
      </c>
      <c r="E3512" t="s">
        <v>42</v>
      </c>
      <c r="F3512">
        <v>201601</v>
      </c>
      <c r="G3512" s="3">
        <v>34</v>
      </c>
      <c r="H3512" s="3">
        <v>0</v>
      </c>
      <c r="I3512" s="3">
        <v>10</v>
      </c>
      <c r="J3512" s="3">
        <v>11</v>
      </c>
      <c r="K3512" s="3">
        <v>273.3</v>
      </c>
    </row>
    <row r="3513" spans="1:11" x14ac:dyDescent="0.25">
      <c r="A3513" s="9">
        <f t="shared" si="220"/>
        <v>1</v>
      </c>
      <c r="B3513" s="9">
        <f t="shared" si="221"/>
        <v>2016</v>
      </c>
      <c r="C3513" s="9">
        <f t="shared" si="222"/>
        <v>11</v>
      </c>
      <c r="D3513" s="9" t="str">
        <f t="shared" si="223"/>
        <v>Q1</v>
      </c>
      <c r="E3513" t="s">
        <v>42</v>
      </c>
      <c r="F3513">
        <v>201601</v>
      </c>
      <c r="G3513" s="3">
        <v>35</v>
      </c>
      <c r="H3513" s="3">
        <v>0</v>
      </c>
      <c r="I3513" s="3">
        <v>8</v>
      </c>
      <c r="J3513" s="3">
        <v>10</v>
      </c>
      <c r="K3513" s="3">
        <v>172</v>
      </c>
    </row>
    <row r="3514" spans="1:11" x14ac:dyDescent="0.25">
      <c r="A3514" s="9">
        <f t="shared" si="220"/>
        <v>1</v>
      </c>
      <c r="B3514" s="9">
        <f t="shared" si="221"/>
        <v>2016</v>
      </c>
      <c r="C3514" s="9">
        <f t="shared" si="222"/>
        <v>12</v>
      </c>
      <c r="D3514" s="9" t="str">
        <f t="shared" si="223"/>
        <v>Q1</v>
      </c>
      <c r="E3514" t="s">
        <v>42</v>
      </c>
      <c r="F3514">
        <v>201601</v>
      </c>
      <c r="G3514" s="3">
        <v>36</v>
      </c>
      <c r="H3514" s="3">
        <v>0</v>
      </c>
      <c r="I3514" s="3">
        <v>8</v>
      </c>
      <c r="J3514" s="3">
        <v>8</v>
      </c>
      <c r="K3514" s="3">
        <v>127</v>
      </c>
    </row>
    <row r="3515" spans="1:11" x14ac:dyDescent="0.25">
      <c r="A3515" s="9">
        <f t="shared" si="220"/>
        <v>1</v>
      </c>
      <c r="B3515" s="9">
        <f t="shared" si="221"/>
        <v>2016</v>
      </c>
      <c r="C3515" s="9">
        <f t="shared" si="222"/>
        <v>12</v>
      </c>
      <c r="D3515" s="9" t="str">
        <f t="shared" si="223"/>
        <v>Q1</v>
      </c>
      <c r="E3515" t="s">
        <v>42</v>
      </c>
      <c r="F3515">
        <v>201601</v>
      </c>
      <c r="G3515" s="3">
        <v>37</v>
      </c>
      <c r="H3515" s="3">
        <v>0</v>
      </c>
      <c r="I3515" s="3">
        <v>9</v>
      </c>
      <c r="J3515" s="3">
        <v>9</v>
      </c>
      <c r="K3515" s="3">
        <v>187</v>
      </c>
    </row>
    <row r="3516" spans="1:11" x14ac:dyDescent="0.25">
      <c r="A3516" s="9">
        <f t="shared" si="220"/>
        <v>1</v>
      </c>
      <c r="B3516" s="9">
        <f t="shared" si="221"/>
        <v>2016</v>
      </c>
      <c r="C3516" s="9">
        <f t="shared" si="222"/>
        <v>12</v>
      </c>
      <c r="D3516" s="9" t="str">
        <f t="shared" si="223"/>
        <v>Q1</v>
      </c>
      <c r="E3516" t="s">
        <v>42</v>
      </c>
      <c r="F3516">
        <v>201601</v>
      </c>
      <c r="G3516" s="3">
        <v>38</v>
      </c>
      <c r="H3516" s="3">
        <v>0</v>
      </c>
      <c r="I3516" s="3">
        <v>2</v>
      </c>
      <c r="J3516" s="3">
        <v>2</v>
      </c>
      <c r="K3516" s="3">
        <v>32</v>
      </c>
    </row>
    <row r="3517" spans="1:11" x14ac:dyDescent="0.25">
      <c r="A3517" s="9">
        <f t="shared" si="220"/>
        <v>2</v>
      </c>
      <c r="B3517" s="9">
        <f t="shared" si="221"/>
        <v>2016</v>
      </c>
      <c r="C3517" s="9">
        <f t="shared" si="222"/>
        <v>0</v>
      </c>
      <c r="D3517" s="9" t="str">
        <f t="shared" si="223"/>
        <v>Q1</v>
      </c>
      <c r="E3517" t="s">
        <v>42</v>
      </c>
      <c r="F3517">
        <v>201602</v>
      </c>
      <c r="G3517" s="3">
        <v>0</v>
      </c>
      <c r="H3517" s="3">
        <v>71</v>
      </c>
      <c r="I3517" s="3">
        <v>71</v>
      </c>
      <c r="J3517" s="3">
        <v>77</v>
      </c>
      <c r="K3517" s="3">
        <v>1705.8</v>
      </c>
    </row>
    <row r="3518" spans="1:11" x14ac:dyDescent="0.25">
      <c r="A3518" s="9">
        <f t="shared" si="220"/>
        <v>2</v>
      </c>
      <c r="B3518" s="9">
        <f t="shared" si="221"/>
        <v>2016</v>
      </c>
      <c r="C3518" s="9">
        <f t="shared" si="222"/>
        <v>0</v>
      </c>
      <c r="D3518" s="9" t="str">
        <f t="shared" si="223"/>
        <v>Q1</v>
      </c>
      <c r="E3518" t="s">
        <v>42</v>
      </c>
      <c r="F3518">
        <v>201602</v>
      </c>
      <c r="G3518" s="3">
        <v>1</v>
      </c>
      <c r="H3518" s="3">
        <v>0</v>
      </c>
      <c r="I3518" s="3">
        <v>63</v>
      </c>
      <c r="J3518" s="3">
        <v>72</v>
      </c>
      <c r="K3518" s="3">
        <v>1157</v>
      </c>
    </row>
    <row r="3519" spans="1:11" x14ac:dyDescent="0.25">
      <c r="A3519" s="9">
        <f t="shared" si="220"/>
        <v>2</v>
      </c>
      <c r="B3519" s="9">
        <f t="shared" si="221"/>
        <v>2016</v>
      </c>
      <c r="C3519" s="9">
        <f t="shared" si="222"/>
        <v>0</v>
      </c>
      <c r="D3519" s="9" t="str">
        <f t="shared" si="223"/>
        <v>Q1</v>
      </c>
      <c r="E3519" t="s">
        <v>42</v>
      </c>
      <c r="F3519">
        <v>201602</v>
      </c>
      <c r="G3519" s="3">
        <v>2</v>
      </c>
      <c r="H3519" s="3">
        <v>0</v>
      </c>
      <c r="I3519" s="3">
        <v>51</v>
      </c>
      <c r="J3519" s="3">
        <v>54</v>
      </c>
      <c r="K3519" s="3">
        <v>809</v>
      </c>
    </row>
    <row r="3520" spans="1:11" x14ac:dyDescent="0.25">
      <c r="A3520" s="9">
        <f t="shared" si="220"/>
        <v>2</v>
      </c>
      <c r="B3520" s="9">
        <f t="shared" si="221"/>
        <v>2016</v>
      </c>
      <c r="C3520" s="9">
        <f t="shared" si="222"/>
        <v>1</v>
      </c>
      <c r="D3520" s="9" t="str">
        <f t="shared" si="223"/>
        <v>Q1</v>
      </c>
      <c r="E3520" t="s">
        <v>42</v>
      </c>
      <c r="F3520">
        <v>201602</v>
      </c>
      <c r="G3520" s="3">
        <v>3</v>
      </c>
      <c r="H3520" s="3">
        <v>0</v>
      </c>
      <c r="I3520" s="3">
        <v>42</v>
      </c>
      <c r="J3520" s="3">
        <v>45</v>
      </c>
      <c r="K3520" s="3">
        <v>730</v>
      </c>
    </row>
    <row r="3521" spans="1:11" x14ac:dyDescent="0.25">
      <c r="A3521" s="9">
        <f t="shared" si="220"/>
        <v>2</v>
      </c>
      <c r="B3521" s="9">
        <f t="shared" si="221"/>
        <v>2016</v>
      </c>
      <c r="C3521" s="9">
        <f t="shared" si="222"/>
        <v>1</v>
      </c>
      <c r="D3521" s="9" t="str">
        <f t="shared" si="223"/>
        <v>Q1</v>
      </c>
      <c r="E3521" t="s">
        <v>42</v>
      </c>
      <c r="F3521">
        <v>201602</v>
      </c>
      <c r="G3521" s="3">
        <v>4</v>
      </c>
      <c r="H3521" s="3">
        <v>0</v>
      </c>
      <c r="I3521" s="3">
        <v>34</v>
      </c>
      <c r="J3521" s="3">
        <v>35</v>
      </c>
      <c r="K3521" s="3">
        <v>516</v>
      </c>
    </row>
    <row r="3522" spans="1:11" x14ac:dyDescent="0.25">
      <c r="A3522" s="9">
        <f t="shared" si="220"/>
        <v>2</v>
      </c>
      <c r="B3522" s="9">
        <f t="shared" si="221"/>
        <v>2016</v>
      </c>
      <c r="C3522" s="9">
        <f t="shared" si="222"/>
        <v>1</v>
      </c>
      <c r="D3522" s="9" t="str">
        <f t="shared" si="223"/>
        <v>Q1</v>
      </c>
      <c r="E3522" t="s">
        <v>42</v>
      </c>
      <c r="F3522">
        <v>201602</v>
      </c>
      <c r="G3522" s="3">
        <v>5</v>
      </c>
      <c r="H3522" s="3">
        <v>0</v>
      </c>
      <c r="I3522" s="3">
        <v>29</v>
      </c>
      <c r="J3522" s="3">
        <v>29</v>
      </c>
      <c r="K3522" s="3">
        <v>452</v>
      </c>
    </row>
    <row r="3523" spans="1:11" x14ac:dyDescent="0.25">
      <c r="A3523" s="9">
        <f t="shared" si="220"/>
        <v>2</v>
      </c>
      <c r="B3523" s="9">
        <f t="shared" si="221"/>
        <v>2016</v>
      </c>
      <c r="C3523" s="9">
        <f t="shared" si="222"/>
        <v>2</v>
      </c>
      <c r="D3523" s="9" t="str">
        <f t="shared" si="223"/>
        <v>Q1</v>
      </c>
      <c r="E3523" t="s">
        <v>42</v>
      </c>
      <c r="F3523">
        <v>201602</v>
      </c>
      <c r="G3523" s="3">
        <v>6</v>
      </c>
      <c r="H3523" s="3">
        <v>0</v>
      </c>
      <c r="I3523" s="3">
        <v>25</v>
      </c>
      <c r="J3523" s="3">
        <v>25</v>
      </c>
      <c r="K3523" s="3">
        <v>352</v>
      </c>
    </row>
    <row r="3524" spans="1:11" x14ac:dyDescent="0.25">
      <c r="A3524" s="9">
        <f t="shared" si="220"/>
        <v>2</v>
      </c>
      <c r="B3524" s="9">
        <f t="shared" si="221"/>
        <v>2016</v>
      </c>
      <c r="C3524" s="9">
        <f t="shared" si="222"/>
        <v>2</v>
      </c>
      <c r="D3524" s="9" t="str">
        <f t="shared" si="223"/>
        <v>Q1</v>
      </c>
      <c r="E3524" t="s">
        <v>42</v>
      </c>
      <c r="F3524">
        <v>201602</v>
      </c>
      <c r="G3524" s="3">
        <v>7</v>
      </c>
      <c r="H3524" s="3">
        <v>0</v>
      </c>
      <c r="I3524" s="3">
        <v>23</v>
      </c>
      <c r="J3524" s="3">
        <v>24</v>
      </c>
      <c r="K3524" s="3">
        <v>308</v>
      </c>
    </row>
    <row r="3525" spans="1:11" x14ac:dyDescent="0.25">
      <c r="A3525" s="9">
        <f t="shared" si="220"/>
        <v>2</v>
      </c>
      <c r="B3525" s="9">
        <f t="shared" si="221"/>
        <v>2016</v>
      </c>
      <c r="C3525" s="9">
        <f t="shared" si="222"/>
        <v>2</v>
      </c>
      <c r="D3525" s="9" t="str">
        <f t="shared" si="223"/>
        <v>Q1</v>
      </c>
      <c r="E3525" t="s">
        <v>42</v>
      </c>
      <c r="F3525">
        <v>201602</v>
      </c>
      <c r="G3525" s="3">
        <v>8</v>
      </c>
      <c r="H3525" s="3">
        <v>0</v>
      </c>
      <c r="I3525" s="3">
        <v>24</v>
      </c>
      <c r="J3525" s="3">
        <v>24</v>
      </c>
      <c r="K3525" s="3">
        <v>306</v>
      </c>
    </row>
    <row r="3526" spans="1:11" x14ac:dyDescent="0.25">
      <c r="A3526" s="9">
        <f t="shared" si="220"/>
        <v>2</v>
      </c>
      <c r="B3526" s="9">
        <f t="shared" si="221"/>
        <v>2016</v>
      </c>
      <c r="C3526" s="9">
        <f t="shared" si="222"/>
        <v>3</v>
      </c>
      <c r="D3526" s="9" t="str">
        <f t="shared" si="223"/>
        <v>Q1</v>
      </c>
      <c r="E3526" t="s">
        <v>42</v>
      </c>
      <c r="F3526">
        <v>201602</v>
      </c>
      <c r="G3526" s="3">
        <v>9</v>
      </c>
      <c r="H3526" s="3">
        <v>0</v>
      </c>
      <c r="I3526" s="3">
        <v>18</v>
      </c>
      <c r="J3526" s="3">
        <v>18</v>
      </c>
      <c r="K3526" s="3">
        <v>237</v>
      </c>
    </row>
    <row r="3527" spans="1:11" x14ac:dyDescent="0.25">
      <c r="A3527" s="9">
        <f t="shared" si="220"/>
        <v>2</v>
      </c>
      <c r="B3527" s="9">
        <f t="shared" si="221"/>
        <v>2016</v>
      </c>
      <c r="C3527" s="9">
        <f t="shared" si="222"/>
        <v>3</v>
      </c>
      <c r="D3527" s="9" t="str">
        <f t="shared" si="223"/>
        <v>Q1</v>
      </c>
      <c r="E3527" t="s">
        <v>42</v>
      </c>
      <c r="F3527">
        <v>201602</v>
      </c>
      <c r="G3527" s="3">
        <v>10</v>
      </c>
      <c r="H3527" s="3">
        <v>0</v>
      </c>
      <c r="I3527" s="3">
        <v>19</v>
      </c>
      <c r="J3527" s="3">
        <v>20</v>
      </c>
      <c r="K3527" s="3">
        <v>301</v>
      </c>
    </row>
    <row r="3528" spans="1:11" x14ac:dyDescent="0.25">
      <c r="A3528" s="9">
        <f t="shared" si="220"/>
        <v>2</v>
      </c>
      <c r="B3528" s="9">
        <f t="shared" si="221"/>
        <v>2016</v>
      </c>
      <c r="C3528" s="9">
        <f t="shared" si="222"/>
        <v>3</v>
      </c>
      <c r="D3528" s="9" t="str">
        <f t="shared" si="223"/>
        <v>Q1</v>
      </c>
      <c r="E3528" t="s">
        <v>42</v>
      </c>
      <c r="F3528">
        <v>201602</v>
      </c>
      <c r="G3528" s="3">
        <v>11</v>
      </c>
      <c r="H3528" s="3">
        <v>0</v>
      </c>
      <c r="I3528" s="3">
        <v>12</v>
      </c>
      <c r="J3528" s="3">
        <v>12</v>
      </c>
      <c r="K3528" s="3">
        <v>156</v>
      </c>
    </row>
    <row r="3529" spans="1:11" x14ac:dyDescent="0.25">
      <c r="A3529" s="9">
        <f t="shared" si="220"/>
        <v>2</v>
      </c>
      <c r="B3529" s="9">
        <f t="shared" si="221"/>
        <v>2016</v>
      </c>
      <c r="C3529" s="9">
        <f t="shared" si="222"/>
        <v>4</v>
      </c>
      <c r="D3529" s="9" t="str">
        <f t="shared" si="223"/>
        <v>Q1</v>
      </c>
      <c r="E3529" t="s">
        <v>42</v>
      </c>
      <c r="F3529">
        <v>201602</v>
      </c>
      <c r="G3529" s="3">
        <v>12</v>
      </c>
      <c r="H3529" s="3">
        <v>0</v>
      </c>
      <c r="I3529" s="3">
        <v>16</v>
      </c>
      <c r="J3529" s="3">
        <v>16</v>
      </c>
      <c r="K3529" s="3">
        <v>219</v>
      </c>
    </row>
    <row r="3530" spans="1:11" x14ac:dyDescent="0.25">
      <c r="A3530" s="9">
        <f t="shared" si="220"/>
        <v>2</v>
      </c>
      <c r="B3530" s="9">
        <f t="shared" si="221"/>
        <v>2016</v>
      </c>
      <c r="C3530" s="9">
        <f t="shared" si="222"/>
        <v>4</v>
      </c>
      <c r="D3530" s="9" t="str">
        <f t="shared" si="223"/>
        <v>Q1</v>
      </c>
      <c r="E3530" t="s">
        <v>42</v>
      </c>
      <c r="F3530">
        <v>201602</v>
      </c>
      <c r="G3530" s="3">
        <v>13</v>
      </c>
      <c r="H3530" s="3">
        <v>0</v>
      </c>
      <c r="I3530" s="3">
        <v>16</v>
      </c>
      <c r="J3530" s="3">
        <v>16</v>
      </c>
      <c r="K3530" s="3">
        <v>214</v>
      </c>
    </row>
    <row r="3531" spans="1:11" x14ac:dyDescent="0.25">
      <c r="A3531" s="9">
        <f t="shared" si="220"/>
        <v>2</v>
      </c>
      <c r="B3531" s="9">
        <f t="shared" si="221"/>
        <v>2016</v>
      </c>
      <c r="C3531" s="9">
        <f t="shared" si="222"/>
        <v>4</v>
      </c>
      <c r="D3531" s="9" t="str">
        <f t="shared" si="223"/>
        <v>Q1</v>
      </c>
      <c r="E3531" t="s">
        <v>42</v>
      </c>
      <c r="F3531">
        <v>201602</v>
      </c>
      <c r="G3531" s="3">
        <v>14</v>
      </c>
      <c r="H3531" s="3">
        <v>0</v>
      </c>
      <c r="I3531" s="3">
        <v>11</v>
      </c>
      <c r="J3531" s="3">
        <v>11</v>
      </c>
      <c r="K3531" s="3">
        <v>124</v>
      </c>
    </row>
    <row r="3532" spans="1:11" x14ac:dyDescent="0.25">
      <c r="A3532" s="9">
        <f t="shared" si="220"/>
        <v>2</v>
      </c>
      <c r="B3532" s="9">
        <f t="shared" si="221"/>
        <v>2016</v>
      </c>
      <c r="C3532" s="9">
        <f t="shared" si="222"/>
        <v>5</v>
      </c>
      <c r="D3532" s="9" t="str">
        <f t="shared" si="223"/>
        <v>Q1</v>
      </c>
      <c r="E3532" t="s">
        <v>42</v>
      </c>
      <c r="F3532">
        <v>201602</v>
      </c>
      <c r="G3532" s="3">
        <v>15</v>
      </c>
      <c r="H3532" s="3">
        <v>0</v>
      </c>
      <c r="I3532" s="3">
        <v>14</v>
      </c>
      <c r="J3532" s="3">
        <v>14</v>
      </c>
      <c r="K3532" s="3">
        <v>176</v>
      </c>
    </row>
    <row r="3533" spans="1:11" x14ac:dyDescent="0.25">
      <c r="A3533" s="9">
        <f t="shared" si="220"/>
        <v>2</v>
      </c>
      <c r="B3533" s="9">
        <f t="shared" si="221"/>
        <v>2016</v>
      </c>
      <c r="C3533" s="9">
        <f t="shared" si="222"/>
        <v>5</v>
      </c>
      <c r="D3533" s="9" t="str">
        <f t="shared" si="223"/>
        <v>Q1</v>
      </c>
      <c r="E3533" t="s">
        <v>42</v>
      </c>
      <c r="F3533">
        <v>201602</v>
      </c>
      <c r="G3533" s="3">
        <v>16</v>
      </c>
      <c r="H3533" s="3">
        <v>0</v>
      </c>
      <c r="I3533" s="3">
        <v>11</v>
      </c>
      <c r="J3533" s="3">
        <v>11</v>
      </c>
      <c r="K3533" s="3">
        <v>142</v>
      </c>
    </row>
    <row r="3534" spans="1:11" x14ac:dyDescent="0.25">
      <c r="A3534" s="9">
        <f t="shared" si="220"/>
        <v>2</v>
      </c>
      <c r="B3534" s="9">
        <f t="shared" si="221"/>
        <v>2016</v>
      </c>
      <c r="C3534" s="9">
        <f t="shared" si="222"/>
        <v>5</v>
      </c>
      <c r="D3534" s="9" t="str">
        <f t="shared" si="223"/>
        <v>Q1</v>
      </c>
      <c r="E3534" t="s">
        <v>42</v>
      </c>
      <c r="F3534">
        <v>201602</v>
      </c>
      <c r="G3534" s="3">
        <v>17</v>
      </c>
      <c r="H3534" s="3">
        <v>0</v>
      </c>
      <c r="I3534" s="3">
        <v>9</v>
      </c>
      <c r="J3534" s="3">
        <v>9</v>
      </c>
      <c r="K3534" s="3">
        <v>119.75</v>
      </c>
    </row>
    <row r="3535" spans="1:11" x14ac:dyDescent="0.25">
      <c r="A3535" s="9">
        <f t="shared" si="220"/>
        <v>2</v>
      </c>
      <c r="B3535" s="9">
        <f t="shared" si="221"/>
        <v>2016</v>
      </c>
      <c r="C3535" s="9">
        <f t="shared" si="222"/>
        <v>6</v>
      </c>
      <c r="D3535" s="9" t="str">
        <f t="shared" si="223"/>
        <v>Q1</v>
      </c>
      <c r="E3535" t="s">
        <v>42</v>
      </c>
      <c r="F3535">
        <v>201602</v>
      </c>
      <c r="G3535" s="3">
        <v>18</v>
      </c>
      <c r="H3535" s="3">
        <v>0</v>
      </c>
      <c r="I3535" s="3">
        <v>10</v>
      </c>
      <c r="J3535" s="3">
        <v>10</v>
      </c>
      <c r="K3535" s="3">
        <v>197</v>
      </c>
    </row>
    <row r="3536" spans="1:11" x14ac:dyDescent="0.25">
      <c r="A3536" s="9">
        <f t="shared" si="220"/>
        <v>2</v>
      </c>
      <c r="B3536" s="9">
        <f t="shared" si="221"/>
        <v>2016</v>
      </c>
      <c r="C3536" s="9">
        <f t="shared" si="222"/>
        <v>6</v>
      </c>
      <c r="D3536" s="9" t="str">
        <f t="shared" si="223"/>
        <v>Q1</v>
      </c>
      <c r="E3536" t="s">
        <v>42</v>
      </c>
      <c r="F3536">
        <v>201602</v>
      </c>
      <c r="G3536" s="3">
        <v>19</v>
      </c>
      <c r="H3536" s="3">
        <v>0</v>
      </c>
      <c r="I3536" s="3">
        <v>13</v>
      </c>
      <c r="J3536" s="3">
        <v>13</v>
      </c>
      <c r="K3536" s="3">
        <v>244</v>
      </c>
    </row>
    <row r="3537" spans="1:11" x14ac:dyDescent="0.25">
      <c r="A3537" s="9">
        <f t="shared" ref="A3537:A3600" si="224">F3537-(B3537*100)</f>
        <v>2</v>
      </c>
      <c r="B3537" s="9">
        <f t="shared" ref="B3537:B3600" si="225">INT(F3537/100)</f>
        <v>2016</v>
      </c>
      <c r="C3537" s="9">
        <f t="shared" ref="C3537:C3600" si="226">INT(G3537/3)</f>
        <v>6</v>
      </c>
      <c r="D3537" s="9" t="str">
        <f t="shared" ref="D3537:D3600" si="227">VLOOKUP(A3537,$R$2:$S$13,2,0)</f>
        <v>Q1</v>
      </c>
      <c r="E3537" t="s">
        <v>42</v>
      </c>
      <c r="F3537">
        <v>201602</v>
      </c>
      <c r="G3537" s="3">
        <v>20</v>
      </c>
      <c r="H3537" s="3">
        <v>0</v>
      </c>
      <c r="I3537" s="3">
        <v>10</v>
      </c>
      <c r="J3537" s="3">
        <v>10</v>
      </c>
      <c r="K3537" s="3">
        <v>126.75</v>
      </c>
    </row>
    <row r="3538" spans="1:11" x14ac:dyDescent="0.25">
      <c r="A3538" s="9">
        <f t="shared" si="224"/>
        <v>2</v>
      </c>
      <c r="B3538" s="9">
        <f t="shared" si="225"/>
        <v>2016</v>
      </c>
      <c r="C3538" s="9">
        <f t="shared" si="226"/>
        <v>7</v>
      </c>
      <c r="D3538" s="9" t="str">
        <f t="shared" si="227"/>
        <v>Q1</v>
      </c>
      <c r="E3538" t="s">
        <v>42</v>
      </c>
      <c r="F3538">
        <v>201602</v>
      </c>
      <c r="G3538" s="3">
        <v>21</v>
      </c>
      <c r="H3538" s="3">
        <v>0</v>
      </c>
      <c r="I3538" s="3">
        <v>10</v>
      </c>
      <c r="J3538" s="3">
        <v>11</v>
      </c>
      <c r="K3538" s="3">
        <v>151</v>
      </c>
    </row>
    <row r="3539" spans="1:11" x14ac:dyDescent="0.25">
      <c r="A3539" s="9">
        <f t="shared" si="224"/>
        <v>2</v>
      </c>
      <c r="B3539" s="9">
        <f t="shared" si="225"/>
        <v>2016</v>
      </c>
      <c r="C3539" s="9">
        <f t="shared" si="226"/>
        <v>7</v>
      </c>
      <c r="D3539" s="9" t="str">
        <f t="shared" si="227"/>
        <v>Q1</v>
      </c>
      <c r="E3539" t="s">
        <v>42</v>
      </c>
      <c r="F3539">
        <v>201602</v>
      </c>
      <c r="G3539" s="3">
        <v>22</v>
      </c>
      <c r="H3539" s="3">
        <v>0</v>
      </c>
      <c r="I3539" s="3">
        <v>10</v>
      </c>
      <c r="J3539" s="3">
        <v>11</v>
      </c>
      <c r="K3539" s="3">
        <v>242</v>
      </c>
    </row>
    <row r="3540" spans="1:11" x14ac:dyDescent="0.25">
      <c r="A3540" s="9">
        <f t="shared" si="224"/>
        <v>2</v>
      </c>
      <c r="B3540" s="9">
        <f t="shared" si="225"/>
        <v>2016</v>
      </c>
      <c r="C3540" s="9">
        <f t="shared" si="226"/>
        <v>7</v>
      </c>
      <c r="D3540" s="9" t="str">
        <f t="shared" si="227"/>
        <v>Q1</v>
      </c>
      <c r="E3540" t="s">
        <v>42</v>
      </c>
      <c r="F3540">
        <v>201602</v>
      </c>
      <c r="G3540" s="3">
        <v>23</v>
      </c>
      <c r="H3540" s="3">
        <v>0</v>
      </c>
      <c r="I3540" s="3">
        <v>8</v>
      </c>
      <c r="J3540" s="3">
        <v>8</v>
      </c>
      <c r="K3540" s="3">
        <v>110</v>
      </c>
    </row>
    <row r="3541" spans="1:11" x14ac:dyDescent="0.25">
      <c r="A3541" s="9">
        <f t="shared" si="224"/>
        <v>2</v>
      </c>
      <c r="B3541" s="9">
        <f t="shared" si="225"/>
        <v>2016</v>
      </c>
      <c r="C3541" s="9">
        <f t="shared" si="226"/>
        <v>8</v>
      </c>
      <c r="D3541" s="9" t="str">
        <f t="shared" si="227"/>
        <v>Q1</v>
      </c>
      <c r="E3541" t="s">
        <v>42</v>
      </c>
      <c r="F3541">
        <v>201602</v>
      </c>
      <c r="G3541" s="3">
        <v>24</v>
      </c>
      <c r="H3541" s="3">
        <v>0</v>
      </c>
      <c r="I3541" s="3">
        <v>8</v>
      </c>
      <c r="J3541" s="3">
        <v>9</v>
      </c>
      <c r="K3541" s="3">
        <v>129</v>
      </c>
    </row>
    <row r="3542" spans="1:11" x14ac:dyDescent="0.25">
      <c r="A3542" s="9">
        <f t="shared" si="224"/>
        <v>2</v>
      </c>
      <c r="B3542" s="9">
        <f t="shared" si="225"/>
        <v>2016</v>
      </c>
      <c r="C3542" s="9">
        <f t="shared" si="226"/>
        <v>8</v>
      </c>
      <c r="D3542" s="9" t="str">
        <f t="shared" si="227"/>
        <v>Q1</v>
      </c>
      <c r="E3542" t="s">
        <v>42</v>
      </c>
      <c r="F3542">
        <v>201602</v>
      </c>
      <c r="G3542" s="3">
        <v>25</v>
      </c>
      <c r="H3542" s="3">
        <v>0</v>
      </c>
      <c r="I3542" s="3">
        <v>9</v>
      </c>
      <c r="J3542" s="3">
        <v>9</v>
      </c>
      <c r="K3542" s="3">
        <v>158</v>
      </c>
    </row>
    <row r="3543" spans="1:11" x14ac:dyDescent="0.25">
      <c r="A3543" s="9">
        <f t="shared" si="224"/>
        <v>2</v>
      </c>
      <c r="B3543" s="9">
        <f t="shared" si="225"/>
        <v>2016</v>
      </c>
      <c r="C3543" s="9">
        <f t="shared" si="226"/>
        <v>8</v>
      </c>
      <c r="D3543" s="9" t="str">
        <f t="shared" si="227"/>
        <v>Q1</v>
      </c>
      <c r="E3543" t="s">
        <v>42</v>
      </c>
      <c r="F3543">
        <v>201602</v>
      </c>
      <c r="G3543" s="3">
        <v>26</v>
      </c>
      <c r="H3543" s="3">
        <v>0</v>
      </c>
      <c r="I3543" s="3">
        <v>7</v>
      </c>
      <c r="J3543" s="3">
        <v>8</v>
      </c>
      <c r="K3543" s="3">
        <v>109</v>
      </c>
    </row>
    <row r="3544" spans="1:11" x14ac:dyDescent="0.25">
      <c r="A3544" s="9">
        <f t="shared" si="224"/>
        <v>2</v>
      </c>
      <c r="B3544" s="9">
        <f t="shared" si="225"/>
        <v>2016</v>
      </c>
      <c r="C3544" s="9">
        <f t="shared" si="226"/>
        <v>9</v>
      </c>
      <c r="D3544" s="9" t="str">
        <f t="shared" si="227"/>
        <v>Q1</v>
      </c>
      <c r="E3544" t="s">
        <v>42</v>
      </c>
      <c r="F3544">
        <v>201602</v>
      </c>
      <c r="G3544" s="3">
        <v>27</v>
      </c>
      <c r="H3544" s="3">
        <v>0</v>
      </c>
      <c r="I3544" s="3">
        <v>6</v>
      </c>
      <c r="J3544" s="3">
        <v>6</v>
      </c>
      <c r="K3544" s="3">
        <v>84</v>
      </c>
    </row>
    <row r="3545" spans="1:11" x14ac:dyDescent="0.25">
      <c r="A3545" s="9">
        <f t="shared" si="224"/>
        <v>2</v>
      </c>
      <c r="B3545" s="9">
        <f t="shared" si="225"/>
        <v>2016</v>
      </c>
      <c r="C3545" s="9">
        <f t="shared" si="226"/>
        <v>9</v>
      </c>
      <c r="D3545" s="9" t="str">
        <f t="shared" si="227"/>
        <v>Q1</v>
      </c>
      <c r="E3545" t="s">
        <v>42</v>
      </c>
      <c r="F3545">
        <v>201602</v>
      </c>
      <c r="G3545" s="3">
        <v>28</v>
      </c>
      <c r="H3545" s="3">
        <v>0</v>
      </c>
      <c r="I3545" s="3">
        <v>7</v>
      </c>
      <c r="J3545" s="3">
        <v>7</v>
      </c>
      <c r="K3545" s="3">
        <v>138</v>
      </c>
    </row>
    <row r="3546" spans="1:11" x14ac:dyDescent="0.25">
      <c r="A3546" s="9">
        <f t="shared" si="224"/>
        <v>2</v>
      </c>
      <c r="B3546" s="9">
        <f t="shared" si="225"/>
        <v>2016</v>
      </c>
      <c r="C3546" s="9">
        <f t="shared" si="226"/>
        <v>9</v>
      </c>
      <c r="D3546" s="9" t="str">
        <f t="shared" si="227"/>
        <v>Q1</v>
      </c>
      <c r="E3546" t="s">
        <v>42</v>
      </c>
      <c r="F3546">
        <v>201602</v>
      </c>
      <c r="G3546" s="3">
        <v>29</v>
      </c>
      <c r="H3546" s="3">
        <v>0</v>
      </c>
      <c r="I3546" s="3">
        <v>4</v>
      </c>
      <c r="J3546" s="3">
        <v>4</v>
      </c>
      <c r="K3546" s="3">
        <v>58</v>
      </c>
    </row>
    <row r="3547" spans="1:11" x14ac:dyDescent="0.25">
      <c r="A3547" s="9">
        <f t="shared" si="224"/>
        <v>2</v>
      </c>
      <c r="B3547" s="9">
        <f t="shared" si="225"/>
        <v>2016</v>
      </c>
      <c r="C3547" s="9">
        <f t="shared" si="226"/>
        <v>10</v>
      </c>
      <c r="D3547" s="9" t="str">
        <f t="shared" si="227"/>
        <v>Q1</v>
      </c>
      <c r="E3547" t="s">
        <v>42</v>
      </c>
      <c r="F3547">
        <v>201602</v>
      </c>
      <c r="G3547" s="3">
        <v>30</v>
      </c>
      <c r="H3547" s="3">
        <v>0</v>
      </c>
      <c r="I3547" s="3">
        <v>4</v>
      </c>
      <c r="J3547" s="3">
        <v>4</v>
      </c>
      <c r="K3547" s="3">
        <v>58</v>
      </c>
    </row>
    <row r="3548" spans="1:11" x14ac:dyDescent="0.25">
      <c r="A3548" s="9">
        <f t="shared" si="224"/>
        <v>2</v>
      </c>
      <c r="B3548" s="9">
        <f t="shared" si="225"/>
        <v>2016</v>
      </c>
      <c r="C3548" s="9">
        <f t="shared" si="226"/>
        <v>10</v>
      </c>
      <c r="D3548" s="9" t="str">
        <f t="shared" si="227"/>
        <v>Q1</v>
      </c>
      <c r="E3548" t="s">
        <v>42</v>
      </c>
      <c r="F3548">
        <v>201602</v>
      </c>
      <c r="G3548" s="3">
        <v>31</v>
      </c>
      <c r="H3548" s="3">
        <v>0</v>
      </c>
      <c r="I3548" s="3">
        <v>6</v>
      </c>
      <c r="J3548" s="3">
        <v>6</v>
      </c>
      <c r="K3548" s="3">
        <v>125</v>
      </c>
    </row>
    <row r="3549" spans="1:11" x14ac:dyDescent="0.25">
      <c r="A3549" s="9">
        <f t="shared" si="224"/>
        <v>2</v>
      </c>
      <c r="B3549" s="9">
        <f t="shared" si="225"/>
        <v>2016</v>
      </c>
      <c r="C3549" s="9">
        <f t="shared" si="226"/>
        <v>10</v>
      </c>
      <c r="D3549" s="9" t="str">
        <f t="shared" si="227"/>
        <v>Q1</v>
      </c>
      <c r="E3549" t="s">
        <v>42</v>
      </c>
      <c r="F3549">
        <v>201602</v>
      </c>
      <c r="G3549" s="3">
        <v>32</v>
      </c>
      <c r="H3549" s="3">
        <v>0</v>
      </c>
      <c r="I3549" s="3">
        <v>9</v>
      </c>
      <c r="J3549" s="3">
        <v>9</v>
      </c>
      <c r="K3549" s="3">
        <v>164</v>
      </c>
    </row>
    <row r="3550" spans="1:11" x14ac:dyDescent="0.25">
      <c r="A3550" s="9">
        <f t="shared" si="224"/>
        <v>2</v>
      </c>
      <c r="B3550" s="9">
        <f t="shared" si="225"/>
        <v>2016</v>
      </c>
      <c r="C3550" s="9">
        <f t="shared" si="226"/>
        <v>11</v>
      </c>
      <c r="D3550" s="9" t="str">
        <f t="shared" si="227"/>
        <v>Q1</v>
      </c>
      <c r="E3550" t="s">
        <v>42</v>
      </c>
      <c r="F3550">
        <v>201602</v>
      </c>
      <c r="G3550" s="3">
        <v>33</v>
      </c>
      <c r="H3550" s="3">
        <v>0</v>
      </c>
      <c r="I3550" s="3">
        <v>8</v>
      </c>
      <c r="J3550" s="3">
        <v>8</v>
      </c>
      <c r="K3550" s="3">
        <v>115</v>
      </c>
    </row>
    <row r="3551" spans="1:11" x14ac:dyDescent="0.25">
      <c r="A3551" s="9">
        <f t="shared" si="224"/>
        <v>2</v>
      </c>
      <c r="B3551" s="9">
        <f t="shared" si="225"/>
        <v>2016</v>
      </c>
      <c r="C3551" s="9">
        <f t="shared" si="226"/>
        <v>11</v>
      </c>
      <c r="D3551" s="9" t="str">
        <f t="shared" si="227"/>
        <v>Q1</v>
      </c>
      <c r="E3551" t="s">
        <v>42</v>
      </c>
      <c r="F3551">
        <v>201602</v>
      </c>
      <c r="G3551" s="3">
        <v>34</v>
      </c>
      <c r="H3551" s="3">
        <v>0</v>
      </c>
      <c r="I3551" s="3">
        <v>7</v>
      </c>
      <c r="J3551" s="3">
        <v>7</v>
      </c>
      <c r="K3551" s="3">
        <v>132</v>
      </c>
    </row>
    <row r="3552" spans="1:11" x14ac:dyDescent="0.25">
      <c r="A3552" s="9">
        <f t="shared" si="224"/>
        <v>2</v>
      </c>
      <c r="B3552" s="9">
        <f t="shared" si="225"/>
        <v>2016</v>
      </c>
      <c r="C3552" s="9">
        <f t="shared" si="226"/>
        <v>11</v>
      </c>
      <c r="D3552" s="9" t="str">
        <f t="shared" si="227"/>
        <v>Q1</v>
      </c>
      <c r="E3552" t="s">
        <v>42</v>
      </c>
      <c r="F3552">
        <v>201602</v>
      </c>
      <c r="G3552" s="3">
        <v>35</v>
      </c>
      <c r="H3552" s="3">
        <v>0</v>
      </c>
      <c r="I3552" s="3">
        <v>6</v>
      </c>
      <c r="J3552" s="3">
        <v>6</v>
      </c>
      <c r="K3552" s="3">
        <v>125</v>
      </c>
    </row>
    <row r="3553" spans="1:11" x14ac:dyDescent="0.25">
      <c r="A3553" s="9">
        <f t="shared" si="224"/>
        <v>2</v>
      </c>
      <c r="B3553" s="9">
        <f t="shared" si="225"/>
        <v>2016</v>
      </c>
      <c r="C3553" s="9">
        <f t="shared" si="226"/>
        <v>12</v>
      </c>
      <c r="D3553" s="9" t="str">
        <f t="shared" si="227"/>
        <v>Q1</v>
      </c>
      <c r="E3553" t="s">
        <v>42</v>
      </c>
      <c r="F3553">
        <v>201602</v>
      </c>
      <c r="G3553" s="3">
        <v>36</v>
      </c>
      <c r="H3553" s="3">
        <v>0</v>
      </c>
      <c r="I3553" s="3">
        <v>4</v>
      </c>
      <c r="J3553" s="3">
        <v>4</v>
      </c>
      <c r="K3553" s="3">
        <v>58</v>
      </c>
    </row>
    <row r="3554" spans="1:11" x14ac:dyDescent="0.25">
      <c r="A3554" s="9">
        <f t="shared" si="224"/>
        <v>2</v>
      </c>
      <c r="B3554" s="9">
        <f t="shared" si="225"/>
        <v>2016</v>
      </c>
      <c r="C3554" s="9">
        <f t="shared" si="226"/>
        <v>12</v>
      </c>
      <c r="D3554" s="9" t="str">
        <f t="shared" si="227"/>
        <v>Q1</v>
      </c>
      <c r="E3554" t="s">
        <v>42</v>
      </c>
      <c r="F3554">
        <v>201602</v>
      </c>
      <c r="G3554" s="3">
        <v>37</v>
      </c>
      <c r="H3554" s="3">
        <v>0</v>
      </c>
      <c r="I3554" s="3">
        <v>3</v>
      </c>
      <c r="J3554" s="3">
        <v>3</v>
      </c>
      <c r="K3554" s="3">
        <v>86</v>
      </c>
    </row>
    <row r="3555" spans="1:11" x14ac:dyDescent="0.25">
      <c r="A3555" s="9">
        <f t="shared" si="224"/>
        <v>3</v>
      </c>
      <c r="B3555" s="9">
        <f t="shared" si="225"/>
        <v>2016</v>
      </c>
      <c r="C3555" s="9">
        <f t="shared" si="226"/>
        <v>0</v>
      </c>
      <c r="D3555" s="9" t="str">
        <f t="shared" si="227"/>
        <v>Q1</v>
      </c>
      <c r="E3555" t="s">
        <v>42</v>
      </c>
      <c r="F3555">
        <v>201603</v>
      </c>
      <c r="G3555" s="3">
        <v>0</v>
      </c>
      <c r="H3555" s="3">
        <v>75</v>
      </c>
      <c r="I3555" s="3">
        <v>75</v>
      </c>
      <c r="J3555" s="3">
        <v>81</v>
      </c>
      <c r="K3555" s="3">
        <v>2086.5</v>
      </c>
    </row>
    <row r="3556" spans="1:11" x14ac:dyDescent="0.25">
      <c r="A3556" s="9">
        <f t="shared" si="224"/>
        <v>3</v>
      </c>
      <c r="B3556" s="9">
        <f t="shared" si="225"/>
        <v>2016</v>
      </c>
      <c r="C3556" s="9">
        <f t="shared" si="226"/>
        <v>0</v>
      </c>
      <c r="D3556" s="9" t="str">
        <f t="shared" si="227"/>
        <v>Q1</v>
      </c>
      <c r="E3556" t="s">
        <v>42</v>
      </c>
      <c r="F3556">
        <v>201603</v>
      </c>
      <c r="G3556" s="3">
        <v>1</v>
      </c>
      <c r="H3556" s="3">
        <v>0</v>
      </c>
      <c r="I3556" s="3">
        <v>69</v>
      </c>
      <c r="J3556" s="3">
        <v>73</v>
      </c>
      <c r="K3556" s="3">
        <v>1175</v>
      </c>
    </row>
    <row r="3557" spans="1:11" x14ac:dyDescent="0.25">
      <c r="A3557" s="9">
        <f t="shared" si="224"/>
        <v>3</v>
      </c>
      <c r="B3557" s="9">
        <f t="shared" si="225"/>
        <v>2016</v>
      </c>
      <c r="C3557" s="9">
        <f t="shared" si="226"/>
        <v>0</v>
      </c>
      <c r="D3557" s="9" t="str">
        <f t="shared" si="227"/>
        <v>Q1</v>
      </c>
      <c r="E3557" t="s">
        <v>42</v>
      </c>
      <c r="F3557">
        <v>201603</v>
      </c>
      <c r="G3557" s="3">
        <v>2</v>
      </c>
      <c r="H3557" s="3">
        <v>0</v>
      </c>
      <c r="I3557" s="3">
        <v>61</v>
      </c>
      <c r="J3557" s="3">
        <v>63</v>
      </c>
      <c r="K3557" s="3">
        <v>1027</v>
      </c>
    </row>
    <row r="3558" spans="1:11" x14ac:dyDescent="0.25">
      <c r="A3558" s="9">
        <f t="shared" si="224"/>
        <v>3</v>
      </c>
      <c r="B3558" s="9">
        <f t="shared" si="225"/>
        <v>2016</v>
      </c>
      <c r="C3558" s="9">
        <f t="shared" si="226"/>
        <v>1</v>
      </c>
      <c r="D3558" s="9" t="str">
        <f t="shared" si="227"/>
        <v>Q1</v>
      </c>
      <c r="E3558" t="s">
        <v>42</v>
      </c>
      <c r="F3558">
        <v>201603</v>
      </c>
      <c r="G3558" s="3">
        <v>3</v>
      </c>
      <c r="H3558" s="3">
        <v>0</v>
      </c>
      <c r="I3558" s="3">
        <v>59</v>
      </c>
      <c r="J3558" s="3">
        <v>60</v>
      </c>
      <c r="K3558" s="3">
        <v>936</v>
      </c>
    </row>
    <row r="3559" spans="1:11" x14ac:dyDescent="0.25">
      <c r="A3559" s="9">
        <f t="shared" si="224"/>
        <v>3</v>
      </c>
      <c r="B3559" s="9">
        <f t="shared" si="225"/>
        <v>2016</v>
      </c>
      <c r="C3559" s="9">
        <f t="shared" si="226"/>
        <v>1</v>
      </c>
      <c r="D3559" s="9" t="str">
        <f t="shared" si="227"/>
        <v>Q1</v>
      </c>
      <c r="E3559" t="s">
        <v>42</v>
      </c>
      <c r="F3559">
        <v>201603</v>
      </c>
      <c r="G3559" s="3">
        <v>4</v>
      </c>
      <c r="H3559" s="3">
        <v>0</v>
      </c>
      <c r="I3559" s="3">
        <v>50</v>
      </c>
      <c r="J3559" s="3">
        <v>52</v>
      </c>
      <c r="K3559" s="3">
        <v>830</v>
      </c>
    </row>
    <row r="3560" spans="1:11" x14ac:dyDescent="0.25">
      <c r="A3560" s="9">
        <f t="shared" si="224"/>
        <v>3</v>
      </c>
      <c r="B3560" s="9">
        <f t="shared" si="225"/>
        <v>2016</v>
      </c>
      <c r="C3560" s="9">
        <f t="shared" si="226"/>
        <v>1</v>
      </c>
      <c r="D3560" s="9" t="str">
        <f t="shared" si="227"/>
        <v>Q1</v>
      </c>
      <c r="E3560" t="s">
        <v>42</v>
      </c>
      <c r="F3560">
        <v>201603</v>
      </c>
      <c r="G3560" s="3">
        <v>5</v>
      </c>
      <c r="H3560" s="3">
        <v>0</v>
      </c>
      <c r="I3560" s="3">
        <v>46</v>
      </c>
      <c r="J3560" s="3">
        <v>48</v>
      </c>
      <c r="K3560" s="3">
        <v>694</v>
      </c>
    </row>
    <row r="3561" spans="1:11" x14ac:dyDescent="0.25">
      <c r="A3561" s="9">
        <f t="shared" si="224"/>
        <v>3</v>
      </c>
      <c r="B3561" s="9">
        <f t="shared" si="225"/>
        <v>2016</v>
      </c>
      <c r="C3561" s="9">
        <f t="shared" si="226"/>
        <v>2</v>
      </c>
      <c r="D3561" s="9" t="str">
        <f t="shared" si="227"/>
        <v>Q1</v>
      </c>
      <c r="E3561" t="s">
        <v>42</v>
      </c>
      <c r="F3561">
        <v>201603</v>
      </c>
      <c r="G3561" s="3">
        <v>6</v>
      </c>
      <c r="H3561" s="3">
        <v>0</v>
      </c>
      <c r="I3561" s="3">
        <v>40</v>
      </c>
      <c r="J3561" s="3">
        <v>40</v>
      </c>
      <c r="K3561" s="3">
        <v>550</v>
      </c>
    </row>
    <row r="3562" spans="1:11" x14ac:dyDescent="0.25">
      <c r="A3562" s="9">
        <f t="shared" si="224"/>
        <v>3</v>
      </c>
      <c r="B3562" s="9">
        <f t="shared" si="225"/>
        <v>2016</v>
      </c>
      <c r="C3562" s="9">
        <f t="shared" si="226"/>
        <v>2</v>
      </c>
      <c r="D3562" s="9" t="str">
        <f t="shared" si="227"/>
        <v>Q1</v>
      </c>
      <c r="E3562" t="s">
        <v>42</v>
      </c>
      <c r="F3562">
        <v>201603</v>
      </c>
      <c r="G3562" s="3">
        <v>7</v>
      </c>
      <c r="H3562" s="3">
        <v>0</v>
      </c>
      <c r="I3562" s="3">
        <v>37</v>
      </c>
      <c r="J3562" s="3">
        <v>38</v>
      </c>
      <c r="K3562" s="3">
        <v>553</v>
      </c>
    </row>
    <row r="3563" spans="1:11" x14ac:dyDescent="0.25">
      <c r="A3563" s="9">
        <f t="shared" si="224"/>
        <v>3</v>
      </c>
      <c r="B3563" s="9">
        <f t="shared" si="225"/>
        <v>2016</v>
      </c>
      <c r="C3563" s="9">
        <f t="shared" si="226"/>
        <v>2</v>
      </c>
      <c r="D3563" s="9" t="str">
        <f t="shared" si="227"/>
        <v>Q1</v>
      </c>
      <c r="E3563" t="s">
        <v>42</v>
      </c>
      <c r="F3563">
        <v>201603</v>
      </c>
      <c r="G3563" s="3">
        <v>8</v>
      </c>
      <c r="H3563" s="3">
        <v>0</v>
      </c>
      <c r="I3563" s="3">
        <v>31</v>
      </c>
      <c r="J3563" s="3">
        <v>31</v>
      </c>
      <c r="K3563" s="3">
        <v>427</v>
      </c>
    </row>
    <row r="3564" spans="1:11" x14ac:dyDescent="0.25">
      <c r="A3564" s="9">
        <f t="shared" si="224"/>
        <v>3</v>
      </c>
      <c r="B3564" s="9">
        <f t="shared" si="225"/>
        <v>2016</v>
      </c>
      <c r="C3564" s="9">
        <f t="shared" si="226"/>
        <v>3</v>
      </c>
      <c r="D3564" s="9" t="str">
        <f t="shared" si="227"/>
        <v>Q1</v>
      </c>
      <c r="E3564" t="s">
        <v>42</v>
      </c>
      <c r="F3564">
        <v>201603</v>
      </c>
      <c r="G3564" s="3">
        <v>9</v>
      </c>
      <c r="H3564" s="3">
        <v>0</v>
      </c>
      <c r="I3564" s="3">
        <v>28</v>
      </c>
      <c r="J3564" s="3">
        <v>30</v>
      </c>
      <c r="K3564" s="3">
        <v>431</v>
      </c>
    </row>
    <row r="3565" spans="1:11" x14ac:dyDescent="0.25">
      <c r="A3565" s="9">
        <f t="shared" si="224"/>
        <v>3</v>
      </c>
      <c r="B3565" s="9">
        <f t="shared" si="225"/>
        <v>2016</v>
      </c>
      <c r="C3565" s="9">
        <f t="shared" si="226"/>
        <v>3</v>
      </c>
      <c r="D3565" s="9" t="str">
        <f t="shared" si="227"/>
        <v>Q1</v>
      </c>
      <c r="E3565" t="s">
        <v>42</v>
      </c>
      <c r="F3565">
        <v>201603</v>
      </c>
      <c r="G3565" s="3">
        <v>10</v>
      </c>
      <c r="H3565" s="3">
        <v>0</v>
      </c>
      <c r="I3565" s="3">
        <v>28</v>
      </c>
      <c r="J3565" s="3">
        <v>30</v>
      </c>
      <c r="K3565" s="3">
        <v>488</v>
      </c>
    </row>
    <row r="3566" spans="1:11" x14ac:dyDescent="0.25">
      <c r="A3566" s="9">
        <f t="shared" si="224"/>
        <v>3</v>
      </c>
      <c r="B3566" s="9">
        <f t="shared" si="225"/>
        <v>2016</v>
      </c>
      <c r="C3566" s="9">
        <f t="shared" si="226"/>
        <v>3</v>
      </c>
      <c r="D3566" s="9" t="str">
        <f t="shared" si="227"/>
        <v>Q1</v>
      </c>
      <c r="E3566" t="s">
        <v>42</v>
      </c>
      <c r="F3566">
        <v>201603</v>
      </c>
      <c r="G3566" s="3">
        <v>11</v>
      </c>
      <c r="H3566" s="3">
        <v>0</v>
      </c>
      <c r="I3566" s="3">
        <v>26</v>
      </c>
      <c r="J3566" s="3">
        <v>26</v>
      </c>
      <c r="K3566" s="3">
        <v>368</v>
      </c>
    </row>
    <row r="3567" spans="1:11" x14ac:dyDescent="0.25">
      <c r="A3567" s="9">
        <f t="shared" si="224"/>
        <v>3</v>
      </c>
      <c r="B3567" s="9">
        <f t="shared" si="225"/>
        <v>2016</v>
      </c>
      <c r="C3567" s="9">
        <f t="shared" si="226"/>
        <v>4</v>
      </c>
      <c r="D3567" s="9" t="str">
        <f t="shared" si="227"/>
        <v>Q1</v>
      </c>
      <c r="E3567" t="s">
        <v>42</v>
      </c>
      <c r="F3567">
        <v>201603</v>
      </c>
      <c r="G3567" s="3">
        <v>12</v>
      </c>
      <c r="H3567" s="3">
        <v>0</v>
      </c>
      <c r="I3567" s="3">
        <v>23</v>
      </c>
      <c r="J3567" s="3">
        <v>24</v>
      </c>
      <c r="K3567" s="3">
        <v>338</v>
      </c>
    </row>
    <row r="3568" spans="1:11" x14ac:dyDescent="0.25">
      <c r="A3568" s="9">
        <f t="shared" si="224"/>
        <v>3</v>
      </c>
      <c r="B3568" s="9">
        <f t="shared" si="225"/>
        <v>2016</v>
      </c>
      <c r="C3568" s="9">
        <f t="shared" si="226"/>
        <v>4</v>
      </c>
      <c r="D3568" s="9" t="str">
        <f t="shared" si="227"/>
        <v>Q1</v>
      </c>
      <c r="E3568" t="s">
        <v>42</v>
      </c>
      <c r="F3568">
        <v>201603</v>
      </c>
      <c r="G3568" s="3">
        <v>13</v>
      </c>
      <c r="H3568" s="3">
        <v>0</v>
      </c>
      <c r="I3568" s="3">
        <v>29</v>
      </c>
      <c r="J3568" s="3">
        <v>32</v>
      </c>
      <c r="K3568" s="3">
        <v>534</v>
      </c>
    </row>
    <row r="3569" spans="1:11" x14ac:dyDescent="0.25">
      <c r="A3569" s="9">
        <f t="shared" si="224"/>
        <v>3</v>
      </c>
      <c r="B3569" s="9">
        <f t="shared" si="225"/>
        <v>2016</v>
      </c>
      <c r="C3569" s="9">
        <f t="shared" si="226"/>
        <v>4</v>
      </c>
      <c r="D3569" s="9" t="str">
        <f t="shared" si="227"/>
        <v>Q1</v>
      </c>
      <c r="E3569" t="s">
        <v>42</v>
      </c>
      <c r="F3569">
        <v>201603</v>
      </c>
      <c r="G3569" s="3">
        <v>14</v>
      </c>
      <c r="H3569" s="3">
        <v>0</v>
      </c>
      <c r="I3569" s="3">
        <v>22</v>
      </c>
      <c r="J3569" s="3">
        <v>22</v>
      </c>
      <c r="K3569" s="3">
        <v>274</v>
      </c>
    </row>
    <row r="3570" spans="1:11" x14ac:dyDescent="0.25">
      <c r="A3570" s="9">
        <f t="shared" si="224"/>
        <v>3</v>
      </c>
      <c r="B3570" s="9">
        <f t="shared" si="225"/>
        <v>2016</v>
      </c>
      <c r="C3570" s="9">
        <f t="shared" si="226"/>
        <v>5</v>
      </c>
      <c r="D3570" s="9" t="str">
        <f t="shared" si="227"/>
        <v>Q1</v>
      </c>
      <c r="E3570" t="s">
        <v>42</v>
      </c>
      <c r="F3570">
        <v>201603</v>
      </c>
      <c r="G3570" s="3">
        <v>15</v>
      </c>
      <c r="H3570" s="3">
        <v>0</v>
      </c>
      <c r="I3570" s="3">
        <v>22</v>
      </c>
      <c r="J3570" s="3">
        <v>22</v>
      </c>
      <c r="K3570" s="3">
        <v>292</v>
      </c>
    </row>
    <row r="3571" spans="1:11" x14ac:dyDescent="0.25">
      <c r="A3571" s="9">
        <f t="shared" si="224"/>
        <v>3</v>
      </c>
      <c r="B3571" s="9">
        <f t="shared" si="225"/>
        <v>2016</v>
      </c>
      <c r="C3571" s="9">
        <f t="shared" si="226"/>
        <v>5</v>
      </c>
      <c r="D3571" s="9" t="str">
        <f t="shared" si="227"/>
        <v>Q1</v>
      </c>
      <c r="E3571" t="s">
        <v>42</v>
      </c>
      <c r="F3571">
        <v>201603</v>
      </c>
      <c r="G3571" s="3">
        <v>16</v>
      </c>
      <c r="H3571" s="3">
        <v>0</v>
      </c>
      <c r="I3571" s="3">
        <v>23</v>
      </c>
      <c r="J3571" s="3">
        <v>23</v>
      </c>
      <c r="K3571" s="3">
        <v>351</v>
      </c>
    </row>
    <row r="3572" spans="1:11" x14ac:dyDescent="0.25">
      <c r="A3572" s="9">
        <f t="shared" si="224"/>
        <v>3</v>
      </c>
      <c r="B3572" s="9">
        <f t="shared" si="225"/>
        <v>2016</v>
      </c>
      <c r="C3572" s="9">
        <f t="shared" si="226"/>
        <v>5</v>
      </c>
      <c r="D3572" s="9" t="str">
        <f t="shared" si="227"/>
        <v>Q1</v>
      </c>
      <c r="E3572" t="s">
        <v>42</v>
      </c>
      <c r="F3572">
        <v>201603</v>
      </c>
      <c r="G3572" s="3">
        <v>17</v>
      </c>
      <c r="H3572" s="3">
        <v>0</v>
      </c>
      <c r="I3572" s="3">
        <v>19</v>
      </c>
      <c r="J3572" s="3">
        <v>19</v>
      </c>
      <c r="K3572" s="3">
        <v>263</v>
      </c>
    </row>
    <row r="3573" spans="1:11" x14ac:dyDescent="0.25">
      <c r="A3573" s="9">
        <f t="shared" si="224"/>
        <v>3</v>
      </c>
      <c r="B3573" s="9">
        <f t="shared" si="225"/>
        <v>2016</v>
      </c>
      <c r="C3573" s="9">
        <f t="shared" si="226"/>
        <v>6</v>
      </c>
      <c r="D3573" s="9" t="str">
        <f t="shared" si="227"/>
        <v>Q1</v>
      </c>
      <c r="E3573" t="s">
        <v>42</v>
      </c>
      <c r="F3573">
        <v>201603</v>
      </c>
      <c r="G3573" s="3">
        <v>18</v>
      </c>
      <c r="H3573" s="3">
        <v>0</v>
      </c>
      <c r="I3573" s="3">
        <v>20</v>
      </c>
      <c r="J3573" s="3">
        <v>21</v>
      </c>
      <c r="K3573" s="3">
        <v>290</v>
      </c>
    </row>
    <row r="3574" spans="1:11" x14ac:dyDescent="0.25">
      <c r="A3574" s="9">
        <f t="shared" si="224"/>
        <v>3</v>
      </c>
      <c r="B3574" s="9">
        <f t="shared" si="225"/>
        <v>2016</v>
      </c>
      <c r="C3574" s="9">
        <f t="shared" si="226"/>
        <v>6</v>
      </c>
      <c r="D3574" s="9" t="str">
        <f t="shared" si="227"/>
        <v>Q1</v>
      </c>
      <c r="E3574" t="s">
        <v>42</v>
      </c>
      <c r="F3574">
        <v>201603</v>
      </c>
      <c r="G3574" s="3">
        <v>19</v>
      </c>
      <c r="H3574" s="3">
        <v>0</v>
      </c>
      <c r="I3574" s="3">
        <v>19</v>
      </c>
      <c r="J3574" s="3">
        <v>19</v>
      </c>
      <c r="K3574" s="3">
        <v>287</v>
      </c>
    </row>
    <row r="3575" spans="1:11" x14ac:dyDescent="0.25">
      <c r="A3575" s="9">
        <f t="shared" si="224"/>
        <v>3</v>
      </c>
      <c r="B3575" s="9">
        <f t="shared" si="225"/>
        <v>2016</v>
      </c>
      <c r="C3575" s="9">
        <f t="shared" si="226"/>
        <v>6</v>
      </c>
      <c r="D3575" s="9" t="str">
        <f t="shared" si="227"/>
        <v>Q1</v>
      </c>
      <c r="E3575" t="s">
        <v>42</v>
      </c>
      <c r="F3575">
        <v>201603</v>
      </c>
      <c r="G3575" s="3">
        <v>20</v>
      </c>
      <c r="H3575" s="3">
        <v>0</v>
      </c>
      <c r="I3575" s="3">
        <v>20</v>
      </c>
      <c r="J3575" s="3">
        <v>21</v>
      </c>
      <c r="K3575" s="3">
        <v>292</v>
      </c>
    </row>
    <row r="3576" spans="1:11" x14ac:dyDescent="0.25">
      <c r="A3576" s="9">
        <f t="shared" si="224"/>
        <v>3</v>
      </c>
      <c r="B3576" s="9">
        <f t="shared" si="225"/>
        <v>2016</v>
      </c>
      <c r="C3576" s="9">
        <f t="shared" si="226"/>
        <v>7</v>
      </c>
      <c r="D3576" s="9" t="str">
        <f t="shared" si="227"/>
        <v>Q1</v>
      </c>
      <c r="E3576" t="s">
        <v>42</v>
      </c>
      <c r="F3576">
        <v>201603</v>
      </c>
      <c r="G3576" s="3">
        <v>21</v>
      </c>
      <c r="H3576" s="3">
        <v>0</v>
      </c>
      <c r="I3576" s="3">
        <v>17</v>
      </c>
      <c r="J3576" s="3">
        <v>17</v>
      </c>
      <c r="K3576" s="3">
        <v>215</v>
      </c>
    </row>
    <row r="3577" spans="1:11" x14ac:dyDescent="0.25">
      <c r="A3577" s="9">
        <f t="shared" si="224"/>
        <v>3</v>
      </c>
      <c r="B3577" s="9">
        <f t="shared" si="225"/>
        <v>2016</v>
      </c>
      <c r="C3577" s="9">
        <f t="shared" si="226"/>
        <v>7</v>
      </c>
      <c r="D3577" s="9" t="str">
        <f t="shared" si="227"/>
        <v>Q1</v>
      </c>
      <c r="E3577" t="s">
        <v>42</v>
      </c>
      <c r="F3577">
        <v>201603</v>
      </c>
      <c r="G3577" s="3">
        <v>22</v>
      </c>
      <c r="H3577" s="3">
        <v>0</v>
      </c>
      <c r="I3577" s="3">
        <v>17</v>
      </c>
      <c r="J3577" s="3">
        <v>17</v>
      </c>
      <c r="K3577" s="3">
        <v>252</v>
      </c>
    </row>
    <row r="3578" spans="1:11" x14ac:dyDescent="0.25">
      <c r="A3578" s="9">
        <f t="shared" si="224"/>
        <v>3</v>
      </c>
      <c r="B3578" s="9">
        <f t="shared" si="225"/>
        <v>2016</v>
      </c>
      <c r="C3578" s="9">
        <f t="shared" si="226"/>
        <v>7</v>
      </c>
      <c r="D3578" s="9" t="str">
        <f t="shared" si="227"/>
        <v>Q1</v>
      </c>
      <c r="E3578" t="s">
        <v>42</v>
      </c>
      <c r="F3578">
        <v>201603</v>
      </c>
      <c r="G3578" s="3">
        <v>23</v>
      </c>
      <c r="H3578" s="3">
        <v>0</v>
      </c>
      <c r="I3578" s="3">
        <v>17</v>
      </c>
      <c r="J3578" s="3">
        <v>17</v>
      </c>
      <c r="K3578" s="3">
        <v>213</v>
      </c>
    </row>
    <row r="3579" spans="1:11" x14ac:dyDescent="0.25">
      <c r="A3579" s="9">
        <f t="shared" si="224"/>
        <v>3</v>
      </c>
      <c r="B3579" s="9">
        <f t="shared" si="225"/>
        <v>2016</v>
      </c>
      <c r="C3579" s="9">
        <f t="shared" si="226"/>
        <v>8</v>
      </c>
      <c r="D3579" s="9" t="str">
        <f t="shared" si="227"/>
        <v>Q1</v>
      </c>
      <c r="E3579" t="s">
        <v>42</v>
      </c>
      <c r="F3579">
        <v>201603</v>
      </c>
      <c r="G3579" s="3">
        <v>24</v>
      </c>
      <c r="H3579" s="3">
        <v>0</v>
      </c>
      <c r="I3579" s="3">
        <v>15</v>
      </c>
      <c r="J3579" s="3">
        <v>15</v>
      </c>
      <c r="K3579" s="3">
        <v>293</v>
      </c>
    </row>
    <row r="3580" spans="1:11" x14ac:dyDescent="0.25">
      <c r="A3580" s="9">
        <f t="shared" si="224"/>
        <v>3</v>
      </c>
      <c r="B3580" s="9">
        <f t="shared" si="225"/>
        <v>2016</v>
      </c>
      <c r="C3580" s="9">
        <f t="shared" si="226"/>
        <v>8</v>
      </c>
      <c r="D3580" s="9" t="str">
        <f t="shared" si="227"/>
        <v>Q1</v>
      </c>
      <c r="E3580" t="s">
        <v>42</v>
      </c>
      <c r="F3580">
        <v>201603</v>
      </c>
      <c r="G3580" s="3">
        <v>25</v>
      </c>
      <c r="H3580" s="3">
        <v>0</v>
      </c>
      <c r="I3580" s="3">
        <v>15</v>
      </c>
      <c r="J3580" s="3">
        <v>16</v>
      </c>
      <c r="K3580" s="3">
        <v>213</v>
      </c>
    </row>
    <row r="3581" spans="1:11" x14ac:dyDescent="0.25">
      <c r="A3581" s="9">
        <f t="shared" si="224"/>
        <v>3</v>
      </c>
      <c r="B3581" s="9">
        <f t="shared" si="225"/>
        <v>2016</v>
      </c>
      <c r="C3581" s="9">
        <f t="shared" si="226"/>
        <v>8</v>
      </c>
      <c r="D3581" s="9" t="str">
        <f t="shared" si="227"/>
        <v>Q1</v>
      </c>
      <c r="E3581" t="s">
        <v>42</v>
      </c>
      <c r="F3581">
        <v>201603</v>
      </c>
      <c r="G3581" s="3">
        <v>26</v>
      </c>
      <c r="H3581" s="3">
        <v>0</v>
      </c>
      <c r="I3581" s="3">
        <v>14</v>
      </c>
      <c r="J3581" s="3">
        <v>14</v>
      </c>
      <c r="K3581" s="3">
        <v>180</v>
      </c>
    </row>
    <row r="3582" spans="1:11" x14ac:dyDescent="0.25">
      <c r="A3582" s="9">
        <f t="shared" si="224"/>
        <v>3</v>
      </c>
      <c r="B3582" s="9">
        <f t="shared" si="225"/>
        <v>2016</v>
      </c>
      <c r="C3582" s="9">
        <f t="shared" si="226"/>
        <v>9</v>
      </c>
      <c r="D3582" s="9" t="str">
        <f t="shared" si="227"/>
        <v>Q1</v>
      </c>
      <c r="E3582" t="s">
        <v>42</v>
      </c>
      <c r="F3582">
        <v>201603</v>
      </c>
      <c r="G3582" s="3">
        <v>27</v>
      </c>
      <c r="H3582" s="3">
        <v>0</v>
      </c>
      <c r="I3582" s="3">
        <v>12</v>
      </c>
      <c r="J3582" s="3">
        <v>13</v>
      </c>
      <c r="K3582" s="3">
        <v>184</v>
      </c>
    </row>
    <row r="3583" spans="1:11" x14ac:dyDescent="0.25">
      <c r="A3583" s="9">
        <f t="shared" si="224"/>
        <v>3</v>
      </c>
      <c r="B3583" s="9">
        <f t="shared" si="225"/>
        <v>2016</v>
      </c>
      <c r="C3583" s="9">
        <f t="shared" si="226"/>
        <v>9</v>
      </c>
      <c r="D3583" s="9" t="str">
        <f t="shared" si="227"/>
        <v>Q1</v>
      </c>
      <c r="E3583" t="s">
        <v>42</v>
      </c>
      <c r="F3583">
        <v>201603</v>
      </c>
      <c r="G3583" s="3">
        <v>28</v>
      </c>
      <c r="H3583" s="3">
        <v>0</v>
      </c>
      <c r="I3583" s="3">
        <v>11</v>
      </c>
      <c r="J3583" s="3">
        <v>12</v>
      </c>
      <c r="K3583" s="3">
        <v>142</v>
      </c>
    </row>
    <row r="3584" spans="1:11" x14ac:dyDescent="0.25">
      <c r="A3584" s="9">
        <f t="shared" si="224"/>
        <v>3</v>
      </c>
      <c r="B3584" s="9">
        <f t="shared" si="225"/>
        <v>2016</v>
      </c>
      <c r="C3584" s="9">
        <f t="shared" si="226"/>
        <v>9</v>
      </c>
      <c r="D3584" s="9" t="str">
        <f t="shared" si="227"/>
        <v>Q1</v>
      </c>
      <c r="E3584" t="s">
        <v>42</v>
      </c>
      <c r="F3584">
        <v>201603</v>
      </c>
      <c r="G3584" s="3">
        <v>29</v>
      </c>
      <c r="H3584" s="3">
        <v>0</v>
      </c>
      <c r="I3584" s="3">
        <v>12</v>
      </c>
      <c r="J3584" s="3">
        <v>13</v>
      </c>
      <c r="K3584" s="3">
        <v>170</v>
      </c>
    </row>
    <row r="3585" spans="1:11" x14ac:dyDescent="0.25">
      <c r="A3585" s="9">
        <f t="shared" si="224"/>
        <v>3</v>
      </c>
      <c r="B3585" s="9">
        <f t="shared" si="225"/>
        <v>2016</v>
      </c>
      <c r="C3585" s="9">
        <f t="shared" si="226"/>
        <v>10</v>
      </c>
      <c r="D3585" s="9" t="str">
        <f t="shared" si="227"/>
        <v>Q1</v>
      </c>
      <c r="E3585" t="s">
        <v>42</v>
      </c>
      <c r="F3585">
        <v>201603</v>
      </c>
      <c r="G3585" s="3">
        <v>30</v>
      </c>
      <c r="H3585" s="3">
        <v>0</v>
      </c>
      <c r="I3585" s="3">
        <v>10</v>
      </c>
      <c r="J3585" s="3">
        <v>11</v>
      </c>
      <c r="K3585" s="3">
        <v>127</v>
      </c>
    </row>
    <row r="3586" spans="1:11" x14ac:dyDescent="0.25">
      <c r="A3586" s="9">
        <f t="shared" si="224"/>
        <v>3</v>
      </c>
      <c r="B3586" s="9">
        <f t="shared" si="225"/>
        <v>2016</v>
      </c>
      <c r="C3586" s="9">
        <f t="shared" si="226"/>
        <v>10</v>
      </c>
      <c r="D3586" s="9" t="str">
        <f t="shared" si="227"/>
        <v>Q1</v>
      </c>
      <c r="E3586" t="s">
        <v>42</v>
      </c>
      <c r="F3586">
        <v>201603</v>
      </c>
      <c r="G3586" s="3">
        <v>31</v>
      </c>
      <c r="H3586" s="3">
        <v>0</v>
      </c>
      <c r="I3586" s="3">
        <v>10</v>
      </c>
      <c r="J3586" s="3">
        <v>10</v>
      </c>
      <c r="K3586" s="3">
        <v>118</v>
      </c>
    </row>
    <row r="3587" spans="1:11" x14ac:dyDescent="0.25">
      <c r="A3587" s="9">
        <f t="shared" si="224"/>
        <v>3</v>
      </c>
      <c r="B3587" s="9">
        <f t="shared" si="225"/>
        <v>2016</v>
      </c>
      <c r="C3587" s="9">
        <f t="shared" si="226"/>
        <v>10</v>
      </c>
      <c r="D3587" s="9" t="str">
        <f t="shared" si="227"/>
        <v>Q1</v>
      </c>
      <c r="E3587" t="s">
        <v>42</v>
      </c>
      <c r="F3587">
        <v>201603</v>
      </c>
      <c r="G3587" s="3">
        <v>32</v>
      </c>
      <c r="H3587" s="3">
        <v>0</v>
      </c>
      <c r="I3587" s="3">
        <v>13</v>
      </c>
      <c r="J3587" s="3">
        <v>13</v>
      </c>
      <c r="K3587" s="3">
        <v>162</v>
      </c>
    </row>
    <row r="3588" spans="1:11" x14ac:dyDescent="0.25">
      <c r="A3588" s="9">
        <f t="shared" si="224"/>
        <v>3</v>
      </c>
      <c r="B3588" s="9">
        <f t="shared" si="225"/>
        <v>2016</v>
      </c>
      <c r="C3588" s="9">
        <f t="shared" si="226"/>
        <v>11</v>
      </c>
      <c r="D3588" s="9" t="str">
        <f t="shared" si="227"/>
        <v>Q1</v>
      </c>
      <c r="E3588" t="s">
        <v>42</v>
      </c>
      <c r="F3588">
        <v>201603</v>
      </c>
      <c r="G3588" s="3">
        <v>33</v>
      </c>
      <c r="H3588" s="3">
        <v>0</v>
      </c>
      <c r="I3588" s="3">
        <v>13</v>
      </c>
      <c r="J3588" s="3">
        <v>15</v>
      </c>
      <c r="K3588" s="3">
        <v>189</v>
      </c>
    </row>
    <row r="3589" spans="1:11" x14ac:dyDescent="0.25">
      <c r="A3589" s="9">
        <f t="shared" si="224"/>
        <v>3</v>
      </c>
      <c r="B3589" s="9">
        <f t="shared" si="225"/>
        <v>2016</v>
      </c>
      <c r="C3589" s="9">
        <f t="shared" si="226"/>
        <v>11</v>
      </c>
      <c r="D3589" s="9" t="str">
        <f t="shared" si="227"/>
        <v>Q1</v>
      </c>
      <c r="E3589" t="s">
        <v>42</v>
      </c>
      <c r="F3589">
        <v>201603</v>
      </c>
      <c r="G3589" s="3">
        <v>34</v>
      </c>
      <c r="H3589" s="3">
        <v>0</v>
      </c>
      <c r="I3589" s="3">
        <v>11</v>
      </c>
      <c r="J3589" s="3">
        <v>11</v>
      </c>
      <c r="K3589" s="3">
        <v>136</v>
      </c>
    </row>
    <row r="3590" spans="1:11" x14ac:dyDescent="0.25">
      <c r="A3590" s="9">
        <f t="shared" si="224"/>
        <v>3</v>
      </c>
      <c r="B3590" s="9">
        <f t="shared" si="225"/>
        <v>2016</v>
      </c>
      <c r="C3590" s="9">
        <f t="shared" si="226"/>
        <v>11</v>
      </c>
      <c r="D3590" s="9" t="str">
        <f t="shared" si="227"/>
        <v>Q1</v>
      </c>
      <c r="E3590" t="s">
        <v>42</v>
      </c>
      <c r="F3590">
        <v>201603</v>
      </c>
      <c r="G3590" s="3">
        <v>35</v>
      </c>
      <c r="H3590" s="3">
        <v>0</v>
      </c>
      <c r="I3590" s="3">
        <v>12</v>
      </c>
      <c r="J3590" s="3">
        <v>12</v>
      </c>
      <c r="K3590" s="3">
        <v>149</v>
      </c>
    </row>
    <row r="3591" spans="1:11" x14ac:dyDescent="0.25">
      <c r="A3591" s="9">
        <f t="shared" si="224"/>
        <v>3</v>
      </c>
      <c r="B3591" s="9">
        <f t="shared" si="225"/>
        <v>2016</v>
      </c>
      <c r="C3591" s="9">
        <f t="shared" si="226"/>
        <v>12</v>
      </c>
      <c r="D3591" s="9" t="str">
        <f t="shared" si="227"/>
        <v>Q1</v>
      </c>
      <c r="E3591" t="s">
        <v>42</v>
      </c>
      <c r="F3591">
        <v>201603</v>
      </c>
      <c r="G3591" s="3">
        <v>36</v>
      </c>
      <c r="H3591" s="3">
        <v>0</v>
      </c>
      <c r="I3591" s="3">
        <v>3</v>
      </c>
      <c r="J3591" s="3">
        <v>3</v>
      </c>
      <c r="K3591" s="3">
        <v>27</v>
      </c>
    </row>
    <row r="3592" spans="1:11" x14ac:dyDescent="0.25">
      <c r="A3592" s="9">
        <f t="shared" si="224"/>
        <v>4</v>
      </c>
      <c r="B3592" s="9">
        <f t="shared" si="225"/>
        <v>2016</v>
      </c>
      <c r="C3592" s="9">
        <f t="shared" si="226"/>
        <v>0</v>
      </c>
      <c r="D3592" s="9" t="str">
        <f t="shared" si="227"/>
        <v>Q2</v>
      </c>
      <c r="E3592" t="s">
        <v>42</v>
      </c>
      <c r="F3592">
        <v>201604</v>
      </c>
      <c r="G3592" s="3">
        <v>0</v>
      </c>
      <c r="H3592" s="3">
        <v>66</v>
      </c>
      <c r="I3592" s="3">
        <v>66</v>
      </c>
      <c r="J3592" s="3">
        <v>67</v>
      </c>
      <c r="K3592" s="3">
        <v>1348.5</v>
      </c>
    </row>
    <row r="3593" spans="1:11" x14ac:dyDescent="0.25">
      <c r="A3593" s="9">
        <f t="shared" si="224"/>
        <v>4</v>
      </c>
      <c r="B3593" s="9">
        <f t="shared" si="225"/>
        <v>2016</v>
      </c>
      <c r="C3593" s="9">
        <f t="shared" si="226"/>
        <v>0</v>
      </c>
      <c r="D3593" s="9" t="str">
        <f t="shared" si="227"/>
        <v>Q2</v>
      </c>
      <c r="E3593" t="s">
        <v>42</v>
      </c>
      <c r="F3593">
        <v>201604</v>
      </c>
      <c r="G3593" s="3">
        <v>1</v>
      </c>
      <c r="H3593" s="3">
        <v>0</v>
      </c>
      <c r="I3593" s="3">
        <v>63</v>
      </c>
      <c r="J3593" s="3">
        <v>69</v>
      </c>
      <c r="K3593" s="3">
        <v>1080</v>
      </c>
    </row>
    <row r="3594" spans="1:11" x14ac:dyDescent="0.25">
      <c r="A3594" s="9">
        <f t="shared" si="224"/>
        <v>4</v>
      </c>
      <c r="B3594" s="9">
        <f t="shared" si="225"/>
        <v>2016</v>
      </c>
      <c r="C3594" s="9">
        <f t="shared" si="226"/>
        <v>0</v>
      </c>
      <c r="D3594" s="9" t="str">
        <f t="shared" si="227"/>
        <v>Q2</v>
      </c>
      <c r="E3594" t="s">
        <v>42</v>
      </c>
      <c r="F3594">
        <v>201604</v>
      </c>
      <c r="G3594" s="3">
        <v>2</v>
      </c>
      <c r="H3594" s="3">
        <v>0</v>
      </c>
      <c r="I3594" s="3">
        <v>54</v>
      </c>
      <c r="J3594" s="3">
        <v>57</v>
      </c>
      <c r="K3594" s="3">
        <v>900</v>
      </c>
    </row>
    <row r="3595" spans="1:11" x14ac:dyDescent="0.25">
      <c r="A3595" s="9">
        <f t="shared" si="224"/>
        <v>4</v>
      </c>
      <c r="B3595" s="9">
        <f t="shared" si="225"/>
        <v>2016</v>
      </c>
      <c r="C3595" s="9">
        <f t="shared" si="226"/>
        <v>1</v>
      </c>
      <c r="D3595" s="9" t="str">
        <f t="shared" si="227"/>
        <v>Q2</v>
      </c>
      <c r="E3595" t="s">
        <v>42</v>
      </c>
      <c r="F3595">
        <v>201604</v>
      </c>
      <c r="G3595" s="3">
        <v>3</v>
      </c>
      <c r="H3595" s="3">
        <v>0</v>
      </c>
      <c r="I3595" s="3">
        <v>46</v>
      </c>
      <c r="J3595" s="3">
        <v>46</v>
      </c>
      <c r="K3595" s="3">
        <v>728</v>
      </c>
    </row>
    <row r="3596" spans="1:11" x14ac:dyDescent="0.25">
      <c r="A3596" s="9">
        <f t="shared" si="224"/>
        <v>4</v>
      </c>
      <c r="B3596" s="9">
        <f t="shared" si="225"/>
        <v>2016</v>
      </c>
      <c r="C3596" s="9">
        <f t="shared" si="226"/>
        <v>1</v>
      </c>
      <c r="D3596" s="9" t="str">
        <f t="shared" si="227"/>
        <v>Q2</v>
      </c>
      <c r="E3596" t="s">
        <v>42</v>
      </c>
      <c r="F3596">
        <v>201604</v>
      </c>
      <c r="G3596" s="3">
        <v>4</v>
      </c>
      <c r="H3596" s="3">
        <v>0</v>
      </c>
      <c r="I3596" s="3">
        <v>38</v>
      </c>
      <c r="J3596" s="3">
        <v>41</v>
      </c>
      <c r="K3596" s="3">
        <v>598.4</v>
      </c>
    </row>
    <row r="3597" spans="1:11" x14ac:dyDescent="0.25">
      <c r="A3597" s="9">
        <f t="shared" si="224"/>
        <v>4</v>
      </c>
      <c r="B3597" s="9">
        <f t="shared" si="225"/>
        <v>2016</v>
      </c>
      <c r="C3597" s="9">
        <f t="shared" si="226"/>
        <v>1</v>
      </c>
      <c r="D3597" s="9" t="str">
        <f t="shared" si="227"/>
        <v>Q2</v>
      </c>
      <c r="E3597" t="s">
        <v>42</v>
      </c>
      <c r="F3597">
        <v>201604</v>
      </c>
      <c r="G3597" s="3">
        <v>5</v>
      </c>
      <c r="H3597" s="3">
        <v>0</v>
      </c>
      <c r="I3597" s="3">
        <v>36</v>
      </c>
      <c r="J3597" s="3">
        <v>38</v>
      </c>
      <c r="K3597" s="3">
        <v>483</v>
      </c>
    </row>
    <row r="3598" spans="1:11" x14ac:dyDescent="0.25">
      <c r="A3598" s="9">
        <f t="shared" si="224"/>
        <v>4</v>
      </c>
      <c r="B3598" s="9">
        <f t="shared" si="225"/>
        <v>2016</v>
      </c>
      <c r="C3598" s="9">
        <f t="shared" si="226"/>
        <v>2</v>
      </c>
      <c r="D3598" s="9" t="str">
        <f t="shared" si="227"/>
        <v>Q2</v>
      </c>
      <c r="E3598" t="s">
        <v>42</v>
      </c>
      <c r="F3598">
        <v>201604</v>
      </c>
      <c r="G3598" s="3">
        <v>6</v>
      </c>
      <c r="H3598" s="3">
        <v>0</v>
      </c>
      <c r="I3598" s="3">
        <v>32</v>
      </c>
      <c r="J3598" s="3">
        <v>33</v>
      </c>
      <c r="K3598" s="3">
        <v>410</v>
      </c>
    </row>
    <row r="3599" spans="1:11" x14ac:dyDescent="0.25">
      <c r="A3599" s="9">
        <f t="shared" si="224"/>
        <v>4</v>
      </c>
      <c r="B3599" s="9">
        <f t="shared" si="225"/>
        <v>2016</v>
      </c>
      <c r="C3599" s="9">
        <f t="shared" si="226"/>
        <v>2</v>
      </c>
      <c r="D3599" s="9" t="str">
        <f t="shared" si="227"/>
        <v>Q2</v>
      </c>
      <c r="E3599" t="s">
        <v>42</v>
      </c>
      <c r="F3599">
        <v>201604</v>
      </c>
      <c r="G3599" s="3">
        <v>7</v>
      </c>
      <c r="H3599" s="3">
        <v>0</v>
      </c>
      <c r="I3599" s="3">
        <v>30</v>
      </c>
      <c r="J3599" s="3">
        <v>30</v>
      </c>
      <c r="K3599" s="3">
        <v>384</v>
      </c>
    </row>
    <row r="3600" spans="1:11" x14ac:dyDescent="0.25">
      <c r="A3600" s="9">
        <f t="shared" si="224"/>
        <v>4</v>
      </c>
      <c r="B3600" s="9">
        <f t="shared" si="225"/>
        <v>2016</v>
      </c>
      <c r="C3600" s="9">
        <f t="shared" si="226"/>
        <v>2</v>
      </c>
      <c r="D3600" s="9" t="str">
        <f t="shared" si="227"/>
        <v>Q2</v>
      </c>
      <c r="E3600" t="s">
        <v>42</v>
      </c>
      <c r="F3600">
        <v>201604</v>
      </c>
      <c r="G3600" s="3">
        <v>8</v>
      </c>
      <c r="H3600" s="3">
        <v>0</v>
      </c>
      <c r="I3600" s="3">
        <v>27</v>
      </c>
      <c r="J3600" s="3">
        <v>27</v>
      </c>
      <c r="K3600" s="3">
        <v>345</v>
      </c>
    </row>
    <row r="3601" spans="1:11" x14ac:dyDescent="0.25">
      <c r="A3601" s="9">
        <f t="shared" ref="A3601:A3664" si="228">F3601-(B3601*100)</f>
        <v>4</v>
      </c>
      <c r="B3601" s="9">
        <f t="shared" ref="B3601:B3664" si="229">INT(F3601/100)</f>
        <v>2016</v>
      </c>
      <c r="C3601" s="9">
        <f t="shared" ref="C3601:C3664" si="230">INT(G3601/3)</f>
        <v>3</v>
      </c>
      <c r="D3601" s="9" t="str">
        <f t="shared" ref="D3601:D3664" si="231">VLOOKUP(A3601,$R$2:$S$13,2,0)</f>
        <v>Q2</v>
      </c>
      <c r="E3601" t="s">
        <v>42</v>
      </c>
      <c r="F3601">
        <v>201604</v>
      </c>
      <c r="G3601" s="3">
        <v>9</v>
      </c>
      <c r="H3601" s="3">
        <v>0</v>
      </c>
      <c r="I3601" s="3">
        <v>25</v>
      </c>
      <c r="J3601" s="3">
        <v>27</v>
      </c>
      <c r="K3601" s="3">
        <v>366</v>
      </c>
    </row>
    <row r="3602" spans="1:11" x14ac:dyDescent="0.25">
      <c r="A3602" s="9">
        <f t="shared" si="228"/>
        <v>4</v>
      </c>
      <c r="B3602" s="9">
        <f t="shared" si="229"/>
        <v>2016</v>
      </c>
      <c r="C3602" s="9">
        <f t="shared" si="230"/>
        <v>3</v>
      </c>
      <c r="D3602" s="9" t="str">
        <f t="shared" si="231"/>
        <v>Q2</v>
      </c>
      <c r="E3602" t="s">
        <v>42</v>
      </c>
      <c r="F3602">
        <v>201604</v>
      </c>
      <c r="G3602" s="3">
        <v>10</v>
      </c>
      <c r="H3602" s="3">
        <v>0</v>
      </c>
      <c r="I3602" s="3">
        <v>24</v>
      </c>
      <c r="J3602" s="3">
        <v>25</v>
      </c>
      <c r="K3602" s="3">
        <v>336</v>
      </c>
    </row>
    <row r="3603" spans="1:11" x14ac:dyDescent="0.25">
      <c r="A3603" s="9">
        <f t="shared" si="228"/>
        <v>4</v>
      </c>
      <c r="B3603" s="9">
        <f t="shared" si="229"/>
        <v>2016</v>
      </c>
      <c r="C3603" s="9">
        <f t="shared" si="230"/>
        <v>3</v>
      </c>
      <c r="D3603" s="9" t="str">
        <f t="shared" si="231"/>
        <v>Q2</v>
      </c>
      <c r="E3603" t="s">
        <v>42</v>
      </c>
      <c r="F3603">
        <v>201604</v>
      </c>
      <c r="G3603" s="3">
        <v>11</v>
      </c>
      <c r="H3603" s="3">
        <v>0</v>
      </c>
      <c r="I3603" s="3">
        <v>20</v>
      </c>
      <c r="J3603" s="3">
        <v>21</v>
      </c>
      <c r="K3603" s="3">
        <v>290</v>
      </c>
    </row>
    <row r="3604" spans="1:11" x14ac:dyDescent="0.25">
      <c r="A3604" s="9">
        <f t="shared" si="228"/>
        <v>4</v>
      </c>
      <c r="B3604" s="9">
        <f t="shared" si="229"/>
        <v>2016</v>
      </c>
      <c r="C3604" s="9">
        <f t="shared" si="230"/>
        <v>4</v>
      </c>
      <c r="D3604" s="9" t="str">
        <f t="shared" si="231"/>
        <v>Q2</v>
      </c>
      <c r="E3604" t="s">
        <v>42</v>
      </c>
      <c r="F3604">
        <v>201604</v>
      </c>
      <c r="G3604" s="3">
        <v>12</v>
      </c>
      <c r="H3604" s="3">
        <v>0</v>
      </c>
      <c r="I3604" s="3">
        <v>19</v>
      </c>
      <c r="J3604" s="3">
        <v>21</v>
      </c>
      <c r="K3604" s="3">
        <v>307</v>
      </c>
    </row>
    <row r="3605" spans="1:11" x14ac:dyDescent="0.25">
      <c r="A3605" s="9">
        <f t="shared" si="228"/>
        <v>4</v>
      </c>
      <c r="B3605" s="9">
        <f t="shared" si="229"/>
        <v>2016</v>
      </c>
      <c r="C3605" s="9">
        <f t="shared" si="230"/>
        <v>4</v>
      </c>
      <c r="D3605" s="9" t="str">
        <f t="shared" si="231"/>
        <v>Q2</v>
      </c>
      <c r="E3605" t="s">
        <v>42</v>
      </c>
      <c r="F3605">
        <v>201604</v>
      </c>
      <c r="G3605" s="3">
        <v>13</v>
      </c>
      <c r="H3605" s="3">
        <v>0</v>
      </c>
      <c r="I3605" s="3">
        <v>21</v>
      </c>
      <c r="J3605" s="3">
        <v>21</v>
      </c>
      <c r="K3605" s="3">
        <v>267</v>
      </c>
    </row>
    <row r="3606" spans="1:11" x14ac:dyDescent="0.25">
      <c r="A3606" s="9">
        <f t="shared" si="228"/>
        <v>4</v>
      </c>
      <c r="B3606" s="9">
        <f t="shared" si="229"/>
        <v>2016</v>
      </c>
      <c r="C3606" s="9">
        <f t="shared" si="230"/>
        <v>4</v>
      </c>
      <c r="D3606" s="9" t="str">
        <f t="shared" si="231"/>
        <v>Q2</v>
      </c>
      <c r="E3606" t="s">
        <v>42</v>
      </c>
      <c r="F3606">
        <v>201604</v>
      </c>
      <c r="G3606" s="3">
        <v>14</v>
      </c>
      <c r="H3606" s="3">
        <v>0</v>
      </c>
      <c r="I3606" s="3">
        <v>16</v>
      </c>
      <c r="J3606" s="3">
        <v>18</v>
      </c>
      <c r="K3606" s="3">
        <v>251</v>
      </c>
    </row>
    <row r="3607" spans="1:11" x14ac:dyDescent="0.25">
      <c r="A3607" s="9">
        <f t="shared" si="228"/>
        <v>4</v>
      </c>
      <c r="B3607" s="9">
        <f t="shared" si="229"/>
        <v>2016</v>
      </c>
      <c r="C3607" s="9">
        <f t="shared" si="230"/>
        <v>5</v>
      </c>
      <c r="D3607" s="9" t="str">
        <f t="shared" si="231"/>
        <v>Q2</v>
      </c>
      <c r="E3607" t="s">
        <v>42</v>
      </c>
      <c r="F3607">
        <v>201604</v>
      </c>
      <c r="G3607" s="3">
        <v>15</v>
      </c>
      <c r="H3607" s="3">
        <v>0</v>
      </c>
      <c r="I3607" s="3">
        <v>15</v>
      </c>
      <c r="J3607" s="3">
        <v>15</v>
      </c>
      <c r="K3607" s="3">
        <v>213</v>
      </c>
    </row>
    <row r="3608" spans="1:11" x14ac:dyDescent="0.25">
      <c r="A3608" s="9">
        <f t="shared" si="228"/>
        <v>4</v>
      </c>
      <c r="B3608" s="9">
        <f t="shared" si="229"/>
        <v>2016</v>
      </c>
      <c r="C3608" s="9">
        <f t="shared" si="230"/>
        <v>5</v>
      </c>
      <c r="D3608" s="9" t="str">
        <f t="shared" si="231"/>
        <v>Q2</v>
      </c>
      <c r="E3608" t="s">
        <v>42</v>
      </c>
      <c r="F3608">
        <v>201604</v>
      </c>
      <c r="G3608" s="3">
        <v>16</v>
      </c>
      <c r="H3608" s="3">
        <v>0</v>
      </c>
      <c r="I3608" s="3">
        <v>14</v>
      </c>
      <c r="J3608" s="3">
        <v>14</v>
      </c>
      <c r="K3608" s="3">
        <v>200</v>
      </c>
    </row>
    <row r="3609" spans="1:11" x14ac:dyDescent="0.25">
      <c r="A3609" s="9">
        <f t="shared" si="228"/>
        <v>4</v>
      </c>
      <c r="B3609" s="9">
        <f t="shared" si="229"/>
        <v>2016</v>
      </c>
      <c r="C3609" s="9">
        <f t="shared" si="230"/>
        <v>5</v>
      </c>
      <c r="D3609" s="9" t="str">
        <f t="shared" si="231"/>
        <v>Q2</v>
      </c>
      <c r="E3609" t="s">
        <v>42</v>
      </c>
      <c r="F3609">
        <v>201604</v>
      </c>
      <c r="G3609" s="3">
        <v>17</v>
      </c>
      <c r="H3609" s="3">
        <v>0</v>
      </c>
      <c r="I3609" s="3">
        <v>14</v>
      </c>
      <c r="J3609" s="3">
        <v>14</v>
      </c>
      <c r="K3609" s="3">
        <v>206</v>
      </c>
    </row>
    <row r="3610" spans="1:11" x14ac:dyDescent="0.25">
      <c r="A3610" s="9">
        <f t="shared" si="228"/>
        <v>4</v>
      </c>
      <c r="B3610" s="9">
        <f t="shared" si="229"/>
        <v>2016</v>
      </c>
      <c r="C3610" s="9">
        <f t="shared" si="230"/>
        <v>6</v>
      </c>
      <c r="D3610" s="9" t="str">
        <f t="shared" si="231"/>
        <v>Q2</v>
      </c>
      <c r="E3610" t="s">
        <v>42</v>
      </c>
      <c r="F3610">
        <v>201604</v>
      </c>
      <c r="G3610" s="3">
        <v>18</v>
      </c>
      <c r="H3610" s="3">
        <v>0</v>
      </c>
      <c r="I3610" s="3">
        <v>11</v>
      </c>
      <c r="J3610" s="3">
        <v>12</v>
      </c>
      <c r="K3610" s="3">
        <v>167</v>
      </c>
    </row>
    <row r="3611" spans="1:11" x14ac:dyDescent="0.25">
      <c r="A3611" s="9">
        <f t="shared" si="228"/>
        <v>4</v>
      </c>
      <c r="B3611" s="9">
        <f t="shared" si="229"/>
        <v>2016</v>
      </c>
      <c r="C3611" s="9">
        <f t="shared" si="230"/>
        <v>6</v>
      </c>
      <c r="D3611" s="9" t="str">
        <f t="shared" si="231"/>
        <v>Q2</v>
      </c>
      <c r="E3611" t="s">
        <v>42</v>
      </c>
      <c r="F3611">
        <v>201604</v>
      </c>
      <c r="G3611" s="3">
        <v>19</v>
      </c>
      <c r="H3611" s="3">
        <v>0</v>
      </c>
      <c r="I3611" s="3">
        <v>11</v>
      </c>
      <c r="J3611" s="3">
        <v>12</v>
      </c>
      <c r="K3611" s="3">
        <v>187</v>
      </c>
    </row>
    <row r="3612" spans="1:11" x14ac:dyDescent="0.25">
      <c r="A3612" s="9">
        <f t="shared" si="228"/>
        <v>4</v>
      </c>
      <c r="B3612" s="9">
        <f t="shared" si="229"/>
        <v>2016</v>
      </c>
      <c r="C3612" s="9">
        <f t="shared" si="230"/>
        <v>6</v>
      </c>
      <c r="D3612" s="9" t="str">
        <f t="shared" si="231"/>
        <v>Q2</v>
      </c>
      <c r="E3612" t="s">
        <v>42</v>
      </c>
      <c r="F3612">
        <v>201604</v>
      </c>
      <c r="G3612" s="3">
        <v>20</v>
      </c>
      <c r="H3612" s="3">
        <v>0</v>
      </c>
      <c r="I3612" s="3">
        <v>10</v>
      </c>
      <c r="J3612" s="3">
        <v>10</v>
      </c>
      <c r="K3612" s="3">
        <v>136</v>
      </c>
    </row>
    <row r="3613" spans="1:11" x14ac:dyDescent="0.25">
      <c r="A3613" s="9">
        <f t="shared" si="228"/>
        <v>4</v>
      </c>
      <c r="B3613" s="9">
        <f t="shared" si="229"/>
        <v>2016</v>
      </c>
      <c r="C3613" s="9">
        <f t="shared" si="230"/>
        <v>7</v>
      </c>
      <c r="D3613" s="9" t="str">
        <f t="shared" si="231"/>
        <v>Q2</v>
      </c>
      <c r="E3613" t="s">
        <v>42</v>
      </c>
      <c r="F3613">
        <v>201604</v>
      </c>
      <c r="G3613" s="3">
        <v>21</v>
      </c>
      <c r="H3613" s="3">
        <v>0</v>
      </c>
      <c r="I3613" s="3">
        <v>12</v>
      </c>
      <c r="J3613" s="3">
        <v>12</v>
      </c>
      <c r="K3613" s="3">
        <v>158.75</v>
      </c>
    </row>
    <row r="3614" spans="1:11" x14ac:dyDescent="0.25">
      <c r="A3614" s="9">
        <f t="shared" si="228"/>
        <v>4</v>
      </c>
      <c r="B3614" s="9">
        <f t="shared" si="229"/>
        <v>2016</v>
      </c>
      <c r="C3614" s="9">
        <f t="shared" si="230"/>
        <v>7</v>
      </c>
      <c r="D3614" s="9" t="str">
        <f t="shared" si="231"/>
        <v>Q2</v>
      </c>
      <c r="E3614" t="s">
        <v>42</v>
      </c>
      <c r="F3614">
        <v>201604</v>
      </c>
      <c r="G3614" s="3">
        <v>22</v>
      </c>
      <c r="H3614" s="3">
        <v>0</v>
      </c>
      <c r="I3614" s="3">
        <v>10</v>
      </c>
      <c r="J3614" s="3">
        <v>10</v>
      </c>
      <c r="K3614" s="3">
        <v>136</v>
      </c>
    </row>
    <row r="3615" spans="1:11" x14ac:dyDescent="0.25">
      <c r="A3615" s="9">
        <f t="shared" si="228"/>
        <v>4</v>
      </c>
      <c r="B3615" s="9">
        <f t="shared" si="229"/>
        <v>2016</v>
      </c>
      <c r="C3615" s="9">
        <f t="shared" si="230"/>
        <v>7</v>
      </c>
      <c r="D3615" s="9" t="str">
        <f t="shared" si="231"/>
        <v>Q2</v>
      </c>
      <c r="E3615" t="s">
        <v>42</v>
      </c>
      <c r="F3615">
        <v>201604</v>
      </c>
      <c r="G3615" s="3">
        <v>23</v>
      </c>
      <c r="H3615" s="3">
        <v>0</v>
      </c>
      <c r="I3615" s="3">
        <v>10</v>
      </c>
      <c r="J3615" s="3">
        <v>10</v>
      </c>
      <c r="K3615" s="3">
        <v>136</v>
      </c>
    </row>
    <row r="3616" spans="1:11" x14ac:dyDescent="0.25">
      <c r="A3616" s="9">
        <f t="shared" si="228"/>
        <v>4</v>
      </c>
      <c r="B3616" s="9">
        <f t="shared" si="229"/>
        <v>2016</v>
      </c>
      <c r="C3616" s="9">
        <f t="shared" si="230"/>
        <v>8</v>
      </c>
      <c r="D3616" s="9" t="str">
        <f t="shared" si="231"/>
        <v>Q2</v>
      </c>
      <c r="E3616" t="s">
        <v>42</v>
      </c>
      <c r="F3616">
        <v>201604</v>
      </c>
      <c r="G3616" s="3">
        <v>24</v>
      </c>
      <c r="H3616" s="3">
        <v>0</v>
      </c>
      <c r="I3616" s="3">
        <v>10</v>
      </c>
      <c r="J3616" s="3">
        <v>11</v>
      </c>
      <c r="K3616" s="3">
        <v>157.5</v>
      </c>
    </row>
    <row r="3617" spans="1:11" x14ac:dyDescent="0.25">
      <c r="A3617" s="9">
        <f t="shared" si="228"/>
        <v>4</v>
      </c>
      <c r="B3617" s="9">
        <f t="shared" si="229"/>
        <v>2016</v>
      </c>
      <c r="C3617" s="9">
        <f t="shared" si="230"/>
        <v>8</v>
      </c>
      <c r="D3617" s="9" t="str">
        <f t="shared" si="231"/>
        <v>Q2</v>
      </c>
      <c r="E3617" t="s">
        <v>42</v>
      </c>
      <c r="F3617">
        <v>201604</v>
      </c>
      <c r="G3617" s="3">
        <v>25</v>
      </c>
      <c r="H3617" s="3">
        <v>0</v>
      </c>
      <c r="I3617" s="3">
        <v>8</v>
      </c>
      <c r="J3617" s="3">
        <v>8</v>
      </c>
      <c r="K3617" s="3">
        <v>110</v>
      </c>
    </row>
    <row r="3618" spans="1:11" x14ac:dyDescent="0.25">
      <c r="A3618" s="9">
        <f t="shared" si="228"/>
        <v>4</v>
      </c>
      <c r="B3618" s="9">
        <f t="shared" si="229"/>
        <v>2016</v>
      </c>
      <c r="C3618" s="9">
        <f t="shared" si="230"/>
        <v>8</v>
      </c>
      <c r="D3618" s="9" t="str">
        <f t="shared" si="231"/>
        <v>Q2</v>
      </c>
      <c r="E3618" t="s">
        <v>42</v>
      </c>
      <c r="F3618">
        <v>201604</v>
      </c>
      <c r="G3618" s="3">
        <v>26</v>
      </c>
      <c r="H3618" s="3">
        <v>0</v>
      </c>
      <c r="I3618" s="3">
        <v>9</v>
      </c>
      <c r="J3618" s="3">
        <v>9</v>
      </c>
      <c r="K3618" s="3">
        <v>123</v>
      </c>
    </row>
    <row r="3619" spans="1:11" x14ac:dyDescent="0.25">
      <c r="A3619" s="9">
        <f t="shared" si="228"/>
        <v>4</v>
      </c>
      <c r="B3619" s="9">
        <f t="shared" si="229"/>
        <v>2016</v>
      </c>
      <c r="C3619" s="9">
        <f t="shared" si="230"/>
        <v>9</v>
      </c>
      <c r="D3619" s="9" t="str">
        <f t="shared" si="231"/>
        <v>Q2</v>
      </c>
      <c r="E3619" t="s">
        <v>42</v>
      </c>
      <c r="F3619">
        <v>201604</v>
      </c>
      <c r="G3619" s="3">
        <v>27</v>
      </c>
      <c r="H3619" s="3">
        <v>0</v>
      </c>
      <c r="I3619" s="3">
        <v>7</v>
      </c>
      <c r="J3619" s="3">
        <v>7</v>
      </c>
      <c r="K3619" s="3">
        <v>91</v>
      </c>
    </row>
    <row r="3620" spans="1:11" x14ac:dyDescent="0.25">
      <c r="A3620" s="9">
        <f t="shared" si="228"/>
        <v>4</v>
      </c>
      <c r="B3620" s="9">
        <f t="shared" si="229"/>
        <v>2016</v>
      </c>
      <c r="C3620" s="9">
        <f t="shared" si="230"/>
        <v>9</v>
      </c>
      <c r="D3620" s="9" t="str">
        <f t="shared" si="231"/>
        <v>Q2</v>
      </c>
      <c r="E3620" t="s">
        <v>42</v>
      </c>
      <c r="F3620">
        <v>201604</v>
      </c>
      <c r="G3620" s="3">
        <v>28</v>
      </c>
      <c r="H3620" s="3">
        <v>0</v>
      </c>
      <c r="I3620" s="3">
        <v>8</v>
      </c>
      <c r="J3620" s="3">
        <v>8</v>
      </c>
      <c r="K3620" s="3">
        <v>104</v>
      </c>
    </row>
    <row r="3621" spans="1:11" x14ac:dyDescent="0.25">
      <c r="A3621" s="9">
        <f t="shared" si="228"/>
        <v>4</v>
      </c>
      <c r="B3621" s="9">
        <f t="shared" si="229"/>
        <v>2016</v>
      </c>
      <c r="C3621" s="9">
        <f t="shared" si="230"/>
        <v>9</v>
      </c>
      <c r="D3621" s="9" t="str">
        <f t="shared" si="231"/>
        <v>Q2</v>
      </c>
      <c r="E3621" t="s">
        <v>42</v>
      </c>
      <c r="F3621">
        <v>201604</v>
      </c>
      <c r="G3621" s="3">
        <v>29</v>
      </c>
      <c r="H3621" s="3">
        <v>0</v>
      </c>
      <c r="I3621" s="3">
        <v>7</v>
      </c>
      <c r="J3621" s="3">
        <v>8</v>
      </c>
      <c r="K3621" s="3">
        <v>109</v>
      </c>
    </row>
    <row r="3622" spans="1:11" x14ac:dyDescent="0.25">
      <c r="A3622" s="9">
        <f t="shared" si="228"/>
        <v>4</v>
      </c>
      <c r="B3622" s="9">
        <f t="shared" si="229"/>
        <v>2016</v>
      </c>
      <c r="C3622" s="9">
        <f t="shared" si="230"/>
        <v>10</v>
      </c>
      <c r="D3622" s="9" t="str">
        <f t="shared" si="231"/>
        <v>Q2</v>
      </c>
      <c r="E3622" t="s">
        <v>42</v>
      </c>
      <c r="F3622">
        <v>201604</v>
      </c>
      <c r="G3622" s="3">
        <v>30</v>
      </c>
      <c r="H3622" s="3">
        <v>0</v>
      </c>
      <c r="I3622" s="3">
        <v>8</v>
      </c>
      <c r="J3622" s="3">
        <v>9</v>
      </c>
      <c r="K3622" s="3">
        <v>111</v>
      </c>
    </row>
    <row r="3623" spans="1:11" x14ac:dyDescent="0.25">
      <c r="A3623" s="9">
        <f t="shared" si="228"/>
        <v>4</v>
      </c>
      <c r="B3623" s="9">
        <f t="shared" si="229"/>
        <v>2016</v>
      </c>
      <c r="C3623" s="9">
        <f t="shared" si="230"/>
        <v>10</v>
      </c>
      <c r="D3623" s="9" t="str">
        <f t="shared" si="231"/>
        <v>Q2</v>
      </c>
      <c r="E3623" t="s">
        <v>42</v>
      </c>
      <c r="F3623">
        <v>201604</v>
      </c>
      <c r="G3623" s="3">
        <v>31</v>
      </c>
      <c r="H3623" s="3">
        <v>0</v>
      </c>
      <c r="I3623" s="3">
        <v>7</v>
      </c>
      <c r="J3623" s="3">
        <v>8</v>
      </c>
      <c r="K3623" s="3">
        <v>109.2</v>
      </c>
    </row>
    <row r="3624" spans="1:11" x14ac:dyDescent="0.25">
      <c r="A3624" s="9">
        <f t="shared" si="228"/>
        <v>4</v>
      </c>
      <c r="B3624" s="9">
        <f t="shared" si="229"/>
        <v>2016</v>
      </c>
      <c r="C3624" s="9">
        <f t="shared" si="230"/>
        <v>10</v>
      </c>
      <c r="D3624" s="9" t="str">
        <f t="shared" si="231"/>
        <v>Q2</v>
      </c>
      <c r="E3624" t="s">
        <v>42</v>
      </c>
      <c r="F3624">
        <v>201604</v>
      </c>
      <c r="G3624" s="3">
        <v>32</v>
      </c>
      <c r="H3624" s="3">
        <v>0</v>
      </c>
      <c r="I3624" s="3">
        <v>8</v>
      </c>
      <c r="J3624" s="3">
        <v>9</v>
      </c>
      <c r="K3624" s="3">
        <v>142</v>
      </c>
    </row>
    <row r="3625" spans="1:11" x14ac:dyDescent="0.25">
      <c r="A3625" s="9">
        <f t="shared" si="228"/>
        <v>4</v>
      </c>
      <c r="B3625" s="9">
        <f t="shared" si="229"/>
        <v>2016</v>
      </c>
      <c r="C3625" s="9">
        <f t="shared" si="230"/>
        <v>11</v>
      </c>
      <c r="D3625" s="9" t="str">
        <f t="shared" si="231"/>
        <v>Q2</v>
      </c>
      <c r="E3625" t="s">
        <v>42</v>
      </c>
      <c r="F3625">
        <v>201604</v>
      </c>
      <c r="G3625" s="3">
        <v>33</v>
      </c>
      <c r="H3625" s="3">
        <v>0</v>
      </c>
      <c r="I3625" s="3">
        <v>6</v>
      </c>
      <c r="J3625" s="3">
        <v>6</v>
      </c>
      <c r="K3625" s="3">
        <v>90</v>
      </c>
    </row>
    <row r="3626" spans="1:11" x14ac:dyDescent="0.25">
      <c r="A3626" s="9">
        <f t="shared" si="228"/>
        <v>4</v>
      </c>
      <c r="B3626" s="9">
        <f t="shared" si="229"/>
        <v>2016</v>
      </c>
      <c r="C3626" s="9">
        <f t="shared" si="230"/>
        <v>11</v>
      </c>
      <c r="D3626" s="9" t="str">
        <f t="shared" si="231"/>
        <v>Q2</v>
      </c>
      <c r="E3626" t="s">
        <v>42</v>
      </c>
      <c r="F3626">
        <v>201604</v>
      </c>
      <c r="G3626" s="3">
        <v>34</v>
      </c>
      <c r="H3626" s="3">
        <v>0</v>
      </c>
      <c r="I3626" s="3">
        <v>5</v>
      </c>
      <c r="J3626" s="3">
        <v>6</v>
      </c>
      <c r="K3626" s="3">
        <v>90</v>
      </c>
    </row>
    <row r="3627" spans="1:11" x14ac:dyDescent="0.25">
      <c r="A3627" s="9">
        <f t="shared" si="228"/>
        <v>4</v>
      </c>
      <c r="B3627" s="9">
        <f t="shared" si="229"/>
        <v>2016</v>
      </c>
      <c r="C3627" s="9">
        <f t="shared" si="230"/>
        <v>11</v>
      </c>
      <c r="D3627" s="9" t="str">
        <f t="shared" si="231"/>
        <v>Q2</v>
      </c>
      <c r="E3627" t="s">
        <v>42</v>
      </c>
      <c r="F3627">
        <v>201604</v>
      </c>
      <c r="G3627" s="3">
        <v>35</v>
      </c>
      <c r="H3627" s="3">
        <v>0</v>
      </c>
      <c r="I3627" s="3">
        <v>2</v>
      </c>
      <c r="J3627" s="3">
        <v>2</v>
      </c>
      <c r="K3627" s="3">
        <v>55</v>
      </c>
    </row>
    <row r="3628" spans="1:11" x14ac:dyDescent="0.25">
      <c r="A3628" s="9">
        <f t="shared" si="228"/>
        <v>5</v>
      </c>
      <c r="B3628" s="9">
        <f t="shared" si="229"/>
        <v>2016</v>
      </c>
      <c r="C3628" s="9">
        <f t="shared" si="230"/>
        <v>0</v>
      </c>
      <c r="D3628" s="9" t="str">
        <f t="shared" si="231"/>
        <v>Q2</v>
      </c>
      <c r="E3628" t="s">
        <v>42</v>
      </c>
      <c r="F3628">
        <v>201605</v>
      </c>
      <c r="G3628" s="3">
        <v>0</v>
      </c>
      <c r="H3628" s="3">
        <v>69</v>
      </c>
      <c r="I3628" s="3">
        <v>69</v>
      </c>
      <c r="J3628" s="3">
        <v>72</v>
      </c>
      <c r="K3628" s="3">
        <v>1457</v>
      </c>
    </row>
    <row r="3629" spans="1:11" x14ac:dyDescent="0.25">
      <c r="A3629" s="9">
        <f t="shared" si="228"/>
        <v>5</v>
      </c>
      <c r="B3629" s="9">
        <f t="shared" si="229"/>
        <v>2016</v>
      </c>
      <c r="C3629" s="9">
        <f t="shared" si="230"/>
        <v>0</v>
      </c>
      <c r="D3629" s="9" t="str">
        <f t="shared" si="231"/>
        <v>Q2</v>
      </c>
      <c r="E3629" t="s">
        <v>42</v>
      </c>
      <c r="F3629">
        <v>201605</v>
      </c>
      <c r="G3629" s="3">
        <v>1</v>
      </c>
      <c r="H3629" s="3">
        <v>0</v>
      </c>
      <c r="I3629" s="3">
        <v>61</v>
      </c>
      <c r="J3629" s="3">
        <v>63</v>
      </c>
      <c r="K3629" s="3">
        <v>865</v>
      </c>
    </row>
    <row r="3630" spans="1:11" x14ac:dyDescent="0.25">
      <c r="A3630" s="9">
        <f t="shared" si="228"/>
        <v>5</v>
      </c>
      <c r="B3630" s="9">
        <f t="shared" si="229"/>
        <v>2016</v>
      </c>
      <c r="C3630" s="9">
        <f t="shared" si="230"/>
        <v>0</v>
      </c>
      <c r="D3630" s="9" t="str">
        <f t="shared" si="231"/>
        <v>Q2</v>
      </c>
      <c r="E3630" t="s">
        <v>42</v>
      </c>
      <c r="F3630">
        <v>201605</v>
      </c>
      <c r="G3630" s="3">
        <v>2</v>
      </c>
      <c r="H3630" s="3">
        <v>0</v>
      </c>
      <c r="I3630" s="3">
        <v>56</v>
      </c>
      <c r="J3630" s="3">
        <v>62</v>
      </c>
      <c r="K3630" s="3">
        <v>892</v>
      </c>
    </row>
    <row r="3631" spans="1:11" x14ac:dyDescent="0.25">
      <c r="A3631" s="9">
        <f t="shared" si="228"/>
        <v>5</v>
      </c>
      <c r="B3631" s="9">
        <f t="shared" si="229"/>
        <v>2016</v>
      </c>
      <c r="C3631" s="9">
        <f t="shared" si="230"/>
        <v>1</v>
      </c>
      <c r="D3631" s="9" t="str">
        <f t="shared" si="231"/>
        <v>Q2</v>
      </c>
      <c r="E3631" t="s">
        <v>42</v>
      </c>
      <c r="F3631">
        <v>201605</v>
      </c>
      <c r="G3631" s="3">
        <v>3</v>
      </c>
      <c r="H3631" s="3">
        <v>0</v>
      </c>
      <c r="I3631" s="3">
        <v>47</v>
      </c>
      <c r="J3631" s="3">
        <v>50</v>
      </c>
      <c r="K3631" s="3">
        <v>676</v>
      </c>
    </row>
    <row r="3632" spans="1:11" x14ac:dyDescent="0.25">
      <c r="A3632" s="9">
        <f t="shared" si="228"/>
        <v>5</v>
      </c>
      <c r="B3632" s="9">
        <f t="shared" si="229"/>
        <v>2016</v>
      </c>
      <c r="C3632" s="9">
        <f t="shared" si="230"/>
        <v>1</v>
      </c>
      <c r="D3632" s="9" t="str">
        <f t="shared" si="231"/>
        <v>Q2</v>
      </c>
      <c r="E3632" t="s">
        <v>42</v>
      </c>
      <c r="F3632">
        <v>201605</v>
      </c>
      <c r="G3632" s="3">
        <v>4</v>
      </c>
      <c r="H3632" s="3">
        <v>0</v>
      </c>
      <c r="I3632" s="3">
        <v>45</v>
      </c>
      <c r="J3632" s="3">
        <v>47</v>
      </c>
      <c r="K3632" s="3">
        <v>645</v>
      </c>
    </row>
    <row r="3633" spans="1:11" x14ac:dyDescent="0.25">
      <c r="A3633" s="9">
        <f t="shared" si="228"/>
        <v>5</v>
      </c>
      <c r="B3633" s="9">
        <f t="shared" si="229"/>
        <v>2016</v>
      </c>
      <c r="C3633" s="9">
        <f t="shared" si="230"/>
        <v>1</v>
      </c>
      <c r="D3633" s="9" t="str">
        <f t="shared" si="231"/>
        <v>Q2</v>
      </c>
      <c r="E3633" t="s">
        <v>42</v>
      </c>
      <c r="F3633">
        <v>201605</v>
      </c>
      <c r="G3633" s="3">
        <v>5</v>
      </c>
      <c r="H3633" s="3">
        <v>0</v>
      </c>
      <c r="I3633" s="3">
        <v>44</v>
      </c>
      <c r="J3633" s="3">
        <v>45</v>
      </c>
      <c r="K3633" s="3">
        <v>634</v>
      </c>
    </row>
    <row r="3634" spans="1:11" x14ac:dyDescent="0.25">
      <c r="A3634" s="9">
        <f t="shared" si="228"/>
        <v>5</v>
      </c>
      <c r="B3634" s="9">
        <f t="shared" si="229"/>
        <v>2016</v>
      </c>
      <c r="C3634" s="9">
        <f t="shared" si="230"/>
        <v>2</v>
      </c>
      <c r="D3634" s="9" t="str">
        <f t="shared" si="231"/>
        <v>Q2</v>
      </c>
      <c r="E3634" t="s">
        <v>42</v>
      </c>
      <c r="F3634">
        <v>201605</v>
      </c>
      <c r="G3634" s="3">
        <v>6</v>
      </c>
      <c r="H3634" s="3">
        <v>0</v>
      </c>
      <c r="I3634" s="3">
        <v>34</v>
      </c>
      <c r="J3634" s="3">
        <v>34</v>
      </c>
      <c r="K3634" s="3">
        <v>448</v>
      </c>
    </row>
    <row r="3635" spans="1:11" x14ac:dyDescent="0.25">
      <c r="A3635" s="9">
        <f t="shared" si="228"/>
        <v>5</v>
      </c>
      <c r="B3635" s="9">
        <f t="shared" si="229"/>
        <v>2016</v>
      </c>
      <c r="C3635" s="9">
        <f t="shared" si="230"/>
        <v>2</v>
      </c>
      <c r="D3635" s="9" t="str">
        <f t="shared" si="231"/>
        <v>Q2</v>
      </c>
      <c r="E3635" t="s">
        <v>42</v>
      </c>
      <c r="F3635">
        <v>201605</v>
      </c>
      <c r="G3635" s="3">
        <v>7</v>
      </c>
      <c r="H3635" s="3">
        <v>0</v>
      </c>
      <c r="I3635" s="3">
        <v>33</v>
      </c>
      <c r="J3635" s="3">
        <v>36</v>
      </c>
      <c r="K3635" s="3">
        <v>511</v>
      </c>
    </row>
    <row r="3636" spans="1:11" x14ac:dyDescent="0.25">
      <c r="A3636" s="9">
        <f t="shared" si="228"/>
        <v>5</v>
      </c>
      <c r="B3636" s="9">
        <f t="shared" si="229"/>
        <v>2016</v>
      </c>
      <c r="C3636" s="9">
        <f t="shared" si="230"/>
        <v>2</v>
      </c>
      <c r="D3636" s="9" t="str">
        <f t="shared" si="231"/>
        <v>Q2</v>
      </c>
      <c r="E3636" t="s">
        <v>42</v>
      </c>
      <c r="F3636">
        <v>201605</v>
      </c>
      <c r="G3636" s="3">
        <v>8</v>
      </c>
      <c r="H3636" s="3">
        <v>0</v>
      </c>
      <c r="I3636" s="3">
        <v>33</v>
      </c>
      <c r="J3636" s="3">
        <v>33</v>
      </c>
      <c r="K3636" s="3">
        <v>463</v>
      </c>
    </row>
    <row r="3637" spans="1:11" x14ac:dyDescent="0.25">
      <c r="A3637" s="9">
        <f t="shared" si="228"/>
        <v>5</v>
      </c>
      <c r="B3637" s="9">
        <f t="shared" si="229"/>
        <v>2016</v>
      </c>
      <c r="C3637" s="9">
        <f t="shared" si="230"/>
        <v>3</v>
      </c>
      <c r="D3637" s="9" t="str">
        <f t="shared" si="231"/>
        <v>Q2</v>
      </c>
      <c r="E3637" t="s">
        <v>42</v>
      </c>
      <c r="F3637">
        <v>201605</v>
      </c>
      <c r="G3637" s="3">
        <v>9</v>
      </c>
      <c r="H3637" s="3">
        <v>0</v>
      </c>
      <c r="I3637" s="3">
        <v>24</v>
      </c>
      <c r="J3637" s="3">
        <v>24</v>
      </c>
      <c r="K3637" s="3">
        <v>327</v>
      </c>
    </row>
    <row r="3638" spans="1:11" x14ac:dyDescent="0.25">
      <c r="A3638" s="9">
        <f t="shared" si="228"/>
        <v>5</v>
      </c>
      <c r="B3638" s="9">
        <f t="shared" si="229"/>
        <v>2016</v>
      </c>
      <c r="C3638" s="9">
        <f t="shared" si="230"/>
        <v>3</v>
      </c>
      <c r="D3638" s="9" t="str">
        <f t="shared" si="231"/>
        <v>Q2</v>
      </c>
      <c r="E3638" t="s">
        <v>42</v>
      </c>
      <c r="F3638">
        <v>201605</v>
      </c>
      <c r="G3638" s="3">
        <v>10</v>
      </c>
      <c r="H3638" s="3">
        <v>0</v>
      </c>
      <c r="I3638" s="3">
        <v>24</v>
      </c>
      <c r="J3638" s="3">
        <v>24</v>
      </c>
      <c r="K3638" s="3">
        <v>324</v>
      </c>
    </row>
    <row r="3639" spans="1:11" x14ac:dyDescent="0.25">
      <c r="A3639" s="9">
        <f t="shared" si="228"/>
        <v>5</v>
      </c>
      <c r="B3639" s="9">
        <f t="shared" si="229"/>
        <v>2016</v>
      </c>
      <c r="C3639" s="9">
        <f t="shared" si="230"/>
        <v>3</v>
      </c>
      <c r="D3639" s="9" t="str">
        <f t="shared" si="231"/>
        <v>Q2</v>
      </c>
      <c r="E3639" t="s">
        <v>42</v>
      </c>
      <c r="F3639">
        <v>201605</v>
      </c>
      <c r="G3639" s="3">
        <v>11</v>
      </c>
      <c r="H3639" s="3">
        <v>0</v>
      </c>
      <c r="I3639" s="3">
        <v>24</v>
      </c>
      <c r="J3639" s="3">
        <v>25</v>
      </c>
      <c r="K3639" s="3">
        <v>362</v>
      </c>
    </row>
    <row r="3640" spans="1:11" x14ac:dyDescent="0.25">
      <c r="A3640" s="9">
        <f t="shared" si="228"/>
        <v>5</v>
      </c>
      <c r="B3640" s="9">
        <f t="shared" si="229"/>
        <v>2016</v>
      </c>
      <c r="C3640" s="9">
        <f t="shared" si="230"/>
        <v>4</v>
      </c>
      <c r="D3640" s="9" t="str">
        <f t="shared" si="231"/>
        <v>Q2</v>
      </c>
      <c r="E3640" t="s">
        <v>42</v>
      </c>
      <c r="F3640">
        <v>201605</v>
      </c>
      <c r="G3640" s="3">
        <v>12</v>
      </c>
      <c r="H3640" s="3">
        <v>0</v>
      </c>
      <c r="I3640" s="3">
        <v>22</v>
      </c>
      <c r="J3640" s="3">
        <v>22</v>
      </c>
      <c r="K3640" s="3">
        <v>315</v>
      </c>
    </row>
    <row r="3641" spans="1:11" x14ac:dyDescent="0.25">
      <c r="A3641" s="9">
        <f t="shared" si="228"/>
        <v>5</v>
      </c>
      <c r="B3641" s="9">
        <f t="shared" si="229"/>
        <v>2016</v>
      </c>
      <c r="C3641" s="9">
        <f t="shared" si="230"/>
        <v>4</v>
      </c>
      <c r="D3641" s="9" t="str">
        <f t="shared" si="231"/>
        <v>Q2</v>
      </c>
      <c r="E3641" t="s">
        <v>42</v>
      </c>
      <c r="F3641">
        <v>201605</v>
      </c>
      <c r="G3641" s="3">
        <v>13</v>
      </c>
      <c r="H3641" s="3">
        <v>0</v>
      </c>
      <c r="I3641" s="3">
        <v>22</v>
      </c>
      <c r="J3641" s="3">
        <v>22</v>
      </c>
      <c r="K3641" s="3">
        <v>298</v>
      </c>
    </row>
    <row r="3642" spans="1:11" x14ac:dyDescent="0.25">
      <c r="A3642" s="9">
        <f t="shared" si="228"/>
        <v>5</v>
      </c>
      <c r="B3642" s="9">
        <f t="shared" si="229"/>
        <v>2016</v>
      </c>
      <c r="C3642" s="9">
        <f t="shared" si="230"/>
        <v>4</v>
      </c>
      <c r="D3642" s="9" t="str">
        <f t="shared" si="231"/>
        <v>Q2</v>
      </c>
      <c r="E3642" t="s">
        <v>42</v>
      </c>
      <c r="F3642">
        <v>201605</v>
      </c>
      <c r="G3642" s="3">
        <v>14</v>
      </c>
      <c r="H3642" s="3">
        <v>0</v>
      </c>
      <c r="I3642" s="3">
        <v>23</v>
      </c>
      <c r="J3642" s="3">
        <v>24</v>
      </c>
      <c r="K3642" s="3">
        <v>382</v>
      </c>
    </row>
    <row r="3643" spans="1:11" x14ac:dyDescent="0.25">
      <c r="A3643" s="9">
        <f t="shared" si="228"/>
        <v>5</v>
      </c>
      <c r="B3643" s="9">
        <f t="shared" si="229"/>
        <v>2016</v>
      </c>
      <c r="C3643" s="9">
        <f t="shared" si="230"/>
        <v>5</v>
      </c>
      <c r="D3643" s="9" t="str">
        <f t="shared" si="231"/>
        <v>Q2</v>
      </c>
      <c r="E3643" t="s">
        <v>42</v>
      </c>
      <c r="F3643">
        <v>201605</v>
      </c>
      <c r="G3643" s="3">
        <v>15</v>
      </c>
      <c r="H3643" s="3">
        <v>0</v>
      </c>
      <c r="I3643" s="3">
        <v>19</v>
      </c>
      <c r="J3643" s="3">
        <v>21</v>
      </c>
      <c r="K3643" s="3">
        <v>263.5</v>
      </c>
    </row>
    <row r="3644" spans="1:11" x14ac:dyDescent="0.25">
      <c r="A3644" s="9">
        <f t="shared" si="228"/>
        <v>5</v>
      </c>
      <c r="B3644" s="9">
        <f t="shared" si="229"/>
        <v>2016</v>
      </c>
      <c r="C3644" s="9">
        <f t="shared" si="230"/>
        <v>5</v>
      </c>
      <c r="D3644" s="9" t="str">
        <f t="shared" si="231"/>
        <v>Q2</v>
      </c>
      <c r="E3644" t="s">
        <v>42</v>
      </c>
      <c r="F3644">
        <v>201605</v>
      </c>
      <c r="G3644" s="3">
        <v>16</v>
      </c>
      <c r="H3644" s="3">
        <v>0</v>
      </c>
      <c r="I3644" s="3">
        <v>21</v>
      </c>
      <c r="J3644" s="3">
        <v>22</v>
      </c>
      <c r="K3644" s="3">
        <v>303</v>
      </c>
    </row>
    <row r="3645" spans="1:11" x14ac:dyDescent="0.25">
      <c r="A3645" s="9">
        <f t="shared" si="228"/>
        <v>5</v>
      </c>
      <c r="B3645" s="9">
        <f t="shared" si="229"/>
        <v>2016</v>
      </c>
      <c r="C3645" s="9">
        <f t="shared" si="230"/>
        <v>5</v>
      </c>
      <c r="D3645" s="9" t="str">
        <f t="shared" si="231"/>
        <v>Q2</v>
      </c>
      <c r="E3645" t="s">
        <v>42</v>
      </c>
      <c r="F3645">
        <v>201605</v>
      </c>
      <c r="G3645" s="3">
        <v>17</v>
      </c>
      <c r="H3645" s="3">
        <v>0</v>
      </c>
      <c r="I3645" s="3">
        <v>21</v>
      </c>
      <c r="J3645" s="3">
        <v>21</v>
      </c>
      <c r="K3645" s="3">
        <v>307</v>
      </c>
    </row>
    <row r="3646" spans="1:11" x14ac:dyDescent="0.25">
      <c r="A3646" s="9">
        <f t="shared" si="228"/>
        <v>5</v>
      </c>
      <c r="B3646" s="9">
        <f t="shared" si="229"/>
        <v>2016</v>
      </c>
      <c r="C3646" s="9">
        <f t="shared" si="230"/>
        <v>6</v>
      </c>
      <c r="D3646" s="9" t="str">
        <f t="shared" si="231"/>
        <v>Q2</v>
      </c>
      <c r="E3646" t="s">
        <v>42</v>
      </c>
      <c r="F3646">
        <v>201605</v>
      </c>
      <c r="G3646" s="3">
        <v>18</v>
      </c>
      <c r="H3646" s="3">
        <v>0</v>
      </c>
      <c r="I3646" s="3">
        <v>20</v>
      </c>
      <c r="J3646" s="3">
        <v>20</v>
      </c>
      <c r="K3646" s="3">
        <v>288</v>
      </c>
    </row>
    <row r="3647" spans="1:11" x14ac:dyDescent="0.25">
      <c r="A3647" s="9">
        <f t="shared" si="228"/>
        <v>5</v>
      </c>
      <c r="B3647" s="9">
        <f t="shared" si="229"/>
        <v>2016</v>
      </c>
      <c r="C3647" s="9">
        <f t="shared" si="230"/>
        <v>6</v>
      </c>
      <c r="D3647" s="9" t="str">
        <f t="shared" si="231"/>
        <v>Q2</v>
      </c>
      <c r="E3647" t="s">
        <v>42</v>
      </c>
      <c r="F3647">
        <v>201605</v>
      </c>
      <c r="G3647" s="3">
        <v>19</v>
      </c>
      <c r="H3647" s="3">
        <v>0</v>
      </c>
      <c r="I3647" s="3">
        <v>17</v>
      </c>
      <c r="J3647" s="3">
        <v>17</v>
      </c>
      <c r="K3647" s="3">
        <v>233</v>
      </c>
    </row>
    <row r="3648" spans="1:11" x14ac:dyDescent="0.25">
      <c r="A3648" s="9">
        <f t="shared" si="228"/>
        <v>5</v>
      </c>
      <c r="B3648" s="9">
        <f t="shared" si="229"/>
        <v>2016</v>
      </c>
      <c r="C3648" s="9">
        <f t="shared" si="230"/>
        <v>6</v>
      </c>
      <c r="D3648" s="9" t="str">
        <f t="shared" si="231"/>
        <v>Q2</v>
      </c>
      <c r="E3648" t="s">
        <v>42</v>
      </c>
      <c r="F3648">
        <v>201605</v>
      </c>
      <c r="G3648" s="3">
        <v>20</v>
      </c>
      <c r="H3648" s="3">
        <v>0</v>
      </c>
      <c r="I3648" s="3">
        <v>16</v>
      </c>
      <c r="J3648" s="3">
        <v>16</v>
      </c>
      <c r="K3648" s="3">
        <v>215.75</v>
      </c>
    </row>
    <row r="3649" spans="1:11" x14ac:dyDescent="0.25">
      <c r="A3649" s="9">
        <f t="shared" si="228"/>
        <v>5</v>
      </c>
      <c r="B3649" s="9">
        <f t="shared" si="229"/>
        <v>2016</v>
      </c>
      <c r="C3649" s="9">
        <f t="shared" si="230"/>
        <v>7</v>
      </c>
      <c r="D3649" s="9" t="str">
        <f t="shared" si="231"/>
        <v>Q2</v>
      </c>
      <c r="E3649" t="s">
        <v>42</v>
      </c>
      <c r="F3649">
        <v>201605</v>
      </c>
      <c r="G3649" s="3">
        <v>21</v>
      </c>
      <c r="H3649" s="3">
        <v>0</v>
      </c>
      <c r="I3649" s="3">
        <v>17</v>
      </c>
      <c r="J3649" s="3">
        <v>17</v>
      </c>
      <c r="K3649" s="3">
        <v>232</v>
      </c>
    </row>
    <row r="3650" spans="1:11" x14ac:dyDescent="0.25">
      <c r="A3650" s="9">
        <f t="shared" si="228"/>
        <v>5</v>
      </c>
      <c r="B3650" s="9">
        <f t="shared" si="229"/>
        <v>2016</v>
      </c>
      <c r="C3650" s="9">
        <f t="shared" si="230"/>
        <v>7</v>
      </c>
      <c r="D3650" s="9" t="str">
        <f t="shared" si="231"/>
        <v>Q2</v>
      </c>
      <c r="E3650" t="s">
        <v>42</v>
      </c>
      <c r="F3650">
        <v>201605</v>
      </c>
      <c r="G3650" s="3">
        <v>22</v>
      </c>
      <c r="H3650" s="3">
        <v>0</v>
      </c>
      <c r="I3650" s="3">
        <v>16</v>
      </c>
      <c r="J3650" s="3">
        <v>16</v>
      </c>
      <c r="K3650" s="3">
        <v>208</v>
      </c>
    </row>
    <row r="3651" spans="1:11" x14ac:dyDescent="0.25">
      <c r="A3651" s="9">
        <f t="shared" si="228"/>
        <v>5</v>
      </c>
      <c r="B3651" s="9">
        <f t="shared" si="229"/>
        <v>2016</v>
      </c>
      <c r="C3651" s="9">
        <f t="shared" si="230"/>
        <v>7</v>
      </c>
      <c r="D3651" s="9" t="str">
        <f t="shared" si="231"/>
        <v>Q2</v>
      </c>
      <c r="E3651" t="s">
        <v>42</v>
      </c>
      <c r="F3651">
        <v>201605</v>
      </c>
      <c r="G3651" s="3">
        <v>23</v>
      </c>
      <c r="H3651" s="3">
        <v>0</v>
      </c>
      <c r="I3651" s="3">
        <v>17</v>
      </c>
      <c r="J3651" s="3">
        <v>17</v>
      </c>
      <c r="K3651" s="3">
        <v>251</v>
      </c>
    </row>
    <row r="3652" spans="1:11" x14ac:dyDescent="0.25">
      <c r="A3652" s="9">
        <f t="shared" si="228"/>
        <v>5</v>
      </c>
      <c r="B3652" s="9">
        <f t="shared" si="229"/>
        <v>2016</v>
      </c>
      <c r="C3652" s="9">
        <f t="shared" si="230"/>
        <v>8</v>
      </c>
      <c r="D3652" s="9" t="str">
        <f t="shared" si="231"/>
        <v>Q2</v>
      </c>
      <c r="E3652" t="s">
        <v>42</v>
      </c>
      <c r="F3652">
        <v>201605</v>
      </c>
      <c r="G3652" s="3">
        <v>24</v>
      </c>
      <c r="H3652" s="3">
        <v>0</v>
      </c>
      <c r="I3652" s="3">
        <v>17</v>
      </c>
      <c r="J3652" s="3">
        <v>17</v>
      </c>
      <c r="K3652" s="3">
        <v>226.9</v>
      </c>
    </row>
    <row r="3653" spans="1:11" x14ac:dyDescent="0.25">
      <c r="A3653" s="9">
        <f t="shared" si="228"/>
        <v>5</v>
      </c>
      <c r="B3653" s="9">
        <f t="shared" si="229"/>
        <v>2016</v>
      </c>
      <c r="C3653" s="9">
        <f t="shared" si="230"/>
        <v>8</v>
      </c>
      <c r="D3653" s="9" t="str">
        <f t="shared" si="231"/>
        <v>Q2</v>
      </c>
      <c r="E3653" t="s">
        <v>42</v>
      </c>
      <c r="F3653">
        <v>201605</v>
      </c>
      <c r="G3653" s="3">
        <v>25</v>
      </c>
      <c r="H3653" s="3">
        <v>0</v>
      </c>
      <c r="I3653" s="3">
        <v>14</v>
      </c>
      <c r="J3653" s="3">
        <v>15</v>
      </c>
      <c r="K3653" s="3">
        <v>264</v>
      </c>
    </row>
    <row r="3654" spans="1:11" x14ac:dyDescent="0.25">
      <c r="A3654" s="9">
        <f t="shared" si="228"/>
        <v>5</v>
      </c>
      <c r="B3654" s="9">
        <f t="shared" si="229"/>
        <v>2016</v>
      </c>
      <c r="C3654" s="9">
        <f t="shared" si="230"/>
        <v>8</v>
      </c>
      <c r="D3654" s="9" t="str">
        <f t="shared" si="231"/>
        <v>Q2</v>
      </c>
      <c r="E3654" t="s">
        <v>42</v>
      </c>
      <c r="F3654">
        <v>201605</v>
      </c>
      <c r="G3654" s="3">
        <v>26</v>
      </c>
      <c r="H3654" s="3">
        <v>0</v>
      </c>
      <c r="I3654" s="3">
        <v>15</v>
      </c>
      <c r="J3654" s="3">
        <v>16</v>
      </c>
      <c r="K3654" s="3">
        <v>236</v>
      </c>
    </row>
    <row r="3655" spans="1:11" x14ac:dyDescent="0.25">
      <c r="A3655" s="9">
        <f t="shared" si="228"/>
        <v>5</v>
      </c>
      <c r="B3655" s="9">
        <f t="shared" si="229"/>
        <v>2016</v>
      </c>
      <c r="C3655" s="9">
        <f t="shared" si="230"/>
        <v>9</v>
      </c>
      <c r="D3655" s="9" t="str">
        <f t="shared" si="231"/>
        <v>Q2</v>
      </c>
      <c r="E3655" t="s">
        <v>42</v>
      </c>
      <c r="F3655">
        <v>201605</v>
      </c>
      <c r="G3655" s="3">
        <v>27</v>
      </c>
      <c r="H3655" s="3">
        <v>0</v>
      </c>
      <c r="I3655" s="3">
        <v>13</v>
      </c>
      <c r="J3655" s="3">
        <v>13</v>
      </c>
      <c r="K3655" s="3">
        <v>174</v>
      </c>
    </row>
    <row r="3656" spans="1:11" x14ac:dyDescent="0.25">
      <c r="A3656" s="9">
        <f t="shared" si="228"/>
        <v>5</v>
      </c>
      <c r="B3656" s="9">
        <f t="shared" si="229"/>
        <v>2016</v>
      </c>
      <c r="C3656" s="9">
        <f t="shared" si="230"/>
        <v>9</v>
      </c>
      <c r="D3656" s="9" t="str">
        <f t="shared" si="231"/>
        <v>Q2</v>
      </c>
      <c r="E3656" t="s">
        <v>42</v>
      </c>
      <c r="F3656">
        <v>201605</v>
      </c>
      <c r="G3656" s="3">
        <v>28</v>
      </c>
      <c r="H3656" s="3">
        <v>0</v>
      </c>
      <c r="I3656" s="3">
        <v>14</v>
      </c>
      <c r="J3656" s="3">
        <v>14</v>
      </c>
      <c r="K3656" s="3">
        <v>199</v>
      </c>
    </row>
    <row r="3657" spans="1:11" x14ac:dyDescent="0.25">
      <c r="A3657" s="9">
        <f t="shared" si="228"/>
        <v>5</v>
      </c>
      <c r="B3657" s="9">
        <f t="shared" si="229"/>
        <v>2016</v>
      </c>
      <c r="C3657" s="9">
        <f t="shared" si="230"/>
        <v>9</v>
      </c>
      <c r="D3657" s="9" t="str">
        <f t="shared" si="231"/>
        <v>Q2</v>
      </c>
      <c r="E3657" t="s">
        <v>42</v>
      </c>
      <c r="F3657">
        <v>201605</v>
      </c>
      <c r="G3657" s="3">
        <v>29</v>
      </c>
      <c r="H3657" s="3">
        <v>0</v>
      </c>
      <c r="I3657" s="3">
        <v>14</v>
      </c>
      <c r="J3657" s="3">
        <v>15</v>
      </c>
      <c r="K3657" s="3">
        <v>240</v>
      </c>
    </row>
    <row r="3658" spans="1:11" x14ac:dyDescent="0.25">
      <c r="A3658" s="9">
        <f t="shared" si="228"/>
        <v>5</v>
      </c>
      <c r="B3658" s="9">
        <f t="shared" si="229"/>
        <v>2016</v>
      </c>
      <c r="C3658" s="9">
        <f t="shared" si="230"/>
        <v>10</v>
      </c>
      <c r="D3658" s="9" t="str">
        <f t="shared" si="231"/>
        <v>Q2</v>
      </c>
      <c r="E3658" t="s">
        <v>42</v>
      </c>
      <c r="F3658">
        <v>201605</v>
      </c>
      <c r="G3658" s="3">
        <v>30</v>
      </c>
      <c r="H3658" s="3">
        <v>0</v>
      </c>
      <c r="I3658" s="3">
        <v>12</v>
      </c>
      <c r="J3658" s="3">
        <v>14</v>
      </c>
      <c r="K3658" s="3">
        <v>197</v>
      </c>
    </row>
    <row r="3659" spans="1:11" x14ac:dyDescent="0.25">
      <c r="A3659" s="9">
        <f t="shared" si="228"/>
        <v>5</v>
      </c>
      <c r="B3659" s="9">
        <f t="shared" si="229"/>
        <v>2016</v>
      </c>
      <c r="C3659" s="9">
        <f t="shared" si="230"/>
        <v>10</v>
      </c>
      <c r="D3659" s="9" t="str">
        <f t="shared" si="231"/>
        <v>Q2</v>
      </c>
      <c r="E3659" t="s">
        <v>42</v>
      </c>
      <c r="F3659">
        <v>201605</v>
      </c>
      <c r="G3659" s="3">
        <v>31</v>
      </c>
      <c r="H3659" s="3">
        <v>0</v>
      </c>
      <c r="I3659" s="3">
        <v>12</v>
      </c>
      <c r="J3659" s="3">
        <v>12</v>
      </c>
      <c r="K3659" s="3">
        <v>146</v>
      </c>
    </row>
    <row r="3660" spans="1:11" x14ac:dyDescent="0.25">
      <c r="A3660" s="9">
        <f t="shared" si="228"/>
        <v>5</v>
      </c>
      <c r="B3660" s="9">
        <f t="shared" si="229"/>
        <v>2016</v>
      </c>
      <c r="C3660" s="9">
        <f t="shared" si="230"/>
        <v>10</v>
      </c>
      <c r="D3660" s="9" t="str">
        <f t="shared" si="231"/>
        <v>Q2</v>
      </c>
      <c r="E3660" t="s">
        <v>42</v>
      </c>
      <c r="F3660">
        <v>201605</v>
      </c>
      <c r="G3660" s="3">
        <v>32</v>
      </c>
      <c r="H3660" s="3">
        <v>0</v>
      </c>
      <c r="I3660" s="3">
        <v>11</v>
      </c>
      <c r="J3660" s="3">
        <v>11</v>
      </c>
      <c r="K3660" s="3">
        <v>131</v>
      </c>
    </row>
    <row r="3661" spans="1:11" x14ac:dyDescent="0.25">
      <c r="A3661" s="9">
        <f t="shared" si="228"/>
        <v>5</v>
      </c>
      <c r="B3661" s="9">
        <f t="shared" si="229"/>
        <v>2016</v>
      </c>
      <c r="C3661" s="9">
        <f t="shared" si="230"/>
        <v>11</v>
      </c>
      <c r="D3661" s="9" t="str">
        <f t="shared" si="231"/>
        <v>Q2</v>
      </c>
      <c r="E3661" t="s">
        <v>42</v>
      </c>
      <c r="F3661">
        <v>201605</v>
      </c>
      <c r="G3661" s="3">
        <v>33</v>
      </c>
      <c r="H3661" s="3">
        <v>0</v>
      </c>
      <c r="I3661" s="3">
        <v>13</v>
      </c>
      <c r="J3661" s="3">
        <v>14</v>
      </c>
      <c r="K3661" s="3">
        <v>177</v>
      </c>
    </row>
    <row r="3662" spans="1:11" x14ac:dyDescent="0.25">
      <c r="A3662" s="9">
        <f t="shared" si="228"/>
        <v>5</v>
      </c>
      <c r="B3662" s="9">
        <f t="shared" si="229"/>
        <v>2016</v>
      </c>
      <c r="C3662" s="9">
        <f t="shared" si="230"/>
        <v>11</v>
      </c>
      <c r="D3662" s="9" t="str">
        <f t="shared" si="231"/>
        <v>Q2</v>
      </c>
      <c r="E3662" t="s">
        <v>42</v>
      </c>
      <c r="F3662">
        <v>201605</v>
      </c>
      <c r="G3662" s="3">
        <v>34</v>
      </c>
      <c r="H3662" s="3">
        <v>0</v>
      </c>
      <c r="I3662" s="3">
        <v>3</v>
      </c>
      <c r="J3662" s="3">
        <v>3</v>
      </c>
      <c r="K3662" s="3">
        <v>39</v>
      </c>
    </row>
    <row r="3663" spans="1:11" x14ac:dyDescent="0.25">
      <c r="A3663" s="9">
        <f t="shared" si="228"/>
        <v>6</v>
      </c>
      <c r="B3663" s="9">
        <f t="shared" si="229"/>
        <v>2016</v>
      </c>
      <c r="C3663" s="9">
        <f t="shared" si="230"/>
        <v>0</v>
      </c>
      <c r="D3663" s="9" t="str">
        <f t="shared" si="231"/>
        <v>Q2</v>
      </c>
      <c r="E3663" t="s">
        <v>42</v>
      </c>
      <c r="F3663">
        <v>201606</v>
      </c>
      <c r="G3663" s="3">
        <v>0</v>
      </c>
      <c r="H3663" s="3">
        <v>90</v>
      </c>
      <c r="I3663" s="3">
        <v>90</v>
      </c>
      <c r="J3663" s="3">
        <v>96</v>
      </c>
      <c r="K3663" s="3">
        <v>1874.3</v>
      </c>
    </row>
    <row r="3664" spans="1:11" x14ac:dyDescent="0.25">
      <c r="A3664" s="9">
        <f t="shared" si="228"/>
        <v>6</v>
      </c>
      <c r="B3664" s="9">
        <f t="shared" si="229"/>
        <v>2016</v>
      </c>
      <c r="C3664" s="9">
        <f t="shared" si="230"/>
        <v>0</v>
      </c>
      <c r="D3664" s="9" t="str">
        <f t="shared" si="231"/>
        <v>Q2</v>
      </c>
      <c r="E3664" t="s">
        <v>42</v>
      </c>
      <c r="F3664">
        <v>201606</v>
      </c>
      <c r="G3664" s="3">
        <v>1</v>
      </c>
      <c r="H3664" s="3">
        <v>0</v>
      </c>
      <c r="I3664" s="3">
        <v>82</v>
      </c>
      <c r="J3664" s="3">
        <v>85</v>
      </c>
      <c r="K3664" s="3">
        <v>1150</v>
      </c>
    </row>
    <row r="3665" spans="1:11" x14ac:dyDescent="0.25">
      <c r="A3665" s="9">
        <f t="shared" ref="A3665:A3728" si="232">F3665-(B3665*100)</f>
        <v>6</v>
      </c>
      <c r="B3665" s="9">
        <f t="shared" ref="B3665:B3728" si="233">INT(F3665/100)</f>
        <v>2016</v>
      </c>
      <c r="C3665" s="9">
        <f t="shared" ref="C3665:C3728" si="234">INT(G3665/3)</f>
        <v>0</v>
      </c>
      <c r="D3665" s="9" t="str">
        <f t="shared" ref="D3665:D3728" si="235">VLOOKUP(A3665,$R$2:$S$13,2,0)</f>
        <v>Q2</v>
      </c>
      <c r="E3665" t="s">
        <v>42</v>
      </c>
      <c r="F3665">
        <v>201606</v>
      </c>
      <c r="G3665" s="3">
        <v>2</v>
      </c>
      <c r="H3665" s="3">
        <v>0</v>
      </c>
      <c r="I3665" s="3">
        <v>70</v>
      </c>
      <c r="J3665" s="3">
        <v>71</v>
      </c>
      <c r="K3665" s="3">
        <v>989</v>
      </c>
    </row>
    <row r="3666" spans="1:11" x14ac:dyDescent="0.25">
      <c r="A3666" s="9">
        <f t="shared" si="232"/>
        <v>6</v>
      </c>
      <c r="B3666" s="9">
        <f t="shared" si="233"/>
        <v>2016</v>
      </c>
      <c r="C3666" s="9">
        <f t="shared" si="234"/>
        <v>1</v>
      </c>
      <c r="D3666" s="9" t="str">
        <f t="shared" si="235"/>
        <v>Q2</v>
      </c>
      <c r="E3666" t="s">
        <v>42</v>
      </c>
      <c r="F3666">
        <v>201606</v>
      </c>
      <c r="G3666" s="3">
        <v>3</v>
      </c>
      <c r="H3666" s="3">
        <v>0</v>
      </c>
      <c r="I3666" s="3">
        <v>60</v>
      </c>
      <c r="J3666" s="3">
        <v>62</v>
      </c>
      <c r="K3666" s="3">
        <v>813</v>
      </c>
    </row>
    <row r="3667" spans="1:11" x14ac:dyDescent="0.25">
      <c r="A3667" s="9">
        <f t="shared" si="232"/>
        <v>6</v>
      </c>
      <c r="B3667" s="9">
        <f t="shared" si="233"/>
        <v>2016</v>
      </c>
      <c r="C3667" s="9">
        <f t="shared" si="234"/>
        <v>1</v>
      </c>
      <c r="D3667" s="9" t="str">
        <f t="shared" si="235"/>
        <v>Q2</v>
      </c>
      <c r="E3667" t="s">
        <v>42</v>
      </c>
      <c r="F3667">
        <v>201606</v>
      </c>
      <c r="G3667" s="3">
        <v>4</v>
      </c>
      <c r="H3667" s="3">
        <v>0</v>
      </c>
      <c r="I3667" s="3">
        <v>58</v>
      </c>
      <c r="J3667" s="3">
        <v>61</v>
      </c>
      <c r="K3667" s="3">
        <v>826</v>
      </c>
    </row>
    <row r="3668" spans="1:11" x14ac:dyDescent="0.25">
      <c r="A3668" s="9">
        <f t="shared" si="232"/>
        <v>6</v>
      </c>
      <c r="B3668" s="9">
        <f t="shared" si="233"/>
        <v>2016</v>
      </c>
      <c r="C3668" s="9">
        <f t="shared" si="234"/>
        <v>1</v>
      </c>
      <c r="D3668" s="9" t="str">
        <f t="shared" si="235"/>
        <v>Q2</v>
      </c>
      <c r="E3668" t="s">
        <v>42</v>
      </c>
      <c r="F3668">
        <v>201606</v>
      </c>
      <c r="G3668" s="3">
        <v>5</v>
      </c>
      <c r="H3668" s="3">
        <v>0</v>
      </c>
      <c r="I3668" s="3">
        <v>52</v>
      </c>
      <c r="J3668" s="3">
        <v>54</v>
      </c>
      <c r="K3668" s="3">
        <v>723</v>
      </c>
    </row>
    <row r="3669" spans="1:11" x14ac:dyDescent="0.25">
      <c r="A3669" s="9">
        <f t="shared" si="232"/>
        <v>6</v>
      </c>
      <c r="B3669" s="9">
        <f t="shared" si="233"/>
        <v>2016</v>
      </c>
      <c r="C3669" s="9">
        <f t="shared" si="234"/>
        <v>2</v>
      </c>
      <c r="D3669" s="9" t="str">
        <f t="shared" si="235"/>
        <v>Q2</v>
      </c>
      <c r="E3669" t="s">
        <v>42</v>
      </c>
      <c r="F3669">
        <v>201606</v>
      </c>
      <c r="G3669" s="3">
        <v>6</v>
      </c>
      <c r="H3669" s="3">
        <v>0</v>
      </c>
      <c r="I3669" s="3">
        <v>47</v>
      </c>
      <c r="J3669" s="3">
        <v>48</v>
      </c>
      <c r="K3669" s="3">
        <v>634</v>
      </c>
    </row>
    <row r="3670" spans="1:11" x14ac:dyDescent="0.25">
      <c r="A3670" s="9">
        <f t="shared" si="232"/>
        <v>6</v>
      </c>
      <c r="B3670" s="9">
        <f t="shared" si="233"/>
        <v>2016</v>
      </c>
      <c r="C3670" s="9">
        <f t="shared" si="234"/>
        <v>2</v>
      </c>
      <c r="D3670" s="9" t="str">
        <f t="shared" si="235"/>
        <v>Q2</v>
      </c>
      <c r="E3670" t="s">
        <v>42</v>
      </c>
      <c r="F3670">
        <v>201606</v>
      </c>
      <c r="G3670" s="3">
        <v>7</v>
      </c>
      <c r="H3670" s="3">
        <v>0</v>
      </c>
      <c r="I3670" s="3">
        <v>45</v>
      </c>
      <c r="J3670" s="3">
        <v>48</v>
      </c>
      <c r="K3670" s="3">
        <v>703</v>
      </c>
    </row>
    <row r="3671" spans="1:11" x14ac:dyDescent="0.25">
      <c r="A3671" s="9">
        <f t="shared" si="232"/>
        <v>6</v>
      </c>
      <c r="B3671" s="9">
        <f t="shared" si="233"/>
        <v>2016</v>
      </c>
      <c r="C3671" s="9">
        <f t="shared" si="234"/>
        <v>2</v>
      </c>
      <c r="D3671" s="9" t="str">
        <f t="shared" si="235"/>
        <v>Q2</v>
      </c>
      <c r="E3671" t="s">
        <v>42</v>
      </c>
      <c r="F3671">
        <v>201606</v>
      </c>
      <c r="G3671" s="3">
        <v>8</v>
      </c>
      <c r="H3671" s="3">
        <v>0</v>
      </c>
      <c r="I3671" s="3">
        <v>39</v>
      </c>
      <c r="J3671" s="3">
        <v>40</v>
      </c>
      <c r="K3671" s="3">
        <v>577</v>
      </c>
    </row>
    <row r="3672" spans="1:11" x14ac:dyDescent="0.25">
      <c r="A3672" s="9">
        <f t="shared" si="232"/>
        <v>6</v>
      </c>
      <c r="B3672" s="9">
        <f t="shared" si="233"/>
        <v>2016</v>
      </c>
      <c r="C3672" s="9">
        <f t="shared" si="234"/>
        <v>3</v>
      </c>
      <c r="D3672" s="9" t="str">
        <f t="shared" si="235"/>
        <v>Q2</v>
      </c>
      <c r="E3672" t="s">
        <v>42</v>
      </c>
      <c r="F3672">
        <v>201606</v>
      </c>
      <c r="G3672" s="3">
        <v>9</v>
      </c>
      <c r="H3672" s="3">
        <v>0</v>
      </c>
      <c r="I3672" s="3">
        <v>35</v>
      </c>
      <c r="J3672" s="3">
        <v>39</v>
      </c>
      <c r="K3672" s="3">
        <v>573</v>
      </c>
    </row>
    <row r="3673" spans="1:11" x14ac:dyDescent="0.25">
      <c r="A3673" s="9">
        <f t="shared" si="232"/>
        <v>6</v>
      </c>
      <c r="B3673" s="9">
        <f t="shared" si="233"/>
        <v>2016</v>
      </c>
      <c r="C3673" s="9">
        <f t="shared" si="234"/>
        <v>3</v>
      </c>
      <c r="D3673" s="9" t="str">
        <f t="shared" si="235"/>
        <v>Q2</v>
      </c>
      <c r="E3673" t="s">
        <v>42</v>
      </c>
      <c r="F3673">
        <v>201606</v>
      </c>
      <c r="G3673" s="3">
        <v>10</v>
      </c>
      <c r="H3673" s="3">
        <v>0</v>
      </c>
      <c r="I3673" s="3">
        <v>28</v>
      </c>
      <c r="J3673" s="3">
        <v>28</v>
      </c>
      <c r="K3673" s="3">
        <v>409</v>
      </c>
    </row>
    <row r="3674" spans="1:11" x14ac:dyDescent="0.25">
      <c r="A3674" s="9">
        <f t="shared" si="232"/>
        <v>6</v>
      </c>
      <c r="B3674" s="9">
        <f t="shared" si="233"/>
        <v>2016</v>
      </c>
      <c r="C3674" s="9">
        <f t="shared" si="234"/>
        <v>3</v>
      </c>
      <c r="D3674" s="9" t="str">
        <f t="shared" si="235"/>
        <v>Q2</v>
      </c>
      <c r="E3674" t="s">
        <v>42</v>
      </c>
      <c r="F3674">
        <v>201606</v>
      </c>
      <c r="G3674" s="3">
        <v>11</v>
      </c>
      <c r="H3674" s="3">
        <v>0</v>
      </c>
      <c r="I3674" s="3">
        <v>27</v>
      </c>
      <c r="J3674" s="3">
        <v>28</v>
      </c>
      <c r="K3674" s="3">
        <v>396</v>
      </c>
    </row>
    <row r="3675" spans="1:11" x14ac:dyDescent="0.25">
      <c r="A3675" s="9">
        <f t="shared" si="232"/>
        <v>6</v>
      </c>
      <c r="B3675" s="9">
        <f t="shared" si="233"/>
        <v>2016</v>
      </c>
      <c r="C3675" s="9">
        <f t="shared" si="234"/>
        <v>4</v>
      </c>
      <c r="D3675" s="9" t="str">
        <f t="shared" si="235"/>
        <v>Q2</v>
      </c>
      <c r="E3675" t="s">
        <v>42</v>
      </c>
      <c r="F3675">
        <v>201606</v>
      </c>
      <c r="G3675" s="3">
        <v>12</v>
      </c>
      <c r="H3675" s="3">
        <v>0</v>
      </c>
      <c r="I3675" s="3">
        <v>28</v>
      </c>
      <c r="J3675" s="3">
        <v>30</v>
      </c>
      <c r="K3675" s="3">
        <v>446</v>
      </c>
    </row>
    <row r="3676" spans="1:11" x14ac:dyDescent="0.25">
      <c r="A3676" s="9">
        <f t="shared" si="232"/>
        <v>6</v>
      </c>
      <c r="B3676" s="9">
        <f t="shared" si="233"/>
        <v>2016</v>
      </c>
      <c r="C3676" s="9">
        <f t="shared" si="234"/>
        <v>4</v>
      </c>
      <c r="D3676" s="9" t="str">
        <f t="shared" si="235"/>
        <v>Q2</v>
      </c>
      <c r="E3676" t="s">
        <v>42</v>
      </c>
      <c r="F3676">
        <v>201606</v>
      </c>
      <c r="G3676" s="3">
        <v>13</v>
      </c>
      <c r="H3676" s="3">
        <v>0</v>
      </c>
      <c r="I3676" s="3">
        <v>25</v>
      </c>
      <c r="J3676" s="3">
        <v>25</v>
      </c>
      <c r="K3676" s="3">
        <v>382</v>
      </c>
    </row>
    <row r="3677" spans="1:11" x14ac:dyDescent="0.25">
      <c r="A3677" s="9">
        <f t="shared" si="232"/>
        <v>6</v>
      </c>
      <c r="B3677" s="9">
        <f t="shared" si="233"/>
        <v>2016</v>
      </c>
      <c r="C3677" s="9">
        <f t="shared" si="234"/>
        <v>4</v>
      </c>
      <c r="D3677" s="9" t="str">
        <f t="shared" si="235"/>
        <v>Q2</v>
      </c>
      <c r="E3677" t="s">
        <v>42</v>
      </c>
      <c r="F3677">
        <v>201606</v>
      </c>
      <c r="G3677" s="3">
        <v>14</v>
      </c>
      <c r="H3677" s="3">
        <v>0</v>
      </c>
      <c r="I3677" s="3">
        <v>18</v>
      </c>
      <c r="J3677" s="3">
        <v>18</v>
      </c>
      <c r="K3677" s="3">
        <v>240</v>
      </c>
    </row>
    <row r="3678" spans="1:11" x14ac:dyDescent="0.25">
      <c r="A3678" s="9">
        <f t="shared" si="232"/>
        <v>6</v>
      </c>
      <c r="B3678" s="9">
        <f t="shared" si="233"/>
        <v>2016</v>
      </c>
      <c r="C3678" s="9">
        <f t="shared" si="234"/>
        <v>5</v>
      </c>
      <c r="D3678" s="9" t="str">
        <f t="shared" si="235"/>
        <v>Q2</v>
      </c>
      <c r="E3678" t="s">
        <v>42</v>
      </c>
      <c r="F3678">
        <v>201606</v>
      </c>
      <c r="G3678" s="3">
        <v>15</v>
      </c>
      <c r="H3678" s="3">
        <v>0</v>
      </c>
      <c r="I3678" s="3">
        <v>20</v>
      </c>
      <c r="J3678" s="3">
        <v>20</v>
      </c>
      <c r="K3678" s="3">
        <v>266</v>
      </c>
    </row>
    <row r="3679" spans="1:11" x14ac:dyDescent="0.25">
      <c r="A3679" s="9">
        <f t="shared" si="232"/>
        <v>6</v>
      </c>
      <c r="B3679" s="9">
        <f t="shared" si="233"/>
        <v>2016</v>
      </c>
      <c r="C3679" s="9">
        <f t="shared" si="234"/>
        <v>5</v>
      </c>
      <c r="D3679" s="9" t="str">
        <f t="shared" si="235"/>
        <v>Q2</v>
      </c>
      <c r="E3679" t="s">
        <v>42</v>
      </c>
      <c r="F3679">
        <v>201606</v>
      </c>
      <c r="G3679" s="3">
        <v>16</v>
      </c>
      <c r="H3679" s="3">
        <v>0</v>
      </c>
      <c r="I3679" s="3">
        <v>22</v>
      </c>
      <c r="J3679" s="3">
        <v>22</v>
      </c>
      <c r="K3679" s="3">
        <v>331</v>
      </c>
    </row>
    <row r="3680" spans="1:11" x14ac:dyDescent="0.25">
      <c r="A3680" s="9">
        <f t="shared" si="232"/>
        <v>6</v>
      </c>
      <c r="B3680" s="9">
        <f t="shared" si="233"/>
        <v>2016</v>
      </c>
      <c r="C3680" s="9">
        <f t="shared" si="234"/>
        <v>5</v>
      </c>
      <c r="D3680" s="9" t="str">
        <f t="shared" si="235"/>
        <v>Q2</v>
      </c>
      <c r="E3680" t="s">
        <v>42</v>
      </c>
      <c r="F3680">
        <v>201606</v>
      </c>
      <c r="G3680" s="3">
        <v>17</v>
      </c>
      <c r="H3680" s="3">
        <v>0</v>
      </c>
      <c r="I3680" s="3">
        <v>17</v>
      </c>
      <c r="J3680" s="3">
        <v>17</v>
      </c>
      <c r="K3680" s="3">
        <v>223</v>
      </c>
    </row>
    <row r="3681" spans="1:11" x14ac:dyDescent="0.25">
      <c r="A3681" s="9">
        <f t="shared" si="232"/>
        <v>6</v>
      </c>
      <c r="B3681" s="9">
        <f t="shared" si="233"/>
        <v>2016</v>
      </c>
      <c r="C3681" s="9">
        <f t="shared" si="234"/>
        <v>6</v>
      </c>
      <c r="D3681" s="9" t="str">
        <f t="shared" si="235"/>
        <v>Q2</v>
      </c>
      <c r="E3681" t="s">
        <v>42</v>
      </c>
      <c r="F3681">
        <v>201606</v>
      </c>
      <c r="G3681" s="3">
        <v>18</v>
      </c>
      <c r="H3681" s="3">
        <v>0</v>
      </c>
      <c r="I3681" s="3">
        <v>21</v>
      </c>
      <c r="J3681" s="3">
        <v>21</v>
      </c>
      <c r="K3681" s="3">
        <v>325</v>
      </c>
    </row>
    <row r="3682" spans="1:11" x14ac:dyDescent="0.25">
      <c r="A3682" s="9">
        <f t="shared" si="232"/>
        <v>6</v>
      </c>
      <c r="B3682" s="9">
        <f t="shared" si="233"/>
        <v>2016</v>
      </c>
      <c r="C3682" s="9">
        <f t="shared" si="234"/>
        <v>6</v>
      </c>
      <c r="D3682" s="9" t="str">
        <f t="shared" si="235"/>
        <v>Q2</v>
      </c>
      <c r="E3682" t="s">
        <v>42</v>
      </c>
      <c r="F3682">
        <v>201606</v>
      </c>
      <c r="G3682" s="3">
        <v>19</v>
      </c>
      <c r="H3682" s="3">
        <v>0</v>
      </c>
      <c r="I3682" s="3">
        <v>14</v>
      </c>
      <c r="J3682" s="3">
        <v>14</v>
      </c>
      <c r="K3682" s="3">
        <v>170</v>
      </c>
    </row>
    <row r="3683" spans="1:11" x14ac:dyDescent="0.25">
      <c r="A3683" s="9">
        <f t="shared" si="232"/>
        <v>6</v>
      </c>
      <c r="B3683" s="9">
        <f t="shared" si="233"/>
        <v>2016</v>
      </c>
      <c r="C3683" s="9">
        <f t="shared" si="234"/>
        <v>6</v>
      </c>
      <c r="D3683" s="9" t="str">
        <f t="shared" si="235"/>
        <v>Q2</v>
      </c>
      <c r="E3683" t="s">
        <v>42</v>
      </c>
      <c r="F3683">
        <v>201606</v>
      </c>
      <c r="G3683" s="3">
        <v>20</v>
      </c>
      <c r="H3683" s="3">
        <v>0</v>
      </c>
      <c r="I3683" s="3">
        <v>15</v>
      </c>
      <c r="J3683" s="3">
        <v>15</v>
      </c>
      <c r="K3683" s="3">
        <v>183</v>
      </c>
    </row>
    <row r="3684" spans="1:11" x14ac:dyDescent="0.25">
      <c r="A3684" s="9">
        <f t="shared" si="232"/>
        <v>6</v>
      </c>
      <c r="B3684" s="9">
        <f t="shared" si="233"/>
        <v>2016</v>
      </c>
      <c r="C3684" s="9">
        <f t="shared" si="234"/>
        <v>7</v>
      </c>
      <c r="D3684" s="9" t="str">
        <f t="shared" si="235"/>
        <v>Q2</v>
      </c>
      <c r="E3684" t="s">
        <v>42</v>
      </c>
      <c r="F3684">
        <v>201606</v>
      </c>
      <c r="G3684" s="3">
        <v>21</v>
      </c>
      <c r="H3684" s="3">
        <v>0</v>
      </c>
      <c r="I3684" s="3">
        <v>12</v>
      </c>
      <c r="J3684" s="3">
        <v>12</v>
      </c>
      <c r="K3684" s="3">
        <v>156</v>
      </c>
    </row>
    <row r="3685" spans="1:11" x14ac:dyDescent="0.25">
      <c r="A3685" s="9">
        <f t="shared" si="232"/>
        <v>6</v>
      </c>
      <c r="B3685" s="9">
        <f t="shared" si="233"/>
        <v>2016</v>
      </c>
      <c r="C3685" s="9">
        <f t="shared" si="234"/>
        <v>7</v>
      </c>
      <c r="D3685" s="9" t="str">
        <f t="shared" si="235"/>
        <v>Q2</v>
      </c>
      <c r="E3685" t="s">
        <v>42</v>
      </c>
      <c r="F3685">
        <v>201606</v>
      </c>
      <c r="G3685" s="3">
        <v>22</v>
      </c>
      <c r="H3685" s="3">
        <v>0</v>
      </c>
      <c r="I3685" s="3">
        <v>17</v>
      </c>
      <c r="J3685" s="3">
        <v>17</v>
      </c>
      <c r="K3685" s="3">
        <v>292</v>
      </c>
    </row>
    <row r="3686" spans="1:11" x14ac:dyDescent="0.25">
      <c r="A3686" s="9">
        <f t="shared" si="232"/>
        <v>6</v>
      </c>
      <c r="B3686" s="9">
        <f t="shared" si="233"/>
        <v>2016</v>
      </c>
      <c r="C3686" s="9">
        <f t="shared" si="234"/>
        <v>7</v>
      </c>
      <c r="D3686" s="9" t="str">
        <f t="shared" si="235"/>
        <v>Q2</v>
      </c>
      <c r="E3686" t="s">
        <v>42</v>
      </c>
      <c r="F3686">
        <v>201606</v>
      </c>
      <c r="G3686" s="3">
        <v>23</v>
      </c>
      <c r="H3686" s="3">
        <v>0</v>
      </c>
      <c r="I3686" s="3">
        <v>14</v>
      </c>
      <c r="J3686" s="3">
        <v>14</v>
      </c>
      <c r="K3686" s="3">
        <v>176</v>
      </c>
    </row>
    <row r="3687" spans="1:11" x14ac:dyDescent="0.25">
      <c r="A3687" s="9">
        <f t="shared" si="232"/>
        <v>6</v>
      </c>
      <c r="B3687" s="9">
        <f t="shared" si="233"/>
        <v>2016</v>
      </c>
      <c r="C3687" s="9">
        <f t="shared" si="234"/>
        <v>8</v>
      </c>
      <c r="D3687" s="9" t="str">
        <f t="shared" si="235"/>
        <v>Q2</v>
      </c>
      <c r="E3687" t="s">
        <v>42</v>
      </c>
      <c r="F3687">
        <v>201606</v>
      </c>
      <c r="G3687" s="3">
        <v>24</v>
      </c>
      <c r="H3687" s="3">
        <v>0</v>
      </c>
      <c r="I3687" s="3">
        <v>12</v>
      </c>
      <c r="J3687" s="3">
        <v>12</v>
      </c>
      <c r="K3687" s="3">
        <v>156</v>
      </c>
    </row>
    <row r="3688" spans="1:11" x14ac:dyDescent="0.25">
      <c r="A3688" s="9">
        <f t="shared" si="232"/>
        <v>6</v>
      </c>
      <c r="B3688" s="9">
        <f t="shared" si="233"/>
        <v>2016</v>
      </c>
      <c r="C3688" s="9">
        <f t="shared" si="234"/>
        <v>8</v>
      </c>
      <c r="D3688" s="9" t="str">
        <f t="shared" si="235"/>
        <v>Q2</v>
      </c>
      <c r="E3688" t="s">
        <v>42</v>
      </c>
      <c r="F3688">
        <v>201606</v>
      </c>
      <c r="G3688" s="3">
        <v>25</v>
      </c>
      <c r="H3688" s="3">
        <v>0</v>
      </c>
      <c r="I3688" s="3">
        <v>16</v>
      </c>
      <c r="J3688" s="3">
        <v>17</v>
      </c>
      <c r="K3688" s="3">
        <v>296</v>
      </c>
    </row>
    <row r="3689" spans="1:11" x14ac:dyDescent="0.25">
      <c r="A3689" s="9">
        <f t="shared" si="232"/>
        <v>6</v>
      </c>
      <c r="B3689" s="9">
        <f t="shared" si="233"/>
        <v>2016</v>
      </c>
      <c r="C3689" s="9">
        <f t="shared" si="234"/>
        <v>8</v>
      </c>
      <c r="D3689" s="9" t="str">
        <f t="shared" si="235"/>
        <v>Q2</v>
      </c>
      <c r="E3689" t="s">
        <v>42</v>
      </c>
      <c r="F3689">
        <v>201606</v>
      </c>
      <c r="G3689" s="3">
        <v>26</v>
      </c>
      <c r="H3689" s="3">
        <v>0</v>
      </c>
      <c r="I3689" s="3">
        <v>13</v>
      </c>
      <c r="J3689" s="3">
        <v>13</v>
      </c>
      <c r="K3689" s="3">
        <v>157</v>
      </c>
    </row>
    <row r="3690" spans="1:11" x14ac:dyDescent="0.25">
      <c r="A3690" s="9">
        <f t="shared" si="232"/>
        <v>6</v>
      </c>
      <c r="B3690" s="9">
        <f t="shared" si="233"/>
        <v>2016</v>
      </c>
      <c r="C3690" s="9">
        <f t="shared" si="234"/>
        <v>9</v>
      </c>
      <c r="D3690" s="9" t="str">
        <f t="shared" si="235"/>
        <v>Q2</v>
      </c>
      <c r="E3690" t="s">
        <v>42</v>
      </c>
      <c r="F3690">
        <v>201606</v>
      </c>
      <c r="G3690" s="3">
        <v>27</v>
      </c>
      <c r="H3690" s="3">
        <v>0</v>
      </c>
      <c r="I3690" s="3">
        <v>13</v>
      </c>
      <c r="J3690" s="3">
        <v>13</v>
      </c>
      <c r="K3690" s="3">
        <v>163</v>
      </c>
    </row>
    <row r="3691" spans="1:11" x14ac:dyDescent="0.25">
      <c r="A3691" s="9">
        <f t="shared" si="232"/>
        <v>6</v>
      </c>
      <c r="B3691" s="9">
        <f t="shared" si="233"/>
        <v>2016</v>
      </c>
      <c r="C3691" s="9">
        <f t="shared" si="234"/>
        <v>9</v>
      </c>
      <c r="D3691" s="9" t="str">
        <f t="shared" si="235"/>
        <v>Q2</v>
      </c>
      <c r="E3691" t="s">
        <v>42</v>
      </c>
      <c r="F3691">
        <v>201606</v>
      </c>
      <c r="G3691" s="3">
        <v>28</v>
      </c>
      <c r="H3691" s="3">
        <v>0</v>
      </c>
      <c r="I3691" s="3">
        <v>11</v>
      </c>
      <c r="J3691" s="3">
        <v>11</v>
      </c>
      <c r="K3691" s="3">
        <v>137</v>
      </c>
    </row>
    <row r="3692" spans="1:11" x14ac:dyDescent="0.25">
      <c r="A3692" s="9">
        <f t="shared" si="232"/>
        <v>6</v>
      </c>
      <c r="B3692" s="9">
        <f t="shared" si="233"/>
        <v>2016</v>
      </c>
      <c r="C3692" s="9">
        <f t="shared" si="234"/>
        <v>9</v>
      </c>
      <c r="D3692" s="9" t="str">
        <f t="shared" si="235"/>
        <v>Q2</v>
      </c>
      <c r="E3692" t="s">
        <v>42</v>
      </c>
      <c r="F3692">
        <v>201606</v>
      </c>
      <c r="G3692" s="3">
        <v>29</v>
      </c>
      <c r="H3692" s="3">
        <v>0</v>
      </c>
      <c r="I3692" s="3">
        <v>15</v>
      </c>
      <c r="J3692" s="3">
        <v>15</v>
      </c>
      <c r="K3692" s="3">
        <v>199</v>
      </c>
    </row>
    <row r="3693" spans="1:11" x14ac:dyDescent="0.25">
      <c r="A3693" s="9">
        <f t="shared" si="232"/>
        <v>6</v>
      </c>
      <c r="B3693" s="9">
        <f t="shared" si="233"/>
        <v>2016</v>
      </c>
      <c r="C3693" s="9">
        <f t="shared" si="234"/>
        <v>10</v>
      </c>
      <c r="D3693" s="9" t="str">
        <f t="shared" si="235"/>
        <v>Q2</v>
      </c>
      <c r="E3693" t="s">
        <v>42</v>
      </c>
      <c r="F3693">
        <v>201606</v>
      </c>
      <c r="G3693" s="3">
        <v>30</v>
      </c>
      <c r="H3693" s="3">
        <v>0</v>
      </c>
      <c r="I3693" s="3">
        <v>13</v>
      </c>
      <c r="J3693" s="3">
        <v>13</v>
      </c>
      <c r="K3693" s="3">
        <v>169</v>
      </c>
    </row>
    <row r="3694" spans="1:11" x14ac:dyDescent="0.25">
      <c r="A3694" s="9">
        <f t="shared" si="232"/>
        <v>6</v>
      </c>
      <c r="B3694" s="9">
        <f t="shared" si="233"/>
        <v>2016</v>
      </c>
      <c r="C3694" s="9">
        <f t="shared" si="234"/>
        <v>10</v>
      </c>
      <c r="D3694" s="9" t="str">
        <f t="shared" si="235"/>
        <v>Q2</v>
      </c>
      <c r="E3694" t="s">
        <v>42</v>
      </c>
      <c r="F3694">
        <v>201606</v>
      </c>
      <c r="G3694" s="3">
        <v>31</v>
      </c>
      <c r="H3694" s="3">
        <v>0</v>
      </c>
      <c r="I3694" s="3">
        <v>14</v>
      </c>
      <c r="J3694" s="3">
        <v>14</v>
      </c>
      <c r="K3694" s="3">
        <v>176</v>
      </c>
    </row>
    <row r="3695" spans="1:11" x14ac:dyDescent="0.25">
      <c r="A3695" s="9">
        <f t="shared" si="232"/>
        <v>6</v>
      </c>
      <c r="B3695" s="9">
        <f t="shared" si="233"/>
        <v>2016</v>
      </c>
      <c r="C3695" s="9">
        <f t="shared" si="234"/>
        <v>10</v>
      </c>
      <c r="D3695" s="9" t="str">
        <f t="shared" si="235"/>
        <v>Q2</v>
      </c>
      <c r="E3695" t="s">
        <v>42</v>
      </c>
      <c r="F3695">
        <v>201606</v>
      </c>
      <c r="G3695" s="3">
        <v>32</v>
      </c>
      <c r="H3695" s="3">
        <v>0</v>
      </c>
      <c r="I3695" s="3">
        <v>14</v>
      </c>
      <c r="J3695" s="3">
        <v>14</v>
      </c>
      <c r="K3695" s="3">
        <v>175.6</v>
      </c>
    </row>
    <row r="3696" spans="1:11" x14ac:dyDescent="0.25">
      <c r="A3696" s="9">
        <f t="shared" si="232"/>
        <v>6</v>
      </c>
      <c r="B3696" s="9">
        <f t="shared" si="233"/>
        <v>2016</v>
      </c>
      <c r="C3696" s="9">
        <f t="shared" si="234"/>
        <v>11</v>
      </c>
      <c r="D3696" s="9" t="str">
        <f t="shared" si="235"/>
        <v>Q2</v>
      </c>
      <c r="E3696" t="s">
        <v>42</v>
      </c>
      <c r="F3696">
        <v>201606</v>
      </c>
      <c r="G3696" s="3">
        <v>33</v>
      </c>
      <c r="H3696" s="3">
        <v>0</v>
      </c>
      <c r="I3696" s="3">
        <v>5</v>
      </c>
      <c r="J3696" s="3">
        <v>5</v>
      </c>
      <c r="K3696" s="3">
        <v>59</v>
      </c>
    </row>
    <row r="3697" spans="1:11" x14ac:dyDescent="0.25">
      <c r="A3697" s="9">
        <f t="shared" si="232"/>
        <v>7</v>
      </c>
      <c r="B3697" s="9">
        <f t="shared" si="233"/>
        <v>2016</v>
      </c>
      <c r="C3697" s="9">
        <f t="shared" si="234"/>
        <v>0</v>
      </c>
      <c r="D3697" s="9" t="str">
        <f t="shared" si="235"/>
        <v>Q3</v>
      </c>
      <c r="E3697" t="s">
        <v>42</v>
      </c>
      <c r="F3697">
        <v>201607</v>
      </c>
      <c r="G3697" s="3">
        <v>0</v>
      </c>
      <c r="H3697" s="3">
        <v>108</v>
      </c>
      <c r="I3697" s="3">
        <v>108</v>
      </c>
      <c r="J3697" s="3">
        <v>113</v>
      </c>
      <c r="K3697" s="3">
        <v>2246.5</v>
      </c>
    </row>
    <row r="3698" spans="1:11" x14ac:dyDescent="0.25">
      <c r="A3698" s="9">
        <f t="shared" si="232"/>
        <v>7</v>
      </c>
      <c r="B3698" s="9">
        <f t="shared" si="233"/>
        <v>2016</v>
      </c>
      <c r="C3698" s="9">
        <f t="shared" si="234"/>
        <v>0</v>
      </c>
      <c r="D3698" s="9" t="str">
        <f t="shared" si="235"/>
        <v>Q3</v>
      </c>
      <c r="E3698" t="s">
        <v>42</v>
      </c>
      <c r="F3698">
        <v>201607</v>
      </c>
      <c r="G3698" s="3">
        <v>1</v>
      </c>
      <c r="H3698" s="3">
        <v>0</v>
      </c>
      <c r="I3698" s="3">
        <v>95</v>
      </c>
      <c r="J3698" s="3">
        <v>99</v>
      </c>
      <c r="K3698" s="3">
        <v>1377</v>
      </c>
    </row>
    <row r="3699" spans="1:11" x14ac:dyDescent="0.25">
      <c r="A3699" s="9">
        <f t="shared" si="232"/>
        <v>7</v>
      </c>
      <c r="B3699" s="9">
        <f t="shared" si="233"/>
        <v>2016</v>
      </c>
      <c r="C3699" s="9">
        <f t="shared" si="234"/>
        <v>0</v>
      </c>
      <c r="D3699" s="9" t="str">
        <f t="shared" si="235"/>
        <v>Q3</v>
      </c>
      <c r="E3699" t="s">
        <v>42</v>
      </c>
      <c r="F3699">
        <v>201607</v>
      </c>
      <c r="G3699" s="3">
        <v>2</v>
      </c>
      <c r="H3699" s="3">
        <v>0</v>
      </c>
      <c r="I3699" s="3">
        <v>79</v>
      </c>
      <c r="J3699" s="3">
        <v>84</v>
      </c>
      <c r="K3699" s="3">
        <v>1192</v>
      </c>
    </row>
    <row r="3700" spans="1:11" x14ac:dyDescent="0.25">
      <c r="A3700" s="9">
        <f t="shared" si="232"/>
        <v>7</v>
      </c>
      <c r="B3700" s="9">
        <f t="shared" si="233"/>
        <v>2016</v>
      </c>
      <c r="C3700" s="9">
        <f t="shared" si="234"/>
        <v>1</v>
      </c>
      <c r="D3700" s="9" t="str">
        <f t="shared" si="235"/>
        <v>Q3</v>
      </c>
      <c r="E3700" t="s">
        <v>42</v>
      </c>
      <c r="F3700">
        <v>201607</v>
      </c>
      <c r="G3700" s="3">
        <v>3</v>
      </c>
      <c r="H3700" s="3">
        <v>0</v>
      </c>
      <c r="I3700" s="3">
        <v>72</v>
      </c>
      <c r="J3700" s="3">
        <v>75</v>
      </c>
      <c r="K3700" s="3">
        <v>1079</v>
      </c>
    </row>
    <row r="3701" spans="1:11" x14ac:dyDescent="0.25">
      <c r="A3701" s="9">
        <f t="shared" si="232"/>
        <v>7</v>
      </c>
      <c r="B3701" s="9">
        <f t="shared" si="233"/>
        <v>2016</v>
      </c>
      <c r="C3701" s="9">
        <f t="shared" si="234"/>
        <v>1</v>
      </c>
      <c r="D3701" s="9" t="str">
        <f t="shared" si="235"/>
        <v>Q3</v>
      </c>
      <c r="E3701" t="s">
        <v>42</v>
      </c>
      <c r="F3701">
        <v>201607</v>
      </c>
      <c r="G3701" s="3">
        <v>4</v>
      </c>
      <c r="H3701" s="3">
        <v>0</v>
      </c>
      <c r="I3701" s="3">
        <v>67</v>
      </c>
      <c r="J3701" s="3">
        <v>70</v>
      </c>
      <c r="K3701" s="3">
        <v>937</v>
      </c>
    </row>
    <row r="3702" spans="1:11" x14ac:dyDescent="0.25">
      <c r="A3702" s="9">
        <f t="shared" si="232"/>
        <v>7</v>
      </c>
      <c r="B3702" s="9">
        <f t="shared" si="233"/>
        <v>2016</v>
      </c>
      <c r="C3702" s="9">
        <f t="shared" si="234"/>
        <v>1</v>
      </c>
      <c r="D3702" s="9" t="str">
        <f t="shared" si="235"/>
        <v>Q3</v>
      </c>
      <c r="E3702" t="s">
        <v>42</v>
      </c>
      <c r="F3702">
        <v>201607</v>
      </c>
      <c r="G3702" s="3">
        <v>5</v>
      </c>
      <c r="H3702" s="3">
        <v>0</v>
      </c>
      <c r="I3702" s="3">
        <v>60</v>
      </c>
      <c r="J3702" s="3">
        <v>64</v>
      </c>
      <c r="K3702" s="3">
        <v>879.9</v>
      </c>
    </row>
    <row r="3703" spans="1:11" x14ac:dyDescent="0.25">
      <c r="A3703" s="9">
        <f t="shared" si="232"/>
        <v>7</v>
      </c>
      <c r="B3703" s="9">
        <f t="shared" si="233"/>
        <v>2016</v>
      </c>
      <c r="C3703" s="9">
        <f t="shared" si="234"/>
        <v>2</v>
      </c>
      <c r="D3703" s="9" t="str">
        <f t="shared" si="235"/>
        <v>Q3</v>
      </c>
      <c r="E3703" t="s">
        <v>42</v>
      </c>
      <c r="F3703">
        <v>201607</v>
      </c>
      <c r="G3703" s="3">
        <v>6</v>
      </c>
      <c r="H3703" s="3">
        <v>0</v>
      </c>
      <c r="I3703" s="3">
        <v>56</v>
      </c>
      <c r="J3703" s="3">
        <v>57</v>
      </c>
      <c r="K3703" s="3">
        <v>792</v>
      </c>
    </row>
    <row r="3704" spans="1:11" x14ac:dyDescent="0.25">
      <c r="A3704" s="9">
        <f t="shared" si="232"/>
        <v>7</v>
      </c>
      <c r="B3704" s="9">
        <f t="shared" si="233"/>
        <v>2016</v>
      </c>
      <c r="C3704" s="9">
        <f t="shared" si="234"/>
        <v>2</v>
      </c>
      <c r="D3704" s="9" t="str">
        <f t="shared" si="235"/>
        <v>Q3</v>
      </c>
      <c r="E3704" t="s">
        <v>42</v>
      </c>
      <c r="F3704">
        <v>201607</v>
      </c>
      <c r="G3704" s="3">
        <v>7</v>
      </c>
      <c r="H3704" s="3">
        <v>0</v>
      </c>
      <c r="I3704" s="3">
        <v>50</v>
      </c>
      <c r="J3704" s="3">
        <v>51</v>
      </c>
      <c r="K3704" s="3">
        <v>741</v>
      </c>
    </row>
    <row r="3705" spans="1:11" x14ac:dyDescent="0.25">
      <c r="A3705" s="9">
        <f t="shared" si="232"/>
        <v>7</v>
      </c>
      <c r="B3705" s="9">
        <f t="shared" si="233"/>
        <v>2016</v>
      </c>
      <c r="C3705" s="9">
        <f t="shared" si="234"/>
        <v>2</v>
      </c>
      <c r="D3705" s="9" t="str">
        <f t="shared" si="235"/>
        <v>Q3</v>
      </c>
      <c r="E3705" t="s">
        <v>42</v>
      </c>
      <c r="F3705">
        <v>201607</v>
      </c>
      <c r="G3705" s="3">
        <v>8</v>
      </c>
      <c r="H3705" s="3">
        <v>0</v>
      </c>
      <c r="I3705" s="3">
        <v>45</v>
      </c>
      <c r="J3705" s="3">
        <v>45</v>
      </c>
      <c r="K3705" s="3">
        <v>622</v>
      </c>
    </row>
    <row r="3706" spans="1:11" x14ac:dyDescent="0.25">
      <c r="A3706" s="9">
        <f t="shared" si="232"/>
        <v>7</v>
      </c>
      <c r="B3706" s="9">
        <f t="shared" si="233"/>
        <v>2016</v>
      </c>
      <c r="C3706" s="9">
        <f t="shared" si="234"/>
        <v>3</v>
      </c>
      <c r="D3706" s="9" t="str">
        <f t="shared" si="235"/>
        <v>Q3</v>
      </c>
      <c r="E3706" t="s">
        <v>42</v>
      </c>
      <c r="F3706">
        <v>201607</v>
      </c>
      <c r="G3706" s="3">
        <v>9</v>
      </c>
      <c r="H3706" s="3">
        <v>0</v>
      </c>
      <c r="I3706" s="3">
        <v>42</v>
      </c>
      <c r="J3706" s="3">
        <v>42</v>
      </c>
      <c r="K3706" s="3">
        <v>557</v>
      </c>
    </row>
    <row r="3707" spans="1:11" x14ac:dyDescent="0.25">
      <c r="A3707" s="9">
        <f t="shared" si="232"/>
        <v>7</v>
      </c>
      <c r="B3707" s="9">
        <f t="shared" si="233"/>
        <v>2016</v>
      </c>
      <c r="C3707" s="9">
        <f t="shared" si="234"/>
        <v>3</v>
      </c>
      <c r="D3707" s="9" t="str">
        <f t="shared" si="235"/>
        <v>Q3</v>
      </c>
      <c r="E3707" t="s">
        <v>42</v>
      </c>
      <c r="F3707">
        <v>201607</v>
      </c>
      <c r="G3707" s="3">
        <v>10</v>
      </c>
      <c r="H3707" s="3">
        <v>0</v>
      </c>
      <c r="I3707" s="3">
        <v>42</v>
      </c>
      <c r="J3707" s="3">
        <v>43</v>
      </c>
      <c r="K3707" s="3">
        <v>671</v>
      </c>
    </row>
    <row r="3708" spans="1:11" x14ac:dyDescent="0.25">
      <c r="A3708" s="9">
        <f t="shared" si="232"/>
        <v>7</v>
      </c>
      <c r="B3708" s="9">
        <f t="shared" si="233"/>
        <v>2016</v>
      </c>
      <c r="C3708" s="9">
        <f t="shared" si="234"/>
        <v>3</v>
      </c>
      <c r="D3708" s="9" t="str">
        <f t="shared" si="235"/>
        <v>Q3</v>
      </c>
      <c r="E3708" t="s">
        <v>42</v>
      </c>
      <c r="F3708">
        <v>201607</v>
      </c>
      <c r="G3708" s="3">
        <v>11</v>
      </c>
      <c r="H3708" s="3">
        <v>0</v>
      </c>
      <c r="I3708" s="3">
        <v>38</v>
      </c>
      <c r="J3708" s="3">
        <v>38</v>
      </c>
      <c r="K3708" s="3">
        <v>494</v>
      </c>
    </row>
    <row r="3709" spans="1:11" x14ac:dyDescent="0.25">
      <c r="A3709" s="9">
        <f t="shared" si="232"/>
        <v>7</v>
      </c>
      <c r="B3709" s="9">
        <f t="shared" si="233"/>
        <v>2016</v>
      </c>
      <c r="C3709" s="9">
        <f t="shared" si="234"/>
        <v>4</v>
      </c>
      <c r="D3709" s="9" t="str">
        <f t="shared" si="235"/>
        <v>Q3</v>
      </c>
      <c r="E3709" t="s">
        <v>42</v>
      </c>
      <c r="F3709">
        <v>201607</v>
      </c>
      <c r="G3709" s="3">
        <v>12</v>
      </c>
      <c r="H3709" s="3">
        <v>0</v>
      </c>
      <c r="I3709" s="3">
        <v>37</v>
      </c>
      <c r="J3709" s="3">
        <v>39</v>
      </c>
      <c r="K3709" s="3">
        <v>545</v>
      </c>
    </row>
    <row r="3710" spans="1:11" x14ac:dyDescent="0.25">
      <c r="A3710" s="9">
        <f t="shared" si="232"/>
        <v>7</v>
      </c>
      <c r="B3710" s="9">
        <f t="shared" si="233"/>
        <v>2016</v>
      </c>
      <c r="C3710" s="9">
        <f t="shared" si="234"/>
        <v>4</v>
      </c>
      <c r="D3710" s="9" t="str">
        <f t="shared" si="235"/>
        <v>Q3</v>
      </c>
      <c r="E3710" t="s">
        <v>42</v>
      </c>
      <c r="F3710">
        <v>201607</v>
      </c>
      <c r="G3710" s="3">
        <v>13</v>
      </c>
      <c r="H3710" s="3">
        <v>0</v>
      </c>
      <c r="I3710" s="3">
        <v>33</v>
      </c>
      <c r="J3710" s="3">
        <v>36</v>
      </c>
      <c r="K3710" s="3">
        <v>499</v>
      </c>
    </row>
    <row r="3711" spans="1:11" x14ac:dyDescent="0.25">
      <c r="A3711" s="9">
        <f t="shared" si="232"/>
        <v>7</v>
      </c>
      <c r="B3711" s="9">
        <f t="shared" si="233"/>
        <v>2016</v>
      </c>
      <c r="C3711" s="9">
        <f t="shared" si="234"/>
        <v>4</v>
      </c>
      <c r="D3711" s="9" t="str">
        <f t="shared" si="235"/>
        <v>Q3</v>
      </c>
      <c r="E3711" t="s">
        <v>42</v>
      </c>
      <c r="F3711">
        <v>201607</v>
      </c>
      <c r="G3711" s="3">
        <v>14</v>
      </c>
      <c r="H3711" s="3">
        <v>0</v>
      </c>
      <c r="I3711" s="3">
        <v>32</v>
      </c>
      <c r="J3711" s="3">
        <v>32</v>
      </c>
      <c r="K3711" s="3">
        <v>440</v>
      </c>
    </row>
    <row r="3712" spans="1:11" x14ac:dyDescent="0.25">
      <c r="A3712" s="9">
        <f t="shared" si="232"/>
        <v>7</v>
      </c>
      <c r="B3712" s="9">
        <f t="shared" si="233"/>
        <v>2016</v>
      </c>
      <c r="C3712" s="9">
        <f t="shared" si="234"/>
        <v>5</v>
      </c>
      <c r="D3712" s="9" t="str">
        <f t="shared" si="235"/>
        <v>Q3</v>
      </c>
      <c r="E3712" t="s">
        <v>42</v>
      </c>
      <c r="F3712">
        <v>201607</v>
      </c>
      <c r="G3712" s="3">
        <v>15</v>
      </c>
      <c r="H3712" s="3">
        <v>0</v>
      </c>
      <c r="I3712" s="3">
        <v>29</v>
      </c>
      <c r="J3712" s="3">
        <v>31</v>
      </c>
      <c r="K3712" s="3">
        <v>428</v>
      </c>
    </row>
    <row r="3713" spans="1:11" x14ac:dyDescent="0.25">
      <c r="A3713" s="9">
        <f t="shared" si="232"/>
        <v>7</v>
      </c>
      <c r="B3713" s="9">
        <f t="shared" si="233"/>
        <v>2016</v>
      </c>
      <c r="C3713" s="9">
        <f t="shared" si="234"/>
        <v>5</v>
      </c>
      <c r="D3713" s="9" t="str">
        <f t="shared" si="235"/>
        <v>Q3</v>
      </c>
      <c r="E3713" t="s">
        <v>42</v>
      </c>
      <c r="F3713">
        <v>201607</v>
      </c>
      <c r="G3713" s="3">
        <v>16</v>
      </c>
      <c r="H3713" s="3">
        <v>0</v>
      </c>
      <c r="I3713" s="3">
        <v>33</v>
      </c>
      <c r="J3713" s="3">
        <v>34</v>
      </c>
      <c r="K3713" s="3">
        <v>479</v>
      </c>
    </row>
    <row r="3714" spans="1:11" x14ac:dyDescent="0.25">
      <c r="A3714" s="9">
        <f t="shared" si="232"/>
        <v>7</v>
      </c>
      <c r="B3714" s="9">
        <f t="shared" si="233"/>
        <v>2016</v>
      </c>
      <c r="C3714" s="9">
        <f t="shared" si="234"/>
        <v>5</v>
      </c>
      <c r="D3714" s="9" t="str">
        <f t="shared" si="235"/>
        <v>Q3</v>
      </c>
      <c r="E3714" t="s">
        <v>42</v>
      </c>
      <c r="F3714">
        <v>201607</v>
      </c>
      <c r="G3714" s="3">
        <v>17</v>
      </c>
      <c r="H3714" s="3">
        <v>0</v>
      </c>
      <c r="I3714" s="3">
        <v>28</v>
      </c>
      <c r="J3714" s="3">
        <v>28</v>
      </c>
      <c r="K3714" s="3">
        <v>382</v>
      </c>
    </row>
    <row r="3715" spans="1:11" x14ac:dyDescent="0.25">
      <c r="A3715" s="9">
        <f t="shared" si="232"/>
        <v>7</v>
      </c>
      <c r="B3715" s="9">
        <f t="shared" si="233"/>
        <v>2016</v>
      </c>
      <c r="C3715" s="9">
        <f t="shared" si="234"/>
        <v>6</v>
      </c>
      <c r="D3715" s="9" t="str">
        <f t="shared" si="235"/>
        <v>Q3</v>
      </c>
      <c r="E3715" t="s">
        <v>42</v>
      </c>
      <c r="F3715">
        <v>201607</v>
      </c>
      <c r="G3715" s="3">
        <v>18</v>
      </c>
      <c r="H3715" s="3">
        <v>0</v>
      </c>
      <c r="I3715" s="3">
        <v>28</v>
      </c>
      <c r="J3715" s="3">
        <v>29</v>
      </c>
      <c r="K3715" s="3">
        <v>405</v>
      </c>
    </row>
    <row r="3716" spans="1:11" x14ac:dyDescent="0.25">
      <c r="A3716" s="9">
        <f t="shared" si="232"/>
        <v>7</v>
      </c>
      <c r="B3716" s="9">
        <f t="shared" si="233"/>
        <v>2016</v>
      </c>
      <c r="C3716" s="9">
        <f t="shared" si="234"/>
        <v>6</v>
      </c>
      <c r="D3716" s="9" t="str">
        <f t="shared" si="235"/>
        <v>Q3</v>
      </c>
      <c r="E3716" t="s">
        <v>42</v>
      </c>
      <c r="F3716">
        <v>201607</v>
      </c>
      <c r="G3716" s="3">
        <v>19</v>
      </c>
      <c r="H3716" s="3">
        <v>0</v>
      </c>
      <c r="I3716" s="3">
        <v>27</v>
      </c>
      <c r="J3716" s="3">
        <v>28</v>
      </c>
      <c r="K3716" s="3">
        <v>382</v>
      </c>
    </row>
    <row r="3717" spans="1:11" x14ac:dyDescent="0.25">
      <c r="A3717" s="9">
        <f t="shared" si="232"/>
        <v>7</v>
      </c>
      <c r="B3717" s="9">
        <f t="shared" si="233"/>
        <v>2016</v>
      </c>
      <c r="C3717" s="9">
        <f t="shared" si="234"/>
        <v>6</v>
      </c>
      <c r="D3717" s="9" t="str">
        <f t="shared" si="235"/>
        <v>Q3</v>
      </c>
      <c r="E3717" t="s">
        <v>42</v>
      </c>
      <c r="F3717">
        <v>201607</v>
      </c>
      <c r="G3717" s="3">
        <v>20</v>
      </c>
      <c r="H3717" s="3">
        <v>0</v>
      </c>
      <c r="I3717" s="3">
        <v>23</v>
      </c>
      <c r="J3717" s="3">
        <v>26</v>
      </c>
      <c r="K3717" s="3">
        <v>369</v>
      </c>
    </row>
    <row r="3718" spans="1:11" x14ac:dyDescent="0.25">
      <c r="A3718" s="9">
        <f t="shared" si="232"/>
        <v>7</v>
      </c>
      <c r="B3718" s="9">
        <f t="shared" si="233"/>
        <v>2016</v>
      </c>
      <c r="C3718" s="9">
        <f t="shared" si="234"/>
        <v>7</v>
      </c>
      <c r="D3718" s="9" t="str">
        <f t="shared" si="235"/>
        <v>Q3</v>
      </c>
      <c r="E3718" t="s">
        <v>42</v>
      </c>
      <c r="F3718">
        <v>201607</v>
      </c>
      <c r="G3718" s="3">
        <v>21</v>
      </c>
      <c r="H3718" s="3">
        <v>0</v>
      </c>
      <c r="I3718" s="3">
        <v>28</v>
      </c>
      <c r="J3718" s="3">
        <v>28</v>
      </c>
      <c r="K3718" s="3">
        <v>363</v>
      </c>
    </row>
    <row r="3719" spans="1:11" x14ac:dyDescent="0.25">
      <c r="A3719" s="9">
        <f t="shared" si="232"/>
        <v>7</v>
      </c>
      <c r="B3719" s="9">
        <f t="shared" si="233"/>
        <v>2016</v>
      </c>
      <c r="C3719" s="9">
        <f t="shared" si="234"/>
        <v>7</v>
      </c>
      <c r="D3719" s="9" t="str">
        <f t="shared" si="235"/>
        <v>Q3</v>
      </c>
      <c r="E3719" t="s">
        <v>42</v>
      </c>
      <c r="F3719">
        <v>201607</v>
      </c>
      <c r="G3719" s="3">
        <v>22</v>
      </c>
      <c r="H3719" s="3">
        <v>0</v>
      </c>
      <c r="I3719" s="3">
        <v>23</v>
      </c>
      <c r="J3719" s="3">
        <v>23</v>
      </c>
      <c r="K3719" s="3">
        <v>287</v>
      </c>
    </row>
    <row r="3720" spans="1:11" x14ac:dyDescent="0.25">
      <c r="A3720" s="9">
        <f t="shared" si="232"/>
        <v>7</v>
      </c>
      <c r="B3720" s="9">
        <f t="shared" si="233"/>
        <v>2016</v>
      </c>
      <c r="C3720" s="9">
        <f t="shared" si="234"/>
        <v>7</v>
      </c>
      <c r="D3720" s="9" t="str">
        <f t="shared" si="235"/>
        <v>Q3</v>
      </c>
      <c r="E3720" t="s">
        <v>42</v>
      </c>
      <c r="F3720">
        <v>201607</v>
      </c>
      <c r="G3720" s="3">
        <v>23</v>
      </c>
      <c r="H3720" s="3">
        <v>0</v>
      </c>
      <c r="I3720" s="3">
        <v>20</v>
      </c>
      <c r="J3720" s="3">
        <v>20</v>
      </c>
      <c r="K3720" s="3">
        <v>264.95</v>
      </c>
    </row>
    <row r="3721" spans="1:11" x14ac:dyDescent="0.25">
      <c r="A3721" s="9">
        <f t="shared" si="232"/>
        <v>7</v>
      </c>
      <c r="B3721" s="9">
        <f t="shared" si="233"/>
        <v>2016</v>
      </c>
      <c r="C3721" s="9">
        <f t="shared" si="234"/>
        <v>8</v>
      </c>
      <c r="D3721" s="9" t="str">
        <f t="shared" si="235"/>
        <v>Q3</v>
      </c>
      <c r="E3721" t="s">
        <v>42</v>
      </c>
      <c r="F3721">
        <v>201607</v>
      </c>
      <c r="G3721" s="3">
        <v>24</v>
      </c>
      <c r="H3721" s="3">
        <v>0</v>
      </c>
      <c r="I3721" s="3">
        <v>24</v>
      </c>
      <c r="J3721" s="3">
        <v>26</v>
      </c>
      <c r="K3721" s="3">
        <v>354</v>
      </c>
    </row>
    <row r="3722" spans="1:11" x14ac:dyDescent="0.25">
      <c r="A3722" s="9">
        <f t="shared" si="232"/>
        <v>7</v>
      </c>
      <c r="B3722" s="9">
        <f t="shared" si="233"/>
        <v>2016</v>
      </c>
      <c r="C3722" s="9">
        <f t="shared" si="234"/>
        <v>8</v>
      </c>
      <c r="D3722" s="9" t="str">
        <f t="shared" si="235"/>
        <v>Q3</v>
      </c>
      <c r="E3722" t="s">
        <v>42</v>
      </c>
      <c r="F3722">
        <v>201607</v>
      </c>
      <c r="G3722" s="3">
        <v>25</v>
      </c>
      <c r="H3722" s="3">
        <v>0</v>
      </c>
      <c r="I3722" s="3">
        <v>21</v>
      </c>
      <c r="J3722" s="3">
        <v>22</v>
      </c>
      <c r="K3722" s="3">
        <v>311.05</v>
      </c>
    </row>
    <row r="3723" spans="1:11" x14ac:dyDescent="0.25">
      <c r="A3723" s="9">
        <f t="shared" si="232"/>
        <v>7</v>
      </c>
      <c r="B3723" s="9">
        <f t="shared" si="233"/>
        <v>2016</v>
      </c>
      <c r="C3723" s="9">
        <f t="shared" si="234"/>
        <v>8</v>
      </c>
      <c r="D3723" s="9" t="str">
        <f t="shared" si="235"/>
        <v>Q3</v>
      </c>
      <c r="E3723" t="s">
        <v>42</v>
      </c>
      <c r="F3723">
        <v>201607</v>
      </c>
      <c r="G3723" s="3">
        <v>26</v>
      </c>
      <c r="H3723" s="3">
        <v>0</v>
      </c>
      <c r="I3723" s="3">
        <v>20</v>
      </c>
      <c r="J3723" s="3">
        <v>21</v>
      </c>
      <c r="K3723" s="3">
        <v>267</v>
      </c>
    </row>
    <row r="3724" spans="1:11" x14ac:dyDescent="0.25">
      <c r="A3724" s="9">
        <f t="shared" si="232"/>
        <v>7</v>
      </c>
      <c r="B3724" s="9">
        <f t="shared" si="233"/>
        <v>2016</v>
      </c>
      <c r="C3724" s="9">
        <f t="shared" si="234"/>
        <v>9</v>
      </c>
      <c r="D3724" s="9" t="str">
        <f t="shared" si="235"/>
        <v>Q3</v>
      </c>
      <c r="E3724" t="s">
        <v>42</v>
      </c>
      <c r="F3724">
        <v>201607</v>
      </c>
      <c r="G3724" s="3">
        <v>27</v>
      </c>
      <c r="H3724" s="3">
        <v>0</v>
      </c>
      <c r="I3724" s="3">
        <v>24</v>
      </c>
      <c r="J3724" s="3">
        <v>24</v>
      </c>
      <c r="K3724" s="3">
        <v>368</v>
      </c>
    </row>
    <row r="3725" spans="1:11" x14ac:dyDescent="0.25">
      <c r="A3725" s="9">
        <f t="shared" si="232"/>
        <v>7</v>
      </c>
      <c r="B3725" s="9">
        <f t="shared" si="233"/>
        <v>2016</v>
      </c>
      <c r="C3725" s="9">
        <f t="shared" si="234"/>
        <v>9</v>
      </c>
      <c r="D3725" s="9" t="str">
        <f t="shared" si="235"/>
        <v>Q3</v>
      </c>
      <c r="E3725" t="s">
        <v>42</v>
      </c>
      <c r="F3725">
        <v>201607</v>
      </c>
      <c r="G3725" s="3">
        <v>28</v>
      </c>
      <c r="H3725" s="3">
        <v>0</v>
      </c>
      <c r="I3725" s="3">
        <v>17</v>
      </c>
      <c r="J3725" s="3">
        <v>18</v>
      </c>
      <c r="K3725" s="3">
        <v>243</v>
      </c>
    </row>
    <row r="3726" spans="1:11" x14ac:dyDescent="0.25">
      <c r="A3726" s="9">
        <f t="shared" si="232"/>
        <v>7</v>
      </c>
      <c r="B3726" s="9">
        <f t="shared" si="233"/>
        <v>2016</v>
      </c>
      <c r="C3726" s="9">
        <f t="shared" si="234"/>
        <v>9</v>
      </c>
      <c r="D3726" s="9" t="str">
        <f t="shared" si="235"/>
        <v>Q3</v>
      </c>
      <c r="E3726" t="s">
        <v>42</v>
      </c>
      <c r="F3726">
        <v>201607</v>
      </c>
      <c r="G3726" s="3">
        <v>29</v>
      </c>
      <c r="H3726" s="3">
        <v>0</v>
      </c>
      <c r="I3726" s="3">
        <v>18</v>
      </c>
      <c r="J3726" s="3">
        <v>18</v>
      </c>
      <c r="K3726" s="3">
        <v>234</v>
      </c>
    </row>
    <row r="3727" spans="1:11" x14ac:dyDescent="0.25">
      <c r="A3727" s="9">
        <f t="shared" si="232"/>
        <v>7</v>
      </c>
      <c r="B3727" s="9">
        <f t="shared" si="233"/>
        <v>2016</v>
      </c>
      <c r="C3727" s="9">
        <f t="shared" si="234"/>
        <v>10</v>
      </c>
      <c r="D3727" s="9" t="str">
        <f t="shared" si="235"/>
        <v>Q3</v>
      </c>
      <c r="E3727" t="s">
        <v>42</v>
      </c>
      <c r="F3727">
        <v>201607</v>
      </c>
      <c r="G3727" s="3">
        <v>30</v>
      </c>
      <c r="H3727" s="3">
        <v>0</v>
      </c>
      <c r="I3727" s="3">
        <v>22</v>
      </c>
      <c r="J3727" s="3">
        <v>23</v>
      </c>
      <c r="K3727" s="3">
        <v>334.75</v>
      </c>
    </row>
    <row r="3728" spans="1:11" x14ac:dyDescent="0.25">
      <c r="A3728" s="9">
        <f t="shared" si="232"/>
        <v>7</v>
      </c>
      <c r="B3728" s="9">
        <f t="shared" si="233"/>
        <v>2016</v>
      </c>
      <c r="C3728" s="9">
        <f t="shared" si="234"/>
        <v>10</v>
      </c>
      <c r="D3728" s="9" t="str">
        <f t="shared" si="235"/>
        <v>Q3</v>
      </c>
      <c r="E3728" t="s">
        <v>42</v>
      </c>
      <c r="F3728">
        <v>201607</v>
      </c>
      <c r="G3728" s="3">
        <v>31</v>
      </c>
      <c r="H3728" s="3">
        <v>0</v>
      </c>
      <c r="I3728" s="3">
        <v>19</v>
      </c>
      <c r="J3728" s="3">
        <v>19</v>
      </c>
      <c r="K3728" s="3">
        <v>273</v>
      </c>
    </row>
    <row r="3729" spans="1:11" x14ac:dyDescent="0.25">
      <c r="A3729" s="9">
        <f t="shared" ref="A3729:A3792" si="236">F3729-(B3729*100)</f>
        <v>7</v>
      </c>
      <c r="B3729" s="9">
        <f t="shared" ref="B3729:B3792" si="237">INT(F3729/100)</f>
        <v>2016</v>
      </c>
      <c r="C3729" s="9">
        <f t="shared" ref="C3729:C3792" si="238">INT(G3729/3)</f>
        <v>10</v>
      </c>
      <c r="D3729" s="9" t="str">
        <f t="shared" ref="D3729:D3792" si="239">VLOOKUP(A3729,$R$2:$S$13,2,0)</f>
        <v>Q3</v>
      </c>
      <c r="E3729" t="s">
        <v>42</v>
      </c>
      <c r="F3729">
        <v>201607</v>
      </c>
      <c r="G3729" s="3">
        <v>32</v>
      </c>
      <c r="H3729" s="3">
        <v>0</v>
      </c>
      <c r="I3729" s="3">
        <v>7</v>
      </c>
      <c r="J3729" s="3">
        <v>7</v>
      </c>
      <c r="K3729" s="3">
        <v>85</v>
      </c>
    </row>
    <row r="3730" spans="1:11" x14ac:dyDescent="0.25">
      <c r="A3730" s="9">
        <f t="shared" si="236"/>
        <v>8</v>
      </c>
      <c r="B3730" s="9">
        <f t="shared" si="237"/>
        <v>2016</v>
      </c>
      <c r="C3730" s="9">
        <f t="shared" si="238"/>
        <v>0</v>
      </c>
      <c r="D3730" s="9" t="str">
        <f t="shared" si="239"/>
        <v>Q3</v>
      </c>
      <c r="E3730" t="s">
        <v>42</v>
      </c>
      <c r="F3730">
        <v>201608</v>
      </c>
      <c r="G3730" s="3">
        <v>0</v>
      </c>
      <c r="H3730" s="3">
        <v>108</v>
      </c>
      <c r="I3730" s="3">
        <v>108</v>
      </c>
      <c r="J3730" s="3">
        <v>116</v>
      </c>
      <c r="K3730" s="3">
        <v>2228.12</v>
      </c>
    </row>
    <row r="3731" spans="1:11" x14ac:dyDescent="0.25">
      <c r="A3731" s="9">
        <f t="shared" si="236"/>
        <v>8</v>
      </c>
      <c r="B3731" s="9">
        <f t="shared" si="237"/>
        <v>2016</v>
      </c>
      <c r="C3731" s="9">
        <f t="shared" si="238"/>
        <v>0</v>
      </c>
      <c r="D3731" s="9" t="str">
        <f t="shared" si="239"/>
        <v>Q3</v>
      </c>
      <c r="E3731" t="s">
        <v>42</v>
      </c>
      <c r="F3731">
        <v>201608</v>
      </c>
      <c r="G3731" s="3">
        <v>1</v>
      </c>
      <c r="H3731" s="3">
        <v>0</v>
      </c>
      <c r="I3731" s="3">
        <v>84</v>
      </c>
      <c r="J3731" s="3">
        <v>88</v>
      </c>
      <c r="K3731" s="3">
        <v>1185</v>
      </c>
    </row>
    <row r="3732" spans="1:11" x14ac:dyDescent="0.25">
      <c r="A3732" s="9">
        <f t="shared" si="236"/>
        <v>8</v>
      </c>
      <c r="B3732" s="9">
        <f t="shared" si="237"/>
        <v>2016</v>
      </c>
      <c r="C3732" s="9">
        <f t="shared" si="238"/>
        <v>0</v>
      </c>
      <c r="D3732" s="9" t="str">
        <f t="shared" si="239"/>
        <v>Q3</v>
      </c>
      <c r="E3732" t="s">
        <v>42</v>
      </c>
      <c r="F3732">
        <v>201608</v>
      </c>
      <c r="G3732" s="3">
        <v>2</v>
      </c>
      <c r="H3732" s="3">
        <v>0</v>
      </c>
      <c r="I3732" s="3">
        <v>77</v>
      </c>
      <c r="J3732" s="3">
        <v>80</v>
      </c>
      <c r="K3732" s="3">
        <v>1096</v>
      </c>
    </row>
    <row r="3733" spans="1:11" x14ac:dyDescent="0.25">
      <c r="A3733" s="9">
        <f t="shared" si="236"/>
        <v>8</v>
      </c>
      <c r="B3733" s="9">
        <f t="shared" si="237"/>
        <v>2016</v>
      </c>
      <c r="C3733" s="9">
        <f t="shared" si="238"/>
        <v>1</v>
      </c>
      <c r="D3733" s="9" t="str">
        <f t="shared" si="239"/>
        <v>Q3</v>
      </c>
      <c r="E3733" t="s">
        <v>42</v>
      </c>
      <c r="F3733">
        <v>201608</v>
      </c>
      <c r="G3733" s="3">
        <v>3</v>
      </c>
      <c r="H3733" s="3">
        <v>0</v>
      </c>
      <c r="I3733" s="3">
        <v>72</v>
      </c>
      <c r="J3733" s="3">
        <v>72</v>
      </c>
      <c r="K3733" s="3">
        <v>966</v>
      </c>
    </row>
    <row r="3734" spans="1:11" x14ac:dyDescent="0.25">
      <c r="A3734" s="9">
        <f t="shared" si="236"/>
        <v>8</v>
      </c>
      <c r="B3734" s="9">
        <f t="shared" si="237"/>
        <v>2016</v>
      </c>
      <c r="C3734" s="9">
        <f t="shared" si="238"/>
        <v>1</v>
      </c>
      <c r="D3734" s="9" t="str">
        <f t="shared" si="239"/>
        <v>Q3</v>
      </c>
      <c r="E3734" t="s">
        <v>42</v>
      </c>
      <c r="F3734">
        <v>201608</v>
      </c>
      <c r="G3734" s="3">
        <v>4</v>
      </c>
      <c r="H3734" s="3">
        <v>0</v>
      </c>
      <c r="I3734" s="3">
        <v>58</v>
      </c>
      <c r="J3734" s="3">
        <v>62</v>
      </c>
      <c r="K3734" s="3">
        <v>869.6</v>
      </c>
    </row>
    <row r="3735" spans="1:11" x14ac:dyDescent="0.25">
      <c r="A3735" s="9">
        <f t="shared" si="236"/>
        <v>8</v>
      </c>
      <c r="B3735" s="9">
        <f t="shared" si="237"/>
        <v>2016</v>
      </c>
      <c r="C3735" s="9">
        <f t="shared" si="238"/>
        <v>1</v>
      </c>
      <c r="D3735" s="9" t="str">
        <f t="shared" si="239"/>
        <v>Q3</v>
      </c>
      <c r="E3735" t="s">
        <v>42</v>
      </c>
      <c r="F3735">
        <v>201608</v>
      </c>
      <c r="G3735" s="3">
        <v>5</v>
      </c>
      <c r="H3735" s="3">
        <v>0</v>
      </c>
      <c r="I3735" s="3">
        <v>51</v>
      </c>
      <c r="J3735" s="3">
        <v>51</v>
      </c>
      <c r="K3735" s="3">
        <v>693</v>
      </c>
    </row>
    <row r="3736" spans="1:11" x14ac:dyDescent="0.25">
      <c r="A3736" s="9">
        <f t="shared" si="236"/>
        <v>8</v>
      </c>
      <c r="B3736" s="9">
        <f t="shared" si="237"/>
        <v>2016</v>
      </c>
      <c r="C3736" s="9">
        <f t="shared" si="238"/>
        <v>2</v>
      </c>
      <c r="D3736" s="9" t="str">
        <f t="shared" si="239"/>
        <v>Q3</v>
      </c>
      <c r="E3736" t="s">
        <v>42</v>
      </c>
      <c r="F3736">
        <v>201608</v>
      </c>
      <c r="G3736" s="3">
        <v>6</v>
      </c>
      <c r="H3736" s="3">
        <v>0</v>
      </c>
      <c r="I3736" s="3">
        <v>48</v>
      </c>
      <c r="J3736" s="3">
        <v>50</v>
      </c>
      <c r="K3736" s="3">
        <v>707</v>
      </c>
    </row>
    <row r="3737" spans="1:11" x14ac:dyDescent="0.25">
      <c r="A3737" s="9">
        <f t="shared" si="236"/>
        <v>8</v>
      </c>
      <c r="B3737" s="9">
        <f t="shared" si="237"/>
        <v>2016</v>
      </c>
      <c r="C3737" s="9">
        <f t="shared" si="238"/>
        <v>2</v>
      </c>
      <c r="D3737" s="9" t="str">
        <f t="shared" si="239"/>
        <v>Q3</v>
      </c>
      <c r="E3737" t="s">
        <v>42</v>
      </c>
      <c r="F3737">
        <v>201608</v>
      </c>
      <c r="G3737" s="3">
        <v>7</v>
      </c>
      <c r="H3737" s="3">
        <v>0</v>
      </c>
      <c r="I3737" s="3">
        <v>40</v>
      </c>
      <c r="J3737" s="3">
        <v>41</v>
      </c>
      <c r="K3737" s="3">
        <v>574</v>
      </c>
    </row>
    <row r="3738" spans="1:11" x14ac:dyDescent="0.25">
      <c r="A3738" s="9">
        <f t="shared" si="236"/>
        <v>8</v>
      </c>
      <c r="B3738" s="9">
        <f t="shared" si="237"/>
        <v>2016</v>
      </c>
      <c r="C3738" s="9">
        <f t="shared" si="238"/>
        <v>2</v>
      </c>
      <c r="D3738" s="9" t="str">
        <f t="shared" si="239"/>
        <v>Q3</v>
      </c>
      <c r="E3738" t="s">
        <v>42</v>
      </c>
      <c r="F3738">
        <v>201608</v>
      </c>
      <c r="G3738" s="3">
        <v>8</v>
      </c>
      <c r="H3738" s="3">
        <v>0</v>
      </c>
      <c r="I3738" s="3">
        <v>41</v>
      </c>
      <c r="J3738" s="3">
        <v>42</v>
      </c>
      <c r="K3738" s="3">
        <v>586</v>
      </c>
    </row>
    <row r="3739" spans="1:11" x14ac:dyDescent="0.25">
      <c r="A3739" s="9">
        <f t="shared" si="236"/>
        <v>8</v>
      </c>
      <c r="B3739" s="9">
        <f t="shared" si="237"/>
        <v>2016</v>
      </c>
      <c r="C3739" s="9">
        <f t="shared" si="238"/>
        <v>3</v>
      </c>
      <c r="D3739" s="9" t="str">
        <f t="shared" si="239"/>
        <v>Q3</v>
      </c>
      <c r="E3739" t="s">
        <v>42</v>
      </c>
      <c r="F3739">
        <v>201608</v>
      </c>
      <c r="G3739" s="3">
        <v>9</v>
      </c>
      <c r="H3739" s="3">
        <v>0</v>
      </c>
      <c r="I3739" s="3">
        <v>35</v>
      </c>
      <c r="J3739" s="3">
        <v>36</v>
      </c>
      <c r="K3739" s="3">
        <v>513</v>
      </c>
    </row>
    <row r="3740" spans="1:11" x14ac:dyDescent="0.25">
      <c r="A3740" s="9">
        <f t="shared" si="236"/>
        <v>8</v>
      </c>
      <c r="B3740" s="9">
        <f t="shared" si="237"/>
        <v>2016</v>
      </c>
      <c r="C3740" s="9">
        <f t="shared" si="238"/>
        <v>3</v>
      </c>
      <c r="D3740" s="9" t="str">
        <f t="shared" si="239"/>
        <v>Q3</v>
      </c>
      <c r="E3740" t="s">
        <v>42</v>
      </c>
      <c r="F3740">
        <v>201608</v>
      </c>
      <c r="G3740" s="3">
        <v>10</v>
      </c>
      <c r="H3740" s="3">
        <v>0</v>
      </c>
      <c r="I3740" s="3">
        <v>30</v>
      </c>
      <c r="J3740" s="3">
        <v>32</v>
      </c>
      <c r="K3740" s="3">
        <v>460</v>
      </c>
    </row>
    <row r="3741" spans="1:11" x14ac:dyDescent="0.25">
      <c r="A3741" s="9">
        <f t="shared" si="236"/>
        <v>8</v>
      </c>
      <c r="B3741" s="9">
        <f t="shared" si="237"/>
        <v>2016</v>
      </c>
      <c r="C3741" s="9">
        <f t="shared" si="238"/>
        <v>3</v>
      </c>
      <c r="D3741" s="9" t="str">
        <f t="shared" si="239"/>
        <v>Q3</v>
      </c>
      <c r="E3741" t="s">
        <v>42</v>
      </c>
      <c r="F3741">
        <v>201608</v>
      </c>
      <c r="G3741" s="3">
        <v>11</v>
      </c>
      <c r="H3741" s="3">
        <v>0</v>
      </c>
      <c r="I3741" s="3">
        <v>26</v>
      </c>
      <c r="J3741" s="3">
        <v>26</v>
      </c>
      <c r="K3741" s="3">
        <v>362</v>
      </c>
    </row>
    <row r="3742" spans="1:11" x14ac:dyDescent="0.25">
      <c r="A3742" s="9">
        <f t="shared" si="236"/>
        <v>8</v>
      </c>
      <c r="B3742" s="9">
        <f t="shared" si="237"/>
        <v>2016</v>
      </c>
      <c r="C3742" s="9">
        <f t="shared" si="238"/>
        <v>4</v>
      </c>
      <c r="D3742" s="9" t="str">
        <f t="shared" si="239"/>
        <v>Q3</v>
      </c>
      <c r="E3742" t="s">
        <v>42</v>
      </c>
      <c r="F3742">
        <v>201608</v>
      </c>
      <c r="G3742" s="3">
        <v>12</v>
      </c>
      <c r="H3742" s="3">
        <v>0</v>
      </c>
      <c r="I3742" s="3">
        <v>26</v>
      </c>
      <c r="J3742" s="3">
        <v>28</v>
      </c>
      <c r="K3742" s="3">
        <v>416.75</v>
      </c>
    </row>
    <row r="3743" spans="1:11" x14ac:dyDescent="0.25">
      <c r="A3743" s="9">
        <f t="shared" si="236"/>
        <v>8</v>
      </c>
      <c r="B3743" s="9">
        <f t="shared" si="237"/>
        <v>2016</v>
      </c>
      <c r="C3743" s="9">
        <f t="shared" si="238"/>
        <v>4</v>
      </c>
      <c r="D3743" s="9" t="str">
        <f t="shared" si="239"/>
        <v>Q3</v>
      </c>
      <c r="E3743" t="s">
        <v>42</v>
      </c>
      <c r="F3743">
        <v>201608</v>
      </c>
      <c r="G3743" s="3">
        <v>13</v>
      </c>
      <c r="H3743" s="3">
        <v>0</v>
      </c>
      <c r="I3743" s="3">
        <v>22</v>
      </c>
      <c r="J3743" s="3">
        <v>23</v>
      </c>
      <c r="K3743" s="3">
        <v>334</v>
      </c>
    </row>
    <row r="3744" spans="1:11" x14ac:dyDescent="0.25">
      <c r="A3744" s="9">
        <f t="shared" si="236"/>
        <v>8</v>
      </c>
      <c r="B3744" s="9">
        <f t="shared" si="237"/>
        <v>2016</v>
      </c>
      <c r="C3744" s="9">
        <f t="shared" si="238"/>
        <v>4</v>
      </c>
      <c r="D3744" s="9" t="str">
        <f t="shared" si="239"/>
        <v>Q3</v>
      </c>
      <c r="E3744" t="s">
        <v>42</v>
      </c>
      <c r="F3744">
        <v>201608</v>
      </c>
      <c r="G3744" s="3">
        <v>14</v>
      </c>
      <c r="H3744" s="3">
        <v>0</v>
      </c>
      <c r="I3744" s="3">
        <v>26</v>
      </c>
      <c r="J3744" s="3">
        <v>26</v>
      </c>
      <c r="K3744" s="3">
        <v>356</v>
      </c>
    </row>
    <row r="3745" spans="1:11" x14ac:dyDescent="0.25">
      <c r="A3745" s="9">
        <f t="shared" si="236"/>
        <v>8</v>
      </c>
      <c r="B3745" s="9">
        <f t="shared" si="237"/>
        <v>2016</v>
      </c>
      <c r="C3745" s="9">
        <f t="shared" si="238"/>
        <v>5</v>
      </c>
      <c r="D3745" s="9" t="str">
        <f t="shared" si="239"/>
        <v>Q3</v>
      </c>
      <c r="E3745" t="s">
        <v>42</v>
      </c>
      <c r="F3745">
        <v>201608</v>
      </c>
      <c r="G3745" s="3">
        <v>15</v>
      </c>
      <c r="H3745" s="3">
        <v>0</v>
      </c>
      <c r="I3745" s="3">
        <v>23</v>
      </c>
      <c r="J3745" s="3">
        <v>24</v>
      </c>
      <c r="K3745" s="3">
        <v>341</v>
      </c>
    </row>
    <row r="3746" spans="1:11" x14ac:dyDescent="0.25">
      <c r="A3746" s="9">
        <f t="shared" si="236"/>
        <v>8</v>
      </c>
      <c r="B3746" s="9">
        <f t="shared" si="237"/>
        <v>2016</v>
      </c>
      <c r="C3746" s="9">
        <f t="shared" si="238"/>
        <v>5</v>
      </c>
      <c r="D3746" s="9" t="str">
        <f t="shared" si="239"/>
        <v>Q3</v>
      </c>
      <c r="E3746" t="s">
        <v>42</v>
      </c>
      <c r="F3746">
        <v>201608</v>
      </c>
      <c r="G3746" s="3">
        <v>16</v>
      </c>
      <c r="H3746" s="3">
        <v>0</v>
      </c>
      <c r="I3746" s="3">
        <v>19</v>
      </c>
      <c r="J3746" s="3">
        <v>20</v>
      </c>
      <c r="K3746" s="3">
        <v>286</v>
      </c>
    </row>
    <row r="3747" spans="1:11" x14ac:dyDescent="0.25">
      <c r="A3747" s="9">
        <f t="shared" si="236"/>
        <v>8</v>
      </c>
      <c r="B3747" s="9">
        <f t="shared" si="237"/>
        <v>2016</v>
      </c>
      <c r="C3747" s="9">
        <f t="shared" si="238"/>
        <v>5</v>
      </c>
      <c r="D3747" s="9" t="str">
        <f t="shared" si="239"/>
        <v>Q3</v>
      </c>
      <c r="E3747" t="s">
        <v>42</v>
      </c>
      <c r="F3747">
        <v>201608</v>
      </c>
      <c r="G3747" s="3">
        <v>17</v>
      </c>
      <c r="H3747" s="3">
        <v>0</v>
      </c>
      <c r="I3747" s="3">
        <v>22</v>
      </c>
      <c r="J3747" s="3">
        <v>22</v>
      </c>
      <c r="K3747" s="3">
        <v>304</v>
      </c>
    </row>
    <row r="3748" spans="1:11" x14ac:dyDescent="0.25">
      <c r="A3748" s="9">
        <f t="shared" si="236"/>
        <v>8</v>
      </c>
      <c r="B3748" s="9">
        <f t="shared" si="237"/>
        <v>2016</v>
      </c>
      <c r="C3748" s="9">
        <f t="shared" si="238"/>
        <v>6</v>
      </c>
      <c r="D3748" s="9" t="str">
        <f t="shared" si="239"/>
        <v>Q3</v>
      </c>
      <c r="E3748" t="s">
        <v>42</v>
      </c>
      <c r="F3748">
        <v>201608</v>
      </c>
      <c r="G3748" s="3">
        <v>18</v>
      </c>
      <c r="H3748" s="3">
        <v>0</v>
      </c>
      <c r="I3748" s="3">
        <v>22</v>
      </c>
      <c r="J3748" s="3">
        <v>23</v>
      </c>
      <c r="K3748" s="3">
        <v>354</v>
      </c>
    </row>
    <row r="3749" spans="1:11" x14ac:dyDescent="0.25">
      <c r="A3749" s="9">
        <f t="shared" si="236"/>
        <v>8</v>
      </c>
      <c r="B3749" s="9">
        <f t="shared" si="237"/>
        <v>2016</v>
      </c>
      <c r="C3749" s="9">
        <f t="shared" si="238"/>
        <v>6</v>
      </c>
      <c r="D3749" s="9" t="str">
        <f t="shared" si="239"/>
        <v>Q3</v>
      </c>
      <c r="E3749" t="s">
        <v>42</v>
      </c>
      <c r="F3749">
        <v>201608</v>
      </c>
      <c r="G3749" s="3">
        <v>19</v>
      </c>
      <c r="H3749" s="3">
        <v>0</v>
      </c>
      <c r="I3749" s="3">
        <v>16</v>
      </c>
      <c r="J3749" s="3">
        <v>16</v>
      </c>
      <c r="K3749" s="3">
        <v>226</v>
      </c>
    </row>
    <row r="3750" spans="1:11" x14ac:dyDescent="0.25">
      <c r="A3750" s="9">
        <f t="shared" si="236"/>
        <v>8</v>
      </c>
      <c r="B3750" s="9">
        <f t="shared" si="237"/>
        <v>2016</v>
      </c>
      <c r="C3750" s="9">
        <f t="shared" si="238"/>
        <v>6</v>
      </c>
      <c r="D3750" s="9" t="str">
        <f t="shared" si="239"/>
        <v>Q3</v>
      </c>
      <c r="E3750" t="s">
        <v>42</v>
      </c>
      <c r="F3750">
        <v>201608</v>
      </c>
      <c r="G3750" s="3">
        <v>20</v>
      </c>
      <c r="H3750" s="3">
        <v>0</v>
      </c>
      <c r="I3750" s="3">
        <v>19</v>
      </c>
      <c r="J3750" s="3">
        <v>19</v>
      </c>
      <c r="K3750" s="3">
        <v>283</v>
      </c>
    </row>
    <row r="3751" spans="1:11" x14ac:dyDescent="0.25">
      <c r="A3751" s="9">
        <f t="shared" si="236"/>
        <v>8</v>
      </c>
      <c r="B3751" s="9">
        <f t="shared" si="237"/>
        <v>2016</v>
      </c>
      <c r="C3751" s="9">
        <f t="shared" si="238"/>
        <v>7</v>
      </c>
      <c r="D3751" s="9" t="str">
        <f t="shared" si="239"/>
        <v>Q3</v>
      </c>
      <c r="E3751" t="s">
        <v>42</v>
      </c>
      <c r="F3751">
        <v>201608</v>
      </c>
      <c r="G3751" s="3">
        <v>21</v>
      </c>
      <c r="H3751" s="3">
        <v>0</v>
      </c>
      <c r="I3751" s="3">
        <v>22</v>
      </c>
      <c r="J3751" s="3">
        <v>22</v>
      </c>
      <c r="K3751" s="3">
        <v>345</v>
      </c>
    </row>
    <row r="3752" spans="1:11" x14ac:dyDescent="0.25">
      <c r="A3752" s="9">
        <f t="shared" si="236"/>
        <v>8</v>
      </c>
      <c r="B3752" s="9">
        <f t="shared" si="237"/>
        <v>2016</v>
      </c>
      <c r="C3752" s="9">
        <f t="shared" si="238"/>
        <v>7</v>
      </c>
      <c r="D3752" s="9" t="str">
        <f t="shared" si="239"/>
        <v>Q3</v>
      </c>
      <c r="E3752" t="s">
        <v>42</v>
      </c>
      <c r="F3752">
        <v>201608</v>
      </c>
      <c r="G3752" s="3">
        <v>22</v>
      </c>
      <c r="H3752" s="3">
        <v>0</v>
      </c>
      <c r="I3752" s="3">
        <v>20</v>
      </c>
      <c r="J3752" s="3">
        <v>20</v>
      </c>
      <c r="K3752" s="3">
        <v>290</v>
      </c>
    </row>
    <row r="3753" spans="1:11" x14ac:dyDescent="0.25">
      <c r="A3753" s="9">
        <f t="shared" si="236"/>
        <v>8</v>
      </c>
      <c r="B3753" s="9">
        <f t="shared" si="237"/>
        <v>2016</v>
      </c>
      <c r="C3753" s="9">
        <f t="shared" si="238"/>
        <v>7</v>
      </c>
      <c r="D3753" s="9" t="str">
        <f t="shared" si="239"/>
        <v>Q3</v>
      </c>
      <c r="E3753" t="s">
        <v>42</v>
      </c>
      <c r="F3753">
        <v>201608</v>
      </c>
      <c r="G3753" s="3">
        <v>23</v>
      </c>
      <c r="H3753" s="3">
        <v>0</v>
      </c>
      <c r="I3753" s="3">
        <v>17</v>
      </c>
      <c r="J3753" s="3">
        <v>17</v>
      </c>
      <c r="K3753" s="3">
        <v>239</v>
      </c>
    </row>
    <row r="3754" spans="1:11" x14ac:dyDescent="0.25">
      <c r="A3754" s="9">
        <f t="shared" si="236"/>
        <v>8</v>
      </c>
      <c r="B3754" s="9">
        <f t="shared" si="237"/>
        <v>2016</v>
      </c>
      <c r="C3754" s="9">
        <f t="shared" si="238"/>
        <v>8</v>
      </c>
      <c r="D3754" s="9" t="str">
        <f t="shared" si="239"/>
        <v>Q3</v>
      </c>
      <c r="E3754" t="s">
        <v>42</v>
      </c>
      <c r="F3754">
        <v>201608</v>
      </c>
      <c r="G3754" s="3">
        <v>24</v>
      </c>
      <c r="H3754" s="3">
        <v>0</v>
      </c>
      <c r="I3754" s="3">
        <v>17</v>
      </c>
      <c r="J3754" s="3">
        <v>17</v>
      </c>
      <c r="K3754" s="3">
        <v>303.39999999999998</v>
      </c>
    </row>
    <row r="3755" spans="1:11" x14ac:dyDescent="0.25">
      <c r="A3755" s="9">
        <f t="shared" si="236"/>
        <v>8</v>
      </c>
      <c r="B3755" s="9">
        <f t="shared" si="237"/>
        <v>2016</v>
      </c>
      <c r="C3755" s="9">
        <f t="shared" si="238"/>
        <v>8</v>
      </c>
      <c r="D3755" s="9" t="str">
        <f t="shared" si="239"/>
        <v>Q3</v>
      </c>
      <c r="E3755" t="s">
        <v>42</v>
      </c>
      <c r="F3755">
        <v>201608</v>
      </c>
      <c r="G3755" s="3">
        <v>25</v>
      </c>
      <c r="H3755" s="3">
        <v>0</v>
      </c>
      <c r="I3755" s="3">
        <v>15</v>
      </c>
      <c r="J3755" s="3">
        <v>16</v>
      </c>
      <c r="K3755" s="3">
        <v>237</v>
      </c>
    </row>
    <row r="3756" spans="1:11" x14ac:dyDescent="0.25">
      <c r="A3756" s="9">
        <f t="shared" si="236"/>
        <v>8</v>
      </c>
      <c r="B3756" s="9">
        <f t="shared" si="237"/>
        <v>2016</v>
      </c>
      <c r="C3756" s="9">
        <f t="shared" si="238"/>
        <v>8</v>
      </c>
      <c r="D3756" s="9" t="str">
        <f t="shared" si="239"/>
        <v>Q3</v>
      </c>
      <c r="E3756" t="s">
        <v>42</v>
      </c>
      <c r="F3756">
        <v>201608</v>
      </c>
      <c r="G3756" s="3">
        <v>26</v>
      </c>
      <c r="H3756" s="3">
        <v>0</v>
      </c>
      <c r="I3756" s="3">
        <v>15</v>
      </c>
      <c r="J3756" s="3">
        <v>15</v>
      </c>
      <c r="K3756" s="3">
        <v>224</v>
      </c>
    </row>
    <row r="3757" spans="1:11" x14ac:dyDescent="0.25">
      <c r="A3757" s="9">
        <f t="shared" si="236"/>
        <v>8</v>
      </c>
      <c r="B3757" s="9">
        <f t="shared" si="237"/>
        <v>2016</v>
      </c>
      <c r="C3757" s="9">
        <f t="shared" si="238"/>
        <v>9</v>
      </c>
      <c r="D3757" s="9" t="str">
        <f t="shared" si="239"/>
        <v>Q3</v>
      </c>
      <c r="E3757" t="s">
        <v>42</v>
      </c>
      <c r="F3757">
        <v>201608</v>
      </c>
      <c r="G3757" s="3">
        <v>27</v>
      </c>
      <c r="H3757" s="3">
        <v>0</v>
      </c>
      <c r="I3757" s="3">
        <v>16</v>
      </c>
      <c r="J3757" s="3">
        <v>16</v>
      </c>
      <c r="K3757" s="3">
        <v>239</v>
      </c>
    </row>
    <row r="3758" spans="1:11" x14ac:dyDescent="0.25">
      <c r="A3758" s="9">
        <f t="shared" si="236"/>
        <v>8</v>
      </c>
      <c r="B3758" s="9">
        <f t="shared" si="237"/>
        <v>2016</v>
      </c>
      <c r="C3758" s="9">
        <f t="shared" si="238"/>
        <v>9</v>
      </c>
      <c r="D3758" s="9" t="str">
        <f t="shared" si="239"/>
        <v>Q3</v>
      </c>
      <c r="E3758" t="s">
        <v>42</v>
      </c>
      <c r="F3758">
        <v>201608</v>
      </c>
      <c r="G3758" s="3">
        <v>28</v>
      </c>
      <c r="H3758" s="3">
        <v>0</v>
      </c>
      <c r="I3758" s="3">
        <v>14</v>
      </c>
      <c r="J3758" s="3">
        <v>15</v>
      </c>
      <c r="K3758" s="3">
        <v>198</v>
      </c>
    </row>
    <row r="3759" spans="1:11" x14ac:dyDescent="0.25">
      <c r="A3759" s="9">
        <f t="shared" si="236"/>
        <v>8</v>
      </c>
      <c r="B3759" s="9">
        <f t="shared" si="237"/>
        <v>2016</v>
      </c>
      <c r="C3759" s="9">
        <f t="shared" si="238"/>
        <v>9</v>
      </c>
      <c r="D3759" s="9" t="str">
        <f t="shared" si="239"/>
        <v>Q3</v>
      </c>
      <c r="E3759" t="s">
        <v>42</v>
      </c>
      <c r="F3759">
        <v>201608</v>
      </c>
      <c r="G3759" s="3">
        <v>29</v>
      </c>
      <c r="H3759" s="3">
        <v>0</v>
      </c>
      <c r="I3759" s="3">
        <v>15</v>
      </c>
      <c r="J3759" s="3">
        <v>16</v>
      </c>
      <c r="K3759" s="3">
        <v>240</v>
      </c>
    </row>
    <row r="3760" spans="1:11" x14ac:dyDescent="0.25">
      <c r="A3760" s="9">
        <f t="shared" si="236"/>
        <v>8</v>
      </c>
      <c r="B3760" s="9">
        <f t="shared" si="237"/>
        <v>2016</v>
      </c>
      <c r="C3760" s="9">
        <f t="shared" si="238"/>
        <v>10</v>
      </c>
      <c r="D3760" s="9" t="str">
        <f t="shared" si="239"/>
        <v>Q3</v>
      </c>
      <c r="E3760" t="s">
        <v>42</v>
      </c>
      <c r="F3760">
        <v>201608</v>
      </c>
      <c r="G3760" s="3">
        <v>30</v>
      </c>
      <c r="H3760" s="3">
        <v>0</v>
      </c>
      <c r="I3760" s="3">
        <v>14</v>
      </c>
      <c r="J3760" s="3">
        <v>15</v>
      </c>
      <c r="K3760" s="3">
        <v>206</v>
      </c>
    </row>
    <row r="3761" spans="1:11" x14ac:dyDescent="0.25">
      <c r="A3761" s="9">
        <f t="shared" si="236"/>
        <v>8</v>
      </c>
      <c r="B3761" s="9">
        <f t="shared" si="237"/>
        <v>2016</v>
      </c>
      <c r="C3761" s="9">
        <f t="shared" si="238"/>
        <v>10</v>
      </c>
      <c r="D3761" s="9" t="str">
        <f t="shared" si="239"/>
        <v>Q3</v>
      </c>
      <c r="E3761" t="s">
        <v>42</v>
      </c>
      <c r="F3761">
        <v>201608</v>
      </c>
      <c r="G3761" s="3">
        <v>31</v>
      </c>
      <c r="H3761" s="3">
        <v>0</v>
      </c>
      <c r="I3761" s="3">
        <v>1</v>
      </c>
      <c r="J3761" s="3">
        <v>1</v>
      </c>
      <c r="K3761" s="3">
        <v>7</v>
      </c>
    </row>
    <row r="3762" spans="1:11" x14ac:dyDescent="0.25">
      <c r="A3762" s="9">
        <f t="shared" si="236"/>
        <v>9</v>
      </c>
      <c r="B3762" s="9">
        <f t="shared" si="237"/>
        <v>2016</v>
      </c>
      <c r="C3762" s="9">
        <f t="shared" si="238"/>
        <v>0</v>
      </c>
      <c r="D3762" s="9" t="str">
        <f t="shared" si="239"/>
        <v>Q3</v>
      </c>
      <c r="E3762" t="s">
        <v>42</v>
      </c>
      <c r="F3762">
        <v>201609</v>
      </c>
      <c r="G3762" s="3">
        <v>0</v>
      </c>
      <c r="H3762" s="3">
        <v>126</v>
      </c>
      <c r="I3762" s="3">
        <v>126</v>
      </c>
      <c r="J3762" s="3">
        <v>132</v>
      </c>
      <c r="K3762" s="3">
        <v>2555.8000000000002</v>
      </c>
    </row>
    <row r="3763" spans="1:11" x14ac:dyDescent="0.25">
      <c r="A3763" s="9">
        <f t="shared" si="236"/>
        <v>9</v>
      </c>
      <c r="B3763" s="9">
        <f t="shared" si="237"/>
        <v>2016</v>
      </c>
      <c r="C3763" s="9">
        <f t="shared" si="238"/>
        <v>0</v>
      </c>
      <c r="D3763" s="9" t="str">
        <f t="shared" si="239"/>
        <v>Q3</v>
      </c>
      <c r="E3763" t="s">
        <v>42</v>
      </c>
      <c r="F3763">
        <v>201609</v>
      </c>
      <c r="G3763" s="3">
        <v>1</v>
      </c>
      <c r="H3763" s="3">
        <v>0</v>
      </c>
      <c r="I3763" s="3">
        <v>101</v>
      </c>
      <c r="J3763" s="3">
        <v>112</v>
      </c>
      <c r="K3763" s="3">
        <v>1638</v>
      </c>
    </row>
    <row r="3764" spans="1:11" x14ac:dyDescent="0.25">
      <c r="A3764" s="9">
        <f t="shared" si="236"/>
        <v>9</v>
      </c>
      <c r="B3764" s="9">
        <f t="shared" si="237"/>
        <v>2016</v>
      </c>
      <c r="C3764" s="9">
        <f t="shared" si="238"/>
        <v>0</v>
      </c>
      <c r="D3764" s="9" t="str">
        <f t="shared" si="239"/>
        <v>Q3</v>
      </c>
      <c r="E3764" t="s">
        <v>42</v>
      </c>
      <c r="F3764">
        <v>201609</v>
      </c>
      <c r="G3764" s="3">
        <v>2</v>
      </c>
      <c r="H3764" s="3">
        <v>0</v>
      </c>
      <c r="I3764" s="3">
        <v>85</v>
      </c>
      <c r="J3764" s="3">
        <v>94</v>
      </c>
      <c r="K3764" s="3">
        <v>1386.2</v>
      </c>
    </row>
    <row r="3765" spans="1:11" x14ac:dyDescent="0.25">
      <c r="A3765" s="9">
        <f t="shared" si="236"/>
        <v>9</v>
      </c>
      <c r="B3765" s="9">
        <f t="shared" si="237"/>
        <v>2016</v>
      </c>
      <c r="C3765" s="9">
        <f t="shared" si="238"/>
        <v>1</v>
      </c>
      <c r="D3765" s="9" t="str">
        <f t="shared" si="239"/>
        <v>Q3</v>
      </c>
      <c r="E3765" t="s">
        <v>42</v>
      </c>
      <c r="F3765">
        <v>201609</v>
      </c>
      <c r="G3765" s="3">
        <v>3</v>
      </c>
      <c r="H3765" s="3">
        <v>0</v>
      </c>
      <c r="I3765" s="3">
        <v>80</v>
      </c>
      <c r="J3765" s="3">
        <v>85</v>
      </c>
      <c r="K3765" s="3">
        <v>1246.9000000000001</v>
      </c>
    </row>
    <row r="3766" spans="1:11" x14ac:dyDescent="0.25">
      <c r="A3766" s="9">
        <f t="shared" si="236"/>
        <v>9</v>
      </c>
      <c r="B3766" s="9">
        <f t="shared" si="237"/>
        <v>2016</v>
      </c>
      <c r="C3766" s="9">
        <f t="shared" si="238"/>
        <v>1</v>
      </c>
      <c r="D3766" s="9" t="str">
        <f t="shared" si="239"/>
        <v>Q3</v>
      </c>
      <c r="E3766" t="s">
        <v>42</v>
      </c>
      <c r="F3766">
        <v>201609</v>
      </c>
      <c r="G3766" s="3">
        <v>4</v>
      </c>
      <c r="H3766" s="3">
        <v>0</v>
      </c>
      <c r="I3766" s="3">
        <v>74</v>
      </c>
      <c r="J3766" s="3">
        <v>77</v>
      </c>
      <c r="K3766" s="3">
        <v>1029</v>
      </c>
    </row>
    <row r="3767" spans="1:11" x14ac:dyDescent="0.25">
      <c r="A3767" s="9">
        <f t="shared" si="236"/>
        <v>9</v>
      </c>
      <c r="B3767" s="9">
        <f t="shared" si="237"/>
        <v>2016</v>
      </c>
      <c r="C3767" s="9">
        <f t="shared" si="238"/>
        <v>1</v>
      </c>
      <c r="D3767" s="9" t="str">
        <f t="shared" si="239"/>
        <v>Q3</v>
      </c>
      <c r="E3767" t="s">
        <v>42</v>
      </c>
      <c r="F3767">
        <v>201609</v>
      </c>
      <c r="G3767" s="3">
        <v>5</v>
      </c>
      <c r="H3767" s="3">
        <v>0</v>
      </c>
      <c r="I3767" s="3">
        <v>61</v>
      </c>
      <c r="J3767" s="3">
        <v>65</v>
      </c>
      <c r="K3767" s="3">
        <v>916</v>
      </c>
    </row>
    <row r="3768" spans="1:11" x14ac:dyDescent="0.25">
      <c r="A3768" s="9">
        <f t="shared" si="236"/>
        <v>9</v>
      </c>
      <c r="B3768" s="9">
        <f t="shared" si="237"/>
        <v>2016</v>
      </c>
      <c r="C3768" s="9">
        <f t="shared" si="238"/>
        <v>2</v>
      </c>
      <c r="D3768" s="9" t="str">
        <f t="shared" si="239"/>
        <v>Q3</v>
      </c>
      <c r="E3768" t="s">
        <v>42</v>
      </c>
      <c r="F3768">
        <v>201609</v>
      </c>
      <c r="G3768" s="3">
        <v>6</v>
      </c>
      <c r="H3768" s="3">
        <v>0</v>
      </c>
      <c r="I3768" s="3">
        <v>56</v>
      </c>
      <c r="J3768" s="3">
        <v>60</v>
      </c>
      <c r="K3768" s="3">
        <v>840</v>
      </c>
    </row>
    <row r="3769" spans="1:11" x14ac:dyDescent="0.25">
      <c r="A3769" s="9">
        <f t="shared" si="236"/>
        <v>9</v>
      </c>
      <c r="B3769" s="9">
        <f t="shared" si="237"/>
        <v>2016</v>
      </c>
      <c r="C3769" s="9">
        <f t="shared" si="238"/>
        <v>2</v>
      </c>
      <c r="D3769" s="9" t="str">
        <f t="shared" si="239"/>
        <v>Q3</v>
      </c>
      <c r="E3769" t="s">
        <v>42</v>
      </c>
      <c r="F3769">
        <v>201609</v>
      </c>
      <c r="G3769" s="3">
        <v>7</v>
      </c>
      <c r="H3769" s="3">
        <v>0</v>
      </c>
      <c r="I3769" s="3">
        <v>48</v>
      </c>
      <c r="J3769" s="3">
        <v>54</v>
      </c>
      <c r="K3769" s="3">
        <v>742</v>
      </c>
    </row>
    <row r="3770" spans="1:11" x14ac:dyDescent="0.25">
      <c r="A3770" s="9">
        <f t="shared" si="236"/>
        <v>9</v>
      </c>
      <c r="B3770" s="9">
        <f t="shared" si="237"/>
        <v>2016</v>
      </c>
      <c r="C3770" s="9">
        <f t="shared" si="238"/>
        <v>2</v>
      </c>
      <c r="D3770" s="9" t="str">
        <f t="shared" si="239"/>
        <v>Q3</v>
      </c>
      <c r="E3770" t="s">
        <v>42</v>
      </c>
      <c r="F3770">
        <v>201609</v>
      </c>
      <c r="G3770" s="3">
        <v>8</v>
      </c>
      <c r="H3770" s="3">
        <v>0</v>
      </c>
      <c r="I3770" s="3">
        <v>47</v>
      </c>
      <c r="J3770" s="3">
        <v>51</v>
      </c>
      <c r="K3770" s="3">
        <v>682</v>
      </c>
    </row>
    <row r="3771" spans="1:11" x14ac:dyDescent="0.25">
      <c r="A3771" s="9">
        <f t="shared" si="236"/>
        <v>9</v>
      </c>
      <c r="B3771" s="9">
        <f t="shared" si="237"/>
        <v>2016</v>
      </c>
      <c r="C3771" s="9">
        <f t="shared" si="238"/>
        <v>3</v>
      </c>
      <c r="D3771" s="9" t="str">
        <f t="shared" si="239"/>
        <v>Q3</v>
      </c>
      <c r="E3771" t="s">
        <v>42</v>
      </c>
      <c r="F3771">
        <v>201609</v>
      </c>
      <c r="G3771" s="3">
        <v>9</v>
      </c>
      <c r="H3771" s="3">
        <v>0</v>
      </c>
      <c r="I3771" s="3">
        <v>41</v>
      </c>
      <c r="J3771" s="3">
        <v>45</v>
      </c>
      <c r="K3771" s="3">
        <v>615</v>
      </c>
    </row>
    <row r="3772" spans="1:11" x14ac:dyDescent="0.25">
      <c r="A3772" s="9">
        <f t="shared" si="236"/>
        <v>9</v>
      </c>
      <c r="B3772" s="9">
        <f t="shared" si="237"/>
        <v>2016</v>
      </c>
      <c r="C3772" s="9">
        <f t="shared" si="238"/>
        <v>3</v>
      </c>
      <c r="D3772" s="9" t="str">
        <f t="shared" si="239"/>
        <v>Q3</v>
      </c>
      <c r="E3772" t="s">
        <v>42</v>
      </c>
      <c r="F3772">
        <v>201609</v>
      </c>
      <c r="G3772" s="3">
        <v>10</v>
      </c>
      <c r="H3772" s="3">
        <v>0</v>
      </c>
      <c r="I3772" s="3">
        <v>45</v>
      </c>
      <c r="J3772" s="3">
        <v>49</v>
      </c>
      <c r="K3772" s="3">
        <v>648</v>
      </c>
    </row>
    <row r="3773" spans="1:11" x14ac:dyDescent="0.25">
      <c r="A3773" s="9">
        <f t="shared" si="236"/>
        <v>9</v>
      </c>
      <c r="B3773" s="9">
        <f t="shared" si="237"/>
        <v>2016</v>
      </c>
      <c r="C3773" s="9">
        <f t="shared" si="238"/>
        <v>3</v>
      </c>
      <c r="D3773" s="9" t="str">
        <f t="shared" si="239"/>
        <v>Q3</v>
      </c>
      <c r="E3773" t="s">
        <v>42</v>
      </c>
      <c r="F3773">
        <v>201609</v>
      </c>
      <c r="G3773" s="3">
        <v>11</v>
      </c>
      <c r="H3773" s="3">
        <v>0</v>
      </c>
      <c r="I3773" s="3">
        <v>41</v>
      </c>
      <c r="J3773" s="3">
        <v>45</v>
      </c>
      <c r="K3773" s="3">
        <v>598</v>
      </c>
    </row>
    <row r="3774" spans="1:11" x14ac:dyDescent="0.25">
      <c r="A3774" s="9">
        <f t="shared" si="236"/>
        <v>9</v>
      </c>
      <c r="B3774" s="9">
        <f t="shared" si="237"/>
        <v>2016</v>
      </c>
      <c r="C3774" s="9">
        <f t="shared" si="238"/>
        <v>4</v>
      </c>
      <c r="D3774" s="9" t="str">
        <f t="shared" si="239"/>
        <v>Q3</v>
      </c>
      <c r="E3774" t="s">
        <v>42</v>
      </c>
      <c r="F3774">
        <v>201609</v>
      </c>
      <c r="G3774" s="3">
        <v>12</v>
      </c>
      <c r="H3774" s="3">
        <v>0</v>
      </c>
      <c r="I3774" s="3">
        <v>41</v>
      </c>
      <c r="J3774" s="3">
        <v>43</v>
      </c>
      <c r="K3774" s="3">
        <v>594</v>
      </c>
    </row>
    <row r="3775" spans="1:11" x14ac:dyDescent="0.25">
      <c r="A3775" s="9">
        <f t="shared" si="236"/>
        <v>9</v>
      </c>
      <c r="B3775" s="9">
        <f t="shared" si="237"/>
        <v>2016</v>
      </c>
      <c r="C3775" s="9">
        <f t="shared" si="238"/>
        <v>4</v>
      </c>
      <c r="D3775" s="9" t="str">
        <f t="shared" si="239"/>
        <v>Q3</v>
      </c>
      <c r="E3775" t="s">
        <v>42</v>
      </c>
      <c r="F3775">
        <v>201609</v>
      </c>
      <c r="G3775" s="3">
        <v>13</v>
      </c>
      <c r="H3775" s="3">
        <v>0</v>
      </c>
      <c r="I3775" s="3">
        <v>33</v>
      </c>
      <c r="J3775" s="3">
        <v>36</v>
      </c>
      <c r="K3775" s="3">
        <v>464</v>
      </c>
    </row>
    <row r="3776" spans="1:11" x14ac:dyDescent="0.25">
      <c r="A3776" s="9">
        <f t="shared" si="236"/>
        <v>9</v>
      </c>
      <c r="B3776" s="9">
        <f t="shared" si="237"/>
        <v>2016</v>
      </c>
      <c r="C3776" s="9">
        <f t="shared" si="238"/>
        <v>4</v>
      </c>
      <c r="D3776" s="9" t="str">
        <f t="shared" si="239"/>
        <v>Q3</v>
      </c>
      <c r="E3776" t="s">
        <v>42</v>
      </c>
      <c r="F3776">
        <v>201609</v>
      </c>
      <c r="G3776" s="3">
        <v>14</v>
      </c>
      <c r="H3776" s="3">
        <v>0</v>
      </c>
      <c r="I3776" s="3">
        <v>33</v>
      </c>
      <c r="J3776" s="3">
        <v>36</v>
      </c>
      <c r="K3776" s="3">
        <v>496</v>
      </c>
    </row>
    <row r="3777" spans="1:11" x14ac:dyDescent="0.25">
      <c r="A3777" s="9">
        <f t="shared" si="236"/>
        <v>9</v>
      </c>
      <c r="B3777" s="9">
        <f t="shared" si="237"/>
        <v>2016</v>
      </c>
      <c r="C3777" s="9">
        <f t="shared" si="238"/>
        <v>5</v>
      </c>
      <c r="D3777" s="9" t="str">
        <f t="shared" si="239"/>
        <v>Q3</v>
      </c>
      <c r="E3777" t="s">
        <v>42</v>
      </c>
      <c r="F3777">
        <v>201609</v>
      </c>
      <c r="G3777" s="3">
        <v>15</v>
      </c>
      <c r="H3777" s="3">
        <v>0</v>
      </c>
      <c r="I3777" s="3">
        <v>31</v>
      </c>
      <c r="J3777" s="3">
        <v>34</v>
      </c>
      <c r="K3777" s="3">
        <v>434.75</v>
      </c>
    </row>
    <row r="3778" spans="1:11" x14ac:dyDescent="0.25">
      <c r="A3778" s="9">
        <f t="shared" si="236"/>
        <v>9</v>
      </c>
      <c r="B3778" s="9">
        <f t="shared" si="237"/>
        <v>2016</v>
      </c>
      <c r="C3778" s="9">
        <f t="shared" si="238"/>
        <v>5</v>
      </c>
      <c r="D3778" s="9" t="str">
        <f t="shared" si="239"/>
        <v>Q3</v>
      </c>
      <c r="E3778" t="s">
        <v>42</v>
      </c>
      <c r="F3778">
        <v>201609</v>
      </c>
      <c r="G3778" s="3">
        <v>16</v>
      </c>
      <c r="H3778" s="3">
        <v>0</v>
      </c>
      <c r="I3778" s="3">
        <v>28</v>
      </c>
      <c r="J3778" s="3">
        <v>30</v>
      </c>
      <c r="K3778" s="3">
        <v>399</v>
      </c>
    </row>
    <row r="3779" spans="1:11" x14ac:dyDescent="0.25">
      <c r="A3779" s="9">
        <f t="shared" si="236"/>
        <v>9</v>
      </c>
      <c r="B3779" s="9">
        <f t="shared" si="237"/>
        <v>2016</v>
      </c>
      <c r="C3779" s="9">
        <f t="shared" si="238"/>
        <v>5</v>
      </c>
      <c r="D3779" s="9" t="str">
        <f t="shared" si="239"/>
        <v>Q3</v>
      </c>
      <c r="E3779" t="s">
        <v>42</v>
      </c>
      <c r="F3779">
        <v>201609</v>
      </c>
      <c r="G3779" s="3">
        <v>17</v>
      </c>
      <c r="H3779" s="3">
        <v>0</v>
      </c>
      <c r="I3779" s="3">
        <v>23</v>
      </c>
      <c r="J3779" s="3">
        <v>24</v>
      </c>
      <c r="K3779" s="3">
        <v>306</v>
      </c>
    </row>
    <row r="3780" spans="1:11" x14ac:dyDescent="0.25">
      <c r="A3780" s="9">
        <f t="shared" si="236"/>
        <v>9</v>
      </c>
      <c r="B3780" s="9">
        <f t="shared" si="237"/>
        <v>2016</v>
      </c>
      <c r="C3780" s="9">
        <f t="shared" si="238"/>
        <v>6</v>
      </c>
      <c r="D3780" s="9" t="str">
        <f t="shared" si="239"/>
        <v>Q3</v>
      </c>
      <c r="E3780" t="s">
        <v>42</v>
      </c>
      <c r="F3780">
        <v>201609</v>
      </c>
      <c r="G3780" s="3">
        <v>18</v>
      </c>
      <c r="H3780" s="3">
        <v>0</v>
      </c>
      <c r="I3780" s="3">
        <v>24</v>
      </c>
      <c r="J3780" s="3">
        <v>25</v>
      </c>
      <c r="K3780" s="3">
        <v>354</v>
      </c>
    </row>
    <row r="3781" spans="1:11" x14ac:dyDescent="0.25">
      <c r="A3781" s="9">
        <f t="shared" si="236"/>
        <v>9</v>
      </c>
      <c r="B3781" s="9">
        <f t="shared" si="237"/>
        <v>2016</v>
      </c>
      <c r="C3781" s="9">
        <f t="shared" si="238"/>
        <v>6</v>
      </c>
      <c r="D3781" s="9" t="str">
        <f t="shared" si="239"/>
        <v>Q3</v>
      </c>
      <c r="E3781" t="s">
        <v>42</v>
      </c>
      <c r="F3781">
        <v>201609</v>
      </c>
      <c r="G3781" s="3">
        <v>19</v>
      </c>
      <c r="H3781" s="3">
        <v>0</v>
      </c>
      <c r="I3781" s="3">
        <v>20</v>
      </c>
      <c r="J3781" s="3">
        <v>21</v>
      </c>
      <c r="K3781" s="3">
        <v>279</v>
      </c>
    </row>
    <row r="3782" spans="1:11" x14ac:dyDescent="0.25">
      <c r="A3782" s="9">
        <f t="shared" si="236"/>
        <v>9</v>
      </c>
      <c r="B3782" s="9">
        <f t="shared" si="237"/>
        <v>2016</v>
      </c>
      <c r="C3782" s="9">
        <f t="shared" si="238"/>
        <v>6</v>
      </c>
      <c r="D3782" s="9" t="str">
        <f t="shared" si="239"/>
        <v>Q3</v>
      </c>
      <c r="E3782" t="s">
        <v>42</v>
      </c>
      <c r="F3782">
        <v>201609</v>
      </c>
      <c r="G3782" s="3">
        <v>20</v>
      </c>
      <c r="H3782" s="3">
        <v>0</v>
      </c>
      <c r="I3782" s="3">
        <v>19</v>
      </c>
      <c r="J3782" s="3">
        <v>20</v>
      </c>
      <c r="K3782" s="3">
        <v>265</v>
      </c>
    </row>
    <row r="3783" spans="1:11" x14ac:dyDescent="0.25">
      <c r="A3783" s="9">
        <f t="shared" si="236"/>
        <v>9</v>
      </c>
      <c r="B3783" s="9">
        <f t="shared" si="237"/>
        <v>2016</v>
      </c>
      <c r="C3783" s="9">
        <f t="shared" si="238"/>
        <v>7</v>
      </c>
      <c r="D3783" s="9" t="str">
        <f t="shared" si="239"/>
        <v>Q3</v>
      </c>
      <c r="E3783" t="s">
        <v>42</v>
      </c>
      <c r="F3783">
        <v>201609</v>
      </c>
      <c r="G3783" s="3">
        <v>21</v>
      </c>
      <c r="H3783" s="3">
        <v>0</v>
      </c>
      <c r="I3783" s="3">
        <v>18</v>
      </c>
      <c r="J3783" s="3">
        <v>19</v>
      </c>
      <c r="K3783" s="3">
        <v>247</v>
      </c>
    </row>
    <row r="3784" spans="1:11" x14ac:dyDescent="0.25">
      <c r="A3784" s="9">
        <f t="shared" si="236"/>
        <v>9</v>
      </c>
      <c r="B3784" s="9">
        <f t="shared" si="237"/>
        <v>2016</v>
      </c>
      <c r="C3784" s="9">
        <f t="shared" si="238"/>
        <v>7</v>
      </c>
      <c r="D3784" s="9" t="str">
        <f t="shared" si="239"/>
        <v>Q3</v>
      </c>
      <c r="E3784" t="s">
        <v>42</v>
      </c>
      <c r="F3784">
        <v>201609</v>
      </c>
      <c r="G3784" s="3">
        <v>22</v>
      </c>
      <c r="H3784" s="3">
        <v>0</v>
      </c>
      <c r="I3784" s="3">
        <v>16</v>
      </c>
      <c r="J3784" s="3">
        <v>17</v>
      </c>
      <c r="K3784" s="3">
        <v>221</v>
      </c>
    </row>
    <row r="3785" spans="1:11" x14ac:dyDescent="0.25">
      <c r="A3785" s="9">
        <f t="shared" si="236"/>
        <v>9</v>
      </c>
      <c r="B3785" s="9">
        <f t="shared" si="237"/>
        <v>2016</v>
      </c>
      <c r="C3785" s="9">
        <f t="shared" si="238"/>
        <v>7</v>
      </c>
      <c r="D3785" s="9" t="str">
        <f t="shared" si="239"/>
        <v>Q3</v>
      </c>
      <c r="E3785" t="s">
        <v>42</v>
      </c>
      <c r="F3785">
        <v>201609</v>
      </c>
      <c r="G3785" s="3">
        <v>23</v>
      </c>
      <c r="H3785" s="3">
        <v>0</v>
      </c>
      <c r="I3785" s="3">
        <v>16</v>
      </c>
      <c r="J3785" s="3">
        <v>17</v>
      </c>
      <c r="K3785" s="3">
        <v>237</v>
      </c>
    </row>
    <row r="3786" spans="1:11" x14ac:dyDescent="0.25">
      <c r="A3786" s="9">
        <f t="shared" si="236"/>
        <v>9</v>
      </c>
      <c r="B3786" s="9">
        <f t="shared" si="237"/>
        <v>2016</v>
      </c>
      <c r="C3786" s="9">
        <f t="shared" si="238"/>
        <v>8</v>
      </c>
      <c r="D3786" s="9" t="str">
        <f t="shared" si="239"/>
        <v>Q3</v>
      </c>
      <c r="E3786" t="s">
        <v>42</v>
      </c>
      <c r="F3786">
        <v>201609</v>
      </c>
      <c r="G3786" s="3">
        <v>24</v>
      </c>
      <c r="H3786" s="3">
        <v>0</v>
      </c>
      <c r="I3786" s="3">
        <v>18</v>
      </c>
      <c r="J3786" s="3">
        <v>19</v>
      </c>
      <c r="K3786" s="3">
        <v>258</v>
      </c>
    </row>
    <row r="3787" spans="1:11" x14ac:dyDescent="0.25">
      <c r="A3787" s="9">
        <f t="shared" si="236"/>
        <v>9</v>
      </c>
      <c r="B3787" s="9">
        <f t="shared" si="237"/>
        <v>2016</v>
      </c>
      <c r="C3787" s="9">
        <f t="shared" si="238"/>
        <v>8</v>
      </c>
      <c r="D3787" s="9" t="str">
        <f t="shared" si="239"/>
        <v>Q3</v>
      </c>
      <c r="E3787" t="s">
        <v>42</v>
      </c>
      <c r="F3787">
        <v>201609</v>
      </c>
      <c r="G3787" s="3">
        <v>25</v>
      </c>
      <c r="H3787" s="3">
        <v>0</v>
      </c>
      <c r="I3787" s="3">
        <v>17</v>
      </c>
      <c r="J3787" s="3">
        <v>19</v>
      </c>
      <c r="K3787" s="3">
        <v>271</v>
      </c>
    </row>
    <row r="3788" spans="1:11" x14ac:dyDescent="0.25">
      <c r="A3788" s="9">
        <f t="shared" si="236"/>
        <v>9</v>
      </c>
      <c r="B3788" s="9">
        <f t="shared" si="237"/>
        <v>2016</v>
      </c>
      <c r="C3788" s="9">
        <f t="shared" si="238"/>
        <v>8</v>
      </c>
      <c r="D3788" s="9" t="str">
        <f t="shared" si="239"/>
        <v>Q3</v>
      </c>
      <c r="E3788" t="s">
        <v>42</v>
      </c>
      <c r="F3788">
        <v>201609</v>
      </c>
      <c r="G3788" s="3">
        <v>26</v>
      </c>
      <c r="H3788" s="3">
        <v>0</v>
      </c>
      <c r="I3788" s="3">
        <v>17</v>
      </c>
      <c r="J3788" s="3">
        <v>18</v>
      </c>
      <c r="K3788" s="3">
        <v>265</v>
      </c>
    </row>
    <row r="3789" spans="1:11" x14ac:dyDescent="0.25">
      <c r="A3789" s="9">
        <f t="shared" si="236"/>
        <v>9</v>
      </c>
      <c r="B3789" s="9">
        <f t="shared" si="237"/>
        <v>2016</v>
      </c>
      <c r="C3789" s="9">
        <f t="shared" si="238"/>
        <v>9</v>
      </c>
      <c r="D3789" s="9" t="str">
        <f t="shared" si="239"/>
        <v>Q3</v>
      </c>
      <c r="E3789" t="s">
        <v>42</v>
      </c>
      <c r="F3789">
        <v>201609</v>
      </c>
      <c r="G3789" s="3">
        <v>27</v>
      </c>
      <c r="H3789" s="3">
        <v>0</v>
      </c>
      <c r="I3789" s="3">
        <v>16</v>
      </c>
      <c r="J3789" s="3">
        <v>17</v>
      </c>
      <c r="K3789" s="3">
        <v>244</v>
      </c>
    </row>
    <row r="3790" spans="1:11" x14ac:dyDescent="0.25">
      <c r="A3790" s="9">
        <f t="shared" si="236"/>
        <v>9</v>
      </c>
      <c r="B3790" s="9">
        <f t="shared" si="237"/>
        <v>2016</v>
      </c>
      <c r="C3790" s="9">
        <f t="shared" si="238"/>
        <v>9</v>
      </c>
      <c r="D3790" s="9" t="str">
        <f t="shared" si="239"/>
        <v>Q3</v>
      </c>
      <c r="E3790" t="s">
        <v>42</v>
      </c>
      <c r="F3790">
        <v>201609</v>
      </c>
      <c r="G3790" s="3">
        <v>28</v>
      </c>
      <c r="H3790" s="3">
        <v>0</v>
      </c>
      <c r="I3790" s="3">
        <v>14</v>
      </c>
      <c r="J3790" s="3">
        <v>15</v>
      </c>
      <c r="K3790" s="3">
        <v>219</v>
      </c>
    </row>
    <row r="3791" spans="1:11" x14ac:dyDescent="0.25">
      <c r="A3791" s="9">
        <f t="shared" si="236"/>
        <v>9</v>
      </c>
      <c r="B3791" s="9">
        <f t="shared" si="237"/>
        <v>2016</v>
      </c>
      <c r="C3791" s="9">
        <f t="shared" si="238"/>
        <v>9</v>
      </c>
      <c r="D3791" s="9" t="str">
        <f t="shared" si="239"/>
        <v>Q3</v>
      </c>
      <c r="E3791" t="s">
        <v>42</v>
      </c>
      <c r="F3791">
        <v>201609</v>
      </c>
      <c r="G3791" s="3">
        <v>29</v>
      </c>
      <c r="H3791" s="3">
        <v>0</v>
      </c>
      <c r="I3791" s="3">
        <v>15</v>
      </c>
      <c r="J3791" s="3">
        <v>15</v>
      </c>
      <c r="K3791" s="3">
        <v>218</v>
      </c>
    </row>
    <row r="3792" spans="1:11" x14ac:dyDescent="0.25">
      <c r="A3792" s="9">
        <f t="shared" si="236"/>
        <v>9</v>
      </c>
      <c r="B3792" s="9">
        <f t="shared" si="237"/>
        <v>2016</v>
      </c>
      <c r="C3792" s="9">
        <f t="shared" si="238"/>
        <v>10</v>
      </c>
      <c r="D3792" s="9" t="str">
        <f t="shared" si="239"/>
        <v>Q3</v>
      </c>
      <c r="E3792" t="s">
        <v>42</v>
      </c>
      <c r="F3792">
        <v>201609</v>
      </c>
      <c r="G3792" s="3">
        <v>30</v>
      </c>
      <c r="H3792" s="3">
        <v>0</v>
      </c>
      <c r="I3792" s="3">
        <v>5</v>
      </c>
      <c r="J3792" s="3">
        <v>5</v>
      </c>
      <c r="K3792" s="3">
        <v>65</v>
      </c>
    </row>
    <row r="3793" spans="1:11" x14ac:dyDescent="0.25">
      <c r="A3793" s="9">
        <f t="shared" ref="A3793:A3856" si="240">F3793-(B3793*100)</f>
        <v>10</v>
      </c>
      <c r="B3793" s="9">
        <f t="shared" ref="B3793:B3856" si="241">INT(F3793/100)</f>
        <v>2016</v>
      </c>
      <c r="C3793" s="9">
        <f t="shared" ref="C3793:C3856" si="242">INT(G3793/3)</f>
        <v>0</v>
      </c>
      <c r="D3793" s="9" t="str">
        <f t="shared" ref="D3793:D3856" si="243">VLOOKUP(A3793,$R$2:$S$13,2,0)</f>
        <v>Q4</v>
      </c>
      <c r="E3793" t="s">
        <v>42</v>
      </c>
      <c r="F3793">
        <v>201610</v>
      </c>
      <c r="G3793" s="3">
        <v>0</v>
      </c>
      <c r="H3793" s="3">
        <v>312</v>
      </c>
      <c r="I3793" s="3">
        <v>312</v>
      </c>
      <c r="J3793" s="3">
        <v>324</v>
      </c>
      <c r="K3793" s="3">
        <v>5291.4</v>
      </c>
    </row>
    <row r="3794" spans="1:11" x14ac:dyDescent="0.25">
      <c r="A3794" s="9">
        <f t="shared" si="240"/>
        <v>10</v>
      </c>
      <c r="B3794" s="9">
        <f t="shared" si="241"/>
        <v>2016</v>
      </c>
      <c r="C3794" s="9">
        <f t="shared" si="242"/>
        <v>0</v>
      </c>
      <c r="D3794" s="9" t="str">
        <f t="shared" si="243"/>
        <v>Q4</v>
      </c>
      <c r="E3794" t="s">
        <v>42</v>
      </c>
      <c r="F3794">
        <v>201610</v>
      </c>
      <c r="G3794" s="3">
        <v>1</v>
      </c>
      <c r="H3794" s="3">
        <v>0</v>
      </c>
      <c r="I3794" s="3">
        <v>254</v>
      </c>
      <c r="J3794" s="3">
        <v>266</v>
      </c>
      <c r="K3794" s="3">
        <v>3630.5</v>
      </c>
    </row>
    <row r="3795" spans="1:11" x14ac:dyDescent="0.25">
      <c r="A3795" s="9">
        <f t="shared" si="240"/>
        <v>10</v>
      </c>
      <c r="B3795" s="9">
        <f t="shared" si="241"/>
        <v>2016</v>
      </c>
      <c r="C3795" s="9">
        <f t="shared" si="242"/>
        <v>0</v>
      </c>
      <c r="D3795" s="9" t="str">
        <f t="shared" si="243"/>
        <v>Q4</v>
      </c>
      <c r="E3795" t="s">
        <v>42</v>
      </c>
      <c r="F3795">
        <v>201610</v>
      </c>
      <c r="G3795" s="3">
        <v>2</v>
      </c>
      <c r="H3795" s="3">
        <v>0</v>
      </c>
      <c r="I3795" s="3">
        <v>217</v>
      </c>
      <c r="J3795" s="3">
        <v>234</v>
      </c>
      <c r="K3795" s="3">
        <v>3426.7</v>
      </c>
    </row>
    <row r="3796" spans="1:11" x14ac:dyDescent="0.25">
      <c r="A3796" s="9">
        <f t="shared" si="240"/>
        <v>10</v>
      </c>
      <c r="B3796" s="9">
        <f t="shared" si="241"/>
        <v>2016</v>
      </c>
      <c r="C3796" s="9">
        <f t="shared" si="242"/>
        <v>1</v>
      </c>
      <c r="D3796" s="9" t="str">
        <f t="shared" si="243"/>
        <v>Q4</v>
      </c>
      <c r="E3796" t="s">
        <v>42</v>
      </c>
      <c r="F3796">
        <v>201610</v>
      </c>
      <c r="G3796" s="3">
        <v>3</v>
      </c>
      <c r="H3796" s="3">
        <v>0</v>
      </c>
      <c r="I3796" s="3">
        <v>190</v>
      </c>
      <c r="J3796" s="3">
        <v>199</v>
      </c>
      <c r="K3796" s="3">
        <v>2801</v>
      </c>
    </row>
    <row r="3797" spans="1:11" x14ac:dyDescent="0.25">
      <c r="A3797" s="9">
        <f t="shared" si="240"/>
        <v>10</v>
      </c>
      <c r="B3797" s="9">
        <f t="shared" si="241"/>
        <v>2016</v>
      </c>
      <c r="C3797" s="9">
        <f t="shared" si="242"/>
        <v>1</v>
      </c>
      <c r="D3797" s="9" t="str">
        <f t="shared" si="243"/>
        <v>Q4</v>
      </c>
      <c r="E3797" t="s">
        <v>42</v>
      </c>
      <c r="F3797">
        <v>201610</v>
      </c>
      <c r="G3797" s="3">
        <v>4</v>
      </c>
      <c r="H3797" s="3">
        <v>0</v>
      </c>
      <c r="I3797" s="3">
        <v>168</v>
      </c>
      <c r="J3797" s="3">
        <v>172</v>
      </c>
      <c r="K3797" s="3">
        <v>2401</v>
      </c>
    </row>
    <row r="3798" spans="1:11" x14ac:dyDescent="0.25">
      <c r="A3798" s="9">
        <f t="shared" si="240"/>
        <v>10</v>
      </c>
      <c r="B3798" s="9">
        <f t="shared" si="241"/>
        <v>2016</v>
      </c>
      <c r="C3798" s="9">
        <f t="shared" si="242"/>
        <v>1</v>
      </c>
      <c r="D3798" s="9" t="str">
        <f t="shared" si="243"/>
        <v>Q4</v>
      </c>
      <c r="E3798" t="s">
        <v>42</v>
      </c>
      <c r="F3798">
        <v>201610</v>
      </c>
      <c r="G3798" s="3">
        <v>5</v>
      </c>
      <c r="H3798" s="3">
        <v>0</v>
      </c>
      <c r="I3798" s="3">
        <v>163</v>
      </c>
      <c r="J3798" s="3">
        <v>168</v>
      </c>
      <c r="K3798" s="3">
        <v>2381</v>
      </c>
    </row>
    <row r="3799" spans="1:11" x14ac:dyDescent="0.25">
      <c r="A3799" s="9">
        <f t="shared" si="240"/>
        <v>10</v>
      </c>
      <c r="B3799" s="9">
        <f t="shared" si="241"/>
        <v>2016</v>
      </c>
      <c r="C3799" s="9">
        <f t="shared" si="242"/>
        <v>2</v>
      </c>
      <c r="D3799" s="9" t="str">
        <f t="shared" si="243"/>
        <v>Q4</v>
      </c>
      <c r="E3799" t="s">
        <v>42</v>
      </c>
      <c r="F3799">
        <v>201610</v>
      </c>
      <c r="G3799" s="3">
        <v>6</v>
      </c>
      <c r="H3799" s="3">
        <v>0</v>
      </c>
      <c r="I3799" s="3">
        <v>139</v>
      </c>
      <c r="J3799" s="3">
        <v>148</v>
      </c>
      <c r="K3799" s="3">
        <v>2083</v>
      </c>
    </row>
    <row r="3800" spans="1:11" x14ac:dyDescent="0.25">
      <c r="A3800" s="9">
        <f t="shared" si="240"/>
        <v>10</v>
      </c>
      <c r="B3800" s="9">
        <f t="shared" si="241"/>
        <v>2016</v>
      </c>
      <c r="C3800" s="9">
        <f t="shared" si="242"/>
        <v>2</v>
      </c>
      <c r="D3800" s="9" t="str">
        <f t="shared" si="243"/>
        <v>Q4</v>
      </c>
      <c r="E3800" t="s">
        <v>42</v>
      </c>
      <c r="F3800">
        <v>201610</v>
      </c>
      <c r="G3800" s="3">
        <v>7</v>
      </c>
      <c r="H3800" s="3">
        <v>0</v>
      </c>
      <c r="I3800" s="3">
        <v>129</v>
      </c>
      <c r="J3800" s="3">
        <v>134</v>
      </c>
      <c r="K3800" s="3">
        <v>1942</v>
      </c>
    </row>
    <row r="3801" spans="1:11" x14ac:dyDescent="0.25">
      <c r="A3801" s="9">
        <f t="shared" si="240"/>
        <v>10</v>
      </c>
      <c r="B3801" s="9">
        <f t="shared" si="241"/>
        <v>2016</v>
      </c>
      <c r="C3801" s="9">
        <f t="shared" si="242"/>
        <v>2</v>
      </c>
      <c r="D3801" s="9" t="str">
        <f t="shared" si="243"/>
        <v>Q4</v>
      </c>
      <c r="E3801" t="s">
        <v>42</v>
      </c>
      <c r="F3801">
        <v>201610</v>
      </c>
      <c r="G3801" s="3">
        <v>8</v>
      </c>
      <c r="H3801" s="3">
        <v>0</v>
      </c>
      <c r="I3801" s="3">
        <v>125</v>
      </c>
      <c r="J3801" s="3">
        <v>132</v>
      </c>
      <c r="K3801" s="3">
        <v>1945</v>
      </c>
    </row>
    <row r="3802" spans="1:11" x14ac:dyDescent="0.25">
      <c r="A3802" s="9">
        <f t="shared" si="240"/>
        <v>10</v>
      </c>
      <c r="B3802" s="9">
        <f t="shared" si="241"/>
        <v>2016</v>
      </c>
      <c r="C3802" s="9">
        <f t="shared" si="242"/>
        <v>3</v>
      </c>
      <c r="D3802" s="9" t="str">
        <f t="shared" si="243"/>
        <v>Q4</v>
      </c>
      <c r="E3802" t="s">
        <v>42</v>
      </c>
      <c r="F3802">
        <v>201610</v>
      </c>
      <c r="G3802" s="3">
        <v>9</v>
      </c>
      <c r="H3802" s="3">
        <v>0</v>
      </c>
      <c r="I3802" s="3">
        <v>106</v>
      </c>
      <c r="J3802" s="3">
        <v>112</v>
      </c>
      <c r="K3802" s="3">
        <v>1601</v>
      </c>
    </row>
    <row r="3803" spans="1:11" x14ac:dyDescent="0.25">
      <c r="A3803" s="9">
        <f t="shared" si="240"/>
        <v>10</v>
      </c>
      <c r="B3803" s="9">
        <f t="shared" si="241"/>
        <v>2016</v>
      </c>
      <c r="C3803" s="9">
        <f t="shared" si="242"/>
        <v>3</v>
      </c>
      <c r="D3803" s="9" t="str">
        <f t="shared" si="243"/>
        <v>Q4</v>
      </c>
      <c r="E3803" t="s">
        <v>42</v>
      </c>
      <c r="F3803">
        <v>201610</v>
      </c>
      <c r="G3803" s="3">
        <v>10</v>
      </c>
      <c r="H3803" s="3">
        <v>0</v>
      </c>
      <c r="I3803" s="3">
        <v>102</v>
      </c>
      <c r="J3803" s="3">
        <v>104</v>
      </c>
      <c r="K3803" s="3">
        <v>1457.75</v>
      </c>
    </row>
    <row r="3804" spans="1:11" x14ac:dyDescent="0.25">
      <c r="A3804" s="9">
        <f t="shared" si="240"/>
        <v>10</v>
      </c>
      <c r="B3804" s="9">
        <f t="shared" si="241"/>
        <v>2016</v>
      </c>
      <c r="C3804" s="9">
        <f t="shared" si="242"/>
        <v>3</v>
      </c>
      <c r="D3804" s="9" t="str">
        <f t="shared" si="243"/>
        <v>Q4</v>
      </c>
      <c r="E3804" t="s">
        <v>42</v>
      </c>
      <c r="F3804">
        <v>201610</v>
      </c>
      <c r="G3804" s="3">
        <v>11</v>
      </c>
      <c r="H3804" s="3">
        <v>0</v>
      </c>
      <c r="I3804" s="3">
        <v>100</v>
      </c>
      <c r="J3804" s="3">
        <v>101</v>
      </c>
      <c r="K3804" s="3">
        <v>1452</v>
      </c>
    </row>
    <row r="3805" spans="1:11" x14ac:dyDescent="0.25">
      <c r="A3805" s="9">
        <f t="shared" si="240"/>
        <v>10</v>
      </c>
      <c r="B3805" s="9">
        <f t="shared" si="241"/>
        <v>2016</v>
      </c>
      <c r="C3805" s="9">
        <f t="shared" si="242"/>
        <v>4</v>
      </c>
      <c r="D3805" s="9" t="str">
        <f t="shared" si="243"/>
        <v>Q4</v>
      </c>
      <c r="E3805" t="s">
        <v>42</v>
      </c>
      <c r="F3805">
        <v>201610</v>
      </c>
      <c r="G3805" s="3">
        <v>12</v>
      </c>
      <c r="H3805" s="3">
        <v>0</v>
      </c>
      <c r="I3805" s="3">
        <v>86</v>
      </c>
      <c r="J3805" s="3">
        <v>88</v>
      </c>
      <c r="K3805" s="3">
        <v>1259</v>
      </c>
    </row>
    <row r="3806" spans="1:11" x14ac:dyDescent="0.25">
      <c r="A3806" s="9">
        <f t="shared" si="240"/>
        <v>10</v>
      </c>
      <c r="B3806" s="9">
        <f t="shared" si="241"/>
        <v>2016</v>
      </c>
      <c r="C3806" s="9">
        <f t="shared" si="242"/>
        <v>4</v>
      </c>
      <c r="D3806" s="9" t="str">
        <f t="shared" si="243"/>
        <v>Q4</v>
      </c>
      <c r="E3806" t="s">
        <v>42</v>
      </c>
      <c r="F3806">
        <v>201610</v>
      </c>
      <c r="G3806" s="3">
        <v>13</v>
      </c>
      <c r="H3806" s="3">
        <v>0</v>
      </c>
      <c r="I3806" s="3">
        <v>83</v>
      </c>
      <c r="J3806" s="3">
        <v>87</v>
      </c>
      <c r="K3806" s="3">
        <v>1209</v>
      </c>
    </row>
    <row r="3807" spans="1:11" x14ac:dyDescent="0.25">
      <c r="A3807" s="9">
        <f t="shared" si="240"/>
        <v>10</v>
      </c>
      <c r="B3807" s="9">
        <f t="shared" si="241"/>
        <v>2016</v>
      </c>
      <c r="C3807" s="9">
        <f t="shared" si="242"/>
        <v>4</v>
      </c>
      <c r="D3807" s="9" t="str">
        <f t="shared" si="243"/>
        <v>Q4</v>
      </c>
      <c r="E3807" t="s">
        <v>42</v>
      </c>
      <c r="F3807">
        <v>201610</v>
      </c>
      <c r="G3807" s="3">
        <v>14</v>
      </c>
      <c r="H3807" s="3">
        <v>0</v>
      </c>
      <c r="I3807" s="3">
        <v>82</v>
      </c>
      <c r="J3807" s="3">
        <v>83</v>
      </c>
      <c r="K3807" s="3">
        <v>1241</v>
      </c>
    </row>
    <row r="3808" spans="1:11" x14ac:dyDescent="0.25">
      <c r="A3808" s="9">
        <f t="shared" si="240"/>
        <v>10</v>
      </c>
      <c r="B3808" s="9">
        <f t="shared" si="241"/>
        <v>2016</v>
      </c>
      <c r="C3808" s="9">
        <f t="shared" si="242"/>
        <v>5</v>
      </c>
      <c r="D3808" s="9" t="str">
        <f t="shared" si="243"/>
        <v>Q4</v>
      </c>
      <c r="E3808" t="s">
        <v>42</v>
      </c>
      <c r="F3808">
        <v>201610</v>
      </c>
      <c r="G3808" s="3">
        <v>15</v>
      </c>
      <c r="H3808" s="3">
        <v>0</v>
      </c>
      <c r="I3808" s="3">
        <v>75</v>
      </c>
      <c r="J3808" s="3">
        <v>76</v>
      </c>
      <c r="K3808" s="3">
        <v>1062.25</v>
      </c>
    </row>
    <row r="3809" spans="1:11" x14ac:dyDescent="0.25">
      <c r="A3809" s="9">
        <f t="shared" si="240"/>
        <v>10</v>
      </c>
      <c r="B3809" s="9">
        <f t="shared" si="241"/>
        <v>2016</v>
      </c>
      <c r="C3809" s="9">
        <f t="shared" si="242"/>
        <v>5</v>
      </c>
      <c r="D3809" s="9" t="str">
        <f t="shared" si="243"/>
        <v>Q4</v>
      </c>
      <c r="E3809" t="s">
        <v>42</v>
      </c>
      <c r="F3809">
        <v>201610</v>
      </c>
      <c r="G3809" s="3">
        <v>16</v>
      </c>
      <c r="H3809" s="3">
        <v>0</v>
      </c>
      <c r="I3809" s="3">
        <v>63</v>
      </c>
      <c r="J3809" s="3">
        <v>65</v>
      </c>
      <c r="K3809" s="3">
        <v>905</v>
      </c>
    </row>
    <row r="3810" spans="1:11" x14ac:dyDescent="0.25">
      <c r="A3810" s="9">
        <f t="shared" si="240"/>
        <v>10</v>
      </c>
      <c r="B3810" s="9">
        <f t="shared" si="241"/>
        <v>2016</v>
      </c>
      <c r="C3810" s="9">
        <f t="shared" si="242"/>
        <v>5</v>
      </c>
      <c r="D3810" s="9" t="str">
        <f t="shared" si="243"/>
        <v>Q4</v>
      </c>
      <c r="E3810" t="s">
        <v>42</v>
      </c>
      <c r="F3810">
        <v>201610</v>
      </c>
      <c r="G3810" s="3">
        <v>17</v>
      </c>
      <c r="H3810" s="3">
        <v>0</v>
      </c>
      <c r="I3810" s="3">
        <v>66</v>
      </c>
      <c r="J3810" s="3">
        <v>67</v>
      </c>
      <c r="K3810" s="3">
        <v>996</v>
      </c>
    </row>
    <row r="3811" spans="1:11" x14ac:dyDescent="0.25">
      <c r="A3811" s="9">
        <f t="shared" si="240"/>
        <v>10</v>
      </c>
      <c r="B3811" s="9">
        <f t="shared" si="241"/>
        <v>2016</v>
      </c>
      <c r="C3811" s="9">
        <f t="shared" si="242"/>
        <v>6</v>
      </c>
      <c r="D3811" s="9" t="str">
        <f t="shared" si="243"/>
        <v>Q4</v>
      </c>
      <c r="E3811" t="s">
        <v>42</v>
      </c>
      <c r="F3811">
        <v>201610</v>
      </c>
      <c r="G3811" s="3">
        <v>18</v>
      </c>
      <c r="H3811" s="3">
        <v>0</v>
      </c>
      <c r="I3811" s="3">
        <v>66</v>
      </c>
      <c r="J3811" s="3">
        <v>67</v>
      </c>
      <c r="K3811" s="3">
        <v>1005</v>
      </c>
    </row>
    <row r="3812" spans="1:11" x14ac:dyDescent="0.25">
      <c r="A3812" s="9">
        <f t="shared" si="240"/>
        <v>10</v>
      </c>
      <c r="B3812" s="9">
        <f t="shared" si="241"/>
        <v>2016</v>
      </c>
      <c r="C3812" s="9">
        <f t="shared" si="242"/>
        <v>6</v>
      </c>
      <c r="D3812" s="9" t="str">
        <f t="shared" si="243"/>
        <v>Q4</v>
      </c>
      <c r="E3812" t="s">
        <v>42</v>
      </c>
      <c r="F3812">
        <v>201610</v>
      </c>
      <c r="G3812" s="3">
        <v>19</v>
      </c>
      <c r="H3812" s="3">
        <v>0</v>
      </c>
      <c r="I3812" s="3">
        <v>57</v>
      </c>
      <c r="J3812" s="3">
        <v>58</v>
      </c>
      <c r="K3812" s="3">
        <v>821</v>
      </c>
    </row>
    <row r="3813" spans="1:11" x14ac:dyDescent="0.25">
      <c r="A3813" s="9">
        <f t="shared" si="240"/>
        <v>10</v>
      </c>
      <c r="B3813" s="9">
        <f t="shared" si="241"/>
        <v>2016</v>
      </c>
      <c r="C3813" s="9">
        <f t="shared" si="242"/>
        <v>6</v>
      </c>
      <c r="D3813" s="9" t="str">
        <f t="shared" si="243"/>
        <v>Q4</v>
      </c>
      <c r="E3813" t="s">
        <v>42</v>
      </c>
      <c r="F3813">
        <v>201610</v>
      </c>
      <c r="G3813" s="3">
        <v>20</v>
      </c>
      <c r="H3813" s="3">
        <v>0</v>
      </c>
      <c r="I3813" s="3">
        <v>52</v>
      </c>
      <c r="J3813" s="3">
        <v>54</v>
      </c>
      <c r="K3813" s="3">
        <v>767</v>
      </c>
    </row>
    <row r="3814" spans="1:11" x14ac:dyDescent="0.25">
      <c r="A3814" s="9">
        <f t="shared" si="240"/>
        <v>10</v>
      </c>
      <c r="B3814" s="9">
        <f t="shared" si="241"/>
        <v>2016</v>
      </c>
      <c r="C3814" s="9">
        <f t="shared" si="242"/>
        <v>7</v>
      </c>
      <c r="D3814" s="9" t="str">
        <f t="shared" si="243"/>
        <v>Q4</v>
      </c>
      <c r="E3814" t="s">
        <v>42</v>
      </c>
      <c r="F3814">
        <v>201610</v>
      </c>
      <c r="G3814" s="3">
        <v>21</v>
      </c>
      <c r="H3814" s="3">
        <v>0</v>
      </c>
      <c r="I3814" s="3">
        <v>53</v>
      </c>
      <c r="J3814" s="3">
        <v>55</v>
      </c>
      <c r="K3814" s="3">
        <v>774</v>
      </c>
    </row>
    <row r="3815" spans="1:11" x14ac:dyDescent="0.25">
      <c r="A3815" s="9">
        <f t="shared" si="240"/>
        <v>10</v>
      </c>
      <c r="B3815" s="9">
        <f t="shared" si="241"/>
        <v>2016</v>
      </c>
      <c r="C3815" s="9">
        <f t="shared" si="242"/>
        <v>7</v>
      </c>
      <c r="D3815" s="9" t="str">
        <f t="shared" si="243"/>
        <v>Q4</v>
      </c>
      <c r="E3815" t="s">
        <v>42</v>
      </c>
      <c r="F3815">
        <v>201610</v>
      </c>
      <c r="G3815" s="3">
        <v>22</v>
      </c>
      <c r="H3815" s="3">
        <v>0</v>
      </c>
      <c r="I3815" s="3">
        <v>46</v>
      </c>
      <c r="J3815" s="3">
        <v>48</v>
      </c>
      <c r="K3815" s="3">
        <v>681</v>
      </c>
    </row>
    <row r="3816" spans="1:11" x14ac:dyDescent="0.25">
      <c r="A3816" s="9">
        <f t="shared" si="240"/>
        <v>10</v>
      </c>
      <c r="B3816" s="9">
        <f t="shared" si="241"/>
        <v>2016</v>
      </c>
      <c r="C3816" s="9">
        <f t="shared" si="242"/>
        <v>7</v>
      </c>
      <c r="D3816" s="9" t="str">
        <f t="shared" si="243"/>
        <v>Q4</v>
      </c>
      <c r="E3816" t="s">
        <v>42</v>
      </c>
      <c r="F3816">
        <v>201610</v>
      </c>
      <c r="G3816" s="3">
        <v>23</v>
      </c>
      <c r="H3816" s="3">
        <v>0</v>
      </c>
      <c r="I3816" s="3">
        <v>49</v>
      </c>
      <c r="J3816" s="3">
        <v>49</v>
      </c>
      <c r="K3816" s="3">
        <v>682</v>
      </c>
    </row>
    <row r="3817" spans="1:11" x14ac:dyDescent="0.25">
      <c r="A3817" s="9">
        <f t="shared" si="240"/>
        <v>10</v>
      </c>
      <c r="B3817" s="9">
        <f t="shared" si="241"/>
        <v>2016</v>
      </c>
      <c r="C3817" s="9">
        <f t="shared" si="242"/>
        <v>8</v>
      </c>
      <c r="D3817" s="9" t="str">
        <f t="shared" si="243"/>
        <v>Q4</v>
      </c>
      <c r="E3817" t="s">
        <v>42</v>
      </c>
      <c r="F3817">
        <v>201610</v>
      </c>
      <c r="G3817" s="3">
        <v>24</v>
      </c>
      <c r="H3817" s="3">
        <v>0</v>
      </c>
      <c r="I3817" s="3">
        <v>51</v>
      </c>
      <c r="J3817" s="3">
        <v>52</v>
      </c>
      <c r="K3817" s="3">
        <v>741</v>
      </c>
    </row>
    <row r="3818" spans="1:11" x14ac:dyDescent="0.25">
      <c r="A3818" s="9">
        <f t="shared" si="240"/>
        <v>10</v>
      </c>
      <c r="B3818" s="9">
        <f t="shared" si="241"/>
        <v>2016</v>
      </c>
      <c r="C3818" s="9">
        <f t="shared" si="242"/>
        <v>8</v>
      </c>
      <c r="D3818" s="9" t="str">
        <f t="shared" si="243"/>
        <v>Q4</v>
      </c>
      <c r="E3818" t="s">
        <v>42</v>
      </c>
      <c r="F3818">
        <v>201610</v>
      </c>
      <c r="G3818" s="3">
        <v>25</v>
      </c>
      <c r="H3818" s="3">
        <v>0</v>
      </c>
      <c r="I3818" s="3">
        <v>53</v>
      </c>
      <c r="J3818" s="3">
        <v>56</v>
      </c>
      <c r="K3818" s="3">
        <v>770.95</v>
      </c>
    </row>
    <row r="3819" spans="1:11" x14ac:dyDescent="0.25">
      <c r="A3819" s="9">
        <f t="shared" si="240"/>
        <v>10</v>
      </c>
      <c r="B3819" s="9">
        <f t="shared" si="241"/>
        <v>2016</v>
      </c>
      <c r="C3819" s="9">
        <f t="shared" si="242"/>
        <v>8</v>
      </c>
      <c r="D3819" s="9" t="str">
        <f t="shared" si="243"/>
        <v>Q4</v>
      </c>
      <c r="E3819" t="s">
        <v>42</v>
      </c>
      <c r="F3819">
        <v>201610</v>
      </c>
      <c r="G3819" s="3">
        <v>26</v>
      </c>
      <c r="H3819" s="3">
        <v>0</v>
      </c>
      <c r="I3819" s="3">
        <v>53</v>
      </c>
      <c r="J3819" s="3">
        <v>55</v>
      </c>
      <c r="K3819" s="3">
        <v>721</v>
      </c>
    </row>
    <row r="3820" spans="1:11" x14ac:dyDescent="0.25">
      <c r="A3820" s="9">
        <f t="shared" si="240"/>
        <v>10</v>
      </c>
      <c r="B3820" s="9">
        <f t="shared" si="241"/>
        <v>2016</v>
      </c>
      <c r="C3820" s="9">
        <f t="shared" si="242"/>
        <v>9</v>
      </c>
      <c r="D3820" s="9" t="str">
        <f t="shared" si="243"/>
        <v>Q4</v>
      </c>
      <c r="E3820" t="s">
        <v>42</v>
      </c>
      <c r="F3820">
        <v>201610</v>
      </c>
      <c r="G3820" s="3">
        <v>27</v>
      </c>
      <c r="H3820" s="3">
        <v>0</v>
      </c>
      <c r="I3820" s="3">
        <v>52</v>
      </c>
      <c r="J3820" s="3">
        <v>54</v>
      </c>
      <c r="K3820" s="3">
        <v>783</v>
      </c>
    </row>
    <row r="3821" spans="1:11" x14ac:dyDescent="0.25">
      <c r="A3821" s="9">
        <f t="shared" si="240"/>
        <v>10</v>
      </c>
      <c r="B3821" s="9">
        <f t="shared" si="241"/>
        <v>2016</v>
      </c>
      <c r="C3821" s="9">
        <f t="shared" si="242"/>
        <v>9</v>
      </c>
      <c r="D3821" s="9" t="str">
        <f t="shared" si="243"/>
        <v>Q4</v>
      </c>
      <c r="E3821" t="s">
        <v>42</v>
      </c>
      <c r="F3821">
        <v>201610</v>
      </c>
      <c r="G3821" s="3">
        <v>28</v>
      </c>
      <c r="H3821" s="3">
        <v>0</v>
      </c>
      <c r="I3821" s="3">
        <v>45</v>
      </c>
      <c r="J3821" s="3">
        <v>46</v>
      </c>
      <c r="K3821" s="3">
        <v>629.20000000000005</v>
      </c>
    </row>
    <row r="3822" spans="1:11" x14ac:dyDescent="0.25">
      <c r="A3822" s="9">
        <f t="shared" si="240"/>
        <v>10</v>
      </c>
      <c r="B3822" s="9">
        <f t="shared" si="241"/>
        <v>2016</v>
      </c>
      <c r="C3822" s="9">
        <f t="shared" si="242"/>
        <v>9</v>
      </c>
      <c r="D3822" s="9" t="str">
        <f t="shared" si="243"/>
        <v>Q4</v>
      </c>
      <c r="E3822" t="s">
        <v>42</v>
      </c>
      <c r="F3822">
        <v>201610</v>
      </c>
      <c r="G3822" s="3">
        <v>29</v>
      </c>
      <c r="H3822" s="3">
        <v>0</v>
      </c>
      <c r="I3822" s="3">
        <v>16</v>
      </c>
      <c r="J3822" s="3">
        <v>17</v>
      </c>
      <c r="K3822" s="3">
        <v>238</v>
      </c>
    </row>
    <row r="3823" spans="1:11" x14ac:dyDescent="0.25">
      <c r="A3823" s="9">
        <f t="shared" si="240"/>
        <v>11</v>
      </c>
      <c r="B3823" s="9">
        <f t="shared" si="241"/>
        <v>2016</v>
      </c>
      <c r="C3823" s="9">
        <f t="shared" si="242"/>
        <v>0</v>
      </c>
      <c r="D3823" s="9" t="str">
        <f t="shared" si="243"/>
        <v>Q4</v>
      </c>
      <c r="E3823" t="s">
        <v>42</v>
      </c>
      <c r="F3823">
        <v>201611</v>
      </c>
      <c r="G3823" s="3">
        <v>0</v>
      </c>
      <c r="H3823" s="3">
        <v>407</v>
      </c>
      <c r="I3823" s="3">
        <v>407</v>
      </c>
      <c r="J3823" s="3">
        <v>429</v>
      </c>
      <c r="K3823" s="3">
        <v>6633.8</v>
      </c>
    </row>
    <row r="3824" spans="1:11" x14ac:dyDescent="0.25">
      <c r="A3824" s="9">
        <f t="shared" si="240"/>
        <v>11</v>
      </c>
      <c r="B3824" s="9">
        <f t="shared" si="241"/>
        <v>2016</v>
      </c>
      <c r="C3824" s="9">
        <f t="shared" si="242"/>
        <v>0</v>
      </c>
      <c r="D3824" s="9" t="str">
        <f t="shared" si="243"/>
        <v>Q4</v>
      </c>
      <c r="E3824" t="s">
        <v>42</v>
      </c>
      <c r="F3824">
        <v>201611</v>
      </c>
      <c r="G3824" s="3">
        <v>1</v>
      </c>
      <c r="H3824" s="3">
        <v>0</v>
      </c>
      <c r="I3824" s="3">
        <v>302</v>
      </c>
      <c r="J3824" s="3">
        <v>344</v>
      </c>
      <c r="K3824" s="3">
        <v>5080.3</v>
      </c>
    </row>
    <row r="3825" spans="1:11" x14ac:dyDescent="0.25">
      <c r="A3825" s="9">
        <f t="shared" si="240"/>
        <v>11</v>
      </c>
      <c r="B3825" s="9">
        <f t="shared" si="241"/>
        <v>2016</v>
      </c>
      <c r="C3825" s="9">
        <f t="shared" si="242"/>
        <v>0</v>
      </c>
      <c r="D3825" s="9" t="str">
        <f t="shared" si="243"/>
        <v>Q4</v>
      </c>
      <c r="E3825" t="s">
        <v>42</v>
      </c>
      <c r="F3825">
        <v>201611</v>
      </c>
      <c r="G3825" s="3">
        <v>2</v>
      </c>
      <c r="H3825" s="3">
        <v>0</v>
      </c>
      <c r="I3825" s="3">
        <v>257</v>
      </c>
      <c r="J3825" s="3">
        <v>268</v>
      </c>
      <c r="K3825" s="3">
        <v>3670.22</v>
      </c>
    </row>
    <row r="3826" spans="1:11" x14ac:dyDescent="0.25">
      <c r="A3826" s="9">
        <f t="shared" si="240"/>
        <v>11</v>
      </c>
      <c r="B3826" s="9">
        <f t="shared" si="241"/>
        <v>2016</v>
      </c>
      <c r="C3826" s="9">
        <f t="shared" si="242"/>
        <v>1</v>
      </c>
      <c r="D3826" s="9" t="str">
        <f t="shared" si="243"/>
        <v>Q4</v>
      </c>
      <c r="E3826" t="s">
        <v>42</v>
      </c>
      <c r="F3826">
        <v>201611</v>
      </c>
      <c r="G3826" s="3">
        <v>3</v>
      </c>
      <c r="H3826" s="3">
        <v>0</v>
      </c>
      <c r="I3826" s="3">
        <v>220</v>
      </c>
      <c r="J3826" s="3">
        <v>231</v>
      </c>
      <c r="K3826" s="3">
        <v>3107</v>
      </c>
    </row>
    <row r="3827" spans="1:11" x14ac:dyDescent="0.25">
      <c r="A3827" s="9">
        <f t="shared" si="240"/>
        <v>11</v>
      </c>
      <c r="B3827" s="9">
        <f t="shared" si="241"/>
        <v>2016</v>
      </c>
      <c r="C3827" s="9">
        <f t="shared" si="242"/>
        <v>1</v>
      </c>
      <c r="D3827" s="9" t="str">
        <f t="shared" si="243"/>
        <v>Q4</v>
      </c>
      <c r="E3827" t="s">
        <v>42</v>
      </c>
      <c r="F3827">
        <v>201611</v>
      </c>
      <c r="G3827" s="3">
        <v>4</v>
      </c>
      <c r="H3827" s="3">
        <v>0</v>
      </c>
      <c r="I3827" s="3">
        <v>191</v>
      </c>
      <c r="J3827" s="3">
        <v>202</v>
      </c>
      <c r="K3827" s="3">
        <v>2731</v>
      </c>
    </row>
    <row r="3828" spans="1:11" x14ac:dyDescent="0.25">
      <c r="A3828" s="9">
        <f t="shared" si="240"/>
        <v>11</v>
      </c>
      <c r="B3828" s="9">
        <f t="shared" si="241"/>
        <v>2016</v>
      </c>
      <c r="C3828" s="9">
        <f t="shared" si="242"/>
        <v>1</v>
      </c>
      <c r="D3828" s="9" t="str">
        <f t="shared" si="243"/>
        <v>Q4</v>
      </c>
      <c r="E3828" t="s">
        <v>42</v>
      </c>
      <c r="F3828">
        <v>201611</v>
      </c>
      <c r="G3828" s="3">
        <v>5</v>
      </c>
      <c r="H3828" s="3">
        <v>0</v>
      </c>
      <c r="I3828" s="3">
        <v>169</v>
      </c>
      <c r="J3828" s="3">
        <v>183</v>
      </c>
      <c r="K3828" s="3">
        <v>2581</v>
      </c>
    </row>
    <row r="3829" spans="1:11" x14ac:dyDescent="0.25">
      <c r="A3829" s="9">
        <f t="shared" si="240"/>
        <v>11</v>
      </c>
      <c r="B3829" s="9">
        <f t="shared" si="241"/>
        <v>2016</v>
      </c>
      <c r="C3829" s="9">
        <f t="shared" si="242"/>
        <v>2</v>
      </c>
      <c r="D3829" s="9" t="str">
        <f t="shared" si="243"/>
        <v>Q4</v>
      </c>
      <c r="E3829" t="s">
        <v>42</v>
      </c>
      <c r="F3829">
        <v>201611</v>
      </c>
      <c r="G3829" s="3">
        <v>6</v>
      </c>
      <c r="H3829" s="3">
        <v>0</v>
      </c>
      <c r="I3829" s="3">
        <v>146</v>
      </c>
      <c r="J3829" s="3">
        <v>151</v>
      </c>
      <c r="K3829" s="3">
        <v>1995</v>
      </c>
    </row>
    <row r="3830" spans="1:11" x14ac:dyDescent="0.25">
      <c r="A3830" s="9">
        <f t="shared" si="240"/>
        <v>11</v>
      </c>
      <c r="B3830" s="9">
        <f t="shared" si="241"/>
        <v>2016</v>
      </c>
      <c r="C3830" s="9">
        <f t="shared" si="242"/>
        <v>2</v>
      </c>
      <c r="D3830" s="9" t="str">
        <f t="shared" si="243"/>
        <v>Q4</v>
      </c>
      <c r="E3830" t="s">
        <v>42</v>
      </c>
      <c r="F3830">
        <v>201611</v>
      </c>
      <c r="G3830" s="3">
        <v>7</v>
      </c>
      <c r="H3830" s="3">
        <v>0</v>
      </c>
      <c r="I3830" s="3">
        <v>134</v>
      </c>
      <c r="J3830" s="3">
        <v>140</v>
      </c>
      <c r="K3830" s="3">
        <v>1842.75</v>
      </c>
    </row>
    <row r="3831" spans="1:11" x14ac:dyDescent="0.25">
      <c r="A3831" s="9">
        <f t="shared" si="240"/>
        <v>11</v>
      </c>
      <c r="B3831" s="9">
        <f t="shared" si="241"/>
        <v>2016</v>
      </c>
      <c r="C3831" s="9">
        <f t="shared" si="242"/>
        <v>2</v>
      </c>
      <c r="D3831" s="9" t="str">
        <f t="shared" si="243"/>
        <v>Q4</v>
      </c>
      <c r="E3831" t="s">
        <v>42</v>
      </c>
      <c r="F3831">
        <v>201611</v>
      </c>
      <c r="G3831" s="3">
        <v>8</v>
      </c>
      <c r="H3831" s="3">
        <v>0</v>
      </c>
      <c r="I3831" s="3">
        <v>113</v>
      </c>
      <c r="J3831" s="3">
        <v>117</v>
      </c>
      <c r="K3831" s="3">
        <v>1558</v>
      </c>
    </row>
    <row r="3832" spans="1:11" x14ac:dyDescent="0.25">
      <c r="A3832" s="9">
        <f t="shared" si="240"/>
        <v>11</v>
      </c>
      <c r="B3832" s="9">
        <f t="shared" si="241"/>
        <v>2016</v>
      </c>
      <c r="C3832" s="9">
        <f t="shared" si="242"/>
        <v>3</v>
      </c>
      <c r="D3832" s="9" t="str">
        <f t="shared" si="243"/>
        <v>Q4</v>
      </c>
      <c r="E3832" t="s">
        <v>42</v>
      </c>
      <c r="F3832">
        <v>201611</v>
      </c>
      <c r="G3832" s="3">
        <v>9</v>
      </c>
      <c r="H3832" s="3">
        <v>0</v>
      </c>
      <c r="I3832" s="3">
        <v>106</v>
      </c>
      <c r="J3832" s="3">
        <v>109</v>
      </c>
      <c r="K3832" s="3">
        <v>1582</v>
      </c>
    </row>
    <row r="3833" spans="1:11" x14ac:dyDescent="0.25">
      <c r="A3833" s="9">
        <f t="shared" si="240"/>
        <v>11</v>
      </c>
      <c r="B3833" s="9">
        <f t="shared" si="241"/>
        <v>2016</v>
      </c>
      <c r="C3833" s="9">
        <f t="shared" si="242"/>
        <v>3</v>
      </c>
      <c r="D3833" s="9" t="str">
        <f t="shared" si="243"/>
        <v>Q4</v>
      </c>
      <c r="E3833" t="s">
        <v>42</v>
      </c>
      <c r="F3833">
        <v>201611</v>
      </c>
      <c r="G3833" s="3">
        <v>10</v>
      </c>
      <c r="H3833" s="3">
        <v>0</v>
      </c>
      <c r="I3833" s="3">
        <v>96</v>
      </c>
      <c r="J3833" s="3">
        <v>99</v>
      </c>
      <c r="K3833" s="3">
        <v>1315</v>
      </c>
    </row>
    <row r="3834" spans="1:11" x14ac:dyDescent="0.25">
      <c r="A3834" s="9">
        <f t="shared" si="240"/>
        <v>11</v>
      </c>
      <c r="B3834" s="9">
        <f t="shared" si="241"/>
        <v>2016</v>
      </c>
      <c r="C3834" s="9">
        <f t="shared" si="242"/>
        <v>3</v>
      </c>
      <c r="D3834" s="9" t="str">
        <f t="shared" si="243"/>
        <v>Q4</v>
      </c>
      <c r="E3834" t="s">
        <v>42</v>
      </c>
      <c r="F3834">
        <v>201611</v>
      </c>
      <c r="G3834" s="3">
        <v>11</v>
      </c>
      <c r="H3834" s="3">
        <v>0</v>
      </c>
      <c r="I3834" s="3">
        <v>92</v>
      </c>
      <c r="J3834" s="3">
        <v>97</v>
      </c>
      <c r="K3834" s="3">
        <v>1271</v>
      </c>
    </row>
    <row r="3835" spans="1:11" x14ac:dyDescent="0.25">
      <c r="A3835" s="9">
        <f t="shared" si="240"/>
        <v>11</v>
      </c>
      <c r="B3835" s="9">
        <f t="shared" si="241"/>
        <v>2016</v>
      </c>
      <c r="C3835" s="9">
        <f t="shared" si="242"/>
        <v>4</v>
      </c>
      <c r="D3835" s="9" t="str">
        <f t="shared" si="243"/>
        <v>Q4</v>
      </c>
      <c r="E3835" t="s">
        <v>42</v>
      </c>
      <c r="F3835">
        <v>201611</v>
      </c>
      <c r="G3835" s="3">
        <v>12</v>
      </c>
      <c r="H3835" s="3">
        <v>0</v>
      </c>
      <c r="I3835" s="3">
        <v>80</v>
      </c>
      <c r="J3835" s="3">
        <v>88</v>
      </c>
      <c r="K3835" s="3">
        <v>1246</v>
      </c>
    </row>
    <row r="3836" spans="1:11" x14ac:dyDescent="0.25">
      <c r="A3836" s="9">
        <f t="shared" si="240"/>
        <v>11</v>
      </c>
      <c r="B3836" s="9">
        <f t="shared" si="241"/>
        <v>2016</v>
      </c>
      <c r="C3836" s="9">
        <f t="shared" si="242"/>
        <v>4</v>
      </c>
      <c r="D3836" s="9" t="str">
        <f t="shared" si="243"/>
        <v>Q4</v>
      </c>
      <c r="E3836" t="s">
        <v>42</v>
      </c>
      <c r="F3836">
        <v>201611</v>
      </c>
      <c r="G3836" s="3">
        <v>13</v>
      </c>
      <c r="H3836" s="3">
        <v>0</v>
      </c>
      <c r="I3836" s="3">
        <v>82</v>
      </c>
      <c r="J3836" s="3">
        <v>90</v>
      </c>
      <c r="K3836" s="3">
        <v>1285</v>
      </c>
    </row>
    <row r="3837" spans="1:11" x14ac:dyDescent="0.25">
      <c r="A3837" s="9">
        <f t="shared" si="240"/>
        <v>11</v>
      </c>
      <c r="B3837" s="9">
        <f t="shared" si="241"/>
        <v>2016</v>
      </c>
      <c r="C3837" s="9">
        <f t="shared" si="242"/>
        <v>4</v>
      </c>
      <c r="D3837" s="9" t="str">
        <f t="shared" si="243"/>
        <v>Q4</v>
      </c>
      <c r="E3837" t="s">
        <v>42</v>
      </c>
      <c r="F3837">
        <v>201611</v>
      </c>
      <c r="G3837" s="3">
        <v>14</v>
      </c>
      <c r="H3837" s="3">
        <v>0</v>
      </c>
      <c r="I3837" s="3">
        <v>74</v>
      </c>
      <c r="J3837" s="3">
        <v>77</v>
      </c>
      <c r="K3837" s="3">
        <v>1073</v>
      </c>
    </row>
    <row r="3838" spans="1:11" x14ac:dyDescent="0.25">
      <c r="A3838" s="9">
        <f t="shared" si="240"/>
        <v>11</v>
      </c>
      <c r="B3838" s="9">
        <f t="shared" si="241"/>
        <v>2016</v>
      </c>
      <c r="C3838" s="9">
        <f t="shared" si="242"/>
        <v>5</v>
      </c>
      <c r="D3838" s="9" t="str">
        <f t="shared" si="243"/>
        <v>Q4</v>
      </c>
      <c r="E3838" t="s">
        <v>42</v>
      </c>
      <c r="F3838">
        <v>201611</v>
      </c>
      <c r="G3838" s="3">
        <v>15</v>
      </c>
      <c r="H3838" s="3">
        <v>0</v>
      </c>
      <c r="I3838" s="3">
        <v>68</v>
      </c>
      <c r="J3838" s="3">
        <v>72</v>
      </c>
      <c r="K3838" s="3">
        <v>959</v>
      </c>
    </row>
    <row r="3839" spans="1:11" x14ac:dyDescent="0.25">
      <c r="A3839" s="9">
        <f t="shared" si="240"/>
        <v>11</v>
      </c>
      <c r="B3839" s="9">
        <f t="shared" si="241"/>
        <v>2016</v>
      </c>
      <c r="C3839" s="9">
        <f t="shared" si="242"/>
        <v>5</v>
      </c>
      <c r="D3839" s="9" t="str">
        <f t="shared" si="243"/>
        <v>Q4</v>
      </c>
      <c r="E3839" t="s">
        <v>42</v>
      </c>
      <c r="F3839">
        <v>201611</v>
      </c>
      <c r="G3839" s="3">
        <v>16</v>
      </c>
      <c r="H3839" s="3">
        <v>0</v>
      </c>
      <c r="I3839" s="3">
        <v>58</v>
      </c>
      <c r="J3839" s="3">
        <v>60</v>
      </c>
      <c r="K3839" s="3">
        <v>817</v>
      </c>
    </row>
    <row r="3840" spans="1:11" x14ac:dyDescent="0.25">
      <c r="A3840" s="9">
        <f t="shared" si="240"/>
        <v>11</v>
      </c>
      <c r="B3840" s="9">
        <f t="shared" si="241"/>
        <v>2016</v>
      </c>
      <c r="C3840" s="9">
        <f t="shared" si="242"/>
        <v>5</v>
      </c>
      <c r="D3840" s="9" t="str">
        <f t="shared" si="243"/>
        <v>Q4</v>
      </c>
      <c r="E3840" t="s">
        <v>42</v>
      </c>
      <c r="F3840">
        <v>201611</v>
      </c>
      <c r="G3840" s="3">
        <v>17</v>
      </c>
      <c r="H3840" s="3">
        <v>0</v>
      </c>
      <c r="I3840" s="3">
        <v>66</v>
      </c>
      <c r="J3840" s="3">
        <v>76</v>
      </c>
      <c r="K3840" s="3">
        <v>1114.75</v>
      </c>
    </row>
    <row r="3841" spans="1:11" x14ac:dyDescent="0.25">
      <c r="A3841" s="9">
        <f t="shared" si="240"/>
        <v>11</v>
      </c>
      <c r="B3841" s="9">
        <f t="shared" si="241"/>
        <v>2016</v>
      </c>
      <c r="C3841" s="9">
        <f t="shared" si="242"/>
        <v>6</v>
      </c>
      <c r="D3841" s="9" t="str">
        <f t="shared" si="243"/>
        <v>Q4</v>
      </c>
      <c r="E3841" t="s">
        <v>42</v>
      </c>
      <c r="F3841">
        <v>201611</v>
      </c>
      <c r="G3841" s="3">
        <v>18</v>
      </c>
      <c r="H3841" s="3">
        <v>0</v>
      </c>
      <c r="I3841" s="3">
        <v>58</v>
      </c>
      <c r="J3841" s="3">
        <v>62</v>
      </c>
      <c r="K3841" s="3">
        <v>925.6</v>
      </c>
    </row>
    <row r="3842" spans="1:11" x14ac:dyDescent="0.25">
      <c r="A3842" s="9">
        <f t="shared" si="240"/>
        <v>11</v>
      </c>
      <c r="B3842" s="9">
        <f t="shared" si="241"/>
        <v>2016</v>
      </c>
      <c r="C3842" s="9">
        <f t="shared" si="242"/>
        <v>6</v>
      </c>
      <c r="D3842" s="9" t="str">
        <f t="shared" si="243"/>
        <v>Q4</v>
      </c>
      <c r="E3842" t="s">
        <v>42</v>
      </c>
      <c r="F3842">
        <v>201611</v>
      </c>
      <c r="G3842" s="3">
        <v>19</v>
      </c>
      <c r="H3842" s="3">
        <v>0</v>
      </c>
      <c r="I3842" s="3">
        <v>53</v>
      </c>
      <c r="J3842" s="3">
        <v>54</v>
      </c>
      <c r="K3842" s="3">
        <v>706</v>
      </c>
    </row>
    <row r="3843" spans="1:11" x14ac:dyDescent="0.25">
      <c r="A3843" s="9">
        <f t="shared" si="240"/>
        <v>11</v>
      </c>
      <c r="B3843" s="9">
        <f t="shared" si="241"/>
        <v>2016</v>
      </c>
      <c r="C3843" s="9">
        <f t="shared" si="242"/>
        <v>6</v>
      </c>
      <c r="D3843" s="9" t="str">
        <f t="shared" si="243"/>
        <v>Q4</v>
      </c>
      <c r="E3843" t="s">
        <v>42</v>
      </c>
      <c r="F3843">
        <v>201611</v>
      </c>
      <c r="G3843" s="3">
        <v>20</v>
      </c>
      <c r="H3843" s="3">
        <v>0</v>
      </c>
      <c r="I3843" s="3">
        <v>44</v>
      </c>
      <c r="J3843" s="3">
        <v>50</v>
      </c>
      <c r="K3843" s="3">
        <v>708</v>
      </c>
    </row>
    <row r="3844" spans="1:11" x14ac:dyDescent="0.25">
      <c r="A3844" s="9">
        <f t="shared" si="240"/>
        <v>11</v>
      </c>
      <c r="B3844" s="9">
        <f t="shared" si="241"/>
        <v>2016</v>
      </c>
      <c r="C3844" s="9">
        <f t="shared" si="242"/>
        <v>7</v>
      </c>
      <c r="D3844" s="9" t="str">
        <f t="shared" si="243"/>
        <v>Q4</v>
      </c>
      <c r="E3844" t="s">
        <v>42</v>
      </c>
      <c r="F3844">
        <v>201611</v>
      </c>
      <c r="G3844" s="3">
        <v>21</v>
      </c>
      <c r="H3844" s="3">
        <v>0</v>
      </c>
      <c r="I3844" s="3">
        <v>47</v>
      </c>
      <c r="J3844" s="3">
        <v>50</v>
      </c>
      <c r="K3844" s="3">
        <v>779</v>
      </c>
    </row>
    <row r="3845" spans="1:11" x14ac:dyDescent="0.25">
      <c r="A3845" s="9">
        <f t="shared" si="240"/>
        <v>11</v>
      </c>
      <c r="B3845" s="9">
        <f t="shared" si="241"/>
        <v>2016</v>
      </c>
      <c r="C3845" s="9">
        <f t="shared" si="242"/>
        <v>7</v>
      </c>
      <c r="D3845" s="9" t="str">
        <f t="shared" si="243"/>
        <v>Q4</v>
      </c>
      <c r="E3845" t="s">
        <v>42</v>
      </c>
      <c r="F3845">
        <v>201611</v>
      </c>
      <c r="G3845" s="3">
        <v>22</v>
      </c>
      <c r="H3845" s="3">
        <v>0</v>
      </c>
      <c r="I3845" s="3">
        <v>41</v>
      </c>
      <c r="J3845" s="3">
        <v>44</v>
      </c>
      <c r="K3845" s="3">
        <v>653.75</v>
      </c>
    </row>
    <row r="3846" spans="1:11" x14ac:dyDescent="0.25">
      <c r="A3846" s="9">
        <f t="shared" si="240"/>
        <v>11</v>
      </c>
      <c r="B3846" s="9">
        <f t="shared" si="241"/>
        <v>2016</v>
      </c>
      <c r="C3846" s="9">
        <f t="shared" si="242"/>
        <v>7</v>
      </c>
      <c r="D3846" s="9" t="str">
        <f t="shared" si="243"/>
        <v>Q4</v>
      </c>
      <c r="E3846" t="s">
        <v>42</v>
      </c>
      <c r="F3846">
        <v>201611</v>
      </c>
      <c r="G3846" s="3">
        <v>23</v>
      </c>
      <c r="H3846" s="3">
        <v>0</v>
      </c>
      <c r="I3846" s="3">
        <v>36</v>
      </c>
      <c r="J3846" s="3">
        <v>39</v>
      </c>
      <c r="K3846" s="3">
        <v>592</v>
      </c>
    </row>
    <row r="3847" spans="1:11" x14ac:dyDescent="0.25">
      <c r="A3847" s="9">
        <f t="shared" si="240"/>
        <v>11</v>
      </c>
      <c r="B3847" s="9">
        <f t="shared" si="241"/>
        <v>2016</v>
      </c>
      <c r="C3847" s="9">
        <f t="shared" si="242"/>
        <v>8</v>
      </c>
      <c r="D3847" s="9" t="str">
        <f t="shared" si="243"/>
        <v>Q4</v>
      </c>
      <c r="E3847" t="s">
        <v>42</v>
      </c>
      <c r="F3847">
        <v>201611</v>
      </c>
      <c r="G3847" s="3">
        <v>24</v>
      </c>
      <c r="H3847" s="3">
        <v>0</v>
      </c>
      <c r="I3847" s="3">
        <v>37</v>
      </c>
      <c r="J3847" s="3">
        <v>40</v>
      </c>
      <c r="K3847" s="3">
        <v>663.4</v>
      </c>
    </row>
    <row r="3848" spans="1:11" x14ac:dyDescent="0.25">
      <c r="A3848" s="9">
        <f t="shared" si="240"/>
        <v>11</v>
      </c>
      <c r="B3848" s="9">
        <f t="shared" si="241"/>
        <v>2016</v>
      </c>
      <c r="C3848" s="9">
        <f t="shared" si="242"/>
        <v>8</v>
      </c>
      <c r="D3848" s="9" t="str">
        <f t="shared" si="243"/>
        <v>Q4</v>
      </c>
      <c r="E3848" t="s">
        <v>42</v>
      </c>
      <c r="F3848">
        <v>201611</v>
      </c>
      <c r="G3848" s="3">
        <v>25</v>
      </c>
      <c r="H3848" s="3">
        <v>0</v>
      </c>
      <c r="I3848" s="3">
        <v>36</v>
      </c>
      <c r="J3848" s="3">
        <v>38</v>
      </c>
      <c r="K3848" s="3">
        <v>541</v>
      </c>
    </row>
    <row r="3849" spans="1:11" x14ac:dyDescent="0.25">
      <c r="A3849" s="9">
        <f t="shared" si="240"/>
        <v>11</v>
      </c>
      <c r="B3849" s="9">
        <f t="shared" si="241"/>
        <v>2016</v>
      </c>
      <c r="C3849" s="9">
        <f t="shared" si="242"/>
        <v>8</v>
      </c>
      <c r="D3849" s="9" t="str">
        <f t="shared" si="243"/>
        <v>Q4</v>
      </c>
      <c r="E3849" t="s">
        <v>42</v>
      </c>
      <c r="F3849">
        <v>201611</v>
      </c>
      <c r="G3849" s="3">
        <v>26</v>
      </c>
      <c r="H3849" s="3">
        <v>0</v>
      </c>
      <c r="I3849" s="3">
        <v>44</v>
      </c>
      <c r="J3849" s="3">
        <v>47</v>
      </c>
      <c r="K3849" s="3">
        <v>780.4</v>
      </c>
    </row>
    <row r="3850" spans="1:11" x14ac:dyDescent="0.25">
      <c r="A3850" s="9">
        <f t="shared" si="240"/>
        <v>11</v>
      </c>
      <c r="B3850" s="9">
        <f t="shared" si="241"/>
        <v>2016</v>
      </c>
      <c r="C3850" s="9">
        <f t="shared" si="242"/>
        <v>9</v>
      </c>
      <c r="D3850" s="9" t="str">
        <f t="shared" si="243"/>
        <v>Q4</v>
      </c>
      <c r="E3850" t="s">
        <v>42</v>
      </c>
      <c r="F3850">
        <v>201611</v>
      </c>
      <c r="G3850" s="3">
        <v>27</v>
      </c>
      <c r="H3850" s="3">
        <v>0</v>
      </c>
      <c r="I3850" s="3">
        <v>35</v>
      </c>
      <c r="J3850" s="3">
        <v>37</v>
      </c>
      <c r="K3850" s="3">
        <v>499</v>
      </c>
    </row>
    <row r="3851" spans="1:11" x14ac:dyDescent="0.25">
      <c r="A3851" s="9">
        <f t="shared" si="240"/>
        <v>11</v>
      </c>
      <c r="B3851" s="9">
        <f t="shared" si="241"/>
        <v>2016</v>
      </c>
      <c r="C3851" s="9">
        <f t="shared" si="242"/>
        <v>9</v>
      </c>
      <c r="D3851" s="9" t="str">
        <f t="shared" si="243"/>
        <v>Q4</v>
      </c>
      <c r="E3851" t="s">
        <v>42</v>
      </c>
      <c r="F3851">
        <v>201611</v>
      </c>
      <c r="G3851" s="3">
        <v>28</v>
      </c>
      <c r="H3851" s="3">
        <v>0</v>
      </c>
      <c r="I3851" s="3">
        <v>13</v>
      </c>
      <c r="J3851" s="3">
        <v>13</v>
      </c>
      <c r="K3851" s="3">
        <v>157</v>
      </c>
    </row>
    <row r="3852" spans="1:11" x14ac:dyDescent="0.25">
      <c r="A3852" s="9">
        <f t="shared" si="240"/>
        <v>12</v>
      </c>
      <c r="B3852" s="9">
        <f t="shared" si="241"/>
        <v>2016</v>
      </c>
      <c r="C3852" s="9">
        <f t="shared" si="242"/>
        <v>0</v>
      </c>
      <c r="D3852" s="9" t="str">
        <f t="shared" si="243"/>
        <v>Q4</v>
      </c>
      <c r="E3852" t="s">
        <v>42</v>
      </c>
      <c r="F3852">
        <v>201612</v>
      </c>
      <c r="G3852" s="3">
        <v>0</v>
      </c>
      <c r="H3852" s="3">
        <v>513</v>
      </c>
      <c r="I3852" s="3">
        <v>513</v>
      </c>
      <c r="J3852" s="3">
        <v>531</v>
      </c>
      <c r="K3852" s="3">
        <v>9298.5</v>
      </c>
    </row>
    <row r="3853" spans="1:11" x14ac:dyDescent="0.25">
      <c r="A3853" s="9">
        <f t="shared" si="240"/>
        <v>12</v>
      </c>
      <c r="B3853" s="9">
        <f t="shared" si="241"/>
        <v>2016</v>
      </c>
      <c r="C3853" s="9">
        <f t="shared" si="242"/>
        <v>0</v>
      </c>
      <c r="D3853" s="9" t="str">
        <f t="shared" si="243"/>
        <v>Q4</v>
      </c>
      <c r="E3853" t="s">
        <v>42</v>
      </c>
      <c r="F3853">
        <v>201612</v>
      </c>
      <c r="G3853" s="3">
        <v>1</v>
      </c>
      <c r="H3853" s="3">
        <v>0</v>
      </c>
      <c r="I3853" s="3">
        <v>383</v>
      </c>
      <c r="J3853" s="3">
        <v>406</v>
      </c>
      <c r="K3853" s="3">
        <v>5295</v>
      </c>
    </row>
    <row r="3854" spans="1:11" x14ac:dyDescent="0.25">
      <c r="A3854" s="9">
        <f t="shared" si="240"/>
        <v>12</v>
      </c>
      <c r="B3854" s="9">
        <f t="shared" si="241"/>
        <v>2016</v>
      </c>
      <c r="C3854" s="9">
        <f t="shared" si="242"/>
        <v>0</v>
      </c>
      <c r="D3854" s="9" t="str">
        <f t="shared" si="243"/>
        <v>Q4</v>
      </c>
      <c r="E3854" t="s">
        <v>42</v>
      </c>
      <c r="F3854">
        <v>201612</v>
      </c>
      <c r="G3854" s="3">
        <v>2</v>
      </c>
      <c r="H3854" s="3">
        <v>0</v>
      </c>
      <c r="I3854" s="3">
        <v>328</v>
      </c>
      <c r="J3854" s="3">
        <v>336</v>
      </c>
      <c r="K3854" s="3">
        <v>4549.7</v>
      </c>
    </row>
    <row r="3855" spans="1:11" x14ac:dyDescent="0.25">
      <c r="A3855" s="9">
        <f t="shared" si="240"/>
        <v>12</v>
      </c>
      <c r="B3855" s="9">
        <f t="shared" si="241"/>
        <v>2016</v>
      </c>
      <c r="C3855" s="9">
        <f t="shared" si="242"/>
        <v>1</v>
      </c>
      <c r="D3855" s="9" t="str">
        <f t="shared" si="243"/>
        <v>Q4</v>
      </c>
      <c r="E3855" t="s">
        <v>42</v>
      </c>
      <c r="F3855">
        <v>201612</v>
      </c>
      <c r="G3855" s="3">
        <v>3</v>
      </c>
      <c r="H3855" s="3">
        <v>0</v>
      </c>
      <c r="I3855" s="3">
        <v>298</v>
      </c>
      <c r="J3855" s="3">
        <v>312</v>
      </c>
      <c r="K3855" s="3">
        <v>4286</v>
      </c>
    </row>
    <row r="3856" spans="1:11" x14ac:dyDescent="0.25">
      <c r="A3856" s="9">
        <f t="shared" si="240"/>
        <v>12</v>
      </c>
      <c r="B3856" s="9">
        <f t="shared" si="241"/>
        <v>2016</v>
      </c>
      <c r="C3856" s="9">
        <f t="shared" si="242"/>
        <v>1</v>
      </c>
      <c r="D3856" s="9" t="str">
        <f t="shared" si="243"/>
        <v>Q4</v>
      </c>
      <c r="E3856" t="s">
        <v>42</v>
      </c>
      <c r="F3856">
        <v>201612</v>
      </c>
      <c r="G3856" s="3">
        <v>4</v>
      </c>
      <c r="H3856" s="3">
        <v>0</v>
      </c>
      <c r="I3856" s="3">
        <v>263</v>
      </c>
      <c r="J3856" s="3">
        <v>276</v>
      </c>
      <c r="K3856" s="3">
        <v>4004</v>
      </c>
    </row>
    <row r="3857" spans="1:11" x14ac:dyDescent="0.25">
      <c r="A3857" s="9">
        <f t="shared" ref="A3857:A3920" si="244">F3857-(B3857*100)</f>
        <v>12</v>
      </c>
      <c r="B3857" s="9">
        <f t="shared" ref="B3857:B3920" si="245">INT(F3857/100)</f>
        <v>2016</v>
      </c>
      <c r="C3857" s="9">
        <f t="shared" ref="C3857:C3920" si="246">INT(G3857/3)</f>
        <v>1</v>
      </c>
      <c r="D3857" s="9" t="str">
        <f t="shared" ref="D3857:D3920" si="247">VLOOKUP(A3857,$R$2:$S$13,2,0)</f>
        <v>Q4</v>
      </c>
      <c r="E3857" t="s">
        <v>42</v>
      </c>
      <c r="F3857">
        <v>201612</v>
      </c>
      <c r="G3857" s="3">
        <v>5</v>
      </c>
      <c r="H3857" s="3">
        <v>0</v>
      </c>
      <c r="I3857" s="3">
        <v>231</v>
      </c>
      <c r="J3857" s="3">
        <v>235</v>
      </c>
      <c r="K3857" s="3">
        <v>3281</v>
      </c>
    </row>
    <row r="3858" spans="1:11" x14ac:dyDescent="0.25">
      <c r="A3858" s="9">
        <f t="shared" si="244"/>
        <v>12</v>
      </c>
      <c r="B3858" s="9">
        <f t="shared" si="245"/>
        <v>2016</v>
      </c>
      <c r="C3858" s="9">
        <f t="shared" si="246"/>
        <v>2</v>
      </c>
      <c r="D3858" s="9" t="str">
        <f t="shared" si="247"/>
        <v>Q4</v>
      </c>
      <c r="E3858" t="s">
        <v>42</v>
      </c>
      <c r="F3858">
        <v>201612</v>
      </c>
      <c r="G3858" s="3">
        <v>6</v>
      </c>
      <c r="H3858" s="3">
        <v>0</v>
      </c>
      <c r="I3858" s="3">
        <v>214</v>
      </c>
      <c r="J3858" s="3">
        <v>223</v>
      </c>
      <c r="K3858" s="3">
        <v>3143</v>
      </c>
    </row>
    <row r="3859" spans="1:11" x14ac:dyDescent="0.25">
      <c r="A3859" s="9">
        <f t="shared" si="244"/>
        <v>12</v>
      </c>
      <c r="B3859" s="9">
        <f t="shared" si="245"/>
        <v>2016</v>
      </c>
      <c r="C3859" s="9">
        <f t="shared" si="246"/>
        <v>2</v>
      </c>
      <c r="D3859" s="9" t="str">
        <f t="shared" si="247"/>
        <v>Q4</v>
      </c>
      <c r="E3859" t="s">
        <v>42</v>
      </c>
      <c r="F3859">
        <v>201612</v>
      </c>
      <c r="G3859" s="3">
        <v>7</v>
      </c>
      <c r="H3859" s="3">
        <v>0</v>
      </c>
      <c r="I3859" s="3">
        <v>192</v>
      </c>
      <c r="J3859" s="3">
        <v>198</v>
      </c>
      <c r="K3859" s="3">
        <v>2804</v>
      </c>
    </row>
    <row r="3860" spans="1:11" x14ac:dyDescent="0.25">
      <c r="A3860" s="9">
        <f t="shared" si="244"/>
        <v>12</v>
      </c>
      <c r="B3860" s="9">
        <f t="shared" si="245"/>
        <v>2016</v>
      </c>
      <c r="C3860" s="9">
        <f t="shared" si="246"/>
        <v>2</v>
      </c>
      <c r="D3860" s="9" t="str">
        <f t="shared" si="247"/>
        <v>Q4</v>
      </c>
      <c r="E3860" t="s">
        <v>42</v>
      </c>
      <c r="F3860">
        <v>201612</v>
      </c>
      <c r="G3860" s="3">
        <v>8</v>
      </c>
      <c r="H3860" s="3">
        <v>0</v>
      </c>
      <c r="I3860" s="3">
        <v>172</v>
      </c>
      <c r="J3860" s="3">
        <v>178</v>
      </c>
      <c r="K3860" s="3">
        <v>2594.1999999999998</v>
      </c>
    </row>
    <row r="3861" spans="1:11" x14ac:dyDescent="0.25">
      <c r="A3861" s="9">
        <f t="shared" si="244"/>
        <v>12</v>
      </c>
      <c r="B3861" s="9">
        <f t="shared" si="245"/>
        <v>2016</v>
      </c>
      <c r="C3861" s="9">
        <f t="shared" si="246"/>
        <v>3</v>
      </c>
      <c r="D3861" s="9" t="str">
        <f t="shared" si="247"/>
        <v>Q4</v>
      </c>
      <c r="E3861" t="s">
        <v>42</v>
      </c>
      <c r="F3861">
        <v>201612</v>
      </c>
      <c r="G3861" s="3">
        <v>9</v>
      </c>
      <c r="H3861" s="3">
        <v>0</v>
      </c>
      <c r="I3861" s="3">
        <v>161</v>
      </c>
      <c r="J3861" s="3">
        <v>171</v>
      </c>
      <c r="K3861" s="3">
        <v>2557.6</v>
      </c>
    </row>
    <row r="3862" spans="1:11" x14ac:dyDescent="0.25">
      <c r="A3862" s="9">
        <f t="shared" si="244"/>
        <v>12</v>
      </c>
      <c r="B3862" s="9">
        <f t="shared" si="245"/>
        <v>2016</v>
      </c>
      <c r="C3862" s="9">
        <f t="shared" si="246"/>
        <v>3</v>
      </c>
      <c r="D3862" s="9" t="str">
        <f t="shared" si="247"/>
        <v>Q4</v>
      </c>
      <c r="E3862" t="s">
        <v>42</v>
      </c>
      <c r="F3862">
        <v>201612</v>
      </c>
      <c r="G3862" s="3">
        <v>10</v>
      </c>
      <c r="H3862" s="3">
        <v>0</v>
      </c>
      <c r="I3862" s="3">
        <v>142</v>
      </c>
      <c r="J3862" s="3">
        <v>147</v>
      </c>
      <c r="K3862" s="3">
        <v>2140.75</v>
      </c>
    </row>
    <row r="3863" spans="1:11" x14ac:dyDescent="0.25">
      <c r="A3863" s="9">
        <f t="shared" si="244"/>
        <v>12</v>
      </c>
      <c r="B3863" s="9">
        <f t="shared" si="245"/>
        <v>2016</v>
      </c>
      <c r="C3863" s="9">
        <f t="shared" si="246"/>
        <v>3</v>
      </c>
      <c r="D3863" s="9" t="str">
        <f t="shared" si="247"/>
        <v>Q4</v>
      </c>
      <c r="E3863" t="s">
        <v>42</v>
      </c>
      <c r="F3863">
        <v>201612</v>
      </c>
      <c r="G3863" s="3">
        <v>11</v>
      </c>
      <c r="H3863" s="3">
        <v>0</v>
      </c>
      <c r="I3863" s="3">
        <v>136</v>
      </c>
      <c r="J3863" s="3">
        <v>146</v>
      </c>
      <c r="K3863" s="3">
        <v>2097.75</v>
      </c>
    </row>
    <row r="3864" spans="1:11" x14ac:dyDescent="0.25">
      <c r="A3864" s="9">
        <f t="shared" si="244"/>
        <v>12</v>
      </c>
      <c r="B3864" s="9">
        <f t="shared" si="245"/>
        <v>2016</v>
      </c>
      <c r="C3864" s="9">
        <f t="shared" si="246"/>
        <v>4</v>
      </c>
      <c r="D3864" s="9" t="str">
        <f t="shared" si="247"/>
        <v>Q4</v>
      </c>
      <c r="E3864" t="s">
        <v>42</v>
      </c>
      <c r="F3864">
        <v>201612</v>
      </c>
      <c r="G3864" s="3">
        <v>12</v>
      </c>
      <c r="H3864" s="3">
        <v>0</v>
      </c>
      <c r="I3864" s="3">
        <v>131</v>
      </c>
      <c r="J3864" s="3">
        <v>136</v>
      </c>
      <c r="K3864" s="3">
        <v>1889</v>
      </c>
    </row>
    <row r="3865" spans="1:11" x14ac:dyDescent="0.25">
      <c r="A3865" s="9">
        <f t="shared" si="244"/>
        <v>12</v>
      </c>
      <c r="B3865" s="9">
        <f t="shared" si="245"/>
        <v>2016</v>
      </c>
      <c r="C3865" s="9">
        <f t="shared" si="246"/>
        <v>4</v>
      </c>
      <c r="D3865" s="9" t="str">
        <f t="shared" si="247"/>
        <v>Q4</v>
      </c>
      <c r="E3865" t="s">
        <v>42</v>
      </c>
      <c r="F3865">
        <v>201612</v>
      </c>
      <c r="G3865" s="3">
        <v>13</v>
      </c>
      <c r="H3865" s="3">
        <v>0</v>
      </c>
      <c r="I3865" s="3">
        <v>116</v>
      </c>
      <c r="J3865" s="3">
        <v>117</v>
      </c>
      <c r="K3865" s="3">
        <v>1506</v>
      </c>
    </row>
    <row r="3866" spans="1:11" x14ac:dyDescent="0.25">
      <c r="A3866" s="9">
        <f t="shared" si="244"/>
        <v>12</v>
      </c>
      <c r="B3866" s="9">
        <f t="shared" si="245"/>
        <v>2016</v>
      </c>
      <c r="C3866" s="9">
        <f t="shared" si="246"/>
        <v>4</v>
      </c>
      <c r="D3866" s="9" t="str">
        <f t="shared" si="247"/>
        <v>Q4</v>
      </c>
      <c r="E3866" t="s">
        <v>42</v>
      </c>
      <c r="F3866">
        <v>201612</v>
      </c>
      <c r="G3866" s="3">
        <v>14</v>
      </c>
      <c r="H3866" s="3">
        <v>0</v>
      </c>
      <c r="I3866" s="3">
        <v>112</v>
      </c>
      <c r="J3866" s="3">
        <v>115</v>
      </c>
      <c r="K3866" s="3">
        <v>1628</v>
      </c>
    </row>
    <row r="3867" spans="1:11" x14ac:dyDescent="0.25">
      <c r="A3867" s="9">
        <f t="shared" si="244"/>
        <v>12</v>
      </c>
      <c r="B3867" s="9">
        <f t="shared" si="245"/>
        <v>2016</v>
      </c>
      <c r="C3867" s="9">
        <f t="shared" si="246"/>
        <v>5</v>
      </c>
      <c r="D3867" s="9" t="str">
        <f t="shared" si="247"/>
        <v>Q4</v>
      </c>
      <c r="E3867" t="s">
        <v>42</v>
      </c>
      <c r="F3867">
        <v>201612</v>
      </c>
      <c r="G3867" s="3">
        <v>15</v>
      </c>
      <c r="H3867" s="3">
        <v>0</v>
      </c>
      <c r="I3867" s="3">
        <v>107</v>
      </c>
      <c r="J3867" s="3">
        <v>107</v>
      </c>
      <c r="K3867" s="3">
        <v>1496</v>
      </c>
    </row>
    <row r="3868" spans="1:11" x14ac:dyDescent="0.25">
      <c r="A3868" s="9">
        <f t="shared" si="244"/>
        <v>12</v>
      </c>
      <c r="B3868" s="9">
        <f t="shared" si="245"/>
        <v>2016</v>
      </c>
      <c r="C3868" s="9">
        <f t="shared" si="246"/>
        <v>5</v>
      </c>
      <c r="D3868" s="9" t="str">
        <f t="shared" si="247"/>
        <v>Q4</v>
      </c>
      <c r="E3868" t="s">
        <v>42</v>
      </c>
      <c r="F3868">
        <v>201612</v>
      </c>
      <c r="G3868" s="3">
        <v>16</v>
      </c>
      <c r="H3868" s="3">
        <v>0</v>
      </c>
      <c r="I3868" s="3">
        <v>93</v>
      </c>
      <c r="J3868" s="3">
        <v>100</v>
      </c>
      <c r="K3868" s="3">
        <v>1445.5</v>
      </c>
    </row>
    <row r="3869" spans="1:11" x14ac:dyDescent="0.25">
      <c r="A3869" s="9">
        <f t="shared" si="244"/>
        <v>12</v>
      </c>
      <c r="B3869" s="9">
        <f t="shared" si="245"/>
        <v>2016</v>
      </c>
      <c r="C3869" s="9">
        <f t="shared" si="246"/>
        <v>5</v>
      </c>
      <c r="D3869" s="9" t="str">
        <f t="shared" si="247"/>
        <v>Q4</v>
      </c>
      <c r="E3869" t="s">
        <v>42</v>
      </c>
      <c r="F3869">
        <v>201612</v>
      </c>
      <c r="G3869" s="3">
        <v>17</v>
      </c>
      <c r="H3869" s="3">
        <v>0</v>
      </c>
      <c r="I3869" s="3">
        <v>83</v>
      </c>
      <c r="J3869" s="3">
        <v>85</v>
      </c>
      <c r="K3869" s="3">
        <v>1194.6500000000001</v>
      </c>
    </row>
    <row r="3870" spans="1:11" x14ac:dyDescent="0.25">
      <c r="A3870" s="9">
        <f t="shared" si="244"/>
        <v>12</v>
      </c>
      <c r="B3870" s="9">
        <f t="shared" si="245"/>
        <v>2016</v>
      </c>
      <c r="C3870" s="9">
        <f t="shared" si="246"/>
        <v>6</v>
      </c>
      <c r="D3870" s="9" t="str">
        <f t="shared" si="247"/>
        <v>Q4</v>
      </c>
      <c r="E3870" t="s">
        <v>42</v>
      </c>
      <c r="F3870">
        <v>201612</v>
      </c>
      <c r="G3870" s="3">
        <v>18</v>
      </c>
      <c r="H3870" s="3">
        <v>0</v>
      </c>
      <c r="I3870" s="3">
        <v>82</v>
      </c>
      <c r="J3870" s="3">
        <v>86</v>
      </c>
      <c r="K3870" s="3">
        <v>1226.03</v>
      </c>
    </row>
    <row r="3871" spans="1:11" x14ac:dyDescent="0.25">
      <c r="A3871" s="9">
        <f t="shared" si="244"/>
        <v>12</v>
      </c>
      <c r="B3871" s="9">
        <f t="shared" si="245"/>
        <v>2016</v>
      </c>
      <c r="C3871" s="9">
        <f t="shared" si="246"/>
        <v>6</v>
      </c>
      <c r="D3871" s="9" t="str">
        <f t="shared" si="247"/>
        <v>Q4</v>
      </c>
      <c r="E3871" t="s">
        <v>42</v>
      </c>
      <c r="F3871">
        <v>201612</v>
      </c>
      <c r="G3871" s="3">
        <v>19</v>
      </c>
      <c r="H3871" s="3">
        <v>0</v>
      </c>
      <c r="I3871" s="3">
        <v>72</v>
      </c>
      <c r="J3871" s="3">
        <v>78</v>
      </c>
      <c r="K3871" s="3">
        <v>1007</v>
      </c>
    </row>
    <row r="3872" spans="1:11" x14ac:dyDescent="0.25">
      <c r="A3872" s="9">
        <f t="shared" si="244"/>
        <v>12</v>
      </c>
      <c r="B3872" s="9">
        <f t="shared" si="245"/>
        <v>2016</v>
      </c>
      <c r="C3872" s="9">
        <f t="shared" si="246"/>
        <v>6</v>
      </c>
      <c r="D3872" s="9" t="str">
        <f t="shared" si="247"/>
        <v>Q4</v>
      </c>
      <c r="E3872" t="s">
        <v>42</v>
      </c>
      <c r="F3872">
        <v>201612</v>
      </c>
      <c r="G3872" s="3">
        <v>20</v>
      </c>
      <c r="H3872" s="3">
        <v>0</v>
      </c>
      <c r="I3872" s="3">
        <v>73</v>
      </c>
      <c r="J3872" s="3">
        <v>74</v>
      </c>
      <c r="K3872" s="3">
        <v>990</v>
      </c>
    </row>
    <row r="3873" spans="1:11" x14ac:dyDescent="0.25">
      <c r="A3873" s="9">
        <f t="shared" si="244"/>
        <v>12</v>
      </c>
      <c r="B3873" s="9">
        <f t="shared" si="245"/>
        <v>2016</v>
      </c>
      <c r="C3873" s="9">
        <f t="shared" si="246"/>
        <v>7</v>
      </c>
      <c r="D3873" s="9" t="str">
        <f t="shared" si="247"/>
        <v>Q4</v>
      </c>
      <c r="E3873" t="s">
        <v>42</v>
      </c>
      <c r="F3873">
        <v>201612</v>
      </c>
      <c r="G3873" s="3">
        <v>21</v>
      </c>
      <c r="H3873" s="3">
        <v>0</v>
      </c>
      <c r="I3873" s="3">
        <v>74</v>
      </c>
      <c r="J3873" s="3">
        <v>77</v>
      </c>
      <c r="K3873" s="3">
        <v>1187</v>
      </c>
    </row>
    <row r="3874" spans="1:11" x14ac:dyDescent="0.25">
      <c r="A3874" s="9">
        <f t="shared" si="244"/>
        <v>12</v>
      </c>
      <c r="B3874" s="9">
        <f t="shared" si="245"/>
        <v>2016</v>
      </c>
      <c r="C3874" s="9">
        <f t="shared" si="246"/>
        <v>7</v>
      </c>
      <c r="D3874" s="9" t="str">
        <f t="shared" si="247"/>
        <v>Q4</v>
      </c>
      <c r="E3874" t="s">
        <v>42</v>
      </c>
      <c r="F3874">
        <v>201612</v>
      </c>
      <c r="G3874" s="3">
        <v>22</v>
      </c>
      <c r="H3874" s="3">
        <v>0</v>
      </c>
      <c r="I3874" s="3">
        <v>63</v>
      </c>
      <c r="J3874" s="3">
        <v>67</v>
      </c>
      <c r="K3874" s="3">
        <v>867.8</v>
      </c>
    </row>
    <row r="3875" spans="1:11" x14ac:dyDescent="0.25">
      <c r="A3875" s="9">
        <f t="shared" si="244"/>
        <v>12</v>
      </c>
      <c r="B3875" s="9">
        <f t="shared" si="245"/>
        <v>2016</v>
      </c>
      <c r="C3875" s="9">
        <f t="shared" si="246"/>
        <v>7</v>
      </c>
      <c r="D3875" s="9" t="str">
        <f t="shared" si="247"/>
        <v>Q4</v>
      </c>
      <c r="E3875" t="s">
        <v>42</v>
      </c>
      <c r="F3875">
        <v>201612</v>
      </c>
      <c r="G3875" s="3">
        <v>23</v>
      </c>
      <c r="H3875" s="3">
        <v>0</v>
      </c>
      <c r="I3875" s="3">
        <v>65</v>
      </c>
      <c r="J3875" s="3">
        <v>69</v>
      </c>
      <c r="K3875" s="3">
        <v>1206</v>
      </c>
    </row>
    <row r="3876" spans="1:11" x14ac:dyDescent="0.25">
      <c r="A3876" s="9">
        <f t="shared" si="244"/>
        <v>12</v>
      </c>
      <c r="B3876" s="9">
        <f t="shared" si="245"/>
        <v>2016</v>
      </c>
      <c r="C3876" s="9">
        <f t="shared" si="246"/>
        <v>8</v>
      </c>
      <c r="D3876" s="9" t="str">
        <f t="shared" si="247"/>
        <v>Q4</v>
      </c>
      <c r="E3876" t="s">
        <v>42</v>
      </c>
      <c r="F3876">
        <v>201612</v>
      </c>
      <c r="G3876" s="3">
        <v>24</v>
      </c>
      <c r="H3876" s="3">
        <v>0</v>
      </c>
      <c r="I3876" s="3">
        <v>68</v>
      </c>
      <c r="J3876" s="3">
        <v>71</v>
      </c>
      <c r="K3876" s="3">
        <v>1041</v>
      </c>
    </row>
    <row r="3877" spans="1:11" x14ac:dyDescent="0.25">
      <c r="A3877" s="9">
        <f t="shared" si="244"/>
        <v>12</v>
      </c>
      <c r="B3877" s="9">
        <f t="shared" si="245"/>
        <v>2016</v>
      </c>
      <c r="C3877" s="9">
        <f t="shared" si="246"/>
        <v>8</v>
      </c>
      <c r="D3877" s="9" t="str">
        <f t="shared" si="247"/>
        <v>Q4</v>
      </c>
      <c r="E3877" t="s">
        <v>42</v>
      </c>
      <c r="F3877">
        <v>201612</v>
      </c>
      <c r="G3877" s="3">
        <v>25</v>
      </c>
      <c r="H3877" s="3">
        <v>0</v>
      </c>
      <c r="I3877" s="3">
        <v>66</v>
      </c>
      <c r="J3877" s="3">
        <v>69</v>
      </c>
      <c r="K3877" s="3">
        <v>888</v>
      </c>
    </row>
    <row r="3878" spans="1:11" x14ac:dyDescent="0.25">
      <c r="A3878" s="9">
        <f t="shared" si="244"/>
        <v>12</v>
      </c>
      <c r="B3878" s="9">
        <f t="shared" si="245"/>
        <v>2016</v>
      </c>
      <c r="C3878" s="9">
        <f t="shared" si="246"/>
        <v>8</v>
      </c>
      <c r="D3878" s="9" t="str">
        <f t="shared" si="247"/>
        <v>Q4</v>
      </c>
      <c r="E3878" t="s">
        <v>42</v>
      </c>
      <c r="F3878">
        <v>201612</v>
      </c>
      <c r="G3878" s="3">
        <v>26</v>
      </c>
      <c r="H3878" s="3">
        <v>0</v>
      </c>
      <c r="I3878" s="3">
        <v>57</v>
      </c>
      <c r="J3878" s="3">
        <v>58</v>
      </c>
      <c r="K3878" s="3">
        <v>818.45</v>
      </c>
    </row>
    <row r="3879" spans="1:11" x14ac:dyDescent="0.25">
      <c r="A3879" s="9">
        <f t="shared" si="244"/>
        <v>12</v>
      </c>
      <c r="B3879" s="9">
        <f t="shared" si="245"/>
        <v>2016</v>
      </c>
      <c r="C3879" s="9">
        <f t="shared" si="246"/>
        <v>9</v>
      </c>
      <c r="D3879" s="9" t="str">
        <f t="shared" si="247"/>
        <v>Q4</v>
      </c>
      <c r="E3879" t="s">
        <v>42</v>
      </c>
      <c r="F3879">
        <v>201612</v>
      </c>
      <c r="G3879" s="3">
        <v>27</v>
      </c>
      <c r="H3879" s="3">
        <v>0</v>
      </c>
      <c r="I3879" s="3">
        <v>19</v>
      </c>
      <c r="J3879" s="3">
        <v>19</v>
      </c>
      <c r="K3879" s="3">
        <v>229</v>
      </c>
    </row>
    <row r="3880" spans="1:11" x14ac:dyDescent="0.25">
      <c r="A3880" s="9">
        <f t="shared" si="244"/>
        <v>1</v>
      </c>
      <c r="B3880" s="9">
        <f t="shared" si="245"/>
        <v>2017</v>
      </c>
      <c r="C3880" s="9">
        <f t="shared" si="246"/>
        <v>0</v>
      </c>
      <c r="D3880" s="9" t="str">
        <f t="shared" si="247"/>
        <v>Q1</v>
      </c>
      <c r="E3880" t="s">
        <v>42</v>
      </c>
      <c r="F3880">
        <v>201701</v>
      </c>
      <c r="G3880" s="3">
        <v>0</v>
      </c>
      <c r="H3880" s="3">
        <v>521</v>
      </c>
      <c r="I3880" s="3">
        <v>521</v>
      </c>
      <c r="J3880" s="3">
        <v>538</v>
      </c>
      <c r="K3880" s="3">
        <v>8993</v>
      </c>
    </row>
    <row r="3881" spans="1:11" x14ac:dyDescent="0.25">
      <c r="A3881" s="9">
        <f t="shared" si="244"/>
        <v>1</v>
      </c>
      <c r="B3881" s="9">
        <f t="shared" si="245"/>
        <v>2017</v>
      </c>
      <c r="C3881" s="9">
        <f t="shared" si="246"/>
        <v>0</v>
      </c>
      <c r="D3881" s="9" t="str">
        <f t="shared" si="247"/>
        <v>Q1</v>
      </c>
      <c r="E3881" t="s">
        <v>42</v>
      </c>
      <c r="F3881">
        <v>201701</v>
      </c>
      <c r="G3881" s="3">
        <v>1</v>
      </c>
      <c r="H3881" s="3">
        <v>0</v>
      </c>
      <c r="I3881" s="3">
        <v>406</v>
      </c>
      <c r="J3881" s="3">
        <v>435</v>
      </c>
      <c r="K3881" s="3">
        <v>5886</v>
      </c>
    </row>
    <row r="3882" spans="1:11" x14ac:dyDescent="0.25">
      <c r="A3882" s="9">
        <f t="shared" si="244"/>
        <v>1</v>
      </c>
      <c r="B3882" s="9">
        <f t="shared" si="245"/>
        <v>2017</v>
      </c>
      <c r="C3882" s="9">
        <f t="shared" si="246"/>
        <v>0</v>
      </c>
      <c r="D3882" s="9" t="str">
        <f t="shared" si="247"/>
        <v>Q1</v>
      </c>
      <c r="E3882" t="s">
        <v>42</v>
      </c>
      <c r="F3882">
        <v>201701</v>
      </c>
      <c r="G3882" s="3">
        <v>2</v>
      </c>
      <c r="H3882" s="3">
        <v>0</v>
      </c>
      <c r="I3882" s="3">
        <v>349</v>
      </c>
      <c r="J3882" s="3">
        <v>373</v>
      </c>
      <c r="K3882" s="3">
        <v>5033.7</v>
      </c>
    </row>
    <row r="3883" spans="1:11" x14ac:dyDescent="0.25">
      <c r="A3883" s="9">
        <f t="shared" si="244"/>
        <v>1</v>
      </c>
      <c r="B3883" s="9">
        <f t="shared" si="245"/>
        <v>2017</v>
      </c>
      <c r="C3883" s="9">
        <f t="shared" si="246"/>
        <v>1</v>
      </c>
      <c r="D3883" s="9" t="str">
        <f t="shared" si="247"/>
        <v>Q1</v>
      </c>
      <c r="E3883" t="s">
        <v>42</v>
      </c>
      <c r="F3883">
        <v>201701</v>
      </c>
      <c r="G3883" s="3">
        <v>3</v>
      </c>
      <c r="H3883" s="3">
        <v>0</v>
      </c>
      <c r="I3883" s="3">
        <v>297</v>
      </c>
      <c r="J3883" s="3">
        <v>317</v>
      </c>
      <c r="K3883" s="3">
        <v>4349</v>
      </c>
    </row>
    <row r="3884" spans="1:11" x14ac:dyDescent="0.25">
      <c r="A3884" s="9">
        <f t="shared" si="244"/>
        <v>1</v>
      </c>
      <c r="B3884" s="9">
        <f t="shared" si="245"/>
        <v>2017</v>
      </c>
      <c r="C3884" s="9">
        <f t="shared" si="246"/>
        <v>1</v>
      </c>
      <c r="D3884" s="9" t="str">
        <f t="shared" si="247"/>
        <v>Q1</v>
      </c>
      <c r="E3884" t="s">
        <v>42</v>
      </c>
      <c r="F3884">
        <v>201701</v>
      </c>
      <c r="G3884" s="3">
        <v>4</v>
      </c>
      <c r="H3884" s="3">
        <v>0</v>
      </c>
      <c r="I3884" s="3">
        <v>276</v>
      </c>
      <c r="J3884" s="3">
        <v>291</v>
      </c>
      <c r="K3884" s="3">
        <v>4137.25</v>
      </c>
    </row>
    <row r="3885" spans="1:11" x14ac:dyDescent="0.25">
      <c r="A3885" s="9">
        <f t="shared" si="244"/>
        <v>1</v>
      </c>
      <c r="B3885" s="9">
        <f t="shared" si="245"/>
        <v>2017</v>
      </c>
      <c r="C3885" s="9">
        <f t="shared" si="246"/>
        <v>1</v>
      </c>
      <c r="D3885" s="9" t="str">
        <f t="shared" si="247"/>
        <v>Q1</v>
      </c>
      <c r="E3885" t="s">
        <v>42</v>
      </c>
      <c r="F3885">
        <v>201701</v>
      </c>
      <c r="G3885" s="3">
        <v>5</v>
      </c>
      <c r="H3885" s="3">
        <v>0</v>
      </c>
      <c r="I3885" s="3">
        <v>255</v>
      </c>
      <c r="J3885" s="3">
        <v>268</v>
      </c>
      <c r="K3885" s="3">
        <v>3725.7</v>
      </c>
    </row>
    <row r="3886" spans="1:11" x14ac:dyDescent="0.25">
      <c r="A3886" s="9">
        <f t="shared" si="244"/>
        <v>1</v>
      </c>
      <c r="B3886" s="9">
        <f t="shared" si="245"/>
        <v>2017</v>
      </c>
      <c r="C3886" s="9">
        <f t="shared" si="246"/>
        <v>2</v>
      </c>
      <c r="D3886" s="9" t="str">
        <f t="shared" si="247"/>
        <v>Q1</v>
      </c>
      <c r="E3886" t="s">
        <v>42</v>
      </c>
      <c r="F3886">
        <v>201701</v>
      </c>
      <c r="G3886" s="3">
        <v>6</v>
      </c>
      <c r="H3886" s="3">
        <v>0</v>
      </c>
      <c r="I3886" s="3">
        <v>217</v>
      </c>
      <c r="J3886" s="3">
        <v>223</v>
      </c>
      <c r="K3886" s="3">
        <v>3096</v>
      </c>
    </row>
    <row r="3887" spans="1:11" x14ac:dyDescent="0.25">
      <c r="A3887" s="9">
        <f t="shared" si="244"/>
        <v>1</v>
      </c>
      <c r="B3887" s="9">
        <f t="shared" si="245"/>
        <v>2017</v>
      </c>
      <c r="C3887" s="9">
        <f t="shared" si="246"/>
        <v>2</v>
      </c>
      <c r="D3887" s="9" t="str">
        <f t="shared" si="247"/>
        <v>Q1</v>
      </c>
      <c r="E3887" t="s">
        <v>42</v>
      </c>
      <c r="F3887">
        <v>201701</v>
      </c>
      <c r="G3887" s="3">
        <v>7</v>
      </c>
      <c r="H3887" s="3">
        <v>0</v>
      </c>
      <c r="I3887" s="3">
        <v>198</v>
      </c>
      <c r="J3887" s="3">
        <v>204</v>
      </c>
      <c r="K3887" s="3">
        <v>2903</v>
      </c>
    </row>
    <row r="3888" spans="1:11" x14ac:dyDescent="0.25">
      <c r="A3888" s="9">
        <f t="shared" si="244"/>
        <v>1</v>
      </c>
      <c r="B3888" s="9">
        <f t="shared" si="245"/>
        <v>2017</v>
      </c>
      <c r="C3888" s="9">
        <f t="shared" si="246"/>
        <v>2</v>
      </c>
      <c r="D3888" s="9" t="str">
        <f t="shared" si="247"/>
        <v>Q1</v>
      </c>
      <c r="E3888" t="s">
        <v>42</v>
      </c>
      <c r="F3888">
        <v>201701</v>
      </c>
      <c r="G3888" s="3">
        <v>8</v>
      </c>
      <c r="H3888" s="3">
        <v>0</v>
      </c>
      <c r="I3888" s="3">
        <v>180</v>
      </c>
      <c r="J3888" s="3">
        <v>187</v>
      </c>
      <c r="K3888" s="3">
        <v>2583.1999999999998</v>
      </c>
    </row>
    <row r="3889" spans="1:11" x14ac:dyDescent="0.25">
      <c r="A3889" s="9">
        <f t="shared" si="244"/>
        <v>1</v>
      </c>
      <c r="B3889" s="9">
        <f t="shared" si="245"/>
        <v>2017</v>
      </c>
      <c r="C3889" s="9">
        <f t="shared" si="246"/>
        <v>3</v>
      </c>
      <c r="D3889" s="9" t="str">
        <f t="shared" si="247"/>
        <v>Q1</v>
      </c>
      <c r="E3889" t="s">
        <v>42</v>
      </c>
      <c r="F3889">
        <v>201701</v>
      </c>
      <c r="G3889" s="3">
        <v>9</v>
      </c>
      <c r="H3889" s="3">
        <v>0</v>
      </c>
      <c r="I3889" s="3">
        <v>180</v>
      </c>
      <c r="J3889" s="3">
        <v>186</v>
      </c>
      <c r="K3889" s="3">
        <v>2563</v>
      </c>
    </row>
    <row r="3890" spans="1:11" x14ac:dyDescent="0.25">
      <c r="A3890" s="9">
        <f t="shared" si="244"/>
        <v>1</v>
      </c>
      <c r="B3890" s="9">
        <f t="shared" si="245"/>
        <v>2017</v>
      </c>
      <c r="C3890" s="9">
        <f t="shared" si="246"/>
        <v>3</v>
      </c>
      <c r="D3890" s="9" t="str">
        <f t="shared" si="247"/>
        <v>Q1</v>
      </c>
      <c r="E3890" t="s">
        <v>42</v>
      </c>
      <c r="F3890">
        <v>201701</v>
      </c>
      <c r="G3890" s="3">
        <v>10</v>
      </c>
      <c r="H3890" s="3">
        <v>0</v>
      </c>
      <c r="I3890" s="3">
        <v>159</v>
      </c>
      <c r="J3890" s="3">
        <v>170</v>
      </c>
      <c r="K3890" s="3">
        <v>2621</v>
      </c>
    </row>
    <row r="3891" spans="1:11" x14ac:dyDescent="0.25">
      <c r="A3891" s="9">
        <f t="shared" si="244"/>
        <v>1</v>
      </c>
      <c r="B3891" s="9">
        <f t="shared" si="245"/>
        <v>2017</v>
      </c>
      <c r="C3891" s="9">
        <f t="shared" si="246"/>
        <v>3</v>
      </c>
      <c r="D3891" s="9" t="str">
        <f t="shared" si="247"/>
        <v>Q1</v>
      </c>
      <c r="E3891" t="s">
        <v>42</v>
      </c>
      <c r="F3891">
        <v>201701</v>
      </c>
      <c r="G3891" s="3">
        <v>11</v>
      </c>
      <c r="H3891" s="3">
        <v>0</v>
      </c>
      <c r="I3891" s="3">
        <v>141</v>
      </c>
      <c r="J3891" s="3">
        <v>147</v>
      </c>
      <c r="K3891" s="3">
        <v>2117</v>
      </c>
    </row>
    <row r="3892" spans="1:11" x14ac:dyDescent="0.25">
      <c r="A3892" s="9">
        <f t="shared" si="244"/>
        <v>1</v>
      </c>
      <c r="B3892" s="9">
        <f t="shared" si="245"/>
        <v>2017</v>
      </c>
      <c r="C3892" s="9">
        <f t="shared" si="246"/>
        <v>4</v>
      </c>
      <c r="D3892" s="9" t="str">
        <f t="shared" si="247"/>
        <v>Q1</v>
      </c>
      <c r="E3892" t="s">
        <v>42</v>
      </c>
      <c r="F3892">
        <v>201701</v>
      </c>
      <c r="G3892" s="3">
        <v>12</v>
      </c>
      <c r="H3892" s="3">
        <v>0</v>
      </c>
      <c r="I3892" s="3">
        <v>142</v>
      </c>
      <c r="J3892" s="3">
        <v>150</v>
      </c>
      <c r="K3892" s="3">
        <v>2134.75</v>
      </c>
    </row>
    <row r="3893" spans="1:11" x14ac:dyDescent="0.25">
      <c r="A3893" s="9">
        <f t="shared" si="244"/>
        <v>1</v>
      </c>
      <c r="B3893" s="9">
        <f t="shared" si="245"/>
        <v>2017</v>
      </c>
      <c r="C3893" s="9">
        <f t="shared" si="246"/>
        <v>4</v>
      </c>
      <c r="D3893" s="9" t="str">
        <f t="shared" si="247"/>
        <v>Q1</v>
      </c>
      <c r="E3893" t="s">
        <v>42</v>
      </c>
      <c r="F3893">
        <v>201701</v>
      </c>
      <c r="G3893" s="3">
        <v>13</v>
      </c>
      <c r="H3893" s="3">
        <v>0</v>
      </c>
      <c r="I3893" s="3">
        <v>128</v>
      </c>
      <c r="J3893" s="3">
        <v>135</v>
      </c>
      <c r="K3893" s="3">
        <v>1879</v>
      </c>
    </row>
    <row r="3894" spans="1:11" x14ac:dyDescent="0.25">
      <c r="A3894" s="9">
        <f t="shared" si="244"/>
        <v>1</v>
      </c>
      <c r="B3894" s="9">
        <f t="shared" si="245"/>
        <v>2017</v>
      </c>
      <c r="C3894" s="9">
        <f t="shared" si="246"/>
        <v>4</v>
      </c>
      <c r="D3894" s="9" t="str">
        <f t="shared" si="247"/>
        <v>Q1</v>
      </c>
      <c r="E3894" t="s">
        <v>42</v>
      </c>
      <c r="F3894">
        <v>201701</v>
      </c>
      <c r="G3894" s="3">
        <v>14</v>
      </c>
      <c r="H3894" s="3">
        <v>0</v>
      </c>
      <c r="I3894" s="3">
        <v>117</v>
      </c>
      <c r="J3894" s="3">
        <v>121</v>
      </c>
      <c r="K3894" s="3">
        <v>1611</v>
      </c>
    </row>
    <row r="3895" spans="1:11" x14ac:dyDescent="0.25">
      <c r="A3895" s="9">
        <f t="shared" si="244"/>
        <v>1</v>
      </c>
      <c r="B3895" s="9">
        <f t="shared" si="245"/>
        <v>2017</v>
      </c>
      <c r="C3895" s="9">
        <f t="shared" si="246"/>
        <v>5</v>
      </c>
      <c r="D3895" s="9" t="str">
        <f t="shared" si="247"/>
        <v>Q1</v>
      </c>
      <c r="E3895" t="s">
        <v>42</v>
      </c>
      <c r="F3895">
        <v>201701</v>
      </c>
      <c r="G3895" s="3">
        <v>15</v>
      </c>
      <c r="H3895" s="3">
        <v>0</v>
      </c>
      <c r="I3895" s="3">
        <v>119</v>
      </c>
      <c r="J3895" s="3">
        <v>127</v>
      </c>
      <c r="K3895" s="3">
        <v>1765.25</v>
      </c>
    </row>
    <row r="3896" spans="1:11" x14ac:dyDescent="0.25">
      <c r="A3896" s="9">
        <f t="shared" si="244"/>
        <v>1</v>
      </c>
      <c r="B3896" s="9">
        <f t="shared" si="245"/>
        <v>2017</v>
      </c>
      <c r="C3896" s="9">
        <f t="shared" si="246"/>
        <v>5</v>
      </c>
      <c r="D3896" s="9" t="str">
        <f t="shared" si="247"/>
        <v>Q1</v>
      </c>
      <c r="E3896" t="s">
        <v>42</v>
      </c>
      <c r="F3896">
        <v>201701</v>
      </c>
      <c r="G3896" s="3">
        <v>16</v>
      </c>
      <c r="H3896" s="3">
        <v>0</v>
      </c>
      <c r="I3896" s="3">
        <v>112</v>
      </c>
      <c r="J3896" s="3">
        <v>120</v>
      </c>
      <c r="K3896" s="3">
        <v>1818</v>
      </c>
    </row>
    <row r="3897" spans="1:11" x14ac:dyDescent="0.25">
      <c r="A3897" s="9">
        <f t="shared" si="244"/>
        <v>1</v>
      </c>
      <c r="B3897" s="9">
        <f t="shared" si="245"/>
        <v>2017</v>
      </c>
      <c r="C3897" s="9">
        <f t="shared" si="246"/>
        <v>5</v>
      </c>
      <c r="D3897" s="9" t="str">
        <f t="shared" si="247"/>
        <v>Q1</v>
      </c>
      <c r="E3897" t="s">
        <v>42</v>
      </c>
      <c r="F3897">
        <v>201701</v>
      </c>
      <c r="G3897" s="3">
        <v>17</v>
      </c>
      <c r="H3897" s="3">
        <v>0</v>
      </c>
      <c r="I3897" s="3">
        <v>110</v>
      </c>
      <c r="J3897" s="3">
        <v>112</v>
      </c>
      <c r="K3897" s="3">
        <v>1591.75</v>
      </c>
    </row>
    <row r="3898" spans="1:11" x14ac:dyDescent="0.25">
      <c r="A3898" s="9">
        <f t="shared" si="244"/>
        <v>1</v>
      </c>
      <c r="B3898" s="9">
        <f t="shared" si="245"/>
        <v>2017</v>
      </c>
      <c r="C3898" s="9">
        <f t="shared" si="246"/>
        <v>6</v>
      </c>
      <c r="D3898" s="9" t="str">
        <f t="shared" si="247"/>
        <v>Q1</v>
      </c>
      <c r="E3898" t="s">
        <v>42</v>
      </c>
      <c r="F3898">
        <v>201701</v>
      </c>
      <c r="G3898" s="3">
        <v>18</v>
      </c>
      <c r="H3898" s="3">
        <v>0</v>
      </c>
      <c r="I3898" s="3">
        <v>105</v>
      </c>
      <c r="J3898" s="3">
        <v>111</v>
      </c>
      <c r="K3898" s="3">
        <v>1568</v>
      </c>
    </row>
    <row r="3899" spans="1:11" x14ac:dyDescent="0.25">
      <c r="A3899" s="9">
        <f t="shared" si="244"/>
        <v>1</v>
      </c>
      <c r="B3899" s="9">
        <f t="shared" si="245"/>
        <v>2017</v>
      </c>
      <c r="C3899" s="9">
        <f t="shared" si="246"/>
        <v>6</v>
      </c>
      <c r="D3899" s="9" t="str">
        <f t="shared" si="247"/>
        <v>Q1</v>
      </c>
      <c r="E3899" t="s">
        <v>42</v>
      </c>
      <c r="F3899">
        <v>201701</v>
      </c>
      <c r="G3899" s="3">
        <v>19</v>
      </c>
      <c r="H3899" s="3">
        <v>0</v>
      </c>
      <c r="I3899" s="3">
        <v>100</v>
      </c>
      <c r="J3899" s="3">
        <v>103</v>
      </c>
      <c r="K3899" s="3">
        <v>1487.75</v>
      </c>
    </row>
    <row r="3900" spans="1:11" x14ac:dyDescent="0.25">
      <c r="A3900" s="9">
        <f t="shared" si="244"/>
        <v>1</v>
      </c>
      <c r="B3900" s="9">
        <f t="shared" si="245"/>
        <v>2017</v>
      </c>
      <c r="C3900" s="9">
        <f t="shared" si="246"/>
        <v>6</v>
      </c>
      <c r="D3900" s="9" t="str">
        <f t="shared" si="247"/>
        <v>Q1</v>
      </c>
      <c r="E3900" t="s">
        <v>42</v>
      </c>
      <c r="F3900">
        <v>201701</v>
      </c>
      <c r="G3900" s="3">
        <v>20</v>
      </c>
      <c r="H3900" s="3">
        <v>0</v>
      </c>
      <c r="I3900" s="3">
        <v>94</v>
      </c>
      <c r="J3900" s="3">
        <v>102</v>
      </c>
      <c r="K3900" s="3">
        <v>1534</v>
      </c>
    </row>
    <row r="3901" spans="1:11" x14ac:dyDescent="0.25">
      <c r="A3901" s="9">
        <f t="shared" si="244"/>
        <v>1</v>
      </c>
      <c r="B3901" s="9">
        <f t="shared" si="245"/>
        <v>2017</v>
      </c>
      <c r="C3901" s="9">
        <f t="shared" si="246"/>
        <v>7</v>
      </c>
      <c r="D3901" s="9" t="str">
        <f t="shared" si="247"/>
        <v>Q1</v>
      </c>
      <c r="E3901" t="s">
        <v>42</v>
      </c>
      <c r="F3901">
        <v>201701</v>
      </c>
      <c r="G3901" s="3">
        <v>21</v>
      </c>
      <c r="H3901" s="3">
        <v>0</v>
      </c>
      <c r="I3901" s="3">
        <v>89</v>
      </c>
      <c r="J3901" s="3">
        <v>95</v>
      </c>
      <c r="K3901" s="3">
        <v>1412</v>
      </c>
    </row>
    <row r="3902" spans="1:11" x14ac:dyDescent="0.25">
      <c r="A3902" s="9">
        <f t="shared" si="244"/>
        <v>1</v>
      </c>
      <c r="B3902" s="9">
        <f t="shared" si="245"/>
        <v>2017</v>
      </c>
      <c r="C3902" s="9">
        <f t="shared" si="246"/>
        <v>7</v>
      </c>
      <c r="D3902" s="9" t="str">
        <f t="shared" si="247"/>
        <v>Q1</v>
      </c>
      <c r="E3902" t="s">
        <v>42</v>
      </c>
      <c r="F3902">
        <v>201701</v>
      </c>
      <c r="G3902" s="3">
        <v>22</v>
      </c>
      <c r="H3902" s="3">
        <v>0</v>
      </c>
      <c r="I3902" s="3">
        <v>87</v>
      </c>
      <c r="J3902" s="3">
        <v>93</v>
      </c>
      <c r="K3902" s="3">
        <v>1425.5</v>
      </c>
    </row>
    <row r="3903" spans="1:11" x14ac:dyDescent="0.25">
      <c r="A3903" s="9">
        <f t="shared" si="244"/>
        <v>1</v>
      </c>
      <c r="B3903" s="9">
        <f t="shared" si="245"/>
        <v>2017</v>
      </c>
      <c r="C3903" s="9">
        <f t="shared" si="246"/>
        <v>7</v>
      </c>
      <c r="D3903" s="9" t="str">
        <f t="shared" si="247"/>
        <v>Q1</v>
      </c>
      <c r="E3903" t="s">
        <v>42</v>
      </c>
      <c r="F3903">
        <v>201701</v>
      </c>
      <c r="G3903" s="3">
        <v>23</v>
      </c>
      <c r="H3903" s="3">
        <v>0</v>
      </c>
      <c r="I3903" s="3">
        <v>84</v>
      </c>
      <c r="J3903" s="3">
        <v>89</v>
      </c>
      <c r="K3903" s="3">
        <v>1215</v>
      </c>
    </row>
    <row r="3904" spans="1:11" x14ac:dyDescent="0.25">
      <c r="A3904" s="9">
        <f t="shared" si="244"/>
        <v>1</v>
      </c>
      <c r="B3904" s="9">
        <f t="shared" si="245"/>
        <v>2017</v>
      </c>
      <c r="C3904" s="9">
        <f t="shared" si="246"/>
        <v>8</v>
      </c>
      <c r="D3904" s="9" t="str">
        <f t="shared" si="247"/>
        <v>Q1</v>
      </c>
      <c r="E3904" t="s">
        <v>42</v>
      </c>
      <c r="F3904">
        <v>201701</v>
      </c>
      <c r="G3904" s="3">
        <v>24</v>
      </c>
      <c r="H3904" s="3">
        <v>0</v>
      </c>
      <c r="I3904" s="3">
        <v>88</v>
      </c>
      <c r="J3904" s="3">
        <v>96</v>
      </c>
      <c r="K3904" s="3">
        <v>1466.8</v>
      </c>
    </row>
    <row r="3905" spans="1:11" x14ac:dyDescent="0.25">
      <c r="A3905" s="9">
        <f t="shared" si="244"/>
        <v>1</v>
      </c>
      <c r="B3905" s="9">
        <f t="shared" si="245"/>
        <v>2017</v>
      </c>
      <c r="C3905" s="9">
        <f t="shared" si="246"/>
        <v>8</v>
      </c>
      <c r="D3905" s="9" t="str">
        <f t="shared" si="247"/>
        <v>Q1</v>
      </c>
      <c r="E3905" t="s">
        <v>42</v>
      </c>
      <c r="F3905">
        <v>201701</v>
      </c>
      <c r="G3905" s="3">
        <v>25</v>
      </c>
      <c r="H3905" s="3">
        <v>0</v>
      </c>
      <c r="I3905" s="3">
        <v>70</v>
      </c>
      <c r="J3905" s="3">
        <v>72</v>
      </c>
      <c r="K3905" s="3">
        <v>1006</v>
      </c>
    </row>
    <row r="3906" spans="1:11" x14ac:dyDescent="0.25">
      <c r="A3906" s="9">
        <f t="shared" si="244"/>
        <v>1</v>
      </c>
      <c r="B3906" s="9">
        <f t="shared" si="245"/>
        <v>2017</v>
      </c>
      <c r="C3906" s="9">
        <f t="shared" si="246"/>
        <v>8</v>
      </c>
      <c r="D3906" s="9" t="str">
        <f t="shared" si="247"/>
        <v>Q1</v>
      </c>
      <c r="E3906" t="s">
        <v>42</v>
      </c>
      <c r="F3906">
        <v>201701</v>
      </c>
      <c r="G3906" s="3">
        <v>26</v>
      </c>
      <c r="H3906" s="3">
        <v>0</v>
      </c>
      <c r="I3906" s="3">
        <v>21</v>
      </c>
      <c r="J3906" s="3">
        <v>21</v>
      </c>
      <c r="K3906" s="3">
        <v>267</v>
      </c>
    </row>
    <row r="3907" spans="1:11" x14ac:dyDescent="0.25">
      <c r="A3907" s="9">
        <f t="shared" si="244"/>
        <v>2</v>
      </c>
      <c r="B3907" s="9">
        <f t="shared" si="245"/>
        <v>2017</v>
      </c>
      <c r="C3907" s="9">
        <f t="shared" si="246"/>
        <v>0</v>
      </c>
      <c r="D3907" s="9" t="str">
        <f t="shared" si="247"/>
        <v>Q1</v>
      </c>
      <c r="E3907" t="s">
        <v>42</v>
      </c>
      <c r="F3907">
        <v>201702</v>
      </c>
      <c r="G3907" s="3">
        <v>0</v>
      </c>
      <c r="H3907" s="3">
        <v>437</v>
      </c>
      <c r="I3907" s="3">
        <v>437</v>
      </c>
      <c r="J3907" s="3">
        <v>463</v>
      </c>
      <c r="K3907" s="3">
        <v>7971.25</v>
      </c>
    </row>
    <row r="3908" spans="1:11" x14ac:dyDescent="0.25">
      <c r="A3908" s="9">
        <f t="shared" si="244"/>
        <v>2</v>
      </c>
      <c r="B3908" s="9">
        <f t="shared" si="245"/>
        <v>2017</v>
      </c>
      <c r="C3908" s="9">
        <f t="shared" si="246"/>
        <v>0</v>
      </c>
      <c r="D3908" s="9" t="str">
        <f t="shared" si="247"/>
        <v>Q1</v>
      </c>
      <c r="E3908" t="s">
        <v>42</v>
      </c>
      <c r="F3908">
        <v>201702</v>
      </c>
      <c r="G3908" s="3">
        <v>1</v>
      </c>
      <c r="H3908" s="3">
        <v>0</v>
      </c>
      <c r="I3908" s="3">
        <v>356</v>
      </c>
      <c r="J3908" s="3">
        <v>383</v>
      </c>
      <c r="K3908" s="3">
        <v>5383</v>
      </c>
    </row>
    <row r="3909" spans="1:11" x14ac:dyDescent="0.25">
      <c r="A3909" s="9">
        <f t="shared" si="244"/>
        <v>2</v>
      </c>
      <c r="B3909" s="9">
        <f t="shared" si="245"/>
        <v>2017</v>
      </c>
      <c r="C3909" s="9">
        <f t="shared" si="246"/>
        <v>0</v>
      </c>
      <c r="D3909" s="9" t="str">
        <f t="shared" si="247"/>
        <v>Q1</v>
      </c>
      <c r="E3909" t="s">
        <v>42</v>
      </c>
      <c r="F3909">
        <v>201702</v>
      </c>
      <c r="G3909" s="3">
        <v>2</v>
      </c>
      <c r="H3909" s="3">
        <v>0</v>
      </c>
      <c r="I3909" s="3">
        <v>296</v>
      </c>
      <c r="J3909" s="3">
        <v>316</v>
      </c>
      <c r="K3909" s="3">
        <v>4575</v>
      </c>
    </row>
    <row r="3910" spans="1:11" x14ac:dyDescent="0.25">
      <c r="A3910" s="9">
        <f t="shared" si="244"/>
        <v>2</v>
      </c>
      <c r="B3910" s="9">
        <f t="shared" si="245"/>
        <v>2017</v>
      </c>
      <c r="C3910" s="9">
        <f t="shared" si="246"/>
        <v>1</v>
      </c>
      <c r="D3910" s="9" t="str">
        <f t="shared" si="247"/>
        <v>Q1</v>
      </c>
      <c r="E3910" t="s">
        <v>42</v>
      </c>
      <c r="F3910">
        <v>201702</v>
      </c>
      <c r="G3910" s="3">
        <v>3</v>
      </c>
      <c r="H3910" s="3">
        <v>0</v>
      </c>
      <c r="I3910" s="3">
        <v>255</v>
      </c>
      <c r="J3910" s="3">
        <v>263</v>
      </c>
      <c r="K3910" s="3">
        <v>3663</v>
      </c>
    </row>
    <row r="3911" spans="1:11" x14ac:dyDescent="0.25">
      <c r="A3911" s="9">
        <f t="shared" si="244"/>
        <v>2</v>
      </c>
      <c r="B3911" s="9">
        <f t="shared" si="245"/>
        <v>2017</v>
      </c>
      <c r="C3911" s="9">
        <f t="shared" si="246"/>
        <v>1</v>
      </c>
      <c r="D3911" s="9" t="str">
        <f t="shared" si="247"/>
        <v>Q1</v>
      </c>
      <c r="E3911" t="s">
        <v>42</v>
      </c>
      <c r="F3911">
        <v>201702</v>
      </c>
      <c r="G3911" s="3">
        <v>4</v>
      </c>
      <c r="H3911" s="3">
        <v>0</v>
      </c>
      <c r="I3911" s="3">
        <v>238</v>
      </c>
      <c r="J3911" s="3">
        <v>247</v>
      </c>
      <c r="K3911" s="3">
        <v>3574</v>
      </c>
    </row>
    <row r="3912" spans="1:11" x14ac:dyDescent="0.25">
      <c r="A3912" s="9">
        <f t="shared" si="244"/>
        <v>2</v>
      </c>
      <c r="B3912" s="9">
        <f t="shared" si="245"/>
        <v>2017</v>
      </c>
      <c r="C3912" s="9">
        <f t="shared" si="246"/>
        <v>1</v>
      </c>
      <c r="D3912" s="9" t="str">
        <f t="shared" si="247"/>
        <v>Q1</v>
      </c>
      <c r="E3912" t="s">
        <v>42</v>
      </c>
      <c r="F3912">
        <v>201702</v>
      </c>
      <c r="G3912" s="3">
        <v>5</v>
      </c>
      <c r="H3912" s="3">
        <v>0</v>
      </c>
      <c r="I3912" s="3">
        <v>209</v>
      </c>
      <c r="J3912" s="3">
        <v>213</v>
      </c>
      <c r="K3912" s="3">
        <v>3006</v>
      </c>
    </row>
    <row r="3913" spans="1:11" x14ac:dyDescent="0.25">
      <c r="A3913" s="9">
        <f t="shared" si="244"/>
        <v>2</v>
      </c>
      <c r="B3913" s="9">
        <f t="shared" si="245"/>
        <v>2017</v>
      </c>
      <c r="C3913" s="9">
        <f t="shared" si="246"/>
        <v>2</v>
      </c>
      <c r="D3913" s="9" t="str">
        <f t="shared" si="247"/>
        <v>Q1</v>
      </c>
      <c r="E3913" t="s">
        <v>42</v>
      </c>
      <c r="F3913">
        <v>201702</v>
      </c>
      <c r="G3913" s="3">
        <v>6</v>
      </c>
      <c r="H3913" s="3">
        <v>0</v>
      </c>
      <c r="I3913" s="3">
        <v>195</v>
      </c>
      <c r="J3913" s="3">
        <v>204</v>
      </c>
      <c r="K3913" s="3">
        <v>2818.6</v>
      </c>
    </row>
    <row r="3914" spans="1:11" x14ac:dyDescent="0.25">
      <c r="A3914" s="9">
        <f t="shared" si="244"/>
        <v>2</v>
      </c>
      <c r="B3914" s="9">
        <f t="shared" si="245"/>
        <v>2017</v>
      </c>
      <c r="C3914" s="9">
        <f t="shared" si="246"/>
        <v>2</v>
      </c>
      <c r="D3914" s="9" t="str">
        <f t="shared" si="247"/>
        <v>Q1</v>
      </c>
      <c r="E3914" t="s">
        <v>42</v>
      </c>
      <c r="F3914">
        <v>201702</v>
      </c>
      <c r="G3914" s="3">
        <v>7</v>
      </c>
      <c r="H3914" s="3">
        <v>0</v>
      </c>
      <c r="I3914" s="3">
        <v>177</v>
      </c>
      <c r="J3914" s="3">
        <v>184</v>
      </c>
      <c r="K3914" s="3">
        <v>2565</v>
      </c>
    </row>
    <row r="3915" spans="1:11" x14ac:dyDescent="0.25">
      <c r="A3915" s="9">
        <f t="shared" si="244"/>
        <v>2</v>
      </c>
      <c r="B3915" s="9">
        <f t="shared" si="245"/>
        <v>2017</v>
      </c>
      <c r="C3915" s="9">
        <f t="shared" si="246"/>
        <v>2</v>
      </c>
      <c r="D3915" s="9" t="str">
        <f t="shared" si="247"/>
        <v>Q1</v>
      </c>
      <c r="E3915" t="s">
        <v>42</v>
      </c>
      <c r="F3915">
        <v>201702</v>
      </c>
      <c r="G3915" s="3">
        <v>8</v>
      </c>
      <c r="H3915" s="3">
        <v>0</v>
      </c>
      <c r="I3915" s="3">
        <v>149</v>
      </c>
      <c r="J3915" s="3">
        <v>154</v>
      </c>
      <c r="K3915" s="3">
        <v>2198</v>
      </c>
    </row>
    <row r="3916" spans="1:11" x14ac:dyDescent="0.25">
      <c r="A3916" s="9">
        <f t="shared" si="244"/>
        <v>2</v>
      </c>
      <c r="B3916" s="9">
        <f t="shared" si="245"/>
        <v>2017</v>
      </c>
      <c r="C3916" s="9">
        <f t="shared" si="246"/>
        <v>3</v>
      </c>
      <c r="D3916" s="9" t="str">
        <f t="shared" si="247"/>
        <v>Q1</v>
      </c>
      <c r="E3916" t="s">
        <v>42</v>
      </c>
      <c r="F3916">
        <v>201702</v>
      </c>
      <c r="G3916" s="3">
        <v>9</v>
      </c>
      <c r="H3916" s="3">
        <v>0</v>
      </c>
      <c r="I3916" s="3">
        <v>134</v>
      </c>
      <c r="J3916" s="3">
        <v>141</v>
      </c>
      <c r="K3916" s="3">
        <v>2026</v>
      </c>
    </row>
    <row r="3917" spans="1:11" x14ac:dyDescent="0.25">
      <c r="A3917" s="9">
        <f t="shared" si="244"/>
        <v>2</v>
      </c>
      <c r="B3917" s="9">
        <f t="shared" si="245"/>
        <v>2017</v>
      </c>
      <c r="C3917" s="9">
        <f t="shared" si="246"/>
        <v>3</v>
      </c>
      <c r="D3917" s="9" t="str">
        <f t="shared" si="247"/>
        <v>Q1</v>
      </c>
      <c r="E3917" t="s">
        <v>42</v>
      </c>
      <c r="F3917">
        <v>201702</v>
      </c>
      <c r="G3917" s="3">
        <v>10</v>
      </c>
      <c r="H3917" s="3">
        <v>0</v>
      </c>
      <c r="I3917" s="3">
        <v>112</v>
      </c>
      <c r="J3917" s="3">
        <v>118</v>
      </c>
      <c r="K3917" s="3">
        <v>1669</v>
      </c>
    </row>
    <row r="3918" spans="1:11" x14ac:dyDescent="0.25">
      <c r="A3918" s="9">
        <f t="shared" si="244"/>
        <v>2</v>
      </c>
      <c r="B3918" s="9">
        <f t="shared" si="245"/>
        <v>2017</v>
      </c>
      <c r="C3918" s="9">
        <f t="shared" si="246"/>
        <v>3</v>
      </c>
      <c r="D3918" s="9" t="str">
        <f t="shared" si="247"/>
        <v>Q1</v>
      </c>
      <c r="E3918" t="s">
        <v>42</v>
      </c>
      <c r="F3918">
        <v>201702</v>
      </c>
      <c r="G3918" s="3">
        <v>11</v>
      </c>
      <c r="H3918" s="3">
        <v>0</v>
      </c>
      <c r="I3918" s="3">
        <v>119</v>
      </c>
      <c r="J3918" s="3">
        <v>123</v>
      </c>
      <c r="K3918" s="3">
        <v>1741.75</v>
      </c>
    </row>
    <row r="3919" spans="1:11" x14ac:dyDescent="0.25">
      <c r="A3919" s="9">
        <f t="shared" si="244"/>
        <v>2</v>
      </c>
      <c r="B3919" s="9">
        <f t="shared" si="245"/>
        <v>2017</v>
      </c>
      <c r="C3919" s="9">
        <f t="shared" si="246"/>
        <v>4</v>
      </c>
      <c r="D3919" s="9" t="str">
        <f t="shared" si="247"/>
        <v>Q1</v>
      </c>
      <c r="E3919" t="s">
        <v>42</v>
      </c>
      <c r="F3919">
        <v>201702</v>
      </c>
      <c r="G3919" s="3">
        <v>12</v>
      </c>
      <c r="H3919" s="3">
        <v>0</v>
      </c>
      <c r="I3919" s="3">
        <v>94</v>
      </c>
      <c r="J3919" s="3">
        <v>96</v>
      </c>
      <c r="K3919" s="3">
        <v>1307</v>
      </c>
    </row>
    <row r="3920" spans="1:11" x14ac:dyDescent="0.25">
      <c r="A3920" s="9">
        <f t="shared" si="244"/>
        <v>2</v>
      </c>
      <c r="B3920" s="9">
        <f t="shared" si="245"/>
        <v>2017</v>
      </c>
      <c r="C3920" s="9">
        <f t="shared" si="246"/>
        <v>4</v>
      </c>
      <c r="D3920" s="9" t="str">
        <f t="shared" si="247"/>
        <v>Q1</v>
      </c>
      <c r="E3920" t="s">
        <v>42</v>
      </c>
      <c r="F3920">
        <v>201702</v>
      </c>
      <c r="G3920" s="3">
        <v>13</v>
      </c>
      <c r="H3920" s="3">
        <v>0</v>
      </c>
      <c r="I3920" s="3">
        <v>98</v>
      </c>
      <c r="J3920" s="3">
        <v>100</v>
      </c>
      <c r="K3920" s="3">
        <v>1361</v>
      </c>
    </row>
    <row r="3921" spans="1:11" x14ac:dyDescent="0.25">
      <c r="A3921" s="9">
        <f t="shared" ref="A3921:A3984" si="248">F3921-(B3921*100)</f>
        <v>2</v>
      </c>
      <c r="B3921" s="9">
        <f t="shared" ref="B3921:B3984" si="249">INT(F3921/100)</f>
        <v>2017</v>
      </c>
      <c r="C3921" s="9">
        <f t="shared" ref="C3921:C3984" si="250">INT(G3921/3)</f>
        <v>4</v>
      </c>
      <c r="D3921" s="9" t="str">
        <f t="shared" ref="D3921:D3984" si="251">VLOOKUP(A3921,$R$2:$S$13,2,0)</f>
        <v>Q1</v>
      </c>
      <c r="E3921" t="s">
        <v>42</v>
      </c>
      <c r="F3921">
        <v>201702</v>
      </c>
      <c r="G3921" s="3">
        <v>14</v>
      </c>
      <c r="H3921" s="3">
        <v>0</v>
      </c>
      <c r="I3921" s="3">
        <v>97</v>
      </c>
      <c r="J3921" s="3">
        <v>103</v>
      </c>
      <c r="K3921" s="3">
        <v>1499.5</v>
      </c>
    </row>
    <row r="3922" spans="1:11" x14ac:dyDescent="0.25">
      <c r="A3922" s="9">
        <f t="shared" si="248"/>
        <v>2</v>
      </c>
      <c r="B3922" s="9">
        <f t="shared" si="249"/>
        <v>2017</v>
      </c>
      <c r="C3922" s="9">
        <f t="shared" si="250"/>
        <v>5</v>
      </c>
      <c r="D3922" s="9" t="str">
        <f t="shared" si="251"/>
        <v>Q1</v>
      </c>
      <c r="E3922" t="s">
        <v>42</v>
      </c>
      <c r="F3922">
        <v>201702</v>
      </c>
      <c r="G3922" s="3">
        <v>15</v>
      </c>
      <c r="H3922" s="3">
        <v>0</v>
      </c>
      <c r="I3922" s="3">
        <v>84</v>
      </c>
      <c r="J3922" s="3">
        <v>86</v>
      </c>
      <c r="K3922" s="3">
        <v>1198</v>
      </c>
    </row>
    <row r="3923" spans="1:11" x14ac:dyDescent="0.25">
      <c r="A3923" s="9">
        <f t="shared" si="248"/>
        <v>2</v>
      </c>
      <c r="B3923" s="9">
        <f t="shared" si="249"/>
        <v>2017</v>
      </c>
      <c r="C3923" s="9">
        <f t="shared" si="250"/>
        <v>5</v>
      </c>
      <c r="D3923" s="9" t="str">
        <f t="shared" si="251"/>
        <v>Q1</v>
      </c>
      <c r="E3923" t="s">
        <v>42</v>
      </c>
      <c r="F3923">
        <v>201702</v>
      </c>
      <c r="G3923" s="3">
        <v>16</v>
      </c>
      <c r="H3923" s="3">
        <v>0</v>
      </c>
      <c r="I3923" s="3">
        <v>73</v>
      </c>
      <c r="J3923" s="3">
        <v>75</v>
      </c>
      <c r="K3923" s="3">
        <v>1098</v>
      </c>
    </row>
    <row r="3924" spans="1:11" x14ac:dyDescent="0.25">
      <c r="A3924" s="9">
        <f t="shared" si="248"/>
        <v>2</v>
      </c>
      <c r="B3924" s="9">
        <f t="shared" si="249"/>
        <v>2017</v>
      </c>
      <c r="C3924" s="9">
        <f t="shared" si="250"/>
        <v>5</v>
      </c>
      <c r="D3924" s="9" t="str">
        <f t="shared" si="251"/>
        <v>Q1</v>
      </c>
      <c r="E3924" t="s">
        <v>42</v>
      </c>
      <c r="F3924">
        <v>201702</v>
      </c>
      <c r="G3924" s="3">
        <v>17</v>
      </c>
      <c r="H3924" s="3">
        <v>0</v>
      </c>
      <c r="I3924" s="3">
        <v>69</v>
      </c>
      <c r="J3924" s="3">
        <v>74</v>
      </c>
      <c r="K3924" s="3">
        <v>1039</v>
      </c>
    </row>
    <row r="3925" spans="1:11" x14ac:dyDescent="0.25">
      <c r="A3925" s="9">
        <f t="shared" si="248"/>
        <v>2</v>
      </c>
      <c r="B3925" s="9">
        <f t="shared" si="249"/>
        <v>2017</v>
      </c>
      <c r="C3925" s="9">
        <f t="shared" si="250"/>
        <v>6</v>
      </c>
      <c r="D3925" s="9" t="str">
        <f t="shared" si="251"/>
        <v>Q1</v>
      </c>
      <c r="E3925" t="s">
        <v>42</v>
      </c>
      <c r="F3925">
        <v>201702</v>
      </c>
      <c r="G3925" s="3">
        <v>18</v>
      </c>
      <c r="H3925" s="3">
        <v>0</v>
      </c>
      <c r="I3925" s="3">
        <v>64</v>
      </c>
      <c r="J3925" s="3">
        <v>65</v>
      </c>
      <c r="K3925" s="3">
        <v>899.05</v>
      </c>
    </row>
    <row r="3926" spans="1:11" x14ac:dyDescent="0.25">
      <c r="A3926" s="9">
        <f t="shared" si="248"/>
        <v>2</v>
      </c>
      <c r="B3926" s="9">
        <f t="shared" si="249"/>
        <v>2017</v>
      </c>
      <c r="C3926" s="9">
        <f t="shared" si="250"/>
        <v>6</v>
      </c>
      <c r="D3926" s="9" t="str">
        <f t="shared" si="251"/>
        <v>Q1</v>
      </c>
      <c r="E3926" t="s">
        <v>42</v>
      </c>
      <c r="F3926">
        <v>201702</v>
      </c>
      <c r="G3926" s="3">
        <v>19</v>
      </c>
      <c r="H3926" s="3">
        <v>0</v>
      </c>
      <c r="I3926" s="3">
        <v>63</v>
      </c>
      <c r="J3926" s="3">
        <v>63</v>
      </c>
      <c r="K3926" s="3">
        <v>926.5</v>
      </c>
    </row>
    <row r="3927" spans="1:11" x14ac:dyDescent="0.25">
      <c r="A3927" s="9">
        <f t="shared" si="248"/>
        <v>2</v>
      </c>
      <c r="B3927" s="9">
        <f t="shared" si="249"/>
        <v>2017</v>
      </c>
      <c r="C3927" s="9">
        <f t="shared" si="250"/>
        <v>6</v>
      </c>
      <c r="D3927" s="9" t="str">
        <f t="shared" si="251"/>
        <v>Q1</v>
      </c>
      <c r="E3927" t="s">
        <v>42</v>
      </c>
      <c r="F3927">
        <v>201702</v>
      </c>
      <c r="G3927" s="3">
        <v>20</v>
      </c>
      <c r="H3927" s="3">
        <v>0</v>
      </c>
      <c r="I3927" s="3">
        <v>62</v>
      </c>
      <c r="J3927" s="3">
        <v>66</v>
      </c>
      <c r="K3927" s="3">
        <v>1014</v>
      </c>
    </row>
    <row r="3928" spans="1:11" x14ac:dyDescent="0.25">
      <c r="A3928" s="9">
        <f t="shared" si="248"/>
        <v>2</v>
      </c>
      <c r="B3928" s="9">
        <f t="shared" si="249"/>
        <v>2017</v>
      </c>
      <c r="C3928" s="9">
        <f t="shared" si="250"/>
        <v>7</v>
      </c>
      <c r="D3928" s="9" t="str">
        <f t="shared" si="251"/>
        <v>Q1</v>
      </c>
      <c r="E3928" t="s">
        <v>42</v>
      </c>
      <c r="F3928">
        <v>201702</v>
      </c>
      <c r="G3928" s="3">
        <v>21</v>
      </c>
      <c r="H3928" s="3">
        <v>0</v>
      </c>
      <c r="I3928" s="3">
        <v>59</v>
      </c>
      <c r="J3928" s="3">
        <v>62</v>
      </c>
      <c r="K3928" s="3">
        <v>945.8</v>
      </c>
    </row>
    <row r="3929" spans="1:11" x14ac:dyDescent="0.25">
      <c r="A3929" s="9">
        <f t="shared" si="248"/>
        <v>2</v>
      </c>
      <c r="B3929" s="9">
        <f t="shared" si="249"/>
        <v>2017</v>
      </c>
      <c r="C3929" s="9">
        <f t="shared" si="250"/>
        <v>7</v>
      </c>
      <c r="D3929" s="9" t="str">
        <f t="shared" si="251"/>
        <v>Q1</v>
      </c>
      <c r="E3929" t="s">
        <v>42</v>
      </c>
      <c r="F3929">
        <v>201702</v>
      </c>
      <c r="G3929" s="3">
        <v>22</v>
      </c>
      <c r="H3929" s="3">
        <v>0</v>
      </c>
      <c r="I3929" s="3">
        <v>55</v>
      </c>
      <c r="J3929" s="3">
        <v>57</v>
      </c>
      <c r="K3929" s="3">
        <v>775</v>
      </c>
    </row>
    <row r="3930" spans="1:11" x14ac:dyDescent="0.25">
      <c r="A3930" s="9">
        <f t="shared" si="248"/>
        <v>2</v>
      </c>
      <c r="B3930" s="9">
        <f t="shared" si="249"/>
        <v>2017</v>
      </c>
      <c r="C3930" s="9">
        <f t="shared" si="250"/>
        <v>7</v>
      </c>
      <c r="D3930" s="9" t="str">
        <f t="shared" si="251"/>
        <v>Q1</v>
      </c>
      <c r="E3930" t="s">
        <v>42</v>
      </c>
      <c r="F3930">
        <v>201702</v>
      </c>
      <c r="G3930" s="3">
        <v>23</v>
      </c>
      <c r="H3930" s="3">
        <v>0</v>
      </c>
      <c r="I3930" s="3">
        <v>50</v>
      </c>
      <c r="J3930" s="3">
        <v>53</v>
      </c>
      <c r="K3930" s="3">
        <v>736</v>
      </c>
    </row>
    <row r="3931" spans="1:11" x14ac:dyDescent="0.25">
      <c r="A3931" s="9">
        <f t="shared" si="248"/>
        <v>2</v>
      </c>
      <c r="B3931" s="9">
        <f t="shared" si="249"/>
        <v>2017</v>
      </c>
      <c r="C3931" s="9">
        <f t="shared" si="250"/>
        <v>8</v>
      </c>
      <c r="D3931" s="9" t="str">
        <f t="shared" si="251"/>
        <v>Q1</v>
      </c>
      <c r="E3931" t="s">
        <v>42</v>
      </c>
      <c r="F3931">
        <v>201702</v>
      </c>
      <c r="G3931" s="3">
        <v>24</v>
      </c>
      <c r="H3931" s="3">
        <v>0</v>
      </c>
      <c r="I3931" s="3">
        <v>50</v>
      </c>
      <c r="J3931" s="3">
        <v>56</v>
      </c>
      <c r="K3931" s="3">
        <v>786</v>
      </c>
    </row>
    <row r="3932" spans="1:11" x14ac:dyDescent="0.25">
      <c r="A3932" s="9">
        <f t="shared" si="248"/>
        <v>2</v>
      </c>
      <c r="B3932" s="9">
        <f t="shared" si="249"/>
        <v>2017</v>
      </c>
      <c r="C3932" s="9">
        <f t="shared" si="250"/>
        <v>8</v>
      </c>
      <c r="D3932" s="9" t="str">
        <f t="shared" si="251"/>
        <v>Q1</v>
      </c>
      <c r="E3932" t="s">
        <v>42</v>
      </c>
      <c r="F3932">
        <v>201702</v>
      </c>
      <c r="G3932" s="3">
        <v>25</v>
      </c>
      <c r="H3932" s="3">
        <v>0</v>
      </c>
      <c r="I3932" s="3">
        <v>19</v>
      </c>
      <c r="J3932" s="3">
        <v>19</v>
      </c>
      <c r="K3932" s="3">
        <v>265</v>
      </c>
    </row>
    <row r="3933" spans="1:11" x14ac:dyDescent="0.25">
      <c r="A3933" s="9">
        <f t="shared" si="248"/>
        <v>3</v>
      </c>
      <c r="B3933" s="9">
        <f t="shared" si="249"/>
        <v>2017</v>
      </c>
      <c r="C3933" s="9">
        <f t="shared" si="250"/>
        <v>0</v>
      </c>
      <c r="D3933" s="9" t="str">
        <f t="shared" si="251"/>
        <v>Q1</v>
      </c>
      <c r="E3933" t="s">
        <v>42</v>
      </c>
      <c r="F3933">
        <v>201703</v>
      </c>
      <c r="G3933" s="3">
        <v>0</v>
      </c>
      <c r="H3933" s="3">
        <v>405</v>
      </c>
      <c r="I3933" s="3">
        <v>405</v>
      </c>
      <c r="J3933" s="3">
        <v>438</v>
      </c>
      <c r="K3933" s="3">
        <v>8539.1</v>
      </c>
    </row>
    <row r="3934" spans="1:11" x14ac:dyDescent="0.25">
      <c r="A3934" s="9">
        <f t="shared" si="248"/>
        <v>3</v>
      </c>
      <c r="B3934" s="9">
        <f t="shared" si="249"/>
        <v>2017</v>
      </c>
      <c r="C3934" s="9">
        <f t="shared" si="250"/>
        <v>0</v>
      </c>
      <c r="D3934" s="9" t="str">
        <f t="shared" si="251"/>
        <v>Q1</v>
      </c>
      <c r="E3934" t="s">
        <v>42</v>
      </c>
      <c r="F3934">
        <v>201703</v>
      </c>
      <c r="G3934" s="3">
        <v>1</v>
      </c>
      <c r="H3934" s="3">
        <v>0</v>
      </c>
      <c r="I3934" s="3">
        <v>328</v>
      </c>
      <c r="J3934" s="3">
        <v>358</v>
      </c>
      <c r="K3934" s="3">
        <v>5081</v>
      </c>
    </row>
    <row r="3935" spans="1:11" x14ac:dyDescent="0.25">
      <c r="A3935" s="9">
        <f t="shared" si="248"/>
        <v>3</v>
      </c>
      <c r="B3935" s="9">
        <f t="shared" si="249"/>
        <v>2017</v>
      </c>
      <c r="C3935" s="9">
        <f t="shared" si="250"/>
        <v>0</v>
      </c>
      <c r="D3935" s="9" t="str">
        <f t="shared" si="251"/>
        <v>Q1</v>
      </c>
      <c r="E3935" t="s">
        <v>42</v>
      </c>
      <c r="F3935">
        <v>201703</v>
      </c>
      <c r="G3935" s="3">
        <v>2</v>
      </c>
      <c r="H3935" s="3">
        <v>0</v>
      </c>
      <c r="I3935" s="3">
        <v>285</v>
      </c>
      <c r="J3935" s="3">
        <v>295</v>
      </c>
      <c r="K3935" s="3">
        <v>4211</v>
      </c>
    </row>
    <row r="3936" spans="1:11" x14ac:dyDescent="0.25">
      <c r="A3936" s="9">
        <f t="shared" si="248"/>
        <v>3</v>
      </c>
      <c r="B3936" s="9">
        <f t="shared" si="249"/>
        <v>2017</v>
      </c>
      <c r="C3936" s="9">
        <f t="shared" si="250"/>
        <v>1</v>
      </c>
      <c r="D3936" s="9" t="str">
        <f t="shared" si="251"/>
        <v>Q1</v>
      </c>
      <c r="E3936" t="s">
        <v>42</v>
      </c>
      <c r="F3936">
        <v>201703</v>
      </c>
      <c r="G3936" s="3">
        <v>3</v>
      </c>
      <c r="H3936" s="3">
        <v>0</v>
      </c>
      <c r="I3936" s="3">
        <v>242</v>
      </c>
      <c r="J3936" s="3">
        <v>249</v>
      </c>
      <c r="K3936" s="3">
        <v>3427</v>
      </c>
    </row>
    <row r="3937" spans="1:11" x14ac:dyDescent="0.25">
      <c r="A3937" s="9">
        <f t="shared" si="248"/>
        <v>3</v>
      </c>
      <c r="B3937" s="9">
        <f t="shared" si="249"/>
        <v>2017</v>
      </c>
      <c r="C3937" s="9">
        <f t="shared" si="250"/>
        <v>1</v>
      </c>
      <c r="D3937" s="9" t="str">
        <f t="shared" si="251"/>
        <v>Q1</v>
      </c>
      <c r="E3937" t="s">
        <v>42</v>
      </c>
      <c r="F3937">
        <v>201703</v>
      </c>
      <c r="G3937" s="3">
        <v>4</v>
      </c>
      <c r="H3937" s="3">
        <v>0</v>
      </c>
      <c r="I3937" s="3">
        <v>213</v>
      </c>
      <c r="J3937" s="3">
        <v>220</v>
      </c>
      <c r="K3937" s="3">
        <v>3181</v>
      </c>
    </row>
    <row r="3938" spans="1:11" x14ac:dyDescent="0.25">
      <c r="A3938" s="9">
        <f t="shared" si="248"/>
        <v>3</v>
      </c>
      <c r="B3938" s="9">
        <f t="shared" si="249"/>
        <v>2017</v>
      </c>
      <c r="C3938" s="9">
        <f t="shared" si="250"/>
        <v>1</v>
      </c>
      <c r="D3938" s="9" t="str">
        <f t="shared" si="251"/>
        <v>Q1</v>
      </c>
      <c r="E3938" t="s">
        <v>42</v>
      </c>
      <c r="F3938">
        <v>201703</v>
      </c>
      <c r="G3938" s="3">
        <v>5</v>
      </c>
      <c r="H3938" s="3">
        <v>0</v>
      </c>
      <c r="I3938" s="3">
        <v>189</v>
      </c>
      <c r="J3938" s="3">
        <v>197</v>
      </c>
      <c r="K3938" s="3">
        <v>2622.4</v>
      </c>
    </row>
    <row r="3939" spans="1:11" x14ac:dyDescent="0.25">
      <c r="A3939" s="9">
        <f t="shared" si="248"/>
        <v>3</v>
      </c>
      <c r="B3939" s="9">
        <f t="shared" si="249"/>
        <v>2017</v>
      </c>
      <c r="C3939" s="9">
        <f t="shared" si="250"/>
        <v>2</v>
      </c>
      <c r="D3939" s="9" t="str">
        <f t="shared" si="251"/>
        <v>Q1</v>
      </c>
      <c r="E3939" t="s">
        <v>42</v>
      </c>
      <c r="F3939">
        <v>201703</v>
      </c>
      <c r="G3939" s="3">
        <v>6</v>
      </c>
      <c r="H3939" s="3">
        <v>0</v>
      </c>
      <c r="I3939" s="3">
        <v>178</v>
      </c>
      <c r="J3939" s="3">
        <v>185</v>
      </c>
      <c r="K3939" s="3">
        <v>2481</v>
      </c>
    </row>
    <row r="3940" spans="1:11" x14ac:dyDescent="0.25">
      <c r="A3940" s="9">
        <f t="shared" si="248"/>
        <v>3</v>
      </c>
      <c r="B3940" s="9">
        <f t="shared" si="249"/>
        <v>2017</v>
      </c>
      <c r="C3940" s="9">
        <f t="shared" si="250"/>
        <v>2</v>
      </c>
      <c r="D3940" s="9" t="str">
        <f t="shared" si="251"/>
        <v>Q1</v>
      </c>
      <c r="E3940" t="s">
        <v>42</v>
      </c>
      <c r="F3940">
        <v>201703</v>
      </c>
      <c r="G3940" s="3">
        <v>7</v>
      </c>
      <c r="H3940" s="3">
        <v>0</v>
      </c>
      <c r="I3940" s="3">
        <v>152</v>
      </c>
      <c r="J3940" s="3">
        <v>156</v>
      </c>
      <c r="K3940" s="3">
        <v>2198</v>
      </c>
    </row>
    <row r="3941" spans="1:11" x14ac:dyDescent="0.25">
      <c r="A3941" s="9">
        <f t="shared" si="248"/>
        <v>3</v>
      </c>
      <c r="B3941" s="9">
        <f t="shared" si="249"/>
        <v>2017</v>
      </c>
      <c r="C3941" s="9">
        <f t="shared" si="250"/>
        <v>2</v>
      </c>
      <c r="D3941" s="9" t="str">
        <f t="shared" si="251"/>
        <v>Q1</v>
      </c>
      <c r="E3941" t="s">
        <v>42</v>
      </c>
      <c r="F3941">
        <v>201703</v>
      </c>
      <c r="G3941" s="3">
        <v>8</v>
      </c>
      <c r="H3941" s="3">
        <v>0</v>
      </c>
      <c r="I3941" s="3">
        <v>130</v>
      </c>
      <c r="J3941" s="3">
        <v>135</v>
      </c>
      <c r="K3941" s="3">
        <v>1958</v>
      </c>
    </row>
    <row r="3942" spans="1:11" x14ac:dyDescent="0.25">
      <c r="A3942" s="9">
        <f t="shared" si="248"/>
        <v>3</v>
      </c>
      <c r="B3942" s="9">
        <f t="shared" si="249"/>
        <v>2017</v>
      </c>
      <c r="C3942" s="9">
        <f t="shared" si="250"/>
        <v>3</v>
      </c>
      <c r="D3942" s="9" t="str">
        <f t="shared" si="251"/>
        <v>Q1</v>
      </c>
      <c r="E3942" t="s">
        <v>42</v>
      </c>
      <c r="F3942">
        <v>201703</v>
      </c>
      <c r="G3942" s="3">
        <v>9</v>
      </c>
      <c r="H3942" s="3">
        <v>0</v>
      </c>
      <c r="I3942" s="3">
        <v>125</v>
      </c>
      <c r="J3942" s="3">
        <v>133</v>
      </c>
      <c r="K3942" s="3">
        <v>1974.1</v>
      </c>
    </row>
    <row r="3943" spans="1:11" x14ac:dyDescent="0.25">
      <c r="A3943" s="9">
        <f t="shared" si="248"/>
        <v>3</v>
      </c>
      <c r="B3943" s="9">
        <f t="shared" si="249"/>
        <v>2017</v>
      </c>
      <c r="C3943" s="9">
        <f t="shared" si="250"/>
        <v>3</v>
      </c>
      <c r="D3943" s="9" t="str">
        <f t="shared" si="251"/>
        <v>Q1</v>
      </c>
      <c r="E3943" t="s">
        <v>42</v>
      </c>
      <c r="F3943">
        <v>201703</v>
      </c>
      <c r="G3943" s="3">
        <v>10</v>
      </c>
      <c r="H3943" s="3">
        <v>0</v>
      </c>
      <c r="I3943" s="3">
        <v>114</v>
      </c>
      <c r="J3943" s="3">
        <v>117</v>
      </c>
      <c r="K3943" s="3">
        <v>1582</v>
      </c>
    </row>
    <row r="3944" spans="1:11" x14ac:dyDescent="0.25">
      <c r="A3944" s="9">
        <f t="shared" si="248"/>
        <v>3</v>
      </c>
      <c r="B3944" s="9">
        <f t="shared" si="249"/>
        <v>2017</v>
      </c>
      <c r="C3944" s="9">
        <f t="shared" si="250"/>
        <v>3</v>
      </c>
      <c r="D3944" s="9" t="str">
        <f t="shared" si="251"/>
        <v>Q1</v>
      </c>
      <c r="E3944" t="s">
        <v>42</v>
      </c>
      <c r="F3944">
        <v>201703</v>
      </c>
      <c r="G3944" s="3">
        <v>11</v>
      </c>
      <c r="H3944" s="3">
        <v>0</v>
      </c>
      <c r="I3944" s="3">
        <v>102</v>
      </c>
      <c r="J3944" s="3">
        <v>102</v>
      </c>
      <c r="K3944" s="3">
        <v>1442</v>
      </c>
    </row>
    <row r="3945" spans="1:11" x14ac:dyDescent="0.25">
      <c r="A3945" s="9">
        <f t="shared" si="248"/>
        <v>3</v>
      </c>
      <c r="B3945" s="9">
        <f t="shared" si="249"/>
        <v>2017</v>
      </c>
      <c r="C3945" s="9">
        <f t="shared" si="250"/>
        <v>4</v>
      </c>
      <c r="D3945" s="9" t="str">
        <f t="shared" si="251"/>
        <v>Q1</v>
      </c>
      <c r="E3945" t="s">
        <v>42</v>
      </c>
      <c r="F3945">
        <v>201703</v>
      </c>
      <c r="G3945" s="3">
        <v>12</v>
      </c>
      <c r="H3945" s="3">
        <v>0</v>
      </c>
      <c r="I3945" s="3">
        <v>96</v>
      </c>
      <c r="J3945" s="3">
        <v>99</v>
      </c>
      <c r="K3945" s="3">
        <v>1370</v>
      </c>
    </row>
    <row r="3946" spans="1:11" x14ac:dyDescent="0.25">
      <c r="A3946" s="9">
        <f t="shared" si="248"/>
        <v>3</v>
      </c>
      <c r="B3946" s="9">
        <f t="shared" si="249"/>
        <v>2017</v>
      </c>
      <c r="C3946" s="9">
        <f t="shared" si="250"/>
        <v>4</v>
      </c>
      <c r="D3946" s="9" t="str">
        <f t="shared" si="251"/>
        <v>Q1</v>
      </c>
      <c r="E3946" t="s">
        <v>42</v>
      </c>
      <c r="F3946">
        <v>201703</v>
      </c>
      <c r="G3946" s="3">
        <v>13</v>
      </c>
      <c r="H3946" s="3">
        <v>0</v>
      </c>
      <c r="I3946" s="3">
        <v>94</v>
      </c>
      <c r="J3946" s="3">
        <v>103</v>
      </c>
      <c r="K3946" s="3">
        <v>1519</v>
      </c>
    </row>
    <row r="3947" spans="1:11" x14ac:dyDescent="0.25">
      <c r="A3947" s="9">
        <f t="shared" si="248"/>
        <v>3</v>
      </c>
      <c r="B3947" s="9">
        <f t="shared" si="249"/>
        <v>2017</v>
      </c>
      <c r="C3947" s="9">
        <f t="shared" si="250"/>
        <v>4</v>
      </c>
      <c r="D3947" s="9" t="str">
        <f t="shared" si="251"/>
        <v>Q1</v>
      </c>
      <c r="E3947" t="s">
        <v>42</v>
      </c>
      <c r="F3947">
        <v>201703</v>
      </c>
      <c r="G3947" s="3">
        <v>14</v>
      </c>
      <c r="H3947" s="3">
        <v>0</v>
      </c>
      <c r="I3947" s="3">
        <v>88</v>
      </c>
      <c r="J3947" s="3">
        <v>89</v>
      </c>
      <c r="K3947" s="3">
        <v>1196</v>
      </c>
    </row>
    <row r="3948" spans="1:11" x14ac:dyDescent="0.25">
      <c r="A3948" s="9">
        <f t="shared" si="248"/>
        <v>3</v>
      </c>
      <c r="B3948" s="9">
        <f t="shared" si="249"/>
        <v>2017</v>
      </c>
      <c r="C3948" s="9">
        <f t="shared" si="250"/>
        <v>5</v>
      </c>
      <c r="D3948" s="9" t="str">
        <f t="shared" si="251"/>
        <v>Q1</v>
      </c>
      <c r="E3948" t="s">
        <v>42</v>
      </c>
      <c r="F3948">
        <v>201703</v>
      </c>
      <c r="G3948" s="3">
        <v>15</v>
      </c>
      <c r="H3948" s="3">
        <v>0</v>
      </c>
      <c r="I3948" s="3">
        <v>82</v>
      </c>
      <c r="J3948" s="3">
        <v>85</v>
      </c>
      <c r="K3948" s="3">
        <v>1170</v>
      </c>
    </row>
    <row r="3949" spans="1:11" x14ac:dyDescent="0.25">
      <c r="A3949" s="9">
        <f t="shared" si="248"/>
        <v>3</v>
      </c>
      <c r="B3949" s="9">
        <f t="shared" si="249"/>
        <v>2017</v>
      </c>
      <c r="C3949" s="9">
        <f t="shared" si="250"/>
        <v>5</v>
      </c>
      <c r="D3949" s="9" t="str">
        <f t="shared" si="251"/>
        <v>Q1</v>
      </c>
      <c r="E3949" t="s">
        <v>42</v>
      </c>
      <c r="F3949">
        <v>201703</v>
      </c>
      <c r="G3949" s="3">
        <v>16</v>
      </c>
      <c r="H3949" s="3">
        <v>0</v>
      </c>
      <c r="I3949" s="3">
        <v>74</v>
      </c>
      <c r="J3949" s="3">
        <v>78</v>
      </c>
      <c r="K3949" s="3">
        <v>1046</v>
      </c>
    </row>
    <row r="3950" spans="1:11" x14ac:dyDescent="0.25">
      <c r="A3950" s="9">
        <f t="shared" si="248"/>
        <v>3</v>
      </c>
      <c r="B3950" s="9">
        <f t="shared" si="249"/>
        <v>2017</v>
      </c>
      <c r="C3950" s="9">
        <f t="shared" si="250"/>
        <v>5</v>
      </c>
      <c r="D3950" s="9" t="str">
        <f t="shared" si="251"/>
        <v>Q1</v>
      </c>
      <c r="E3950" t="s">
        <v>42</v>
      </c>
      <c r="F3950">
        <v>201703</v>
      </c>
      <c r="G3950" s="3">
        <v>17</v>
      </c>
      <c r="H3950" s="3">
        <v>0</v>
      </c>
      <c r="I3950" s="3">
        <v>68</v>
      </c>
      <c r="J3950" s="3">
        <v>69</v>
      </c>
      <c r="K3950" s="3">
        <v>912.05</v>
      </c>
    </row>
    <row r="3951" spans="1:11" x14ac:dyDescent="0.25">
      <c r="A3951" s="9">
        <f t="shared" si="248"/>
        <v>3</v>
      </c>
      <c r="B3951" s="9">
        <f t="shared" si="249"/>
        <v>2017</v>
      </c>
      <c r="C3951" s="9">
        <f t="shared" si="250"/>
        <v>6</v>
      </c>
      <c r="D3951" s="9" t="str">
        <f t="shared" si="251"/>
        <v>Q1</v>
      </c>
      <c r="E3951" t="s">
        <v>42</v>
      </c>
      <c r="F3951">
        <v>201703</v>
      </c>
      <c r="G3951" s="3">
        <v>18</v>
      </c>
      <c r="H3951" s="3">
        <v>0</v>
      </c>
      <c r="I3951" s="3">
        <v>68</v>
      </c>
      <c r="J3951" s="3">
        <v>70</v>
      </c>
      <c r="K3951" s="3">
        <v>986</v>
      </c>
    </row>
    <row r="3952" spans="1:11" x14ac:dyDescent="0.25">
      <c r="A3952" s="9">
        <f t="shared" si="248"/>
        <v>3</v>
      </c>
      <c r="B3952" s="9">
        <f t="shared" si="249"/>
        <v>2017</v>
      </c>
      <c r="C3952" s="9">
        <f t="shared" si="250"/>
        <v>6</v>
      </c>
      <c r="D3952" s="9" t="str">
        <f t="shared" si="251"/>
        <v>Q1</v>
      </c>
      <c r="E3952" t="s">
        <v>42</v>
      </c>
      <c r="F3952">
        <v>201703</v>
      </c>
      <c r="G3952" s="3">
        <v>19</v>
      </c>
      <c r="H3952" s="3">
        <v>0</v>
      </c>
      <c r="I3952" s="3">
        <v>64</v>
      </c>
      <c r="J3952" s="3">
        <v>65</v>
      </c>
      <c r="K3952" s="3">
        <v>804.75</v>
      </c>
    </row>
    <row r="3953" spans="1:11" x14ac:dyDescent="0.25">
      <c r="A3953" s="9">
        <f t="shared" si="248"/>
        <v>3</v>
      </c>
      <c r="B3953" s="9">
        <f t="shared" si="249"/>
        <v>2017</v>
      </c>
      <c r="C3953" s="9">
        <f t="shared" si="250"/>
        <v>6</v>
      </c>
      <c r="D3953" s="9" t="str">
        <f t="shared" si="251"/>
        <v>Q1</v>
      </c>
      <c r="E3953" t="s">
        <v>42</v>
      </c>
      <c r="F3953">
        <v>201703</v>
      </c>
      <c r="G3953" s="3">
        <v>20</v>
      </c>
      <c r="H3953" s="3">
        <v>0</v>
      </c>
      <c r="I3953" s="3">
        <v>63</v>
      </c>
      <c r="J3953" s="3">
        <v>66</v>
      </c>
      <c r="K3953" s="3">
        <v>942</v>
      </c>
    </row>
    <row r="3954" spans="1:11" x14ac:dyDescent="0.25">
      <c r="A3954" s="9">
        <f t="shared" si="248"/>
        <v>3</v>
      </c>
      <c r="B3954" s="9">
        <f t="shared" si="249"/>
        <v>2017</v>
      </c>
      <c r="C3954" s="9">
        <f t="shared" si="250"/>
        <v>7</v>
      </c>
      <c r="D3954" s="9" t="str">
        <f t="shared" si="251"/>
        <v>Q1</v>
      </c>
      <c r="E3954" t="s">
        <v>42</v>
      </c>
      <c r="F3954">
        <v>201703</v>
      </c>
      <c r="G3954" s="3">
        <v>21</v>
      </c>
      <c r="H3954" s="3">
        <v>0</v>
      </c>
      <c r="I3954" s="3">
        <v>70</v>
      </c>
      <c r="J3954" s="3">
        <v>71</v>
      </c>
      <c r="K3954" s="3">
        <v>1025</v>
      </c>
    </row>
    <row r="3955" spans="1:11" x14ac:dyDescent="0.25">
      <c r="A3955" s="9">
        <f t="shared" si="248"/>
        <v>3</v>
      </c>
      <c r="B3955" s="9">
        <f t="shared" si="249"/>
        <v>2017</v>
      </c>
      <c r="C3955" s="9">
        <f t="shared" si="250"/>
        <v>7</v>
      </c>
      <c r="D3955" s="9" t="str">
        <f t="shared" si="251"/>
        <v>Q1</v>
      </c>
      <c r="E3955" t="s">
        <v>42</v>
      </c>
      <c r="F3955">
        <v>201703</v>
      </c>
      <c r="G3955" s="3">
        <v>22</v>
      </c>
      <c r="H3955" s="3">
        <v>0</v>
      </c>
      <c r="I3955" s="3">
        <v>59</v>
      </c>
      <c r="J3955" s="3">
        <v>61</v>
      </c>
      <c r="K3955" s="3">
        <v>765</v>
      </c>
    </row>
    <row r="3956" spans="1:11" x14ac:dyDescent="0.25">
      <c r="A3956" s="9">
        <f t="shared" si="248"/>
        <v>3</v>
      </c>
      <c r="B3956" s="9">
        <f t="shared" si="249"/>
        <v>2017</v>
      </c>
      <c r="C3956" s="9">
        <f t="shared" si="250"/>
        <v>7</v>
      </c>
      <c r="D3956" s="9" t="str">
        <f t="shared" si="251"/>
        <v>Q1</v>
      </c>
      <c r="E3956" t="s">
        <v>42</v>
      </c>
      <c r="F3956">
        <v>201703</v>
      </c>
      <c r="G3956" s="3">
        <v>23</v>
      </c>
      <c r="H3956" s="3">
        <v>0</v>
      </c>
      <c r="I3956" s="3">
        <v>58</v>
      </c>
      <c r="J3956" s="3">
        <v>59</v>
      </c>
      <c r="K3956" s="3">
        <v>798.4</v>
      </c>
    </row>
    <row r="3957" spans="1:11" x14ac:dyDescent="0.25">
      <c r="A3957" s="9">
        <f t="shared" si="248"/>
        <v>3</v>
      </c>
      <c r="B3957" s="9">
        <f t="shared" si="249"/>
        <v>2017</v>
      </c>
      <c r="C3957" s="9">
        <f t="shared" si="250"/>
        <v>8</v>
      </c>
      <c r="D3957" s="9" t="str">
        <f t="shared" si="251"/>
        <v>Q1</v>
      </c>
      <c r="E3957" t="s">
        <v>42</v>
      </c>
      <c r="F3957">
        <v>201703</v>
      </c>
      <c r="G3957" s="3">
        <v>24</v>
      </c>
      <c r="H3957" s="3">
        <v>0</v>
      </c>
      <c r="I3957" s="3">
        <v>22</v>
      </c>
      <c r="J3957" s="3">
        <v>22</v>
      </c>
      <c r="K3957" s="3">
        <v>321</v>
      </c>
    </row>
    <row r="3958" spans="1:11" x14ac:dyDescent="0.25">
      <c r="A3958" s="9">
        <f t="shared" si="248"/>
        <v>4</v>
      </c>
      <c r="B3958" s="9">
        <f t="shared" si="249"/>
        <v>2017</v>
      </c>
      <c r="C3958" s="9">
        <f t="shared" si="250"/>
        <v>0</v>
      </c>
      <c r="D3958" s="9" t="str">
        <f t="shared" si="251"/>
        <v>Q2</v>
      </c>
      <c r="E3958" t="s">
        <v>42</v>
      </c>
      <c r="F3958">
        <v>201704</v>
      </c>
      <c r="G3958" s="3">
        <v>0</v>
      </c>
      <c r="H3958" s="3">
        <v>301</v>
      </c>
      <c r="I3958" s="3">
        <v>301</v>
      </c>
      <c r="J3958" s="3">
        <v>317</v>
      </c>
      <c r="K3958" s="3">
        <v>6285.95</v>
      </c>
    </row>
    <row r="3959" spans="1:11" x14ac:dyDescent="0.25">
      <c r="A3959" s="9">
        <f t="shared" si="248"/>
        <v>4</v>
      </c>
      <c r="B3959" s="9">
        <f t="shared" si="249"/>
        <v>2017</v>
      </c>
      <c r="C3959" s="9">
        <f t="shared" si="250"/>
        <v>0</v>
      </c>
      <c r="D3959" s="9" t="str">
        <f t="shared" si="251"/>
        <v>Q2</v>
      </c>
      <c r="E3959" t="s">
        <v>42</v>
      </c>
      <c r="F3959">
        <v>201704</v>
      </c>
      <c r="G3959" s="3">
        <v>1</v>
      </c>
      <c r="H3959" s="3">
        <v>0</v>
      </c>
      <c r="I3959" s="3">
        <v>248</v>
      </c>
      <c r="J3959" s="3">
        <v>271</v>
      </c>
      <c r="K3959" s="3">
        <v>3944.25</v>
      </c>
    </row>
    <row r="3960" spans="1:11" x14ac:dyDescent="0.25">
      <c r="A3960" s="9">
        <f t="shared" si="248"/>
        <v>4</v>
      </c>
      <c r="B3960" s="9">
        <f t="shared" si="249"/>
        <v>2017</v>
      </c>
      <c r="C3960" s="9">
        <f t="shared" si="250"/>
        <v>0</v>
      </c>
      <c r="D3960" s="9" t="str">
        <f t="shared" si="251"/>
        <v>Q2</v>
      </c>
      <c r="E3960" t="s">
        <v>42</v>
      </c>
      <c r="F3960">
        <v>201704</v>
      </c>
      <c r="G3960" s="3">
        <v>2</v>
      </c>
      <c r="H3960" s="3">
        <v>0</v>
      </c>
      <c r="I3960" s="3">
        <v>225</v>
      </c>
      <c r="J3960" s="3">
        <v>241</v>
      </c>
      <c r="K3960" s="3">
        <v>3333</v>
      </c>
    </row>
    <row r="3961" spans="1:11" x14ac:dyDescent="0.25">
      <c r="A3961" s="9">
        <f t="shared" si="248"/>
        <v>4</v>
      </c>
      <c r="B3961" s="9">
        <f t="shared" si="249"/>
        <v>2017</v>
      </c>
      <c r="C3961" s="9">
        <f t="shared" si="250"/>
        <v>1</v>
      </c>
      <c r="D3961" s="9" t="str">
        <f t="shared" si="251"/>
        <v>Q2</v>
      </c>
      <c r="E3961" t="s">
        <v>42</v>
      </c>
      <c r="F3961">
        <v>201704</v>
      </c>
      <c r="G3961" s="3">
        <v>3</v>
      </c>
      <c r="H3961" s="3">
        <v>0</v>
      </c>
      <c r="I3961" s="3">
        <v>188</v>
      </c>
      <c r="J3961" s="3">
        <v>197</v>
      </c>
      <c r="K3961" s="3">
        <v>2841</v>
      </c>
    </row>
    <row r="3962" spans="1:11" x14ac:dyDescent="0.25">
      <c r="A3962" s="9">
        <f t="shared" si="248"/>
        <v>4</v>
      </c>
      <c r="B3962" s="9">
        <f t="shared" si="249"/>
        <v>2017</v>
      </c>
      <c r="C3962" s="9">
        <f t="shared" si="250"/>
        <v>1</v>
      </c>
      <c r="D3962" s="9" t="str">
        <f t="shared" si="251"/>
        <v>Q2</v>
      </c>
      <c r="E3962" t="s">
        <v>42</v>
      </c>
      <c r="F3962">
        <v>201704</v>
      </c>
      <c r="G3962" s="3">
        <v>4</v>
      </c>
      <c r="H3962" s="3">
        <v>0</v>
      </c>
      <c r="I3962" s="3">
        <v>175</v>
      </c>
      <c r="J3962" s="3">
        <v>182</v>
      </c>
      <c r="K3962" s="3">
        <v>2524</v>
      </c>
    </row>
    <row r="3963" spans="1:11" x14ac:dyDescent="0.25">
      <c r="A3963" s="9">
        <f t="shared" si="248"/>
        <v>4</v>
      </c>
      <c r="B3963" s="9">
        <f t="shared" si="249"/>
        <v>2017</v>
      </c>
      <c r="C3963" s="9">
        <f t="shared" si="250"/>
        <v>1</v>
      </c>
      <c r="D3963" s="9" t="str">
        <f t="shared" si="251"/>
        <v>Q2</v>
      </c>
      <c r="E3963" t="s">
        <v>42</v>
      </c>
      <c r="F3963">
        <v>201704</v>
      </c>
      <c r="G3963" s="3">
        <v>5</v>
      </c>
      <c r="H3963" s="3">
        <v>0</v>
      </c>
      <c r="I3963" s="3">
        <v>155</v>
      </c>
      <c r="J3963" s="3">
        <v>157</v>
      </c>
      <c r="K3963" s="3">
        <v>2108</v>
      </c>
    </row>
    <row r="3964" spans="1:11" x14ac:dyDescent="0.25">
      <c r="A3964" s="9">
        <f t="shared" si="248"/>
        <v>4</v>
      </c>
      <c r="B3964" s="9">
        <f t="shared" si="249"/>
        <v>2017</v>
      </c>
      <c r="C3964" s="9">
        <f t="shared" si="250"/>
        <v>2</v>
      </c>
      <c r="D3964" s="9" t="str">
        <f t="shared" si="251"/>
        <v>Q2</v>
      </c>
      <c r="E3964" t="s">
        <v>42</v>
      </c>
      <c r="F3964">
        <v>201704</v>
      </c>
      <c r="G3964" s="3">
        <v>6</v>
      </c>
      <c r="H3964" s="3">
        <v>0</v>
      </c>
      <c r="I3964" s="3">
        <v>136</v>
      </c>
      <c r="J3964" s="3">
        <v>140</v>
      </c>
      <c r="K3964" s="3">
        <v>1857</v>
      </c>
    </row>
    <row r="3965" spans="1:11" x14ac:dyDescent="0.25">
      <c r="A3965" s="9">
        <f t="shared" si="248"/>
        <v>4</v>
      </c>
      <c r="B3965" s="9">
        <f t="shared" si="249"/>
        <v>2017</v>
      </c>
      <c r="C3965" s="9">
        <f t="shared" si="250"/>
        <v>2</v>
      </c>
      <c r="D3965" s="9" t="str">
        <f t="shared" si="251"/>
        <v>Q2</v>
      </c>
      <c r="E3965" t="s">
        <v>42</v>
      </c>
      <c r="F3965">
        <v>201704</v>
      </c>
      <c r="G3965" s="3">
        <v>7</v>
      </c>
      <c r="H3965" s="3">
        <v>0</v>
      </c>
      <c r="I3965" s="3">
        <v>117</v>
      </c>
      <c r="J3965" s="3">
        <v>125</v>
      </c>
      <c r="K3965" s="3">
        <v>1710</v>
      </c>
    </row>
    <row r="3966" spans="1:11" x14ac:dyDescent="0.25">
      <c r="A3966" s="9">
        <f t="shared" si="248"/>
        <v>4</v>
      </c>
      <c r="B3966" s="9">
        <f t="shared" si="249"/>
        <v>2017</v>
      </c>
      <c r="C3966" s="9">
        <f t="shared" si="250"/>
        <v>2</v>
      </c>
      <c r="D3966" s="9" t="str">
        <f t="shared" si="251"/>
        <v>Q2</v>
      </c>
      <c r="E3966" t="s">
        <v>42</v>
      </c>
      <c r="F3966">
        <v>201704</v>
      </c>
      <c r="G3966" s="3">
        <v>8</v>
      </c>
      <c r="H3966" s="3">
        <v>0</v>
      </c>
      <c r="I3966" s="3">
        <v>106</v>
      </c>
      <c r="J3966" s="3">
        <v>110</v>
      </c>
      <c r="K3966" s="3">
        <v>1519</v>
      </c>
    </row>
    <row r="3967" spans="1:11" x14ac:dyDescent="0.25">
      <c r="A3967" s="9">
        <f t="shared" si="248"/>
        <v>4</v>
      </c>
      <c r="B3967" s="9">
        <f t="shared" si="249"/>
        <v>2017</v>
      </c>
      <c r="C3967" s="9">
        <f t="shared" si="250"/>
        <v>3</v>
      </c>
      <c r="D3967" s="9" t="str">
        <f t="shared" si="251"/>
        <v>Q2</v>
      </c>
      <c r="E3967" t="s">
        <v>42</v>
      </c>
      <c r="F3967">
        <v>201704</v>
      </c>
      <c r="G3967" s="3">
        <v>9</v>
      </c>
      <c r="H3967" s="3">
        <v>0</v>
      </c>
      <c r="I3967" s="3">
        <v>96</v>
      </c>
      <c r="J3967" s="3">
        <v>101</v>
      </c>
      <c r="K3967" s="3">
        <v>1346</v>
      </c>
    </row>
    <row r="3968" spans="1:11" x14ac:dyDescent="0.25">
      <c r="A3968" s="9">
        <f t="shared" si="248"/>
        <v>4</v>
      </c>
      <c r="B3968" s="9">
        <f t="shared" si="249"/>
        <v>2017</v>
      </c>
      <c r="C3968" s="9">
        <f t="shared" si="250"/>
        <v>3</v>
      </c>
      <c r="D3968" s="9" t="str">
        <f t="shared" si="251"/>
        <v>Q2</v>
      </c>
      <c r="E3968" t="s">
        <v>42</v>
      </c>
      <c r="F3968">
        <v>201704</v>
      </c>
      <c r="G3968" s="3">
        <v>10</v>
      </c>
      <c r="H3968" s="3">
        <v>0</v>
      </c>
      <c r="I3968" s="3">
        <v>85</v>
      </c>
      <c r="J3968" s="3">
        <v>92</v>
      </c>
      <c r="K3968" s="3">
        <v>1201</v>
      </c>
    </row>
    <row r="3969" spans="1:11" x14ac:dyDescent="0.25">
      <c r="A3969" s="9">
        <f t="shared" si="248"/>
        <v>4</v>
      </c>
      <c r="B3969" s="9">
        <f t="shared" si="249"/>
        <v>2017</v>
      </c>
      <c r="C3969" s="9">
        <f t="shared" si="250"/>
        <v>3</v>
      </c>
      <c r="D3969" s="9" t="str">
        <f t="shared" si="251"/>
        <v>Q2</v>
      </c>
      <c r="E3969" t="s">
        <v>42</v>
      </c>
      <c r="F3969">
        <v>201704</v>
      </c>
      <c r="G3969" s="3">
        <v>11</v>
      </c>
      <c r="H3969" s="3">
        <v>0</v>
      </c>
      <c r="I3969" s="3">
        <v>70</v>
      </c>
      <c r="J3969" s="3">
        <v>74</v>
      </c>
      <c r="K3969" s="3">
        <v>973</v>
      </c>
    </row>
    <row r="3970" spans="1:11" x14ac:dyDescent="0.25">
      <c r="A3970" s="9">
        <f t="shared" si="248"/>
        <v>4</v>
      </c>
      <c r="B3970" s="9">
        <f t="shared" si="249"/>
        <v>2017</v>
      </c>
      <c r="C3970" s="9">
        <f t="shared" si="250"/>
        <v>4</v>
      </c>
      <c r="D3970" s="9" t="str">
        <f t="shared" si="251"/>
        <v>Q2</v>
      </c>
      <c r="E3970" t="s">
        <v>42</v>
      </c>
      <c r="F3970">
        <v>201704</v>
      </c>
      <c r="G3970" s="3">
        <v>12</v>
      </c>
      <c r="H3970" s="3">
        <v>0</v>
      </c>
      <c r="I3970" s="3">
        <v>76</v>
      </c>
      <c r="J3970" s="3">
        <v>86</v>
      </c>
      <c r="K3970" s="3">
        <v>1367</v>
      </c>
    </row>
    <row r="3971" spans="1:11" x14ac:dyDescent="0.25">
      <c r="A3971" s="9">
        <f t="shared" si="248"/>
        <v>4</v>
      </c>
      <c r="B3971" s="9">
        <f t="shared" si="249"/>
        <v>2017</v>
      </c>
      <c r="C3971" s="9">
        <f t="shared" si="250"/>
        <v>4</v>
      </c>
      <c r="D3971" s="9" t="str">
        <f t="shared" si="251"/>
        <v>Q2</v>
      </c>
      <c r="E3971" t="s">
        <v>42</v>
      </c>
      <c r="F3971">
        <v>201704</v>
      </c>
      <c r="G3971" s="3">
        <v>13</v>
      </c>
      <c r="H3971" s="3">
        <v>0</v>
      </c>
      <c r="I3971" s="3">
        <v>60</v>
      </c>
      <c r="J3971" s="3">
        <v>61</v>
      </c>
      <c r="K3971" s="3">
        <v>791</v>
      </c>
    </row>
    <row r="3972" spans="1:11" x14ac:dyDescent="0.25">
      <c r="A3972" s="9">
        <f t="shared" si="248"/>
        <v>4</v>
      </c>
      <c r="B3972" s="9">
        <f t="shared" si="249"/>
        <v>2017</v>
      </c>
      <c r="C3972" s="9">
        <f t="shared" si="250"/>
        <v>4</v>
      </c>
      <c r="D3972" s="9" t="str">
        <f t="shared" si="251"/>
        <v>Q2</v>
      </c>
      <c r="E3972" t="s">
        <v>42</v>
      </c>
      <c r="F3972">
        <v>201704</v>
      </c>
      <c r="G3972" s="3">
        <v>14</v>
      </c>
      <c r="H3972" s="3">
        <v>0</v>
      </c>
      <c r="I3972" s="3">
        <v>61</v>
      </c>
      <c r="J3972" s="3">
        <v>62</v>
      </c>
      <c r="K3972" s="3">
        <v>783.99</v>
      </c>
    </row>
    <row r="3973" spans="1:11" x14ac:dyDescent="0.25">
      <c r="A3973" s="9">
        <f t="shared" si="248"/>
        <v>4</v>
      </c>
      <c r="B3973" s="9">
        <f t="shared" si="249"/>
        <v>2017</v>
      </c>
      <c r="C3973" s="9">
        <f t="shared" si="250"/>
        <v>5</v>
      </c>
      <c r="D3973" s="9" t="str">
        <f t="shared" si="251"/>
        <v>Q2</v>
      </c>
      <c r="E3973" t="s">
        <v>42</v>
      </c>
      <c r="F3973">
        <v>201704</v>
      </c>
      <c r="G3973" s="3">
        <v>15</v>
      </c>
      <c r="H3973" s="3">
        <v>0</v>
      </c>
      <c r="I3973" s="3">
        <v>51</v>
      </c>
      <c r="J3973" s="3">
        <v>60</v>
      </c>
      <c r="K3973" s="3">
        <v>782</v>
      </c>
    </row>
    <row r="3974" spans="1:11" x14ac:dyDescent="0.25">
      <c r="A3974" s="9">
        <f t="shared" si="248"/>
        <v>4</v>
      </c>
      <c r="B3974" s="9">
        <f t="shared" si="249"/>
        <v>2017</v>
      </c>
      <c r="C3974" s="9">
        <f t="shared" si="250"/>
        <v>5</v>
      </c>
      <c r="D3974" s="9" t="str">
        <f t="shared" si="251"/>
        <v>Q2</v>
      </c>
      <c r="E3974" t="s">
        <v>42</v>
      </c>
      <c r="F3974">
        <v>201704</v>
      </c>
      <c r="G3974" s="3">
        <v>16</v>
      </c>
      <c r="H3974" s="3">
        <v>0</v>
      </c>
      <c r="I3974" s="3">
        <v>54</v>
      </c>
      <c r="J3974" s="3">
        <v>58</v>
      </c>
      <c r="K3974" s="3">
        <v>745</v>
      </c>
    </row>
    <row r="3975" spans="1:11" x14ac:dyDescent="0.25">
      <c r="A3975" s="9">
        <f t="shared" si="248"/>
        <v>4</v>
      </c>
      <c r="B3975" s="9">
        <f t="shared" si="249"/>
        <v>2017</v>
      </c>
      <c r="C3975" s="9">
        <f t="shared" si="250"/>
        <v>5</v>
      </c>
      <c r="D3975" s="9" t="str">
        <f t="shared" si="251"/>
        <v>Q2</v>
      </c>
      <c r="E3975" t="s">
        <v>42</v>
      </c>
      <c r="F3975">
        <v>201704</v>
      </c>
      <c r="G3975" s="3">
        <v>17</v>
      </c>
      <c r="H3975" s="3">
        <v>0</v>
      </c>
      <c r="I3975" s="3">
        <v>55</v>
      </c>
      <c r="J3975" s="3">
        <v>59</v>
      </c>
      <c r="K3975" s="3">
        <v>768</v>
      </c>
    </row>
    <row r="3976" spans="1:11" x14ac:dyDescent="0.25">
      <c r="A3976" s="9">
        <f t="shared" si="248"/>
        <v>4</v>
      </c>
      <c r="B3976" s="9">
        <f t="shared" si="249"/>
        <v>2017</v>
      </c>
      <c r="C3976" s="9">
        <f t="shared" si="250"/>
        <v>6</v>
      </c>
      <c r="D3976" s="9" t="str">
        <f t="shared" si="251"/>
        <v>Q2</v>
      </c>
      <c r="E3976" t="s">
        <v>42</v>
      </c>
      <c r="F3976">
        <v>201704</v>
      </c>
      <c r="G3976" s="3">
        <v>18</v>
      </c>
      <c r="H3976" s="3">
        <v>0</v>
      </c>
      <c r="I3976" s="3">
        <v>53</v>
      </c>
      <c r="J3976" s="3">
        <v>57</v>
      </c>
      <c r="K3976" s="3">
        <v>758</v>
      </c>
    </row>
    <row r="3977" spans="1:11" x14ac:dyDescent="0.25">
      <c r="A3977" s="9">
        <f t="shared" si="248"/>
        <v>4</v>
      </c>
      <c r="B3977" s="9">
        <f t="shared" si="249"/>
        <v>2017</v>
      </c>
      <c r="C3977" s="9">
        <f t="shared" si="250"/>
        <v>6</v>
      </c>
      <c r="D3977" s="9" t="str">
        <f t="shared" si="251"/>
        <v>Q2</v>
      </c>
      <c r="E3977" t="s">
        <v>42</v>
      </c>
      <c r="F3977">
        <v>201704</v>
      </c>
      <c r="G3977" s="3">
        <v>19</v>
      </c>
      <c r="H3977" s="3">
        <v>0</v>
      </c>
      <c r="I3977" s="3">
        <v>55</v>
      </c>
      <c r="J3977" s="3">
        <v>62</v>
      </c>
      <c r="K3977" s="3">
        <v>929.7</v>
      </c>
    </row>
    <row r="3978" spans="1:11" x14ac:dyDescent="0.25">
      <c r="A3978" s="9">
        <f t="shared" si="248"/>
        <v>4</v>
      </c>
      <c r="B3978" s="9">
        <f t="shared" si="249"/>
        <v>2017</v>
      </c>
      <c r="C3978" s="9">
        <f t="shared" si="250"/>
        <v>6</v>
      </c>
      <c r="D3978" s="9" t="str">
        <f t="shared" si="251"/>
        <v>Q2</v>
      </c>
      <c r="E3978" t="s">
        <v>42</v>
      </c>
      <c r="F3978">
        <v>201704</v>
      </c>
      <c r="G3978" s="3">
        <v>20</v>
      </c>
      <c r="H3978" s="3">
        <v>0</v>
      </c>
      <c r="I3978" s="3">
        <v>57</v>
      </c>
      <c r="J3978" s="3">
        <v>64</v>
      </c>
      <c r="K3978" s="3">
        <v>1076</v>
      </c>
    </row>
    <row r="3979" spans="1:11" x14ac:dyDescent="0.25">
      <c r="A3979" s="9">
        <f t="shared" si="248"/>
        <v>4</v>
      </c>
      <c r="B3979" s="9">
        <f t="shared" si="249"/>
        <v>2017</v>
      </c>
      <c r="C3979" s="9">
        <f t="shared" si="250"/>
        <v>7</v>
      </c>
      <c r="D3979" s="9" t="str">
        <f t="shared" si="251"/>
        <v>Q2</v>
      </c>
      <c r="E3979" t="s">
        <v>42</v>
      </c>
      <c r="F3979">
        <v>201704</v>
      </c>
      <c r="G3979" s="3">
        <v>21</v>
      </c>
      <c r="H3979" s="3">
        <v>0</v>
      </c>
      <c r="I3979" s="3">
        <v>50</v>
      </c>
      <c r="J3979" s="3">
        <v>52</v>
      </c>
      <c r="K3979" s="3">
        <v>687</v>
      </c>
    </row>
    <row r="3980" spans="1:11" x14ac:dyDescent="0.25">
      <c r="A3980" s="9">
        <f t="shared" si="248"/>
        <v>4</v>
      </c>
      <c r="B3980" s="9">
        <f t="shared" si="249"/>
        <v>2017</v>
      </c>
      <c r="C3980" s="9">
        <f t="shared" si="250"/>
        <v>7</v>
      </c>
      <c r="D3980" s="9" t="str">
        <f t="shared" si="251"/>
        <v>Q2</v>
      </c>
      <c r="E3980" t="s">
        <v>42</v>
      </c>
      <c r="F3980">
        <v>201704</v>
      </c>
      <c r="G3980" s="3">
        <v>22</v>
      </c>
      <c r="H3980" s="3">
        <v>0</v>
      </c>
      <c r="I3980" s="3">
        <v>49</v>
      </c>
      <c r="J3980" s="3">
        <v>50</v>
      </c>
      <c r="K3980" s="3">
        <v>697</v>
      </c>
    </row>
    <row r="3981" spans="1:11" x14ac:dyDescent="0.25">
      <c r="A3981" s="9">
        <f t="shared" si="248"/>
        <v>4</v>
      </c>
      <c r="B3981" s="9">
        <f t="shared" si="249"/>
        <v>2017</v>
      </c>
      <c r="C3981" s="9">
        <f t="shared" si="250"/>
        <v>7</v>
      </c>
      <c r="D3981" s="9" t="str">
        <f t="shared" si="251"/>
        <v>Q2</v>
      </c>
      <c r="E3981" t="s">
        <v>42</v>
      </c>
      <c r="F3981">
        <v>201704</v>
      </c>
      <c r="G3981" s="3">
        <v>23</v>
      </c>
      <c r="H3981" s="3">
        <v>0</v>
      </c>
      <c r="I3981" s="3">
        <v>21</v>
      </c>
      <c r="J3981" s="3">
        <v>21</v>
      </c>
      <c r="K3981" s="3">
        <v>301</v>
      </c>
    </row>
    <row r="3982" spans="1:11" x14ac:dyDescent="0.25">
      <c r="A3982" s="9">
        <f t="shared" si="248"/>
        <v>5</v>
      </c>
      <c r="B3982" s="9">
        <f t="shared" si="249"/>
        <v>2017</v>
      </c>
      <c r="C3982" s="9">
        <f t="shared" si="250"/>
        <v>0</v>
      </c>
      <c r="D3982" s="9" t="str">
        <f t="shared" si="251"/>
        <v>Q2</v>
      </c>
      <c r="E3982" t="s">
        <v>42</v>
      </c>
      <c r="F3982">
        <v>201705</v>
      </c>
      <c r="G3982" s="3">
        <v>0</v>
      </c>
      <c r="H3982" s="3">
        <v>288</v>
      </c>
      <c r="I3982" s="3">
        <v>288</v>
      </c>
      <c r="J3982" s="3">
        <v>302</v>
      </c>
      <c r="K3982" s="3">
        <v>5645.75</v>
      </c>
    </row>
    <row r="3983" spans="1:11" x14ac:dyDescent="0.25">
      <c r="A3983" s="9">
        <f t="shared" si="248"/>
        <v>5</v>
      </c>
      <c r="B3983" s="9">
        <f t="shared" si="249"/>
        <v>2017</v>
      </c>
      <c r="C3983" s="9">
        <f t="shared" si="250"/>
        <v>0</v>
      </c>
      <c r="D3983" s="9" t="str">
        <f t="shared" si="251"/>
        <v>Q2</v>
      </c>
      <c r="E3983" t="s">
        <v>42</v>
      </c>
      <c r="F3983">
        <v>201705</v>
      </c>
      <c r="G3983" s="3">
        <v>1</v>
      </c>
      <c r="H3983" s="3">
        <v>0</v>
      </c>
      <c r="I3983" s="3">
        <v>252</v>
      </c>
      <c r="J3983" s="3">
        <v>278</v>
      </c>
      <c r="K3983" s="3">
        <v>3770.75</v>
      </c>
    </row>
    <row r="3984" spans="1:11" x14ac:dyDescent="0.25">
      <c r="A3984" s="9">
        <f t="shared" si="248"/>
        <v>5</v>
      </c>
      <c r="B3984" s="9">
        <f t="shared" si="249"/>
        <v>2017</v>
      </c>
      <c r="C3984" s="9">
        <f t="shared" si="250"/>
        <v>0</v>
      </c>
      <c r="D3984" s="9" t="str">
        <f t="shared" si="251"/>
        <v>Q2</v>
      </c>
      <c r="E3984" t="s">
        <v>42</v>
      </c>
      <c r="F3984">
        <v>201705</v>
      </c>
      <c r="G3984" s="3">
        <v>2</v>
      </c>
      <c r="H3984" s="3">
        <v>0</v>
      </c>
      <c r="I3984" s="3">
        <v>191</v>
      </c>
      <c r="J3984" s="3">
        <v>202</v>
      </c>
      <c r="K3984" s="3">
        <v>2918</v>
      </c>
    </row>
    <row r="3985" spans="1:11" x14ac:dyDescent="0.25">
      <c r="A3985" s="9">
        <f t="shared" ref="A3985:A4048" si="252">F3985-(B3985*100)</f>
        <v>5</v>
      </c>
      <c r="B3985" s="9">
        <f t="shared" ref="B3985:B4048" si="253">INT(F3985/100)</f>
        <v>2017</v>
      </c>
      <c r="C3985" s="9">
        <f t="shared" ref="C3985:C4048" si="254">INT(G3985/3)</f>
        <v>1</v>
      </c>
      <c r="D3985" s="9" t="str">
        <f t="shared" ref="D3985:D4048" si="255">VLOOKUP(A3985,$R$2:$S$13,2,0)</f>
        <v>Q2</v>
      </c>
      <c r="E3985" t="s">
        <v>42</v>
      </c>
      <c r="F3985">
        <v>201705</v>
      </c>
      <c r="G3985" s="3">
        <v>3</v>
      </c>
      <c r="H3985" s="3">
        <v>0</v>
      </c>
      <c r="I3985" s="3">
        <v>170</v>
      </c>
      <c r="J3985" s="3">
        <v>180</v>
      </c>
      <c r="K3985" s="3">
        <v>2509</v>
      </c>
    </row>
    <row r="3986" spans="1:11" x14ac:dyDescent="0.25">
      <c r="A3986" s="9">
        <f t="shared" si="252"/>
        <v>5</v>
      </c>
      <c r="B3986" s="9">
        <f t="shared" si="253"/>
        <v>2017</v>
      </c>
      <c r="C3986" s="9">
        <f t="shared" si="254"/>
        <v>1</v>
      </c>
      <c r="D3986" s="9" t="str">
        <f t="shared" si="255"/>
        <v>Q2</v>
      </c>
      <c r="E3986" t="s">
        <v>42</v>
      </c>
      <c r="F3986">
        <v>201705</v>
      </c>
      <c r="G3986" s="3">
        <v>4</v>
      </c>
      <c r="H3986" s="3">
        <v>0</v>
      </c>
      <c r="I3986" s="3">
        <v>158</v>
      </c>
      <c r="J3986" s="3">
        <v>162</v>
      </c>
      <c r="K3986" s="3">
        <v>2273</v>
      </c>
    </row>
    <row r="3987" spans="1:11" x14ac:dyDescent="0.25">
      <c r="A3987" s="9">
        <f t="shared" si="252"/>
        <v>5</v>
      </c>
      <c r="B3987" s="9">
        <f t="shared" si="253"/>
        <v>2017</v>
      </c>
      <c r="C3987" s="9">
        <f t="shared" si="254"/>
        <v>1</v>
      </c>
      <c r="D3987" s="9" t="str">
        <f t="shared" si="255"/>
        <v>Q2</v>
      </c>
      <c r="E3987" t="s">
        <v>42</v>
      </c>
      <c r="F3987">
        <v>201705</v>
      </c>
      <c r="G3987" s="3">
        <v>5</v>
      </c>
      <c r="H3987" s="3">
        <v>0</v>
      </c>
      <c r="I3987" s="3">
        <v>130</v>
      </c>
      <c r="J3987" s="3">
        <v>136</v>
      </c>
      <c r="K3987" s="3">
        <v>1891</v>
      </c>
    </row>
    <row r="3988" spans="1:11" x14ac:dyDescent="0.25">
      <c r="A3988" s="9">
        <f t="shared" si="252"/>
        <v>5</v>
      </c>
      <c r="B3988" s="9">
        <f t="shared" si="253"/>
        <v>2017</v>
      </c>
      <c r="C3988" s="9">
        <f t="shared" si="254"/>
        <v>2</v>
      </c>
      <c r="D3988" s="9" t="str">
        <f t="shared" si="255"/>
        <v>Q2</v>
      </c>
      <c r="E3988" t="s">
        <v>42</v>
      </c>
      <c r="F3988">
        <v>201705</v>
      </c>
      <c r="G3988" s="3">
        <v>6</v>
      </c>
      <c r="H3988" s="3">
        <v>0</v>
      </c>
      <c r="I3988" s="3">
        <v>107</v>
      </c>
      <c r="J3988" s="3">
        <v>114</v>
      </c>
      <c r="K3988" s="3">
        <v>1611</v>
      </c>
    </row>
    <row r="3989" spans="1:11" x14ac:dyDescent="0.25">
      <c r="A3989" s="9">
        <f t="shared" si="252"/>
        <v>5</v>
      </c>
      <c r="B3989" s="9">
        <f t="shared" si="253"/>
        <v>2017</v>
      </c>
      <c r="C3989" s="9">
        <f t="shared" si="254"/>
        <v>2</v>
      </c>
      <c r="D3989" s="9" t="str">
        <f t="shared" si="255"/>
        <v>Q2</v>
      </c>
      <c r="E3989" t="s">
        <v>42</v>
      </c>
      <c r="F3989">
        <v>201705</v>
      </c>
      <c r="G3989" s="3">
        <v>7</v>
      </c>
      <c r="H3989" s="3">
        <v>0</v>
      </c>
      <c r="I3989" s="3">
        <v>108</v>
      </c>
      <c r="J3989" s="3">
        <v>111</v>
      </c>
      <c r="K3989" s="3">
        <v>1512</v>
      </c>
    </row>
    <row r="3990" spans="1:11" x14ac:dyDescent="0.25">
      <c r="A3990" s="9">
        <f t="shared" si="252"/>
        <v>5</v>
      </c>
      <c r="B3990" s="9">
        <f t="shared" si="253"/>
        <v>2017</v>
      </c>
      <c r="C3990" s="9">
        <f t="shared" si="254"/>
        <v>2</v>
      </c>
      <c r="D3990" s="9" t="str">
        <f t="shared" si="255"/>
        <v>Q2</v>
      </c>
      <c r="E3990" t="s">
        <v>42</v>
      </c>
      <c r="F3990">
        <v>201705</v>
      </c>
      <c r="G3990" s="3">
        <v>8</v>
      </c>
      <c r="H3990" s="3">
        <v>0</v>
      </c>
      <c r="I3990" s="3">
        <v>89</v>
      </c>
      <c r="J3990" s="3">
        <v>89</v>
      </c>
      <c r="K3990" s="3">
        <v>1181</v>
      </c>
    </row>
    <row r="3991" spans="1:11" x14ac:dyDescent="0.25">
      <c r="A3991" s="9">
        <f t="shared" si="252"/>
        <v>5</v>
      </c>
      <c r="B3991" s="9">
        <f t="shared" si="253"/>
        <v>2017</v>
      </c>
      <c r="C3991" s="9">
        <f t="shared" si="254"/>
        <v>3</v>
      </c>
      <c r="D3991" s="9" t="str">
        <f t="shared" si="255"/>
        <v>Q2</v>
      </c>
      <c r="E3991" t="s">
        <v>42</v>
      </c>
      <c r="F3991">
        <v>201705</v>
      </c>
      <c r="G3991" s="3">
        <v>9</v>
      </c>
      <c r="H3991" s="3">
        <v>0</v>
      </c>
      <c r="I3991" s="3">
        <v>82</v>
      </c>
      <c r="J3991" s="3">
        <v>84</v>
      </c>
      <c r="K3991" s="3">
        <v>1175</v>
      </c>
    </row>
    <row r="3992" spans="1:11" x14ac:dyDescent="0.25">
      <c r="A3992" s="9">
        <f t="shared" si="252"/>
        <v>5</v>
      </c>
      <c r="B3992" s="9">
        <f t="shared" si="253"/>
        <v>2017</v>
      </c>
      <c r="C3992" s="9">
        <f t="shared" si="254"/>
        <v>3</v>
      </c>
      <c r="D3992" s="9" t="str">
        <f t="shared" si="255"/>
        <v>Q2</v>
      </c>
      <c r="E3992" t="s">
        <v>42</v>
      </c>
      <c r="F3992">
        <v>201705</v>
      </c>
      <c r="G3992" s="3">
        <v>10</v>
      </c>
      <c r="H3992" s="3">
        <v>0</v>
      </c>
      <c r="I3992" s="3">
        <v>84</v>
      </c>
      <c r="J3992" s="3">
        <v>87</v>
      </c>
      <c r="K3992" s="3">
        <v>1198</v>
      </c>
    </row>
    <row r="3993" spans="1:11" x14ac:dyDescent="0.25">
      <c r="A3993" s="9">
        <f t="shared" si="252"/>
        <v>5</v>
      </c>
      <c r="B3993" s="9">
        <f t="shared" si="253"/>
        <v>2017</v>
      </c>
      <c r="C3993" s="9">
        <f t="shared" si="254"/>
        <v>3</v>
      </c>
      <c r="D3993" s="9" t="str">
        <f t="shared" si="255"/>
        <v>Q2</v>
      </c>
      <c r="E3993" t="s">
        <v>42</v>
      </c>
      <c r="F3993">
        <v>201705</v>
      </c>
      <c r="G3993" s="3">
        <v>11</v>
      </c>
      <c r="H3993" s="3">
        <v>0</v>
      </c>
      <c r="I3993" s="3">
        <v>71</v>
      </c>
      <c r="J3993" s="3">
        <v>73</v>
      </c>
      <c r="K3993" s="3">
        <v>1054.5</v>
      </c>
    </row>
    <row r="3994" spans="1:11" x14ac:dyDescent="0.25">
      <c r="A3994" s="9">
        <f t="shared" si="252"/>
        <v>5</v>
      </c>
      <c r="B3994" s="9">
        <f t="shared" si="253"/>
        <v>2017</v>
      </c>
      <c r="C3994" s="9">
        <f t="shared" si="254"/>
        <v>4</v>
      </c>
      <c r="D3994" s="9" t="str">
        <f t="shared" si="255"/>
        <v>Q2</v>
      </c>
      <c r="E3994" t="s">
        <v>42</v>
      </c>
      <c r="F3994">
        <v>201705</v>
      </c>
      <c r="G3994" s="3">
        <v>12</v>
      </c>
      <c r="H3994" s="3">
        <v>0</v>
      </c>
      <c r="I3994" s="3">
        <v>63</v>
      </c>
      <c r="J3994" s="3">
        <v>63</v>
      </c>
      <c r="K3994" s="3">
        <v>919</v>
      </c>
    </row>
    <row r="3995" spans="1:11" x14ac:dyDescent="0.25">
      <c r="A3995" s="9">
        <f t="shared" si="252"/>
        <v>5</v>
      </c>
      <c r="B3995" s="9">
        <f t="shared" si="253"/>
        <v>2017</v>
      </c>
      <c r="C3995" s="9">
        <f t="shared" si="254"/>
        <v>4</v>
      </c>
      <c r="D3995" s="9" t="str">
        <f t="shared" si="255"/>
        <v>Q2</v>
      </c>
      <c r="E3995" t="s">
        <v>42</v>
      </c>
      <c r="F3995">
        <v>201705</v>
      </c>
      <c r="G3995" s="3">
        <v>13</v>
      </c>
      <c r="H3995" s="3">
        <v>0</v>
      </c>
      <c r="I3995" s="3">
        <v>56</v>
      </c>
      <c r="J3995" s="3">
        <v>57</v>
      </c>
      <c r="K3995" s="3">
        <v>808</v>
      </c>
    </row>
    <row r="3996" spans="1:11" x14ac:dyDescent="0.25">
      <c r="A3996" s="9">
        <f t="shared" si="252"/>
        <v>5</v>
      </c>
      <c r="B3996" s="9">
        <f t="shared" si="253"/>
        <v>2017</v>
      </c>
      <c r="C3996" s="9">
        <f t="shared" si="254"/>
        <v>4</v>
      </c>
      <c r="D3996" s="9" t="str">
        <f t="shared" si="255"/>
        <v>Q2</v>
      </c>
      <c r="E3996" t="s">
        <v>42</v>
      </c>
      <c r="F3996">
        <v>201705</v>
      </c>
      <c r="G3996" s="3">
        <v>14</v>
      </c>
      <c r="H3996" s="3">
        <v>0</v>
      </c>
      <c r="I3996" s="3">
        <v>58</v>
      </c>
      <c r="J3996" s="3">
        <v>65</v>
      </c>
      <c r="K3996" s="3">
        <v>883.4</v>
      </c>
    </row>
    <row r="3997" spans="1:11" x14ac:dyDescent="0.25">
      <c r="A3997" s="9">
        <f t="shared" si="252"/>
        <v>5</v>
      </c>
      <c r="B3997" s="9">
        <f t="shared" si="253"/>
        <v>2017</v>
      </c>
      <c r="C3997" s="9">
        <f t="shared" si="254"/>
        <v>5</v>
      </c>
      <c r="D3997" s="9" t="str">
        <f t="shared" si="255"/>
        <v>Q2</v>
      </c>
      <c r="E3997" t="s">
        <v>42</v>
      </c>
      <c r="F3997">
        <v>201705</v>
      </c>
      <c r="G3997" s="3">
        <v>15</v>
      </c>
      <c r="H3997" s="3">
        <v>0</v>
      </c>
      <c r="I3997" s="3">
        <v>55</v>
      </c>
      <c r="J3997" s="3">
        <v>55</v>
      </c>
      <c r="K3997" s="3">
        <v>796</v>
      </c>
    </row>
    <row r="3998" spans="1:11" x14ac:dyDescent="0.25">
      <c r="A3998" s="9">
        <f t="shared" si="252"/>
        <v>5</v>
      </c>
      <c r="B3998" s="9">
        <f t="shared" si="253"/>
        <v>2017</v>
      </c>
      <c r="C3998" s="9">
        <f t="shared" si="254"/>
        <v>5</v>
      </c>
      <c r="D3998" s="9" t="str">
        <f t="shared" si="255"/>
        <v>Q2</v>
      </c>
      <c r="E3998" t="s">
        <v>42</v>
      </c>
      <c r="F3998">
        <v>201705</v>
      </c>
      <c r="G3998" s="3">
        <v>16</v>
      </c>
      <c r="H3998" s="3">
        <v>0</v>
      </c>
      <c r="I3998" s="3">
        <v>50</v>
      </c>
      <c r="J3998" s="3">
        <v>53</v>
      </c>
      <c r="K3998" s="3">
        <v>749</v>
      </c>
    </row>
    <row r="3999" spans="1:11" x14ac:dyDescent="0.25">
      <c r="A3999" s="9">
        <f t="shared" si="252"/>
        <v>5</v>
      </c>
      <c r="B3999" s="9">
        <f t="shared" si="253"/>
        <v>2017</v>
      </c>
      <c r="C3999" s="9">
        <f t="shared" si="254"/>
        <v>5</v>
      </c>
      <c r="D3999" s="9" t="str">
        <f t="shared" si="255"/>
        <v>Q2</v>
      </c>
      <c r="E3999" t="s">
        <v>42</v>
      </c>
      <c r="F3999">
        <v>201705</v>
      </c>
      <c r="G3999" s="3">
        <v>17</v>
      </c>
      <c r="H3999" s="3">
        <v>0</v>
      </c>
      <c r="I3999" s="3">
        <v>43</v>
      </c>
      <c r="J3999" s="3">
        <v>45</v>
      </c>
      <c r="K3999" s="3">
        <v>630</v>
      </c>
    </row>
    <row r="4000" spans="1:11" x14ac:dyDescent="0.25">
      <c r="A4000" s="9">
        <f t="shared" si="252"/>
        <v>5</v>
      </c>
      <c r="B4000" s="9">
        <f t="shared" si="253"/>
        <v>2017</v>
      </c>
      <c r="C4000" s="9">
        <f t="shared" si="254"/>
        <v>6</v>
      </c>
      <c r="D4000" s="9" t="str">
        <f t="shared" si="255"/>
        <v>Q2</v>
      </c>
      <c r="E4000" t="s">
        <v>42</v>
      </c>
      <c r="F4000">
        <v>201705</v>
      </c>
      <c r="G4000" s="3">
        <v>18</v>
      </c>
      <c r="H4000" s="3">
        <v>0</v>
      </c>
      <c r="I4000" s="3">
        <v>52</v>
      </c>
      <c r="J4000" s="3">
        <v>54</v>
      </c>
      <c r="K4000" s="3">
        <v>881.5</v>
      </c>
    </row>
    <row r="4001" spans="1:11" x14ac:dyDescent="0.25">
      <c r="A4001" s="9">
        <f t="shared" si="252"/>
        <v>5</v>
      </c>
      <c r="B4001" s="9">
        <f t="shared" si="253"/>
        <v>2017</v>
      </c>
      <c r="C4001" s="9">
        <f t="shared" si="254"/>
        <v>6</v>
      </c>
      <c r="D4001" s="9" t="str">
        <f t="shared" si="255"/>
        <v>Q2</v>
      </c>
      <c r="E4001" t="s">
        <v>42</v>
      </c>
      <c r="F4001">
        <v>201705</v>
      </c>
      <c r="G4001" s="3">
        <v>19</v>
      </c>
      <c r="H4001" s="3">
        <v>0</v>
      </c>
      <c r="I4001" s="3">
        <v>48</v>
      </c>
      <c r="J4001" s="3">
        <v>48</v>
      </c>
      <c r="K4001" s="3">
        <v>674</v>
      </c>
    </row>
    <row r="4002" spans="1:11" x14ac:dyDescent="0.25">
      <c r="A4002" s="9">
        <f t="shared" si="252"/>
        <v>5</v>
      </c>
      <c r="B4002" s="9">
        <f t="shared" si="253"/>
        <v>2017</v>
      </c>
      <c r="C4002" s="9">
        <f t="shared" si="254"/>
        <v>6</v>
      </c>
      <c r="D4002" s="9" t="str">
        <f t="shared" si="255"/>
        <v>Q2</v>
      </c>
      <c r="E4002" t="s">
        <v>42</v>
      </c>
      <c r="F4002">
        <v>201705</v>
      </c>
      <c r="G4002" s="3">
        <v>20</v>
      </c>
      <c r="H4002" s="3">
        <v>0</v>
      </c>
      <c r="I4002" s="3">
        <v>45</v>
      </c>
      <c r="J4002" s="3">
        <v>49</v>
      </c>
      <c r="K4002" s="3">
        <v>687</v>
      </c>
    </row>
    <row r="4003" spans="1:11" x14ac:dyDescent="0.25">
      <c r="A4003" s="9">
        <f t="shared" si="252"/>
        <v>5</v>
      </c>
      <c r="B4003" s="9">
        <f t="shared" si="253"/>
        <v>2017</v>
      </c>
      <c r="C4003" s="9">
        <f t="shared" si="254"/>
        <v>7</v>
      </c>
      <c r="D4003" s="9" t="str">
        <f t="shared" si="255"/>
        <v>Q2</v>
      </c>
      <c r="E4003" t="s">
        <v>42</v>
      </c>
      <c r="F4003">
        <v>201705</v>
      </c>
      <c r="G4003" s="3">
        <v>21</v>
      </c>
      <c r="H4003" s="3">
        <v>0</v>
      </c>
      <c r="I4003" s="3">
        <v>42</v>
      </c>
      <c r="J4003" s="3">
        <v>43</v>
      </c>
      <c r="K4003" s="3">
        <v>619</v>
      </c>
    </row>
    <row r="4004" spans="1:11" x14ac:dyDescent="0.25">
      <c r="A4004" s="9">
        <f t="shared" si="252"/>
        <v>5</v>
      </c>
      <c r="B4004" s="9">
        <f t="shared" si="253"/>
        <v>2017</v>
      </c>
      <c r="C4004" s="9">
        <f t="shared" si="254"/>
        <v>7</v>
      </c>
      <c r="D4004" s="9" t="str">
        <f t="shared" si="255"/>
        <v>Q2</v>
      </c>
      <c r="E4004" t="s">
        <v>42</v>
      </c>
      <c r="F4004">
        <v>201705</v>
      </c>
      <c r="G4004" s="3">
        <v>22</v>
      </c>
      <c r="H4004" s="3">
        <v>0</v>
      </c>
      <c r="I4004" s="3">
        <v>12</v>
      </c>
      <c r="J4004" s="3">
        <v>12</v>
      </c>
      <c r="K4004" s="3">
        <v>156</v>
      </c>
    </row>
    <row r="4005" spans="1:11" x14ac:dyDescent="0.25">
      <c r="A4005" s="9">
        <f t="shared" si="252"/>
        <v>6</v>
      </c>
      <c r="B4005" s="9">
        <f t="shared" si="253"/>
        <v>2017</v>
      </c>
      <c r="C4005" s="9">
        <f t="shared" si="254"/>
        <v>0</v>
      </c>
      <c r="D4005" s="9" t="str">
        <f t="shared" si="255"/>
        <v>Q2</v>
      </c>
      <c r="E4005" t="s">
        <v>42</v>
      </c>
      <c r="F4005">
        <v>201706</v>
      </c>
      <c r="G4005" s="3">
        <v>0</v>
      </c>
      <c r="H4005" s="3">
        <v>232</v>
      </c>
      <c r="I4005" s="3">
        <v>232</v>
      </c>
      <c r="J4005" s="3">
        <v>248</v>
      </c>
      <c r="K4005" s="3">
        <v>4917.59</v>
      </c>
    </row>
    <row r="4006" spans="1:11" x14ac:dyDescent="0.25">
      <c r="A4006" s="9">
        <f t="shared" si="252"/>
        <v>6</v>
      </c>
      <c r="B4006" s="9">
        <f t="shared" si="253"/>
        <v>2017</v>
      </c>
      <c r="C4006" s="9">
        <f t="shared" si="254"/>
        <v>0</v>
      </c>
      <c r="D4006" s="9" t="str">
        <f t="shared" si="255"/>
        <v>Q2</v>
      </c>
      <c r="E4006" t="s">
        <v>42</v>
      </c>
      <c r="F4006">
        <v>201706</v>
      </c>
      <c r="G4006" s="3">
        <v>1</v>
      </c>
      <c r="H4006" s="3">
        <v>0</v>
      </c>
      <c r="I4006" s="3">
        <v>180</v>
      </c>
      <c r="J4006" s="3">
        <v>193</v>
      </c>
      <c r="K4006" s="3">
        <v>2689.75</v>
      </c>
    </row>
    <row r="4007" spans="1:11" x14ac:dyDescent="0.25">
      <c r="A4007" s="9">
        <f t="shared" si="252"/>
        <v>6</v>
      </c>
      <c r="B4007" s="9">
        <f t="shared" si="253"/>
        <v>2017</v>
      </c>
      <c r="C4007" s="9">
        <f t="shared" si="254"/>
        <v>0</v>
      </c>
      <c r="D4007" s="9" t="str">
        <f t="shared" si="255"/>
        <v>Q2</v>
      </c>
      <c r="E4007" t="s">
        <v>42</v>
      </c>
      <c r="F4007">
        <v>201706</v>
      </c>
      <c r="G4007" s="3">
        <v>2</v>
      </c>
      <c r="H4007" s="3">
        <v>0</v>
      </c>
      <c r="I4007" s="3">
        <v>148</v>
      </c>
      <c r="J4007" s="3">
        <v>158</v>
      </c>
      <c r="K4007" s="3">
        <v>2237.0500000000002</v>
      </c>
    </row>
    <row r="4008" spans="1:11" x14ac:dyDescent="0.25">
      <c r="A4008" s="9">
        <f t="shared" si="252"/>
        <v>6</v>
      </c>
      <c r="B4008" s="9">
        <f t="shared" si="253"/>
        <v>2017</v>
      </c>
      <c r="C4008" s="9">
        <f t="shared" si="254"/>
        <v>1</v>
      </c>
      <c r="D4008" s="9" t="str">
        <f t="shared" si="255"/>
        <v>Q2</v>
      </c>
      <c r="E4008" t="s">
        <v>42</v>
      </c>
      <c r="F4008">
        <v>201706</v>
      </c>
      <c r="G4008" s="3">
        <v>3</v>
      </c>
      <c r="H4008" s="3">
        <v>0</v>
      </c>
      <c r="I4008" s="3">
        <v>126</v>
      </c>
      <c r="J4008" s="3">
        <v>137</v>
      </c>
      <c r="K4008" s="3">
        <v>2001.2</v>
      </c>
    </row>
    <row r="4009" spans="1:11" x14ac:dyDescent="0.25">
      <c r="A4009" s="9">
        <f t="shared" si="252"/>
        <v>6</v>
      </c>
      <c r="B4009" s="9">
        <f t="shared" si="253"/>
        <v>2017</v>
      </c>
      <c r="C4009" s="9">
        <f t="shared" si="254"/>
        <v>1</v>
      </c>
      <c r="D4009" s="9" t="str">
        <f t="shared" si="255"/>
        <v>Q2</v>
      </c>
      <c r="E4009" t="s">
        <v>42</v>
      </c>
      <c r="F4009">
        <v>201706</v>
      </c>
      <c r="G4009" s="3">
        <v>4</v>
      </c>
      <c r="H4009" s="3">
        <v>0</v>
      </c>
      <c r="I4009" s="3">
        <v>110</v>
      </c>
      <c r="J4009" s="3">
        <v>114</v>
      </c>
      <c r="K4009" s="3">
        <v>1637.8</v>
      </c>
    </row>
    <row r="4010" spans="1:11" x14ac:dyDescent="0.25">
      <c r="A4010" s="9">
        <f t="shared" si="252"/>
        <v>6</v>
      </c>
      <c r="B4010" s="9">
        <f t="shared" si="253"/>
        <v>2017</v>
      </c>
      <c r="C4010" s="9">
        <f t="shared" si="254"/>
        <v>1</v>
      </c>
      <c r="D4010" s="9" t="str">
        <f t="shared" si="255"/>
        <v>Q2</v>
      </c>
      <c r="E4010" t="s">
        <v>42</v>
      </c>
      <c r="F4010">
        <v>201706</v>
      </c>
      <c r="G4010" s="3">
        <v>5</v>
      </c>
      <c r="H4010" s="3">
        <v>0</v>
      </c>
      <c r="I4010" s="3">
        <v>100</v>
      </c>
      <c r="J4010" s="3">
        <v>107</v>
      </c>
      <c r="K4010" s="3">
        <v>1568</v>
      </c>
    </row>
    <row r="4011" spans="1:11" x14ac:dyDescent="0.25">
      <c r="A4011" s="9">
        <f t="shared" si="252"/>
        <v>6</v>
      </c>
      <c r="B4011" s="9">
        <f t="shared" si="253"/>
        <v>2017</v>
      </c>
      <c r="C4011" s="9">
        <f t="shared" si="254"/>
        <v>2</v>
      </c>
      <c r="D4011" s="9" t="str">
        <f t="shared" si="255"/>
        <v>Q2</v>
      </c>
      <c r="E4011" t="s">
        <v>42</v>
      </c>
      <c r="F4011">
        <v>201706</v>
      </c>
      <c r="G4011" s="3">
        <v>6</v>
      </c>
      <c r="H4011" s="3">
        <v>0</v>
      </c>
      <c r="I4011" s="3">
        <v>86</v>
      </c>
      <c r="J4011" s="3">
        <v>90</v>
      </c>
      <c r="K4011" s="3">
        <v>1254</v>
      </c>
    </row>
    <row r="4012" spans="1:11" x14ac:dyDescent="0.25">
      <c r="A4012" s="9">
        <f t="shared" si="252"/>
        <v>6</v>
      </c>
      <c r="B4012" s="9">
        <f t="shared" si="253"/>
        <v>2017</v>
      </c>
      <c r="C4012" s="9">
        <f t="shared" si="254"/>
        <v>2</v>
      </c>
      <c r="D4012" s="9" t="str">
        <f t="shared" si="255"/>
        <v>Q2</v>
      </c>
      <c r="E4012" t="s">
        <v>42</v>
      </c>
      <c r="F4012">
        <v>201706</v>
      </c>
      <c r="G4012" s="3">
        <v>7</v>
      </c>
      <c r="H4012" s="3">
        <v>0</v>
      </c>
      <c r="I4012" s="3">
        <v>79</v>
      </c>
      <c r="J4012" s="3">
        <v>83</v>
      </c>
      <c r="K4012" s="3">
        <v>1165</v>
      </c>
    </row>
    <row r="4013" spans="1:11" x14ac:dyDescent="0.25">
      <c r="A4013" s="9">
        <f t="shared" si="252"/>
        <v>6</v>
      </c>
      <c r="B4013" s="9">
        <f t="shared" si="253"/>
        <v>2017</v>
      </c>
      <c r="C4013" s="9">
        <f t="shared" si="254"/>
        <v>2</v>
      </c>
      <c r="D4013" s="9" t="str">
        <f t="shared" si="255"/>
        <v>Q2</v>
      </c>
      <c r="E4013" t="s">
        <v>42</v>
      </c>
      <c r="F4013">
        <v>201706</v>
      </c>
      <c r="G4013" s="3">
        <v>8</v>
      </c>
      <c r="H4013" s="3">
        <v>0</v>
      </c>
      <c r="I4013" s="3">
        <v>78</v>
      </c>
      <c r="J4013" s="3">
        <v>82</v>
      </c>
      <c r="K4013" s="3">
        <v>1182</v>
      </c>
    </row>
    <row r="4014" spans="1:11" x14ac:dyDescent="0.25">
      <c r="A4014" s="9">
        <f t="shared" si="252"/>
        <v>6</v>
      </c>
      <c r="B4014" s="9">
        <f t="shared" si="253"/>
        <v>2017</v>
      </c>
      <c r="C4014" s="9">
        <f t="shared" si="254"/>
        <v>3</v>
      </c>
      <c r="D4014" s="9" t="str">
        <f t="shared" si="255"/>
        <v>Q2</v>
      </c>
      <c r="E4014" t="s">
        <v>42</v>
      </c>
      <c r="F4014">
        <v>201706</v>
      </c>
      <c r="G4014" s="3">
        <v>9</v>
      </c>
      <c r="H4014" s="3">
        <v>0</v>
      </c>
      <c r="I4014" s="3">
        <v>64</v>
      </c>
      <c r="J4014" s="3">
        <v>66</v>
      </c>
      <c r="K4014" s="3">
        <v>879</v>
      </c>
    </row>
    <row r="4015" spans="1:11" x14ac:dyDescent="0.25">
      <c r="A4015" s="9">
        <f t="shared" si="252"/>
        <v>6</v>
      </c>
      <c r="B4015" s="9">
        <f t="shared" si="253"/>
        <v>2017</v>
      </c>
      <c r="C4015" s="9">
        <f t="shared" si="254"/>
        <v>3</v>
      </c>
      <c r="D4015" s="9" t="str">
        <f t="shared" si="255"/>
        <v>Q2</v>
      </c>
      <c r="E4015" t="s">
        <v>42</v>
      </c>
      <c r="F4015">
        <v>201706</v>
      </c>
      <c r="G4015" s="3">
        <v>10</v>
      </c>
      <c r="H4015" s="3">
        <v>0</v>
      </c>
      <c r="I4015" s="3">
        <v>62</v>
      </c>
      <c r="J4015" s="3">
        <v>67</v>
      </c>
      <c r="K4015" s="3">
        <v>1049.5</v>
      </c>
    </row>
    <row r="4016" spans="1:11" x14ac:dyDescent="0.25">
      <c r="A4016" s="9">
        <f t="shared" si="252"/>
        <v>6</v>
      </c>
      <c r="B4016" s="9">
        <f t="shared" si="253"/>
        <v>2017</v>
      </c>
      <c r="C4016" s="9">
        <f t="shared" si="254"/>
        <v>3</v>
      </c>
      <c r="D4016" s="9" t="str">
        <f t="shared" si="255"/>
        <v>Q2</v>
      </c>
      <c r="E4016" t="s">
        <v>42</v>
      </c>
      <c r="F4016">
        <v>201706</v>
      </c>
      <c r="G4016" s="3">
        <v>11</v>
      </c>
      <c r="H4016" s="3">
        <v>0</v>
      </c>
      <c r="I4016" s="3">
        <v>59</v>
      </c>
      <c r="J4016" s="3">
        <v>62</v>
      </c>
      <c r="K4016" s="3">
        <v>876</v>
      </c>
    </row>
    <row r="4017" spans="1:11" x14ac:dyDescent="0.25">
      <c r="A4017" s="9">
        <f t="shared" si="252"/>
        <v>6</v>
      </c>
      <c r="B4017" s="9">
        <f t="shared" si="253"/>
        <v>2017</v>
      </c>
      <c r="C4017" s="9">
        <f t="shared" si="254"/>
        <v>4</v>
      </c>
      <c r="D4017" s="9" t="str">
        <f t="shared" si="255"/>
        <v>Q2</v>
      </c>
      <c r="E4017" t="s">
        <v>42</v>
      </c>
      <c r="F4017">
        <v>201706</v>
      </c>
      <c r="G4017" s="3">
        <v>12</v>
      </c>
      <c r="H4017" s="3">
        <v>0</v>
      </c>
      <c r="I4017" s="3">
        <v>51</v>
      </c>
      <c r="J4017" s="3">
        <v>57</v>
      </c>
      <c r="K4017" s="3">
        <v>908.97</v>
      </c>
    </row>
    <row r="4018" spans="1:11" x14ac:dyDescent="0.25">
      <c r="A4018" s="9">
        <f t="shared" si="252"/>
        <v>6</v>
      </c>
      <c r="B4018" s="9">
        <f t="shared" si="253"/>
        <v>2017</v>
      </c>
      <c r="C4018" s="9">
        <f t="shared" si="254"/>
        <v>4</v>
      </c>
      <c r="D4018" s="9" t="str">
        <f t="shared" si="255"/>
        <v>Q2</v>
      </c>
      <c r="E4018" t="s">
        <v>42</v>
      </c>
      <c r="F4018">
        <v>201706</v>
      </c>
      <c r="G4018" s="3">
        <v>13</v>
      </c>
      <c r="H4018" s="3">
        <v>0</v>
      </c>
      <c r="I4018" s="3">
        <v>46</v>
      </c>
      <c r="J4018" s="3">
        <v>51</v>
      </c>
      <c r="K4018" s="3">
        <v>778</v>
      </c>
    </row>
    <row r="4019" spans="1:11" x14ac:dyDescent="0.25">
      <c r="A4019" s="9">
        <f t="shared" si="252"/>
        <v>6</v>
      </c>
      <c r="B4019" s="9">
        <f t="shared" si="253"/>
        <v>2017</v>
      </c>
      <c r="C4019" s="9">
        <f t="shared" si="254"/>
        <v>4</v>
      </c>
      <c r="D4019" s="9" t="str">
        <f t="shared" si="255"/>
        <v>Q2</v>
      </c>
      <c r="E4019" t="s">
        <v>42</v>
      </c>
      <c r="F4019">
        <v>201706</v>
      </c>
      <c r="G4019" s="3">
        <v>14</v>
      </c>
      <c r="H4019" s="3">
        <v>0</v>
      </c>
      <c r="I4019" s="3">
        <v>43</v>
      </c>
      <c r="J4019" s="3">
        <v>45</v>
      </c>
      <c r="K4019" s="3">
        <v>619</v>
      </c>
    </row>
    <row r="4020" spans="1:11" x14ac:dyDescent="0.25">
      <c r="A4020" s="9">
        <f t="shared" si="252"/>
        <v>6</v>
      </c>
      <c r="B4020" s="9">
        <f t="shared" si="253"/>
        <v>2017</v>
      </c>
      <c r="C4020" s="9">
        <f t="shared" si="254"/>
        <v>5</v>
      </c>
      <c r="D4020" s="9" t="str">
        <f t="shared" si="255"/>
        <v>Q2</v>
      </c>
      <c r="E4020" t="s">
        <v>42</v>
      </c>
      <c r="F4020">
        <v>201706</v>
      </c>
      <c r="G4020" s="3">
        <v>15</v>
      </c>
      <c r="H4020" s="3">
        <v>0</v>
      </c>
      <c r="I4020" s="3">
        <v>44</v>
      </c>
      <c r="J4020" s="3">
        <v>48</v>
      </c>
      <c r="K4020" s="3">
        <v>708</v>
      </c>
    </row>
    <row r="4021" spans="1:11" x14ac:dyDescent="0.25">
      <c r="A4021" s="9">
        <f t="shared" si="252"/>
        <v>6</v>
      </c>
      <c r="B4021" s="9">
        <f t="shared" si="253"/>
        <v>2017</v>
      </c>
      <c r="C4021" s="9">
        <f t="shared" si="254"/>
        <v>5</v>
      </c>
      <c r="D4021" s="9" t="str">
        <f t="shared" si="255"/>
        <v>Q2</v>
      </c>
      <c r="E4021" t="s">
        <v>42</v>
      </c>
      <c r="F4021">
        <v>201706</v>
      </c>
      <c r="G4021" s="3">
        <v>16</v>
      </c>
      <c r="H4021" s="3">
        <v>0</v>
      </c>
      <c r="I4021" s="3">
        <v>41</v>
      </c>
      <c r="J4021" s="3">
        <v>42</v>
      </c>
      <c r="K4021" s="3">
        <v>584</v>
      </c>
    </row>
    <row r="4022" spans="1:11" x14ac:dyDescent="0.25">
      <c r="A4022" s="9">
        <f t="shared" si="252"/>
        <v>6</v>
      </c>
      <c r="B4022" s="9">
        <f t="shared" si="253"/>
        <v>2017</v>
      </c>
      <c r="C4022" s="9">
        <f t="shared" si="254"/>
        <v>5</v>
      </c>
      <c r="D4022" s="9" t="str">
        <f t="shared" si="255"/>
        <v>Q2</v>
      </c>
      <c r="E4022" t="s">
        <v>42</v>
      </c>
      <c r="F4022">
        <v>201706</v>
      </c>
      <c r="G4022" s="3">
        <v>17</v>
      </c>
      <c r="H4022" s="3">
        <v>0</v>
      </c>
      <c r="I4022" s="3">
        <v>39</v>
      </c>
      <c r="J4022" s="3">
        <v>43</v>
      </c>
      <c r="K4022" s="3">
        <v>616.5</v>
      </c>
    </row>
    <row r="4023" spans="1:11" x14ac:dyDescent="0.25">
      <c r="A4023" s="9">
        <f t="shared" si="252"/>
        <v>6</v>
      </c>
      <c r="B4023" s="9">
        <f t="shared" si="253"/>
        <v>2017</v>
      </c>
      <c r="C4023" s="9">
        <f t="shared" si="254"/>
        <v>6</v>
      </c>
      <c r="D4023" s="9" t="str">
        <f t="shared" si="255"/>
        <v>Q2</v>
      </c>
      <c r="E4023" t="s">
        <v>42</v>
      </c>
      <c r="F4023">
        <v>201706</v>
      </c>
      <c r="G4023" s="3">
        <v>18</v>
      </c>
      <c r="H4023" s="3">
        <v>0</v>
      </c>
      <c r="I4023" s="3">
        <v>37</v>
      </c>
      <c r="J4023" s="3">
        <v>42</v>
      </c>
      <c r="K4023" s="3">
        <v>599</v>
      </c>
    </row>
    <row r="4024" spans="1:11" x14ac:dyDescent="0.25">
      <c r="A4024" s="9">
        <f t="shared" si="252"/>
        <v>6</v>
      </c>
      <c r="B4024" s="9">
        <f t="shared" si="253"/>
        <v>2017</v>
      </c>
      <c r="C4024" s="9">
        <f t="shared" si="254"/>
        <v>6</v>
      </c>
      <c r="D4024" s="9" t="str">
        <f t="shared" si="255"/>
        <v>Q2</v>
      </c>
      <c r="E4024" t="s">
        <v>42</v>
      </c>
      <c r="F4024">
        <v>201706</v>
      </c>
      <c r="G4024" s="3">
        <v>19</v>
      </c>
      <c r="H4024" s="3">
        <v>0</v>
      </c>
      <c r="I4024" s="3">
        <v>42</v>
      </c>
      <c r="J4024" s="3">
        <v>49</v>
      </c>
      <c r="K4024" s="3">
        <v>789.3</v>
      </c>
    </row>
    <row r="4025" spans="1:11" x14ac:dyDescent="0.25">
      <c r="A4025" s="9">
        <f t="shared" si="252"/>
        <v>6</v>
      </c>
      <c r="B4025" s="9">
        <f t="shared" si="253"/>
        <v>2017</v>
      </c>
      <c r="C4025" s="9">
        <f t="shared" si="254"/>
        <v>6</v>
      </c>
      <c r="D4025" s="9" t="str">
        <f t="shared" si="255"/>
        <v>Q2</v>
      </c>
      <c r="E4025" t="s">
        <v>42</v>
      </c>
      <c r="F4025">
        <v>201706</v>
      </c>
      <c r="G4025" s="3">
        <v>20</v>
      </c>
      <c r="H4025" s="3">
        <v>0</v>
      </c>
      <c r="I4025" s="3">
        <v>33</v>
      </c>
      <c r="J4025" s="3">
        <v>34</v>
      </c>
      <c r="K4025" s="3">
        <v>435</v>
      </c>
    </row>
    <row r="4026" spans="1:11" x14ac:dyDescent="0.25">
      <c r="A4026" s="9">
        <f t="shared" si="252"/>
        <v>6</v>
      </c>
      <c r="B4026" s="9">
        <f t="shared" si="253"/>
        <v>2017</v>
      </c>
      <c r="C4026" s="9">
        <f t="shared" si="254"/>
        <v>7</v>
      </c>
      <c r="D4026" s="9" t="str">
        <f t="shared" si="255"/>
        <v>Q2</v>
      </c>
      <c r="E4026" t="s">
        <v>42</v>
      </c>
      <c r="F4026">
        <v>201706</v>
      </c>
      <c r="G4026" s="3">
        <v>21</v>
      </c>
      <c r="H4026" s="3">
        <v>0</v>
      </c>
      <c r="I4026" s="3">
        <v>11</v>
      </c>
      <c r="J4026" s="3">
        <v>11</v>
      </c>
      <c r="K4026" s="3">
        <v>137</v>
      </c>
    </row>
    <row r="4027" spans="1:11" x14ac:dyDescent="0.25">
      <c r="A4027" s="9">
        <f t="shared" si="252"/>
        <v>7</v>
      </c>
      <c r="B4027" s="9">
        <f t="shared" si="253"/>
        <v>2017</v>
      </c>
      <c r="C4027" s="9">
        <f t="shared" si="254"/>
        <v>0</v>
      </c>
      <c r="D4027" s="9" t="str">
        <f t="shared" si="255"/>
        <v>Q3</v>
      </c>
      <c r="E4027" t="s">
        <v>42</v>
      </c>
      <c r="F4027">
        <v>201707</v>
      </c>
      <c r="G4027" s="3">
        <v>0</v>
      </c>
      <c r="H4027" s="3">
        <v>181</v>
      </c>
      <c r="I4027" s="3">
        <v>181</v>
      </c>
      <c r="J4027" s="3">
        <v>195</v>
      </c>
      <c r="K4027" s="3">
        <v>3677.25</v>
      </c>
    </row>
    <row r="4028" spans="1:11" x14ac:dyDescent="0.25">
      <c r="A4028" s="9">
        <f t="shared" si="252"/>
        <v>7</v>
      </c>
      <c r="B4028" s="9">
        <f t="shared" si="253"/>
        <v>2017</v>
      </c>
      <c r="C4028" s="9">
        <f t="shared" si="254"/>
        <v>0</v>
      </c>
      <c r="D4028" s="9" t="str">
        <f t="shared" si="255"/>
        <v>Q3</v>
      </c>
      <c r="E4028" t="s">
        <v>42</v>
      </c>
      <c r="F4028">
        <v>201707</v>
      </c>
      <c r="G4028" s="3">
        <v>1</v>
      </c>
      <c r="H4028" s="3">
        <v>0</v>
      </c>
      <c r="I4028" s="3">
        <v>142</v>
      </c>
      <c r="J4028" s="3">
        <v>155</v>
      </c>
      <c r="K4028" s="3">
        <v>2178.75</v>
      </c>
    </row>
    <row r="4029" spans="1:11" x14ac:dyDescent="0.25">
      <c r="A4029" s="9">
        <f t="shared" si="252"/>
        <v>7</v>
      </c>
      <c r="B4029" s="9">
        <f t="shared" si="253"/>
        <v>2017</v>
      </c>
      <c r="C4029" s="9">
        <f t="shared" si="254"/>
        <v>0</v>
      </c>
      <c r="D4029" s="9" t="str">
        <f t="shared" si="255"/>
        <v>Q3</v>
      </c>
      <c r="E4029" t="s">
        <v>42</v>
      </c>
      <c r="F4029">
        <v>201707</v>
      </c>
      <c r="G4029" s="3">
        <v>2</v>
      </c>
      <c r="H4029" s="3">
        <v>0</v>
      </c>
      <c r="I4029" s="3">
        <v>114</v>
      </c>
      <c r="J4029" s="3">
        <v>120</v>
      </c>
      <c r="K4029" s="3">
        <v>1643</v>
      </c>
    </row>
    <row r="4030" spans="1:11" x14ac:dyDescent="0.25">
      <c r="A4030" s="9">
        <f t="shared" si="252"/>
        <v>7</v>
      </c>
      <c r="B4030" s="9">
        <f t="shared" si="253"/>
        <v>2017</v>
      </c>
      <c r="C4030" s="9">
        <f t="shared" si="254"/>
        <v>1</v>
      </c>
      <c r="D4030" s="9" t="str">
        <f t="shared" si="255"/>
        <v>Q3</v>
      </c>
      <c r="E4030" t="s">
        <v>42</v>
      </c>
      <c r="F4030">
        <v>201707</v>
      </c>
      <c r="G4030" s="3">
        <v>3</v>
      </c>
      <c r="H4030" s="3">
        <v>0</v>
      </c>
      <c r="I4030" s="3">
        <v>112</v>
      </c>
      <c r="J4030" s="3">
        <v>115</v>
      </c>
      <c r="K4030" s="3">
        <v>1518.25</v>
      </c>
    </row>
    <row r="4031" spans="1:11" x14ac:dyDescent="0.25">
      <c r="A4031" s="9">
        <f t="shared" si="252"/>
        <v>7</v>
      </c>
      <c r="B4031" s="9">
        <f t="shared" si="253"/>
        <v>2017</v>
      </c>
      <c r="C4031" s="9">
        <f t="shared" si="254"/>
        <v>1</v>
      </c>
      <c r="D4031" s="9" t="str">
        <f t="shared" si="255"/>
        <v>Q3</v>
      </c>
      <c r="E4031" t="s">
        <v>42</v>
      </c>
      <c r="F4031">
        <v>201707</v>
      </c>
      <c r="G4031" s="3">
        <v>4</v>
      </c>
      <c r="H4031" s="3">
        <v>0</v>
      </c>
      <c r="I4031" s="3">
        <v>96</v>
      </c>
      <c r="J4031" s="3">
        <v>104</v>
      </c>
      <c r="K4031" s="3">
        <v>1466</v>
      </c>
    </row>
    <row r="4032" spans="1:11" x14ac:dyDescent="0.25">
      <c r="A4032" s="9">
        <f t="shared" si="252"/>
        <v>7</v>
      </c>
      <c r="B4032" s="9">
        <f t="shared" si="253"/>
        <v>2017</v>
      </c>
      <c r="C4032" s="9">
        <f t="shared" si="254"/>
        <v>1</v>
      </c>
      <c r="D4032" s="9" t="str">
        <f t="shared" si="255"/>
        <v>Q3</v>
      </c>
      <c r="E4032" t="s">
        <v>42</v>
      </c>
      <c r="F4032">
        <v>201707</v>
      </c>
      <c r="G4032" s="3">
        <v>5</v>
      </c>
      <c r="H4032" s="3">
        <v>0</v>
      </c>
      <c r="I4032" s="3">
        <v>80</v>
      </c>
      <c r="J4032" s="3">
        <v>83</v>
      </c>
      <c r="K4032" s="3">
        <v>1149</v>
      </c>
    </row>
    <row r="4033" spans="1:11" x14ac:dyDescent="0.25">
      <c r="A4033" s="9">
        <f t="shared" si="252"/>
        <v>7</v>
      </c>
      <c r="B4033" s="9">
        <f t="shared" si="253"/>
        <v>2017</v>
      </c>
      <c r="C4033" s="9">
        <f t="shared" si="254"/>
        <v>2</v>
      </c>
      <c r="D4033" s="9" t="str">
        <f t="shared" si="255"/>
        <v>Q3</v>
      </c>
      <c r="E4033" t="s">
        <v>42</v>
      </c>
      <c r="F4033">
        <v>201707</v>
      </c>
      <c r="G4033" s="3">
        <v>6</v>
      </c>
      <c r="H4033" s="3">
        <v>0</v>
      </c>
      <c r="I4033" s="3">
        <v>75</v>
      </c>
      <c r="J4033" s="3">
        <v>75</v>
      </c>
      <c r="K4033" s="3">
        <v>1009</v>
      </c>
    </row>
    <row r="4034" spans="1:11" x14ac:dyDescent="0.25">
      <c r="A4034" s="9">
        <f t="shared" si="252"/>
        <v>7</v>
      </c>
      <c r="B4034" s="9">
        <f t="shared" si="253"/>
        <v>2017</v>
      </c>
      <c r="C4034" s="9">
        <f t="shared" si="254"/>
        <v>2</v>
      </c>
      <c r="D4034" s="9" t="str">
        <f t="shared" si="255"/>
        <v>Q3</v>
      </c>
      <c r="E4034" t="s">
        <v>42</v>
      </c>
      <c r="F4034">
        <v>201707</v>
      </c>
      <c r="G4034" s="3">
        <v>7</v>
      </c>
      <c r="H4034" s="3">
        <v>0</v>
      </c>
      <c r="I4034" s="3">
        <v>71</v>
      </c>
      <c r="J4034" s="3">
        <v>73</v>
      </c>
      <c r="K4034" s="3">
        <v>997</v>
      </c>
    </row>
    <row r="4035" spans="1:11" x14ac:dyDescent="0.25">
      <c r="A4035" s="9">
        <f t="shared" si="252"/>
        <v>7</v>
      </c>
      <c r="B4035" s="9">
        <f t="shared" si="253"/>
        <v>2017</v>
      </c>
      <c r="C4035" s="9">
        <f t="shared" si="254"/>
        <v>2</v>
      </c>
      <c r="D4035" s="9" t="str">
        <f t="shared" si="255"/>
        <v>Q3</v>
      </c>
      <c r="E4035" t="s">
        <v>42</v>
      </c>
      <c r="F4035">
        <v>201707</v>
      </c>
      <c r="G4035" s="3">
        <v>8</v>
      </c>
      <c r="H4035" s="3">
        <v>0</v>
      </c>
      <c r="I4035" s="3">
        <v>69</v>
      </c>
      <c r="J4035" s="3">
        <v>73</v>
      </c>
      <c r="K4035" s="3">
        <v>1021</v>
      </c>
    </row>
    <row r="4036" spans="1:11" x14ac:dyDescent="0.25">
      <c r="A4036" s="9">
        <f t="shared" si="252"/>
        <v>7</v>
      </c>
      <c r="B4036" s="9">
        <f t="shared" si="253"/>
        <v>2017</v>
      </c>
      <c r="C4036" s="9">
        <f t="shared" si="254"/>
        <v>3</v>
      </c>
      <c r="D4036" s="9" t="str">
        <f t="shared" si="255"/>
        <v>Q3</v>
      </c>
      <c r="E4036" t="s">
        <v>42</v>
      </c>
      <c r="F4036">
        <v>201707</v>
      </c>
      <c r="G4036" s="3">
        <v>9</v>
      </c>
      <c r="H4036" s="3">
        <v>0</v>
      </c>
      <c r="I4036" s="3">
        <v>60</v>
      </c>
      <c r="J4036" s="3">
        <v>62</v>
      </c>
      <c r="K4036" s="3">
        <v>850.5</v>
      </c>
    </row>
    <row r="4037" spans="1:11" x14ac:dyDescent="0.25">
      <c r="A4037" s="9">
        <f t="shared" si="252"/>
        <v>7</v>
      </c>
      <c r="B4037" s="9">
        <f t="shared" si="253"/>
        <v>2017</v>
      </c>
      <c r="C4037" s="9">
        <f t="shared" si="254"/>
        <v>3</v>
      </c>
      <c r="D4037" s="9" t="str">
        <f t="shared" si="255"/>
        <v>Q3</v>
      </c>
      <c r="E4037" t="s">
        <v>42</v>
      </c>
      <c r="F4037">
        <v>201707</v>
      </c>
      <c r="G4037" s="3">
        <v>10</v>
      </c>
      <c r="H4037" s="3">
        <v>0</v>
      </c>
      <c r="I4037" s="3">
        <v>57</v>
      </c>
      <c r="J4037" s="3">
        <v>61</v>
      </c>
      <c r="K4037" s="3">
        <v>871</v>
      </c>
    </row>
    <row r="4038" spans="1:11" x14ac:dyDescent="0.25">
      <c r="A4038" s="9">
        <f t="shared" si="252"/>
        <v>7</v>
      </c>
      <c r="B4038" s="9">
        <f t="shared" si="253"/>
        <v>2017</v>
      </c>
      <c r="C4038" s="9">
        <f t="shared" si="254"/>
        <v>3</v>
      </c>
      <c r="D4038" s="9" t="str">
        <f t="shared" si="255"/>
        <v>Q3</v>
      </c>
      <c r="E4038" t="s">
        <v>42</v>
      </c>
      <c r="F4038">
        <v>201707</v>
      </c>
      <c r="G4038" s="3">
        <v>11</v>
      </c>
      <c r="H4038" s="3">
        <v>0</v>
      </c>
      <c r="I4038" s="3">
        <v>50</v>
      </c>
      <c r="J4038" s="3">
        <v>50</v>
      </c>
      <c r="K4038" s="3">
        <v>689</v>
      </c>
    </row>
    <row r="4039" spans="1:11" x14ac:dyDescent="0.25">
      <c r="A4039" s="9">
        <f t="shared" si="252"/>
        <v>7</v>
      </c>
      <c r="B4039" s="9">
        <f t="shared" si="253"/>
        <v>2017</v>
      </c>
      <c r="C4039" s="9">
        <f t="shared" si="254"/>
        <v>4</v>
      </c>
      <c r="D4039" s="9" t="str">
        <f t="shared" si="255"/>
        <v>Q3</v>
      </c>
      <c r="E4039" t="s">
        <v>42</v>
      </c>
      <c r="F4039">
        <v>201707</v>
      </c>
      <c r="G4039" s="3">
        <v>12</v>
      </c>
      <c r="H4039" s="3">
        <v>0</v>
      </c>
      <c r="I4039" s="3">
        <v>53</v>
      </c>
      <c r="J4039" s="3">
        <v>57</v>
      </c>
      <c r="K4039" s="3">
        <v>843.3</v>
      </c>
    </row>
    <row r="4040" spans="1:11" x14ac:dyDescent="0.25">
      <c r="A4040" s="9">
        <f t="shared" si="252"/>
        <v>7</v>
      </c>
      <c r="B4040" s="9">
        <f t="shared" si="253"/>
        <v>2017</v>
      </c>
      <c r="C4040" s="9">
        <f t="shared" si="254"/>
        <v>4</v>
      </c>
      <c r="D4040" s="9" t="str">
        <f t="shared" si="255"/>
        <v>Q3</v>
      </c>
      <c r="E4040" t="s">
        <v>42</v>
      </c>
      <c r="F4040">
        <v>201707</v>
      </c>
      <c r="G4040" s="3">
        <v>13</v>
      </c>
      <c r="H4040" s="3">
        <v>0</v>
      </c>
      <c r="I4040" s="3">
        <v>57</v>
      </c>
      <c r="J4040" s="3">
        <v>59</v>
      </c>
      <c r="K4040" s="3">
        <v>838.5</v>
      </c>
    </row>
    <row r="4041" spans="1:11" x14ac:dyDescent="0.25">
      <c r="A4041" s="9">
        <f t="shared" si="252"/>
        <v>7</v>
      </c>
      <c r="B4041" s="9">
        <f t="shared" si="253"/>
        <v>2017</v>
      </c>
      <c r="C4041" s="9">
        <f t="shared" si="254"/>
        <v>4</v>
      </c>
      <c r="D4041" s="9" t="str">
        <f t="shared" si="255"/>
        <v>Q3</v>
      </c>
      <c r="E4041" t="s">
        <v>42</v>
      </c>
      <c r="F4041">
        <v>201707</v>
      </c>
      <c r="G4041" s="3">
        <v>14</v>
      </c>
      <c r="H4041" s="3">
        <v>0</v>
      </c>
      <c r="I4041" s="3">
        <v>40</v>
      </c>
      <c r="J4041" s="3">
        <v>42</v>
      </c>
      <c r="K4041" s="3">
        <v>663</v>
      </c>
    </row>
    <row r="4042" spans="1:11" x14ac:dyDescent="0.25">
      <c r="A4042" s="9">
        <f t="shared" si="252"/>
        <v>7</v>
      </c>
      <c r="B4042" s="9">
        <f t="shared" si="253"/>
        <v>2017</v>
      </c>
      <c r="C4042" s="9">
        <f t="shared" si="254"/>
        <v>5</v>
      </c>
      <c r="D4042" s="9" t="str">
        <f t="shared" si="255"/>
        <v>Q3</v>
      </c>
      <c r="E4042" t="s">
        <v>42</v>
      </c>
      <c r="F4042">
        <v>201707</v>
      </c>
      <c r="G4042" s="3">
        <v>15</v>
      </c>
      <c r="H4042" s="3">
        <v>0</v>
      </c>
      <c r="I4042" s="3">
        <v>44</v>
      </c>
      <c r="J4042" s="3">
        <v>46</v>
      </c>
      <c r="K4042" s="3">
        <v>646.04999999999995</v>
      </c>
    </row>
    <row r="4043" spans="1:11" x14ac:dyDescent="0.25">
      <c r="A4043" s="9">
        <f t="shared" si="252"/>
        <v>7</v>
      </c>
      <c r="B4043" s="9">
        <f t="shared" si="253"/>
        <v>2017</v>
      </c>
      <c r="C4043" s="9">
        <f t="shared" si="254"/>
        <v>5</v>
      </c>
      <c r="D4043" s="9" t="str">
        <f t="shared" si="255"/>
        <v>Q3</v>
      </c>
      <c r="E4043" t="s">
        <v>42</v>
      </c>
      <c r="F4043">
        <v>201707</v>
      </c>
      <c r="G4043" s="3">
        <v>16</v>
      </c>
      <c r="H4043" s="3">
        <v>0</v>
      </c>
      <c r="I4043" s="3">
        <v>47</v>
      </c>
      <c r="J4043" s="3">
        <v>49</v>
      </c>
      <c r="K4043" s="3">
        <v>675.1</v>
      </c>
    </row>
    <row r="4044" spans="1:11" x14ac:dyDescent="0.25">
      <c r="A4044" s="9">
        <f t="shared" si="252"/>
        <v>7</v>
      </c>
      <c r="B4044" s="9">
        <f t="shared" si="253"/>
        <v>2017</v>
      </c>
      <c r="C4044" s="9">
        <f t="shared" si="254"/>
        <v>5</v>
      </c>
      <c r="D4044" s="9" t="str">
        <f t="shared" si="255"/>
        <v>Q3</v>
      </c>
      <c r="E4044" t="s">
        <v>42</v>
      </c>
      <c r="F4044">
        <v>201707</v>
      </c>
      <c r="G4044" s="3">
        <v>17</v>
      </c>
      <c r="H4044" s="3">
        <v>0</v>
      </c>
      <c r="I4044" s="3">
        <v>48</v>
      </c>
      <c r="J4044" s="3">
        <v>50</v>
      </c>
      <c r="K4044" s="3">
        <v>715</v>
      </c>
    </row>
    <row r="4045" spans="1:11" x14ac:dyDescent="0.25">
      <c r="A4045" s="9">
        <f t="shared" si="252"/>
        <v>7</v>
      </c>
      <c r="B4045" s="9">
        <f t="shared" si="253"/>
        <v>2017</v>
      </c>
      <c r="C4045" s="9">
        <f t="shared" si="254"/>
        <v>6</v>
      </c>
      <c r="D4045" s="9" t="str">
        <f t="shared" si="255"/>
        <v>Q3</v>
      </c>
      <c r="E4045" t="s">
        <v>42</v>
      </c>
      <c r="F4045">
        <v>201707</v>
      </c>
      <c r="G4045" s="3">
        <v>18</v>
      </c>
      <c r="H4045" s="3">
        <v>0</v>
      </c>
      <c r="I4045" s="3">
        <v>39</v>
      </c>
      <c r="J4045" s="3">
        <v>43</v>
      </c>
      <c r="K4045" s="3">
        <v>618</v>
      </c>
    </row>
    <row r="4046" spans="1:11" x14ac:dyDescent="0.25">
      <c r="A4046" s="9">
        <f t="shared" si="252"/>
        <v>7</v>
      </c>
      <c r="B4046" s="9">
        <f t="shared" si="253"/>
        <v>2017</v>
      </c>
      <c r="C4046" s="9">
        <f t="shared" si="254"/>
        <v>6</v>
      </c>
      <c r="D4046" s="9" t="str">
        <f t="shared" si="255"/>
        <v>Q3</v>
      </c>
      <c r="E4046" t="s">
        <v>42</v>
      </c>
      <c r="F4046">
        <v>201707</v>
      </c>
      <c r="G4046" s="3">
        <v>19</v>
      </c>
      <c r="H4046" s="3">
        <v>0</v>
      </c>
      <c r="I4046" s="3">
        <v>40</v>
      </c>
      <c r="J4046" s="3">
        <v>42</v>
      </c>
      <c r="K4046" s="3">
        <v>681.55</v>
      </c>
    </row>
    <row r="4047" spans="1:11" x14ac:dyDescent="0.25">
      <c r="A4047" s="9">
        <f t="shared" si="252"/>
        <v>7</v>
      </c>
      <c r="B4047" s="9">
        <f t="shared" si="253"/>
        <v>2017</v>
      </c>
      <c r="C4047" s="9">
        <f t="shared" si="254"/>
        <v>6</v>
      </c>
      <c r="D4047" s="9" t="str">
        <f t="shared" si="255"/>
        <v>Q3</v>
      </c>
      <c r="E4047" t="s">
        <v>42</v>
      </c>
      <c r="F4047">
        <v>201707</v>
      </c>
      <c r="G4047" s="3">
        <v>20</v>
      </c>
      <c r="H4047" s="3">
        <v>0</v>
      </c>
      <c r="I4047" s="3">
        <v>8</v>
      </c>
      <c r="J4047" s="3">
        <v>8</v>
      </c>
      <c r="K4047" s="3">
        <v>119</v>
      </c>
    </row>
    <row r="4048" spans="1:11" x14ac:dyDescent="0.25">
      <c r="A4048" s="9">
        <f t="shared" si="252"/>
        <v>8</v>
      </c>
      <c r="B4048" s="9">
        <f t="shared" si="253"/>
        <v>2017</v>
      </c>
      <c r="C4048" s="9">
        <f t="shared" si="254"/>
        <v>0</v>
      </c>
      <c r="D4048" s="9" t="str">
        <f t="shared" si="255"/>
        <v>Q3</v>
      </c>
      <c r="E4048" t="s">
        <v>42</v>
      </c>
      <c r="F4048">
        <v>201708</v>
      </c>
      <c r="G4048" s="3">
        <v>0</v>
      </c>
      <c r="H4048" s="3">
        <v>240</v>
      </c>
      <c r="I4048" s="3">
        <v>240</v>
      </c>
      <c r="J4048" s="3">
        <v>252</v>
      </c>
      <c r="K4048" s="3">
        <v>4850.25</v>
      </c>
    </row>
    <row r="4049" spans="1:11" x14ac:dyDescent="0.25">
      <c r="A4049" s="9">
        <f t="shared" ref="A4049:A4112" si="256">F4049-(B4049*100)</f>
        <v>8</v>
      </c>
      <c r="B4049" s="9">
        <f t="shared" ref="B4049:B4112" si="257">INT(F4049/100)</f>
        <v>2017</v>
      </c>
      <c r="C4049" s="9">
        <f t="shared" ref="C4049:C4112" si="258">INT(G4049/3)</f>
        <v>0</v>
      </c>
      <c r="D4049" s="9" t="str">
        <f t="shared" ref="D4049:D4112" si="259">VLOOKUP(A4049,$R$2:$S$13,2,0)</f>
        <v>Q3</v>
      </c>
      <c r="E4049" t="s">
        <v>42</v>
      </c>
      <c r="F4049">
        <v>201708</v>
      </c>
      <c r="G4049" s="3">
        <v>1</v>
      </c>
      <c r="H4049" s="3">
        <v>0</v>
      </c>
      <c r="I4049" s="3">
        <v>180</v>
      </c>
      <c r="J4049" s="3">
        <v>197</v>
      </c>
      <c r="K4049" s="3">
        <v>2791</v>
      </c>
    </row>
    <row r="4050" spans="1:11" x14ac:dyDescent="0.25">
      <c r="A4050" s="9">
        <f t="shared" si="256"/>
        <v>8</v>
      </c>
      <c r="B4050" s="9">
        <f t="shared" si="257"/>
        <v>2017</v>
      </c>
      <c r="C4050" s="9">
        <f t="shared" si="258"/>
        <v>0</v>
      </c>
      <c r="D4050" s="9" t="str">
        <f t="shared" si="259"/>
        <v>Q3</v>
      </c>
      <c r="E4050" t="s">
        <v>42</v>
      </c>
      <c r="F4050">
        <v>201708</v>
      </c>
      <c r="G4050" s="3">
        <v>2</v>
      </c>
      <c r="H4050" s="3">
        <v>0</v>
      </c>
      <c r="I4050" s="3">
        <v>158</v>
      </c>
      <c r="J4050" s="3">
        <v>169</v>
      </c>
      <c r="K4050" s="3">
        <v>2268</v>
      </c>
    </row>
    <row r="4051" spans="1:11" x14ac:dyDescent="0.25">
      <c r="A4051" s="9">
        <f t="shared" si="256"/>
        <v>8</v>
      </c>
      <c r="B4051" s="9">
        <f t="shared" si="257"/>
        <v>2017</v>
      </c>
      <c r="C4051" s="9">
        <f t="shared" si="258"/>
        <v>1</v>
      </c>
      <c r="D4051" s="9" t="str">
        <f t="shared" si="259"/>
        <v>Q3</v>
      </c>
      <c r="E4051" t="s">
        <v>42</v>
      </c>
      <c r="F4051">
        <v>201708</v>
      </c>
      <c r="G4051" s="3">
        <v>3</v>
      </c>
      <c r="H4051" s="3">
        <v>0</v>
      </c>
      <c r="I4051" s="3">
        <v>136</v>
      </c>
      <c r="J4051" s="3">
        <v>144</v>
      </c>
      <c r="K4051" s="3">
        <v>2035</v>
      </c>
    </row>
    <row r="4052" spans="1:11" x14ac:dyDescent="0.25">
      <c r="A4052" s="9">
        <f t="shared" si="256"/>
        <v>8</v>
      </c>
      <c r="B4052" s="9">
        <f t="shared" si="257"/>
        <v>2017</v>
      </c>
      <c r="C4052" s="9">
        <f t="shared" si="258"/>
        <v>1</v>
      </c>
      <c r="D4052" s="9" t="str">
        <f t="shared" si="259"/>
        <v>Q3</v>
      </c>
      <c r="E4052" t="s">
        <v>42</v>
      </c>
      <c r="F4052">
        <v>201708</v>
      </c>
      <c r="G4052" s="3">
        <v>4</v>
      </c>
      <c r="H4052" s="3">
        <v>0</v>
      </c>
      <c r="I4052" s="3">
        <v>122</v>
      </c>
      <c r="J4052" s="3">
        <v>127</v>
      </c>
      <c r="K4052" s="3">
        <v>1750</v>
      </c>
    </row>
    <row r="4053" spans="1:11" x14ac:dyDescent="0.25">
      <c r="A4053" s="9">
        <f t="shared" si="256"/>
        <v>8</v>
      </c>
      <c r="B4053" s="9">
        <f t="shared" si="257"/>
        <v>2017</v>
      </c>
      <c r="C4053" s="9">
        <f t="shared" si="258"/>
        <v>1</v>
      </c>
      <c r="D4053" s="9" t="str">
        <f t="shared" si="259"/>
        <v>Q3</v>
      </c>
      <c r="E4053" t="s">
        <v>42</v>
      </c>
      <c r="F4053">
        <v>201708</v>
      </c>
      <c r="G4053" s="3">
        <v>5</v>
      </c>
      <c r="H4053" s="3">
        <v>0</v>
      </c>
      <c r="I4053" s="3">
        <v>108</v>
      </c>
      <c r="J4053" s="3">
        <v>111</v>
      </c>
      <c r="K4053" s="3">
        <v>1446.4</v>
      </c>
    </row>
    <row r="4054" spans="1:11" x14ac:dyDescent="0.25">
      <c r="A4054" s="9">
        <f t="shared" si="256"/>
        <v>8</v>
      </c>
      <c r="B4054" s="9">
        <f t="shared" si="257"/>
        <v>2017</v>
      </c>
      <c r="C4054" s="9">
        <f t="shared" si="258"/>
        <v>2</v>
      </c>
      <c r="D4054" s="9" t="str">
        <f t="shared" si="259"/>
        <v>Q3</v>
      </c>
      <c r="E4054" t="s">
        <v>42</v>
      </c>
      <c r="F4054">
        <v>201708</v>
      </c>
      <c r="G4054" s="3">
        <v>6</v>
      </c>
      <c r="H4054" s="3">
        <v>0</v>
      </c>
      <c r="I4054" s="3">
        <v>96</v>
      </c>
      <c r="J4054" s="3">
        <v>97</v>
      </c>
      <c r="K4054" s="3">
        <v>1231</v>
      </c>
    </row>
    <row r="4055" spans="1:11" x14ac:dyDescent="0.25">
      <c r="A4055" s="9">
        <f t="shared" si="256"/>
        <v>8</v>
      </c>
      <c r="B4055" s="9">
        <f t="shared" si="257"/>
        <v>2017</v>
      </c>
      <c r="C4055" s="9">
        <f t="shared" si="258"/>
        <v>2</v>
      </c>
      <c r="D4055" s="9" t="str">
        <f t="shared" si="259"/>
        <v>Q3</v>
      </c>
      <c r="E4055" t="s">
        <v>42</v>
      </c>
      <c r="F4055">
        <v>201708</v>
      </c>
      <c r="G4055" s="3">
        <v>7</v>
      </c>
      <c r="H4055" s="3">
        <v>0</v>
      </c>
      <c r="I4055" s="3">
        <v>89</v>
      </c>
      <c r="J4055" s="3">
        <v>90</v>
      </c>
      <c r="K4055" s="3">
        <v>1200</v>
      </c>
    </row>
    <row r="4056" spans="1:11" x14ac:dyDescent="0.25">
      <c r="A4056" s="9">
        <f t="shared" si="256"/>
        <v>8</v>
      </c>
      <c r="B4056" s="9">
        <f t="shared" si="257"/>
        <v>2017</v>
      </c>
      <c r="C4056" s="9">
        <f t="shared" si="258"/>
        <v>2</v>
      </c>
      <c r="D4056" s="9" t="str">
        <f t="shared" si="259"/>
        <v>Q3</v>
      </c>
      <c r="E4056" t="s">
        <v>42</v>
      </c>
      <c r="F4056">
        <v>201708</v>
      </c>
      <c r="G4056" s="3">
        <v>8</v>
      </c>
      <c r="H4056" s="3">
        <v>0</v>
      </c>
      <c r="I4056" s="3">
        <v>78</v>
      </c>
      <c r="J4056" s="3">
        <v>85</v>
      </c>
      <c r="K4056" s="3">
        <v>1204</v>
      </c>
    </row>
    <row r="4057" spans="1:11" x14ac:dyDescent="0.25">
      <c r="A4057" s="9">
        <f t="shared" si="256"/>
        <v>8</v>
      </c>
      <c r="B4057" s="9">
        <f t="shared" si="257"/>
        <v>2017</v>
      </c>
      <c r="C4057" s="9">
        <f t="shared" si="258"/>
        <v>3</v>
      </c>
      <c r="D4057" s="9" t="str">
        <f t="shared" si="259"/>
        <v>Q3</v>
      </c>
      <c r="E4057" t="s">
        <v>42</v>
      </c>
      <c r="F4057">
        <v>201708</v>
      </c>
      <c r="G4057" s="3">
        <v>9</v>
      </c>
      <c r="H4057" s="3">
        <v>0</v>
      </c>
      <c r="I4057" s="3">
        <v>70</v>
      </c>
      <c r="J4057" s="3">
        <v>72</v>
      </c>
      <c r="K4057" s="3">
        <v>957</v>
      </c>
    </row>
    <row r="4058" spans="1:11" x14ac:dyDescent="0.25">
      <c r="A4058" s="9">
        <f t="shared" si="256"/>
        <v>8</v>
      </c>
      <c r="B4058" s="9">
        <f t="shared" si="257"/>
        <v>2017</v>
      </c>
      <c r="C4058" s="9">
        <f t="shared" si="258"/>
        <v>3</v>
      </c>
      <c r="D4058" s="9" t="str">
        <f t="shared" si="259"/>
        <v>Q3</v>
      </c>
      <c r="E4058" t="s">
        <v>42</v>
      </c>
      <c r="F4058">
        <v>201708</v>
      </c>
      <c r="G4058" s="3">
        <v>10</v>
      </c>
      <c r="H4058" s="3">
        <v>0</v>
      </c>
      <c r="I4058" s="3">
        <v>65</v>
      </c>
      <c r="J4058" s="3">
        <v>68</v>
      </c>
      <c r="K4058" s="3">
        <v>1054</v>
      </c>
    </row>
    <row r="4059" spans="1:11" x14ac:dyDescent="0.25">
      <c r="A4059" s="9">
        <f t="shared" si="256"/>
        <v>8</v>
      </c>
      <c r="B4059" s="9">
        <f t="shared" si="257"/>
        <v>2017</v>
      </c>
      <c r="C4059" s="9">
        <f t="shared" si="258"/>
        <v>3</v>
      </c>
      <c r="D4059" s="9" t="str">
        <f t="shared" si="259"/>
        <v>Q3</v>
      </c>
      <c r="E4059" t="s">
        <v>42</v>
      </c>
      <c r="F4059">
        <v>201708</v>
      </c>
      <c r="G4059" s="3">
        <v>11</v>
      </c>
      <c r="H4059" s="3">
        <v>0</v>
      </c>
      <c r="I4059" s="3">
        <v>56</v>
      </c>
      <c r="J4059" s="3">
        <v>57</v>
      </c>
      <c r="K4059" s="3">
        <v>715</v>
      </c>
    </row>
    <row r="4060" spans="1:11" x14ac:dyDescent="0.25">
      <c r="A4060" s="9">
        <f t="shared" si="256"/>
        <v>8</v>
      </c>
      <c r="B4060" s="9">
        <f t="shared" si="257"/>
        <v>2017</v>
      </c>
      <c r="C4060" s="9">
        <f t="shared" si="258"/>
        <v>4</v>
      </c>
      <c r="D4060" s="9" t="str">
        <f t="shared" si="259"/>
        <v>Q3</v>
      </c>
      <c r="E4060" t="s">
        <v>42</v>
      </c>
      <c r="F4060">
        <v>201708</v>
      </c>
      <c r="G4060" s="3">
        <v>12</v>
      </c>
      <c r="H4060" s="3">
        <v>0</v>
      </c>
      <c r="I4060" s="3">
        <v>55</v>
      </c>
      <c r="J4060" s="3">
        <v>57</v>
      </c>
      <c r="K4060" s="3">
        <v>744</v>
      </c>
    </row>
    <row r="4061" spans="1:11" x14ac:dyDescent="0.25">
      <c r="A4061" s="9">
        <f t="shared" si="256"/>
        <v>8</v>
      </c>
      <c r="B4061" s="9">
        <f t="shared" si="257"/>
        <v>2017</v>
      </c>
      <c r="C4061" s="9">
        <f t="shared" si="258"/>
        <v>4</v>
      </c>
      <c r="D4061" s="9" t="str">
        <f t="shared" si="259"/>
        <v>Q3</v>
      </c>
      <c r="E4061" t="s">
        <v>42</v>
      </c>
      <c r="F4061">
        <v>201708</v>
      </c>
      <c r="G4061" s="3">
        <v>13</v>
      </c>
      <c r="H4061" s="3">
        <v>0</v>
      </c>
      <c r="I4061" s="3">
        <v>50</v>
      </c>
      <c r="J4061" s="3">
        <v>52</v>
      </c>
      <c r="K4061" s="3">
        <v>716</v>
      </c>
    </row>
    <row r="4062" spans="1:11" x14ac:dyDescent="0.25">
      <c r="A4062" s="9">
        <f t="shared" si="256"/>
        <v>8</v>
      </c>
      <c r="B4062" s="9">
        <f t="shared" si="257"/>
        <v>2017</v>
      </c>
      <c r="C4062" s="9">
        <f t="shared" si="258"/>
        <v>4</v>
      </c>
      <c r="D4062" s="9" t="str">
        <f t="shared" si="259"/>
        <v>Q3</v>
      </c>
      <c r="E4062" t="s">
        <v>42</v>
      </c>
      <c r="F4062">
        <v>201708</v>
      </c>
      <c r="G4062" s="3">
        <v>14</v>
      </c>
      <c r="H4062" s="3">
        <v>0</v>
      </c>
      <c r="I4062" s="3">
        <v>53</v>
      </c>
      <c r="J4062" s="3">
        <v>53</v>
      </c>
      <c r="K4062" s="3">
        <v>989.35</v>
      </c>
    </row>
    <row r="4063" spans="1:11" x14ac:dyDescent="0.25">
      <c r="A4063" s="9">
        <f t="shared" si="256"/>
        <v>8</v>
      </c>
      <c r="B4063" s="9">
        <f t="shared" si="257"/>
        <v>2017</v>
      </c>
      <c r="C4063" s="9">
        <f t="shared" si="258"/>
        <v>5</v>
      </c>
      <c r="D4063" s="9" t="str">
        <f t="shared" si="259"/>
        <v>Q3</v>
      </c>
      <c r="E4063" t="s">
        <v>42</v>
      </c>
      <c r="F4063">
        <v>201708</v>
      </c>
      <c r="G4063" s="3">
        <v>15</v>
      </c>
      <c r="H4063" s="3">
        <v>0</v>
      </c>
      <c r="I4063" s="3">
        <v>42</v>
      </c>
      <c r="J4063" s="3">
        <v>45</v>
      </c>
      <c r="K4063" s="3">
        <v>700.1</v>
      </c>
    </row>
    <row r="4064" spans="1:11" x14ac:dyDescent="0.25">
      <c r="A4064" s="9">
        <f t="shared" si="256"/>
        <v>8</v>
      </c>
      <c r="B4064" s="9">
        <f t="shared" si="257"/>
        <v>2017</v>
      </c>
      <c r="C4064" s="9">
        <f t="shared" si="258"/>
        <v>5</v>
      </c>
      <c r="D4064" s="9" t="str">
        <f t="shared" si="259"/>
        <v>Q3</v>
      </c>
      <c r="E4064" t="s">
        <v>42</v>
      </c>
      <c r="F4064">
        <v>201708</v>
      </c>
      <c r="G4064" s="3">
        <v>16</v>
      </c>
      <c r="H4064" s="3">
        <v>0</v>
      </c>
      <c r="I4064" s="3">
        <v>46</v>
      </c>
      <c r="J4064" s="3">
        <v>50</v>
      </c>
      <c r="K4064" s="3">
        <v>750</v>
      </c>
    </row>
    <row r="4065" spans="1:11" x14ac:dyDescent="0.25">
      <c r="A4065" s="9">
        <f t="shared" si="256"/>
        <v>8</v>
      </c>
      <c r="B4065" s="9">
        <f t="shared" si="257"/>
        <v>2017</v>
      </c>
      <c r="C4065" s="9">
        <f t="shared" si="258"/>
        <v>5</v>
      </c>
      <c r="D4065" s="9" t="str">
        <f t="shared" si="259"/>
        <v>Q3</v>
      </c>
      <c r="E4065" t="s">
        <v>42</v>
      </c>
      <c r="F4065">
        <v>201708</v>
      </c>
      <c r="G4065" s="3">
        <v>17</v>
      </c>
      <c r="H4065" s="3">
        <v>0</v>
      </c>
      <c r="I4065" s="3">
        <v>45</v>
      </c>
      <c r="J4065" s="3">
        <v>48</v>
      </c>
      <c r="K4065" s="3">
        <v>633</v>
      </c>
    </row>
    <row r="4066" spans="1:11" x14ac:dyDescent="0.25">
      <c r="A4066" s="9">
        <f t="shared" si="256"/>
        <v>8</v>
      </c>
      <c r="B4066" s="9">
        <f t="shared" si="257"/>
        <v>2017</v>
      </c>
      <c r="C4066" s="9">
        <f t="shared" si="258"/>
        <v>6</v>
      </c>
      <c r="D4066" s="9" t="str">
        <f t="shared" si="259"/>
        <v>Q3</v>
      </c>
      <c r="E4066" t="s">
        <v>42</v>
      </c>
      <c r="F4066">
        <v>201708</v>
      </c>
      <c r="G4066" s="3">
        <v>18</v>
      </c>
      <c r="H4066" s="3">
        <v>0</v>
      </c>
      <c r="I4066" s="3">
        <v>40</v>
      </c>
      <c r="J4066" s="3">
        <v>40</v>
      </c>
      <c r="K4066" s="3">
        <v>518.20000000000005</v>
      </c>
    </row>
    <row r="4067" spans="1:11" x14ac:dyDescent="0.25">
      <c r="A4067" s="9">
        <f t="shared" si="256"/>
        <v>8</v>
      </c>
      <c r="B4067" s="9">
        <f t="shared" si="257"/>
        <v>2017</v>
      </c>
      <c r="C4067" s="9">
        <f t="shared" si="258"/>
        <v>6</v>
      </c>
      <c r="D4067" s="9" t="str">
        <f t="shared" si="259"/>
        <v>Q3</v>
      </c>
      <c r="E4067" t="s">
        <v>42</v>
      </c>
      <c r="F4067">
        <v>201708</v>
      </c>
      <c r="G4067" s="3">
        <v>19</v>
      </c>
      <c r="H4067" s="3">
        <v>0</v>
      </c>
      <c r="I4067" s="3">
        <v>15</v>
      </c>
      <c r="J4067" s="3">
        <v>15</v>
      </c>
      <c r="K4067" s="3">
        <v>208.4</v>
      </c>
    </row>
    <row r="4068" spans="1:11" x14ac:dyDescent="0.25">
      <c r="A4068" s="9">
        <f t="shared" si="256"/>
        <v>9</v>
      </c>
      <c r="B4068" s="9">
        <f t="shared" si="257"/>
        <v>2017</v>
      </c>
      <c r="C4068" s="9">
        <f t="shared" si="258"/>
        <v>0</v>
      </c>
      <c r="D4068" s="9" t="str">
        <f t="shared" si="259"/>
        <v>Q3</v>
      </c>
      <c r="E4068" t="s">
        <v>42</v>
      </c>
      <c r="F4068">
        <v>201709</v>
      </c>
      <c r="G4068" s="3">
        <v>0</v>
      </c>
      <c r="H4068" s="3">
        <v>207</v>
      </c>
      <c r="I4068" s="3">
        <v>207</v>
      </c>
      <c r="J4068" s="3">
        <v>217</v>
      </c>
      <c r="K4068" s="3">
        <v>4349.8100000000004</v>
      </c>
    </row>
    <row r="4069" spans="1:11" x14ac:dyDescent="0.25">
      <c r="A4069" s="9">
        <f t="shared" si="256"/>
        <v>9</v>
      </c>
      <c r="B4069" s="9">
        <f t="shared" si="257"/>
        <v>2017</v>
      </c>
      <c r="C4069" s="9">
        <f t="shared" si="258"/>
        <v>0</v>
      </c>
      <c r="D4069" s="9" t="str">
        <f t="shared" si="259"/>
        <v>Q3</v>
      </c>
      <c r="E4069" t="s">
        <v>42</v>
      </c>
      <c r="F4069">
        <v>201709</v>
      </c>
      <c r="G4069" s="3">
        <v>1</v>
      </c>
      <c r="H4069" s="3">
        <v>0</v>
      </c>
      <c r="I4069" s="3">
        <v>163</v>
      </c>
      <c r="J4069" s="3">
        <v>172</v>
      </c>
      <c r="K4069" s="3">
        <v>2407</v>
      </c>
    </row>
    <row r="4070" spans="1:11" x14ac:dyDescent="0.25">
      <c r="A4070" s="9">
        <f t="shared" si="256"/>
        <v>9</v>
      </c>
      <c r="B4070" s="9">
        <f t="shared" si="257"/>
        <v>2017</v>
      </c>
      <c r="C4070" s="9">
        <f t="shared" si="258"/>
        <v>0</v>
      </c>
      <c r="D4070" s="9" t="str">
        <f t="shared" si="259"/>
        <v>Q3</v>
      </c>
      <c r="E4070" t="s">
        <v>42</v>
      </c>
      <c r="F4070">
        <v>201709</v>
      </c>
      <c r="G4070" s="3">
        <v>2</v>
      </c>
      <c r="H4070" s="3">
        <v>0</v>
      </c>
      <c r="I4070" s="3">
        <v>132</v>
      </c>
      <c r="J4070" s="3">
        <v>138</v>
      </c>
      <c r="K4070" s="3">
        <v>1921</v>
      </c>
    </row>
    <row r="4071" spans="1:11" x14ac:dyDescent="0.25">
      <c r="A4071" s="9">
        <f t="shared" si="256"/>
        <v>9</v>
      </c>
      <c r="B4071" s="9">
        <f t="shared" si="257"/>
        <v>2017</v>
      </c>
      <c r="C4071" s="9">
        <f t="shared" si="258"/>
        <v>1</v>
      </c>
      <c r="D4071" s="9" t="str">
        <f t="shared" si="259"/>
        <v>Q3</v>
      </c>
      <c r="E4071" t="s">
        <v>42</v>
      </c>
      <c r="F4071">
        <v>201709</v>
      </c>
      <c r="G4071" s="3">
        <v>3</v>
      </c>
      <c r="H4071" s="3">
        <v>0</v>
      </c>
      <c r="I4071" s="3">
        <v>113</v>
      </c>
      <c r="J4071" s="3">
        <v>116</v>
      </c>
      <c r="K4071" s="3">
        <v>1623.75</v>
      </c>
    </row>
    <row r="4072" spans="1:11" x14ac:dyDescent="0.25">
      <c r="A4072" s="9">
        <f t="shared" si="256"/>
        <v>9</v>
      </c>
      <c r="B4072" s="9">
        <f t="shared" si="257"/>
        <v>2017</v>
      </c>
      <c r="C4072" s="9">
        <f t="shared" si="258"/>
        <v>1</v>
      </c>
      <c r="D4072" s="9" t="str">
        <f t="shared" si="259"/>
        <v>Q3</v>
      </c>
      <c r="E4072" t="s">
        <v>42</v>
      </c>
      <c r="F4072">
        <v>201709</v>
      </c>
      <c r="G4072" s="3">
        <v>4</v>
      </c>
      <c r="H4072" s="3">
        <v>0</v>
      </c>
      <c r="I4072" s="3">
        <v>105</v>
      </c>
      <c r="J4072" s="3">
        <v>108</v>
      </c>
      <c r="K4072" s="3">
        <v>1497</v>
      </c>
    </row>
    <row r="4073" spans="1:11" x14ac:dyDescent="0.25">
      <c r="A4073" s="9">
        <f t="shared" si="256"/>
        <v>9</v>
      </c>
      <c r="B4073" s="9">
        <f t="shared" si="257"/>
        <v>2017</v>
      </c>
      <c r="C4073" s="9">
        <f t="shared" si="258"/>
        <v>1</v>
      </c>
      <c r="D4073" s="9" t="str">
        <f t="shared" si="259"/>
        <v>Q3</v>
      </c>
      <c r="E4073" t="s">
        <v>42</v>
      </c>
      <c r="F4073">
        <v>201709</v>
      </c>
      <c r="G4073" s="3">
        <v>5</v>
      </c>
      <c r="H4073" s="3">
        <v>0</v>
      </c>
      <c r="I4073" s="3">
        <v>90</v>
      </c>
      <c r="J4073" s="3">
        <v>94</v>
      </c>
      <c r="K4073" s="3">
        <v>1266</v>
      </c>
    </row>
    <row r="4074" spans="1:11" x14ac:dyDescent="0.25">
      <c r="A4074" s="9">
        <f t="shared" si="256"/>
        <v>9</v>
      </c>
      <c r="B4074" s="9">
        <f t="shared" si="257"/>
        <v>2017</v>
      </c>
      <c r="C4074" s="9">
        <f t="shared" si="258"/>
        <v>2</v>
      </c>
      <c r="D4074" s="9" t="str">
        <f t="shared" si="259"/>
        <v>Q3</v>
      </c>
      <c r="E4074" t="s">
        <v>42</v>
      </c>
      <c r="F4074">
        <v>201709</v>
      </c>
      <c r="G4074" s="3">
        <v>6</v>
      </c>
      <c r="H4074" s="3">
        <v>0</v>
      </c>
      <c r="I4074" s="3">
        <v>86</v>
      </c>
      <c r="J4074" s="3">
        <v>86</v>
      </c>
      <c r="K4074" s="3">
        <v>1136</v>
      </c>
    </row>
    <row r="4075" spans="1:11" x14ac:dyDescent="0.25">
      <c r="A4075" s="9">
        <f t="shared" si="256"/>
        <v>9</v>
      </c>
      <c r="B4075" s="9">
        <f t="shared" si="257"/>
        <v>2017</v>
      </c>
      <c r="C4075" s="9">
        <f t="shared" si="258"/>
        <v>2</v>
      </c>
      <c r="D4075" s="9" t="str">
        <f t="shared" si="259"/>
        <v>Q3</v>
      </c>
      <c r="E4075" t="s">
        <v>42</v>
      </c>
      <c r="F4075">
        <v>201709</v>
      </c>
      <c r="G4075" s="3">
        <v>7</v>
      </c>
      <c r="H4075" s="3">
        <v>0</v>
      </c>
      <c r="I4075" s="3">
        <v>72</v>
      </c>
      <c r="J4075" s="3">
        <v>77</v>
      </c>
      <c r="K4075" s="3">
        <v>1112.5</v>
      </c>
    </row>
    <row r="4076" spans="1:11" x14ac:dyDescent="0.25">
      <c r="A4076" s="9">
        <f t="shared" si="256"/>
        <v>9</v>
      </c>
      <c r="B4076" s="9">
        <f t="shared" si="257"/>
        <v>2017</v>
      </c>
      <c r="C4076" s="9">
        <f t="shared" si="258"/>
        <v>2</v>
      </c>
      <c r="D4076" s="9" t="str">
        <f t="shared" si="259"/>
        <v>Q3</v>
      </c>
      <c r="E4076" t="s">
        <v>42</v>
      </c>
      <c r="F4076">
        <v>201709</v>
      </c>
      <c r="G4076" s="3">
        <v>8</v>
      </c>
      <c r="H4076" s="3">
        <v>0</v>
      </c>
      <c r="I4076" s="3">
        <v>61</v>
      </c>
      <c r="J4076" s="3">
        <v>61</v>
      </c>
      <c r="K4076" s="3">
        <v>851</v>
      </c>
    </row>
    <row r="4077" spans="1:11" x14ac:dyDescent="0.25">
      <c r="A4077" s="9">
        <f t="shared" si="256"/>
        <v>9</v>
      </c>
      <c r="B4077" s="9">
        <f t="shared" si="257"/>
        <v>2017</v>
      </c>
      <c r="C4077" s="9">
        <f t="shared" si="258"/>
        <v>3</v>
      </c>
      <c r="D4077" s="9" t="str">
        <f t="shared" si="259"/>
        <v>Q3</v>
      </c>
      <c r="E4077" t="s">
        <v>42</v>
      </c>
      <c r="F4077">
        <v>201709</v>
      </c>
      <c r="G4077" s="3">
        <v>9</v>
      </c>
      <c r="H4077" s="3">
        <v>0</v>
      </c>
      <c r="I4077" s="3">
        <v>62</v>
      </c>
      <c r="J4077" s="3">
        <v>64</v>
      </c>
      <c r="K4077" s="3">
        <v>929</v>
      </c>
    </row>
    <row r="4078" spans="1:11" x14ac:dyDescent="0.25">
      <c r="A4078" s="9">
        <f t="shared" si="256"/>
        <v>9</v>
      </c>
      <c r="B4078" s="9">
        <f t="shared" si="257"/>
        <v>2017</v>
      </c>
      <c r="C4078" s="9">
        <f t="shared" si="258"/>
        <v>3</v>
      </c>
      <c r="D4078" s="9" t="str">
        <f t="shared" si="259"/>
        <v>Q3</v>
      </c>
      <c r="E4078" t="s">
        <v>42</v>
      </c>
      <c r="F4078">
        <v>201709</v>
      </c>
      <c r="G4078" s="3">
        <v>10</v>
      </c>
      <c r="H4078" s="3">
        <v>0</v>
      </c>
      <c r="I4078" s="3">
        <v>54</v>
      </c>
      <c r="J4078" s="3">
        <v>57</v>
      </c>
      <c r="K4078" s="3">
        <v>844</v>
      </c>
    </row>
    <row r="4079" spans="1:11" x14ac:dyDescent="0.25">
      <c r="A4079" s="9">
        <f t="shared" si="256"/>
        <v>9</v>
      </c>
      <c r="B4079" s="9">
        <f t="shared" si="257"/>
        <v>2017</v>
      </c>
      <c r="C4079" s="9">
        <f t="shared" si="258"/>
        <v>3</v>
      </c>
      <c r="D4079" s="9" t="str">
        <f t="shared" si="259"/>
        <v>Q3</v>
      </c>
      <c r="E4079" t="s">
        <v>42</v>
      </c>
      <c r="F4079">
        <v>201709</v>
      </c>
      <c r="G4079" s="3">
        <v>11</v>
      </c>
      <c r="H4079" s="3">
        <v>0</v>
      </c>
      <c r="I4079" s="3">
        <v>52</v>
      </c>
      <c r="J4079" s="3">
        <v>55</v>
      </c>
      <c r="K4079" s="3">
        <v>847</v>
      </c>
    </row>
    <row r="4080" spans="1:11" x14ac:dyDescent="0.25">
      <c r="A4080" s="9">
        <f t="shared" si="256"/>
        <v>9</v>
      </c>
      <c r="B4080" s="9">
        <f t="shared" si="257"/>
        <v>2017</v>
      </c>
      <c r="C4080" s="9">
        <f t="shared" si="258"/>
        <v>4</v>
      </c>
      <c r="D4080" s="9" t="str">
        <f t="shared" si="259"/>
        <v>Q3</v>
      </c>
      <c r="E4080" t="s">
        <v>42</v>
      </c>
      <c r="F4080">
        <v>201709</v>
      </c>
      <c r="G4080" s="3">
        <v>12</v>
      </c>
      <c r="H4080" s="3">
        <v>0</v>
      </c>
      <c r="I4080" s="3">
        <v>47</v>
      </c>
      <c r="J4080" s="3">
        <v>47</v>
      </c>
      <c r="K4080" s="3">
        <v>643</v>
      </c>
    </row>
    <row r="4081" spans="1:11" x14ac:dyDescent="0.25">
      <c r="A4081" s="9">
        <f t="shared" si="256"/>
        <v>9</v>
      </c>
      <c r="B4081" s="9">
        <f t="shared" si="257"/>
        <v>2017</v>
      </c>
      <c r="C4081" s="9">
        <f t="shared" si="258"/>
        <v>4</v>
      </c>
      <c r="D4081" s="9" t="str">
        <f t="shared" si="259"/>
        <v>Q3</v>
      </c>
      <c r="E4081" t="s">
        <v>42</v>
      </c>
      <c r="F4081">
        <v>201709</v>
      </c>
      <c r="G4081" s="3">
        <v>13</v>
      </c>
      <c r="H4081" s="3">
        <v>0</v>
      </c>
      <c r="I4081" s="3">
        <v>51</v>
      </c>
      <c r="J4081" s="3">
        <v>51</v>
      </c>
      <c r="K4081" s="3">
        <v>753</v>
      </c>
    </row>
    <row r="4082" spans="1:11" x14ac:dyDescent="0.25">
      <c r="A4082" s="9">
        <f t="shared" si="256"/>
        <v>9</v>
      </c>
      <c r="B4082" s="9">
        <f t="shared" si="257"/>
        <v>2017</v>
      </c>
      <c r="C4082" s="9">
        <f t="shared" si="258"/>
        <v>4</v>
      </c>
      <c r="D4082" s="9" t="str">
        <f t="shared" si="259"/>
        <v>Q3</v>
      </c>
      <c r="E4082" t="s">
        <v>42</v>
      </c>
      <c r="F4082">
        <v>201709</v>
      </c>
      <c r="G4082" s="3">
        <v>14</v>
      </c>
      <c r="H4082" s="3">
        <v>0</v>
      </c>
      <c r="I4082" s="3">
        <v>49</v>
      </c>
      <c r="J4082" s="3">
        <v>51</v>
      </c>
      <c r="K4082" s="3">
        <v>783.4</v>
      </c>
    </row>
    <row r="4083" spans="1:11" x14ac:dyDescent="0.25">
      <c r="A4083" s="9">
        <f t="shared" si="256"/>
        <v>9</v>
      </c>
      <c r="B4083" s="9">
        <f t="shared" si="257"/>
        <v>2017</v>
      </c>
      <c r="C4083" s="9">
        <f t="shared" si="258"/>
        <v>5</v>
      </c>
      <c r="D4083" s="9" t="str">
        <f t="shared" si="259"/>
        <v>Q3</v>
      </c>
      <c r="E4083" t="s">
        <v>42</v>
      </c>
      <c r="F4083">
        <v>201709</v>
      </c>
      <c r="G4083" s="3">
        <v>15</v>
      </c>
      <c r="H4083" s="3">
        <v>0</v>
      </c>
      <c r="I4083" s="3">
        <v>50</v>
      </c>
      <c r="J4083" s="3">
        <v>52</v>
      </c>
      <c r="K4083" s="3">
        <v>732</v>
      </c>
    </row>
    <row r="4084" spans="1:11" x14ac:dyDescent="0.25">
      <c r="A4084" s="9">
        <f t="shared" si="256"/>
        <v>9</v>
      </c>
      <c r="B4084" s="9">
        <f t="shared" si="257"/>
        <v>2017</v>
      </c>
      <c r="C4084" s="9">
        <f t="shared" si="258"/>
        <v>5</v>
      </c>
      <c r="D4084" s="9" t="str">
        <f t="shared" si="259"/>
        <v>Q3</v>
      </c>
      <c r="E4084" t="s">
        <v>42</v>
      </c>
      <c r="F4084">
        <v>201709</v>
      </c>
      <c r="G4084" s="3">
        <v>16</v>
      </c>
      <c r="H4084" s="3">
        <v>0</v>
      </c>
      <c r="I4084" s="3">
        <v>48</v>
      </c>
      <c r="J4084" s="3">
        <v>52</v>
      </c>
      <c r="K4084" s="3">
        <v>756</v>
      </c>
    </row>
    <row r="4085" spans="1:11" x14ac:dyDescent="0.25">
      <c r="A4085" s="9">
        <f t="shared" si="256"/>
        <v>9</v>
      </c>
      <c r="B4085" s="9">
        <f t="shared" si="257"/>
        <v>2017</v>
      </c>
      <c r="C4085" s="9">
        <f t="shared" si="258"/>
        <v>5</v>
      </c>
      <c r="D4085" s="9" t="str">
        <f t="shared" si="259"/>
        <v>Q3</v>
      </c>
      <c r="E4085" t="s">
        <v>42</v>
      </c>
      <c r="F4085">
        <v>201709</v>
      </c>
      <c r="G4085" s="3">
        <v>17</v>
      </c>
      <c r="H4085" s="3">
        <v>0</v>
      </c>
      <c r="I4085" s="3">
        <v>43</v>
      </c>
      <c r="J4085" s="3">
        <v>43</v>
      </c>
      <c r="K4085" s="3">
        <v>662</v>
      </c>
    </row>
    <row r="4086" spans="1:11" x14ac:dyDescent="0.25">
      <c r="A4086" s="9">
        <f t="shared" si="256"/>
        <v>9</v>
      </c>
      <c r="B4086" s="9">
        <f t="shared" si="257"/>
        <v>2017</v>
      </c>
      <c r="C4086" s="9">
        <f t="shared" si="258"/>
        <v>6</v>
      </c>
      <c r="D4086" s="9" t="str">
        <f t="shared" si="259"/>
        <v>Q3</v>
      </c>
      <c r="E4086" t="s">
        <v>42</v>
      </c>
      <c r="F4086">
        <v>201709</v>
      </c>
      <c r="G4086" s="3">
        <v>18</v>
      </c>
      <c r="H4086" s="3">
        <v>0</v>
      </c>
      <c r="I4086" s="3">
        <v>16</v>
      </c>
      <c r="J4086" s="3">
        <v>16</v>
      </c>
      <c r="K4086" s="3">
        <v>227.45</v>
      </c>
    </row>
    <row r="4087" spans="1:11" x14ac:dyDescent="0.25">
      <c r="A4087" s="9">
        <f t="shared" si="256"/>
        <v>10</v>
      </c>
      <c r="B4087" s="9">
        <f t="shared" si="257"/>
        <v>2017</v>
      </c>
      <c r="C4087" s="9">
        <f t="shared" si="258"/>
        <v>0</v>
      </c>
      <c r="D4087" s="9" t="str">
        <f t="shared" si="259"/>
        <v>Q4</v>
      </c>
      <c r="E4087" t="s">
        <v>42</v>
      </c>
      <c r="F4087">
        <v>201710</v>
      </c>
      <c r="G4087" s="3">
        <v>0</v>
      </c>
      <c r="H4087" s="3">
        <v>236</v>
      </c>
      <c r="I4087" s="3">
        <v>236</v>
      </c>
      <c r="J4087" s="3">
        <v>252</v>
      </c>
      <c r="K4087" s="3">
        <v>4543.25</v>
      </c>
    </row>
    <row r="4088" spans="1:11" x14ac:dyDescent="0.25">
      <c r="A4088" s="9">
        <f t="shared" si="256"/>
        <v>10</v>
      </c>
      <c r="B4088" s="9">
        <f t="shared" si="257"/>
        <v>2017</v>
      </c>
      <c r="C4088" s="9">
        <f t="shared" si="258"/>
        <v>0</v>
      </c>
      <c r="D4088" s="9" t="str">
        <f t="shared" si="259"/>
        <v>Q4</v>
      </c>
      <c r="E4088" t="s">
        <v>42</v>
      </c>
      <c r="F4088">
        <v>201710</v>
      </c>
      <c r="G4088" s="3">
        <v>1</v>
      </c>
      <c r="H4088" s="3">
        <v>0</v>
      </c>
      <c r="I4088" s="3">
        <v>199</v>
      </c>
      <c r="J4088" s="3">
        <v>224</v>
      </c>
      <c r="K4088" s="3">
        <v>3249</v>
      </c>
    </row>
    <row r="4089" spans="1:11" x14ac:dyDescent="0.25">
      <c r="A4089" s="9">
        <f t="shared" si="256"/>
        <v>10</v>
      </c>
      <c r="B4089" s="9">
        <f t="shared" si="257"/>
        <v>2017</v>
      </c>
      <c r="C4089" s="9">
        <f t="shared" si="258"/>
        <v>0</v>
      </c>
      <c r="D4089" s="9" t="str">
        <f t="shared" si="259"/>
        <v>Q4</v>
      </c>
      <c r="E4089" t="s">
        <v>42</v>
      </c>
      <c r="F4089">
        <v>201710</v>
      </c>
      <c r="G4089" s="3">
        <v>2</v>
      </c>
      <c r="H4089" s="3">
        <v>0</v>
      </c>
      <c r="I4089" s="3">
        <v>175</v>
      </c>
      <c r="J4089" s="3">
        <v>188</v>
      </c>
      <c r="K4089" s="3">
        <v>2648</v>
      </c>
    </row>
    <row r="4090" spans="1:11" x14ac:dyDescent="0.25">
      <c r="A4090" s="9">
        <f t="shared" si="256"/>
        <v>10</v>
      </c>
      <c r="B4090" s="9">
        <f t="shared" si="257"/>
        <v>2017</v>
      </c>
      <c r="C4090" s="9">
        <f t="shared" si="258"/>
        <v>1</v>
      </c>
      <c r="D4090" s="9" t="str">
        <f t="shared" si="259"/>
        <v>Q4</v>
      </c>
      <c r="E4090" t="s">
        <v>42</v>
      </c>
      <c r="F4090">
        <v>201710</v>
      </c>
      <c r="G4090" s="3">
        <v>3</v>
      </c>
      <c r="H4090" s="3">
        <v>0</v>
      </c>
      <c r="I4090" s="3">
        <v>147</v>
      </c>
      <c r="J4090" s="3">
        <v>153</v>
      </c>
      <c r="K4090" s="3">
        <v>2020</v>
      </c>
    </row>
    <row r="4091" spans="1:11" x14ac:dyDescent="0.25">
      <c r="A4091" s="9">
        <f t="shared" si="256"/>
        <v>10</v>
      </c>
      <c r="B4091" s="9">
        <f t="shared" si="257"/>
        <v>2017</v>
      </c>
      <c r="C4091" s="9">
        <f t="shared" si="258"/>
        <v>1</v>
      </c>
      <c r="D4091" s="9" t="str">
        <f t="shared" si="259"/>
        <v>Q4</v>
      </c>
      <c r="E4091" t="s">
        <v>42</v>
      </c>
      <c r="F4091">
        <v>201710</v>
      </c>
      <c r="G4091" s="3">
        <v>4</v>
      </c>
      <c r="H4091" s="3">
        <v>0</v>
      </c>
      <c r="I4091" s="3">
        <v>132</v>
      </c>
      <c r="J4091" s="3">
        <v>143</v>
      </c>
      <c r="K4091" s="3">
        <v>2051</v>
      </c>
    </row>
    <row r="4092" spans="1:11" x14ac:dyDescent="0.25">
      <c r="A4092" s="9">
        <f t="shared" si="256"/>
        <v>10</v>
      </c>
      <c r="B4092" s="9">
        <f t="shared" si="257"/>
        <v>2017</v>
      </c>
      <c r="C4092" s="9">
        <f t="shared" si="258"/>
        <v>1</v>
      </c>
      <c r="D4092" s="9" t="str">
        <f t="shared" si="259"/>
        <v>Q4</v>
      </c>
      <c r="E4092" t="s">
        <v>42</v>
      </c>
      <c r="F4092">
        <v>201710</v>
      </c>
      <c r="G4092" s="3">
        <v>5</v>
      </c>
      <c r="H4092" s="3">
        <v>0</v>
      </c>
      <c r="I4092" s="3">
        <v>118</v>
      </c>
      <c r="J4092" s="3">
        <v>128</v>
      </c>
      <c r="K4092" s="3">
        <v>1800</v>
      </c>
    </row>
    <row r="4093" spans="1:11" x14ac:dyDescent="0.25">
      <c r="A4093" s="9">
        <f t="shared" si="256"/>
        <v>10</v>
      </c>
      <c r="B4093" s="9">
        <f t="shared" si="257"/>
        <v>2017</v>
      </c>
      <c r="C4093" s="9">
        <f t="shared" si="258"/>
        <v>2</v>
      </c>
      <c r="D4093" s="9" t="str">
        <f t="shared" si="259"/>
        <v>Q4</v>
      </c>
      <c r="E4093" t="s">
        <v>42</v>
      </c>
      <c r="F4093">
        <v>201710</v>
      </c>
      <c r="G4093" s="3">
        <v>6</v>
      </c>
      <c r="H4093" s="3">
        <v>0</v>
      </c>
      <c r="I4093" s="3">
        <v>116</v>
      </c>
      <c r="J4093" s="3">
        <v>124</v>
      </c>
      <c r="K4093" s="3">
        <v>1706</v>
      </c>
    </row>
    <row r="4094" spans="1:11" x14ac:dyDescent="0.25">
      <c r="A4094" s="9">
        <f t="shared" si="256"/>
        <v>10</v>
      </c>
      <c r="B4094" s="9">
        <f t="shared" si="257"/>
        <v>2017</v>
      </c>
      <c r="C4094" s="9">
        <f t="shared" si="258"/>
        <v>2</v>
      </c>
      <c r="D4094" s="9" t="str">
        <f t="shared" si="259"/>
        <v>Q4</v>
      </c>
      <c r="E4094" t="s">
        <v>42</v>
      </c>
      <c r="F4094">
        <v>201710</v>
      </c>
      <c r="G4094" s="3">
        <v>7</v>
      </c>
      <c r="H4094" s="3">
        <v>0</v>
      </c>
      <c r="I4094" s="3">
        <v>101</v>
      </c>
      <c r="J4094" s="3">
        <v>111</v>
      </c>
      <c r="K4094" s="3">
        <v>1591</v>
      </c>
    </row>
    <row r="4095" spans="1:11" x14ac:dyDescent="0.25">
      <c r="A4095" s="9">
        <f t="shared" si="256"/>
        <v>10</v>
      </c>
      <c r="B4095" s="9">
        <f t="shared" si="257"/>
        <v>2017</v>
      </c>
      <c r="C4095" s="9">
        <f t="shared" si="258"/>
        <v>2</v>
      </c>
      <c r="D4095" s="9" t="str">
        <f t="shared" si="259"/>
        <v>Q4</v>
      </c>
      <c r="E4095" t="s">
        <v>42</v>
      </c>
      <c r="F4095">
        <v>201710</v>
      </c>
      <c r="G4095" s="3">
        <v>8</v>
      </c>
      <c r="H4095" s="3">
        <v>0</v>
      </c>
      <c r="I4095" s="3">
        <v>93</v>
      </c>
      <c r="J4095" s="3">
        <v>99</v>
      </c>
      <c r="K4095" s="3">
        <v>1435.99</v>
      </c>
    </row>
    <row r="4096" spans="1:11" x14ac:dyDescent="0.25">
      <c r="A4096" s="9">
        <f t="shared" si="256"/>
        <v>10</v>
      </c>
      <c r="B4096" s="9">
        <f t="shared" si="257"/>
        <v>2017</v>
      </c>
      <c r="C4096" s="9">
        <f t="shared" si="258"/>
        <v>3</v>
      </c>
      <c r="D4096" s="9" t="str">
        <f t="shared" si="259"/>
        <v>Q4</v>
      </c>
      <c r="E4096" t="s">
        <v>42</v>
      </c>
      <c r="F4096">
        <v>201710</v>
      </c>
      <c r="G4096" s="3">
        <v>9</v>
      </c>
      <c r="H4096" s="3">
        <v>0</v>
      </c>
      <c r="I4096" s="3">
        <v>73</v>
      </c>
      <c r="J4096" s="3">
        <v>80</v>
      </c>
      <c r="K4096" s="3">
        <v>1120</v>
      </c>
    </row>
    <row r="4097" spans="1:11" x14ac:dyDescent="0.25">
      <c r="A4097" s="9">
        <f t="shared" si="256"/>
        <v>10</v>
      </c>
      <c r="B4097" s="9">
        <f t="shared" si="257"/>
        <v>2017</v>
      </c>
      <c r="C4097" s="9">
        <f t="shared" si="258"/>
        <v>3</v>
      </c>
      <c r="D4097" s="9" t="str">
        <f t="shared" si="259"/>
        <v>Q4</v>
      </c>
      <c r="E4097" t="s">
        <v>42</v>
      </c>
      <c r="F4097">
        <v>201710</v>
      </c>
      <c r="G4097" s="3">
        <v>10</v>
      </c>
      <c r="H4097" s="3">
        <v>0</v>
      </c>
      <c r="I4097" s="3">
        <v>73</v>
      </c>
      <c r="J4097" s="3">
        <v>76</v>
      </c>
      <c r="K4097" s="3">
        <v>1091</v>
      </c>
    </row>
    <row r="4098" spans="1:11" x14ac:dyDescent="0.25">
      <c r="A4098" s="9">
        <f t="shared" si="256"/>
        <v>10</v>
      </c>
      <c r="B4098" s="9">
        <f t="shared" si="257"/>
        <v>2017</v>
      </c>
      <c r="C4098" s="9">
        <f t="shared" si="258"/>
        <v>3</v>
      </c>
      <c r="D4098" s="9" t="str">
        <f t="shared" si="259"/>
        <v>Q4</v>
      </c>
      <c r="E4098" t="s">
        <v>42</v>
      </c>
      <c r="F4098">
        <v>201710</v>
      </c>
      <c r="G4098" s="3">
        <v>11</v>
      </c>
      <c r="H4098" s="3">
        <v>0</v>
      </c>
      <c r="I4098" s="3">
        <v>67</v>
      </c>
      <c r="J4098" s="3">
        <v>72</v>
      </c>
      <c r="K4098" s="3">
        <v>1028.4000000000001</v>
      </c>
    </row>
    <row r="4099" spans="1:11" x14ac:dyDescent="0.25">
      <c r="A4099" s="9">
        <f t="shared" si="256"/>
        <v>10</v>
      </c>
      <c r="B4099" s="9">
        <f t="shared" si="257"/>
        <v>2017</v>
      </c>
      <c r="C4099" s="9">
        <f t="shared" si="258"/>
        <v>4</v>
      </c>
      <c r="D4099" s="9" t="str">
        <f t="shared" si="259"/>
        <v>Q4</v>
      </c>
      <c r="E4099" t="s">
        <v>42</v>
      </c>
      <c r="F4099">
        <v>201710</v>
      </c>
      <c r="G4099" s="3">
        <v>12</v>
      </c>
      <c r="H4099" s="3">
        <v>0</v>
      </c>
      <c r="I4099" s="3">
        <v>63</v>
      </c>
      <c r="J4099" s="3">
        <v>67</v>
      </c>
      <c r="K4099" s="3">
        <v>879</v>
      </c>
    </row>
    <row r="4100" spans="1:11" x14ac:dyDescent="0.25">
      <c r="A4100" s="9">
        <f t="shared" si="256"/>
        <v>10</v>
      </c>
      <c r="B4100" s="9">
        <f t="shared" si="257"/>
        <v>2017</v>
      </c>
      <c r="C4100" s="9">
        <f t="shared" si="258"/>
        <v>4</v>
      </c>
      <c r="D4100" s="9" t="str">
        <f t="shared" si="259"/>
        <v>Q4</v>
      </c>
      <c r="E4100" t="s">
        <v>42</v>
      </c>
      <c r="F4100">
        <v>201710</v>
      </c>
      <c r="G4100" s="3">
        <v>13</v>
      </c>
      <c r="H4100" s="3">
        <v>0</v>
      </c>
      <c r="I4100" s="3">
        <v>60</v>
      </c>
      <c r="J4100" s="3">
        <v>66</v>
      </c>
      <c r="K4100" s="3">
        <v>1019.4</v>
      </c>
    </row>
    <row r="4101" spans="1:11" x14ac:dyDescent="0.25">
      <c r="A4101" s="9">
        <f t="shared" si="256"/>
        <v>10</v>
      </c>
      <c r="B4101" s="9">
        <f t="shared" si="257"/>
        <v>2017</v>
      </c>
      <c r="C4101" s="9">
        <f t="shared" si="258"/>
        <v>4</v>
      </c>
      <c r="D4101" s="9" t="str">
        <f t="shared" si="259"/>
        <v>Q4</v>
      </c>
      <c r="E4101" t="s">
        <v>42</v>
      </c>
      <c r="F4101">
        <v>201710</v>
      </c>
      <c r="G4101" s="3">
        <v>14</v>
      </c>
      <c r="H4101" s="3">
        <v>0</v>
      </c>
      <c r="I4101" s="3">
        <v>59</v>
      </c>
      <c r="J4101" s="3">
        <v>62</v>
      </c>
      <c r="K4101" s="3">
        <v>842</v>
      </c>
    </row>
    <row r="4102" spans="1:11" x14ac:dyDescent="0.25">
      <c r="A4102" s="9">
        <f t="shared" si="256"/>
        <v>10</v>
      </c>
      <c r="B4102" s="9">
        <f t="shared" si="257"/>
        <v>2017</v>
      </c>
      <c r="C4102" s="9">
        <f t="shared" si="258"/>
        <v>5</v>
      </c>
      <c r="D4102" s="9" t="str">
        <f t="shared" si="259"/>
        <v>Q4</v>
      </c>
      <c r="E4102" t="s">
        <v>42</v>
      </c>
      <c r="F4102">
        <v>201710</v>
      </c>
      <c r="G4102" s="3">
        <v>15</v>
      </c>
      <c r="H4102" s="3">
        <v>0</v>
      </c>
      <c r="I4102" s="3">
        <v>53</v>
      </c>
      <c r="J4102" s="3">
        <v>54</v>
      </c>
      <c r="K4102" s="3">
        <v>701</v>
      </c>
    </row>
    <row r="4103" spans="1:11" x14ac:dyDescent="0.25">
      <c r="A4103" s="9">
        <f t="shared" si="256"/>
        <v>10</v>
      </c>
      <c r="B4103" s="9">
        <f t="shared" si="257"/>
        <v>2017</v>
      </c>
      <c r="C4103" s="9">
        <f t="shared" si="258"/>
        <v>5</v>
      </c>
      <c r="D4103" s="9" t="str">
        <f t="shared" si="259"/>
        <v>Q4</v>
      </c>
      <c r="E4103" t="s">
        <v>42</v>
      </c>
      <c r="F4103">
        <v>201710</v>
      </c>
      <c r="G4103" s="3">
        <v>16</v>
      </c>
      <c r="H4103" s="3">
        <v>0</v>
      </c>
      <c r="I4103" s="3">
        <v>53</v>
      </c>
      <c r="J4103" s="3">
        <v>60</v>
      </c>
      <c r="K4103" s="3">
        <v>883</v>
      </c>
    </row>
    <row r="4104" spans="1:11" x14ac:dyDescent="0.25">
      <c r="A4104" s="9">
        <f t="shared" si="256"/>
        <v>10</v>
      </c>
      <c r="B4104" s="9">
        <f t="shared" si="257"/>
        <v>2017</v>
      </c>
      <c r="C4104" s="9">
        <f t="shared" si="258"/>
        <v>5</v>
      </c>
      <c r="D4104" s="9" t="str">
        <f t="shared" si="259"/>
        <v>Q4</v>
      </c>
      <c r="E4104" t="s">
        <v>42</v>
      </c>
      <c r="F4104">
        <v>201710</v>
      </c>
      <c r="G4104" s="3">
        <v>17</v>
      </c>
      <c r="H4104" s="3">
        <v>0</v>
      </c>
      <c r="I4104" s="3">
        <v>14</v>
      </c>
      <c r="J4104" s="3">
        <v>15</v>
      </c>
      <c r="K4104" s="3">
        <v>177</v>
      </c>
    </row>
    <row r="4105" spans="1:11" x14ac:dyDescent="0.25">
      <c r="A4105" s="9">
        <f t="shared" si="256"/>
        <v>11</v>
      </c>
      <c r="B4105" s="9">
        <f t="shared" si="257"/>
        <v>2017</v>
      </c>
      <c r="C4105" s="9">
        <f t="shared" si="258"/>
        <v>0</v>
      </c>
      <c r="D4105" s="9" t="str">
        <f t="shared" si="259"/>
        <v>Q4</v>
      </c>
      <c r="E4105" t="s">
        <v>42</v>
      </c>
      <c r="F4105">
        <v>201711</v>
      </c>
      <c r="G4105" s="3">
        <v>0</v>
      </c>
      <c r="H4105" s="3">
        <v>179</v>
      </c>
      <c r="I4105" s="3">
        <v>179</v>
      </c>
      <c r="J4105" s="3">
        <v>192</v>
      </c>
      <c r="K4105" s="3">
        <v>3832.2</v>
      </c>
    </row>
    <row r="4106" spans="1:11" x14ac:dyDescent="0.25">
      <c r="A4106" s="9">
        <f t="shared" si="256"/>
        <v>11</v>
      </c>
      <c r="B4106" s="9">
        <f t="shared" si="257"/>
        <v>2017</v>
      </c>
      <c r="C4106" s="9">
        <f t="shared" si="258"/>
        <v>0</v>
      </c>
      <c r="D4106" s="9" t="str">
        <f t="shared" si="259"/>
        <v>Q4</v>
      </c>
      <c r="E4106" t="s">
        <v>42</v>
      </c>
      <c r="F4106">
        <v>201711</v>
      </c>
      <c r="G4106" s="3">
        <v>1</v>
      </c>
      <c r="H4106" s="3">
        <v>0</v>
      </c>
      <c r="I4106" s="3">
        <v>150</v>
      </c>
      <c r="J4106" s="3">
        <v>163</v>
      </c>
      <c r="K4106" s="3">
        <v>2539</v>
      </c>
    </row>
    <row r="4107" spans="1:11" x14ac:dyDescent="0.25">
      <c r="A4107" s="9">
        <f t="shared" si="256"/>
        <v>11</v>
      </c>
      <c r="B4107" s="9">
        <f t="shared" si="257"/>
        <v>2017</v>
      </c>
      <c r="C4107" s="9">
        <f t="shared" si="258"/>
        <v>0</v>
      </c>
      <c r="D4107" s="9" t="str">
        <f t="shared" si="259"/>
        <v>Q4</v>
      </c>
      <c r="E4107" t="s">
        <v>42</v>
      </c>
      <c r="F4107">
        <v>201711</v>
      </c>
      <c r="G4107" s="3">
        <v>2</v>
      </c>
      <c r="H4107" s="3">
        <v>0</v>
      </c>
      <c r="I4107" s="3">
        <v>109</v>
      </c>
      <c r="J4107" s="3">
        <v>112</v>
      </c>
      <c r="K4107" s="3">
        <v>1521.4</v>
      </c>
    </row>
    <row r="4108" spans="1:11" x14ac:dyDescent="0.25">
      <c r="A4108" s="9">
        <f t="shared" si="256"/>
        <v>11</v>
      </c>
      <c r="B4108" s="9">
        <f t="shared" si="257"/>
        <v>2017</v>
      </c>
      <c r="C4108" s="9">
        <f t="shared" si="258"/>
        <v>1</v>
      </c>
      <c r="D4108" s="9" t="str">
        <f t="shared" si="259"/>
        <v>Q4</v>
      </c>
      <c r="E4108" t="s">
        <v>42</v>
      </c>
      <c r="F4108">
        <v>201711</v>
      </c>
      <c r="G4108" s="3">
        <v>3</v>
      </c>
      <c r="H4108" s="3">
        <v>0</v>
      </c>
      <c r="I4108" s="3">
        <v>104</v>
      </c>
      <c r="J4108" s="3">
        <v>108</v>
      </c>
      <c r="K4108" s="3">
        <v>1526</v>
      </c>
    </row>
    <row r="4109" spans="1:11" x14ac:dyDescent="0.25">
      <c r="A4109" s="9">
        <f t="shared" si="256"/>
        <v>11</v>
      </c>
      <c r="B4109" s="9">
        <f t="shared" si="257"/>
        <v>2017</v>
      </c>
      <c r="C4109" s="9">
        <f t="shared" si="258"/>
        <v>1</v>
      </c>
      <c r="D4109" s="9" t="str">
        <f t="shared" si="259"/>
        <v>Q4</v>
      </c>
      <c r="E4109" t="s">
        <v>42</v>
      </c>
      <c r="F4109">
        <v>201711</v>
      </c>
      <c r="G4109" s="3">
        <v>4</v>
      </c>
      <c r="H4109" s="3">
        <v>0</v>
      </c>
      <c r="I4109" s="3">
        <v>93</v>
      </c>
      <c r="J4109" s="3">
        <v>94</v>
      </c>
      <c r="K4109" s="3">
        <v>1284</v>
      </c>
    </row>
    <row r="4110" spans="1:11" x14ac:dyDescent="0.25">
      <c r="A4110" s="9">
        <f t="shared" si="256"/>
        <v>11</v>
      </c>
      <c r="B4110" s="9">
        <f t="shared" si="257"/>
        <v>2017</v>
      </c>
      <c r="C4110" s="9">
        <f t="shared" si="258"/>
        <v>1</v>
      </c>
      <c r="D4110" s="9" t="str">
        <f t="shared" si="259"/>
        <v>Q4</v>
      </c>
      <c r="E4110" t="s">
        <v>42</v>
      </c>
      <c r="F4110">
        <v>201711</v>
      </c>
      <c r="G4110" s="3">
        <v>5</v>
      </c>
      <c r="H4110" s="3">
        <v>0</v>
      </c>
      <c r="I4110" s="3">
        <v>74</v>
      </c>
      <c r="J4110" s="3">
        <v>80</v>
      </c>
      <c r="K4110" s="3">
        <v>1263</v>
      </c>
    </row>
    <row r="4111" spans="1:11" x14ac:dyDescent="0.25">
      <c r="A4111" s="9">
        <f t="shared" si="256"/>
        <v>11</v>
      </c>
      <c r="B4111" s="9">
        <f t="shared" si="257"/>
        <v>2017</v>
      </c>
      <c r="C4111" s="9">
        <f t="shared" si="258"/>
        <v>2</v>
      </c>
      <c r="D4111" s="9" t="str">
        <f t="shared" si="259"/>
        <v>Q4</v>
      </c>
      <c r="E4111" t="s">
        <v>42</v>
      </c>
      <c r="F4111">
        <v>201711</v>
      </c>
      <c r="G4111" s="3">
        <v>6</v>
      </c>
      <c r="H4111" s="3">
        <v>0</v>
      </c>
      <c r="I4111" s="3">
        <v>69</v>
      </c>
      <c r="J4111" s="3">
        <v>76</v>
      </c>
      <c r="K4111" s="3">
        <v>1160.9000000000001</v>
      </c>
    </row>
    <row r="4112" spans="1:11" x14ac:dyDescent="0.25">
      <c r="A4112" s="9">
        <f t="shared" si="256"/>
        <v>11</v>
      </c>
      <c r="B4112" s="9">
        <f t="shared" si="257"/>
        <v>2017</v>
      </c>
      <c r="C4112" s="9">
        <f t="shared" si="258"/>
        <v>2</v>
      </c>
      <c r="D4112" s="9" t="str">
        <f t="shared" si="259"/>
        <v>Q4</v>
      </c>
      <c r="E4112" t="s">
        <v>42</v>
      </c>
      <c r="F4112">
        <v>201711</v>
      </c>
      <c r="G4112" s="3">
        <v>7</v>
      </c>
      <c r="H4112" s="3">
        <v>0</v>
      </c>
      <c r="I4112" s="3">
        <v>68</v>
      </c>
      <c r="J4112" s="3">
        <v>69</v>
      </c>
      <c r="K4112" s="3">
        <v>1029.2</v>
      </c>
    </row>
    <row r="4113" spans="1:11" x14ac:dyDescent="0.25">
      <c r="A4113" s="9">
        <f t="shared" ref="A4113:A4176" si="260">F4113-(B4113*100)</f>
        <v>11</v>
      </c>
      <c r="B4113" s="9">
        <f t="shared" ref="B4113:B4176" si="261">INT(F4113/100)</f>
        <v>2017</v>
      </c>
      <c r="C4113" s="9">
        <f t="shared" ref="C4113:C4176" si="262">INT(G4113/3)</f>
        <v>2</v>
      </c>
      <c r="D4113" s="9" t="str">
        <f t="shared" ref="D4113:D4176" si="263">VLOOKUP(A4113,$R$2:$S$13,2,0)</f>
        <v>Q4</v>
      </c>
      <c r="E4113" t="s">
        <v>42</v>
      </c>
      <c r="F4113">
        <v>201711</v>
      </c>
      <c r="G4113" s="3">
        <v>8</v>
      </c>
      <c r="H4113" s="3">
        <v>0</v>
      </c>
      <c r="I4113" s="3">
        <v>57</v>
      </c>
      <c r="J4113" s="3">
        <v>58</v>
      </c>
      <c r="K4113" s="3">
        <v>790</v>
      </c>
    </row>
    <row r="4114" spans="1:11" x14ac:dyDescent="0.25">
      <c r="A4114" s="9">
        <f t="shared" si="260"/>
        <v>11</v>
      </c>
      <c r="B4114" s="9">
        <f t="shared" si="261"/>
        <v>2017</v>
      </c>
      <c r="C4114" s="9">
        <f t="shared" si="262"/>
        <v>3</v>
      </c>
      <c r="D4114" s="9" t="str">
        <f t="shared" si="263"/>
        <v>Q4</v>
      </c>
      <c r="E4114" t="s">
        <v>42</v>
      </c>
      <c r="F4114">
        <v>201711</v>
      </c>
      <c r="G4114" s="3">
        <v>9</v>
      </c>
      <c r="H4114" s="3">
        <v>0</v>
      </c>
      <c r="I4114" s="3">
        <v>53</v>
      </c>
      <c r="J4114" s="3">
        <v>56</v>
      </c>
      <c r="K4114" s="3">
        <v>809.75</v>
      </c>
    </row>
    <row r="4115" spans="1:11" x14ac:dyDescent="0.25">
      <c r="A4115" s="9">
        <f t="shared" si="260"/>
        <v>11</v>
      </c>
      <c r="B4115" s="9">
        <f t="shared" si="261"/>
        <v>2017</v>
      </c>
      <c r="C4115" s="9">
        <f t="shared" si="262"/>
        <v>3</v>
      </c>
      <c r="D4115" s="9" t="str">
        <f t="shared" si="263"/>
        <v>Q4</v>
      </c>
      <c r="E4115" t="s">
        <v>42</v>
      </c>
      <c r="F4115">
        <v>201711</v>
      </c>
      <c r="G4115" s="3">
        <v>10</v>
      </c>
      <c r="H4115" s="3">
        <v>0</v>
      </c>
      <c r="I4115" s="3">
        <v>48</v>
      </c>
      <c r="J4115" s="3">
        <v>49</v>
      </c>
      <c r="K4115" s="3">
        <v>756</v>
      </c>
    </row>
    <row r="4116" spans="1:11" x14ac:dyDescent="0.25">
      <c r="A4116" s="9">
        <f t="shared" si="260"/>
        <v>11</v>
      </c>
      <c r="B4116" s="9">
        <f t="shared" si="261"/>
        <v>2017</v>
      </c>
      <c r="C4116" s="9">
        <f t="shared" si="262"/>
        <v>3</v>
      </c>
      <c r="D4116" s="9" t="str">
        <f t="shared" si="263"/>
        <v>Q4</v>
      </c>
      <c r="E4116" t="s">
        <v>42</v>
      </c>
      <c r="F4116">
        <v>201711</v>
      </c>
      <c r="G4116" s="3">
        <v>11</v>
      </c>
      <c r="H4116" s="3">
        <v>0</v>
      </c>
      <c r="I4116" s="3">
        <v>41</v>
      </c>
      <c r="J4116" s="3">
        <v>45</v>
      </c>
      <c r="K4116" s="3">
        <v>713</v>
      </c>
    </row>
    <row r="4117" spans="1:11" x14ac:dyDescent="0.25">
      <c r="A4117" s="9">
        <f t="shared" si="260"/>
        <v>11</v>
      </c>
      <c r="B4117" s="9">
        <f t="shared" si="261"/>
        <v>2017</v>
      </c>
      <c r="C4117" s="9">
        <f t="shared" si="262"/>
        <v>4</v>
      </c>
      <c r="D4117" s="9" t="str">
        <f t="shared" si="263"/>
        <v>Q4</v>
      </c>
      <c r="E4117" t="s">
        <v>42</v>
      </c>
      <c r="F4117">
        <v>201711</v>
      </c>
      <c r="G4117" s="3">
        <v>12</v>
      </c>
      <c r="H4117" s="3">
        <v>0</v>
      </c>
      <c r="I4117" s="3">
        <v>49</v>
      </c>
      <c r="J4117" s="3">
        <v>55</v>
      </c>
      <c r="K4117" s="3">
        <v>1074</v>
      </c>
    </row>
    <row r="4118" spans="1:11" x14ac:dyDescent="0.25">
      <c r="A4118" s="9">
        <f t="shared" si="260"/>
        <v>11</v>
      </c>
      <c r="B4118" s="9">
        <f t="shared" si="261"/>
        <v>2017</v>
      </c>
      <c r="C4118" s="9">
        <f t="shared" si="262"/>
        <v>4</v>
      </c>
      <c r="D4118" s="9" t="str">
        <f t="shared" si="263"/>
        <v>Q4</v>
      </c>
      <c r="E4118" t="s">
        <v>42</v>
      </c>
      <c r="F4118">
        <v>201711</v>
      </c>
      <c r="G4118" s="3">
        <v>13</v>
      </c>
      <c r="H4118" s="3">
        <v>0</v>
      </c>
      <c r="I4118" s="3">
        <v>48</v>
      </c>
      <c r="J4118" s="3">
        <v>50</v>
      </c>
      <c r="K4118" s="3">
        <v>760</v>
      </c>
    </row>
    <row r="4119" spans="1:11" x14ac:dyDescent="0.25">
      <c r="A4119" s="9">
        <f t="shared" si="260"/>
        <v>11</v>
      </c>
      <c r="B4119" s="9">
        <f t="shared" si="261"/>
        <v>2017</v>
      </c>
      <c r="C4119" s="9">
        <f t="shared" si="262"/>
        <v>4</v>
      </c>
      <c r="D4119" s="9" t="str">
        <f t="shared" si="263"/>
        <v>Q4</v>
      </c>
      <c r="E4119" t="s">
        <v>42</v>
      </c>
      <c r="F4119">
        <v>201711</v>
      </c>
      <c r="G4119" s="3">
        <v>14</v>
      </c>
      <c r="H4119" s="3">
        <v>0</v>
      </c>
      <c r="I4119" s="3">
        <v>42</v>
      </c>
      <c r="J4119" s="3">
        <v>46</v>
      </c>
      <c r="K4119" s="3">
        <v>685</v>
      </c>
    </row>
    <row r="4120" spans="1:11" x14ac:dyDescent="0.25">
      <c r="A4120" s="9">
        <f t="shared" si="260"/>
        <v>11</v>
      </c>
      <c r="B4120" s="9">
        <f t="shared" si="261"/>
        <v>2017</v>
      </c>
      <c r="C4120" s="9">
        <f t="shared" si="262"/>
        <v>5</v>
      </c>
      <c r="D4120" s="9" t="str">
        <f t="shared" si="263"/>
        <v>Q4</v>
      </c>
      <c r="E4120" t="s">
        <v>42</v>
      </c>
      <c r="F4120">
        <v>201711</v>
      </c>
      <c r="G4120" s="3">
        <v>15</v>
      </c>
      <c r="H4120" s="3">
        <v>0</v>
      </c>
      <c r="I4120" s="3">
        <v>37</v>
      </c>
      <c r="J4120" s="3">
        <v>39</v>
      </c>
      <c r="K4120" s="3">
        <v>537</v>
      </c>
    </row>
    <row r="4121" spans="1:11" x14ac:dyDescent="0.25">
      <c r="A4121" s="9">
        <f t="shared" si="260"/>
        <v>11</v>
      </c>
      <c r="B4121" s="9">
        <f t="shared" si="261"/>
        <v>2017</v>
      </c>
      <c r="C4121" s="9">
        <f t="shared" si="262"/>
        <v>5</v>
      </c>
      <c r="D4121" s="9" t="str">
        <f t="shared" si="263"/>
        <v>Q4</v>
      </c>
      <c r="E4121" t="s">
        <v>42</v>
      </c>
      <c r="F4121">
        <v>201711</v>
      </c>
      <c r="G4121" s="3">
        <v>16</v>
      </c>
      <c r="H4121" s="3">
        <v>0</v>
      </c>
      <c r="I4121" s="3">
        <v>9</v>
      </c>
      <c r="J4121" s="3">
        <v>9</v>
      </c>
      <c r="K4121" s="3">
        <v>105</v>
      </c>
    </row>
    <row r="4122" spans="1:11" x14ac:dyDescent="0.25">
      <c r="A4122" s="9">
        <f t="shared" si="260"/>
        <v>12</v>
      </c>
      <c r="B4122" s="9">
        <f t="shared" si="261"/>
        <v>2017</v>
      </c>
      <c r="C4122" s="9">
        <f t="shared" si="262"/>
        <v>0</v>
      </c>
      <c r="D4122" s="9" t="str">
        <f t="shared" si="263"/>
        <v>Q4</v>
      </c>
      <c r="E4122" t="s">
        <v>42</v>
      </c>
      <c r="F4122">
        <v>201712</v>
      </c>
      <c r="G4122" s="3">
        <v>0</v>
      </c>
      <c r="H4122" s="3">
        <v>100</v>
      </c>
      <c r="I4122" s="3">
        <v>100</v>
      </c>
      <c r="J4122" s="3">
        <v>108</v>
      </c>
      <c r="K4122" s="3">
        <v>2143.25</v>
      </c>
    </row>
    <row r="4123" spans="1:11" x14ac:dyDescent="0.25">
      <c r="A4123" s="9">
        <f t="shared" si="260"/>
        <v>12</v>
      </c>
      <c r="B4123" s="9">
        <f t="shared" si="261"/>
        <v>2017</v>
      </c>
      <c r="C4123" s="9">
        <f t="shared" si="262"/>
        <v>0</v>
      </c>
      <c r="D4123" s="9" t="str">
        <f t="shared" si="263"/>
        <v>Q4</v>
      </c>
      <c r="E4123" t="s">
        <v>42</v>
      </c>
      <c r="F4123">
        <v>201712</v>
      </c>
      <c r="G4123" s="3">
        <v>1</v>
      </c>
      <c r="H4123" s="3">
        <v>0</v>
      </c>
      <c r="I4123" s="3">
        <v>83</v>
      </c>
      <c r="J4123" s="3">
        <v>84</v>
      </c>
      <c r="K4123" s="3">
        <v>1118</v>
      </c>
    </row>
    <row r="4124" spans="1:11" x14ac:dyDescent="0.25">
      <c r="A4124" s="9">
        <f t="shared" si="260"/>
        <v>12</v>
      </c>
      <c r="B4124" s="9">
        <f t="shared" si="261"/>
        <v>2017</v>
      </c>
      <c r="C4124" s="9">
        <f t="shared" si="262"/>
        <v>0</v>
      </c>
      <c r="D4124" s="9" t="str">
        <f t="shared" si="263"/>
        <v>Q4</v>
      </c>
      <c r="E4124" t="s">
        <v>42</v>
      </c>
      <c r="F4124">
        <v>201712</v>
      </c>
      <c r="G4124" s="3">
        <v>2</v>
      </c>
      <c r="H4124" s="3">
        <v>0</v>
      </c>
      <c r="I4124" s="3">
        <v>71</v>
      </c>
      <c r="J4124" s="3">
        <v>74</v>
      </c>
      <c r="K4124" s="3">
        <v>1010</v>
      </c>
    </row>
    <row r="4125" spans="1:11" x14ac:dyDescent="0.25">
      <c r="A4125" s="9">
        <f t="shared" si="260"/>
        <v>12</v>
      </c>
      <c r="B4125" s="9">
        <f t="shared" si="261"/>
        <v>2017</v>
      </c>
      <c r="C4125" s="9">
        <f t="shared" si="262"/>
        <v>1</v>
      </c>
      <c r="D4125" s="9" t="str">
        <f t="shared" si="263"/>
        <v>Q4</v>
      </c>
      <c r="E4125" t="s">
        <v>42</v>
      </c>
      <c r="F4125">
        <v>201712</v>
      </c>
      <c r="G4125" s="3">
        <v>3</v>
      </c>
      <c r="H4125" s="3">
        <v>0</v>
      </c>
      <c r="I4125" s="3">
        <v>58</v>
      </c>
      <c r="J4125" s="3">
        <v>59</v>
      </c>
      <c r="K4125" s="3">
        <v>741</v>
      </c>
    </row>
    <row r="4126" spans="1:11" x14ac:dyDescent="0.25">
      <c r="A4126" s="9">
        <f t="shared" si="260"/>
        <v>12</v>
      </c>
      <c r="B4126" s="9">
        <f t="shared" si="261"/>
        <v>2017</v>
      </c>
      <c r="C4126" s="9">
        <f t="shared" si="262"/>
        <v>1</v>
      </c>
      <c r="D4126" s="9" t="str">
        <f t="shared" si="263"/>
        <v>Q4</v>
      </c>
      <c r="E4126" t="s">
        <v>42</v>
      </c>
      <c r="F4126">
        <v>201712</v>
      </c>
      <c r="G4126" s="3">
        <v>4</v>
      </c>
      <c r="H4126" s="3">
        <v>0</v>
      </c>
      <c r="I4126" s="3">
        <v>54</v>
      </c>
      <c r="J4126" s="3">
        <v>58</v>
      </c>
      <c r="K4126" s="3">
        <v>824</v>
      </c>
    </row>
    <row r="4127" spans="1:11" x14ac:dyDescent="0.25">
      <c r="A4127" s="9">
        <f t="shared" si="260"/>
        <v>12</v>
      </c>
      <c r="B4127" s="9">
        <f t="shared" si="261"/>
        <v>2017</v>
      </c>
      <c r="C4127" s="9">
        <f t="shared" si="262"/>
        <v>1</v>
      </c>
      <c r="D4127" s="9" t="str">
        <f t="shared" si="263"/>
        <v>Q4</v>
      </c>
      <c r="E4127" t="s">
        <v>42</v>
      </c>
      <c r="F4127">
        <v>201712</v>
      </c>
      <c r="G4127" s="3">
        <v>5</v>
      </c>
      <c r="H4127" s="3">
        <v>0</v>
      </c>
      <c r="I4127" s="3">
        <v>50</v>
      </c>
      <c r="J4127" s="3">
        <v>51</v>
      </c>
      <c r="K4127" s="3">
        <v>681</v>
      </c>
    </row>
    <row r="4128" spans="1:11" x14ac:dyDescent="0.25">
      <c r="A4128" s="9">
        <f t="shared" si="260"/>
        <v>12</v>
      </c>
      <c r="B4128" s="9">
        <f t="shared" si="261"/>
        <v>2017</v>
      </c>
      <c r="C4128" s="9">
        <f t="shared" si="262"/>
        <v>2</v>
      </c>
      <c r="D4128" s="9" t="str">
        <f t="shared" si="263"/>
        <v>Q4</v>
      </c>
      <c r="E4128" t="s">
        <v>42</v>
      </c>
      <c r="F4128">
        <v>201712</v>
      </c>
      <c r="G4128" s="3">
        <v>6</v>
      </c>
      <c r="H4128" s="3">
        <v>0</v>
      </c>
      <c r="I4128" s="3">
        <v>42</v>
      </c>
      <c r="J4128" s="3">
        <v>42</v>
      </c>
      <c r="K4128" s="3">
        <v>531</v>
      </c>
    </row>
    <row r="4129" spans="1:11" x14ac:dyDescent="0.25">
      <c r="A4129" s="9">
        <f t="shared" si="260"/>
        <v>12</v>
      </c>
      <c r="B4129" s="9">
        <f t="shared" si="261"/>
        <v>2017</v>
      </c>
      <c r="C4129" s="9">
        <f t="shared" si="262"/>
        <v>2</v>
      </c>
      <c r="D4129" s="9" t="str">
        <f t="shared" si="263"/>
        <v>Q4</v>
      </c>
      <c r="E4129" t="s">
        <v>42</v>
      </c>
      <c r="F4129">
        <v>201712</v>
      </c>
      <c r="G4129" s="3">
        <v>7</v>
      </c>
      <c r="H4129" s="3">
        <v>0</v>
      </c>
      <c r="I4129" s="3">
        <v>36</v>
      </c>
      <c r="J4129" s="3">
        <v>39</v>
      </c>
      <c r="K4129" s="3">
        <v>476</v>
      </c>
    </row>
    <row r="4130" spans="1:11" x14ac:dyDescent="0.25">
      <c r="A4130" s="9">
        <f t="shared" si="260"/>
        <v>12</v>
      </c>
      <c r="B4130" s="9">
        <f t="shared" si="261"/>
        <v>2017</v>
      </c>
      <c r="C4130" s="9">
        <f t="shared" si="262"/>
        <v>2</v>
      </c>
      <c r="D4130" s="9" t="str">
        <f t="shared" si="263"/>
        <v>Q4</v>
      </c>
      <c r="E4130" t="s">
        <v>42</v>
      </c>
      <c r="F4130">
        <v>201712</v>
      </c>
      <c r="G4130" s="3">
        <v>8</v>
      </c>
      <c r="H4130" s="3">
        <v>0</v>
      </c>
      <c r="I4130" s="3">
        <v>31</v>
      </c>
      <c r="J4130" s="3">
        <v>32</v>
      </c>
      <c r="K4130" s="3">
        <v>403</v>
      </c>
    </row>
    <row r="4131" spans="1:11" x14ac:dyDescent="0.25">
      <c r="A4131" s="9">
        <f t="shared" si="260"/>
        <v>12</v>
      </c>
      <c r="B4131" s="9">
        <f t="shared" si="261"/>
        <v>2017</v>
      </c>
      <c r="C4131" s="9">
        <f t="shared" si="262"/>
        <v>3</v>
      </c>
      <c r="D4131" s="9" t="str">
        <f t="shared" si="263"/>
        <v>Q4</v>
      </c>
      <c r="E4131" t="s">
        <v>42</v>
      </c>
      <c r="F4131">
        <v>201712</v>
      </c>
      <c r="G4131" s="3">
        <v>9</v>
      </c>
      <c r="H4131" s="3">
        <v>0</v>
      </c>
      <c r="I4131" s="3">
        <v>26</v>
      </c>
      <c r="J4131" s="3">
        <v>27</v>
      </c>
      <c r="K4131" s="3">
        <v>331</v>
      </c>
    </row>
    <row r="4132" spans="1:11" x14ac:dyDescent="0.25">
      <c r="A4132" s="9">
        <f t="shared" si="260"/>
        <v>12</v>
      </c>
      <c r="B4132" s="9">
        <f t="shared" si="261"/>
        <v>2017</v>
      </c>
      <c r="C4132" s="9">
        <f t="shared" si="262"/>
        <v>3</v>
      </c>
      <c r="D4132" s="9" t="str">
        <f t="shared" si="263"/>
        <v>Q4</v>
      </c>
      <c r="E4132" t="s">
        <v>42</v>
      </c>
      <c r="F4132">
        <v>201712</v>
      </c>
      <c r="G4132" s="3">
        <v>10</v>
      </c>
      <c r="H4132" s="3">
        <v>0</v>
      </c>
      <c r="I4132" s="3">
        <v>24</v>
      </c>
      <c r="J4132" s="3">
        <v>25</v>
      </c>
      <c r="K4132" s="3">
        <v>320.39999999999998</v>
      </c>
    </row>
    <row r="4133" spans="1:11" x14ac:dyDescent="0.25">
      <c r="A4133" s="9">
        <f t="shared" si="260"/>
        <v>12</v>
      </c>
      <c r="B4133" s="9">
        <f t="shared" si="261"/>
        <v>2017</v>
      </c>
      <c r="C4133" s="9">
        <f t="shared" si="262"/>
        <v>3</v>
      </c>
      <c r="D4133" s="9" t="str">
        <f t="shared" si="263"/>
        <v>Q4</v>
      </c>
      <c r="E4133" t="s">
        <v>42</v>
      </c>
      <c r="F4133">
        <v>201712</v>
      </c>
      <c r="G4133" s="3">
        <v>11</v>
      </c>
      <c r="H4133" s="3">
        <v>0</v>
      </c>
      <c r="I4133" s="3">
        <v>28</v>
      </c>
      <c r="J4133" s="3">
        <v>29</v>
      </c>
      <c r="K4133" s="3">
        <v>414</v>
      </c>
    </row>
    <row r="4134" spans="1:11" x14ac:dyDescent="0.25">
      <c r="A4134" s="9">
        <f t="shared" si="260"/>
        <v>12</v>
      </c>
      <c r="B4134" s="9">
        <f t="shared" si="261"/>
        <v>2017</v>
      </c>
      <c r="C4134" s="9">
        <f t="shared" si="262"/>
        <v>4</v>
      </c>
      <c r="D4134" s="9" t="str">
        <f t="shared" si="263"/>
        <v>Q4</v>
      </c>
      <c r="E4134" t="s">
        <v>42</v>
      </c>
      <c r="F4134">
        <v>201712</v>
      </c>
      <c r="G4134" s="3">
        <v>12</v>
      </c>
      <c r="H4134" s="3">
        <v>0</v>
      </c>
      <c r="I4134" s="3">
        <v>24</v>
      </c>
      <c r="J4134" s="3">
        <v>24</v>
      </c>
      <c r="K4134" s="3">
        <v>296</v>
      </c>
    </row>
    <row r="4135" spans="1:11" x14ac:dyDescent="0.25">
      <c r="A4135" s="9">
        <f t="shared" si="260"/>
        <v>12</v>
      </c>
      <c r="B4135" s="9">
        <f t="shared" si="261"/>
        <v>2017</v>
      </c>
      <c r="C4135" s="9">
        <f t="shared" si="262"/>
        <v>4</v>
      </c>
      <c r="D4135" s="9" t="str">
        <f t="shared" si="263"/>
        <v>Q4</v>
      </c>
      <c r="E4135" t="s">
        <v>42</v>
      </c>
      <c r="F4135">
        <v>201712</v>
      </c>
      <c r="G4135" s="3">
        <v>13</v>
      </c>
      <c r="H4135" s="3">
        <v>0</v>
      </c>
      <c r="I4135" s="3">
        <v>23</v>
      </c>
      <c r="J4135" s="3">
        <v>23</v>
      </c>
      <c r="K4135" s="3">
        <v>308</v>
      </c>
    </row>
    <row r="4136" spans="1:11" x14ac:dyDescent="0.25">
      <c r="A4136" s="9">
        <f t="shared" si="260"/>
        <v>12</v>
      </c>
      <c r="B4136" s="9">
        <f t="shared" si="261"/>
        <v>2017</v>
      </c>
      <c r="C4136" s="9">
        <f t="shared" si="262"/>
        <v>4</v>
      </c>
      <c r="D4136" s="9" t="str">
        <f t="shared" si="263"/>
        <v>Q4</v>
      </c>
      <c r="E4136" t="s">
        <v>42</v>
      </c>
      <c r="F4136">
        <v>201712</v>
      </c>
      <c r="G4136" s="3">
        <v>14</v>
      </c>
      <c r="H4136" s="3">
        <v>0</v>
      </c>
      <c r="I4136" s="3">
        <v>16</v>
      </c>
      <c r="J4136" s="3">
        <v>17</v>
      </c>
      <c r="K4136" s="3">
        <v>253</v>
      </c>
    </row>
    <row r="4137" spans="1:11" x14ac:dyDescent="0.25">
      <c r="A4137" s="9">
        <f t="shared" si="260"/>
        <v>12</v>
      </c>
      <c r="B4137" s="9">
        <f t="shared" si="261"/>
        <v>2017</v>
      </c>
      <c r="C4137" s="9">
        <f t="shared" si="262"/>
        <v>5</v>
      </c>
      <c r="D4137" s="9" t="str">
        <f t="shared" si="263"/>
        <v>Q4</v>
      </c>
      <c r="E4137" t="s">
        <v>42</v>
      </c>
      <c r="F4137">
        <v>201712</v>
      </c>
      <c r="G4137" s="3">
        <v>15</v>
      </c>
      <c r="H4137" s="3">
        <v>0</v>
      </c>
      <c r="I4137" s="3">
        <v>8</v>
      </c>
      <c r="J4137" s="3">
        <v>8</v>
      </c>
      <c r="K4137" s="3">
        <v>80.2</v>
      </c>
    </row>
    <row r="4138" spans="1:11" x14ac:dyDescent="0.25">
      <c r="A4138" s="9">
        <f t="shared" si="260"/>
        <v>1</v>
      </c>
      <c r="B4138" s="9">
        <f t="shared" si="261"/>
        <v>2018</v>
      </c>
      <c r="C4138" s="9">
        <f t="shared" si="262"/>
        <v>0</v>
      </c>
      <c r="D4138" s="9" t="str">
        <f t="shared" si="263"/>
        <v>Q1</v>
      </c>
      <c r="E4138" t="s">
        <v>42</v>
      </c>
      <c r="F4138">
        <v>201801</v>
      </c>
      <c r="G4138" s="3">
        <v>0</v>
      </c>
      <c r="H4138" s="3">
        <v>140</v>
      </c>
      <c r="I4138" s="3">
        <v>140</v>
      </c>
      <c r="J4138" s="3">
        <v>150</v>
      </c>
      <c r="K4138" s="3">
        <v>2717.7</v>
      </c>
    </row>
    <row r="4139" spans="1:11" x14ac:dyDescent="0.25">
      <c r="A4139" s="9">
        <f t="shared" si="260"/>
        <v>1</v>
      </c>
      <c r="B4139" s="9">
        <f t="shared" si="261"/>
        <v>2018</v>
      </c>
      <c r="C4139" s="9">
        <f t="shared" si="262"/>
        <v>0</v>
      </c>
      <c r="D4139" s="9" t="str">
        <f t="shared" si="263"/>
        <v>Q1</v>
      </c>
      <c r="E4139" t="s">
        <v>42</v>
      </c>
      <c r="F4139">
        <v>201801</v>
      </c>
      <c r="G4139" s="3">
        <v>1</v>
      </c>
      <c r="H4139" s="3">
        <v>0</v>
      </c>
      <c r="I4139" s="3">
        <v>119</v>
      </c>
      <c r="J4139" s="3">
        <v>129</v>
      </c>
      <c r="K4139" s="3">
        <v>1854.75</v>
      </c>
    </row>
    <row r="4140" spans="1:11" x14ac:dyDescent="0.25">
      <c r="A4140" s="9">
        <f t="shared" si="260"/>
        <v>1</v>
      </c>
      <c r="B4140" s="9">
        <f t="shared" si="261"/>
        <v>2018</v>
      </c>
      <c r="C4140" s="9">
        <f t="shared" si="262"/>
        <v>0</v>
      </c>
      <c r="D4140" s="9" t="str">
        <f t="shared" si="263"/>
        <v>Q1</v>
      </c>
      <c r="E4140" t="s">
        <v>42</v>
      </c>
      <c r="F4140">
        <v>201801</v>
      </c>
      <c r="G4140" s="3">
        <v>2</v>
      </c>
      <c r="H4140" s="3">
        <v>0</v>
      </c>
      <c r="I4140" s="3">
        <v>101</v>
      </c>
      <c r="J4140" s="3">
        <v>109</v>
      </c>
      <c r="K4140" s="3">
        <v>1657</v>
      </c>
    </row>
    <row r="4141" spans="1:11" x14ac:dyDescent="0.25">
      <c r="A4141" s="9">
        <f t="shared" si="260"/>
        <v>1</v>
      </c>
      <c r="B4141" s="9">
        <f t="shared" si="261"/>
        <v>2018</v>
      </c>
      <c r="C4141" s="9">
        <f t="shared" si="262"/>
        <v>1</v>
      </c>
      <c r="D4141" s="9" t="str">
        <f t="shared" si="263"/>
        <v>Q1</v>
      </c>
      <c r="E4141" t="s">
        <v>42</v>
      </c>
      <c r="F4141">
        <v>201801</v>
      </c>
      <c r="G4141" s="3">
        <v>3</v>
      </c>
      <c r="H4141" s="3">
        <v>0</v>
      </c>
      <c r="I4141" s="3">
        <v>88</v>
      </c>
      <c r="J4141" s="3">
        <v>94</v>
      </c>
      <c r="K4141" s="3">
        <v>1369</v>
      </c>
    </row>
    <row r="4142" spans="1:11" x14ac:dyDescent="0.25">
      <c r="A4142" s="9">
        <f t="shared" si="260"/>
        <v>1</v>
      </c>
      <c r="B4142" s="9">
        <f t="shared" si="261"/>
        <v>2018</v>
      </c>
      <c r="C4142" s="9">
        <f t="shared" si="262"/>
        <v>1</v>
      </c>
      <c r="D4142" s="9" t="str">
        <f t="shared" si="263"/>
        <v>Q1</v>
      </c>
      <c r="E4142" t="s">
        <v>42</v>
      </c>
      <c r="F4142">
        <v>201801</v>
      </c>
      <c r="G4142" s="3">
        <v>4</v>
      </c>
      <c r="H4142" s="3">
        <v>0</v>
      </c>
      <c r="I4142" s="3">
        <v>81</v>
      </c>
      <c r="J4142" s="3">
        <v>85</v>
      </c>
      <c r="K4142" s="3">
        <v>1163</v>
      </c>
    </row>
    <row r="4143" spans="1:11" x14ac:dyDescent="0.25">
      <c r="A4143" s="9">
        <f t="shared" si="260"/>
        <v>1</v>
      </c>
      <c r="B4143" s="9">
        <f t="shared" si="261"/>
        <v>2018</v>
      </c>
      <c r="C4143" s="9">
        <f t="shared" si="262"/>
        <v>1</v>
      </c>
      <c r="D4143" s="9" t="str">
        <f t="shared" si="263"/>
        <v>Q1</v>
      </c>
      <c r="E4143" t="s">
        <v>42</v>
      </c>
      <c r="F4143">
        <v>201801</v>
      </c>
      <c r="G4143" s="3">
        <v>5</v>
      </c>
      <c r="H4143" s="3">
        <v>0</v>
      </c>
      <c r="I4143" s="3">
        <v>69</v>
      </c>
      <c r="J4143" s="3">
        <v>70</v>
      </c>
      <c r="K4143" s="3">
        <v>978</v>
      </c>
    </row>
    <row r="4144" spans="1:11" x14ac:dyDescent="0.25">
      <c r="A4144" s="9">
        <f t="shared" si="260"/>
        <v>1</v>
      </c>
      <c r="B4144" s="9">
        <f t="shared" si="261"/>
        <v>2018</v>
      </c>
      <c r="C4144" s="9">
        <f t="shared" si="262"/>
        <v>2</v>
      </c>
      <c r="D4144" s="9" t="str">
        <f t="shared" si="263"/>
        <v>Q1</v>
      </c>
      <c r="E4144" t="s">
        <v>42</v>
      </c>
      <c r="F4144">
        <v>201801</v>
      </c>
      <c r="G4144" s="3">
        <v>6</v>
      </c>
      <c r="H4144" s="3">
        <v>0</v>
      </c>
      <c r="I4144" s="3">
        <v>54</v>
      </c>
      <c r="J4144" s="3">
        <v>57</v>
      </c>
      <c r="K4144" s="3">
        <v>788</v>
      </c>
    </row>
    <row r="4145" spans="1:11" x14ac:dyDescent="0.25">
      <c r="A4145" s="9">
        <f t="shared" si="260"/>
        <v>1</v>
      </c>
      <c r="B4145" s="9">
        <f t="shared" si="261"/>
        <v>2018</v>
      </c>
      <c r="C4145" s="9">
        <f t="shared" si="262"/>
        <v>2</v>
      </c>
      <c r="D4145" s="9" t="str">
        <f t="shared" si="263"/>
        <v>Q1</v>
      </c>
      <c r="E4145" t="s">
        <v>42</v>
      </c>
      <c r="F4145">
        <v>201801</v>
      </c>
      <c r="G4145" s="3">
        <v>7</v>
      </c>
      <c r="H4145" s="3">
        <v>0</v>
      </c>
      <c r="I4145" s="3">
        <v>58</v>
      </c>
      <c r="J4145" s="3">
        <v>60</v>
      </c>
      <c r="K4145" s="3">
        <v>891.2</v>
      </c>
    </row>
    <row r="4146" spans="1:11" x14ac:dyDescent="0.25">
      <c r="A4146" s="9">
        <f t="shared" si="260"/>
        <v>1</v>
      </c>
      <c r="B4146" s="9">
        <f t="shared" si="261"/>
        <v>2018</v>
      </c>
      <c r="C4146" s="9">
        <f t="shared" si="262"/>
        <v>2</v>
      </c>
      <c r="D4146" s="9" t="str">
        <f t="shared" si="263"/>
        <v>Q1</v>
      </c>
      <c r="E4146" t="s">
        <v>42</v>
      </c>
      <c r="F4146">
        <v>201801</v>
      </c>
      <c r="G4146" s="3">
        <v>8</v>
      </c>
      <c r="H4146" s="3">
        <v>0</v>
      </c>
      <c r="I4146" s="3">
        <v>49</v>
      </c>
      <c r="J4146" s="3">
        <v>51</v>
      </c>
      <c r="K4146" s="3">
        <v>720</v>
      </c>
    </row>
    <row r="4147" spans="1:11" x14ac:dyDescent="0.25">
      <c r="A4147" s="9">
        <f t="shared" si="260"/>
        <v>1</v>
      </c>
      <c r="B4147" s="9">
        <f t="shared" si="261"/>
        <v>2018</v>
      </c>
      <c r="C4147" s="9">
        <f t="shared" si="262"/>
        <v>3</v>
      </c>
      <c r="D4147" s="9" t="str">
        <f t="shared" si="263"/>
        <v>Q1</v>
      </c>
      <c r="E4147" t="s">
        <v>42</v>
      </c>
      <c r="F4147">
        <v>201801</v>
      </c>
      <c r="G4147" s="3">
        <v>9</v>
      </c>
      <c r="H4147" s="3">
        <v>0</v>
      </c>
      <c r="I4147" s="3">
        <v>49</v>
      </c>
      <c r="J4147" s="3">
        <v>52</v>
      </c>
      <c r="K4147" s="3">
        <v>755</v>
      </c>
    </row>
    <row r="4148" spans="1:11" x14ac:dyDescent="0.25">
      <c r="A4148" s="9">
        <f t="shared" si="260"/>
        <v>1</v>
      </c>
      <c r="B4148" s="9">
        <f t="shared" si="261"/>
        <v>2018</v>
      </c>
      <c r="C4148" s="9">
        <f t="shared" si="262"/>
        <v>3</v>
      </c>
      <c r="D4148" s="9" t="str">
        <f t="shared" si="263"/>
        <v>Q1</v>
      </c>
      <c r="E4148" t="s">
        <v>42</v>
      </c>
      <c r="F4148">
        <v>201801</v>
      </c>
      <c r="G4148" s="3">
        <v>10</v>
      </c>
      <c r="H4148" s="3">
        <v>0</v>
      </c>
      <c r="I4148" s="3">
        <v>49</v>
      </c>
      <c r="J4148" s="3">
        <v>52</v>
      </c>
      <c r="K4148" s="3">
        <v>751</v>
      </c>
    </row>
    <row r="4149" spans="1:11" x14ac:dyDescent="0.25">
      <c r="A4149" s="9">
        <f t="shared" si="260"/>
        <v>1</v>
      </c>
      <c r="B4149" s="9">
        <f t="shared" si="261"/>
        <v>2018</v>
      </c>
      <c r="C4149" s="9">
        <f t="shared" si="262"/>
        <v>3</v>
      </c>
      <c r="D4149" s="9" t="str">
        <f t="shared" si="263"/>
        <v>Q1</v>
      </c>
      <c r="E4149" t="s">
        <v>42</v>
      </c>
      <c r="F4149">
        <v>201801</v>
      </c>
      <c r="G4149" s="3">
        <v>11</v>
      </c>
      <c r="H4149" s="3">
        <v>0</v>
      </c>
      <c r="I4149" s="3">
        <v>45</v>
      </c>
      <c r="J4149" s="3">
        <v>45</v>
      </c>
      <c r="K4149" s="3">
        <v>588</v>
      </c>
    </row>
    <row r="4150" spans="1:11" x14ac:dyDescent="0.25">
      <c r="A4150" s="9">
        <f t="shared" si="260"/>
        <v>1</v>
      </c>
      <c r="B4150" s="9">
        <f t="shared" si="261"/>
        <v>2018</v>
      </c>
      <c r="C4150" s="9">
        <f t="shared" si="262"/>
        <v>4</v>
      </c>
      <c r="D4150" s="9" t="str">
        <f t="shared" si="263"/>
        <v>Q1</v>
      </c>
      <c r="E4150" t="s">
        <v>42</v>
      </c>
      <c r="F4150">
        <v>201801</v>
      </c>
      <c r="G4150" s="3">
        <v>12</v>
      </c>
      <c r="H4150" s="3">
        <v>0</v>
      </c>
      <c r="I4150" s="3">
        <v>41</v>
      </c>
      <c r="J4150" s="3">
        <v>41</v>
      </c>
      <c r="K4150" s="3">
        <v>552</v>
      </c>
    </row>
    <row r="4151" spans="1:11" x14ac:dyDescent="0.25">
      <c r="A4151" s="9">
        <f t="shared" si="260"/>
        <v>1</v>
      </c>
      <c r="B4151" s="9">
        <f t="shared" si="261"/>
        <v>2018</v>
      </c>
      <c r="C4151" s="9">
        <f t="shared" si="262"/>
        <v>4</v>
      </c>
      <c r="D4151" s="9" t="str">
        <f t="shared" si="263"/>
        <v>Q1</v>
      </c>
      <c r="E4151" t="s">
        <v>42</v>
      </c>
      <c r="F4151">
        <v>201801</v>
      </c>
      <c r="G4151" s="3">
        <v>13</v>
      </c>
      <c r="H4151" s="3">
        <v>0</v>
      </c>
      <c r="I4151" s="3">
        <v>37</v>
      </c>
      <c r="J4151" s="3">
        <v>40</v>
      </c>
      <c r="K4151" s="3">
        <v>536</v>
      </c>
    </row>
    <row r="4152" spans="1:11" x14ac:dyDescent="0.25">
      <c r="A4152" s="9">
        <f t="shared" si="260"/>
        <v>1</v>
      </c>
      <c r="B4152" s="9">
        <f t="shared" si="261"/>
        <v>2018</v>
      </c>
      <c r="C4152" s="9">
        <f t="shared" si="262"/>
        <v>4</v>
      </c>
      <c r="D4152" s="9" t="str">
        <f t="shared" si="263"/>
        <v>Q1</v>
      </c>
      <c r="E4152" t="s">
        <v>42</v>
      </c>
      <c r="F4152">
        <v>201801</v>
      </c>
      <c r="G4152" s="3">
        <v>14</v>
      </c>
      <c r="H4152" s="3">
        <v>0</v>
      </c>
      <c r="I4152" s="3">
        <v>11</v>
      </c>
      <c r="J4152" s="3">
        <v>11</v>
      </c>
      <c r="K4152" s="3">
        <v>148</v>
      </c>
    </row>
    <row r="4153" spans="1:11" x14ac:dyDescent="0.25">
      <c r="A4153" s="9">
        <f t="shared" si="260"/>
        <v>2</v>
      </c>
      <c r="B4153" s="9">
        <f t="shared" si="261"/>
        <v>2018</v>
      </c>
      <c r="C4153" s="9">
        <f t="shared" si="262"/>
        <v>0</v>
      </c>
      <c r="D4153" s="9" t="str">
        <f t="shared" si="263"/>
        <v>Q1</v>
      </c>
      <c r="E4153" t="s">
        <v>42</v>
      </c>
      <c r="F4153">
        <v>201802</v>
      </c>
      <c r="G4153" s="3">
        <v>0</v>
      </c>
      <c r="H4153" s="3">
        <v>143</v>
      </c>
      <c r="I4153" s="3">
        <v>143</v>
      </c>
      <c r="J4153" s="3">
        <v>154</v>
      </c>
      <c r="K4153" s="3">
        <v>2768.5</v>
      </c>
    </row>
    <row r="4154" spans="1:11" x14ac:dyDescent="0.25">
      <c r="A4154" s="9">
        <f t="shared" si="260"/>
        <v>2</v>
      </c>
      <c r="B4154" s="9">
        <f t="shared" si="261"/>
        <v>2018</v>
      </c>
      <c r="C4154" s="9">
        <f t="shared" si="262"/>
        <v>0</v>
      </c>
      <c r="D4154" s="9" t="str">
        <f t="shared" si="263"/>
        <v>Q1</v>
      </c>
      <c r="E4154" t="s">
        <v>42</v>
      </c>
      <c r="F4154">
        <v>201802</v>
      </c>
      <c r="G4154" s="3">
        <v>1</v>
      </c>
      <c r="H4154" s="3">
        <v>0</v>
      </c>
      <c r="I4154" s="3">
        <v>120</v>
      </c>
      <c r="J4154" s="3">
        <v>132</v>
      </c>
      <c r="K4154" s="3">
        <v>1736.75</v>
      </c>
    </row>
    <row r="4155" spans="1:11" x14ac:dyDescent="0.25">
      <c r="A4155" s="9">
        <f t="shared" si="260"/>
        <v>2</v>
      </c>
      <c r="B4155" s="9">
        <f t="shared" si="261"/>
        <v>2018</v>
      </c>
      <c r="C4155" s="9">
        <f t="shared" si="262"/>
        <v>0</v>
      </c>
      <c r="D4155" s="9" t="str">
        <f t="shared" si="263"/>
        <v>Q1</v>
      </c>
      <c r="E4155" t="s">
        <v>42</v>
      </c>
      <c r="F4155">
        <v>201802</v>
      </c>
      <c r="G4155" s="3">
        <v>2</v>
      </c>
      <c r="H4155" s="3">
        <v>0</v>
      </c>
      <c r="I4155" s="3">
        <v>102</v>
      </c>
      <c r="J4155" s="3">
        <v>112</v>
      </c>
      <c r="K4155" s="3">
        <v>1603.25</v>
      </c>
    </row>
    <row r="4156" spans="1:11" x14ac:dyDescent="0.25">
      <c r="A4156" s="9">
        <f t="shared" si="260"/>
        <v>2</v>
      </c>
      <c r="B4156" s="9">
        <f t="shared" si="261"/>
        <v>2018</v>
      </c>
      <c r="C4156" s="9">
        <f t="shared" si="262"/>
        <v>1</v>
      </c>
      <c r="D4156" s="9" t="str">
        <f t="shared" si="263"/>
        <v>Q1</v>
      </c>
      <c r="E4156" t="s">
        <v>42</v>
      </c>
      <c r="F4156">
        <v>201802</v>
      </c>
      <c r="G4156" s="3">
        <v>3</v>
      </c>
      <c r="H4156" s="3">
        <v>0</v>
      </c>
      <c r="I4156" s="3">
        <v>90</v>
      </c>
      <c r="J4156" s="3">
        <v>92</v>
      </c>
      <c r="K4156" s="3">
        <v>1245</v>
      </c>
    </row>
    <row r="4157" spans="1:11" x14ac:dyDescent="0.25">
      <c r="A4157" s="9">
        <f t="shared" si="260"/>
        <v>2</v>
      </c>
      <c r="B4157" s="9">
        <f t="shared" si="261"/>
        <v>2018</v>
      </c>
      <c r="C4157" s="9">
        <f t="shared" si="262"/>
        <v>1</v>
      </c>
      <c r="D4157" s="9" t="str">
        <f t="shared" si="263"/>
        <v>Q1</v>
      </c>
      <c r="E4157" t="s">
        <v>42</v>
      </c>
      <c r="F4157">
        <v>201802</v>
      </c>
      <c r="G4157" s="3">
        <v>4</v>
      </c>
      <c r="H4157" s="3">
        <v>0</v>
      </c>
      <c r="I4157" s="3">
        <v>83</v>
      </c>
      <c r="J4157" s="3">
        <v>87</v>
      </c>
      <c r="K4157" s="3">
        <v>1128</v>
      </c>
    </row>
    <row r="4158" spans="1:11" x14ac:dyDescent="0.25">
      <c r="A4158" s="9">
        <f t="shared" si="260"/>
        <v>2</v>
      </c>
      <c r="B4158" s="9">
        <f t="shared" si="261"/>
        <v>2018</v>
      </c>
      <c r="C4158" s="9">
        <f t="shared" si="262"/>
        <v>1</v>
      </c>
      <c r="D4158" s="9" t="str">
        <f t="shared" si="263"/>
        <v>Q1</v>
      </c>
      <c r="E4158" t="s">
        <v>42</v>
      </c>
      <c r="F4158">
        <v>201802</v>
      </c>
      <c r="G4158" s="3">
        <v>5</v>
      </c>
      <c r="H4158" s="3">
        <v>0</v>
      </c>
      <c r="I4158" s="3">
        <v>72</v>
      </c>
      <c r="J4158" s="3">
        <v>74</v>
      </c>
      <c r="K4158" s="3">
        <v>962</v>
      </c>
    </row>
    <row r="4159" spans="1:11" x14ac:dyDescent="0.25">
      <c r="A4159" s="9">
        <f t="shared" si="260"/>
        <v>2</v>
      </c>
      <c r="B4159" s="9">
        <f t="shared" si="261"/>
        <v>2018</v>
      </c>
      <c r="C4159" s="9">
        <f t="shared" si="262"/>
        <v>2</v>
      </c>
      <c r="D4159" s="9" t="str">
        <f t="shared" si="263"/>
        <v>Q1</v>
      </c>
      <c r="E4159" t="s">
        <v>42</v>
      </c>
      <c r="F4159">
        <v>201802</v>
      </c>
      <c r="G4159" s="3">
        <v>6</v>
      </c>
      <c r="H4159" s="3">
        <v>0</v>
      </c>
      <c r="I4159" s="3">
        <v>66</v>
      </c>
      <c r="J4159" s="3">
        <v>68</v>
      </c>
      <c r="K4159" s="3">
        <v>965</v>
      </c>
    </row>
    <row r="4160" spans="1:11" x14ac:dyDescent="0.25">
      <c r="A4160" s="9">
        <f t="shared" si="260"/>
        <v>2</v>
      </c>
      <c r="B4160" s="9">
        <f t="shared" si="261"/>
        <v>2018</v>
      </c>
      <c r="C4160" s="9">
        <f t="shared" si="262"/>
        <v>2</v>
      </c>
      <c r="D4160" s="9" t="str">
        <f t="shared" si="263"/>
        <v>Q1</v>
      </c>
      <c r="E4160" t="s">
        <v>42</v>
      </c>
      <c r="F4160">
        <v>201802</v>
      </c>
      <c r="G4160" s="3">
        <v>7</v>
      </c>
      <c r="H4160" s="3">
        <v>0</v>
      </c>
      <c r="I4160" s="3">
        <v>57</v>
      </c>
      <c r="J4160" s="3">
        <v>59</v>
      </c>
      <c r="K4160" s="3">
        <v>783</v>
      </c>
    </row>
    <row r="4161" spans="1:11" x14ac:dyDescent="0.25">
      <c r="A4161" s="9">
        <f t="shared" si="260"/>
        <v>2</v>
      </c>
      <c r="B4161" s="9">
        <f t="shared" si="261"/>
        <v>2018</v>
      </c>
      <c r="C4161" s="9">
        <f t="shared" si="262"/>
        <v>2</v>
      </c>
      <c r="D4161" s="9" t="str">
        <f t="shared" si="263"/>
        <v>Q1</v>
      </c>
      <c r="E4161" t="s">
        <v>42</v>
      </c>
      <c r="F4161">
        <v>201802</v>
      </c>
      <c r="G4161" s="3">
        <v>8</v>
      </c>
      <c r="H4161" s="3">
        <v>0</v>
      </c>
      <c r="I4161" s="3">
        <v>52</v>
      </c>
      <c r="J4161" s="3">
        <v>55</v>
      </c>
      <c r="K4161" s="3">
        <v>817</v>
      </c>
    </row>
    <row r="4162" spans="1:11" x14ac:dyDescent="0.25">
      <c r="A4162" s="9">
        <f t="shared" si="260"/>
        <v>2</v>
      </c>
      <c r="B4162" s="9">
        <f t="shared" si="261"/>
        <v>2018</v>
      </c>
      <c r="C4162" s="9">
        <f t="shared" si="262"/>
        <v>3</v>
      </c>
      <c r="D4162" s="9" t="str">
        <f t="shared" si="263"/>
        <v>Q1</v>
      </c>
      <c r="E4162" t="s">
        <v>42</v>
      </c>
      <c r="F4162">
        <v>201802</v>
      </c>
      <c r="G4162" s="3">
        <v>9</v>
      </c>
      <c r="H4162" s="3">
        <v>0</v>
      </c>
      <c r="I4162" s="3">
        <v>53</v>
      </c>
      <c r="J4162" s="3">
        <v>59</v>
      </c>
      <c r="K4162" s="3">
        <v>977.1</v>
      </c>
    </row>
    <row r="4163" spans="1:11" x14ac:dyDescent="0.25">
      <c r="A4163" s="9">
        <f t="shared" si="260"/>
        <v>2</v>
      </c>
      <c r="B4163" s="9">
        <f t="shared" si="261"/>
        <v>2018</v>
      </c>
      <c r="C4163" s="9">
        <f t="shared" si="262"/>
        <v>3</v>
      </c>
      <c r="D4163" s="9" t="str">
        <f t="shared" si="263"/>
        <v>Q1</v>
      </c>
      <c r="E4163" t="s">
        <v>42</v>
      </c>
      <c r="F4163">
        <v>201802</v>
      </c>
      <c r="G4163" s="3">
        <v>10</v>
      </c>
      <c r="H4163" s="3">
        <v>0</v>
      </c>
      <c r="I4163" s="3">
        <v>53</v>
      </c>
      <c r="J4163" s="3">
        <v>55</v>
      </c>
      <c r="K4163" s="3">
        <v>818.8</v>
      </c>
    </row>
    <row r="4164" spans="1:11" x14ac:dyDescent="0.25">
      <c r="A4164" s="9">
        <f t="shared" si="260"/>
        <v>2</v>
      </c>
      <c r="B4164" s="9">
        <f t="shared" si="261"/>
        <v>2018</v>
      </c>
      <c r="C4164" s="9">
        <f t="shared" si="262"/>
        <v>3</v>
      </c>
      <c r="D4164" s="9" t="str">
        <f t="shared" si="263"/>
        <v>Q1</v>
      </c>
      <c r="E4164" t="s">
        <v>42</v>
      </c>
      <c r="F4164">
        <v>201802</v>
      </c>
      <c r="G4164" s="3">
        <v>11</v>
      </c>
      <c r="H4164" s="3">
        <v>0</v>
      </c>
      <c r="I4164" s="3">
        <v>50</v>
      </c>
      <c r="J4164" s="3">
        <v>51</v>
      </c>
      <c r="K4164" s="3">
        <v>679</v>
      </c>
    </row>
    <row r="4165" spans="1:11" x14ac:dyDescent="0.25">
      <c r="A4165" s="9">
        <f t="shared" si="260"/>
        <v>2</v>
      </c>
      <c r="B4165" s="9">
        <f t="shared" si="261"/>
        <v>2018</v>
      </c>
      <c r="C4165" s="9">
        <f t="shared" si="262"/>
        <v>4</v>
      </c>
      <c r="D4165" s="9" t="str">
        <f t="shared" si="263"/>
        <v>Q1</v>
      </c>
      <c r="E4165" t="s">
        <v>42</v>
      </c>
      <c r="F4165">
        <v>201802</v>
      </c>
      <c r="G4165" s="3">
        <v>12</v>
      </c>
      <c r="H4165" s="3">
        <v>0</v>
      </c>
      <c r="I4165" s="3">
        <v>46</v>
      </c>
      <c r="J4165" s="3">
        <v>52</v>
      </c>
      <c r="K4165" s="3">
        <v>742</v>
      </c>
    </row>
    <row r="4166" spans="1:11" x14ac:dyDescent="0.25">
      <c r="A4166" s="9">
        <f t="shared" si="260"/>
        <v>2</v>
      </c>
      <c r="B4166" s="9">
        <f t="shared" si="261"/>
        <v>2018</v>
      </c>
      <c r="C4166" s="9">
        <f t="shared" si="262"/>
        <v>4</v>
      </c>
      <c r="D4166" s="9" t="str">
        <f t="shared" si="263"/>
        <v>Q1</v>
      </c>
      <c r="E4166" t="s">
        <v>42</v>
      </c>
      <c r="F4166">
        <v>201802</v>
      </c>
      <c r="G4166" s="3">
        <v>13</v>
      </c>
      <c r="H4166" s="3">
        <v>0</v>
      </c>
      <c r="I4166" s="3">
        <v>19</v>
      </c>
      <c r="J4166" s="3">
        <v>19</v>
      </c>
      <c r="K4166" s="3">
        <v>241</v>
      </c>
    </row>
    <row r="4167" spans="1:11" x14ac:dyDescent="0.25">
      <c r="A4167" s="9">
        <f t="shared" si="260"/>
        <v>3</v>
      </c>
      <c r="B4167" s="9">
        <f t="shared" si="261"/>
        <v>2018</v>
      </c>
      <c r="C4167" s="9">
        <f t="shared" si="262"/>
        <v>0</v>
      </c>
      <c r="D4167" s="9" t="str">
        <f t="shared" si="263"/>
        <v>Q1</v>
      </c>
      <c r="E4167" t="s">
        <v>42</v>
      </c>
      <c r="F4167">
        <v>201803</v>
      </c>
      <c r="G4167" s="3">
        <v>0</v>
      </c>
      <c r="H4167" s="3">
        <v>131</v>
      </c>
      <c r="I4167" s="3">
        <v>131</v>
      </c>
      <c r="J4167" s="3">
        <v>140</v>
      </c>
      <c r="K4167" s="3">
        <v>2571.9</v>
      </c>
    </row>
    <row r="4168" spans="1:11" x14ac:dyDescent="0.25">
      <c r="A4168" s="9">
        <f t="shared" si="260"/>
        <v>3</v>
      </c>
      <c r="B4168" s="9">
        <f t="shared" si="261"/>
        <v>2018</v>
      </c>
      <c r="C4168" s="9">
        <f t="shared" si="262"/>
        <v>0</v>
      </c>
      <c r="D4168" s="9" t="str">
        <f t="shared" si="263"/>
        <v>Q1</v>
      </c>
      <c r="E4168" t="s">
        <v>42</v>
      </c>
      <c r="F4168">
        <v>201803</v>
      </c>
      <c r="G4168" s="3">
        <v>1</v>
      </c>
      <c r="H4168" s="3">
        <v>0</v>
      </c>
      <c r="I4168" s="3">
        <v>112</v>
      </c>
      <c r="J4168" s="3">
        <v>139</v>
      </c>
      <c r="K4168" s="3">
        <v>2117.5</v>
      </c>
    </row>
    <row r="4169" spans="1:11" x14ac:dyDescent="0.25">
      <c r="A4169" s="9">
        <f t="shared" si="260"/>
        <v>3</v>
      </c>
      <c r="B4169" s="9">
        <f t="shared" si="261"/>
        <v>2018</v>
      </c>
      <c r="C4169" s="9">
        <f t="shared" si="262"/>
        <v>0</v>
      </c>
      <c r="D4169" s="9" t="str">
        <f t="shared" si="263"/>
        <v>Q1</v>
      </c>
      <c r="E4169" t="s">
        <v>42</v>
      </c>
      <c r="F4169">
        <v>201803</v>
      </c>
      <c r="G4169" s="3">
        <v>2</v>
      </c>
      <c r="H4169" s="3">
        <v>0</v>
      </c>
      <c r="I4169" s="3">
        <v>98</v>
      </c>
      <c r="J4169" s="3">
        <v>102</v>
      </c>
      <c r="K4169" s="3">
        <v>1410</v>
      </c>
    </row>
    <row r="4170" spans="1:11" x14ac:dyDescent="0.25">
      <c r="A4170" s="9">
        <f t="shared" si="260"/>
        <v>3</v>
      </c>
      <c r="B4170" s="9">
        <f t="shared" si="261"/>
        <v>2018</v>
      </c>
      <c r="C4170" s="9">
        <f t="shared" si="262"/>
        <v>1</v>
      </c>
      <c r="D4170" s="9" t="str">
        <f t="shared" si="263"/>
        <v>Q1</v>
      </c>
      <c r="E4170" t="s">
        <v>42</v>
      </c>
      <c r="F4170">
        <v>201803</v>
      </c>
      <c r="G4170" s="3">
        <v>3</v>
      </c>
      <c r="H4170" s="3">
        <v>0</v>
      </c>
      <c r="I4170" s="3">
        <v>79</v>
      </c>
      <c r="J4170" s="3">
        <v>85</v>
      </c>
      <c r="K4170" s="3">
        <v>1189</v>
      </c>
    </row>
    <row r="4171" spans="1:11" x14ac:dyDescent="0.25">
      <c r="A4171" s="9">
        <f t="shared" si="260"/>
        <v>3</v>
      </c>
      <c r="B4171" s="9">
        <f t="shared" si="261"/>
        <v>2018</v>
      </c>
      <c r="C4171" s="9">
        <f t="shared" si="262"/>
        <v>1</v>
      </c>
      <c r="D4171" s="9" t="str">
        <f t="shared" si="263"/>
        <v>Q1</v>
      </c>
      <c r="E4171" t="s">
        <v>42</v>
      </c>
      <c r="F4171">
        <v>201803</v>
      </c>
      <c r="G4171" s="3">
        <v>4</v>
      </c>
      <c r="H4171" s="3">
        <v>0</v>
      </c>
      <c r="I4171" s="3">
        <v>72</v>
      </c>
      <c r="J4171" s="3">
        <v>74</v>
      </c>
      <c r="K4171" s="3">
        <v>1007.05</v>
      </c>
    </row>
    <row r="4172" spans="1:11" x14ac:dyDescent="0.25">
      <c r="A4172" s="9">
        <f t="shared" si="260"/>
        <v>3</v>
      </c>
      <c r="B4172" s="9">
        <f t="shared" si="261"/>
        <v>2018</v>
      </c>
      <c r="C4172" s="9">
        <f t="shared" si="262"/>
        <v>1</v>
      </c>
      <c r="D4172" s="9" t="str">
        <f t="shared" si="263"/>
        <v>Q1</v>
      </c>
      <c r="E4172" t="s">
        <v>42</v>
      </c>
      <c r="F4172">
        <v>201803</v>
      </c>
      <c r="G4172" s="3">
        <v>5</v>
      </c>
      <c r="H4172" s="3">
        <v>0</v>
      </c>
      <c r="I4172" s="3">
        <v>65</v>
      </c>
      <c r="J4172" s="3">
        <v>67</v>
      </c>
      <c r="K4172" s="3">
        <v>886.05</v>
      </c>
    </row>
    <row r="4173" spans="1:11" x14ac:dyDescent="0.25">
      <c r="A4173" s="9">
        <f t="shared" si="260"/>
        <v>3</v>
      </c>
      <c r="B4173" s="9">
        <f t="shared" si="261"/>
        <v>2018</v>
      </c>
      <c r="C4173" s="9">
        <f t="shared" si="262"/>
        <v>2</v>
      </c>
      <c r="D4173" s="9" t="str">
        <f t="shared" si="263"/>
        <v>Q1</v>
      </c>
      <c r="E4173" t="s">
        <v>42</v>
      </c>
      <c r="F4173">
        <v>201803</v>
      </c>
      <c r="G4173" s="3">
        <v>6</v>
      </c>
      <c r="H4173" s="3">
        <v>0</v>
      </c>
      <c r="I4173" s="3">
        <v>61</v>
      </c>
      <c r="J4173" s="3">
        <v>64</v>
      </c>
      <c r="K4173" s="3">
        <v>886.05</v>
      </c>
    </row>
    <row r="4174" spans="1:11" x14ac:dyDescent="0.25">
      <c r="A4174" s="9">
        <f t="shared" si="260"/>
        <v>3</v>
      </c>
      <c r="B4174" s="9">
        <f t="shared" si="261"/>
        <v>2018</v>
      </c>
      <c r="C4174" s="9">
        <f t="shared" si="262"/>
        <v>2</v>
      </c>
      <c r="D4174" s="9" t="str">
        <f t="shared" si="263"/>
        <v>Q1</v>
      </c>
      <c r="E4174" t="s">
        <v>42</v>
      </c>
      <c r="F4174">
        <v>201803</v>
      </c>
      <c r="G4174" s="3">
        <v>7</v>
      </c>
      <c r="H4174" s="3">
        <v>0</v>
      </c>
      <c r="I4174" s="3">
        <v>58</v>
      </c>
      <c r="J4174" s="3">
        <v>58</v>
      </c>
      <c r="K4174" s="3">
        <v>815</v>
      </c>
    </row>
    <row r="4175" spans="1:11" x14ac:dyDescent="0.25">
      <c r="A4175" s="9">
        <f t="shared" si="260"/>
        <v>3</v>
      </c>
      <c r="B4175" s="9">
        <f t="shared" si="261"/>
        <v>2018</v>
      </c>
      <c r="C4175" s="9">
        <f t="shared" si="262"/>
        <v>2</v>
      </c>
      <c r="D4175" s="9" t="str">
        <f t="shared" si="263"/>
        <v>Q1</v>
      </c>
      <c r="E4175" t="s">
        <v>42</v>
      </c>
      <c r="F4175">
        <v>201803</v>
      </c>
      <c r="G4175" s="3">
        <v>8</v>
      </c>
      <c r="H4175" s="3">
        <v>0</v>
      </c>
      <c r="I4175" s="3">
        <v>54</v>
      </c>
      <c r="J4175" s="3">
        <v>60</v>
      </c>
      <c r="K4175" s="3">
        <v>914.7</v>
      </c>
    </row>
    <row r="4176" spans="1:11" x14ac:dyDescent="0.25">
      <c r="A4176" s="9">
        <f t="shared" si="260"/>
        <v>3</v>
      </c>
      <c r="B4176" s="9">
        <f t="shared" si="261"/>
        <v>2018</v>
      </c>
      <c r="C4176" s="9">
        <f t="shared" si="262"/>
        <v>3</v>
      </c>
      <c r="D4176" s="9" t="str">
        <f t="shared" si="263"/>
        <v>Q1</v>
      </c>
      <c r="E4176" t="s">
        <v>42</v>
      </c>
      <c r="F4176">
        <v>201803</v>
      </c>
      <c r="G4176" s="3">
        <v>9</v>
      </c>
      <c r="H4176" s="3">
        <v>0</v>
      </c>
      <c r="I4176" s="3">
        <v>52</v>
      </c>
      <c r="J4176" s="3">
        <v>55</v>
      </c>
      <c r="K4176" s="3">
        <v>793</v>
      </c>
    </row>
    <row r="4177" spans="1:11" x14ac:dyDescent="0.25">
      <c r="A4177" s="9">
        <f t="shared" ref="A4177:A4229" si="264">F4177-(B4177*100)</f>
        <v>3</v>
      </c>
      <c r="B4177" s="9">
        <f t="shared" ref="B4177:B4229" si="265">INT(F4177/100)</f>
        <v>2018</v>
      </c>
      <c r="C4177" s="9">
        <f t="shared" ref="C4177:C4229" si="266">INT(G4177/3)</f>
        <v>3</v>
      </c>
      <c r="D4177" s="9" t="str">
        <f t="shared" ref="D4177:D4229" si="267">VLOOKUP(A4177,$R$2:$S$13,2,0)</f>
        <v>Q1</v>
      </c>
      <c r="E4177" t="s">
        <v>42</v>
      </c>
      <c r="F4177">
        <v>201803</v>
      </c>
      <c r="G4177" s="3">
        <v>10</v>
      </c>
      <c r="H4177" s="3">
        <v>0</v>
      </c>
      <c r="I4177" s="3">
        <v>50</v>
      </c>
      <c r="J4177" s="3">
        <v>53</v>
      </c>
      <c r="K4177" s="3">
        <v>780</v>
      </c>
    </row>
    <row r="4178" spans="1:11" x14ac:dyDescent="0.25">
      <c r="A4178" s="9">
        <f t="shared" si="264"/>
        <v>3</v>
      </c>
      <c r="B4178" s="9">
        <f t="shared" si="265"/>
        <v>2018</v>
      </c>
      <c r="C4178" s="9">
        <f t="shared" si="266"/>
        <v>3</v>
      </c>
      <c r="D4178" s="9" t="str">
        <f t="shared" si="267"/>
        <v>Q1</v>
      </c>
      <c r="E4178" t="s">
        <v>42</v>
      </c>
      <c r="F4178">
        <v>201803</v>
      </c>
      <c r="G4178" s="3">
        <v>11</v>
      </c>
      <c r="H4178" s="3">
        <v>0</v>
      </c>
      <c r="I4178" s="3">
        <v>41</v>
      </c>
      <c r="J4178" s="3">
        <v>43</v>
      </c>
      <c r="K4178" s="3">
        <v>639</v>
      </c>
    </row>
    <row r="4179" spans="1:11" x14ac:dyDescent="0.25">
      <c r="A4179" s="9">
        <f t="shared" si="264"/>
        <v>3</v>
      </c>
      <c r="B4179" s="9">
        <f t="shared" si="265"/>
        <v>2018</v>
      </c>
      <c r="C4179" s="9">
        <f t="shared" si="266"/>
        <v>4</v>
      </c>
      <c r="D4179" s="9" t="str">
        <f t="shared" si="267"/>
        <v>Q1</v>
      </c>
      <c r="E4179" t="s">
        <v>42</v>
      </c>
      <c r="F4179">
        <v>201803</v>
      </c>
      <c r="G4179" s="3">
        <v>12</v>
      </c>
      <c r="H4179" s="3">
        <v>0</v>
      </c>
      <c r="I4179" s="3">
        <v>16</v>
      </c>
      <c r="J4179" s="3">
        <v>16</v>
      </c>
      <c r="K4179" s="3">
        <v>223.95</v>
      </c>
    </row>
    <row r="4180" spans="1:11" x14ac:dyDescent="0.25">
      <c r="A4180" s="9">
        <f t="shared" si="264"/>
        <v>4</v>
      </c>
      <c r="B4180" s="9">
        <f t="shared" si="265"/>
        <v>2018</v>
      </c>
      <c r="C4180" s="9">
        <f t="shared" si="266"/>
        <v>0</v>
      </c>
      <c r="D4180" s="9" t="str">
        <f t="shared" si="267"/>
        <v>Q2</v>
      </c>
      <c r="E4180" t="s">
        <v>42</v>
      </c>
      <c r="F4180">
        <v>201804</v>
      </c>
      <c r="G4180" s="3">
        <v>0</v>
      </c>
      <c r="H4180" s="3">
        <v>79</v>
      </c>
      <c r="I4180" s="3">
        <v>79</v>
      </c>
      <c r="J4180" s="3">
        <v>89</v>
      </c>
      <c r="K4180" s="3">
        <v>1905.37</v>
      </c>
    </row>
    <row r="4181" spans="1:11" x14ac:dyDescent="0.25">
      <c r="A4181" s="9">
        <f t="shared" si="264"/>
        <v>4</v>
      </c>
      <c r="B4181" s="9">
        <f t="shared" si="265"/>
        <v>2018</v>
      </c>
      <c r="C4181" s="9">
        <f t="shared" si="266"/>
        <v>0</v>
      </c>
      <c r="D4181" s="9" t="str">
        <f t="shared" si="267"/>
        <v>Q2</v>
      </c>
      <c r="E4181" t="s">
        <v>42</v>
      </c>
      <c r="F4181">
        <v>201804</v>
      </c>
      <c r="G4181" s="3">
        <v>1</v>
      </c>
      <c r="H4181" s="3">
        <v>0</v>
      </c>
      <c r="I4181" s="3">
        <v>67</v>
      </c>
      <c r="J4181" s="3">
        <v>71</v>
      </c>
      <c r="K4181" s="3">
        <v>950.75</v>
      </c>
    </row>
    <row r="4182" spans="1:11" x14ac:dyDescent="0.25">
      <c r="A4182" s="9">
        <f t="shared" si="264"/>
        <v>4</v>
      </c>
      <c r="B4182" s="9">
        <f t="shared" si="265"/>
        <v>2018</v>
      </c>
      <c r="C4182" s="9">
        <f t="shared" si="266"/>
        <v>0</v>
      </c>
      <c r="D4182" s="9" t="str">
        <f t="shared" si="267"/>
        <v>Q2</v>
      </c>
      <c r="E4182" t="s">
        <v>42</v>
      </c>
      <c r="F4182">
        <v>201804</v>
      </c>
      <c r="G4182" s="3">
        <v>2</v>
      </c>
      <c r="H4182" s="3">
        <v>0</v>
      </c>
      <c r="I4182" s="3">
        <v>51</v>
      </c>
      <c r="J4182" s="3">
        <v>54</v>
      </c>
      <c r="K4182" s="3">
        <v>795.05</v>
      </c>
    </row>
    <row r="4183" spans="1:11" x14ac:dyDescent="0.25">
      <c r="A4183" s="9">
        <f t="shared" si="264"/>
        <v>4</v>
      </c>
      <c r="B4183" s="9">
        <f t="shared" si="265"/>
        <v>2018</v>
      </c>
      <c r="C4183" s="9">
        <f t="shared" si="266"/>
        <v>1</v>
      </c>
      <c r="D4183" s="9" t="str">
        <f t="shared" si="267"/>
        <v>Q2</v>
      </c>
      <c r="E4183" t="s">
        <v>42</v>
      </c>
      <c r="F4183">
        <v>201804</v>
      </c>
      <c r="G4183" s="3">
        <v>3</v>
      </c>
      <c r="H4183" s="3">
        <v>0</v>
      </c>
      <c r="I4183" s="3">
        <v>49</v>
      </c>
      <c r="J4183" s="3">
        <v>55</v>
      </c>
      <c r="K4183" s="3">
        <v>754</v>
      </c>
    </row>
    <row r="4184" spans="1:11" x14ac:dyDescent="0.25">
      <c r="A4184" s="9">
        <f t="shared" si="264"/>
        <v>4</v>
      </c>
      <c r="B4184" s="9">
        <f t="shared" si="265"/>
        <v>2018</v>
      </c>
      <c r="C4184" s="9">
        <f t="shared" si="266"/>
        <v>1</v>
      </c>
      <c r="D4184" s="9" t="str">
        <f t="shared" si="267"/>
        <v>Q2</v>
      </c>
      <c r="E4184" t="s">
        <v>42</v>
      </c>
      <c r="F4184">
        <v>201804</v>
      </c>
      <c r="G4184" s="3">
        <v>4</v>
      </c>
      <c r="H4184" s="3">
        <v>0</v>
      </c>
      <c r="I4184" s="3">
        <v>43</v>
      </c>
      <c r="J4184" s="3">
        <v>43</v>
      </c>
      <c r="K4184" s="3">
        <v>576</v>
      </c>
    </row>
    <row r="4185" spans="1:11" x14ac:dyDescent="0.25">
      <c r="A4185" s="9">
        <f t="shared" si="264"/>
        <v>4</v>
      </c>
      <c r="B4185" s="9">
        <f t="shared" si="265"/>
        <v>2018</v>
      </c>
      <c r="C4185" s="9">
        <f t="shared" si="266"/>
        <v>1</v>
      </c>
      <c r="D4185" s="9" t="str">
        <f t="shared" si="267"/>
        <v>Q2</v>
      </c>
      <c r="E4185" t="s">
        <v>42</v>
      </c>
      <c r="F4185">
        <v>201804</v>
      </c>
      <c r="G4185" s="3">
        <v>5</v>
      </c>
      <c r="H4185" s="3">
        <v>0</v>
      </c>
      <c r="I4185" s="3">
        <v>40</v>
      </c>
      <c r="J4185" s="3">
        <v>43</v>
      </c>
      <c r="K4185" s="3">
        <v>613</v>
      </c>
    </row>
    <row r="4186" spans="1:11" x14ac:dyDescent="0.25">
      <c r="A4186" s="9">
        <f t="shared" si="264"/>
        <v>4</v>
      </c>
      <c r="B4186" s="9">
        <f t="shared" si="265"/>
        <v>2018</v>
      </c>
      <c r="C4186" s="9">
        <f t="shared" si="266"/>
        <v>2</v>
      </c>
      <c r="D4186" s="9" t="str">
        <f t="shared" si="267"/>
        <v>Q2</v>
      </c>
      <c r="E4186" t="s">
        <v>42</v>
      </c>
      <c r="F4186">
        <v>201804</v>
      </c>
      <c r="G4186" s="3">
        <v>6</v>
      </c>
      <c r="H4186" s="3">
        <v>0</v>
      </c>
      <c r="I4186" s="3">
        <v>32</v>
      </c>
      <c r="J4186" s="3">
        <v>36</v>
      </c>
      <c r="K4186" s="3">
        <v>490</v>
      </c>
    </row>
    <row r="4187" spans="1:11" x14ac:dyDescent="0.25">
      <c r="A4187" s="9">
        <f t="shared" si="264"/>
        <v>4</v>
      </c>
      <c r="B4187" s="9">
        <f t="shared" si="265"/>
        <v>2018</v>
      </c>
      <c r="C4187" s="9">
        <f t="shared" si="266"/>
        <v>2</v>
      </c>
      <c r="D4187" s="9" t="str">
        <f t="shared" si="267"/>
        <v>Q2</v>
      </c>
      <c r="E4187" t="s">
        <v>42</v>
      </c>
      <c r="F4187">
        <v>201804</v>
      </c>
      <c r="G4187" s="3">
        <v>7</v>
      </c>
      <c r="H4187" s="3">
        <v>0</v>
      </c>
      <c r="I4187" s="3">
        <v>33</v>
      </c>
      <c r="J4187" s="3">
        <v>42</v>
      </c>
      <c r="K4187" s="3">
        <v>673.2</v>
      </c>
    </row>
    <row r="4188" spans="1:11" x14ac:dyDescent="0.25">
      <c r="A4188" s="9">
        <f t="shared" si="264"/>
        <v>4</v>
      </c>
      <c r="B4188" s="9">
        <f t="shared" si="265"/>
        <v>2018</v>
      </c>
      <c r="C4188" s="9">
        <f t="shared" si="266"/>
        <v>2</v>
      </c>
      <c r="D4188" s="9" t="str">
        <f t="shared" si="267"/>
        <v>Q2</v>
      </c>
      <c r="E4188" t="s">
        <v>42</v>
      </c>
      <c r="F4188">
        <v>201804</v>
      </c>
      <c r="G4188" s="3">
        <v>8</v>
      </c>
      <c r="H4188" s="3">
        <v>0</v>
      </c>
      <c r="I4188" s="3">
        <v>35</v>
      </c>
      <c r="J4188" s="3">
        <v>38</v>
      </c>
      <c r="K4188" s="3">
        <v>507</v>
      </c>
    </row>
    <row r="4189" spans="1:11" x14ac:dyDescent="0.25">
      <c r="A4189" s="9">
        <f t="shared" si="264"/>
        <v>4</v>
      </c>
      <c r="B4189" s="9">
        <f t="shared" si="265"/>
        <v>2018</v>
      </c>
      <c r="C4189" s="9">
        <f t="shared" si="266"/>
        <v>3</v>
      </c>
      <c r="D4189" s="9" t="str">
        <f t="shared" si="267"/>
        <v>Q2</v>
      </c>
      <c r="E4189" t="s">
        <v>42</v>
      </c>
      <c r="F4189">
        <v>201804</v>
      </c>
      <c r="G4189" s="3">
        <v>9</v>
      </c>
      <c r="H4189" s="3">
        <v>0</v>
      </c>
      <c r="I4189" s="3">
        <v>30</v>
      </c>
      <c r="J4189" s="3">
        <v>31</v>
      </c>
      <c r="K4189" s="3">
        <v>408</v>
      </c>
    </row>
    <row r="4190" spans="1:11" x14ac:dyDescent="0.25">
      <c r="A4190" s="9">
        <f t="shared" si="264"/>
        <v>4</v>
      </c>
      <c r="B4190" s="9">
        <f t="shared" si="265"/>
        <v>2018</v>
      </c>
      <c r="C4190" s="9">
        <f t="shared" si="266"/>
        <v>3</v>
      </c>
      <c r="D4190" s="9" t="str">
        <f t="shared" si="267"/>
        <v>Q2</v>
      </c>
      <c r="E4190" t="s">
        <v>42</v>
      </c>
      <c r="F4190">
        <v>201804</v>
      </c>
      <c r="G4190" s="3">
        <v>10</v>
      </c>
      <c r="H4190" s="3">
        <v>0</v>
      </c>
      <c r="I4190" s="3">
        <v>31</v>
      </c>
      <c r="J4190" s="3">
        <v>32</v>
      </c>
      <c r="K4190" s="3">
        <v>425.9</v>
      </c>
    </row>
    <row r="4191" spans="1:11" x14ac:dyDescent="0.25">
      <c r="A4191" s="9">
        <f t="shared" si="264"/>
        <v>4</v>
      </c>
      <c r="B4191" s="9">
        <f t="shared" si="265"/>
        <v>2018</v>
      </c>
      <c r="C4191" s="9">
        <f t="shared" si="266"/>
        <v>3</v>
      </c>
      <c r="D4191" s="9" t="str">
        <f t="shared" si="267"/>
        <v>Q2</v>
      </c>
      <c r="E4191" t="s">
        <v>42</v>
      </c>
      <c r="F4191">
        <v>201804</v>
      </c>
      <c r="G4191" s="3">
        <v>11</v>
      </c>
      <c r="H4191" s="3">
        <v>0</v>
      </c>
      <c r="I4191" s="3">
        <v>11</v>
      </c>
      <c r="J4191" s="3">
        <v>12</v>
      </c>
      <c r="K4191" s="3">
        <v>169</v>
      </c>
    </row>
    <row r="4192" spans="1:11" x14ac:dyDescent="0.25">
      <c r="A4192" s="9">
        <f t="shared" si="264"/>
        <v>5</v>
      </c>
      <c r="B4192" s="9">
        <f t="shared" si="265"/>
        <v>2018</v>
      </c>
      <c r="C4192" s="9">
        <f t="shared" si="266"/>
        <v>0</v>
      </c>
      <c r="D4192" s="9" t="str">
        <f t="shared" si="267"/>
        <v>Q2</v>
      </c>
      <c r="E4192" t="s">
        <v>42</v>
      </c>
      <c r="F4192">
        <v>201805</v>
      </c>
      <c r="G4192" s="3">
        <v>0</v>
      </c>
      <c r="H4192" s="3">
        <v>229</v>
      </c>
      <c r="I4192" s="3">
        <v>229</v>
      </c>
      <c r="J4192" s="3">
        <v>236</v>
      </c>
      <c r="K4192" s="3">
        <v>4225.6499999999996</v>
      </c>
    </row>
    <row r="4193" spans="1:11" x14ac:dyDescent="0.25">
      <c r="A4193" s="9">
        <f t="shared" si="264"/>
        <v>5</v>
      </c>
      <c r="B4193" s="9">
        <f t="shared" si="265"/>
        <v>2018</v>
      </c>
      <c r="C4193" s="9">
        <f t="shared" si="266"/>
        <v>0</v>
      </c>
      <c r="D4193" s="9" t="str">
        <f t="shared" si="267"/>
        <v>Q2</v>
      </c>
      <c r="E4193" t="s">
        <v>42</v>
      </c>
      <c r="F4193">
        <v>201805</v>
      </c>
      <c r="G4193" s="3">
        <v>1</v>
      </c>
      <c r="H4193" s="3">
        <v>0</v>
      </c>
      <c r="I4193" s="3">
        <v>180</v>
      </c>
      <c r="J4193" s="3">
        <v>189</v>
      </c>
      <c r="K4193" s="3">
        <v>2688</v>
      </c>
    </row>
    <row r="4194" spans="1:11" x14ac:dyDescent="0.25">
      <c r="A4194" s="9">
        <f t="shared" si="264"/>
        <v>5</v>
      </c>
      <c r="B4194" s="9">
        <f t="shared" si="265"/>
        <v>2018</v>
      </c>
      <c r="C4194" s="9">
        <f t="shared" si="266"/>
        <v>0</v>
      </c>
      <c r="D4194" s="9" t="str">
        <f t="shared" si="267"/>
        <v>Q2</v>
      </c>
      <c r="E4194" t="s">
        <v>42</v>
      </c>
      <c r="F4194">
        <v>201805</v>
      </c>
      <c r="G4194" s="3">
        <v>2</v>
      </c>
      <c r="H4194" s="3">
        <v>0</v>
      </c>
      <c r="I4194" s="3">
        <v>144</v>
      </c>
      <c r="J4194" s="3">
        <v>152</v>
      </c>
      <c r="K4194" s="3">
        <v>2112</v>
      </c>
    </row>
    <row r="4195" spans="1:11" x14ac:dyDescent="0.25">
      <c r="A4195" s="9">
        <f t="shared" si="264"/>
        <v>5</v>
      </c>
      <c r="B4195" s="9">
        <f t="shared" si="265"/>
        <v>2018</v>
      </c>
      <c r="C4195" s="9">
        <f t="shared" si="266"/>
        <v>1</v>
      </c>
      <c r="D4195" s="9" t="str">
        <f t="shared" si="267"/>
        <v>Q2</v>
      </c>
      <c r="E4195" t="s">
        <v>42</v>
      </c>
      <c r="F4195">
        <v>201805</v>
      </c>
      <c r="G4195" s="3">
        <v>3</v>
      </c>
      <c r="H4195" s="3">
        <v>0</v>
      </c>
      <c r="I4195" s="3">
        <v>133</v>
      </c>
      <c r="J4195" s="3">
        <v>138</v>
      </c>
      <c r="K4195" s="3">
        <v>1873</v>
      </c>
    </row>
    <row r="4196" spans="1:11" x14ac:dyDescent="0.25">
      <c r="A4196" s="9">
        <f t="shared" si="264"/>
        <v>5</v>
      </c>
      <c r="B4196" s="9">
        <f t="shared" si="265"/>
        <v>2018</v>
      </c>
      <c r="C4196" s="9">
        <f t="shared" si="266"/>
        <v>1</v>
      </c>
      <c r="D4196" s="9" t="str">
        <f t="shared" si="267"/>
        <v>Q2</v>
      </c>
      <c r="E4196" t="s">
        <v>42</v>
      </c>
      <c r="F4196">
        <v>201805</v>
      </c>
      <c r="G4196" s="3">
        <v>4</v>
      </c>
      <c r="H4196" s="3">
        <v>0</v>
      </c>
      <c r="I4196" s="3">
        <v>118</v>
      </c>
      <c r="J4196" s="3">
        <v>124</v>
      </c>
      <c r="K4196" s="3">
        <v>1746</v>
      </c>
    </row>
    <row r="4197" spans="1:11" x14ac:dyDescent="0.25">
      <c r="A4197" s="9">
        <f t="shared" si="264"/>
        <v>5</v>
      </c>
      <c r="B4197" s="9">
        <f t="shared" si="265"/>
        <v>2018</v>
      </c>
      <c r="C4197" s="9">
        <f t="shared" si="266"/>
        <v>1</v>
      </c>
      <c r="D4197" s="9" t="str">
        <f t="shared" si="267"/>
        <v>Q2</v>
      </c>
      <c r="E4197" t="s">
        <v>42</v>
      </c>
      <c r="F4197">
        <v>201805</v>
      </c>
      <c r="G4197" s="3">
        <v>5</v>
      </c>
      <c r="H4197" s="3">
        <v>0</v>
      </c>
      <c r="I4197" s="3">
        <v>107</v>
      </c>
      <c r="J4197" s="3">
        <v>108</v>
      </c>
      <c r="K4197" s="3">
        <v>1444</v>
      </c>
    </row>
    <row r="4198" spans="1:11" x14ac:dyDescent="0.25">
      <c r="A4198" s="9">
        <f t="shared" si="264"/>
        <v>5</v>
      </c>
      <c r="B4198" s="9">
        <f t="shared" si="265"/>
        <v>2018</v>
      </c>
      <c r="C4198" s="9">
        <f t="shared" si="266"/>
        <v>2</v>
      </c>
      <c r="D4198" s="9" t="str">
        <f t="shared" si="267"/>
        <v>Q2</v>
      </c>
      <c r="E4198" t="s">
        <v>42</v>
      </c>
      <c r="F4198">
        <v>201805</v>
      </c>
      <c r="G4198" s="3">
        <v>6</v>
      </c>
      <c r="H4198" s="3">
        <v>0</v>
      </c>
      <c r="I4198" s="3">
        <v>99</v>
      </c>
      <c r="J4198" s="3">
        <v>106</v>
      </c>
      <c r="K4198" s="3">
        <v>1615</v>
      </c>
    </row>
    <row r="4199" spans="1:11" x14ac:dyDescent="0.25">
      <c r="A4199" s="9">
        <f t="shared" si="264"/>
        <v>5</v>
      </c>
      <c r="B4199" s="9">
        <f t="shared" si="265"/>
        <v>2018</v>
      </c>
      <c r="C4199" s="9">
        <f t="shared" si="266"/>
        <v>2</v>
      </c>
      <c r="D4199" s="9" t="str">
        <f t="shared" si="267"/>
        <v>Q2</v>
      </c>
      <c r="E4199" t="s">
        <v>42</v>
      </c>
      <c r="F4199">
        <v>201805</v>
      </c>
      <c r="G4199" s="3">
        <v>7</v>
      </c>
      <c r="H4199" s="3">
        <v>0</v>
      </c>
      <c r="I4199" s="3">
        <v>94</v>
      </c>
      <c r="J4199" s="3">
        <v>98</v>
      </c>
      <c r="K4199" s="3">
        <v>1327</v>
      </c>
    </row>
    <row r="4200" spans="1:11" x14ac:dyDescent="0.25">
      <c r="A4200" s="9">
        <f t="shared" si="264"/>
        <v>5</v>
      </c>
      <c r="B4200" s="9">
        <f t="shared" si="265"/>
        <v>2018</v>
      </c>
      <c r="C4200" s="9">
        <f t="shared" si="266"/>
        <v>2</v>
      </c>
      <c r="D4200" s="9" t="str">
        <f t="shared" si="267"/>
        <v>Q2</v>
      </c>
      <c r="E4200" t="s">
        <v>42</v>
      </c>
      <c r="F4200">
        <v>201805</v>
      </c>
      <c r="G4200" s="3">
        <v>8</v>
      </c>
      <c r="H4200" s="3">
        <v>0</v>
      </c>
      <c r="I4200" s="3">
        <v>84</v>
      </c>
      <c r="J4200" s="3">
        <v>87</v>
      </c>
      <c r="K4200" s="3">
        <v>1273.1500000000001</v>
      </c>
    </row>
    <row r="4201" spans="1:11" x14ac:dyDescent="0.25">
      <c r="A4201" s="9">
        <f t="shared" si="264"/>
        <v>5</v>
      </c>
      <c r="B4201" s="9">
        <f t="shared" si="265"/>
        <v>2018</v>
      </c>
      <c r="C4201" s="9">
        <f t="shared" si="266"/>
        <v>3</v>
      </c>
      <c r="D4201" s="9" t="str">
        <f t="shared" si="267"/>
        <v>Q2</v>
      </c>
      <c r="E4201" t="s">
        <v>42</v>
      </c>
      <c r="F4201">
        <v>201805</v>
      </c>
      <c r="G4201" s="3">
        <v>9</v>
      </c>
      <c r="H4201" s="3">
        <v>0</v>
      </c>
      <c r="I4201" s="3">
        <v>73</v>
      </c>
      <c r="J4201" s="3">
        <v>74</v>
      </c>
      <c r="K4201" s="3">
        <v>984</v>
      </c>
    </row>
    <row r="4202" spans="1:11" x14ac:dyDescent="0.25">
      <c r="A4202" s="9">
        <f t="shared" si="264"/>
        <v>5</v>
      </c>
      <c r="B4202" s="9">
        <f t="shared" si="265"/>
        <v>2018</v>
      </c>
      <c r="C4202" s="9">
        <f t="shared" si="266"/>
        <v>3</v>
      </c>
      <c r="D4202" s="9" t="str">
        <f t="shared" si="267"/>
        <v>Q2</v>
      </c>
      <c r="E4202" t="s">
        <v>42</v>
      </c>
      <c r="F4202">
        <v>201805</v>
      </c>
      <c r="G4202" s="3">
        <v>10</v>
      </c>
      <c r="H4202" s="3">
        <v>0</v>
      </c>
      <c r="I4202" s="3">
        <v>9</v>
      </c>
      <c r="J4202" s="3">
        <v>9</v>
      </c>
      <c r="K4202" s="3">
        <v>117</v>
      </c>
    </row>
    <row r="4203" spans="1:11" x14ac:dyDescent="0.25">
      <c r="A4203" s="9">
        <f t="shared" si="264"/>
        <v>6</v>
      </c>
      <c r="B4203" s="9">
        <f t="shared" si="265"/>
        <v>2018</v>
      </c>
      <c r="C4203" s="9">
        <f t="shared" si="266"/>
        <v>0</v>
      </c>
      <c r="D4203" s="9" t="str">
        <f t="shared" si="267"/>
        <v>Q2</v>
      </c>
      <c r="E4203" t="s">
        <v>42</v>
      </c>
      <c r="F4203">
        <v>201806</v>
      </c>
      <c r="G4203" s="3">
        <v>0</v>
      </c>
      <c r="H4203" s="3">
        <v>659</v>
      </c>
      <c r="I4203" s="3">
        <v>659</v>
      </c>
      <c r="J4203" s="3">
        <v>697</v>
      </c>
      <c r="K4203" s="3">
        <v>12289.94</v>
      </c>
    </row>
    <row r="4204" spans="1:11" x14ac:dyDescent="0.25">
      <c r="A4204" s="9">
        <f t="shared" si="264"/>
        <v>6</v>
      </c>
      <c r="B4204" s="9">
        <f t="shared" si="265"/>
        <v>2018</v>
      </c>
      <c r="C4204" s="9">
        <f t="shared" si="266"/>
        <v>0</v>
      </c>
      <c r="D4204" s="9" t="str">
        <f t="shared" si="267"/>
        <v>Q2</v>
      </c>
      <c r="E4204" t="s">
        <v>42</v>
      </c>
      <c r="F4204">
        <v>201806</v>
      </c>
      <c r="G4204" s="3">
        <v>1</v>
      </c>
      <c r="H4204" s="3">
        <v>0</v>
      </c>
      <c r="I4204" s="3">
        <v>496</v>
      </c>
      <c r="J4204" s="3">
        <v>532</v>
      </c>
      <c r="K4204" s="3">
        <v>7381</v>
      </c>
    </row>
    <row r="4205" spans="1:11" x14ac:dyDescent="0.25">
      <c r="A4205" s="9">
        <f t="shared" si="264"/>
        <v>6</v>
      </c>
      <c r="B4205" s="9">
        <f t="shared" si="265"/>
        <v>2018</v>
      </c>
      <c r="C4205" s="9">
        <f t="shared" si="266"/>
        <v>0</v>
      </c>
      <c r="D4205" s="9" t="str">
        <f t="shared" si="267"/>
        <v>Q2</v>
      </c>
      <c r="E4205" t="s">
        <v>42</v>
      </c>
      <c r="F4205">
        <v>201806</v>
      </c>
      <c r="G4205" s="3">
        <v>2</v>
      </c>
      <c r="H4205" s="3">
        <v>0</v>
      </c>
      <c r="I4205" s="3">
        <v>426</v>
      </c>
      <c r="J4205" s="3">
        <v>442</v>
      </c>
      <c r="K4205" s="3">
        <v>5932</v>
      </c>
    </row>
    <row r="4206" spans="1:11" x14ac:dyDescent="0.25">
      <c r="A4206" s="9">
        <f t="shared" si="264"/>
        <v>6</v>
      </c>
      <c r="B4206" s="9">
        <f t="shared" si="265"/>
        <v>2018</v>
      </c>
      <c r="C4206" s="9">
        <f t="shared" si="266"/>
        <v>1</v>
      </c>
      <c r="D4206" s="9" t="str">
        <f t="shared" si="267"/>
        <v>Q2</v>
      </c>
      <c r="E4206" t="s">
        <v>42</v>
      </c>
      <c r="F4206">
        <v>201806</v>
      </c>
      <c r="G4206" s="3">
        <v>3</v>
      </c>
      <c r="H4206" s="3">
        <v>0</v>
      </c>
      <c r="I4206" s="3">
        <v>368</v>
      </c>
      <c r="J4206" s="3">
        <v>384</v>
      </c>
      <c r="K4206" s="3">
        <v>5153.7</v>
      </c>
    </row>
    <row r="4207" spans="1:11" x14ac:dyDescent="0.25">
      <c r="A4207" s="9">
        <f t="shared" si="264"/>
        <v>6</v>
      </c>
      <c r="B4207" s="9">
        <f t="shared" si="265"/>
        <v>2018</v>
      </c>
      <c r="C4207" s="9">
        <f t="shared" si="266"/>
        <v>1</v>
      </c>
      <c r="D4207" s="9" t="str">
        <f t="shared" si="267"/>
        <v>Q2</v>
      </c>
      <c r="E4207" t="s">
        <v>42</v>
      </c>
      <c r="F4207">
        <v>201806</v>
      </c>
      <c r="G4207" s="3">
        <v>4</v>
      </c>
      <c r="H4207" s="3">
        <v>0</v>
      </c>
      <c r="I4207" s="3">
        <v>339</v>
      </c>
      <c r="J4207" s="3">
        <v>349</v>
      </c>
      <c r="K4207" s="3">
        <v>4873.3999999999996</v>
      </c>
    </row>
    <row r="4208" spans="1:11" x14ac:dyDescent="0.25">
      <c r="A4208" s="9">
        <f t="shared" si="264"/>
        <v>6</v>
      </c>
      <c r="B4208" s="9">
        <f t="shared" si="265"/>
        <v>2018</v>
      </c>
      <c r="C4208" s="9">
        <f t="shared" si="266"/>
        <v>1</v>
      </c>
      <c r="D4208" s="9" t="str">
        <f t="shared" si="267"/>
        <v>Q2</v>
      </c>
      <c r="E4208" t="s">
        <v>42</v>
      </c>
      <c r="F4208">
        <v>201806</v>
      </c>
      <c r="G4208" s="3">
        <v>5</v>
      </c>
      <c r="H4208" s="3">
        <v>0</v>
      </c>
      <c r="I4208" s="3">
        <v>302</v>
      </c>
      <c r="J4208" s="3">
        <v>335</v>
      </c>
      <c r="K4208" s="3">
        <v>4746.7</v>
      </c>
    </row>
    <row r="4209" spans="1:11" x14ac:dyDescent="0.25">
      <c r="A4209" s="9">
        <f t="shared" si="264"/>
        <v>6</v>
      </c>
      <c r="B4209" s="9">
        <f t="shared" si="265"/>
        <v>2018</v>
      </c>
      <c r="C4209" s="9">
        <f t="shared" si="266"/>
        <v>2</v>
      </c>
      <c r="D4209" s="9" t="str">
        <f t="shared" si="267"/>
        <v>Q2</v>
      </c>
      <c r="E4209" t="s">
        <v>42</v>
      </c>
      <c r="F4209">
        <v>201806</v>
      </c>
      <c r="G4209" s="3">
        <v>6</v>
      </c>
      <c r="H4209" s="3">
        <v>0</v>
      </c>
      <c r="I4209" s="3">
        <v>267</v>
      </c>
      <c r="J4209" s="3">
        <v>278</v>
      </c>
      <c r="K4209" s="3">
        <v>3691.4</v>
      </c>
    </row>
    <row r="4210" spans="1:11" x14ac:dyDescent="0.25">
      <c r="A4210" s="9">
        <f t="shared" si="264"/>
        <v>6</v>
      </c>
      <c r="B4210" s="9">
        <f t="shared" si="265"/>
        <v>2018</v>
      </c>
      <c r="C4210" s="9">
        <f t="shared" si="266"/>
        <v>2</v>
      </c>
      <c r="D4210" s="9" t="str">
        <f t="shared" si="267"/>
        <v>Q2</v>
      </c>
      <c r="E4210" t="s">
        <v>42</v>
      </c>
      <c r="F4210">
        <v>201806</v>
      </c>
      <c r="G4210" s="3">
        <v>7</v>
      </c>
      <c r="H4210" s="3">
        <v>0</v>
      </c>
      <c r="I4210" s="3">
        <v>254</v>
      </c>
      <c r="J4210" s="3">
        <v>266</v>
      </c>
      <c r="K4210" s="3">
        <v>3713</v>
      </c>
    </row>
    <row r="4211" spans="1:11" x14ac:dyDescent="0.25">
      <c r="A4211" s="9">
        <f t="shared" si="264"/>
        <v>6</v>
      </c>
      <c r="B4211" s="9">
        <f t="shared" si="265"/>
        <v>2018</v>
      </c>
      <c r="C4211" s="9">
        <f t="shared" si="266"/>
        <v>2</v>
      </c>
      <c r="D4211" s="9" t="str">
        <f t="shared" si="267"/>
        <v>Q2</v>
      </c>
      <c r="E4211" t="s">
        <v>42</v>
      </c>
      <c r="F4211">
        <v>201806</v>
      </c>
      <c r="G4211" s="3">
        <v>8</v>
      </c>
      <c r="H4211" s="3">
        <v>0</v>
      </c>
      <c r="I4211" s="3">
        <v>212</v>
      </c>
      <c r="J4211" s="3">
        <v>223</v>
      </c>
      <c r="K4211" s="3">
        <v>3049.3</v>
      </c>
    </row>
    <row r="4212" spans="1:11" x14ac:dyDescent="0.25">
      <c r="A4212" s="9">
        <f t="shared" si="264"/>
        <v>6</v>
      </c>
      <c r="B4212" s="9">
        <f t="shared" si="265"/>
        <v>2018</v>
      </c>
      <c r="C4212" s="9">
        <f t="shared" si="266"/>
        <v>3</v>
      </c>
      <c r="D4212" s="9" t="str">
        <f t="shared" si="267"/>
        <v>Q2</v>
      </c>
      <c r="E4212" t="s">
        <v>42</v>
      </c>
      <c r="F4212">
        <v>201806</v>
      </c>
      <c r="G4212" s="3">
        <v>9</v>
      </c>
      <c r="H4212" s="3">
        <v>0</v>
      </c>
      <c r="I4212" s="3">
        <v>64</v>
      </c>
      <c r="J4212" s="3">
        <v>64</v>
      </c>
      <c r="K4212" s="3">
        <v>840.85</v>
      </c>
    </row>
    <row r="4213" spans="1:11" x14ac:dyDescent="0.25">
      <c r="A4213" s="9">
        <f t="shared" si="264"/>
        <v>7</v>
      </c>
      <c r="B4213" s="9">
        <f t="shared" si="265"/>
        <v>2018</v>
      </c>
      <c r="C4213" s="9">
        <f t="shared" si="266"/>
        <v>0</v>
      </c>
      <c r="D4213" s="9" t="str">
        <f t="shared" si="267"/>
        <v>Q3</v>
      </c>
      <c r="E4213" t="s">
        <v>42</v>
      </c>
      <c r="F4213">
        <v>201807</v>
      </c>
      <c r="G4213" s="3">
        <v>0</v>
      </c>
      <c r="H4213" s="3">
        <v>774</v>
      </c>
      <c r="I4213" s="3">
        <v>774</v>
      </c>
      <c r="J4213" s="3">
        <v>827</v>
      </c>
      <c r="K4213" s="3">
        <v>13827.91</v>
      </c>
    </row>
    <row r="4214" spans="1:11" x14ac:dyDescent="0.25">
      <c r="A4214" s="9">
        <f t="shared" si="264"/>
        <v>7</v>
      </c>
      <c r="B4214" s="9">
        <f t="shared" si="265"/>
        <v>2018</v>
      </c>
      <c r="C4214" s="9">
        <f t="shared" si="266"/>
        <v>0</v>
      </c>
      <c r="D4214" s="9" t="str">
        <f t="shared" si="267"/>
        <v>Q3</v>
      </c>
      <c r="E4214" t="s">
        <v>42</v>
      </c>
      <c r="F4214">
        <v>201807</v>
      </c>
      <c r="G4214" s="3">
        <v>1</v>
      </c>
      <c r="H4214" s="3">
        <v>0</v>
      </c>
      <c r="I4214" s="3">
        <v>623</v>
      </c>
      <c r="J4214" s="3">
        <v>649</v>
      </c>
      <c r="K4214" s="3">
        <v>8810.99</v>
      </c>
    </row>
    <row r="4215" spans="1:11" x14ac:dyDescent="0.25">
      <c r="A4215" s="9">
        <f t="shared" si="264"/>
        <v>7</v>
      </c>
      <c r="B4215" s="9">
        <f t="shared" si="265"/>
        <v>2018</v>
      </c>
      <c r="C4215" s="9">
        <f t="shared" si="266"/>
        <v>0</v>
      </c>
      <c r="D4215" s="9" t="str">
        <f t="shared" si="267"/>
        <v>Q3</v>
      </c>
      <c r="E4215" t="s">
        <v>42</v>
      </c>
      <c r="F4215">
        <v>201807</v>
      </c>
      <c r="G4215" s="3">
        <v>2</v>
      </c>
      <c r="H4215" s="3">
        <v>0</v>
      </c>
      <c r="I4215" s="3">
        <v>525</v>
      </c>
      <c r="J4215" s="3">
        <v>547</v>
      </c>
      <c r="K4215" s="3">
        <v>7695.22</v>
      </c>
    </row>
    <row r="4216" spans="1:11" x14ac:dyDescent="0.25">
      <c r="A4216" s="9">
        <f t="shared" si="264"/>
        <v>7</v>
      </c>
      <c r="B4216" s="9">
        <f t="shared" si="265"/>
        <v>2018</v>
      </c>
      <c r="C4216" s="9">
        <f t="shared" si="266"/>
        <v>1</v>
      </c>
      <c r="D4216" s="9" t="str">
        <f t="shared" si="267"/>
        <v>Q3</v>
      </c>
      <c r="E4216" t="s">
        <v>42</v>
      </c>
      <c r="F4216">
        <v>201807</v>
      </c>
      <c r="G4216" s="3">
        <v>3</v>
      </c>
      <c r="H4216" s="3">
        <v>0</v>
      </c>
      <c r="I4216" s="3">
        <v>441</v>
      </c>
      <c r="J4216" s="3">
        <v>455</v>
      </c>
      <c r="K4216" s="3">
        <v>6204</v>
      </c>
    </row>
    <row r="4217" spans="1:11" x14ac:dyDescent="0.25">
      <c r="A4217" s="9">
        <f t="shared" si="264"/>
        <v>7</v>
      </c>
      <c r="B4217" s="9">
        <f t="shared" si="265"/>
        <v>2018</v>
      </c>
      <c r="C4217" s="9">
        <f t="shared" si="266"/>
        <v>1</v>
      </c>
      <c r="D4217" s="9" t="str">
        <f t="shared" si="267"/>
        <v>Q3</v>
      </c>
      <c r="E4217" t="s">
        <v>42</v>
      </c>
      <c r="F4217">
        <v>201807</v>
      </c>
      <c r="G4217" s="3">
        <v>4</v>
      </c>
      <c r="H4217" s="3">
        <v>0</v>
      </c>
      <c r="I4217" s="3">
        <v>401</v>
      </c>
      <c r="J4217" s="3">
        <v>433</v>
      </c>
      <c r="K4217" s="3">
        <v>6392.75</v>
      </c>
    </row>
    <row r="4218" spans="1:11" x14ac:dyDescent="0.25">
      <c r="A4218" s="9">
        <f t="shared" si="264"/>
        <v>7</v>
      </c>
      <c r="B4218" s="9">
        <f t="shared" si="265"/>
        <v>2018</v>
      </c>
      <c r="C4218" s="9">
        <f t="shared" si="266"/>
        <v>1</v>
      </c>
      <c r="D4218" s="9" t="str">
        <f t="shared" si="267"/>
        <v>Q3</v>
      </c>
      <c r="E4218" t="s">
        <v>42</v>
      </c>
      <c r="F4218">
        <v>201807</v>
      </c>
      <c r="G4218" s="3">
        <v>5</v>
      </c>
      <c r="H4218" s="3">
        <v>0</v>
      </c>
      <c r="I4218" s="3">
        <v>368</v>
      </c>
      <c r="J4218" s="3">
        <v>384</v>
      </c>
      <c r="K4218" s="3">
        <v>5398</v>
      </c>
    </row>
    <row r="4219" spans="1:11" x14ac:dyDescent="0.25">
      <c r="A4219" s="9">
        <f t="shared" si="264"/>
        <v>7</v>
      </c>
      <c r="B4219" s="9">
        <f t="shared" si="265"/>
        <v>2018</v>
      </c>
      <c r="C4219" s="9">
        <f t="shared" si="266"/>
        <v>2</v>
      </c>
      <c r="D4219" s="9" t="str">
        <f t="shared" si="267"/>
        <v>Q3</v>
      </c>
      <c r="E4219" t="s">
        <v>42</v>
      </c>
      <c r="F4219">
        <v>201807</v>
      </c>
      <c r="G4219" s="3">
        <v>6</v>
      </c>
      <c r="H4219" s="3">
        <v>0</v>
      </c>
      <c r="I4219" s="3">
        <v>330</v>
      </c>
      <c r="J4219" s="3">
        <v>346</v>
      </c>
      <c r="K4219" s="3">
        <v>4692</v>
      </c>
    </row>
    <row r="4220" spans="1:11" x14ac:dyDescent="0.25">
      <c r="A4220" s="9">
        <f t="shared" si="264"/>
        <v>7</v>
      </c>
      <c r="B4220" s="9">
        <f t="shared" si="265"/>
        <v>2018</v>
      </c>
      <c r="C4220" s="9">
        <f t="shared" si="266"/>
        <v>2</v>
      </c>
      <c r="D4220" s="9" t="str">
        <f t="shared" si="267"/>
        <v>Q3</v>
      </c>
      <c r="E4220" t="s">
        <v>42</v>
      </c>
      <c r="F4220">
        <v>201807</v>
      </c>
      <c r="G4220" s="3">
        <v>7</v>
      </c>
      <c r="H4220" s="3">
        <v>0</v>
      </c>
      <c r="I4220" s="3">
        <v>288</v>
      </c>
      <c r="J4220" s="3">
        <v>297</v>
      </c>
      <c r="K4220" s="3">
        <v>4118</v>
      </c>
    </row>
    <row r="4221" spans="1:11" x14ac:dyDescent="0.25">
      <c r="A4221" s="9">
        <f t="shared" si="264"/>
        <v>7</v>
      </c>
      <c r="B4221" s="9">
        <f t="shared" si="265"/>
        <v>2018</v>
      </c>
      <c r="C4221" s="9">
        <f t="shared" si="266"/>
        <v>2</v>
      </c>
      <c r="D4221" s="9" t="str">
        <f t="shared" si="267"/>
        <v>Q3</v>
      </c>
      <c r="E4221" t="s">
        <v>42</v>
      </c>
      <c r="F4221">
        <v>201807</v>
      </c>
      <c r="G4221" s="3">
        <v>8</v>
      </c>
      <c r="H4221" s="3">
        <v>0</v>
      </c>
      <c r="I4221" s="3">
        <v>95</v>
      </c>
      <c r="J4221" s="3">
        <v>95</v>
      </c>
      <c r="K4221" s="3">
        <v>1282</v>
      </c>
    </row>
    <row r="4222" spans="1:11" x14ac:dyDescent="0.25">
      <c r="A4222" s="9">
        <f t="shared" si="264"/>
        <v>8</v>
      </c>
      <c r="B4222" s="9">
        <f t="shared" si="265"/>
        <v>2018</v>
      </c>
      <c r="C4222" s="9">
        <f t="shared" si="266"/>
        <v>0</v>
      </c>
      <c r="D4222" s="9" t="str">
        <f t="shared" si="267"/>
        <v>Q3</v>
      </c>
      <c r="E4222" t="s">
        <v>42</v>
      </c>
      <c r="F4222">
        <v>201808</v>
      </c>
      <c r="G4222" s="3">
        <v>0</v>
      </c>
      <c r="H4222" s="3">
        <v>765</v>
      </c>
      <c r="I4222" s="3">
        <v>765</v>
      </c>
      <c r="J4222" s="3">
        <v>810</v>
      </c>
      <c r="K4222" s="3">
        <v>13742.9</v>
      </c>
    </row>
    <row r="4223" spans="1:11" x14ac:dyDescent="0.25">
      <c r="A4223" s="9">
        <f t="shared" si="264"/>
        <v>8</v>
      </c>
      <c r="B4223" s="9">
        <f t="shared" si="265"/>
        <v>2018</v>
      </c>
      <c r="C4223" s="9">
        <f t="shared" si="266"/>
        <v>0</v>
      </c>
      <c r="D4223" s="9" t="str">
        <f t="shared" si="267"/>
        <v>Q3</v>
      </c>
      <c r="E4223" t="s">
        <v>42</v>
      </c>
      <c r="F4223">
        <v>201808</v>
      </c>
      <c r="G4223" s="3">
        <v>1</v>
      </c>
      <c r="H4223" s="3">
        <v>0</v>
      </c>
      <c r="I4223" s="3">
        <v>601</v>
      </c>
      <c r="J4223" s="3">
        <v>643</v>
      </c>
      <c r="K4223" s="3">
        <v>8977.85</v>
      </c>
    </row>
    <row r="4224" spans="1:11" x14ac:dyDescent="0.25">
      <c r="A4224" s="9">
        <f t="shared" si="264"/>
        <v>8</v>
      </c>
      <c r="B4224" s="9">
        <f t="shared" si="265"/>
        <v>2018</v>
      </c>
      <c r="C4224" s="9">
        <f t="shared" si="266"/>
        <v>0</v>
      </c>
      <c r="D4224" s="9" t="str">
        <f t="shared" si="267"/>
        <v>Q3</v>
      </c>
      <c r="E4224" t="s">
        <v>42</v>
      </c>
      <c r="F4224">
        <v>201808</v>
      </c>
      <c r="G4224" s="3">
        <v>2</v>
      </c>
      <c r="H4224" s="3">
        <v>0</v>
      </c>
      <c r="I4224" s="3">
        <v>493</v>
      </c>
      <c r="J4224" s="3">
        <v>508</v>
      </c>
      <c r="K4224" s="3">
        <v>7113</v>
      </c>
    </row>
    <row r="4225" spans="1:11" x14ac:dyDescent="0.25">
      <c r="A4225" s="9">
        <f t="shared" si="264"/>
        <v>8</v>
      </c>
      <c r="B4225" s="9">
        <f t="shared" si="265"/>
        <v>2018</v>
      </c>
      <c r="C4225" s="9">
        <f t="shared" si="266"/>
        <v>1</v>
      </c>
      <c r="D4225" s="9" t="str">
        <f t="shared" si="267"/>
        <v>Q3</v>
      </c>
      <c r="E4225" t="s">
        <v>42</v>
      </c>
      <c r="F4225">
        <v>201808</v>
      </c>
      <c r="G4225" s="3">
        <v>3</v>
      </c>
      <c r="H4225" s="3">
        <v>0</v>
      </c>
      <c r="I4225" s="3">
        <v>428</v>
      </c>
      <c r="J4225" s="3">
        <v>464</v>
      </c>
      <c r="K4225" s="3">
        <v>6955.85</v>
      </c>
    </row>
    <row r="4226" spans="1:11" x14ac:dyDescent="0.25">
      <c r="A4226" s="9">
        <f t="shared" si="264"/>
        <v>8</v>
      </c>
      <c r="B4226" s="9">
        <f t="shared" si="265"/>
        <v>2018</v>
      </c>
      <c r="C4226" s="9">
        <f t="shared" si="266"/>
        <v>1</v>
      </c>
      <c r="D4226" s="9" t="str">
        <f t="shared" si="267"/>
        <v>Q3</v>
      </c>
      <c r="E4226" t="s">
        <v>42</v>
      </c>
      <c r="F4226">
        <v>201808</v>
      </c>
      <c r="G4226" s="3">
        <v>4</v>
      </c>
      <c r="H4226" s="3">
        <v>0</v>
      </c>
      <c r="I4226" s="3">
        <v>399</v>
      </c>
      <c r="J4226" s="3">
        <v>420</v>
      </c>
      <c r="K4226" s="3">
        <v>6098.35</v>
      </c>
    </row>
    <row r="4227" spans="1:11" x14ac:dyDescent="0.25">
      <c r="A4227" s="9">
        <f t="shared" si="264"/>
        <v>8</v>
      </c>
      <c r="B4227" s="9">
        <f t="shared" si="265"/>
        <v>2018</v>
      </c>
      <c r="C4227" s="9">
        <f t="shared" si="266"/>
        <v>1</v>
      </c>
      <c r="D4227" s="9" t="str">
        <f t="shared" si="267"/>
        <v>Q3</v>
      </c>
      <c r="E4227" t="s">
        <v>42</v>
      </c>
      <c r="F4227">
        <v>201808</v>
      </c>
      <c r="G4227" s="3">
        <v>5</v>
      </c>
      <c r="H4227" s="3">
        <v>0</v>
      </c>
      <c r="I4227" s="3">
        <v>345</v>
      </c>
      <c r="J4227" s="3">
        <v>361</v>
      </c>
      <c r="K4227" s="3">
        <v>4868.8999999999996</v>
      </c>
    </row>
    <row r="4228" spans="1:11" x14ac:dyDescent="0.25">
      <c r="A4228" s="9">
        <f t="shared" si="264"/>
        <v>8</v>
      </c>
      <c r="B4228" s="9">
        <f t="shared" si="265"/>
        <v>2018</v>
      </c>
      <c r="C4228" s="9">
        <f t="shared" si="266"/>
        <v>2</v>
      </c>
      <c r="D4228" s="9" t="str">
        <f t="shared" si="267"/>
        <v>Q3</v>
      </c>
      <c r="E4228" t="s">
        <v>42</v>
      </c>
      <c r="F4228">
        <v>201808</v>
      </c>
      <c r="G4228" s="3">
        <v>6</v>
      </c>
      <c r="H4228" s="3">
        <v>0</v>
      </c>
      <c r="I4228" s="3">
        <v>292</v>
      </c>
      <c r="J4228" s="3">
        <v>312</v>
      </c>
      <c r="K4228" s="3">
        <v>4260.6000000000004</v>
      </c>
    </row>
    <row r="4229" spans="1:11" x14ac:dyDescent="0.25">
      <c r="A4229" s="9">
        <f t="shared" si="264"/>
        <v>8</v>
      </c>
      <c r="B4229" s="9">
        <f t="shared" si="265"/>
        <v>2018</v>
      </c>
      <c r="C4229" s="9">
        <f t="shared" si="266"/>
        <v>2</v>
      </c>
      <c r="D4229" s="9" t="str">
        <f t="shared" si="267"/>
        <v>Q3</v>
      </c>
      <c r="E4229" t="s">
        <v>42</v>
      </c>
      <c r="F4229">
        <v>201808</v>
      </c>
      <c r="G4229" s="3">
        <v>7</v>
      </c>
      <c r="H4229" s="3">
        <v>0</v>
      </c>
      <c r="I4229" s="3">
        <v>94</v>
      </c>
      <c r="J4229" s="3">
        <v>96</v>
      </c>
      <c r="K4229" s="3">
        <v>1325</v>
      </c>
    </row>
    <row r="4230" spans="1:11" x14ac:dyDescent="0.25">
      <c r="A4230" s="9">
        <f t="shared" ref="A4230:A4293" si="268">F4230-(B4230*100)</f>
        <v>9</v>
      </c>
      <c r="B4230" s="9">
        <f t="shared" ref="B4230:B4293" si="269">INT(F4230/100)</f>
        <v>2018</v>
      </c>
      <c r="C4230" s="9">
        <f t="shared" ref="C4230:C4293" si="270">INT(G4230/3)</f>
        <v>0</v>
      </c>
      <c r="D4230" s="9" t="str">
        <f t="shared" ref="D4230:D4293" si="271">VLOOKUP(A4230,$R$2:$S$13,2,0)</f>
        <v>Q3</v>
      </c>
      <c r="E4230" t="s">
        <v>42</v>
      </c>
      <c r="F4230">
        <v>201809</v>
      </c>
      <c r="G4230" s="3">
        <v>0</v>
      </c>
      <c r="H4230" s="3">
        <v>643</v>
      </c>
      <c r="I4230" s="3">
        <v>643</v>
      </c>
      <c r="J4230" s="3">
        <v>681</v>
      </c>
      <c r="K4230" s="3">
        <v>13279.75</v>
      </c>
    </row>
    <row r="4231" spans="1:11" x14ac:dyDescent="0.25">
      <c r="A4231" s="9">
        <f t="shared" si="268"/>
        <v>9</v>
      </c>
      <c r="B4231" s="9">
        <f t="shared" si="269"/>
        <v>2018</v>
      </c>
      <c r="C4231" s="9">
        <f t="shared" si="270"/>
        <v>0</v>
      </c>
      <c r="D4231" s="9" t="str">
        <f t="shared" si="271"/>
        <v>Q3</v>
      </c>
      <c r="E4231" t="s">
        <v>42</v>
      </c>
      <c r="F4231">
        <v>201809</v>
      </c>
      <c r="G4231" s="3">
        <v>1</v>
      </c>
      <c r="H4231" s="3">
        <v>0</v>
      </c>
      <c r="I4231" s="3">
        <v>523</v>
      </c>
      <c r="J4231" s="3">
        <v>544</v>
      </c>
      <c r="K4231" s="3">
        <v>7404.1</v>
      </c>
    </row>
    <row r="4232" spans="1:11" x14ac:dyDescent="0.25">
      <c r="A4232" s="9">
        <f t="shared" si="268"/>
        <v>9</v>
      </c>
      <c r="B4232" s="9">
        <f t="shared" si="269"/>
        <v>2018</v>
      </c>
      <c r="C4232" s="9">
        <f t="shared" si="270"/>
        <v>0</v>
      </c>
      <c r="D4232" s="9" t="str">
        <f t="shared" si="271"/>
        <v>Q3</v>
      </c>
      <c r="E4232" t="s">
        <v>42</v>
      </c>
      <c r="F4232">
        <v>201809</v>
      </c>
      <c r="G4232" s="3">
        <v>2</v>
      </c>
      <c r="H4232" s="3">
        <v>0</v>
      </c>
      <c r="I4232" s="3">
        <v>445</v>
      </c>
      <c r="J4232" s="3">
        <v>489</v>
      </c>
      <c r="K4232" s="3">
        <v>7521</v>
      </c>
    </row>
    <row r="4233" spans="1:11" x14ac:dyDescent="0.25">
      <c r="A4233" s="9">
        <f t="shared" si="268"/>
        <v>9</v>
      </c>
      <c r="B4233" s="9">
        <f t="shared" si="269"/>
        <v>2018</v>
      </c>
      <c r="C4233" s="9">
        <f t="shared" si="270"/>
        <v>1</v>
      </c>
      <c r="D4233" s="9" t="str">
        <f t="shared" si="271"/>
        <v>Q3</v>
      </c>
      <c r="E4233" t="s">
        <v>42</v>
      </c>
      <c r="F4233">
        <v>201809</v>
      </c>
      <c r="G4233" s="3">
        <v>3</v>
      </c>
      <c r="H4233" s="3">
        <v>0</v>
      </c>
      <c r="I4233" s="3">
        <v>381</v>
      </c>
      <c r="J4233" s="3">
        <v>402</v>
      </c>
      <c r="K4233" s="3">
        <v>5744.81</v>
      </c>
    </row>
    <row r="4234" spans="1:11" x14ac:dyDescent="0.25">
      <c r="A4234" s="9">
        <f t="shared" si="268"/>
        <v>9</v>
      </c>
      <c r="B4234" s="9">
        <f t="shared" si="269"/>
        <v>2018</v>
      </c>
      <c r="C4234" s="9">
        <f t="shared" si="270"/>
        <v>1</v>
      </c>
      <c r="D4234" s="9" t="str">
        <f t="shared" si="271"/>
        <v>Q3</v>
      </c>
      <c r="E4234" t="s">
        <v>42</v>
      </c>
      <c r="F4234">
        <v>201809</v>
      </c>
      <c r="G4234" s="3">
        <v>4</v>
      </c>
      <c r="H4234" s="3">
        <v>0</v>
      </c>
      <c r="I4234" s="3">
        <v>335</v>
      </c>
      <c r="J4234" s="3">
        <v>346</v>
      </c>
      <c r="K4234" s="3">
        <v>4713</v>
      </c>
    </row>
    <row r="4235" spans="1:11" x14ac:dyDescent="0.25">
      <c r="A4235" s="9">
        <f t="shared" si="268"/>
        <v>9</v>
      </c>
      <c r="B4235" s="9">
        <f t="shared" si="269"/>
        <v>2018</v>
      </c>
      <c r="C4235" s="9">
        <f t="shared" si="270"/>
        <v>1</v>
      </c>
      <c r="D4235" s="9" t="str">
        <f t="shared" si="271"/>
        <v>Q3</v>
      </c>
      <c r="E4235" t="s">
        <v>42</v>
      </c>
      <c r="F4235">
        <v>201809</v>
      </c>
      <c r="G4235" s="3">
        <v>5</v>
      </c>
      <c r="H4235" s="3">
        <v>0</v>
      </c>
      <c r="I4235" s="3">
        <v>305</v>
      </c>
      <c r="J4235" s="3">
        <v>322</v>
      </c>
      <c r="K4235" s="3">
        <v>4431</v>
      </c>
    </row>
    <row r="4236" spans="1:11" x14ac:dyDescent="0.25">
      <c r="A4236" s="9">
        <f t="shared" si="268"/>
        <v>9</v>
      </c>
      <c r="B4236" s="9">
        <f t="shared" si="269"/>
        <v>2018</v>
      </c>
      <c r="C4236" s="9">
        <f t="shared" si="270"/>
        <v>2</v>
      </c>
      <c r="D4236" s="9" t="str">
        <f t="shared" si="271"/>
        <v>Q3</v>
      </c>
      <c r="E4236" t="s">
        <v>42</v>
      </c>
      <c r="F4236">
        <v>201809</v>
      </c>
      <c r="G4236" s="3">
        <v>6</v>
      </c>
      <c r="H4236" s="3">
        <v>0</v>
      </c>
      <c r="I4236" s="3">
        <v>111</v>
      </c>
      <c r="J4236" s="3">
        <v>112</v>
      </c>
      <c r="K4236" s="3">
        <v>1532</v>
      </c>
    </row>
    <row r="4237" spans="1:11" x14ac:dyDescent="0.25">
      <c r="A4237" s="9">
        <f t="shared" si="268"/>
        <v>10</v>
      </c>
      <c r="B4237" s="9">
        <f t="shared" si="269"/>
        <v>2018</v>
      </c>
      <c r="C4237" s="9">
        <f t="shared" si="270"/>
        <v>0</v>
      </c>
      <c r="D4237" s="9" t="str">
        <f t="shared" si="271"/>
        <v>Q4</v>
      </c>
      <c r="E4237" t="s">
        <v>42</v>
      </c>
      <c r="F4237">
        <v>201810</v>
      </c>
      <c r="G4237" s="3">
        <v>0</v>
      </c>
      <c r="H4237" s="3">
        <v>392</v>
      </c>
      <c r="I4237" s="3">
        <v>392</v>
      </c>
      <c r="J4237" s="3">
        <v>424</v>
      </c>
      <c r="K4237" s="3">
        <v>8548.7999999999993</v>
      </c>
    </row>
    <row r="4238" spans="1:11" x14ac:dyDescent="0.25">
      <c r="A4238" s="9">
        <f t="shared" si="268"/>
        <v>10</v>
      </c>
      <c r="B4238" s="9">
        <f t="shared" si="269"/>
        <v>2018</v>
      </c>
      <c r="C4238" s="9">
        <f t="shared" si="270"/>
        <v>0</v>
      </c>
      <c r="D4238" s="9" t="str">
        <f t="shared" si="271"/>
        <v>Q4</v>
      </c>
      <c r="E4238" t="s">
        <v>42</v>
      </c>
      <c r="F4238">
        <v>201810</v>
      </c>
      <c r="G4238" s="3">
        <v>1</v>
      </c>
      <c r="H4238" s="3">
        <v>0</v>
      </c>
      <c r="I4238" s="3">
        <v>321</v>
      </c>
      <c r="J4238" s="3">
        <v>366</v>
      </c>
      <c r="K4238" s="3">
        <v>5767.65</v>
      </c>
    </row>
    <row r="4239" spans="1:11" x14ac:dyDescent="0.25">
      <c r="A4239" s="9">
        <f t="shared" si="268"/>
        <v>10</v>
      </c>
      <c r="B4239" s="9">
        <f t="shared" si="269"/>
        <v>2018</v>
      </c>
      <c r="C4239" s="9">
        <f t="shared" si="270"/>
        <v>0</v>
      </c>
      <c r="D4239" s="9" t="str">
        <f t="shared" si="271"/>
        <v>Q4</v>
      </c>
      <c r="E4239" t="s">
        <v>42</v>
      </c>
      <c r="F4239">
        <v>201810</v>
      </c>
      <c r="G4239" s="3">
        <v>2</v>
      </c>
      <c r="H4239" s="3">
        <v>0</v>
      </c>
      <c r="I4239" s="3">
        <v>276</v>
      </c>
      <c r="J4239" s="3">
        <v>298</v>
      </c>
      <c r="K4239" s="3">
        <v>4426</v>
      </c>
    </row>
    <row r="4240" spans="1:11" x14ac:dyDescent="0.25">
      <c r="A4240" s="9">
        <f t="shared" si="268"/>
        <v>10</v>
      </c>
      <c r="B4240" s="9">
        <f t="shared" si="269"/>
        <v>2018</v>
      </c>
      <c r="C4240" s="9">
        <f t="shared" si="270"/>
        <v>1</v>
      </c>
      <c r="D4240" s="9" t="str">
        <f t="shared" si="271"/>
        <v>Q4</v>
      </c>
      <c r="E4240" t="s">
        <v>42</v>
      </c>
      <c r="F4240">
        <v>201810</v>
      </c>
      <c r="G4240" s="3">
        <v>3</v>
      </c>
      <c r="H4240" s="3">
        <v>0</v>
      </c>
      <c r="I4240" s="3">
        <v>225</v>
      </c>
      <c r="J4240" s="3">
        <v>238</v>
      </c>
      <c r="K4240" s="3">
        <v>3248</v>
      </c>
    </row>
    <row r="4241" spans="1:11" x14ac:dyDescent="0.25">
      <c r="A4241" s="9">
        <f t="shared" si="268"/>
        <v>10</v>
      </c>
      <c r="B4241" s="9">
        <f t="shared" si="269"/>
        <v>2018</v>
      </c>
      <c r="C4241" s="9">
        <f t="shared" si="270"/>
        <v>1</v>
      </c>
      <c r="D4241" s="9" t="str">
        <f t="shared" si="271"/>
        <v>Q4</v>
      </c>
      <c r="E4241" t="s">
        <v>42</v>
      </c>
      <c r="F4241">
        <v>201810</v>
      </c>
      <c r="G4241" s="3">
        <v>4</v>
      </c>
      <c r="H4241" s="3">
        <v>0</v>
      </c>
      <c r="I4241" s="3">
        <v>195</v>
      </c>
      <c r="J4241" s="3">
        <v>206</v>
      </c>
      <c r="K4241" s="3">
        <v>2869.45</v>
      </c>
    </row>
    <row r="4242" spans="1:11" x14ac:dyDescent="0.25">
      <c r="A4242" s="9">
        <f t="shared" si="268"/>
        <v>10</v>
      </c>
      <c r="B4242" s="9">
        <f t="shared" si="269"/>
        <v>2018</v>
      </c>
      <c r="C4242" s="9">
        <f t="shared" si="270"/>
        <v>1</v>
      </c>
      <c r="D4242" s="9" t="str">
        <f t="shared" si="271"/>
        <v>Q4</v>
      </c>
      <c r="E4242" t="s">
        <v>42</v>
      </c>
      <c r="F4242">
        <v>201810</v>
      </c>
      <c r="G4242" s="3">
        <v>5</v>
      </c>
      <c r="H4242" s="3">
        <v>0</v>
      </c>
      <c r="I4242" s="3">
        <v>73</v>
      </c>
      <c r="J4242" s="3">
        <v>74</v>
      </c>
      <c r="K4242" s="3">
        <v>974</v>
      </c>
    </row>
    <row r="4243" spans="1:11" x14ac:dyDescent="0.25">
      <c r="A4243" s="9">
        <f t="shared" si="268"/>
        <v>11</v>
      </c>
      <c r="B4243" s="9">
        <f t="shared" si="269"/>
        <v>2018</v>
      </c>
      <c r="C4243" s="9">
        <f t="shared" si="270"/>
        <v>0</v>
      </c>
      <c r="D4243" s="9" t="str">
        <f t="shared" si="271"/>
        <v>Q4</v>
      </c>
      <c r="E4243" t="s">
        <v>42</v>
      </c>
      <c r="F4243">
        <v>201811</v>
      </c>
      <c r="G4243" s="3">
        <v>0</v>
      </c>
      <c r="H4243" s="3">
        <v>362</v>
      </c>
      <c r="I4243" s="3">
        <v>362</v>
      </c>
      <c r="J4243" s="3">
        <v>409</v>
      </c>
      <c r="K4243" s="3">
        <v>8712.4</v>
      </c>
    </row>
    <row r="4244" spans="1:11" x14ac:dyDescent="0.25">
      <c r="A4244" s="9">
        <f t="shared" si="268"/>
        <v>11</v>
      </c>
      <c r="B4244" s="9">
        <f t="shared" si="269"/>
        <v>2018</v>
      </c>
      <c r="C4244" s="9">
        <f t="shared" si="270"/>
        <v>0</v>
      </c>
      <c r="D4244" s="9" t="str">
        <f t="shared" si="271"/>
        <v>Q4</v>
      </c>
      <c r="E4244" t="s">
        <v>42</v>
      </c>
      <c r="F4244">
        <v>201811</v>
      </c>
      <c r="G4244" s="3">
        <v>1</v>
      </c>
      <c r="H4244" s="3">
        <v>0</v>
      </c>
      <c r="I4244" s="3">
        <v>303</v>
      </c>
      <c r="J4244" s="3">
        <v>336</v>
      </c>
      <c r="K4244" s="3">
        <v>4867.95</v>
      </c>
    </row>
    <row r="4245" spans="1:11" x14ac:dyDescent="0.25">
      <c r="A4245" s="9">
        <f t="shared" si="268"/>
        <v>11</v>
      </c>
      <c r="B4245" s="9">
        <f t="shared" si="269"/>
        <v>2018</v>
      </c>
      <c r="C4245" s="9">
        <f t="shared" si="270"/>
        <v>0</v>
      </c>
      <c r="D4245" s="9" t="str">
        <f t="shared" si="271"/>
        <v>Q4</v>
      </c>
      <c r="E4245" t="s">
        <v>42</v>
      </c>
      <c r="F4245">
        <v>201811</v>
      </c>
      <c r="G4245" s="3">
        <v>2</v>
      </c>
      <c r="H4245" s="3">
        <v>0</v>
      </c>
      <c r="I4245" s="3">
        <v>257</v>
      </c>
      <c r="J4245" s="3">
        <v>273</v>
      </c>
      <c r="K4245" s="3">
        <v>3735</v>
      </c>
    </row>
    <row r="4246" spans="1:11" x14ac:dyDescent="0.25">
      <c r="A4246" s="9">
        <f t="shared" si="268"/>
        <v>11</v>
      </c>
      <c r="B4246" s="9">
        <f t="shared" si="269"/>
        <v>2018</v>
      </c>
      <c r="C4246" s="9">
        <f t="shared" si="270"/>
        <v>1</v>
      </c>
      <c r="D4246" s="9" t="str">
        <f t="shared" si="271"/>
        <v>Q4</v>
      </c>
      <c r="E4246" t="s">
        <v>42</v>
      </c>
      <c r="F4246">
        <v>201811</v>
      </c>
      <c r="G4246" s="3">
        <v>3</v>
      </c>
      <c r="H4246" s="3">
        <v>0</v>
      </c>
      <c r="I4246" s="3">
        <v>214</v>
      </c>
      <c r="J4246" s="3">
        <v>231</v>
      </c>
      <c r="K4246" s="3">
        <v>3245</v>
      </c>
    </row>
    <row r="4247" spans="1:11" x14ac:dyDescent="0.25">
      <c r="A4247" s="9">
        <f t="shared" si="268"/>
        <v>11</v>
      </c>
      <c r="B4247" s="9">
        <f t="shared" si="269"/>
        <v>2018</v>
      </c>
      <c r="C4247" s="9">
        <f t="shared" si="270"/>
        <v>1</v>
      </c>
      <c r="D4247" s="9" t="str">
        <f t="shared" si="271"/>
        <v>Q4</v>
      </c>
      <c r="E4247" t="s">
        <v>42</v>
      </c>
      <c r="F4247">
        <v>201811</v>
      </c>
      <c r="G4247" s="3">
        <v>4</v>
      </c>
      <c r="H4247" s="3">
        <v>0</v>
      </c>
      <c r="I4247" s="3">
        <v>64</v>
      </c>
      <c r="J4247" s="3">
        <v>65</v>
      </c>
      <c r="K4247" s="3">
        <v>899.45</v>
      </c>
    </row>
    <row r="4248" spans="1:11" x14ac:dyDescent="0.25">
      <c r="A4248" s="9">
        <f t="shared" si="268"/>
        <v>12</v>
      </c>
      <c r="B4248" s="9">
        <f t="shared" si="269"/>
        <v>2018</v>
      </c>
      <c r="C4248" s="9">
        <f t="shared" si="270"/>
        <v>0</v>
      </c>
      <c r="D4248" s="9" t="str">
        <f t="shared" si="271"/>
        <v>Q4</v>
      </c>
      <c r="E4248" t="s">
        <v>42</v>
      </c>
      <c r="F4248">
        <v>201812</v>
      </c>
      <c r="G4248" s="3">
        <v>0</v>
      </c>
      <c r="H4248" s="3">
        <v>344</v>
      </c>
      <c r="I4248" s="3">
        <v>344</v>
      </c>
      <c r="J4248" s="3">
        <v>384</v>
      </c>
      <c r="K4248" s="3">
        <v>6931.55</v>
      </c>
    </row>
    <row r="4249" spans="1:11" x14ac:dyDescent="0.25">
      <c r="A4249" s="9">
        <f t="shared" si="268"/>
        <v>12</v>
      </c>
      <c r="B4249" s="9">
        <f t="shared" si="269"/>
        <v>2018</v>
      </c>
      <c r="C4249" s="9">
        <f t="shared" si="270"/>
        <v>0</v>
      </c>
      <c r="D4249" s="9" t="str">
        <f t="shared" si="271"/>
        <v>Q4</v>
      </c>
      <c r="E4249" t="s">
        <v>42</v>
      </c>
      <c r="F4249">
        <v>201812</v>
      </c>
      <c r="G4249" s="3">
        <v>1</v>
      </c>
      <c r="H4249" s="3">
        <v>0</v>
      </c>
      <c r="I4249" s="3">
        <v>290</v>
      </c>
      <c r="J4249" s="3">
        <v>317</v>
      </c>
      <c r="K4249" s="3">
        <v>4482</v>
      </c>
    </row>
    <row r="4250" spans="1:11" x14ac:dyDescent="0.25">
      <c r="A4250" s="9">
        <f t="shared" si="268"/>
        <v>12</v>
      </c>
      <c r="B4250" s="9">
        <f t="shared" si="269"/>
        <v>2018</v>
      </c>
      <c r="C4250" s="9">
        <f t="shared" si="270"/>
        <v>0</v>
      </c>
      <c r="D4250" s="9" t="str">
        <f t="shared" si="271"/>
        <v>Q4</v>
      </c>
      <c r="E4250" t="s">
        <v>42</v>
      </c>
      <c r="F4250">
        <v>201812</v>
      </c>
      <c r="G4250" s="3">
        <v>2</v>
      </c>
      <c r="H4250" s="3">
        <v>0</v>
      </c>
      <c r="I4250" s="3">
        <v>234</v>
      </c>
      <c r="J4250" s="3">
        <v>247</v>
      </c>
      <c r="K4250" s="3">
        <v>3339</v>
      </c>
    </row>
    <row r="4251" spans="1:11" x14ac:dyDescent="0.25">
      <c r="A4251" s="9">
        <f t="shared" si="268"/>
        <v>12</v>
      </c>
      <c r="B4251" s="9">
        <f t="shared" si="269"/>
        <v>2018</v>
      </c>
      <c r="C4251" s="9">
        <f t="shared" si="270"/>
        <v>1</v>
      </c>
      <c r="D4251" s="9" t="str">
        <f t="shared" si="271"/>
        <v>Q4</v>
      </c>
      <c r="E4251" t="s">
        <v>42</v>
      </c>
      <c r="F4251">
        <v>201812</v>
      </c>
      <c r="G4251" s="3">
        <v>3</v>
      </c>
      <c r="H4251" s="3">
        <v>0</v>
      </c>
      <c r="I4251" s="3">
        <v>68</v>
      </c>
      <c r="J4251" s="3">
        <v>69</v>
      </c>
      <c r="K4251" s="3">
        <v>968</v>
      </c>
    </row>
    <row r="4252" spans="1:11" x14ac:dyDescent="0.25">
      <c r="A4252" s="9">
        <f t="shared" si="268"/>
        <v>1</v>
      </c>
      <c r="B4252" s="9">
        <f t="shared" si="269"/>
        <v>2019</v>
      </c>
      <c r="C4252" s="9">
        <f t="shared" si="270"/>
        <v>0</v>
      </c>
      <c r="D4252" s="9" t="str">
        <f t="shared" si="271"/>
        <v>Q1</v>
      </c>
      <c r="E4252" t="s">
        <v>42</v>
      </c>
      <c r="F4252">
        <v>201901</v>
      </c>
      <c r="G4252" s="3">
        <v>0</v>
      </c>
      <c r="H4252" s="3">
        <v>594</v>
      </c>
      <c r="I4252" s="3">
        <v>594</v>
      </c>
      <c r="J4252" s="3">
        <v>628</v>
      </c>
      <c r="K4252" s="3">
        <v>11270.26</v>
      </c>
    </row>
    <row r="4253" spans="1:11" x14ac:dyDescent="0.25">
      <c r="A4253" s="9">
        <f t="shared" si="268"/>
        <v>1</v>
      </c>
      <c r="B4253" s="9">
        <f t="shared" si="269"/>
        <v>2019</v>
      </c>
      <c r="C4253" s="9">
        <f t="shared" si="270"/>
        <v>0</v>
      </c>
      <c r="D4253" s="9" t="str">
        <f t="shared" si="271"/>
        <v>Q1</v>
      </c>
      <c r="E4253" t="s">
        <v>42</v>
      </c>
      <c r="F4253">
        <v>201901</v>
      </c>
      <c r="G4253" s="3">
        <v>1</v>
      </c>
      <c r="H4253" s="3">
        <v>0</v>
      </c>
      <c r="I4253" s="3">
        <v>499</v>
      </c>
      <c r="J4253" s="3">
        <v>533</v>
      </c>
      <c r="K4253" s="3">
        <v>7519.06</v>
      </c>
    </row>
    <row r="4254" spans="1:11" x14ac:dyDescent="0.25">
      <c r="A4254" s="9">
        <f t="shared" si="268"/>
        <v>1</v>
      </c>
      <c r="B4254" s="9">
        <f t="shared" si="269"/>
        <v>2019</v>
      </c>
      <c r="C4254" s="9">
        <f t="shared" si="270"/>
        <v>0</v>
      </c>
      <c r="D4254" s="9" t="str">
        <f t="shared" si="271"/>
        <v>Q1</v>
      </c>
      <c r="E4254" t="s">
        <v>42</v>
      </c>
      <c r="F4254">
        <v>201901</v>
      </c>
      <c r="G4254" s="3">
        <v>2</v>
      </c>
      <c r="H4254" s="3">
        <v>0</v>
      </c>
      <c r="I4254" s="3">
        <v>159</v>
      </c>
      <c r="J4254" s="3">
        <v>160</v>
      </c>
      <c r="K4254" s="3">
        <v>2200</v>
      </c>
    </row>
    <row r="4255" spans="1:11" x14ac:dyDescent="0.25">
      <c r="A4255" s="9">
        <f t="shared" si="268"/>
        <v>2</v>
      </c>
      <c r="B4255" s="9">
        <f t="shared" si="269"/>
        <v>2019</v>
      </c>
      <c r="C4255" s="9">
        <f t="shared" si="270"/>
        <v>0</v>
      </c>
      <c r="D4255" s="9" t="str">
        <f t="shared" si="271"/>
        <v>Q1</v>
      </c>
      <c r="E4255" t="s">
        <v>42</v>
      </c>
      <c r="F4255">
        <v>201902</v>
      </c>
      <c r="G4255" s="3">
        <v>0</v>
      </c>
      <c r="H4255" s="3">
        <v>449</v>
      </c>
      <c r="I4255" s="3">
        <v>449</v>
      </c>
      <c r="J4255" s="3">
        <v>482</v>
      </c>
      <c r="K4255" s="3">
        <v>9141.65</v>
      </c>
    </row>
    <row r="4256" spans="1:11" x14ac:dyDescent="0.25">
      <c r="A4256" s="9">
        <f t="shared" si="268"/>
        <v>2</v>
      </c>
      <c r="B4256" s="9">
        <f t="shared" si="269"/>
        <v>2019</v>
      </c>
      <c r="C4256" s="9">
        <f t="shared" si="270"/>
        <v>0</v>
      </c>
      <c r="D4256" s="9" t="str">
        <f t="shared" si="271"/>
        <v>Q1</v>
      </c>
      <c r="E4256" t="s">
        <v>42</v>
      </c>
      <c r="F4256">
        <v>201902</v>
      </c>
      <c r="G4256" s="3">
        <v>1</v>
      </c>
      <c r="H4256" s="3">
        <v>0</v>
      </c>
      <c r="I4256" s="3">
        <v>94</v>
      </c>
      <c r="J4256" s="3">
        <v>95</v>
      </c>
      <c r="K4256" s="3">
        <v>1373</v>
      </c>
    </row>
    <row r="4257" spans="1:11" x14ac:dyDescent="0.25">
      <c r="A4257" s="9">
        <f t="shared" si="268"/>
        <v>3</v>
      </c>
      <c r="B4257" s="9">
        <f t="shared" si="269"/>
        <v>2019</v>
      </c>
      <c r="C4257" s="9">
        <f t="shared" si="270"/>
        <v>0</v>
      </c>
      <c r="D4257" s="9" t="str">
        <f t="shared" si="271"/>
        <v>Q1</v>
      </c>
      <c r="E4257" t="s">
        <v>42</v>
      </c>
      <c r="F4257">
        <v>201903</v>
      </c>
      <c r="G4257" s="3">
        <v>0</v>
      </c>
      <c r="H4257" s="3">
        <v>358</v>
      </c>
      <c r="I4257" s="3">
        <v>358</v>
      </c>
      <c r="J4257" s="3">
        <v>366</v>
      </c>
      <c r="K4257" s="3">
        <v>6821.05</v>
      </c>
    </row>
    <row r="4258" spans="1:11" x14ac:dyDescent="0.25">
      <c r="A4258" s="9">
        <f t="shared" si="268"/>
        <v>10</v>
      </c>
      <c r="B4258" s="9">
        <f t="shared" si="269"/>
        <v>2015</v>
      </c>
      <c r="C4258" s="9">
        <f t="shared" si="270"/>
        <v>0</v>
      </c>
      <c r="D4258" s="9" t="str">
        <f t="shared" si="271"/>
        <v>Q4</v>
      </c>
      <c r="E4258" t="s">
        <v>43</v>
      </c>
      <c r="F4258">
        <v>201510</v>
      </c>
      <c r="G4258" s="3">
        <v>0</v>
      </c>
      <c r="H4258" s="3">
        <v>1</v>
      </c>
      <c r="I4258" s="3">
        <v>1</v>
      </c>
      <c r="J4258" s="3">
        <v>1</v>
      </c>
      <c r="K4258" s="3">
        <v>22</v>
      </c>
    </row>
    <row r="4259" spans="1:11" x14ac:dyDescent="0.25">
      <c r="A4259" s="9">
        <f t="shared" si="268"/>
        <v>10</v>
      </c>
      <c r="B4259" s="9">
        <f t="shared" si="269"/>
        <v>2015</v>
      </c>
      <c r="C4259" s="9">
        <f t="shared" si="270"/>
        <v>0</v>
      </c>
      <c r="D4259" s="9" t="str">
        <f t="shared" si="271"/>
        <v>Q4</v>
      </c>
      <c r="E4259" t="s">
        <v>43</v>
      </c>
      <c r="F4259">
        <v>201510</v>
      </c>
      <c r="G4259" s="3">
        <v>2</v>
      </c>
      <c r="H4259" s="3">
        <v>0</v>
      </c>
      <c r="I4259" s="3">
        <v>1</v>
      </c>
      <c r="J4259" s="3">
        <v>1</v>
      </c>
      <c r="K4259" s="3">
        <v>22</v>
      </c>
    </row>
    <row r="4260" spans="1:11" x14ac:dyDescent="0.25">
      <c r="A4260" s="9">
        <f t="shared" si="268"/>
        <v>10</v>
      </c>
      <c r="B4260" s="9">
        <f t="shared" si="269"/>
        <v>2015</v>
      </c>
      <c r="C4260" s="9">
        <f t="shared" si="270"/>
        <v>1</v>
      </c>
      <c r="D4260" s="9" t="str">
        <f t="shared" si="271"/>
        <v>Q4</v>
      </c>
      <c r="E4260" t="s">
        <v>43</v>
      </c>
      <c r="F4260">
        <v>201510</v>
      </c>
      <c r="G4260" s="3">
        <v>3</v>
      </c>
      <c r="H4260" s="3">
        <v>0</v>
      </c>
      <c r="I4260" s="3">
        <v>1</v>
      </c>
      <c r="J4260" s="3">
        <v>1</v>
      </c>
      <c r="K4260" s="3">
        <v>22</v>
      </c>
    </row>
    <row r="4261" spans="1:11" x14ac:dyDescent="0.25">
      <c r="A4261" s="9">
        <f t="shared" si="268"/>
        <v>10</v>
      </c>
      <c r="B4261" s="9">
        <f t="shared" si="269"/>
        <v>2015</v>
      </c>
      <c r="C4261" s="9">
        <f t="shared" si="270"/>
        <v>2</v>
      </c>
      <c r="D4261" s="9" t="str">
        <f t="shared" si="271"/>
        <v>Q4</v>
      </c>
      <c r="E4261" t="s">
        <v>43</v>
      </c>
      <c r="F4261">
        <v>201510</v>
      </c>
      <c r="G4261" s="3">
        <v>6</v>
      </c>
      <c r="H4261" s="3">
        <v>0</v>
      </c>
      <c r="I4261" s="3">
        <v>1</v>
      </c>
      <c r="J4261" s="3">
        <v>1</v>
      </c>
      <c r="K4261" s="3">
        <v>22</v>
      </c>
    </row>
    <row r="4262" spans="1:11" x14ac:dyDescent="0.25">
      <c r="A4262" s="9">
        <f t="shared" si="268"/>
        <v>10</v>
      </c>
      <c r="B4262" s="9">
        <f t="shared" si="269"/>
        <v>2015</v>
      </c>
      <c r="C4262" s="9">
        <f t="shared" si="270"/>
        <v>2</v>
      </c>
      <c r="D4262" s="9" t="str">
        <f t="shared" si="271"/>
        <v>Q4</v>
      </c>
      <c r="E4262" t="s">
        <v>43</v>
      </c>
      <c r="F4262">
        <v>201510</v>
      </c>
      <c r="G4262" s="3">
        <v>7</v>
      </c>
      <c r="H4262" s="3">
        <v>0</v>
      </c>
      <c r="I4262" s="3">
        <v>1</v>
      </c>
      <c r="J4262" s="3">
        <v>1</v>
      </c>
      <c r="K4262" s="3">
        <v>22</v>
      </c>
    </row>
    <row r="4263" spans="1:11" x14ac:dyDescent="0.25">
      <c r="A4263" s="9">
        <f t="shared" si="268"/>
        <v>10</v>
      </c>
      <c r="B4263" s="9">
        <f t="shared" si="269"/>
        <v>2015</v>
      </c>
      <c r="C4263" s="9">
        <f t="shared" si="270"/>
        <v>3</v>
      </c>
      <c r="D4263" s="9" t="str">
        <f t="shared" si="271"/>
        <v>Q4</v>
      </c>
      <c r="E4263" t="s">
        <v>43</v>
      </c>
      <c r="F4263">
        <v>201510</v>
      </c>
      <c r="G4263" s="3">
        <v>9</v>
      </c>
      <c r="H4263" s="3">
        <v>0</v>
      </c>
      <c r="I4263" s="3">
        <v>1</v>
      </c>
      <c r="J4263" s="3">
        <v>1</v>
      </c>
      <c r="K4263" s="3">
        <v>22</v>
      </c>
    </row>
    <row r="4264" spans="1:11" x14ac:dyDescent="0.25">
      <c r="A4264" s="9">
        <f t="shared" si="268"/>
        <v>11</v>
      </c>
      <c r="B4264" s="9">
        <f t="shared" si="269"/>
        <v>2015</v>
      </c>
      <c r="C4264" s="9">
        <f t="shared" si="270"/>
        <v>0</v>
      </c>
      <c r="D4264" s="9" t="str">
        <f t="shared" si="271"/>
        <v>Q4</v>
      </c>
      <c r="E4264" t="s">
        <v>43</v>
      </c>
      <c r="F4264">
        <v>201511</v>
      </c>
      <c r="G4264" s="3">
        <v>0</v>
      </c>
      <c r="H4264" s="3">
        <v>12</v>
      </c>
      <c r="I4264" s="3">
        <v>12</v>
      </c>
      <c r="J4264" s="3">
        <v>12</v>
      </c>
      <c r="K4264" s="3">
        <v>331.7</v>
      </c>
    </row>
    <row r="4265" spans="1:11" x14ac:dyDescent="0.25">
      <c r="A4265" s="9">
        <f t="shared" si="268"/>
        <v>11</v>
      </c>
      <c r="B4265" s="9">
        <f t="shared" si="269"/>
        <v>2015</v>
      </c>
      <c r="C4265" s="9">
        <f t="shared" si="270"/>
        <v>0</v>
      </c>
      <c r="D4265" s="9" t="str">
        <f t="shared" si="271"/>
        <v>Q4</v>
      </c>
      <c r="E4265" t="s">
        <v>43</v>
      </c>
      <c r="F4265">
        <v>201511</v>
      </c>
      <c r="G4265" s="3">
        <v>1</v>
      </c>
      <c r="H4265" s="3">
        <v>0</v>
      </c>
      <c r="I4265" s="3">
        <v>11</v>
      </c>
      <c r="J4265" s="3">
        <v>13</v>
      </c>
      <c r="K4265" s="3">
        <v>346.1</v>
      </c>
    </row>
    <row r="4266" spans="1:11" x14ac:dyDescent="0.25">
      <c r="A4266" s="9">
        <f t="shared" si="268"/>
        <v>11</v>
      </c>
      <c r="B4266" s="9">
        <f t="shared" si="269"/>
        <v>2015</v>
      </c>
      <c r="C4266" s="9">
        <f t="shared" si="270"/>
        <v>0</v>
      </c>
      <c r="D4266" s="9" t="str">
        <f t="shared" si="271"/>
        <v>Q4</v>
      </c>
      <c r="E4266" t="s">
        <v>43</v>
      </c>
      <c r="F4266">
        <v>201511</v>
      </c>
      <c r="G4266" s="3">
        <v>2</v>
      </c>
      <c r="H4266" s="3">
        <v>0</v>
      </c>
      <c r="I4266" s="3">
        <v>9</v>
      </c>
      <c r="J4266" s="3">
        <v>9</v>
      </c>
      <c r="K4266" s="3">
        <v>213</v>
      </c>
    </row>
    <row r="4267" spans="1:11" x14ac:dyDescent="0.25">
      <c r="A4267" s="9">
        <f t="shared" si="268"/>
        <v>11</v>
      </c>
      <c r="B4267" s="9">
        <f t="shared" si="269"/>
        <v>2015</v>
      </c>
      <c r="C4267" s="9">
        <f t="shared" si="270"/>
        <v>1</v>
      </c>
      <c r="D4267" s="9" t="str">
        <f t="shared" si="271"/>
        <v>Q4</v>
      </c>
      <c r="E4267" t="s">
        <v>43</v>
      </c>
      <c r="F4267">
        <v>201511</v>
      </c>
      <c r="G4267" s="3">
        <v>3</v>
      </c>
      <c r="H4267" s="3">
        <v>0</v>
      </c>
      <c r="I4267" s="3">
        <v>7</v>
      </c>
      <c r="J4267" s="3">
        <v>7</v>
      </c>
      <c r="K4267" s="3">
        <v>154</v>
      </c>
    </row>
    <row r="4268" spans="1:11" x14ac:dyDescent="0.25">
      <c r="A4268" s="9">
        <f t="shared" si="268"/>
        <v>11</v>
      </c>
      <c r="B4268" s="9">
        <f t="shared" si="269"/>
        <v>2015</v>
      </c>
      <c r="C4268" s="9">
        <f t="shared" si="270"/>
        <v>1</v>
      </c>
      <c r="D4268" s="9" t="str">
        <f t="shared" si="271"/>
        <v>Q4</v>
      </c>
      <c r="E4268" t="s">
        <v>43</v>
      </c>
      <c r="F4268">
        <v>201511</v>
      </c>
      <c r="G4268" s="3">
        <v>4</v>
      </c>
      <c r="H4268" s="3">
        <v>0</v>
      </c>
      <c r="I4268" s="3">
        <v>7</v>
      </c>
      <c r="J4268" s="3">
        <v>8</v>
      </c>
      <c r="K4268" s="3">
        <v>196</v>
      </c>
    </row>
    <row r="4269" spans="1:11" x14ac:dyDescent="0.25">
      <c r="A4269" s="9">
        <f t="shared" si="268"/>
        <v>11</v>
      </c>
      <c r="B4269" s="9">
        <f t="shared" si="269"/>
        <v>2015</v>
      </c>
      <c r="C4269" s="9">
        <f t="shared" si="270"/>
        <v>1</v>
      </c>
      <c r="D4269" s="9" t="str">
        <f t="shared" si="271"/>
        <v>Q4</v>
      </c>
      <c r="E4269" t="s">
        <v>43</v>
      </c>
      <c r="F4269">
        <v>201511</v>
      </c>
      <c r="G4269" s="3">
        <v>5</v>
      </c>
      <c r="H4269" s="3">
        <v>0</v>
      </c>
      <c r="I4269" s="3">
        <v>7</v>
      </c>
      <c r="J4269" s="3">
        <v>7</v>
      </c>
      <c r="K4269" s="3">
        <v>154</v>
      </c>
    </row>
    <row r="4270" spans="1:11" x14ac:dyDescent="0.25">
      <c r="A4270" s="9">
        <f t="shared" si="268"/>
        <v>11</v>
      </c>
      <c r="B4270" s="9">
        <f t="shared" si="269"/>
        <v>2015</v>
      </c>
      <c r="C4270" s="9">
        <f t="shared" si="270"/>
        <v>2</v>
      </c>
      <c r="D4270" s="9" t="str">
        <f t="shared" si="271"/>
        <v>Q4</v>
      </c>
      <c r="E4270" t="s">
        <v>43</v>
      </c>
      <c r="F4270">
        <v>201511</v>
      </c>
      <c r="G4270" s="3">
        <v>6</v>
      </c>
      <c r="H4270" s="3">
        <v>0</v>
      </c>
      <c r="I4270" s="3">
        <v>5</v>
      </c>
      <c r="J4270" s="3">
        <v>5</v>
      </c>
      <c r="K4270" s="3">
        <v>110</v>
      </c>
    </row>
    <row r="4271" spans="1:11" x14ac:dyDescent="0.25">
      <c r="A4271" s="9">
        <f t="shared" si="268"/>
        <v>11</v>
      </c>
      <c r="B4271" s="9">
        <f t="shared" si="269"/>
        <v>2015</v>
      </c>
      <c r="C4271" s="9">
        <f t="shared" si="270"/>
        <v>2</v>
      </c>
      <c r="D4271" s="9" t="str">
        <f t="shared" si="271"/>
        <v>Q4</v>
      </c>
      <c r="E4271" t="s">
        <v>43</v>
      </c>
      <c r="F4271">
        <v>201511</v>
      </c>
      <c r="G4271" s="3">
        <v>7</v>
      </c>
      <c r="H4271" s="3">
        <v>0</v>
      </c>
      <c r="I4271" s="3">
        <v>4</v>
      </c>
      <c r="J4271" s="3">
        <v>4</v>
      </c>
      <c r="K4271" s="3">
        <v>88</v>
      </c>
    </row>
    <row r="4272" spans="1:11" x14ac:dyDescent="0.25">
      <c r="A4272" s="9">
        <f t="shared" si="268"/>
        <v>11</v>
      </c>
      <c r="B4272" s="9">
        <f t="shared" si="269"/>
        <v>2015</v>
      </c>
      <c r="C4272" s="9">
        <f t="shared" si="270"/>
        <v>2</v>
      </c>
      <c r="D4272" s="9" t="str">
        <f t="shared" si="271"/>
        <v>Q4</v>
      </c>
      <c r="E4272" t="s">
        <v>43</v>
      </c>
      <c r="F4272">
        <v>201511</v>
      </c>
      <c r="G4272" s="3">
        <v>8</v>
      </c>
      <c r="H4272" s="3">
        <v>0</v>
      </c>
      <c r="I4272" s="3">
        <v>5</v>
      </c>
      <c r="J4272" s="3">
        <v>6</v>
      </c>
      <c r="K4272" s="3">
        <v>138</v>
      </c>
    </row>
    <row r="4273" spans="1:11" x14ac:dyDescent="0.25">
      <c r="A4273" s="9">
        <f t="shared" si="268"/>
        <v>11</v>
      </c>
      <c r="B4273" s="9">
        <f t="shared" si="269"/>
        <v>2015</v>
      </c>
      <c r="C4273" s="9">
        <f t="shared" si="270"/>
        <v>3</v>
      </c>
      <c r="D4273" s="9" t="str">
        <f t="shared" si="271"/>
        <v>Q4</v>
      </c>
      <c r="E4273" t="s">
        <v>43</v>
      </c>
      <c r="F4273">
        <v>201511</v>
      </c>
      <c r="G4273" s="3">
        <v>9</v>
      </c>
      <c r="H4273" s="3">
        <v>0</v>
      </c>
      <c r="I4273" s="3">
        <v>6</v>
      </c>
      <c r="J4273" s="3">
        <v>6</v>
      </c>
      <c r="K4273" s="3">
        <v>120</v>
      </c>
    </row>
    <row r="4274" spans="1:11" x14ac:dyDescent="0.25">
      <c r="A4274" s="9">
        <f t="shared" si="268"/>
        <v>11</v>
      </c>
      <c r="B4274" s="9">
        <f t="shared" si="269"/>
        <v>2015</v>
      </c>
      <c r="C4274" s="9">
        <f t="shared" si="270"/>
        <v>3</v>
      </c>
      <c r="D4274" s="9" t="str">
        <f t="shared" si="271"/>
        <v>Q4</v>
      </c>
      <c r="E4274" t="s">
        <v>43</v>
      </c>
      <c r="F4274">
        <v>201511</v>
      </c>
      <c r="G4274" s="3">
        <v>10</v>
      </c>
      <c r="H4274" s="3">
        <v>0</v>
      </c>
      <c r="I4274" s="3">
        <v>7</v>
      </c>
      <c r="J4274" s="3">
        <v>7</v>
      </c>
      <c r="K4274" s="3">
        <v>138</v>
      </c>
    </row>
    <row r="4275" spans="1:11" x14ac:dyDescent="0.25">
      <c r="A4275" s="9">
        <f t="shared" si="268"/>
        <v>11</v>
      </c>
      <c r="B4275" s="9">
        <f t="shared" si="269"/>
        <v>2015</v>
      </c>
      <c r="C4275" s="9">
        <f t="shared" si="270"/>
        <v>3</v>
      </c>
      <c r="D4275" s="9" t="str">
        <f t="shared" si="271"/>
        <v>Q4</v>
      </c>
      <c r="E4275" t="s">
        <v>43</v>
      </c>
      <c r="F4275">
        <v>201511</v>
      </c>
      <c r="G4275" s="3">
        <v>11</v>
      </c>
      <c r="H4275" s="3">
        <v>0</v>
      </c>
      <c r="I4275" s="3">
        <v>6</v>
      </c>
      <c r="J4275" s="3">
        <v>6</v>
      </c>
      <c r="K4275" s="3">
        <v>114</v>
      </c>
    </row>
    <row r="4276" spans="1:11" x14ac:dyDescent="0.25">
      <c r="A4276" s="9">
        <f t="shared" si="268"/>
        <v>11</v>
      </c>
      <c r="B4276" s="9">
        <f t="shared" si="269"/>
        <v>2015</v>
      </c>
      <c r="C4276" s="9">
        <f t="shared" si="270"/>
        <v>4</v>
      </c>
      <c r="D4276" s="9" t="str">
        <f t="shared" si="271"/>
        <v>Q4</v>
      </c>
      <c r="E4276" t="s">
        <v>43</v>
      </c>
      <c r="F4276">
        <v>201511</v>
      </c>
      <c r="G4276" s="3">
        <v>12</v>
      </c>
      <c r="H4276" s="3">
        <v>0</v>
      </c>
      <c r="I4276" s="3">
        <v>6</v>
      </c>
      <c r="J4276" s="3">
        <v>6</v>
      </c>
      <c r="K4276" s="3">
        <v>114</v>
      </c>
    </row>
    <row r="4277" spans="1:11" x14ac:dyDescent="0.25">
      <c r="A4277" s="9">
        <f t="shared" si="268"/>
        <v>11</v>
      </c>
      <c r="B4277" s="9">
        <f t="shared" si="269"/>
        <v>2015</v>
      </c>
      <c r="C4277" s="9">
        <f t="shared" si="270"/>
        <v>4</v>
      </c>
      <c r="D4277" s="9" t="str">
        <f t="shared" si="271"/>
        <v>Q4</v>
      </c>
      <c r="E4277" t="s">
        <v>43</v>
      </c>
      <c r="F4277">
        <v>201511</v>
      </c>
      <c r="G4277" s="3">
        <v>13</v>
      </c>
      <c r="H4277" s="3">
        <v>0</v>
      </c>
      <c r="I4277" s="3">
        <v>6</v>
      </c>
      <c r="J4277" s="3">
        <v>6</v>
      </c>
      <c r="K4277" s="3">
        <v>114</v>
      </c>
    </row>
    <row r="4278" spans="1:11" x14ac:dyDescent="0.25">
      <c r="A4278" s="9">
        <f t="shared" si="268"/>
        <v>11</v>
      </c>
      <c r="B4278" s="9">
        <f t="shared" si="269"/>
        <v>2015</v>
      </c>
      <c r="C4278" s="9">
        <f t="shared" si="270"/>
        <v>4</v>
      </c>
      <c r="D4278" s="9" t="str">
        <f t="shared" si="271"/>
        <v>Q4</v>
      </c>
      <c r="E4278" t="s">
        <v>43</v>
      </c>
      <c r="F4278">
        <v>201511</v>
      </c>
      <c r="G4278" s="3">
        <v>14</v>
      </c>
      <c r="H4278" s="3">
        <v>0</v>
      </c>
      <c r="I4278" s="3">
        <v>5</v>
      </c>
      <c r="J4278" s="3">
        <v>5</v>
      </c>
      <c r="K4278" s="3">
        <v>95</v>
      </c>
    </row>
    <row r="4279" spans="1:11" x14ac:dyDescent="0.25">
      <c r="A4279" s="9">
        <f t="shared" si="268"/>
        <v>11</v>
      </c>
      <c r="B4279" s="9">
        <f t="shared" si="269"/>
        <v>2015</v>
      </c>
      <c r="C4279" s="9">
        <f t="shared" si="270"/>
        <v>5</v>
      </c>
      <c r="D4279" s="9" t="str">
        <f t="shared" si="271"/>
        <v>Q4</v>
      </c>
      <c r="E4279" t="s">
        <v>43</v>
      </c>
      <c r="F4279">
        <v>201511</v>
      </c>
      <c r="G4279" s="3">
        <v>15</v>
      </c>
      <c r="H4279" s="3">
        <v>0</v>
      </c>
      <c r="I4279" s="3">
        <v>4</v>
      </c>
      <c r="J4279" s="3">
        <v>4</v>
      </c>
      <c r="K4279" s="3">
        <v>76</v>
      </c>
    </row>
    <row r="4280" spans="1:11" x14ac:dyDescent="0.25">
      <c r="A4280" s="9">
        <f t="shared" si="268"/>
        <v>11</v>
      </c>
      <c r="B4280" s="9">
        <f t="shared" si="269"/>
        <v>2015</v>
      </c>
      <c r="C4280" s="9">
        <f t="shared" si="270"/>
        <v>5</v>
      </c>
      <c r="D4280" s="9" t="str">
        <f t="shared" si="271"/>
        <v>Q4</v>
      </c>
      <c r="E4280" t="s">
        <v>43</v>
      </c>
      <c r="F4280">
        <v>201511</v>
      </c>
      <c r="G4280" s="3">
        <v>16</v>
      </c>
      <c r="H4280" s="3">
        <v>0</v>
      </c>
      <c r="I4280" s="3">
        <v>5</v>
      </c>
      <c r="J4280" s="3">
        <v>6</v>
      </c>
      <c r="K4280" s="3">
        <v>137</v>
      </c>
    </row>
    <row r="4281" spans="1:11" x14ac:dyDescent="0.25">
      <c r="A4281" s="9">
        <f t="shared" si="268"/>
        <v>11</v>
      </c>
      <c r="B4281" s="9">
        <f t="shared" si="269"/>
        <v>2015</v>
      </c>
      <c r="C4281" s="9">
        <f t="shared" si="270"/>
        <v>5</v>
      </c>
      <c r="D4281" s="9" t="str">
        <f t="shared" si="271"/>
        <v>Q4</v>
      </c>
      <c r="E4281" t="s">
        <v>43</v>
      </c>
      <c r="F4281">
        <v>201511</v>
      </c>
      <c r="G4281" s="3">
        <v>17</v>
      </c>
      <c r="H4281" s="3">
        <v>0</v>
      </c>
      <c r="I4281" s="3">
        <v>4</v>
      </c>
      <c r="J4281" s="3">
        <v>4</v>
      </c>
      <c r="K4281" s="3">
        <v>76</v>
      </c>
    </row>
    <row r="4282" spans="1:11" x14ac:dyDescent="0.25">
      <c r="A4282" s="9">
        <f t="shared" si="268"/>
        <v>11</v>
      </c>
      <c r="B4282" s="9">
        <f t="shared" si="269"/>
        <v>2015</v>
      </c>
      <c r="C4282" s="9">
        <f t="shared" si="270"/>
        <v>6</v>
      </c>
      <c r="D4282" s="9" t="str">
        <f t="shared" si="271"/>
        <v>Q4</v>
      </c>
      <c r="E4282" t="s">
        <v>43</v>
      </c>
      <c r="F4282">
        <v>201511</v>
      </c>
      <c r="G4282" s="3">
        <v>18</v>
      </c>
      <c r="H4282" s="3">
        <v>0</v>
      </c>
      <c r="I4282" s="3">
        <v>5</v>
      </c>
      <c r="J4282" s="3">
        <v>6</v>
      </c>
      <c r="K4282" s="3">
        <v>122</v>
      </c>
    </row>
    <row r="4283" spans="1:11" x14ac:dyDescent="0.25">
      <c r="A4283" s="9">
        <f t="shared" si="268"/>
        <v>11</v>
      </c>
      <c r="B4283" s="9">
        <f t="shared" si="269"/>
        <v>2015</v>
      </c>
      <c r="C4283" s="9">
        <f t="shared" si="270"/>
        <v>6</v>
      </c>
      <c r="D4283" s="9" t="str">
        <f t="shared" si="271"/>
        <v>Q4</v>
      </c>
      <c r="E4283" t="s">
        <v>43</v>
      </c>
      <c r="F4283">
        <v>201511</v>
      </c>
      <c r="G4283" s="3">
        <v>19</v>
      </c>
      <c r="H4283" s="3">
        <v>0</v>
      </c>
      <c r="I4283" s="3">
        <v>5</v>
      </c>
      <c r="J4283" s="3">
        <v>5</v>
      </c>
      <c r="K4283" s="3">
        <v>95</v>
      </c>
    </row>
    <row r="4284" spans="1:11" x14ac:dyDescent="0.25">
      <c r="A4284" s="9">
        <f t="shared" si="268"/>
        <v>11</v>
      </c>
      <c r="B4284" s="9">
        <f t="shared" si="269"/>
        <v>2015</v>
      </c>
      <c r="C4284" s="9">
        <f t="shared" si="270"/>
        <v>6</v>
      </c>
      <c r="D4284" s="9" t="str">
        <f t="shared" si="271"/>
        <v>Q4</v>
      </c>
      <c r="E4284" t="s">
        <v>43</v>
      </c>
      <c r="F4284">
        <v>201511</v>
      </c>
      <c r="G4284" s="3">
        <v>20</v>
      </c>
      <c r="H4284" s="3">
        <v>0</v>
      </c>
      <c r="I4284" s="3">
        <v>5</v>
      </c>
      <c r="J4284" s="3">
        <v>5</v>
      </c>
      <c r="K4284" s="3">
        <v>95</v>
      </c>
    </row>
    <row r="4285" spans="1:11" x14ac:dyDescent="0.25">
      <c r="A4285" s="9">
        <f t="shared" si="268"/>
        <v>11</v>
      </c>
      <c r="B4285" s="9">
        <f t="shared" si="269"/>
        <v>2015</v>
      </c>
      <c r="C4285" s="9">
        <f t="shared" si="270"/>
        <v>7</v>
      </c>
      <c r="D4285" s="9" t="str">
        <f t="shared" si="271"/>
        <v>Q4</v>
      </c>
      <c r="E4285" t="s">
        <v>43</v>
      </c>
      <c r="F4285">
        <v>201511</v>
      </c>
      <c r="G4285" s="3">
        <v>21</v>
      </c>
      <c r="H4285" s="3">
        <v>0</v>
      </c>
      <c r="I4285" s="3">
        <v>3</v>
      </c>
      <c r="J4285" s="3">
        <v>3</v>
      </c>
      <c r="K4285" s="3">
        <v>57</v>
      </c>
    </row>
    <row r="4286" spans="1:11" x14ac:dyDescent="0.25">
      <c r="A4286" s="9">
        <f t="shared" si="268"/>
        <v>11</v>
      </c>
      <c r="B4286" s="9">
        <f t="shared" si="269"/>
        <v>2015</v>
      </c>
      <c r="C4286" s="9">
        <f t="shared" si="270"/>
        <v>7</v>
      </c>
      <c r="D4286" s="9" t="str">
        <f t="shared" si="271"/>
        <v>Q4</v>
      </c>
      <c r="E4286" t="s">
        <v>43</v>
      </c>
      <c r="F4286">
        <v>201511</v>
      </c>
      <c r="G4286" s="3">
        <v>22</v>
      </c>
      <c r="H4286" s="3">
        <v>0</v>
      </c>
      <c r="I4286" s="3">
        <v>4</v>
      </c>
      <c r="J4286" s="3">
        <v>4</v>
      </c>
      <c r="K4286" s="3">
        <v>76</v>
      </c>
    </row>
    <row r="4287" spans="1:11" x14ac:dyDescent="0.25">
      <c r="A4287" s="9">
        <f t="shared" si="268"/>
        <v>11</v>
      </c>
      <c r="B4287" s="9">
        <f t="shared" si="269"/>
        <v>2015</v>
      </c>
      <c r="C4287" s="9">
        <f t="shared" si="270"/>
        <v>7</v>
      </c>
      <c r="D4287" s="9" t="str">
        <f t="shared" si="271"/>
        <v>Q4</v>
      </c>
      <c r="E4287" t="s">
        <v>43</v>
      </c>
      <c r="F4287">
        <v>201511</v>
      </c>
      <c r="G4287" s="3">
        <v>23</v>
      </c>
      <c r="H4287" s="3">
        <v>0</v>
      </c>
      <c r="I4287" s="3">
        <v>4</v>
      </c>
      <c r="J4287" s="3">
        <v>4</v>
      </c>
      <c r="K4287" s="3">
        <v>76</v>
      </c>
    </row>
    <row r="4288" spans="1:11" x14ac:dyDescent="0.25">
      <c r="A4288" s="9">
        <f t="shared" si="268"/>
        <v>11</v>
      </c>
      <c r="B4288" s="9">
        <f t="shared" si="269"/>
        <v>2015</v>
      </c>
      <c r="C4288" s="9">
        <f t="shared" si="270"/>
        <v>8</v>
      </c>
      <c r="D4288" s="9" t="str">
        <f t="shared" si="271"/>
        <v>Q4</v>
      </c>
      <c r="E4288" t="s">
        <v>43</v>
      </c>
      <c r="F4288">
        <v>201511</v>
      </c>
      <c r="G4288" s="3">
        <v>24</v>
      </c>
      <c r="H4288" s="3">
        <v>0</v>
      </c>
      <c r="I4288" s="3">
        <v>4</v>
      </c>
      <c r="J4288" s="3">
        <v>5</v>
      </c>
      <c r="K4288" s="3">
        <v>142</v>
      </c>
    </row>
    <row r="4289" spans="1:11" x14ac:dyDescent="0.25">
      <c r="A4289" s="9">
        <f t="shared" si="268"/>
        <v>11</v>
      </c>
      <c r="B4289" s="9">
        <f t="shared" si="269"/>
        <v>2015</v>
      </c>
      <c r="C4289" s="9">
        <f t="shared" si="270"/>
        <v>8</v>
      </c>
      <c r="D4289" s="9" t="str">
        <f t="shared" si="271"/>
        <v>Q4</v>
      </c>
      <c r="E4289" t="s">
        <v>43</v>
      </c>
      <c r="F4289">
        <v>201511</v>
      </c>
      <c r="G4289" s="3">
        <v>25</v>
      </c>
      <c r="H4289" s="3">
        <v>0</v>
      </c>
      <c r="I4289" s="3">
        <v>4</v>
      </c>
      <c r="J4289" s="3">
        <v>4</v>
      </c>
      <c r="K4289" s="3">
        <v>76</v>
      </c>
    </row>
    <row r="4290" spans="1:11" x14ac:dyDescent="0.25">
      <c r="A4290" s="9">
        <f t="shared" si="268"/>
        <v>11</v>
      </c>
      <c r="B4290" s="9">
        <f t="shared" si="269"/>
        <v>2015</v>
      </c>
      <c r="C4290" s="9">
        <f t="shared" si="270"/>
        <v>8</v>
      </c>
      <c r="D4290" s="9" t="str">
        <f t="shared" si="271"/>
        <v>Q4</v>
      </c>
      <c r="E4290" t="s">
        <v>43</v>
      </c>
      <c r="F4290">
        <v>201511</v>
      </c>
      <c r="G4290" s="3">
        <v>26</v>
      </c>
      <c r="H4290" s="3">
        <v>0</v>
      </c>
      <c r="I4290" s="3">
        <v>4</v>
      </c>
      <c r="J4290" s="3">
        <v>4</v>
      </c>
      <c r="K4290" s="3">
        <v>76</v>
      </c>
    </row>
    <row r="4291" spans="1:11" x14ac:dyDescent="0.25">
      <c r="A4291" s="9">
        <f t="shared" si="268"/>
        <v>11</v>
      </c>
      <c r="B4291" s="9">
        <f t="shared" si="269"/>
        <v>2015</v>
      </c>
      <c r="C4291" s="9">
        <f t="shared" si="270"/>
        <v>9</v>
      </c>
      <c r="D4291" s="9" t="str">
        <f t="shared" si="271"/>
        <v>Q4</v>
      </c>
      <c r="E4291" t="s">
        <v>43</v>
      </c>
      <c r="F4291">
        <v>201511</v>
      </c>
      <c r="G4291" s="3">
        <v>27</v>
      </c>
      <c r="H4291" s="3">
        <v>0</v>
      </c>
      <c r="I4291" s="3">
        <v>4</v>
      </c>
      <c r="J4291" s="3">
        <v>4</v>
      </c>
      <c r="K4291" s="3">
        <v>76</v>
      </c>
    </row>
    <row r="4292" spans="1:11" x14ac:dyDescent="0.25">
      <c r="A4292" s="9">
        <f t="shared" si="268"/>
        <v>11</v>
      </c>
      <c r="B4292" s="9">
        <f t="shared" si="269"/>
        <v>2015</v>
      </c>
      <c r="C4292" s="9">
        <f t="shared" si="270"/>
        <v>9</v>
      </c>
      <c r="D4292" s="9" t="str">
        <f t="shared" si="271"/>
        <v>Q4</v>
      </c>
      <c r="E4292" t="s">
        <v>43</v>
      </c>
      <c r="F4292">
        <v>201511</v>
      </c>
      <c r="G4292" s="3">
        <v>28</v>
      </c>
      <c r="H4292" s="3">
        <v>0</v>
      </c>
      <c r="I4292" s="3">
        <v>4</v>
      </c>
      <c r="J4292" s="3">
        <v>5</v>
      </c>
      <c r="K4292" s="3">
        <v>146</v>
      </c>
    </row>
    <row r="4293" spans="1:11" x14ac:dyDescent="0.25">
      <c r="A4293" s="9">
        <f t="shared" si="268"/>
        <v>11</v>
      </c>
      <c r="B4293" s="9">
        <f t="shared" si="269"/>
        <v>2015</v>
      </c>
      <c r="C4293" s="9">
        <f t="shared" si="270"/>
        <v>9</v>
      </c>
      <c r="D4293" s="9" t="str">
        <f t="shared" si="271"/>
        <v>Q4</v>
      </c>
      <c r="E4293" t="s">
        <v>43</v>
      </c>
      <c r="F4293">
        <v>201511</v>
      </c>
      <c r="G4293" s="3">
        <v>29</v>
      </c>
      <c r="H4293" s="3">
        <v>0</v>
      </c>
      <c r="I4293" s="3">
        <v>3</v>
      </c>
      <c r="J4293" s="3">
        <v>3</v>
      </c>
      <c r="K4293" s="3">
        <v>56</v>
      </c>
    </row>
    <row r="4294" spans="1:11" x14ac:dyDescent="0.25">
      <c r="A4294" s="9">
        <f t="shared" ref="A4294:A4357" si="272">F4294-(B4294*100)</f>
        <v>11</v>
      </c>
      <c r="B4294" s="9">
        <f t="shared" ref="B4294:B4357" si="273">INT(F4294/100)</f>
        <v>2015</v>
      </c>
      <c r="C4294" s="9">
        <f t="shared" ref="C4294:C4357" si="274">INT(G4294/3)</f>
        <v>10</v>
      </c>
      <c r="D4294" s="9" t="str">
        <f t="shared" ref="D4294:D4357" si="275">VLOOKUP(A4294,$R$2:$S$13,2,0)</f>
        <v>Q4</v>
      </c>
      <c r="E4294" t="s">
        <v>43</v>
      </c>
      <c r="F4294">
        <v>201511</v>
      </c>
      <c r="G4294" s="3">
        <v>30</v>
      </c>
      <c r="H4294" s="3">
        <v>0</v>
      </c>
      <c r="I4294" s="3">
        <v>3</v>
      </c>
      <c r="J4294" s="3">
        <v>3</v>
      </c>
      <c r="K4294" s="3">
        <v>57</v>
      </c>
    </row>
    <row r="4295" spans="1:11" x14ac:dyDescent="0.25">
      <c r="A4295" s="9">
        <f t="shared" si="272"/>
        <v>11</v>
      </c>
      <c r="B4295" s="9">
        <f t="shared" si="273"/>
        <v>2015</v>
      </c>
      <c r="C4295" s="9">
        <f t="shared" si="274"/>
        <v>10</v>
      </c>
      <c r="D4295" s="9" t="str">
        <f t="shared" si="275"/>
        <v>Q4</v>
      </c>
      <c r="E4295" t="s">
        <v>43</v>
      </c>
      <c r="F4295">
        <v>201511</v>
      </c>
      <c r="G4295" s="3">
        <v>31</v>
      </c>
      <c r="H4295" s="3">
        <v>0</v>
      </c>
      <c r="I4295" s="3">
        <v>2</v>
      </c>
      <c r="J4295" s="3">
        <v>2</v>
      </c>
      <c r="K4295" s="3">
        <v>38</v>
      </c>
    </row>
    <row r="4296" spans="1:11" x14ac:dyDescent="0.25">
      <c r="A4296" s="9">
        <f t="shared" si="272"/>
        <v>11</v>
      </c>
      <c r="B4296" s="9">
        <f t="shared" si="273"/>
        <v>2015</v>
      </c>
      <c r="C4296" s="9">
        <f t="shared" si="274"/>
        <v>10</v>
      </c>
      <c r="D4296" s="9" t="str">
        <f t="shared" si="275"/>
        <v>Q4</v>
      </c>
      <c r="E4296" t="s">
        <v>43</v>
      </c>
      <c r="F4296">
        <v>201511</v>
      </c>
      <c r="G4296" s="3">
        <v>32</v>
      </c>
      <c r="H4296" s="3">
        <v>0</v>
      </c>
      <c r="I4296" s="3">
        <v>3</v>
      </c>
      <c r="J4296" s="3">
        <v>3</v>
      </c>
      <c r="K4296" s="3">
        <v>57</v>
      </c>
    </row>
    <row r="4297" spans="1:11" x14ac:dyDescent="0.25">
      <c r="A4297" s="9">
        <f t="shared" si="272"/>
        <v>11</v>
      </c>
      <c r="B4297" s="9">
        <f t="shared" si="273"/>
        <v>2015</v>
      </c>
      <c r="C4297" s="9">
        <f t="shared" si="274"/>
        <v>11</v>
      </c>
      <c r="D4297" s="9" t="str">
        <f t="shared" si="275"/>
        <v>Q4</v>
      </c>
      <c r="E4297" t="s">
        <v>43</v>
      </c>
      <c r="F4297">
        <v>201511</v>
      </c>
      <c r="G4297" s="3">
        <v>33</v>
      </c>
      <c r="H4297" s="3">
        <v>0</v>
      </c>
      <c r="I4297" s="3">
        <v>3</v>
      </c>
      <c r="J4297" s="3">
        <v>3</v>
      </c>
      <c r="K4297" s="3">
        <v>57</v>
      </c>
    </row>
    <row r="4298" spans="1:11" x14ac:dyDescent="0.25">
      <c r="A4298" s="9">
        <f t="shared" si="272"/>
        <v>11</v>
      </c>
      <c r="B4298" s="9">
        <f t="shared" si="273"/>
        <v>2015</v>
      </c>
      <c r="C4298" s="9">
        <f t="shared" si="274"/>
        <v>11</v>
      </c>
      <c r="D4298" s="9" t="str">
        <f t="shared" si="275"/>
        <v>Q4</v>
      </c>
      <c r="E4298" t="s">
        <v>43</v>
      </c>
      <c r="F4298">
        <v>201511</v>
      </c>
      <c r="G4298" s="3">
        <v>34</v>
      </c>
      <c r="H4298" s="3">
        <v>0</v>
      </c>
      <c r="I4298" s="3">
        <v>2</v>
      </c>
      <c r="J4298" s="3">
        <v>2</v>
      </c>
      <c r="K4298" s="3">
        <v>38</v>
      </c>
    </row>
    <row r="4299" spans="1:11" x14ac:dyDescent="0.25">
      <c r="A4299" s="9">
        <f t="shared" si="272"/>
        <v>11</v>
      </c>
      <c r="B4299" s="9">
        <f t="shared" si="273"/>
        <v>2015</v>
      </c>
      <c r="C4299" s="9">
        <f t="shared" si="274"/>
        <v>11</v>
      </c>
      <c r="D4299" s="9" t="str">
        <f t="shared" si="275"/>
        <v>Q4</v>
      </c>
      <c r="E4299" t="s">
        <v>43</v>
      </c>
      <c r="F4299">
        <v>201511</v>
      </c>
      <c r="G4299" s="3">
        <v>35</v>
      </c>
      <c r="H4299" s="3">
        <v>0</v>
      </c>
      <c r="I4299" s="3">
        <v>2</v>
      </c>
      <c r="J4299" s="3">
        <v>2</v>
      </c>
      <c r="K4299" s="3">
        <v>38</v>
      </c>
    </row>
    <row r="4300" spans="1:11" x14ac:dyDescent="0.25">
      <c r="A4300" s="9">
        <f t="shared" si="272"/>
        <v>11</v>
      </c>
      <c r="B4300" s="9">
        <f t="shared" si="273"/>
        <v>2015</v>
      </c>
      <c r="C4300" s="9">
        <f t="shared" si="274"/>
        <v>12</v>
      </c>
      <c r="D4300" s="9" t="str">
        <f t="shared" si="275"/>
        <v>Q4</v>
      </c>
      <c r="E4300" t="s">
        <v>43</v>
      </c>
      <c r="F4300">
        <v>201511</v>
      </c>
      <c r="G4300" s="3">
        <v>36</v>
      </c>
      <c r="H4300" s="3">
        <v>0</v>
      </c>
      <c r="I4300" s="3">
        <v>3</v>
      </c>
      <c r="J4300" s="3">
        <v>3</v>
      </c>
      <c r="K4300" s="3">
        <v>60</v>
      </c>
    </row>
    <row r="4301" spans="1:11" x14ac:dyDescent="0.25">
      <c r="A4301" s="9">
        <f t="shared" si="272"/>
        <v>11</v>
      </c>
      <c r="B4301" s="9">
        <f t="shared" si="273"/>
        <v>2015</v>
      </c>
      <c r="C4301" s="9">
        <f t="shared" si="274"/>
        <v>12</v>
      </c>
      <c r="D4301" s="9" t="str">
        <f t="shared" si="275"/>
        <v>Q4</v>
      </c>
      <c r="E4301" t="s">
        <v>43</v>
      </c>
      <c r="F4301">
        <v>201511</v>
      </c>
      <c r="G4301" s="3">
        <v>37</v>
      </c>
      <c r="H4301" s="3">
        <v>0</v>
      </c>
      <c r="I4301" s="3">
        <v>3</v>
      </c>
      <c r="J4301" s="3">
        <v>3</v>
      </c>
      <c r="K4301" s="3">
        <v>57</v>
      </c>
    </row>
    <row r="4302" spans="1:11" x14ac:dyDescent="0.25">
      <c r="A4302" s="9">
        <f t="shared" si="272"/>
        <v>11</v>
      </c>
      <c r="B4302" s="9">
        <f t="shared" si="273"/>
        <v>2015</v>
      </c>
      <c r="C4302" s="9">
        <f t="shared" si="274"/>
        <v>12</v>
      </c>
      <c r="D4302" s="9" t="str">
        <f t="shared" si="275"/>
        <v>Q4</v>
      </c>
      <c r="E4302" t="s">
        <v>43</v>
      </c>
      <c r="F4302">
        <v>201511</v>
      </c>
      <c r="G4302" s="3">
        <v>38</v>
      </c>
      <c r="H4302" s="3">
        <v>0</v>
      </c>
      <c r="I4302" s="3">
        <v>3</v>
      </c>
      <c r="J4302" s="3">
        <v>3</v>
      </c>
      <c r="K4302" s="3">
        <v>57</v>
      </c>
    </row>
    <row r="4303" spans="1:11" x14ac:dyDescent="0.25">
      <c r="A4303" s="9">
        <f t="shared" si="272"/>
        <v>11</v>
      </c>
      <c r="B4303" s="9">
        <f t="shared" si="273"/>
        <v>2015</v>
      </c>
      <c r="C4303" s="9">
        <f t="shared" si="274"/>
        <v>13</v>
      </c>
      <c r="D4303" s="9" t="str">
        <f t="shared" si="275"/>
        <v>Q4</v>
      </c>
      <c r="E4303" t="s">
        <v>43</v>
      </c>
      <c r="F4303">
        <v>201511</v>
      </c>
      <c r="G4303" s="3">
        <v>39</v>
      </c>
      <c r="H4303" s="3">
        <v>0</v>
      </c>
      <c r="I4303" s="3">
        <v>2</v>
      </c>
      <c r="J4303" s="3">
        <v>2</v>
      </c>
      <c r="K4303" s="3">
        <v>38</v>
      </c>
    </row>
    <row r="4304" spans="1:11" x14ac:dyDescent="0.25">
      <c r="A4304" s="9">
        <f t="shared" si="272"/>
        <v>12</v>
      </c>
      <c r="B4304" s="9">
        <f t="shared" si="273"/>
        <v>2015</v>
      </c>
      <c r="C4304" s="9">
        <f t="shared" si="274"/>
        <v>0</v>
      </c>
      <c r="D4304" s="9" t="str">
        <f t="shared" si="275"/>
        <v>Q4</v>
      </c>
      <c r="E4304" t="s">
        <v>43</v>
      </c>
      <c r="F4304">
        <v>201512</v>
      </c>
      <c r="G4304" s="3">
        <v>0</v>
      </c>
      <c r="H4304" s="3">
        <v>8</v>
      </c>
      <c r="I4304" s="3">
        <v>8</v>
      </c>
      <c r="J4304" s="3">
        <v>10</v>
      </c>
      <c r="K4304" s="3">
        <v>362.6</v>
      </c>
    </row>
    <row r="4305" spans="1:11" x14ac:dyDescent="0.25">
      <c r="A4305" s="9">
        <f t="shared" si="272"/>
        <v>12</v>
      </c>
      <c r="B4305" s="9">
        <f t="shared" si="273"/>
        <v>2015</v>
      </c>
      <c r="C4305" s="9">
        <f t="shared" si="274"/>
        <v>0</v>
      </c>
      <c r="D4305" s="9" t="str">
        <f t="shared" si="275"/>
        <v>Q4</v>
      </c>
      <c r="E4305" t="s">
        <v>43</v>
      </c>
      <c r="F4305">
        <v>201512</v>
      </c>
      <c r="G4305" s="3">
        <v>1</v>
      </c>
      <c r="H4305" s="3">
        <v>0</v>
      </c>
      <c r="I4305" s="3">
        <v>5</v>
      </c>
      <c r="J4305" s="3">
        <v>6</v>
      </c>
      <c r="K4305" s="3">
        <v>138</v>
      </c>
    </row>
    <row r="4306" spans="1:11" x14ac:dyDescent="0.25">
      <c r="A4306" s="9">
        <f t="shared" si="272"/>
        <v>12</v>
      </c>
      <c r="B4306" s="9">
        <f t="shared" si="273"/>
        <v>2015</v>
      </c>
      <c r="C4306" s="9">
        <f t="shared" si="274"/>
        <v>0</v>
      </c>
      <c r="D4306" s="9" t="str">
        <f t="shared" si="275"/>
        <v>Q4</v>
      </c>
      <c r="E4306" t="s">
        <v>43</v>
      </c>
      <c r="F4306">
        <v>201512</v>
      </c>
      <c r="G4306" s="3">
        <v>2</v>
      </c>
      <c r="H4306" s="3">
        <v>0</v>
      </c>
      <c r="I4306" s="3">
        <v>4</v>
      </c>
      <c r="J4306" s="3">
        <v>4</v>
      </c>
      <c r="K4306" s="3">
        <v>88</v>
      </c>
    </row>
    <row r="4307" spans="1:11" x14ac:dyDescent="0.25">
      <c r="A4307" s="9">
        <f t="shared" si="272"/>
        <v>12</v>
      </c>
      <c r="B4307" s="9">
        <f t="shared" si="273"/>
        <v>2015</v>
      </c>
      <c r="C4307" s="9">
        <f t="shared" si="274"/>
        <v>1</v>
      </c>
      <c r="D4307" s="9" t="str">
        <f t="shared" si="275"/>
        <v>Q4</v>
      </c>
      <c r="E4307" t="s">
        <v>43</v>
      </c>
      <c r="F4307">
        <v>201512</v>
      </c>
      <c r="G4307" s="3">
        <v>3</v>
      </c>
      <c r="H4307" s="3">
        <v>0</v>
      </c>
      <c r="I4307" s="3">
        <v>3</v>
      </c>
      <c r="J4307" s="3">
        <v>3</v>
      </c>
      <c r="K4307" s="3">
        <v>66</v>
      </c>
    </row>
    <row r="4308" spans="1:11" x14ac:dyDescent="0.25">
      <c r="A4308" s="9">
        <f t="shared" si="272"/>
        <v>12</v>
      </c>
      <c r="B4308" s="9">
        <f t="shared" si="273"/>
        <v>2015</v>
      </c>
      <c r="C4308" s="9">
        <f t="shared" si="274"/>
        <v>1</v>
      </c>
      <c r="D4308" s="9" t="str">
        <f t="shared" si="275"/>
        <v>Q4</v>
      </c>
      <c r="E4308" t="s">
        <v>43</v>
      </c>
      <c r="F4308">
        <v>201512</v>
      </c>
      <c r="G4308" s="3">
        <v>4</v>
      </c>
      <c r="H4308" s="3">
        <v>0</v>
      </c>
      <c r="I4308" s="3">
        <v>1</v>
      </c>
      <c r="J4308" s="3">
        <v>1</v>
      </c>
      <c r="K4308" s="3">
        <v>22</v>
      </c>
    </row>
    <row r="4309" spans="1:11" x14ac:dyDescent="0.25">
      <c r="A4309" s="9">
        <f t="shared" si="272"/>
        <v>12</v>
      </c>
      <c r="B4309" s="9">
        <f t="shared" si="273"/>
        <v>2015</v>
      </c>
      <c r="C4309" s="9">
        <f t="shared" si="274"/>
        <v>1</v>
      </c>
      <c r="D4309" s="9" t="str">
        <f t="shared" si="275"/>
        <v>Q4</v>
      </c>
      <c r="E4309" t="s">
        <v>43</v>
      </c>
      <c r="F4309">
        <v>201512</v>
      </c>
      <c r="G4309" s="3">
        <v>5</v>
      </c>
      <c r="H4309" s="3">
        <v>0</v>
      </c>
      <c r="I4309" s="3">
        <v>3</v>
      </c>
      <c r="J4309" s="3">
        <v>3</v>
      </c>
      <c r="K4309" s="3">
        <v>65</v>
      </c>
    </row>
    <row r="4310" spans="1:11" x14ac:dyDescent="0.25">
      <c r="A4310" s="9">
        <f t="shared" si="272"/>
        <v>12</v>
      </c>
      <c r="B4310" s="9">
        <f t="shared" si="273"/>
        <v>2015</v>
      </c>
      <c r="C4310" s="9">
        <f t="shared" si="274"/>
        <v>2</v>
      </c>
      <c r="D4310" s="9" t="str">
        <f t="shared" si="275"/>
        <v>Q4</v>
      </c>
      <c r="E4310" t="s">
        <v>43</v>
      </c>
      <c r="F4310">
        <v>201512</v>
      </c>
      <c r="G4310" s="3">
        <v>6</v>
      </c>
      <c r="H4310" s="3">
        <v>0</v>
      </c>
      <c r="I4310" s="3">
        <v>1</v>
      </c>
      <c r="J4310" s="3">
        <v>1</v>
      </c>
      <c r="K4310" s="3">
        <v>22</v>
      </c>
    </row>
    <row r="4311" spans="1:11" x14ac:dyDescent="0.25">
      <c r="A4311" s="9">
        <f t="shared" si="272"/>
        <v>12</v>
      </c>
      <c r="B4311" s="9">
        <f t="shared" si="273"/>
        <v>2015</v>
      </c>
      <c r="C4311" s="9">
        <f t="shared" si="274"/>
        <v>2</v>
      </c>
      <c r="D4311" s="9" t="str">
        <f t="shared" si="275"/>
        <v>Q4</v>
      </c>
      <c r="E4311" t="s">
        <v>43</v>
      </c>
      <c r="F4311">
        <v>201512</v>
      </c>
      <c r="G4311" s="3">
        <v>7</v>
      </c>
      <c r="H4311" s="3">
        <v>0</v>
      </c>
      <c r="I4311" s="3">
        <v>1</v>
      </c>
      <c r="J4311" s="3">
        <v>1</v>
      </c>
      <c r="K4311" s="3">
        <v>22</v>
      </c>
    </row>
    <row r="4312" spans="1:11" x14ac:dyDescent="0.25">
      <c r="A4312" s="9">
        <f t="shared" si="272"/>
        <v>12</v>
      </c>
      <c r="B4312" s="9">
        <f t="shared" si="273"/>
        <v>2015</v>
      </c>
      <c r="C4312" s="9">
        <f t="shared" si="274"/>
        <v>2</v>
      </c>
      <c r="D4312" s="9" t="str">
        <f t="shared" si="275"/>
        <v>Q4</v>
      </c>
      <c r="E4312" t="s">
        <v>43</v>
      </c>
      <c r="F4312">
        <v>201512</v>
      </c>
      <c r="G4312" s="3">
        <v>8</v>
      </c>
      <c r="H4312" s="3">
        <v>0</v>
      </c>
      <c r="I4312" s="3">
        <v>3</v>
      </c>
      <c r="J4312" s="3">
        <v>3</v>
      </c>
      <c r="K4312" s="3">
        <v>62</v>
      </c>
    </row>
    <row r="4313" spans="1:11" x14ac:dyDescent="0.25">
      <c r="A4313" s="9">
        <f t="shared" si="272"/>
        <v>12</v>
      </c>
      <c r="B4313" s="9">
        <f t="shared" si="273"/>
        <v>2015</v>
      </c>
      <c r="C4313" s="9">
        <f t="shared" si="274"/>
        <v>3</v>
      </c>
      <c r="D4313" s="9" t="str">
        <f t="shared" si="275"/>
        <v>Q4</v>
      </c>
      <c r="E4313" t="s">
        <v>43</v>
      </c>
      <c r="F4313">
        <v>201512</v>
      </c>
      <c r="G4313" s="3">
        <v>9</v>
      </c>
      <c r="H4313" s="3">
        <v>0</v>
      </c>
      <c r="I4313" s="3">
        <v>1</v>
      </c>
      <c r="J4313" s="3">
        <v>1</v>
      </c>
      <c r="K4313" s="3">
        <v>19</v>
      </c>
    </row>
    <row r="4314" spans="1:11" x14ac:dyDescent="0.25">
      <c r="A4314" s="9">
        <f t="shared" si="272"/>
        <v>12</v>
      </c>
      <c r="B4314" s="9">
        <f t="shared" si="273"/>
        <v>2015</v>
      </c>
      <c r="C4314" s="9">
        <f t="shared" si="274"/>
        <v>4</v>
      </c>
      <c r="D4314" s="9" t="str">
        <f t="shared" si="275"/>
        <v>Q4</v>
      </c>
      <c r="E4314" t="s">
        <v>43</v>
      </c>
      <c r="F4314">
        <v>201512</v>
      </c>
      <c r="G4314" s="3">
        <v>13</v>
      </c>
      <c r="H4314" s="3">
        <v>0</v>
      </c>
      <c r="I4314" s="3">
        <v>1</v>
      </c>
      <c r="J4314" s="3">
        <v>1</v>
      </c>
      <c r="K4314" s="3">
        <v>19</v>
      </c>
    </row>
    <row r="4315" spans="1:11" x14ac:dyDescent="0.25">
      <c r="A4315" s="9">
        <f t="shared" si="272"/>
        <v>12</v>
      </c>
      <c r="B4315" s="9">
        <f t="shared" si="273"/>
        <v>2015</v>
      </c>
      <c r="C4315" s="9">
        <f t="shared" si="274"/>
        <v>4</v>
      </c>
      <c r="D4315" s="9" t="str">
        <f t="shared" si="275"/>
        <v>Q4</v>
      </c>
      <c r="E4315" t="s">
        <v>43</v>
      </c>
      <c r="F4315">
        <v>201512</v>
      </c>
      <c r="G4315" s="3">
        <v>14</v>
      </c>
      <c r="H4315" s="3">
        <v>0</v>
      </c>
      <c r="I4315" s="3">
        <v>1</v>
      </c>
      <c r="J4315" s="3">
        <v>1</v>
      </c>
      <c r="K4315" s="3">
        <v>19</v>
      </c>
    </row>
    <row r="4316" spans="1:11" x14ac:dyDescent="0.25">
      <c r="A4316" s="9">
        <f t="shared" si="272"/>
        <v>12</v>
      </c>
      <c r="B4316" s="9">
        <f t="shared" si="273"/>
        <v>2015</v>
      </c>
      <c r="C4316" s="9">
        <f t="shared" si="274"/>
        <v>5</v>
      </c>
      <c r="D4316" s="9" t="str">
        <f t="shared" si="275"/>
        <v>Q4</v>
      </c>
      <c r="E4316" t="s">
        <v>43</v>
      </c>
      <c r="F4316">
        <v>201512</v>
      </c>
      <c r="G4316" s="3">
        <v>15</v>
      </c>
      <c r="H4316" s="3">
        <v>0</v>
      </c>
      <c r="I4316" s="3">
        <v>1</v>
      </c>
      <c r="J4316" s="3">
        <v>1</v>
      </c>
      <c r="K4316" s="3">
        <v>19</v>
      </c>
    </row>
    <row r="4317" spans="1:11" x14ac:dyDescent="0.25">
      <c r="A4317" s="9">
        <f t="shared" si="272"/>
        <v>12</v>
      </c>
      <c r="B4317" s="9">
        <f t="shared" si="273"/>
        <v>2015</v>
      </c>
      <c r="C4317" s="9">
        <f t="shared" si="274"/>
        <v>5</v>
      </c>
      <c r="D4317" s="9" t="str">
        <f t="shared" si="275"/>
        <v>Q4</v>
      </c>
      <c r="E4317" t="s">
        <v>43</v>
      </c>
      <c r="F4317">
        <v>201512</v>
      </c>
      <c r="G4317" s="3">
        <v>16</v>
      </c>
      <c r="H4317" s="3">
        <v>0</v>
      </c>
      <c r="I4317" s="3">
        <v>1</v>
      </c>
      <c r="J4317" s="3">
        <v>1</v>
      </c>
      <c r="K4317" s="3">
        <v>19</v>
      </c>
    </row>
    <row r="4318" spans="1:11" x14ac:dyDescent="0.25">
      <c r="A4318" s="9">
        <f t="shared" si="272"/>
        <v>12</v>
      </c>
      <c r="B4318" s="9">
        <f t="shared" si="273"/>
        <v>2015</v>
      </c>
      <c r="C4318" s="9">
        <f t="shared" si="274"/>
        <v>5</v>
      </c>
      <c r="D4318" s="9" t="str">
        <f t="shared" si="275"/>
        <v>Q4</v>
      </c>
      <c r="E4318" t="s">
        <v>43</v>
      </c>
      <c r="F4318">
        <v>201512</v>
      </c>
      <c r="G4318" s="3">
        <v>17</v>
      </c>
      <c r="H4318" s="3">
        <v>0</v>
      </c>
      <c r="I4318" s="3">
        <v>1</v>
      </c>
      <c r="J4318" s="3">
        <v>1</v>
      </c>
      <c r="K4318" s="3">
        <v>19</v>
      </c>
    </row>
    <row r="4319" spans="1:11" x14ac:dyDescent="0.25">
      <c r="A4319" s="9">
        <f t="shared" si="272"/>
        <v>12</v>
      </c>
      <c r="B4319" s="9">
        <f t="shared" si="273"/>
        <v>2015</v>
      </c>
      <c r="C4319" s="9">
        <f t="shared" si="274"/>
        <v>6</v>
      </c>
      <c r="D4319" s="9" t="str">
        <f t="shared" si="275"/>
        <v>Q4</v>
      </c>
      <c r="E4319" t="s">
        <v>43</v>
      </c>
      <c r="F4319">
        <v>201512</v>
      </c>
      <c r="G4319" s="3">
        <v>18</v>
      </c>
      <c r="H4319" s="3">
        <v>0</v>
      </c>
      <c r="I4319" s="3">
        <v>1</v>
      </c>
      <c r="J4319" s="3">
        <v>1</v>
      </c>
      <c r="K4319" s="3">
        <v>19</v>
      </c>
    </row>
    <row r="4320" spans="1:11" x14ac:dyDescent="0.25">
      <c r="A4320" s="9">
        <f t="shared" si="272"/>
        <v>12</v>
      </c>
      <c r="B4320" s="9">
        <f t="shared" si="273"/>
        <v>2015</v>
      </c>
      <c r="C4320" s="9">
        <f t="shared" si="274"/>
        <v>8</v>
      </c>
      <c r="D4320" s="9" t="str">
        <f t="shared" si="275"/>
        <v>Q4</v>
      </c>
      <c r="E4320" t="s">
        <v>43</v>
      </c>
      <c r="F4320">
        <v>201512</v>
      </c>
      <c r="G4320" s="3">
        <v>25</v>
      </c>
      <c r="H4320" s="3">
        <v>0</v>
      </c>
      <c r="I4320" s="3">
        <v>1</v>
      </c>
      <c r="J4320" s="3">
        <v>1</v>
      </c>
      <c r="K4320" s="3">
        <v>19</v>
      </c>
    </row>
    <row r="4321" spans="1:11" x14ac:dyDescent="0.25">
      <c r="A4321" s="9">
        <f t="shared" si="272"/>
        <v>12</v>
      </c>
      <c r="B4321" s="9">
        <f t="shared" si="273"/>
        <v>2015</v>
      </c>
      <c r="C4321" s="9">
        <f t="shared" si="274"/>
        <v>9</v>
      </c>
      <c r="D4321" s="9" t="str">
        <f t="shared" si="275"/>
        <v>Q4</v>
      </c>
      <c r="E4321" t="s">
        <v>43</v>
      </c>
      <c r="F4321">
        <v>201512</v>
      </c>
      <c r="G4321" s="3">
        <v>27</v>
      </c>
      <c r="H4321" s="3">
        <v>0</v>
      </c>
      <c r="I4321" s="3">
        <v>1</v>
      </c>
      <c r="J4321" s="3">
        <v>1</v>
      </c>
      <c r="K4321" s="3">
        <v>19</v>
      </c>
    </row>
    <row r="4322" spans="1:11" x14ac:dyDescent="0.25">
      <c r="A4322" s="9">
        <f t="shared" si="272"/>
        <v>12</v>
      </c>
      <c r="B4322" s="9">
        <f t="shared" si="273"/>
        <v>2015</v>
      </c>
      <c r="C4322" s="9">
        <f t="shared" si="274"/>
        <v>9</v>
      </c>
      <c r="D4322" s="9" t="str">
        <f t="shared" si="275"/>
        <v>Q4</v>
      </c>
      <c r="E4322" t="s">
        <v>43</v>
      </c>
      <c r="F4322">
        <v>201512</v>
      </c>
      <c r="G4322" s="3">
        <v>28</v>
      </c>
      <c r="H4322" s="3">
        <v>0</v>
      </c>
      <c r="I4322" s="3">
        <v>1</v>
      </c>
      <c r="J4322" s="3">
        <v>1</v>
      </c>
      <c r="K4322" s="3">
        <v>19</v>
      </c>
    </row>
    <row r="4323" spans="1:11" x14ac:dyDescent="0.25">
      <c r="A4323" s="9">
        <f t="shared" si="272"/>
        <v>1</v>
      </c>
      <c r="B4323" s="9">
        <f t="shared" si="273"/>
        <v>2016</v>
      </c>
      <c r="C4323" s="9">
        <f t="shared" si="274"/>
        <v>0</v>
      </c>
      <c r="D4323" s="9" t="str">
        <f t="shared" si="275"/>
        <v>Q1</v>
      </c>
      <c r="E4323" t="s">
        <v>43</v>
      </c>
      <c r="F4323">
        <v>201601</v>
      </c>
      <c r="G4323" s="3">
        <v>0</v>
      </c>
      <c r="H4323" s="3">
        <v>11</v>
      </c>
      <c r="I4323" s="3">
        <v>11</v>
      </c>
      <c r="J4323" s="3">
        <v>11</v>
      </c>
      <c r="K4323" s="3">
        <v>332.8</v>
      </c>
    </row>
    <row r="4324" spans="1:11" x14ac:dyDescent="0.25">
      <c r="A4324" s="9">
        <f t="shared" si="272"/>
        <v>1</v>
      </c>
      <c r="B4324" s="9">
        <f t="shared" si="273"/>
        <v>2016</v>
      </c>
      <c r="C4324" s="9">
        <f t="shared" si="274"/>
        <v>0</v>
      </c>
      <c r="D4324" s="9" t="str">
        <f t="shared" si="275"/>
        <v>Q1</v>
      </c>
      <c r="E4324" t="s">
        <v>43</v>
      </c>
      <c r="F4324">
        <v>201601</v>
      </c>
      <c r="G4324" s="3">
        <v>1</v>
      </c>
      <c r="H4324" s="3">
        <v>0</v>
      </c>
      <c r="I4324" s="3">
        <v>11</v>
      </c>
      <c r="J4324" s="3">
        <v>12</v>
      </c>
      <c r="K4324" s="3">
        <v>270</v>
      </c>
    </row>
    <row r="4325" spans="1:11" x14ac:dyDescent="0.25">
      <c r="A4325" s="9">
        <f t="shared" si="272"/>
        <v>1</v>
      </c>
      <c r="B4325" s="9">
        <f t="shared" si="273"/>
        <v>2016</v>
      </c>
      <c r="C4325" s="9">
        <f t="shared" si="274"/>
        <v>0</v>
      </c>
      <c r="D4325" s="9" t="str">
        <f t="shared" si="275"/>
        <v>Q1</v>
      </c>
      <c r="E4325" t="s">
        <v>43</v>
      </c>
      <c r="F4325">
        <v>201601</v>
      </c>
      <c r="G4325" s="3">
        <v>2</v>
      </c>
      <c r="H4325" s="3">
        <v>0</v>
      </c>
      <c r="I4325" s="3">
        <v>9</v>
      </c>
      <c r="J4325" s="3">
        <v>10</v>
      </c>
      <c r="K4325" s="3">
        <v>218</v>
      </c>
    </row>
    <row r="4326" spans="1:11" x14ac:dyDescent="0.25">
      <c r="A4326" s="9">
        <f t="shared" si="272"/>
        <v>1</v>
      </c>
      <c r="B4326" s="9">
        <f t="shared" si="273"/>
        <v>2016</v>
      </c>
      <c r="C4326" s="9">
        <f t="shared" si="274"/>
        <v>1</v>
      </c>
      <c r="D4326" s="9" t="str">
        <f t="shared" si="275"/>
        <v>Q1</v>
      </c>
      <c r="E4326" t="s">
        <v>43</v>
      </c>
      <c r="F4326">
        <v>201601</v>
      </c>
      <c r="G4326" s="3">
        <v>3</v>
      </c>
      <c r="H4326" s="3">
        <v>0</v>
      </c>
      <c r="I4326" s="3">
        <v>7</v>
      </c>
      <c r="J4326" s="3">
        <v>7</v>
      </c>
      <c r="K4326" s="3">
        <v>154</v>
      </c>
    </row>
    <row r="4327" spans="1:11" x14ac:dyDescent="0.25">
      <c r="A4327" s="9">
        <f t="shared" si="272"/>
        <v>1</v>
      </c>
      <c r="B4327" s="9">
        <f t="shared" si="273"/>
        <v>2016</v>
      </c>
      <c r="C4327" s="9">
        <f t="shared" si="274"/>
        <v>1</v>
      </c>
      <c r="D4327" s="9" t="str">
        <f t="shared" si="275"/>
        <v>Q1</v>
      </c>
      <c r="E4327" t="s">
        <v>43</v>
      </c>
      <c r="F4327">
        <v>201601</v>
      </c>
      <c r="G4327" s="3">
        <v>4</v>
      </c>
      <c r="H4327" s="3">
        <v>0</v>
      </c>
      <c r="I4327" s="3">
        <v>7</v>
      </c>
      <c r="J4327" s="3">
        <v>7</v>
      </c>
      <c r="K4327" s="3">
        <v>147</v>
      </c>
    </row>
    <row r="4328" spans="1:11" x14ac:dyDescent="0.25">
      <c r="A4328" s="9">
        <f t="shared" si="272"/>
        <v>1</v>
      </c>
      <c r="B4328" s="9">
        <f t="shared" si="273"/>
        <v>2016</v>
      </c>
      <c r="C4328" s="9">
        <f t="shared" si="274"/>
        <v>1</v>
      </c>
      <c r="D4328" s="9" t="str">
        <f t="shared" si="275"/>
        <v>Q1</v>
      </c>
      <c r="E4328" t="s">
        <v>43</v>
      </c>
      <c r="F4328">
        <v>201601</v>
      </c>
      <c r="G4328" s="3">
        <v>5</v>
      </c>
      <c r="H4328" s="3">
        <v>0</v>
      </c>
      <c r="I4328" s="3">
        <v>6</v>
      </c>
      <c r="J4328" s="3">
        <v>6</v>
      </c>
      <c r="K4328" s="3">
        <v>125</v>
      </c>
    </row>
    <row r="4329" spans="1:11" x14ac:dyDescent="0.25">
      <c r="A4329" s="9">
        <f t="shared" si="272"/>
        <v>1</v>
      </c>
      <c r="B4329" s="9">
        <f t="shared" si="273"/>
        <v>2016</v>
      </c>
      <c r="C4329" s="9">
        <f t="shared" si="274"/>
        <v>2</v>
      </c>
      <c r="D4329" s="9" t="str">
        <f t="shared" si="275"/>
        <v>Q1</v>
      </c>
      <c r="E4329" t="s">
        <v>43</v>
      </c>
      <c r="F4329">
        <v>201601</v>
      </c>
      <c r="G4329" s="3">
        <v>6</v>
      </c>
      <c r="H4329" s="3">
        <v>0</v>
      </c>
      <c r="I4329" s="3">
        <v>5</v>
      </c>
      <c r="J4329" s="3">
        <v>5</v>
      </c>
      <c r="K4329" s="3">
        <v>103</v>
      </c>
    </row>
    <row r="4330" spans="1:11" x14ac:dyDescent="0.25">
      <c r="A4330" s="9">
        <f t="shared" si="272"/>
        <v>1</v>
      </c>
      <c r="B4330" s="9">
        <f t="shared" si="273"/>
        <v>2016</v>
      </c>
      <c r="C4330" s="9">
        <f t="shared" si="274"/>
        <v>2</v>
      </c>
      <c r="D4330" s="9" t="str">
        <f t="shared" si="275"/>
        <v>Q1</v>
      </c>
      <c r="E4330" t="s">
        <v>43</v>
      </c>
      <c r="F4330">
        <v>201601</v>
      </c>
      <c r="G4330" s="3">
        <v>7</v>
      </c>
      <c r="H4330" s="3">
        <v>0</v>
      </c>
      <c r="I4330" s="3">
        <v>6</v>
      </c>
      <c r="J4330" s="3">
        <v>6</v>
      </c>
      <c r="K4330" s="3">
        <v>114</v>
      </c>
    </row>
    <row r="4331" spans="1:11" x14ac:dyDescent="0.25">
      <c r="A4331" s="9">
        <f t="shared" si="272"/>
        <v>1</v>
      </c>
      <c r="B4331" s="9">
        <f t="shared" si="273"/>
        <v>2016</v>
      </c>
      <c r="C4331" s="9">
        <f t="shared" si="274"/>
        <v>2</v>
      </c>
      <c r="D4331" s="9" t="str">
        <f t="shared" si="275"/>
        <v>Q1</v>
      </c>
      <c r="E4331" t="s">
        <v>43</v>
      </c>
      <c r="F4331">
        <v>201601</v>
      </c>
      <c r="G4331" s="3">
        <v>8</v>
      </c>
      <c r="H4331" s="3">
        <v>0</v>
      </c>
      <c r="I4331" s="3">
        <v>3</v>
      </c>
      <c r="J4331" s="3">
        <v>3</v>
      </c>
      <c r="K4331" s="3">
        <v>57</v>
      </c>
    </row>
    <row r="4332" spans="1:11" x14ac:dyDescent="0.25">
      <c r="A4332" s="9">
        <f t="shared" si="272"/>
        <v>1</v>
      </c>
      <c r="B4332" s="9">
        <f t="shared" si="273"/>
        <v>2016</v>
      </c>
      <c r="C4332" s="9">
        <f t="shared" si="274"/>
        <v>3</v>
      </c>
      <c r="D4332" s="9" t="str">
        <f t="shared" si="275"/>
        <v>Q1</v>
      </c>
      <c r="E4332" t="s">
        <v>43</v>
      </c>
      <c r="F4332">
        <v>201601</v>
      </c>
      <c r="G4332" s="3">
        <v>9</v>
      </c>
      <c r="H4332" s="3">
        <v>0</v>
      </c>
      <c r="I4332" s="3">
        <v>2</v>
      </c>
      <c r="J4332" s="3">
        <v>2</v>
      </c>
      <c r="K4332" s="3">
        <v>38</v>
      </c>
    </row>
    <row r="4333" spans="1:11" x14ac:dyDescent="0.25">
      <c r="A4333" s="9">
        <f t="shared" si="272"/>
        <v>1</v>
      </c>
      <c r="B4333" s="9">
        <f t="shared" si="273"/>
        <v>2016</v>
      </c>
      <c r="C4333" s="9">
        <f t="shared" si="274"/>
        <v>3</v>
      </c>
      <c r="D4333" s="9" t="str">
        <f t="shared" si="275"/>
        <v>Q1</v>
      </c>
      <c r="E4333" t="s">
        <v>43</v>
      </c>
      <c r="F4333">
        <v>201601</v>
      </c>
      <c r="G4333" s="3">
        <v>10</v>
      </c>
      <c r="H4333" s="3">
        <v>0</v>
      </c>
      <c r="I4333" s="3">
        <v>3</v>
      </c>
      <c r="J4333" s="3">
        <v>3</v>
      </c>
      <c r="K4333" s="3">
        <v>57</v>
      </c>
    </row>
    <row r="4334" spans="1:11" x14ac:dyDescent="0.25">
      <c r="A4334" s="9">
        <f t="shared" si="272"/>
        <v>1</v>
      </c>
      <c r="B4334" s="9">
        <f t="shared" si="273"/>
        <v>2016</v>
      </c>
      <c r="C4334" s="9">
        <f t="shared" si="274"/>
        <v>3</v>
      </c>
      <c r="D4334" s="9" t="str">
        <f t="shared" si="275"/>
        <v>Q1</v>
      </c>
      <c r="E4334" t="s">
        <v>43</v>
      </c>
      <c r="F4334">
        <v>201601</v>
      </c>
      <c r="G4334" s="3">
        <v>11</v>
      </c>
      <c r="H4334" s="3">
        <v>0</v>
      </c>
      <c r="I4334" s="3">
        <v>1</v>
      </c>
      <c r="J4334" s="3">
        <v>2</v>
      </c>
      <c r="K4334" s="3">
        <v>26</v>
      </c>
    </row>
    <row r="4335" spans="1:11" x14ac:dyDescent="0.25">
      <c r="A4335" s="9">
        <f t="shared" si="272"/>
        <v>1</v>
      </c>
      <c r="B4335" s="9">
        <f t="shared" si="273"/>
        <v>2016</v>
      </c>
      <c r="C4335" s="9">
        <f t="shared" si="274"/>
        <v>4</v>
      </c>
      <c r="D4335" s="9" t="str">
        <f t="shared" si="275"/>
        <v>Q1</v>
      </c>
      <c r="E4335" t="s">
        <v>43</v>
      </c>
      <c r="F4335">
        <v>201601</v>
      </c>
      <c r="G4335" s="3">
        <v>13</v>
      </c>
      <c r="H4335" s="3">
        <v>0</v>
      </c>
      <c r="I4335" s="3">
        <v>1</v>
      </c>
      <c r="J4335" s="3">
        <v>1</v>
      </c>
      <c r="K4335" s="3">
        <v>19</v>
      </c>
    </row>
    <row r="4336" spans="1:11" x14ac:dyDescent="0.25">
      <c r="A4336" s="9">
        <f t="shared" si="272"/>
        <v>1</v>
      </c>
      <c r="B4336" s="9">
        <f t="shared" si="273"/>
        <v>2016</v>
      </c>
      <c r="C4336" s="9">
        <f t="shared" si="274"/>
        <v>5</v>
      </c>
      <c r="D4336" s="9" t="str">
        <f t="shared" si="275"/>
        <v>Q1</v>
      </c>
      <c r="E4336" t="s">
        <v>43</v>
      </c>
      <c r="F4336">
        <v>201601</v>
      </c>
      <c r="G4336" s="3">
        <v>15</v>
      </c>
      <c r="H4336" s="3">
        <v>0</v>
      </c>
      <c r="I4336" s="3">
        <v>1</v>
      </c>
      <c r="J4336" s="3">
        <v>1</v>
      </c>
      <c r="K4336" s="3">
        <v>19</v>
      </c>
    </row>
    <row r="4337" spans="1:11" x14ac:dyDescent="0.25">
      <c r="A4337" s="9">
        <f t="shared" si="272"/>
        <v>1</v>
      </c>
      <c r="B4337" s="9">
        <f t="shared" si="273"/>
        <v>2016</v>
      </c>
      <c r="C4337" s="9">
        <f t="shared" si="274"/>
        <v>5</v>
      </c>
      <c r="D4337" s="9" t="str">
        <f t="shared" si="275"/>
        <v>Q1</v>
      </c>
      <c r="E4337" t="s">
        <v>43</v>
      </c>
      <c r="F4337">
        <v>201601</v>
      </c>
      <c r="G4337" s="3">
        <v>16</v>
      </c>
      <c r="H4337" s="3">
        <v>0</v>
      </c>
      <c r="I4337" s="3">
        <v>1</v>
      </c>
      <c r="J4337" s="3">
        <v>2</v>
      </c>
      <c r="K4337" s="3">
        <v>40</v>
      </c>
    </row>
    <row r="4338" spans="1:11" x14ac:dyDescent="0.25">
      <c r="A4338" s="9">
        <f t="shared" si="272"/>
        <v>1</v>
      </c>
      <c r="B4338" s="9">
        <f t="shared" si="273"/>
        <v>2016</v>
      </c>
      <c r="C4338" s="9">
        <f t="shared" si="274"/>
        <v>5</v>
      </c>
      <c r="D4338" s="9" t="str">
        <f t="shared" si="275"/>
        <v>Q1</v>
      </c>
      <c r="E4338" t="s">
        <v>43</v>
      </c>
      <c r="F4338">
        <v>201601</v>
      </c>
      <c r="G4338" s="3">
        <v>17</v>
      </c>
      <c r="H4338" s="3">
        <v>0</v>
      </c>
      <c r="I4338" s="3">
        <v>1</v>
      </c>
      <c r="J4338" s="3">
        <v>1</v>
      </c>
      <c r="K4338" s="3">
        <v>19</v>
      </c>
    </row>
    <row r="4339" spans="1:11" x14ac:dyDescent="0.25">
      <c r="A4339" s="9">
        <f t="shared" si="272"/>
        <v>1</v>
      </c>
      <c r="B4339" s="9">
        <f t="shared" si="273"/>
        <v>2016</v>
      </c>
      <c r="C4339" s="9">
        <f t="shared" si="274"/>
        <v>6</v>
      </c>
      <c r="D4339" s="9" t="str">
        <f t="shared" si="275"/>
        <v>Q1</v>
      </c>
      <c r="E4339" t="s">
        <v>43</v>
      </c>
      <c r="F4339">
        <v>201601</v>
      </c>
      <c r="G4339" s="3">
        <v>19</v>
      </c>
      <c r="H4339" s="3">
        <v>0</v>
      </c>
      <c r="I4339" s="3">
        <v>1</v>
      </c>
      <c r="J4339" s="3">
        <v>1</v>
      </c>
      <c r="K4339" s="3">
        <v>19</v>
      </c>
    </row>
    <row r="4340" spans="1:11" x14ac:dyDescent="0.25">
      <c r="A4340" s="9">
        <f t="shared" si="272"/>
        <v>1</v>
      </c>
      <c r="B4340" s="9">
        <f t="shared" si="273"/>
        <v>2016</v>
      </c>
      <c r="C4340" s="9">
        <f t="shared" si="274"/>
        <v>7</v>
      </c>
      <c r="D4340" s="9" t="str">
        <f t="shared" si="275"/>
        <v>Q1</v>
      </c>
      <c r="E4340" t="s">
        <v>43</v>
      </c>
      <c r="F4340">
        <v>201601</v>
      </c>
      <c r="G4340" s="3">
        <v>23</v>
      </c>
      <c r="H4340" s="3">
        <v>0</v>
      </c>
      <c r="I4340" s="3">
        <v>1</v>
      </c>
      <c r="J4340" s="3">
        <v>2</v>
      </c>
      <c r="K4340" s="3">
        <v>36</v>
      </c>
    </row>
    <row r="4341" spans="1:11" x14ac:dyDescent="0.25">
      <c r="A4341" s="9">
        <f t="shared" si="272"/>
        <v>1</v>
      </c>
      <c r="B4341" s="9">
        <f t="shared" si="273"/>
        <v>2016</v>
      </c>
      <c r="C4341" s="9">
        <f t="shared" si="274"/>
        <v>9</v>
      </c>
      <c r="D4341" s="9" t="str">
        <f t="shared" si="275"/>
        <v>Q1</v>
      </c>
      <c r="E4341" t="s">
        <v>43</v>
      </c>
      <c r="F4341">
        <v>201601</v>
      </c>
      <c r="G4341" s="3">
        <v>27</v>
      </c>
      <c r="H4341" s="3">
        <v>0</v>
      </c>
      <c r="I4341" s="3">
        <v>1</v>
      </c>
      <c r="J4341" s="3">
        <v>1</v>
      </c>
      <c r="K4341" s="3">
        <v>31</v>
      </c>
    </row>
    <row r="4342" spans="1:11" x14ac:dyDescent="0.25">
      <c r="A4342" s="9">
        <f t="shared" si="272"/>
        <v>1</v>
      </c>
      <c r="B4342" s="9">
        <f t="shared" si="273"/>
        <v>2016</v>
      </c>
      <c r="C4342" s="9">
        <f t="shared" si="274"/>
        <v>10</v>
      </c>
      <c r="D4342" s="9" t="str">
        <f t="shared" si="275"/>
        <v>Q1</v>
      </c>
      <c r="E4342" t="s">
        <v>43</v>
      </c>
      <c r="F4342">
        <v>201601</v>
      </c>
      <c r="G4342" s="3">
        <v>30</v>
      </c>
      <c r="H4342" s="3">
        <v>0</v>
      </c>
      <c r="I4342" s="3">
        <v>1</v>
      </c>
      <c r="J4342" s="3">
        <v>1</v>
      </c>
      <c r="K4342" s="3">
        <v>32</v>
      </c>
    </row>
    <row r="4343" spans="1:11" x14ac:dyDescent="0.25">
      <c r="A4343" s="9">
        <f t="shared" si="272"/>
        <v>1</v>
      </c>
      <c r="B4343" s="9">
        <f t="shared" si="273"/>
        <v>2016</v>
      </c>
      <c r="C4343" s="9">
        <f t="shared" si="274"/>
        <v>11</v>
      </c>
      <c r="D4343" s="9" t="str">
        <f t="shared" si="275"/>
        <v>Q1</v>
      </c>
      <c r="E4343" t="s">
        <v>43</v>
      </c>
      <c r="F4343">
        <v>201601</v>
      </c>
      <c r="G4343" s="3">
        <v>34</v>
      </c>
      <c r="H4343" s="3">
        <v>0</v>
      </c>
      <c r="I4343" s="3">
        <v>1</v>
      </c>
      <c r="J4343" s="3">
        <v>1</v>
      </c>
      <c r="K4343" s="3">
        <v>24</v>
      </c>
    </row>
    <row r="4344" spans="1:11" x14ac:dyDescent="0.25">
      <c r="A4344" s="9">
        <f t="shared" si="272"/>
        <v>2</v>
      </c>
      <c r="B4344" s="9">
        <f t="shared" si="273"/>
        <v>2016</v>
      </c>
      <c r="C4344" s="9">
        <f t="shared" si="274"/>
        <v>0</v>
      </c>
      <c r="D4344" s="9" t="str">
        <f t="shared" si="275"/>
        <v>Q1</v>
      </c>
      <c r="E4344" t="s">
        <v>43</v>
      </c>
      <c r="F4344">
        <v>201602</v>
      </c>
      <c r="G4344" s="3">
        <v>0</v>
      </c>
      <c r="H4344" s="3">
        <v>10</v>
      </c>
      <c r="I4344" s="3">
        <v>10</v>
      </c>
      <c r="J4344" s="3">
        <v>10</v>
      </c>
      <c r="K4344" s="3">
        <v>351.8</v>
      </c>
    </row>
    <row r="4345" spans="1:11" x14ac:dyDescent="0.25">
      <c r="A4345" s="9">
        <f t="shared" si="272"/>
        <v>2</v>
      </c>
      <c r="B4345" s="9">
        <f t="shared" si="273"/>
        <v>2016</v>
      </c>
      <c r="C4345" s="9">
        <f t="shared" si="274"/>
        <v>0</v>
      </c>
      <c r="D4345" s="9" t="str">
        <f t="shared" si="275"/>
        <v>Q1</v>
      </c>
      <c r="E4345" t="s">
        <v>43</v>
      </c>
      <c r="F4345">
        <v>201602</v>
      </c>
      <c r="G4345" s="3">
        <v>1</v>
      </c>
      <c r="H4345" s="3">
        <v>0</v>
      </c>
      <c r="I4345" s="3">
        <v>8</v>
      </c>
      <c r="J4345" s="3">
        <v>9</v>
      </c>
      <c r="K4345" s="3">
        <v>211</v>
      </c>
    </row>
    <row r="4346" spans="1:11" x14ac:dyDescent="0.25">
      <c r="A4346" s="9">
        <f t="shared" si="272"/>
        <v>2</v>
      </c>
      <c r="B4346" s="9">
        <f t="shared" si="273"/>
        <v>2016</v>
      </c>
      <c r="C4346" s="9">
        <f t="shared" si="274"/>
        <v>0</v>
      </c>
      <c r="D4346" s="9" t="str">
        <f t="shared" si="275"/>
        <v>Q1</v>
      </c>
      <c r="E4346" t="s">
        <v>43</v>
      </c>
      <c r="F4346">
        <v>201602</v>
      </c>
      <c r="G4346" s="3">
        <v>2</v>
      </c>
      <c r="H4346" s="3">
        <v>0</v>
      </c>
      <c r="I4346" s="3">
        <v>7</v>
      </c>
      <c r="J4346" s="3">
        <v>7</v>
      </c>
      <c r="K4346" s="3">
        <v>154</v>
      </c>
    </row>
    <row r="4347" spans="1:11" x14ac:dyDescent="0.25">
      <c r="A4347" s="9">
        <f t="shared" si="272"/>
        <v>2</v>
      </c>
      <c r="B4347" s="9">
        <f t="shared" si="273"/>
        <v>2016</v>
      </c>
      <c r="C4347" s="9">
        <f t="shared" si="274"/>
        <v>1</v>
      </c>
      <c r="D4347" s="9" t="str">
        <f t="shared" si="275"/>
        <v>Q1</v>
      </c>
      <c r="E4347" t="s">
        <v>43</v>
      </c>
      <c r="F4347">
        <v>201602</v>
      </c>
      <c r="G4347" s="3">
        <v>3</v>
      </c>
      <c r="H4347" s="3">
        <v>0</v>
      </c>
      <c r="I4347" s="3">
        <v>8</v>
      </c>
      <c r="J4347" s="3">
        <v>8</v>
      </c>
      <c r="K4347" s="3">
        <v>175</v>
      </c>
    </row>
    <row r="4348" spans="1:11" x14ac:dyDescent="0.25">
      <c r="A4348" s="9">
        <f t="shared" si="272"/>
        <v>2</v>
      </c>
      <c r="B4348" s="9">
        <f t="shared" si="273"/>
        <v>2016</v>
      </c>
      <c r="C4348" s="9">
        <f t="shared" si="274"/>
        <v>1</v>
      </c>
      <c r="D4348" s="9" t="str">
        <f t="shared" si="275"/>
        <v>Q1</v>
      </c>
      <c r="E4348" t="s">
        <v>43</v>
      </c>
      <c r="F4348">
        <v>201602</v>
      </c>
      <c r="G4348" s="3">
        <v>4</v>
      </c>
      <c r="H4348" s="3">
        <v>0</v>
      </c>
      <c r="I4348" s="3">
        <v>4</v>
      </c>
      <c r="J4348" s="3">
        <v>6</v>
      </c>
      <c r="K4348" s="3">
        <v>233</v>
      </c>
    </row>
    <row r="4349" spans="1:11" x14ac:dyDescent="0.25">
      <c r="A4349" s="9">
        <f t="shared" si="272"/>
        <v>2</v>
      </c>
      <c r="B4349" s="9">
        <f t="shared" si="273"/>
        <v>2016</v>
      </c>
      <c r="C4349" s="9">
        <f t="shared" si="274"/>
        <v>1</v>
      </c>
      <c r="D4349" s="9" t="str">
        <f t="shared" si="275"/>
        <v>Q1</v>
      </c>
      <c r="E4349" t="s">
        <v>43</v>
      </c>
      <c r="F4349">
        <v>201602</v>
      </c>
      <c r="G4349" s="3">
        <v>5</v>
      </c>
      <c r="H4349" s="3">
        <v>0</v>
      </c>
      <c r="I4349" s="3">
        <v>7</v>
      </c>
      <c r="J4349" s="3">
        <v>8</v>
      </c>
      <c r="K4349" s="3">
        <v>160</v>
      </c>
    </row>
    <row r="4350" spans="1:11" x14ac:dyDescent="0.25">
      <c r="A4350" s="9">
        <f t="shared" si="272"/>
        <v>2</v>
      </c>
      <c r="B4350" s="9">
        <f t="shared" si="273"/>
        <v>2016</v>
      </c>
      <c r="C4350" s="9">
        <f t="shared" si="274"/>
        <v>2</v>
      </c>
      <c r="D4350" s="9" t="str">
        <f t="shared" si="275"/>
        <v>Q1</v>
      </c>
      <c r="E4350" t="s">
        <v>43</v>
      </c>
      <c r="F4350">
        <v>201602</v>
      </c>
      <c r="G4350" s="3">
        <v>6</v>
      </c>
      <c r="H4350" s="3">
        <v>0</v>
      </c>
      <c r="I4350" s="3">
        <v>5</v>
      </c>
      <c r="J4350" s="3">
        <v>6</v>
      </c>
      <c r="K4350" s="3">
        <v>123</v>
      </c>
    </row>
    <row r="4351" spans="1:11" x14ac:dyDescent="0.25">
      <c r="A4351" s="9">
        <f t="shared" si="272"/>
        <v>2</v>
      </c>
      <c r="B4351" s="9">
        <f t="shared" si="273"/>
        <v>2016</v>
      </c>
      <c r="C4351" s="9">
        <f t="shared" si="274"/>
        <v>2</v>
      </c>
      <c r="D4351" s="9" t="str">
        <f t="shared" si="275"/>
        <v>Q1</v>
      </c>
      <c r="E4351" t="s">
        <v>43</v>
      </c>
      <c r="F4351">
        <v>201602</v>
      </c>
      <c r="G4351" s="3">
        <v>7</v>
      </c>
      <c r="H4351" s="3">
        <v>0</v>
      </c>
      <c r="I4351" s="3">
        <v>5</v>
      </c>
      <c r="J4351" s="3">
        <v>6</v>
      </c>
      <c r="K4351" s="3">
        <v>108</v>
      </c>
    </row>
    <row r="4352" spans="1:11" x14ac:dyDescent="0.25">
      <c r="A4352" s="9">
        <f t="shared" si="272"/>
        <v>2</v>
      </c>
      <c r="B4352" s="9">
        <f t="shared" si="273"/>
        <v>2016</v>
      </c>
      <c r="C4352" s="9">
        <f t="shared" si="274"/>
        <v>2</v>
      </c>
      <c r="D4352" s="9" t="str">
        <f t="shared" si="275"/>
        <v>Q1</v>
      </c>
      <c r="E4352" t="s">
        <v>43</v>
      </c>
      <c r="F4352">
        <v>201602</v>
      </c>
      <c r="G4352" s="3">
        <v>8</v>
      </c>
      <c r="H4352" s="3">
        <v>0</v>
      </c>
      <c r="I4352" s="3">
        <v>5</v>
      </c>
      <c r="J4352" s="3">
        <v>6</v>
      </c>
      <c r="K4352" s="3">
        <v>108</v>
      </c>
    </row>
    <row r="4353" spans="1:11" x14ac:dyDescent="0.25">
      <c r="A4353" s="9">
        <f t="shared" si="272"/>
        <v>2</v>
      </c>
      <c r="B4353" s="9">
        <f t="shared" si="273"/>
        <v>2016</v>
      </c>
      <c r="C4353" s="9">
        <f t="shared" si="274"/>
        <v>3</v>
      </c>
      <c r="D4353" s="9" t="str">
        <f t="shared" si="275"/>
        <v>Q1</v>
      </c>
      <c r="E4353" t="s">
        <v>43</v>
      </c>
      <c r="F4353">
        <v>201602</v>
      </c>
      <c r="G4353" s="3">
        <v>9</v>
      </c>
      <c r="H4353" s="3">
        <v>0</v>
      </c>
      <c r="I4353" s="3">
        <v>4</v>
      </c>
      <c r="J4353" s="3">
        <v>5</v>
      </c>
      <c r="K4353" s="3">
        <v>95</v>
      </c>
    </row>
    <row r="4354" spans="1:11" x14ac:dyDescent="0.25">
      <c r="A4354" s="9">
        <f t="shared" si="272"/>
        <v>2</v>
      </c>
      <c r="B4354" s="9">
        <f t="shared" si="273"/>
        <v>2016</v>
      </c>
      <c r="C4354" s="9">
        <f t="shared" si="274"/>
        <v>3</v>
      </c>
      <c r="D4354" s="9" t="str">
        <f t="shared" si="275"/>
        <v>Q1</v>
      </c>
      <c r="E4354" t="s">
        <v>43</v>
      </c>
      <c r="F4354">
        <v>201602</v>
      </c>
      <c r="G4354" s="3">
        <v>10</v>
      </c>
      <c r="H4354" s="3">
        <v>0</v>
      </c>
      <c r="I4354" s="3">
        <v>2</v>
      </c>
      <c r="J4354" s="3">
        <v>2</v>
      </c>
      <c r="K4354" s="3">
        <v>38</v>
      </c>
    </row>
    <row r="4355" spans="1:11" x14ac:dyDescent="0.25">
      <c r="A4355" s="9">
        <f t="shared" si="272"/>
        <v>2</v>
      </c>
      <c r="B4355" s="9">
        <f t="shared" si="273"/>
        <v>2016</v>
      </c>
      <c r="C4355" s="9">
        <f t="shared" si="274"/>
        <v>3</v>
      </c>
      <c r="D4355" s="9" t="str">
        <f t="shared" si="275"/>
        <v>Q1</v>
      </c>
      <c r="E4355" t="s">
        <v>43</v>
      </c>
      <c r="F4355">
        <v>201602</v>
      </c>
      <c r="G4355" s="3">
        <v>11</v>
      </c>
      <c r="H4355" s="3">
        <v>0</v>
      </c>
      <c r="I4355" s="3">
        <v>2</v>
      </c>
      <c r="J4355" s="3">
        <v>2</v>
      </c>
      <c r="K4355" s="3">
        <v>38</v>
      </c>
    </row>
    <row r="4356" spans="1:11" x14ac:dyDescent="0.25">
      <c r="A4356" s="9">
        <f t="shared" si="272"/>
        <v>2</v>
      </c>
      <c r="B4356" s="9">
        <f t="shared" si="273"/>
        <v>2016</v>
      </c>
      <c r="C4356" s="9">
        <f t="shared" si="274"/>
        <v>4</v>
      </c>
      <c r="D4356" s="9" t="str">
        <f t="shared" si="275"/>
        <v>Q1</v>
      </c>
      <c r="E4356" t="s">
        <v>43</v>
      </c>
      <c r="F4356">
        <v>201602</v>
      </c>
      <c r="G4356" s="3">
        <v>12</v>
      </c>
      <c r="H4356" s="3">
        <v>0</v>
      </c>
      <c r="I4356" s="3">
        <v>3</v>
      </c>
      <c r="J4356" s="3">
        <v>3</v>
      </c>
      <c r="K4356" s="3">
        <v>51</v>
      </c>
    </row>
    <row r="4357" spans="1:11" x14ac:dyDescent="0.25">
      <c r="A4357" s="9">
        <f t="shared" si="272"/>
        <v>2</v>
      </c>
      <c r="B4357" s="9">
        <f t="shared" si="273"/>
        <v>2016</v>
      </c>
      <c r="C4357" s="9">
        <f t="shared" si="274"/>
        <v>4</v>
      </c>
      <c r="D4357" s="9" t="str">
        <f t="shared" si="275"/>
        <v>Q1</v>
      </c>
      <c r="E4357" t="s">
        <v>43</v>
      </c>
      <c r="F4357">
        <v>201602</v>
      </c>
      <c r="G4357" s="3">
        <v>13</v>
      </c>
      <c r="H4357" s="3">
        <v>0</v>
      </c>
      <c r="I4357" s="3">
        <v>2</v>
      </c>
      <c r="J4357" s="3">
        <v>2</v>
      </c>
      <c r="K4357" s="3">
        <v>38</v>
      </c>
    </row>
    <row r="4358" spans="1:11" x14ac:dyDescent="0.25">
      <c r="A4358" s="9">
        <f t="shared" ref="A4358:A4421" si="276">F4358-(B4358*100)</f>
        <v>2</v>
      </c>
      <c r="B4358" s="9">
        <f t="shared" ref="B4358:B4421" si="277">INT(F4358/100)</f>
        <v>2016</v>
      </c>
      <c r="C4358" s="9">
        <f t="shared" ref="C4358:C4421" si="278">INT(G4358/3)</f>
        <v>4</v>
      </c>
      <c r="D4358" s="9" t="str">
        <f t="shared" ref="D4358:D4421" si="279">VLOOKUP(A4358,$R$2:$S$13,2,0)</f>
        <v>Q1</v>
      </c>
      <c r="E4358" t="s">
        <v>43</v>
      </c>
      <c r="F4358">
        <v>201602</v>
      </c>
      <c r="G4358" s="3">
        <v>14</v>
      </c>
      <c r="H4358" s="3">
        <v>0</v>
      </c>
      <c r="I4358" s="3">
        <v>3</v>
      </c>
      <c r="J4358" s="3">
        <v>3</v>
      </c>
      <c r="K4358" s="3">
        <v>50</v>
      </c>
    </row>
    <row r="4359" spans="1:11" x14ac:dyDescent="0.25">
      <c r="A4359" s="9">
        <f t="shared" si="276"/>
        <v>2</v>
      </c>
      <c r="B4359" s="9">
        <f t="shared" si="277"/>
        <v>2016</v>
      </c>
      <c r="C4359" s="9">
        <f t="shared" si="278"/>
        <v>5</v>
      </c>
      <c r="D4359" s="9" t="str">
        <f t="shared" si="279"/>
        <v>Q1</v>
      </c>
      <c r="E4359" t="s">
        <v>43</v>
      </c>
      <c r="F4359">
        <v>201602</v>
      </c>
      <c r="G4359" s="3">
        <v>15</v>
      </c>
      <c r="H4359" s="3">
        <v>0</v>
      </c>
      <c r="I4359" s="3">
        <v>3</v>
      </c>
      <c r="J4359" s="3">
        <v>3</v>
      </c>
      <c r="K4359" s="3">
        <v>51</v>
      </c>
    </row>
    <row r="4360" spans="1:11" x14ac:dyDescent="0.25">
      <c r="A4360" s="9">
        <f t="shared" si="276"/>
        <v>2</v>
      </c>
      <c r="B4360" s="9">
        <f t="shared" si="277"/>
        <v>2016</v>
      </c>
      <c r="C4360" s="9">
        <f t="shared" si="278"/>
        <v>5</v>
      </c>
      <c r="D4360" s="9" t="str">
        <f t="shared" si="279"/>
        <v>Q1</v>
      </c>
      <c r="E4360" t="s">
        <v>43</v>
      </c>
      <c r="F4360">
        <v>201602</v>
      </c>
      <c r="G4360" s="3">
        <v>16</v>
      </c>
      <c r="H4360" s="3">
        <v>0</v>
      </c>
      <c r="I4360" s="3">
        <v>3</v>
      </c>
      <c r="J4360" s="3">
        <v>3</v>
      </c>
      <c r="K4360" s="3">
        <v>51</v>
      </c>
    </row>
    <row r="4361" spans="1:11" x14ac:dyDescent="0.25">
      <c r="A4361" s="9">
        <f t="shared" si="276"/>
        <v>2</v>
      </c>
      <c r="B4361" s="9">
        <f t="shared" si="277"/>
        <v>2016</v>
      </c>
      <c r="C4361" s="9">
        <f t="shared" si="278"/>
        <v>5</v>
      </c>
      <c r="D4361" s="9" t="str">
        <f t="shared" si="279"/>
        <v>Q1</v>
      </c>
      <c r="E4361" t="s">
        <v>43</v>
      </c>
      <c r="F4361">
        <v>201602</v>
      </c>
      <c r="G4361" s="3">
        <v>17</v>
      </c>
      <c r="H4361" s="3">
        <v>0</v>
      </c>
      <c r="I4361" s="3">
        <v>3</v>
      </c>
      <c r="J4361" s="3">
        <v>3</v>
      </c>
      <c r="K4361" s="3">
        <v>51</v>
      </c>
    </row>
    <row r="4362" spans="1:11" x14ac:dyDescent="0.25">
      <c r="A4362" s="9">
        <f t="shared" si="276"/>
        <v>2</v>
      </c>
      <c r="B4362" s="9">
        <f t="shared" si="277"/>
        <v>2016</v>
      </c>
      <c r="C4362" s="9">
        <f t="shared" si="278"/>
        <v>6</v>
      </c>
      <c r="D4362" s="9" t="str">
        <f t="shared" si="279"/>
        <v>Q1</v>
      </c>
      <c r="E4362" t="s">
        <v>43</v>
      </c>
      <c r="F4362">
        <v>201602</v>
      </c>
      <c r="G4362" s="3">
        <v>18</v>
      </c>
      <c r="H4362" s="3">
        <v>0</v>
      </c>
      <c r="I4362" s="3">
        <v>3</v>
      </c>
      <c r="J4362" s="3">
        <v>3</v>
      </c>
      <c r="K4362" s="3">
        <v>51</v>
      </c>
    </row>
    <row r="4363" spans="1:11" x14ac:dyDescent="0.25">
      <c r="A4363" s="9">
        <f t="shared" si="276"/>
        <v>2</v>
      </c>
      <c r="B4363" s="9">
        <f t="shared" si="277"/>
        <v>2016</v>
      </c>
      <c r="C4363" s="9">
        <f t="shared" si="278"/>
        <v>6</v>
      </c>
      <c r="D4363" s="9" t="str">
        <f t="shared" si="279"/>
        <v>Q1</v>
      </c>
      <c r="E4363" t="s">
        <v>43</v>
      </c>
      <c r="F4363">
        <v>201602</v>
      </c>
      <c r="G4363" s="3">
        <v>19</v>
      </c>
      <c r="H4363" s="3">
        <v>0</v>
      </c>
      <c r="I4363" s="3">
        <v>2</v>
      </c>
      <c r="J4363" s="3">
        <v>2</v>
      </c>
      <c r="K4363" s="3">
        <v>38</v>
      </c>
    </row>
    <row r="4364" spans="1:11" x14ac:dyDescent="0.25">
      <c r="A4364" s="9">
        <f t="shared" si="276"/>
        <v>2</v>
      </c>
      <c r="B4364" s="9">
        <f t="shared" si="277"/>
        <v>2016</v>
      </c>
      <c r="C4364" s="9">
        <f t="shared" si="278"/>
        <v>6</v>
      </c>
      <c r="D4364" s="9" t="str">
        <f t="shared" si="279"/>
        <v>Q1</v>
      </c>
      <c r="E4364" t="s">
        <v>43</v>
      </c>
      <c r="F4364">
        <v>201602</v>
      </c>
      <c r="G4364" s="3">
        <v>20</v>
      </c>
      <c r="H4364" s="3">
        <v>0</v>
      </c>
      <c r="I4364" s="3">
        <v>4</v>
      </c>
      <c r="J4364" s="3">
        <v>4</v>
      </c>
      <c r="K4364" s="3">
        <v>63</v>
      </c>
    </row>
    <row r="4365" spans="1:11" x14ac:dyDescent="0.25">
      <c r="A4365" s="9">
        <f t="shared" si="276"/>
        <v>2</v>
      </c>
      <c r="B4365" s="9">
        <f t="shared" si="277"/>
        <v>2016</v>
      </c>
      <c r="C4365" s="9">
        <f t="shared" si="278"/>
        <v>7</v>
      </c>
      <c r="D4365" s="9" t="str">
        <f t="shared" si="279"/>
        <v>Q1</v>
      </c>
      <c r="E4365" t="s">
        <v>43</v>
      </c>
      <c r="F4365">
        <v>201602</v>
      </c>
      <c r="G4365" s="3">
        <v>21</v>
      </c>
      <c r="H4365" s="3">
        <v>0</v>
      </c>
      <c r="I4365" s="3">
        <v>2</v>
      </c>
      <c r="J4365" s="3">
        <v>2</v>
      </c>
      <c r="K4365" s="3">
        <v>32</v>
      </c>
    </row>
    <row r="4366" spans="1:11" x14ac:dyDescent="0.25">
      <c r="A4366" s="9">
        <f t="shared" si="276"/>
        <v>2</v>
      </c>
      <c r="B4366" s="9">
        <f t="shared" si="277"/>
        <v>2016</v>
      </c>
      <c r="C4366" s="9">
        <f t="shared" si="278"/>
        <v>7</v>
      </c>
      <c r="D4366" s="9" t="str">
        <f t="shared" si="279"/>
        <v>Q1</v>
      </c>
      <c r="E4366" t="s">
        <v>43</v>
      </c>
      <c r="F4366">
        <v>201602</v>
      </c>
      <c r="G4366" s="3">
        <v>22</v>
      </c>
      <c r="H4366" s="3">
        <v>0</v>
      </c>
      <c r="I4366" s="3">
        <v>3</v>
      </c>
      <c r="J4366" s="3">
        <v>3</v>
      </c>
      <c r="K4366" s="3">
        <v>45</v>
      </c>
    </row>
    <row r="4367" spans="1:11" x14ac:dyDescent="0.25">
      <c r="A4367" s="9">
        <f t="shared" si="276"/>
        <v>2</v>
      </c>
      <c r="B4367" s="9">
        <f t="shared" si="277"/>
        <v>2016</v>
      </c>
      <c r="C4367" s="9">
        <f t="shared" si="278"/>
        <v>7</v>
      </c>
      <c r="D4367" s="9" t="str">
        <f t="shared" si="279"/>
        <v>Q1</v>
      </c>
      <c r="E4367" t="s">
        <v>43</v>
      </c>
      <c r="F4367">
        <v>201602</v>
      </c>
      <c r="G4367" s="3">
        <v>23</v>
      </c>
      <c r="H4367" s="3">
        <v>0</v>
      </c>
      <c r="I4367" s="3">
        <v>4</v>
      </c>
      <c r="J4367" s="3">
        <v>4</v>
      </c>
      <c r="K4367" s="3">
        <v>63</v>
      </c>
    </row>
    <row r="4368" spans="1:11" x14ac:dyDescent="0.25">
      <c r="A4368" s="9">
        <f t="shared" si="276"/>
        <v>2</v>
      </c>
      <c r="B4368" s="9">
        <f t="shared" si="277"/>
        <v>2016</v>
      </c>
      <c r="C4368" s="9">
        <f t="shared" si="278"/>
        <v>8</v>
      </c>
      <c r="D4368" s="9" t="str">
        <f t="shared" si="279"/>
        <v>Q1</v>
      </c>
      <c r="E4368" t="s">
        <v>43</v>
      </c>
      <c r="F4368">
        <v>201602</v>
      </c>
      <c r="G4368" s="3">
        <v>24</v>
      </c>
      <c r="H4368" s="3">
        <v>0</v>
      </c>
      <c r="I4368" s="3">
        <v>2</v>
      </c>
      <c r="J4368" s="3">
        <v>2</v>
      </c>
      <c r="K4368" s="3">
        <v>32</v>
      </c>
    </row>
    <row r="4369" spans="1:11" x14ac:dyDescent="0.25">
      <c r="A4369" s="9">
        <f t="shared" si="276"/>
        <v>2</v>
      </c>
      <c r="B4369" s="9">
        <f t="shared" si="277"/>
        <v>2016</v>
      </c>
      <c r="C4369" s="9">
        <f t="shared" si="278"/>
        <v>8</v>
      </c>
      <c r="D4369" s="9" t="str">
        <f t="shared" si="279"/>
        <v>Q1</v>
      </c>
      <c r="E4369" t="s">
        <v>43</v>
      </c>
      <c r="F4369">
        <v>201602</v>
      </c>
      <c r="G4369" s="3">
        <v>25</v>
      </c>
      <c r="H4369" s="3">
        <v>0</v>
      </c>
      <c r="I4369" s="3">
        <v>3</v>
      </c>
      <c r="J4369" s="3">
        <v>3</v>
      </c>
      <c r="K4369" s="3">
        <v>45</v>
      </c>
    </row>
    <row r="4370" spans="1:11" x14ac:dyDescent="0.25">
      <c r="A4370" s="9">
        <f t="shared" si="276"/>
        <v>2</v>
      </c>
      <c r="B4370" s="9">
        <f t="shared" si="277"/>
        <v>2016</v>
      </c>
      <c r="C4370" s="9">
        <f t="shared" si="278"/>
        <v>8</v>
      </c>
      <c r="D4370" s="9" t="str">
        <f t="shared" si="279"/>
        <v>Q1</v>
      </c>
      <c r="E4370" t="s">
        <v>43</v>
      </c>
      <c r="F4370">
        <v>201602</v>
      </c>
      <c r="G4370" s="3">
        <v>26</v>
      </c>
      <c r="H4370" s="3">
        <v>0</v>
      </c>
      <c r="I4370" s="3">
        <v>3</v>
      </c>
      <c r="J4370" s="3">
        <v>3</v>
      </c>
      <c r="K4370" s="3">
        <v>39.5</v>
      </c>
    </row>
    <row r="4371" spans="1:11" x14ac:dyDescent="0.25">
      <c r="A4371" s="9">
        <f t="shared" si="276"/>
        <v>2</v>
      </c>
      <c r="B4371" s="9">
        <f t="shared" si="277"/>
        <v>2016</v>
      </c>
      <c r="C4371" s="9">
        <f t="shared" si="278"/>
        <v>9</v>
      </c>
      <c r="D4371" s="9" t="str">
        <f t="shared" si="279"/>
        <v>Q1</v>
      </c>
      <c r="E4371" t="s">
        <v>43</v>
      </c>
      <c r="F4371">
        <v>201602</v>
      </c>
      <c r="G4371" s="3">
        <v>27</v>
      </c>
      <c r="H4371" s="3">
        <v>0</v>
      </c>
      <c r="I4371" s="3">
        <v>3</v>
      </c>
      <c r="J4371" s="3">
        <v>3</v>
      </c>
      <c r="K4371" s="3">
        <v>45</v>
      </c>
    </row>
    <row r="4372" spans="1:11" x14ac:dyDescent="0.25">
      <c r="A4372" s="9">
        <f t="shared" si="276"/>
        <v>2</v>
      </c>
      <c r="B4372" s="9">
        <f t="shared" si="277"/>
        <v>2016</v>
      </c>
      <c r="C4372" s="9">
        <f t="shared" si="278"/>
        <v>9</v>
      </c>
      <c r="D4372" s="9" t="str">
        <f t="shared" si="279"/>
        <v>Q1</v>
      </c>
      <c r="E4372" t="s">
        <v>43</v>
      </c>
      <c r="F4372">
        <v>201602</v>
      </c>
      <c r="G4372" s="3">
        <v>28</v>
      </c>
      <c r="H4372" s="3">
        <v>0</v>
      </c>
      <c r="I4372" s="3">
        <v>3</v>
      </c>
      <c r="J4372" s="3">
        <v>3</v>
      </c>
      <c r="K4372" s="3">
        <v>45</v>
      </c>
    </row>
    <row r="4373" spans="1:11" x14ac:dyDescent="0.25">
      <c r="A4373" s="9">
        <f t="shared" si="276"/>
        <v>2</v>
      </c>
      <c r="B4373" s="9">
        <f t="shared" si="277"/>
        <v>2016</v>
      </c>
      <c r="C4373" s="9">
        <f t="shared" si="278"/>
        <v>9</v>
      </c>
      <c r="D4373" s="9" t="str">
        <f t="shared" si="279"/>
        <v>Q1</v>
      </c>
      <c r="E4373" t="s">
        <v>43</v>
      </c>
      <c r="F4373">
        <v>201602</v>
      </c>
      <c r="G4373" s="3">
        <v>29</v>
      </c>
      <c r="H4373" s="3">
        <v>0</v>
      </c>
      <c r="I4373" s="3">
        <v>2</v>
      </c>
      <c r="J4373" s="3">
        <v>2</v>
      </c>
      <c r="K4373" s="3">
        <v>32</v>
      </c>
    </row>
    <row r="4374" spans="1:11" x14ac:dyDescent="0.25">
      <c r="A4374" s="9">
        <f t="shared" si="276"/>
        <v>2</v>
      </c>
      <c r="B4374" s="9">
        <f t="shared" si="277"/>
        <v>2016</v>
      </c>
      <c r="C4374" s="9">
        <f t="shared" si="278"/>
        <v>10</v>
      </c>
      <c r="D4374" s="9" t="str">
        <f t="shared" si="279"/>
        <v>Q1</v>
      </c>
      <c r="E4374" t="s">
        <v>43</v>
      </c>
      <c r="F4374">
        <v>201602</v>
      </c>
      <c r="G4374" s="3">
        <v>30</v>
      </c>
      <c r="H4374" s="3">
        <v>0</v>
      </c>
      <c r="I4374" s="3">
        <v>2</v>
      </c>
      <c r="J4374" s="3">
        <v>2</v>
      </c>
      <c r="K4374" s="3">
        <v>32</v>
      </c>
    </row>
    <row r="4375" spans="1:11" x14ac:dyDescent="0.25">
      <c r="A4375" s="9">
        <f t="shared" si="276"/>
        <v>2</v>
      </c>
      <c r="B4375" s="9">
        <f t="shared" si="277"/>
        <v>2016</v>
      </c>
      <c r="C4375" s="9">
        <f t="shared" si="278"/>
        <v>10</v>
      </c>
      <c r="D4375" s="9" t="str">
        <f t="shared" si="279"/>
        <v>Q1</v>
      </c>
      <c r="E4375" t="s">
        <v>43</v>
      </c>
      <c r="F4375">
        <v>201602</v>
      </c>
      <c r="G4375" s="3">
        <v>31</v>
      </c>
      <c r="H4375" s="3">
        <v>0</v>
      </c>
      <c r="I4375" s="3">
        <v>3</v>
      </c>
      <c r="J4375" s="3">
        <v>3</v>
      </c>
      <c r="K4375" s="3">
        <v>45</v>
      </c>
    </row>
    <row r="4376" spans="1:11" x14ac:dyDescent="0.25">
      <c r="A4376" s="9">
        <f t="shared" si="276"/>
        <v>2</v>
      </c>
      <c r="B4376" s="9">
        <f t="shared" si="277"/>
        <v>2016</v>
      </c>
      <c r="C4376" s="9">
        <f t="shared" si="278"/>
        <v>10</v>
      </c>
      <c r="D4376" s="9" t="str">
        <f t="shared" si="279"/>
        <v>Q1</v>
      </c>
      <c r="E4376" t="s">
        <v>43</v>
      </c>
      <c r="F4376">
        <v>201602</v>
      </c>
      <c r="G4376" s="3">
        <v>32</v>
      </c>
      <c r="H4376" s="3">
        <v>0</v>
      </c>
      <c r="I4376" s="3">
        <v>2</v>
      </c>
      <c r="J4376" s="3">
        <v>2</v>
      </c>
      <c r="K4376" s="3">
        <v>32</v>
      </c>
    </row>
    <row r="4377" spans="1:11" x14ac:dyDescent="0.25">
      <c r="A4377" s="9">
        <f t="shared" si="276"/>
        <v>2</v>
      </c>
      <c r="B4377" s="9">
        <f t="shared" si="277"/>
        <v>2016</v>
      </c>
      <c r="C4377" s="9">
        <f t="shared" si="278"/>
        <v>11</v>
      </c>
      <c r="D4377" s="9" t="str">
        <f t="shared" si="279"/>
        <v>Q1</v>
      </c>
      <c r="E4377" t="s">
        <v>43</v>
      </c>
      <c r="F4377">
        <v>201602</v>
      </c>
      <c r="G4377" s="3">
        <v>33</v>
      </c>
      <c r="H4377" s="3">
        <v>0</v>
      </c>
      <c r="I4377" s="3">
        <v>2</v>
      </c>
      <c r="J4377" s="3">
        <v>2</v>
      </c>
      <c r="K4377" s="3">
        <v>32</v>
      </c>
    </row>
    <row r="4378" spans="1:11" x14ac:dyDescent="0.25">
      <c r="A4378" s="9">
        <f t="shared" si="276"/>
        <v>2</v>
      </c>
      <c r="B4378" s="9">
        <f t="shared" si="277"/>
        <v>2016</v>
      </c>
      <c r="C4378" s="9">
        <f t="shared" si="278"/>
        <v>11</v>
      </c>
      <c r="D4378" s="9" t="str">
        <f t="shared" si="279"/>
        <v>Q1</v>
      </c>
      <c r="E4378" t="s">
        <v>43</v>
      </c>
      <c r="F4378">
        <v>201602</v>
      </c>
      <c r="G4378" s="3">
        <v>34</v>
      </c>
      <c r="H4378" s="3">
        <v>0</v>
      </c>
      <c r="I4378" s="3">
        <v>2</v>
      </c>
      <c r="J4378" s="3">
        <v>2</v>
      </c>
      <c r="K4378" s="3">
        <v>32</v>
      </c>
    </row>
    <row r="4379" spans="1:11" x14ac:dyDescent="0.25">
      <c r="A4379" s="9">
        <f t="shared" si="276"/>
        <v>2</v>
      </c>
      <c r="B4379" s="9">
        <f t="shared" si="277"/>
        <v>2016</v>
      </c>
      <c r="C4379" s="9">
        <f t="shared" si="278"/>
        <v>11</v>
      </c>
      <c r="D4379" s="9" t="str">
        <f t="shared" si="279"/>
        <v>Q1</v>
      </c>
      <c r="E4379" t="s">
        <v>43</v>
      </c>
      <c r="F4379">
        <v>201602</v>
      </c>
      <c r="G4379" s="3">
        <v>35</v>
      </c>
      <c r="H4379" s="3">
        <v>0</v>
      </c>
      <c r="I4379" s="3">
        <v>2</v>
      </c>
      <c r="J4379" s="3">
        <v>2</v>
      </c>
      <c r="K4379" s="3">
        <v>37</v>
      </c>
    </row>
    <row r="4380" spans="1:11" x14ac:dyDescent="0.25">
      <c r="A4380" s="9">
        <f t="shared" si="276"/>
        <v>2</v>
      </c>
      <c r="B4380" s="9">
        <f t="shared" si="277"/>
        <v>2016</v>
      </c>
      <c r="C4380" s="9">
        <f t="shared" si="278"/>
        <v>12</v>
      </c>
      <c r="D4380" s="9" t="str">
        <f t="shared" si="279"/>
        <v>Q1</v>
      </c>
      <c r="E4380" t="s">
        <v>43</v>
      </c>
      <c r="F4380">
        <v>201602</v>
      </c>
      <c r="G4380" s="3">
        <v>36</v>
      </c>
      <c r="H4380" s="3">
        <v>0</v>
      </c>
      <c r="I4380" s="3">
        <v>1</v>
      </c>
      <c r="J4380" s="3">
        <v>1</v>
      </c>
      <c r="K4380" s="3">
        <v>7</v>
      </c>
    </row>
    <row r="4381" spans="1:11" x14ac:dyDescent="0.25">
      <c r="A4381" s="9">
        <f t="shared" si="276"/>
        <v>3</v>
      </c>
      <c r="B4381" s="9">
        <f t="shared" si="277"/>
        <v>2016</v>
      </c>
      <c r="C4381" s="9">
        <f t="shared" si="278"/>
        <v>0</v>
      </c>
      <c r="D4381" s="9" t="str">
        <f t="shared" si="279"/>
        <v>Q1</v>
      </c>
      <c r="E4381" t="s">
        <v>43</v>
      </c>
      <c r="F4381">
        <v>201603</v>
      </c>
      <c r="G4381" s="3">
        <v>0</v>
      </c>
      <c r="H4381" s="3">
        <v>12</v>
      </c>
      <c r="I4381" s="3">
        <v>12</v>
      </c>
      <c r="J4381" s="3">
        <v>12</v>
      </c>
      <c r="K4381" s="3">
        <v>332</v>
      </c>
    </row>
    <row r="4382" spans="1:11" x14ac:dyDescent="0.25">
      <c r="A4382" s="9">
        <f t="shared" si="276"/>
        <v>3</v>
      </c>
      <c r="B4382" s="9">
        <f t="shared" si="277"/>
        <v>2016</v>
      </c>
      <c r="C4382" s="9">
        <f t="shared" si="278"/>
        <v>0</v>
      </c>
      <c r="D4382" s="9" t="str">
        <f t="shared" si="279"/>
        <v>Q1</v>
      </c>
      <c r="E4382" t="s">
        <v>43</v>
      </c>
      <c r="F4382">
        <v>201603</v>
      </c>
      <c r="G4382" s="3">
        <v>1</v>
      </c>
      <c r="H4382" s="3">
        <v>0</v>
      </c>
      <c r="I4382" s="3">
        <v>10</v>
      </c>
      <c r="J4382" s="3">
        <v>13</v>
      </c>
      <c r="K4382" s="3">
        <v>310</v>
      </c>
    </row>
    <row r="4383" spans="1:11" x14ac:dyDescent="0.25">
      <c r="A4383" s="9">
        <f t="shared" si="276"/>
        <v>3</v>
      </c>
      <c r="B4383" s="9">
        <f t="shared" si="277"/>
        <v>2016</v>
      </c>
      <c r="C4383" s="9">
        <f t="shared" si="278"/>
        <v>0</v>
      </c>
      <c r="D4383" s="9" t="str">
        <f t="shared" si="279"/>
        <v>Q1</v>
      </c>
      <c r="E4383" t="s">
        <v>43</v>
      </c>
      <c r="F4383">
        <v>201603</v>
      </c>
      <c r="G4383" s="3">
        <v>2</v>
      </c>
      <c r="H4383" s="3">
        <v>0</v>
      </c>
      <c r="I4383" s="3">
        <v>9</v>
      </c>
      <c r="J4383" s="3">
        <v>9</v>
      </c>
      <c r="K4383" s="3">
        <v>191</v>
      </c>
    </row>
    <row r="4384" spans="1:11" x14ac:dyDescent="0.25">
      <c r="A4384" s="9">
        <f t="shared" si="276"/>
        <v>3</v>
      </c>
      <c r="B4384" s="9">
        <f t="shared" si="277"/>
        <v>2016</v>
      </c>
      <c r="C4384" s="9">
        <f t="shared" si="278"/>
        <v>1</v>
      </c>
      <c r="D4384" s="9" t="str">
        <f t="shared" si="279"/>
        <v>Q1</v>
      </c>
      <c r="E4384" t="s">
        <v>43</v>
      </c>
      <c r="F4384">
        <v>201603</v>
      </c>
      <c r="G4384" s="3">
        <v>3</v>
      </c>
      <c r="H4384" s="3">
        <v>0</v>
      </c>
      <c r="I4384" s="3">
        <v>8</v>
      </c>
      <c r="J4384" s="3">
        <v>10</v>
      </c>
      <c r="K4384" s="3">
        <v>229</v>
      </c>
    </row>
    <row r="4385" spans="1:11" x14ac:dyDescent="0.25">
      <c r="A4385" s="9">
        <f t="shared" si="276"/>
        <v>3</v>
      </c>
      <c r="B4385" s="9">
        <f t="shared" si="277"/>
        <v>2016</v>
      </c>
      <c r="C4385" s="9">
        <f t="shared" si="278"/>
        <v>1</v>
      </c>
      <c r="D4385" s="9" t="str">
        <f t="shared" si="279"/>
        <v>Q1</v>
      </c>
      <c r="E4385" t="s">
        <v>43</v>
      </c>
      <c r="F4385">
        <v>201603</v>
      </c>
      <c r="G4385" s="3">
        <v>4</v>
      </c>
      <c r="H4385" s="3">
        <v>0</v>
      </c>
      <c r="I4385" s="3">
        <v>7</v>
      </c>
      <c r="J4385" s="3">
        <v>7</v>
      </c>
      <c r="K4385" s="3">
        <v>125</v>
      </c>
    </row>
    <row r="4386" spans="1:11" x14ac:dyDescent="0.25">
      <c r="A4386" s="9">
        <f t="shared" si="276"/>
        <v>3</v>
      </c>
      <c r="B4386" s="9">
        <f t="shared" si="277"/>
        <v>2016</v>
      </c>
      <c r="C4386" s="9">
        <f t="shared" si="278"/>
        <v>1</v>
      </c>
      <c r="D4386" s="9" t="str">
        <f t="shared" si="279"/>
        <v>Q1</v>
      </c>
      <c r="E4386" t="s">
        <v>43</v>
      </c>
      <c r="F4386">
        <v>201603</v>
      </c>
      <c r="G4386" s="3">
        <v>5</v>
      </c>
      <c r="H4386" s="3">
        <v>0</v>
      </c>
      <c r="I4386" s="3">
        <v>7</v>
      </c>
      <c r="J4386" s="3">
        <v>7</v>
      </c>
      <c r="K4386" s="3">
        <v>115</v>
      </c>
    </row>
    <row r="4387" spans="1:11" x14ac:dyDescent="0.25">
      <c r="A4387" s="9">
        <f t="shared" si="276"/>
        <v>3</v>
      </c>
      <c r="B4387" s="9">
        <f t="shared" si="277"/>
        <v>2016</v>
      </c>
      <c r="C4387" s="9">
        <f t="shared" si="278"/>
        <v>2</v>
      </c>
      <c r="D4387" s="9" t="str">
        <f t="shared" si="279"/>
        <v>Q1</v>
      </c>
      <c r="E4387" t="s">
        <v>43</v>
      </c>
      <c r="F4387">
        <v>201603</v>
      </c>
      <c r="G4387" s="3">
        <v>6</v>
      </c>
      <c r="H4387" s="3">
        <v>0</v>
      </c>
      <c r="I4387" s="3">
        <v>6</v>
      </c>
      <c r="J4387" s="3">
        <v>6</v>
      </c>
      <c r="K4387" s="3">
        <v>102</v>
      </c>
    </row>
    <row r="4388" spans="1:11" x14ac:dyDescent="0.25">
      <c r="A4388" s="9">
        <f t="shared" si="276"/>
        <v>3</v>
      </c>
      <c r="B4388" s="9">
        <f t="shared" si="277"/>
        <v>2016</v>
      </c>
      <c r="C4388" s="9">
        <f t="shared" si="278"/>
        <v>2</v>
      </c>
      <c r="D4388" s="9" t="str">
        <f t="shared" si="279"/>
        <v>Q1</v>
      </c>
      <c r="E4388" t="s">
        <v>43</v>
      </c>
      <c r="F4388">
        <v>201603</v>
      </c>
      <c r="G4388" s="3">
        <v>7</v>
      </c>
      <c r="H4388" s="3">
        <v>0</v>
      </c>
      <c r="I4388" s="3">
        <v>5</v>
      </c>
      <c r="J4388" s="3">
        <v>5</v>
      </c>
      <c r="K4388" s="3">
        <v>95</v>
      </c>
    </row>
    <row r="4389" spans="1:11" x14ac:dyDescent="0.25">
      <c r="A4389" s="9">
        <f t="shared" si="276"/>
        <v>3</v>
      </c>
      <c r="B4389" s="9">
        <f t="shared" si="277"/>
        <v>2016</v>
      </c>
      <c r="C4389" s="9">
        <f t="shared" si="278"/>
        <v>2</v>
      </c>
      <c r="D4389" s="9" t="str">
        <f t="shared" si="279"/>
        <v>Q1</v>
      </c>
      <c r="E4389" t="s">
        <v>43</v>
      </c>
      <c r="F4389">
        <v>201603</v>
      </c>
      <c r="G4389" s="3">
        <v>8</v>
      </c>
      <c r="H4389" s="3">
        <v>0</v>
      </c>
      <c r="I4389" s="3">
        <v>5</v>
      </c>
      <c r="J4389" s="3">
        <v>5</v>
      </c>
      <c r="K4389" s="3">
        <v>95</v>
      </c>
    </row>
    <row r="4390" spans="1:11" x14ac:dyDescent="0.25">
      <c r="A4390" s="9">
        <f t="shared" si="276"/>
        <v>3</v>
      </c>
      <c r="B4390" s="9">
        <f t="shared" si="277"/>
        <v>2016</v>
      </c>
      <c r="C4390" s="9">
        <f t="shared" si="278"/>
        <v>3</v>
      </c>
      <c r="D4390" s="9" t="str">
        <f t="shared" si="279"/>
        <v>Q1</v>
      </c>
      <c r="E4390" t="s">
        <v>43</v>
      </c>
      <c r="F4390">
        <v>201603</v>
      </c>
      <c r="G4390" s="3">
        <v>9</v>
      </c>
      <c r="H4390" s="3">
        <v>0</v>
      </c>
      <c r="I4390" s="3">
        <v>5</v>
      </c>
      <c r="J4390" s="3">
        <v>5</v>
      </c>
      <c r="K4390" s="3">
        <v>95</v>
      </c>
    </row>
    <row r="4391" spans="1:11" x14ac:dyDescent="0.25">
      <c r="A4391" s="9">
        <f t="shared" si="276"/>
        <v>3</v>
      </c>
      <c r="B4391" s="9">
        <f t="shared" si="277"/>
        <v>2016</v>
      </c>
      <c r="C4391" s="9">
        <f t="shared" si="278"/>
        <v>3</v>
      </c>
      <c r="D4391" s="9" t="str">
        <f t="shared" si="279"/>
        <v>Q1</v>
      </c>
      <c r="E4391" t="s">
        <v>43</v>
      </c>
      <c r="F4391">
        <v>201603</v>
      </c>
      <c r="G4391" s="3">
        <v>10</v>
      </c>
      <c r="H4391" s="3">
        <v>0</v>
      </c>
      <c r="I4391" s="3">
        <v>5</v>
      </c>
      <c r="J4391" s="3">
        <v>5</v>
      </c>
      <c r="K4391" s="3">
        <v>95</v>
      </c>
    </row>
    <row r="4392" spans="1:11" x14ac:dyDescent="0.25">
      <c r="A4392" s="9">
        <f t="shared" si="276"/>
        <v>3</v>
      </c>
      <c r="B4392" s="9">
        <f t="shared" si="277"/>
        <v>2016</v>
      </c>
      <c r="C4392" s="9">
        <f t="shared" si="278"/>
        <v>3</v>
      </c>
      <c r="D4392" s="9" t="str">
        <f t="shared" si="279"/>
        <v>Q1</v>
      </c>
      <c r="E4392" t="s">
        <v>43</v>
      </c>
      <c r="F4392">
        <v>201603</v>
      </c>
      <c r="G4392" s="3">
        <v>11</v>
      </c>
      <c r="H4392" s="3">
        <v>0</v>
      </c>
      <c r="I4392" s="3">
        <v>5</v>
      </c>
      <c r="J4392" s="3">
        <v>5</v>
      </c>
      <c r="K4392" s="3">
        <v>83</v>
      </c>
    </row>
    <row r="4393" spans="1:11" x14ac:dyDescent="0.25">
      <c r="A4393" s="9">
        <f t="shared" si="276"/>
        <v>3</v>
      </c>
      <c r="B4393" s="9">
        <f t="shared" si="277"/>
        <v>2016</v>
      </c>
      <c r="C4393" s="9">
        <f t="shared" si="278"/>
        <v>4</v>
      </c>
      <c r="D4393" s="9" t="str">
        <f t="shared" si="279"/>
        <v>Q1</v>
      </c>
      <c r="E4393" t="s">
        <v>43</v>
      </c>
      <c r="F4393">
        <v>201603</v>
      </c>
      <c r="G4393" s="3">
        <v>12</v>
      </c>
      <c r="H4393" s="3">
        <v>0</v>
      </c>
      <c r="I4393" s="3">
        <v>5</v>
      </c>
      <c r="J4393" s="3">
        <v>5</v>
      </c>
      <c r="K4393" s="3">
        <v>83</v>
      </c>
    </row>
    <row r="4394" spans="1:11" x14ac:dyDescent="0.25">
      <c r="A4394" s="9">
        <f t="shared" si="276"/>
        <v>3</v>
      </c>
      <c r="B4394" s="9">
        <f t="shared" si="277"/>
        <v>2016</v>
      </c>
      <c r="C4394" s="9">
        <f t="shared" si="278"/>
        <v>4</v>
      </c>
      <c r="D4394" s="9" t="str">
        <f t="shared" si="279"/>
        <v>Q1</v>
      </c>
      <c r="E4394" t="s">
        <v>43</v>
      </c>
      <c r="F4394">
        <v>201603</v>
      </c>
      <c r="G4394" s="3">
        <v>13</v>
      </c>
      <c r="H4394" s="3">
        <v>0</v>
      </c>
      <c r="I4394" s="3">
        <v>4</v>
      </c>
      <c r="J4394" s="3">
        <v>4</v>
      </c>
      <c r="K4394" s="3">
        <v>58</v>
      </c>
    </row>
    <row r="4395" spans="1:11" x14ac:dyDescent="0.25">
      <c r="A4395" s="9">
        <f t="shared" si="276"/>
        <v>3</v>
      </c>
      <c r="B4395" s="9">
        <f t="shared" si="277"/>
        <v>2016</v>
      </c>
      <c r="C4395" s="9">
        <f t="shared" si="278"/>
        <v>4</v>
      </c>
      <c r="D4395" s="9" t="str">
        <f t="shared" si="279"/>
        <v>Q1</v>
      </c>
      <c r="E4395" t="s">
        <v>43</v>
      </c>
      <c r="F4395">
        <v>201603</v>
      </c>
      <c r="G4395" s="3">
        <v>14</v>
      </c>
      <c r="H4395" s="3">
        <v>0</v>
      </c>
      <c r="I4395" s="3">
        <v>4</v>
      </c>
      <c r="J4395" s="3">
        <v>4</v>
      </c>
      <c r="K4395" s="3">
        <v>58</v>
      </c>
    </row>
    <row r="4396" spans="1:11" x14ac:dyDescent="0.25">
      <c r="A4396" s="9">
        <f t="shared" si="276"/>
        <v>3</v>
      </c>
      <c r="B4396" s="9">
        <f t="shared" si="277"/>
        <v>2016</v>
      </c>
      <c r="C4396" s="9">
        <f t="shared" si="278"/>
        <v>5</v>
      </c>
      <c r="D4396" s="9" t="str">
        <f t="shared" si="279"/>
        <v>Q1</v>
      </c>
      <c r="E4396" t="s">
        <v>43</v>
      </c>
      <c r="F4396">
        <v>201603</v>
      </c>
      <c r="G4396" s="3">
        <v>15</v>
      </c>
      <c r="H4396" s="3">
        <v>0</v>
      </c>
      <c r="I4396" s="3">
        <v>4</v>
      </c>
      <c r="J4396" s="3">
        <v>4</v>
      </c>
      <c r="K4396" s="3">
        <v>58</v>
      </c>
    </row>
    <row r="4397" spans="1:11" x14ac:dyDescent="0.25">
      <c r="A4397" s="9">
        <f t="shared" si="276"/>
        <v>3</v>
      </c>
      <c r="B4397" s="9">
        <f t="shared" si="277"/>
        <v>2016</v>
      </c>
      <c r="C4397" s="9">
        <f t="shared" si="278"/>
        <v>5</v>
      </c>
      <c r="D4397" s="9" t="str">
        <f t="shared" si="279"/>
        <v>Q1</v>
      </c>
      <c r="E4397" t="s">
        <v>43</v>
      </c>
      <c r="F4397">
        <v>201603</v>
      </c>
      <c r="G4397" s="3">
        <v>16</v>
      </c>
      <c r="H4397" s="3">
        <v>0</v>
      </c>
      <c r="I4397" s="3">
        <v>4</v>
      </c>
      <c r="J4397" s="3">
        <v>4</v>
      </c>
      <c r="K4397" s="3">
        <v>46</v>
      </c>
    </row>
    <row r="4398" spans="1:11" x14ac:dyDescent="0.25">
      <c r="A4398" s="9">
        <f t="shared" si="276"/>
        <v>3</v>
      </c>
      <c r="B4398" s="9">
        <f t="shared" si="277"/>
        <v>2016</v>
      </c>
      <c r="C4398" s="9">
        <f t="shared" si="278"/>
        <v>5</v>
      </c>
      <c r="D4398" s="9" t="str">
        <f t="shared" si="279"/>
        <v>Q1</v>
      </c>
      <c r="E4398" t="s">
        <v>43</v>
      </c>
      <c r="F4398">
        <v>201603</v>
      </c>
      <c r="G4398" s="3">
        <v>17</v>
      </c>
      <c r="H4398" s="3">
        <v>0</v>
      </c>
      <c r="I4398" s="3">
        <v>3</v>
      </c>
      <c r="J4398" s="3">
        <v>3</v>
      </c>
      <c r="K4398" s="3">
        <v>33</v>
      </c>
    </row>
    <row r="4399" spans="1:11" x14ac:dyDescent="0.25">
      <c r="A4399" s="9">
        <f t="shared" si="276"/>
        <v>3</v>
      </c>
      <c r="B4399" s="9">
        <f t="shared" si="277"/>
        <v>2016</v>
      </c>
      <c r="C4399" s="9">
        <f t="shared" si="278"/>
        <v>6</v>
      </c>
      <c r="D4399" s="9" t="str">
        <f t="shared" si="279"/>
        <v>Q1</v>
      </c>
      <c r="E4399" t="s">
        <v>43</v>
      </c>
      <c r="F4399">
        <v>201603</v>
      </c>
      <c r="G4399" s="3">
        <v>18</v>
      </c>
      <c r="H4399" s="3">
        <v>0</v>
      </c>
      <c r="I4399" s="3">
        <v>3</v>
      </c>
      <c r="J4399" s="3">
        <v>4</v>
      </c>
      <c r="K4399" s="3">
        <v>55</v>
      </c>
    </row>
    <row r="4400" spans="1:11" x14ac:dyDescent="0.25">
      <c r="A4400" s="9">
        <f t="shared" si="276"/>
        <v>3</v>
      </c>
      <c r="B4400" s="9">
        <f t="shared" si="277"/>
        <v>2016</v>
      </c>
      <c r="C4400" s="9">
        <f t="shared" si="278"/>
        <v>6</v>
      </c>
      <c r="D4400" s="9" t="str">
        <f t="shared" si="279"/>
        <v>Q1</v>
      </c>
      <c r="E4400" t="s">
        <v>43</v>
      </c>
      <c r="F4400">
        <v>201603</v>
      </c>
      <c r="G4400" s="3">
        <v>19</v>
      </c>
      <c r="H4400" s="3">
        <v>0</v>
      </c>
      <c r="I4400" s="3">
        <v>3</v>
      </c>
      <c r="J4400" s="3">
        <v>3</v>
      </c>
      <c r="K4400" s="3">
        <v>45</v>
      </c>
    </row>
    <row r="4401" spans="1:11" x14ac:dyDescent="0.25">
      <c r="A4401" s="9">
        <f t="shared" si="276"/>
        <v>3</v>
      </c>
      <c r="B4401" s="9">
        <f t="shared" si="277"/>
        <v>2016</v>
      </c>
      <c r="C4401" s="9">
        <f t="shared" si="278"/>
        <v>6</v>
      </c>
      <c r="D4401" s="9" t="str">
        <f t="shared" si="279"/>
        <v>Q1</v>
      </c>
      <c r="E4401" t="s">
        <v>43</v>
      </c>
      <c r="F4401">
        <v>201603</v>
      </c>
      <c r="G4401" s="3">
        <v>20</v>
      </c>
      <c r="H4401" s="3">
        <v>0</v>
      </c>
      <c r="I4401" s="3">
        <v>2</v>
      </c>
      <c r="J4401" s="3">
        <v>2</v>
      </c>
      <c r="K4401" s="3">
        <v>38</v>
      </c>
    </row>
    <row r="4402" spans="1:11" x14ac:dyDescent="0.25">
      <c r="A4402" s="9">
        <f t="shared" si="276"/>
        <v>3</v>
      </c>
      <c r="B4402" s="9">
        <f t="shared" si="277"/>
        <v>2016</v>
      </c>
      <c r="C4402" s="9">
        <f t="shared" si="278"/>
        <v>7</v>
      </c>
      <c r="D4402" s="9" t="str">
        <f t="shared" si="279"/>
        <v>Q1</v>
      </c>
      <c r="E4402" t="s">
        <v>43</v>
      </c>
      <c r="F4402">
        <v>201603</v>
      </c>
      <c r="G4402" s="3">
        <v>21</v>
      </c>
      <c r="H4402" s="3">
        <v>0</v>
      </c>
      <c r="I4402" s="3">
        <v>2</v>
      </c>
      <c r="J4402" s="3">
        <v>2</v>
      </c>
      <c r="K4402" s="3">
        <v>38</v>
      </c>
    </row>
    <row r="4403" spans="1:11" x14ac:dyDescent="0.25">
      <c r="A4403" s="9">
        <f t="shared" si="276"/>
        <v>3</v>
      </c>
      <c r="B4403" s="9">
        <f t="shared" si="277"/>
        <v>2016</v>
      </c>
      <c r="C4403" s="9">
        <f t="shared" si="278"/>
        <v>7</v>
      </c>
      <c r="D4403" s="9" t="str">
        <f t="shared" si="279"/>
        <v>Q1</v>
      </c>
      <c r="E4403" t="s">
        <v>43</v>
      </c>
      <c r="F4403">
        <v>201603</v>
      </c>
      <c r="G4403" s="3">
        <v>22</v>
      </c>
      <c r="H4403" s="3">
        <v>0</v>
      </c>
      <c r="I4403" s="3">
        <v>1</v>
      </c>
      <c r="J4403" s="3">
        <v>1</v>
      </c>
      <c r="K4403" s="3">
        <v>19</v>
      </c>
    </row>
    <row r="4404" spans="1:11" x14ac:dyDescent="0.25">
      <c r="A4404" s="9">
        <f t="shared" si="276"/>
        <v>3</v>
      </c>
      <c r="B4404" s="9">
        <f t="shared" si="277"/>
        <v>2016</v>
      </c>
      <c r="C4404" s="9">
        <f t="shared" si="278"/>
        <v>7</v>
      </c>
      <c r="D4404" s="9" t="str">
        <f t="shared" si="279"/>
        <v>Q1</v>
      </c>
      <c r="E4404" t="s">
        <v>43</v>
      </c>
      <c r="F4404">
        <v>201603</v>
      </c>
      <c r="G4404" s="3">
        <v>23</v>
      </c>
      <c r="H4404" s="3">
        <v>0</v>
      </c>
      <c r="I4404" s="3">
        <v>2</v>
      </c>
      <c r="J4404" s="3">
        <v>4</v>
      </c>
      <c r="K4404" s="3">
        <v>123</v>
      </c>
    </row>
    <row r="4405" spans="1:11" x14ac:dyDescent="0.25">
      <c r="A4405" s="9">
        <f t="shared" si="276"/>
        <v>3</v>
      </c>
      <c r="B4405" s="9">
        <f t="shared" si="277"/>
        <v>2016</v>
      </c>
      <c r="C4405" s="9">
        <f t="shared" si="278"/>
        <v>8</v>
      </c>
      <c r="D4405" s="9" t="str">
        <f t="shared" si="279"/>
        <v>Q1</v>
      </c>
      <c r="E4405" t="s">
        <v>43</v>
      </c>
      <c r="F4405">
        <v>201603</v>
      </c>
      <c r="G4405" s="3">
        <v>24</v>
      </c>
      <c r="H4405" s="3">
        <v>0</v>
      </c>
      <c r="I4405" s="3">
        <v>2</v>
      </c>
      <c r="J4405" s="3">
        <v>3</v>
      </c>
      <c r="K4405" s="3">
        <v>67.400000000000006</v>
      </c>
    </row>
    <row r="4406" spans="1:11" x14ac:dyDescent="0.25">
      <c r="A4406" s="9">
        <f t="shared" si="276"/>
        <v>3</v>
      </c>
      <c r="B4406" s="9">
        <f t="shared" si="277"/>
        <v>2016</v>
      </c>
      <c r="C4406" s="9">
        <f t="shared" si="278"/>
        <v>8</v>
      </c>
      <c r="D4406" s="9" t="str">
        <f t="shared" si="279"/>
        <v>Q1</v>
      </c>
      <c r="E4406" t="s">
        <v>43</v>
      </c>
      <c r="F4406">
        <v>201603</v>
      </c>
      <c r="G4406" s="3">
        <v>25</v>
      </c>
      <c r="H4406" s="3">
        <v>0</v>
      </c>
      <c r="I4406" s="3">
        <v>3</v>
      </c>
      <c r="J4406" s="3">
        <v>6</v>
      </c>
      <c r="K4406" s="3">
        <v>131.5</v>
      </c>
    </row>
    <row r="4407" spans="1:11" x14ac:dyDescent="0.25">
      <c r="A4407" s="9">
        <f t="shared" si="276"/>
        <v>3</v>
      </c>
      <c r="B4407" s="9">
        <f t="shared" si="277"/>
        <v>2016</v>
      </c>
      <c r="C4407" s="9">
        <f t="shared" si="278"/>
        <v>8</v>
      </c>
      <c r="D4407" s="9" t="str">
        <f t="shared" si="279"/>
        <v>Q1</v>
      </c>
      <c r="E4407" t="s">
        <v>43</v>
      </c>
      <c r="F4407">
        <v>201603</v>
      </c>
      <c r="G4407" s="3">
        <v>26</v>
      </c>
      <c r="H4407" s="3">
        <v>0</v>
      </c>
      <c r="I4407" s="3">
        <v>4</v>
      </c>
      <c r="J4407" s="3">
        <v>4</v>
      </c>
      <c r="K4407" s="3">
        <v>73</v>
      </c>
    </row>
    <row r="4408" spans="1:11" x14ac:dyDescent="0.25">
      <c r="A4408" s="9">
        <f t="shared" si="276"/>
        <v>3</v>
      </c>
      <c r="B4408" s="9">
        <f t="shared" si="277"/>
        <v>2016</v>
      </c>
      <c r="C4408" s="9">
        <f t="shared" si="278"/>
        <v>9</v>
      </c>
      <c r="D4408" s="9" t="str">
        <f t="shared" si="279"/>
        <v>Q1</v>
      </c>
      <c r="E4408" t="s">
        <v>43</v>
      </c>
      <c r="F4408">
        <v>201603</v>
      </c>
      <c r="G4408" s="3">
        <v>27</v>
      </c>
      <c r="H4408" s="3">
        <v>0</v>
      </c>
      <c r="I4408" s="3">
        <v>4</v>
      </c>
      <c r="J4408" s="3">
        <v>6</v>
      </c>
      <c r="K4408" s="3">
        <v>79</v>
      </c>
    </row>
    <row r="4409" spans="1:11" x14ac:dyDescent="0.25">
      <c r="A4409" s="9">
        <f t="shared" si="276"/>
        <v>3</v>
      </c>
      <c r="B4409" s="9">
        <f t="shared" si="277"/>
        <v>2016</v>
      </c>
      <c r="C4409" s="9">
        <f t="shared" si="278"/>
        <v>9</v>
      </c>
      <c r="D4409" s="9" t="str">
        <f t="shared" si="279"/>
        <v>Q1</v>
      </c>
      <c r="E4409" t="s">
        <v>43</v>
      </c>
      <c r="F4409">
        <v>201603</v>
      </c>
      <c r="G4409" s="3">
        <v>28</v>
      </c>
      <c r="H4409" s="3">
        <v>0</v>
      </c>
      <c r="I4409" s="3">
        <v>4</v>
      </c>
      <c r="J4409" s="3">
        <v>5</v>
      </c>
      <c r="K4409" s="3">
        <v>65</v>
      </c>
    </row>
    <row r="4410" spans="1:11" x14ac:dyDescent="0.25">
      <c r="A4410" s="9">
        <f t="shared" si="276"/>
        <v>3</v>
      </c>
      <c r="B4410" s="9">
        <f t="shared" si="277"/>
        <v>2016</v>
      </c>
      <c r="C4410" s="9">
        <f t="shared" si="278"/>
        <v>9</v>
      </c>
      <c r="D4410" s="9" t="str">
        <f t="shared" si="279"/>
        <v>Q1</v>
      </c>
      <c r="E4410" t="s">
        <v>43</v>
      </c>
      <c r="F4410">
        <v>201603</v>
      </c>
      <c r="G4410" s="3">
        <v>29</v>
      </c>
      <c r="H4410" s="3">
        <v>0</v>
      </c>
      <c r="I4410" s="3">
        <v>3</v>
      </c>
      <c r="J4410" s="3">
        <v>3</v>
      </c>
      <c r="K4410" s="3">
        <v>45</v>
      </c>
    </row>
    <row r="4411" spans="1:11" x14ac:dyDescent="0.25">
      <c r="A4411" s="9">
        <f t="shared" si="276"/>
        <v>3</v>
      </c>
      <c r="B4411" s="9">
        <f t="shared" si="277"/>
        <v>2016</v>
      </c>
      <c r="C4411" s="9">
        <f t="shared" si="278"/>
        <v>10</v>
      </c>
      <c r="D4411" s="9" t="str">
        <f t="shared" si="279"/>
        <v>Q1</v>
      </c>
      <c r="E4411" t="s">
        <v>43</v>
      </c>
      <c r="F4411">
        <v>201603</v>
      </c>
      <c r="G4411" s="3">
        <v>30</v>
      </c>
      <c r="H4411" s="3">
        <v>0</v>
      </c>
      <c r="I4411" s="3">
        <v>2</v>
      </c>
      <c r="J4411" s="3">
        <v>2</v>
      </c>
      <c r="K4411" s="3">
        <v>38</v>
      </c>
    </row>
    <row r="4412" spans="1:11" x14ac:dyDescent="0.25">
      <c r="A4412" s="9">
        <f t="shared" si="276"/>
        <v>3</v>
      </c>
      <c r="B4412" s="9">
        <f t="shared" si="277"/>
        <v>2016</v>
      </c>
      <c r="C4412" s="9">
        <f t="shared" si="278"/>
        <v>10</v>
      </c>
      <c r="D4412" s="9" t="str">
        <f t="shared" si="279"/>
        <v>Q1</v>
      </c>
      <c r="E4412" t="s">
        <v>43</v>
      </c>
      <c r="F4412">
        <v>201603</v>
      </c>
      <c r="G4412" s="3">
        <v>31</v>
      </c>
      <c r="H4412" s="3">
        <v>0</v>
      </c>
      <c r="I4412" s="3">
        <v>2</v>
      </c>
      <c r="J4412" s="3">
        <v>2</v>
      </c>
      <c r="K4412" s="3">
        <v>38</v>
      </c>
    </row>
    <row r="4413" spans="1:11" x14ac:dyDescent="0.25">
      <c r="A4413" s="9">
        <f t="shared" si="276"/>
        <v>3</v>
      </c>
      <c r="B4413" s="9">
        <f t="shared" si="277"/>
        <v>2016</v>
      </c>
      <c r="C4413" s="9">
        <f t="shared" si="278"/>
        <v>10</v>
      </c>
      <c r="D4413" s="9" t="str">
        <f t="shared" si="279"/>
        <v>Q1</v>
      </c>
      <c r="E4413" t="s">
        <v>43</v>
      </c>
      <c r="F4413">
        <v>201603</v>
      </c>
      <c r="G4413" s="3">
        <v>32</v>
      </c>
      <c r="H4413" s="3">
        <v>0</v>
      </c>
      <c r="I4413" s="3">
        <v>2</v>
      </c>
      <c r="J4413" s="3">
        <v>3</v>
      </c>
      <c r="K4413" s="3">
        <v>55.2</v>
      </c>
    </row>
    <row r="4414" spans="1:11" x14ac:dyDescent="0.25">
      <c r="A4414" s="9">
        <f t="shared" si="276"/>
        <v>3</v>
      </c>
      <c r="B4414" s="9">
        <f t="shared" si="277"/>
        <v>2016</v>
      </c>
      <c r="C4414" s="9">
        <f t="shared" si="278"/>
        <v>11</v>
      </c>
      <c r="D4414" s="9" t="str">
        <f t="shared" si="279"/>
        <v>Q1</v>
      </c>
      <c r="E4414" t="s">
        <v>43</v>
      </c>
      <c r="F4414">
        <v>201603</v>
      </c>
      <c r="G4414" s="3">
        <v>33</v>
      </c>
      <c r="H4414" s="3">
        <v>0</v>
      </c>
      <c r="I4414" s="3">
        <v>2</v>
      </c>
      <c r="J4414" s="3">
        <v>2</v>
      </c>
      <c r="K4414" s="3">
        <v>38</v>
      </c>
    </row>
    <row r="4415" spans="1:11" x14ac:dyDescent="0.25">
      <c r="A4415" s="9">
        <f t="shared" si="276"/>
        <v>3</v>
      </c>
      <c r="B4415" s="9">
        <f t="shared" si="277"/>
        <v>2016</v>
      </c>
      <c r="C4415" s="9">
        <f t="shared" si="278"/>
        <v>11</v>
      </c>
      <c r="D4415" s="9" t="str">
        <f t="shared" si="279"/>
        <v>Q1</v>
      </c>
      <c r="E4415" t="s">
        <v>43</v>
      </c>
      <c r="F4415">
        <v>201603</v>
      </c>
      <c r="G4415" s="3">
        <v>34</v>
      </c>
      <c r="H4415" s="3">
        <v>0</v>
      </c>
      <c r="I4415" s="3">
        <v>2</v>
      </c>
      <c r="J4415" s="3">
        <v>2</v>
      </c>
      <c r="K4415" s="3">
        <v>38</v>
      </c>
    </row>
    <row r="4416" spans="1:11" x14ac:dyDescent="0.25">
      <c r="A4416" s="9">
        <f t="shared" si="276"/>
        <v>3</v>
      </c>
      <c r="B4416" s="9">
        <f t="shared" si="277"/>
        <v>2016</v>
      </c>
      <c r="C4416" s="9">
        <f t="shared" si="278"/>
        <v>11</v>
      </c>
      <c r="D4416" s="9" t="str">
        <f t="shared" si="279"/>
        <v>Q1</v>
      </c>
      <c r="E4416" t="s">
        <v>43</v>
      </c>
      <c r="F4416">
        <v>201603</v>
      </c>
      <c r="G4416" s="3">
        <v>35</v>
      </c>
      <c r="H4416" s="3">
        <v>0</v>
      </c>
      <c r="I4416" s="3">
        <v>2</v>
      </c>
      <c r="J4416" s="3">
        <v>2</v>
      </c>
      <c r="K4416" s="3">
        <v>47</v>
      </c>
    </row>
    <row r="4417" spans="1:11" x14ac:dyDescent="0.25">
      <c r="A4417" s="9">
        <f t="shared" si="276"/>
        <v>3</v>
      </c>
      <c r="B4417" s="9">
        <f t="shared" si="277"/>
        <v>2016</v>
      </c>
      <c r="C4417" s="9">
        <f t="shared" si="278"/>
        <v>12</v>
      </c>
      <c r="D4417" s="9" t="str">
        <f t="shared" si="279"/>
        <v>Q1</v>
      </c>
      <c r="E4417" t="s">
        <v>43</v>
      </c>
      <c r="F4417">
        <v>201603</v>
      </c>
      <c r="G4417" s="3">
        <v>36</v>
      </c>
      <c r="H4417" s="3">
        <v>0</v>
      </c>
      <c r="I4417" s="3">
        <v>1</v>
      </c>
      <c r="J4417" s="3">
        <v>1</v>
      </c>
      <c r="K4417" s="3">
        <v>19</v>
      </c>
    </row>
    <row r="4418" spans="1:11" x14ac:dyDescent="0.25">
      <c r="A4418" s="9">
        <f t="shared" si="276"/>
        <v>4</v>
      </c>
      <c r="B4418" s="9">
        <f t="shared" si="277"/>
        <v>2016</v>
      </c>
      <c r="C4418" s="9">
        <f t="shared" si="278"/>
        <v>0</v>
      </c>
      <c r="D4418" s="9" t="str">
        <f t="shared" si="279"/>
        <v>Q2</v>
      </c>
      <c r="E4418" t="s">
        <v>43</v>
      </c>
      <c r="F4418">
        <v>201604</v>
      </c>
      <c r="G4418" s="3">
        <v>0</v>
      </c>
      <c r="H4418" s="3">
        <v>9</v>
      </c>
      <c r="I4418" s="3">
        <v>9</v>
      </c>
      <c r="J4418" s="3">
        <v>9</v>
      </c>
      <c r="K4418" s="3">
        <v>222</v>
      </c>
    </row>
    <row r="4419" spans="1:11" x14ac:dyDescent="0.25">
      <c r="A4419" s="9">
        <f t="shared" si="276"/>
        <v>4</v>
      </c>
      <c r="B4419" s="9">
        <f t="shared" si="277"/>
        <v>2016</v>
      </c>
      <c r="C4419" s="9">
        <f t="shared" si="278"/>
        <v>0</v>
      </c>
      <c r="D4419" s="9" t="str">
        <f t="shared" si="279"/>
        <v>Q2</v>
      </c>
      <c r="E4419" t="s">
        <v>43</v>
      </c>
      <c r="F4419">
        <v>201604</v>
      </c>
      <c r="G4419" s="3">
        <v>1</v>
      </c>
      <c r="H4419" s="3">
        <v>0</v>
      </c>
      <c r="I4419" s="3">
        <v>7</v>
      </c>
      <c r="J4419" s="3">
        <v>8</v>
      </c>
      <c r="K4419" s="3">
        <v>182</v>
      </c>
    </row>
    <row r="4420" spans="1:11" x14ac:dyDescent="0.25">
      <c r="A4420" s="9">
        <f t="shared" si="276"/>
        <v>4</v>
      </c>
      <c r="B4420" s="9">
        <f t="shared" si="277"/>
        <v>2016</v>
      </c>
      <c r="C4420" s="9">
        <f t="shared" si="278"/>
        <v>0</v>
      </c>
      <c r="D4420" s="9" t="str">
        <f t="shared" si="279"/>
        <v>Q2</v>
      </c>
      <c r="E4420" t="s">
        <v>43</v>
      </c>
      <c r="F4420">
        <v>201604</v>
      </c>
      <c r="G4420" s="3">
        <v>2</v>
      </c>
      <c r="H4420" s="3">
        <v>0</v>
      </c>
      <c r="I4420" s="3">
        <v>6</v>
      </c>
      <c r="J4420" s="3">
        <v>6</v>
      </c>
      <c r="K4420" s="3">
        <v>173</v>
      </c>
    </row>
    <row r="4421" spans="1:11" x14ac:dyDescent="0.25">
      <c r="A4421" s="9">
        <f t="shared" si="276"/>
        <v>4</v>
      </c>
      <c r="B4421" s="9">
        <f t="shared" si="277"/>
        <v>2016</v>
      </c>
      <c r="C4421" s="9">
        <f t="shared" si="278"/>
        <v>1</v>
      </c>
      <c r="D4421" s="9" t="str">
        <f t="shared" si="279"/>
        <v>Q2</v>
      </c>
      <c r="E4421" t="s">
        <v>43</v>
      </c>
      <c r="F4421">
        <v>201604</v>
      </c>
      <c r="G4421" s="3">
        <v>3</v>
      </c>
      <c r="H4421" s="3">
        <v>0</v>
      </c>
      <c r="I4421" s="3">
        <v>4</v>
      </c>
      <c r="J4421" s="3">
        <v>4</v>
      </c>
      <c r="K4421" s="3">
        <v>82</v>
      </c>
    </row>
    <row r="4422" spans="1:11" x14ac:dyDescent="0.25">
      <c r="A4422" s="9">
        <f t="shared" ref="A4422:A4485" si="280">F4422-(B4422*100)</f>
        <v>4</v>
      </c>
      <c r="B4422" s="9">
        <f t="shared" ref="B4422:B4485" si="281">INT(F4422/100)</f>
        <v>2016</v>
      </c>
      <c r="C4422" s="9">
        <f t="shared" ref="C4422:C4485" si="282">INT(G4422/3)</f>
        <v>1</v>
      </c>
      <c r="D4422" s="9" t="str">
        <f t="shared" ref="D4422:D4485" si="283">VLOOKUP(A4422,$R$2:$S$13,2,0)</f>
        <v>Q2</v>
      </c>
      <c r="E4422" t="s">
        <v>43</v>
      </c>
      <c r="F4422">
        <v>201604</v>
      </c>
      <c r="G4422" s="3">
        <v>4</v>
      </c>
      <c r="H4422" s="3">
        <v>0</v>
      </c>
      <c r="I4422" s="3">
        <v>3</v>
      </c>
      <c r="J4422" s="3">
        <v>3</v>
      </c>
      <c r="K4422" s="3">
        <v>60</v>
      </c>
    </row>
    <row r="4423" spans="1:11" x14ac:dyDescent="0.25">
      <c r="A4423" s="9">
        <f t="shared" si="280"/>
        <v>4</v>
      </c>
      <c r="B4423" s="9">
        <f t="shared" si="281"/>
        <v>2016</v>
      </c>
      <c r="C4423" s="9">
        <f t="shared" si="282"/>
        <v>1</v>
      </c>
      <c r="D4423" s="9" t="str">
        <f t="shared" si="283"/>
        <v>Q2</v>
      </c>
      <c r="E4423" t="s">
        <v>43</v>
      </c>
      <c r="F4423">
        <v>201604</v>
      </c>
      <c r="G4423" s="3">
        <v>5</v>
      </c>
      <c r="H4423" s="3">
        <v>0</v>
      </c>
      <c r="I4423" s="3">
        <v>3</v>
      </c>
      <c r="J4423" s="3">
        <v>3</v>
      </c>
      <c r="K4423" s="3">
        <v>92</v>
      </c>
    </row>
    <row r="4424" spans="1:11" x14ac:dyDescent="0.25">
      <c r="A4424" s="9">
        <f t="shared" si="280"/>
        <v>4</v>
      </c>
      <c r="B4424" s="9">
        <f t="shared" si="281"/>
        <v>2016</v>
      </c>
      <c r="C4424" s="9">
        <f t="shared" si="282"/>
        <v>2</v>
      </c>
      <c r="D4424" s="9" t="str">
        <f t="shared" si="283"/>
        <v>Q2</v>
      </c>
      <c r="E4424" t="s">
        <v>43</v>
      </c>
      <c r="F4424">
        <v>201604</v>
      </c>
      <c r="G4424" s="3">
        <v>6</v>
      </c>
      <c r="H4424" s="3">
        <v>0</v>
      </c>
      <c r="I4424" s="3">
        <v>1</v>
      </c>
      <c r="J4424" s="3">
        <v>1</v>
      </c>
      <c r="K4424" s="3">
        <v>19</v>
      </c>
    </row>
    <row r="4425" spans="1:11" x14ac:dyDescent="0.25">
      <c r="A4425" s="9">
        <f t="shared" si="280"/>
        <v>4</v>
      </c>
      <c r="B4425" s="9">
        <f t="shared" si="281"/>
        <v>2016</v>
      </c>
      <c r="C4425" s="9">
        <f t="shared" si="282"/>
        <v>2</v>
      </c>
      <c r="D4425" s="9" t="str">
        <f t="shared" si="283"/>
        <v>Q2</v>
      </c>
      <c r="E4425" t="s">
        <v>43</v>
      </c>
      <c r="F4425">
        <v>201604</v>
      </c>
      <c r="G4425" s="3">
        <v>8</v>
      </c>
      <c r="H4425" s="3">
        <v>0</v>
      </c>
      <c r="I4425" s="3">
        <v>1</v>
      </c>
      <c r="J4425" s="3">
        <v>1</v>
      </c>
      <c r="K4425" s="3">
        <v>54</v>
      </c>
    </row>
    <row r="4426" spans="1:11" x14ac:dyDescent="0.25">
      <c r="A4426" s="9">
        <f t="shared" si="280"/>
        <v>4</v>
      </c>
      <c r="B4426" s="9">
        <f t="shared" si="281"/>
        <v>2016</v>
      </c>
      <c r="C4426" s="9">
        <f t="shared" si="282"/>
        <v>3</v>
      </c>
      <c r="D4426" s="9" t="str">
        <f t="shared" si="283"/>
        <v>Q2</v>
      </c>
      <c r="E4426" t="s">
        <v>43</v>
      </c>
      <c r="F4426">
        <v>201604</v>
      </c>
      <c r="G4426" s="3">
        <v>11</v>
      </c>
      <c r="H4426" s="3">
        <v>0</v>
      </c>
      <c r="I4426" s="3">
        <v>1</v>
      </c>
      <c r="J4426" s="3">
        <v>1</v>
      </c>
      <c r="K4426" s="3">
        <v>54</v>
      </c>
    </row>
    <row r="4427" spans="1:11" x14ac:dyDescent="0.25">
      <c r="A4427" s="9">
        <f t="shared" si="280"/>
        <v>4</v>
      </c>
      <c r="B4427" s="9">
        <f t="shared" si="281"/>
        <v>2016</v>
      </c>
      <c r="C4427" s="9">
        <f t="shared" si="282"/>
        <v>4</v>
      </c>
      <c r="D4427" s="9" t="str">
        <f t="shared" si="283"/>
        <v>Q2</v>
      </c>
      <c r="E4427" t="s">
        <v>43</v>
      </c>
      <c r="F4427">
        <v>201604</v>
      </c>
      <c r="G4427" s="3">
        <v>14</v>
      </c>
      <c r="H4427" s="3">
        <v>0</v>
      </c>
      <c r="I4427" s="3">
        <v>1</v>
      </c>
      <c r="J4427" s="3">
        <v>1</v>
      </c>
      <c r="K4427" s="3">
        <v>54</v>
      </c>
    </row>
    <row r="4428" spans="1:11" x14ac:dyDescent="0.25">
      <c r="A4428" s="9">
        <f t="shared" si="280"/>
        <v>4</v>
      </c>
      <c r="B4428" s="9">
        <f t="shared" si="281"/>
        <v>2016</v>
      </c>
      <c r="C4428" s="9">
        <f t="shared" si="282"/>
        <v>5</v>
      </c>
      <c r="D4428" s="9" t="str">
        <f t="shared" si="283"/>
        <v>Q2</v>
      </c>
      <c r="E4428" t="s">
        <v>43</v>
      </c>
      <c r="F4428">
        <v>201604</v>
      </c>
      <c r="G4428" s="3">
        <v>15</v>
      </c>
      <c r="H4428" s="3">
        <v>0</v>
      </c>
      <c r="I4428" s="3">
        <v>1</v>
      </c>
      <c r="J4428" s="3">
        <v>2</v>
      </c>
      <c r="K4428" s="3">
        <v>24</v>
      </c>
    </row>
    <row r="4429" spans="1:11" x14ac:dyDescent="0.25">
      <c r="A4429" s="9">
        <f t="shared" si="280"/>
        <v>4</v>
      </c>
      <c r="B4429" s="9">
        <f t="shared" si="281"/>
        <v>2016</v>
      </c>
      <c r="C4429" s="9">
        <f t="shared" si="282"/>
        <v>5</v>
      </c>
      <c r="D4429" s="9" t="str">
        <f t="shared" si="283"/>
        <v>Q2</v>
      </c>
      <c r="E4429" t="s">
        <v>43</v>
      </c>
      <c r="F4429">
        <v>201604</v>
      </c>
      <c r="G4429" s="3">
        <v>16</v>
      </c>
      <c r="H4429" s="3">
        <v>0</v>
      </c>
      <c r="I4429" s="3">
        <v>1</v>
      </c>
      <c r="J4429" s="3">
        <v>1</v>
      </c>
      <c r="K4429" s="3">
        <v>19</v>
      </c>
    </row>
    <row r="4430" spans="1:11" x14ac:dyDescent="0.25">
      <c r="A4430" s="9">
        <f t="shared" si="280"/>
        <v>4</v>
      </c>
      <c r="B4430" s="9">
        <f t="shared" si="281"/>
        <v>2016</v>
      </c>
      <c r="C4430" s="9">
        <f t="shared" si="282"/>
        <v>5</v>
      </c>
      <c r="D4430" s="9" t="str">
        <f t="shared" si="283"/>
        <v>Q2</v>
      </c>
      <c r="E4430" t="s">
        <v>43</v>
      </c>
      <c r="F4430">
        <v>201604</v>
      </c>
      <c r="G4430" s="3">
        <v>17</v>
      </c>
      <c r="H4430" s="3">
        <v>0</v>
      </c>
      <c r="I4430" s="3">
        <v>2</v>
      </c>
      <c r="J4430" s="3">
        <v>2</v>
      </c>
      <c r="K4430" s="3">
        <v>73</v>
      </c>
    </row>
    <row r="4431" spans="1:11" x14ac:dyDescent="0.25">
      <c r="A4431" s="9">
        <f t="shared" si="280"/>
        <v>4</v>
      </c>
      <c r="B4431" s="9">
        <f t="shared" si="281"/>
        <v>2016</v>
      </c>
      <c r="C4431" s="9">
        <f t="shared" si="282"/>
        <v>6</v>
      </c>
      <c r="D4431" s="9" t="str">
        <f t="shared" si="283"/>
        <v>Q2</v>
      </c>
      <c r="E4431" t="s">
        <v>43</v>
      </c>
      <c r="F4431">
        <v>201604</v>
      </c>
      <c r="G4431" s="3">
        <v>20</v>
      </c>
      <c r="H4431" s="3">
        <v>0</v>
      </c>
      <c r="I4431" s="3">
        <v>1</v>
      </c>
      <c r="J4431" s="3">
        <v>1</v>
      </c>
      <c r="K4431" s="3">
        <v>79</v>
      </c>
    </row>
    <row r="4432" spans="1:11" x14ac:dyDescent="0.25">
      <c r="A4432" s="9">
        <f t="shared" si="280"/>
        <v>4</v>
      </c>
      <c r="B4432" s="9">
        <f t="shared" si="281"/>
        <v>2016</v>
      </c>
      <c r="C4432" s="9">
        <f t="shared" si="282"/>
        <v>7</v>
      </c>
      <c r="D4432" s="9" t="str">
        <f t="shared" si="283"/>
        <v>Q2</v>
      </c>
      <c r="E4432" t="s">
        <v>43</v>
      </c>
      <c r="F4432">
        <v>201604</v>
      </c>
      <c r="G4432" s="3">
        <v>22</v>
      </c>
      <c r="H4432" s="3">
        <v>0</v>
      </c>
      <c r="I4432" s="3">
        <v>1</v>
      </c>
      <c r="J4432" s="3">
        <v>1</v>
      </c>
      <c r="K4432" s="3">
        <v>19</v>
      </c>
    </row>
    <row r="4433" spans="1:11" x14ac:dyDescent="0.25">
      <c r="A4433" s="9">
        <f t="shared" si="280"/>
        <v>4</v>
      </c>
      <c r="B4433" s="9">
        <f t="shared" si="281"/>
        <v>2016</v>
      </c>
      <c r="C4433" s="9">
        <f t="shared" si="282"/>
        <v>7</v>
      </c>
      <c r="D4433" s="9" t="str">
        <f t="shared" si="283"/>
        <v>Q2</v>
      </c>
      <c r="E4433" t="s">
        <v>43</v>
      </c>
      <c r="F4433">
        <v>201604</v>
      </c>
      <c r="G4433" s="3">
        <v>23</v>
      </c>
      <c r="H4433" s="3">
        <v>0</v>
      </c>
      <c r="I4433" s="3">
        <v>1</v>
      </c>
      <c r="J4433" s="3">
        <v>1</v>
      </c>
      <c r="K4433" s="3">
        <v>19</v>
      </c>
    </row>
    <row r="4434" spans="1:11" x14ac:dyDescent="0.25">
      <c r="A4434" s="9">
        <f t="shared" si="280"/>
        <v>4</v>
      </c>
      <c r="B4434" s="9">
        <f t="shared" si="281"/>
        <v>2016</v>
      </c>
      <c r="C4434" s="9">
        <f t="shared" si="282"/>
        <v>8</v>
      </c>
      <c r="D4434" s="9" t="str">
        <f t="shared" si="283"/>
        <v>Q2</v>
      </c>
      <c r="E4434" t="s">
        <v>43</v>
      </c>
      <c r="F4434">
        <v>201604</v>
      </c>
      <c r="G4434" s="3">
        <v>24</v>
      </c>
      <c r="H4434" s="3">
        <v>0</v>
      </c>
      <c r="I4434" s="3">
        <v>1</v>
      </c>
      <c r="J4434" s="3">
        <v>1</v>
      </c>
      <c r="K4434" s="3">
        <v>19</v>
      </c>
    </row>
    <row r="4435" spans="1:11" x14ac:dyDescent="0.25">
      <c r="A4435" s="9">
        <f t="shared" si="280"/>
        <v>4</v>
      </c>
      <c r="B4435" s="9">
        <f t="shared" si="281"/>
        <v>2016</v>
      </c>
      <c r="C4435" s="9">
        <f t="shared" si="282"/>
        <v>8</v>
      </c>
      <c r="D4435" s="9" t="str">
        <f t="shared" si="283"/>
        <v>Q2</v>
      </c>
      <c r="E4435" t="s">
        <v>43</v>
      </c>
      <c r="F4435">
        <v>201604</v>
      </c>
      <c r="G4435" s="3">
        <v>25</v>
      </c>
      <c r="H4435" s="3">
        <v>0</v>
      </c>
      <c r="I4435" s="3">
        <v>1</v>
      </c>
      <c r="J4435" s="3">
        <v>1</v>
      </c>
      <c r="K4435" s="3">
        <v>19</v>
      </c>
    </row>
    <row r="4436" spans="1:11" x14ac:dyDescent="0.25">
      <c r="A4436" s="9">
        <f t="shared" si="280"/>
        <v>4</v>
      </c>
      <c r="B4436" s="9">
        <f t="shared" si="281"/>
        <v>2016</v>
      </c>
      <c r="C4436" s="9">
        <f t="shared" si="282"/>
        <v>8</v>
      </c>
      <c r="D4436" s="9" t="str">
        <f t="shared" si="283"/>
        <v>Q2</v>
      </c>
      <c r="E4436" t="s">
        <v>43</v>
      </c>
      <c r="F4436">
        <v>201604</v>
      </c>
      <c r="G4436" s="3">
        <v>26</v>
      </c>
      <c r="H4436" s="3">
        <v>0</v>
      </c>
      <c r="I4436" s="3">
        <v>1</v>
      </c>
      <c r="J4436" s="3">
        <v>1</v>
      </c>
      <c r="K4436" s="3">
        <v>19</v>
      </c>
    </row>
    <row r="4437" spans="1:11" x14ac:dyDescent="0.25">
      <c r="A4437" s="9">
        <f t="shared" si="280"/>
        <v>4</v>
      </c>
      <c r="B4437" s="9">
        <f t="shared" si="281"/>
        <v>2016</v>
      </c>
      <c r="C4437" s="9">
        <f t="shared" si="282"/>
        <v>9</v>
      </c>
      <c r="D4437" s="9" t="str">
        <f t="shared" si="283"/>
        <v>Q2</v>
      </c>
      <c r="E4437" t="s">
        <v>43</v>
      </c>
      <c r="F4437">
        <v>201604</v>
      </c>
      <c r="G4437" s="3">
        <v>28</v>
      </c>
      <c r="H4437" s="3">
        <v>0</v>
      </c>
      <c r="I4437" s="3">
        <v>1</v>
      </c>
      <c r="J4437" s="3">
        <v>1</v>
      </c>
      <c r="K4437" s="3">
        <v>19</v>
      </c>
    </row>
    <row r="4438" spans="1:11" x14ac:dyDescent="0.25">
      <c r="A4438" s="9">
        <f t="shared" si="280"/>
        <v>4</v>
      </c>
      <c r="B4438" s="9">
        <f t="shared" si="281"/>
        <v>2016</v>
      </c>
      <c r="C4438" s="9">
        <f t="shared" si="282"/>
        <v>9</v>
      </c>
      <c r="D4438" s="9" t="str">
        <f t="shared" si="283"/>
        <v>Q2</v>
      </c>
      <c r="E4438" t="s">
        <v>43</v>
      </c>
      <c r="F4438">
        <v>201604</v>
      </c>
      <c r="G4438" s="3">
        <v>29</v>
      </c>
      <c r="H4438" s="3">
        <v>0</v>
      </c>
      <c r="I4438" s="3">
        <v>1</v>
      </c>
      <c r="J4438" s="3">
        <v>1</v>
      </c>
      <c r="K4438" s="3">
        <v>19</v>
      </c>
    </row>
    <row r="4439" spans="1:11" x14ac:dyDescent="0.25">
      <c r="A4439" s="9">
        <f t="shared" si="280"/>
        <v>4</v>
      </c>
      <c r="B4439" s="9">
        <f t="shared" si="281"/>
        <v>2016</v>
      </c>
      <c r="C4439" s="9">
        <f t="shared" si="282"/>
        <v>10</v>
      </c>
      <c r="D4439" s="9" t="str">
        <f t="shared" si="283"/>
        <v>Q2</v>
      </c>
      <c r="E4439" t="s">
        <v>43</v>
      </c>
      <c r="F4439">
        <v>201604</v>
      </c>
      <c r="G4439" s="3">
        <v>30</v>
      </c>
      <c r="H4439" s="3">
        <v>0</v>
      </c>
      <c r="I4439" s="3">
        <v>1</v>
      </c>
      <c r="J4439" s="3">
        <v>1</v>
      </c>
      <c r="K4439" s="3">
        <v>19</v>
      </c>
    </row>
    <row r="4440" spans="1:11" x14ac:dyDescent="0.25">
      <c r="A4440" s="9">
        <f t="shared" si="280"/>
        <v>4</v>
      </c>
      <c r="B4440" s="9">
        <f t="shared" si="281"/>
        <v>2016</v>
      </c>
      <c r="C4440" s="9">
        <f t="shared" si="282"/>
        <v>10</v>
      </c>
      <c r="D4440" s="9" t="str">
        <f t="shared" si="283"/>
        <v>Q2</v>
      </c>
      <c r="E4440" t="s">
        <v>43</v>
      </c>
      <c r="F4440">
        <v>201604</v>
      </c>
      <c r="G4440" s="3">
        <v>31</v>
      </c>
      <c r="H4440" s="3">
        <v>0</v>
      </c>
      <c r="I4440" s="3">
        <v>1</v>
      </c>
      <c r="J4440" s="3">
        <v>2</v>
      </c>
      <c r="K4440" s="3">
        <v>41</v>
      </c>
    </row>
    <row r="4441" spans="1:11" x14ac:dyDescent="0.25">
      <c r="A4441" s="9">
        <f t="shared" si="280"/>
        <v>4</v>
      </c>
      <c r="B4441" s="9">
        <f t="shared" si="281"/>
        <v>2016</v>
      </c>
      <c r="C4441" s="9">
        <f t="shared" si="282"/>
        <v>10</v>
      </c>
      <c r="D4441" s="9" t="str">
        <f t="shared" si="283"/>
        <v>Q2</v>
      </c>
      <c r="E4441" t="s">
        <v>43</v>
      </c>
      <c r="F4441">
        <v>201604</v>
      </c>
      <c r="G4441" s="3">
        <v>32</v>
      </c>
      <c r="H4441" s="3">
        <v>0</v>
      </c>
      <c r="I4441" s="3">
        <v>1</v>
      </c>
      <c r="J4441" s="3">
        <v>1</v>
      </c>
      <c r="K4441" s="3">
        <v>19</v>
      </c>
    </row>
    <row r="4442" spans="1:11" x14ac:dyDescent="0.25">
      <c r="A4442" s="9">
        <f t="shared" si="280"/>
        <v>4</v>
      </c>
      <c r="B4442" s="9">
        <f t="shared" si="281"/>
        <v>2016</v>
      </c>
      <c r="C4442" s="9">
        <f t="shared" si="282"/>
        <v>11</v>
      </c>
      <c r="D4442" s="9" t="str">
        <f t="shared" si="283"/>
        <v>Q2</v>
      </c>
      <c r="E4442" t="s">
        <v>43</v>
      </c>
      <c r="F4442">
        <v>201604</v>
      </c>
      <c r="G4442" s="3">
        <v>33</v>
      </c>
      <c r="H4442" s="3">
        <v>0</v>
      </c>
      <c r="I4442" s="3">
        <v>1</v>
      </c>
      <c r="J4442" s="3">
        <v>1</v>
      </c>
      <c r="K4442" s="3">
        <v>19</v>
      </c>
    </row>
    <row r="4443" spans="1:11" x14ac:dyDescent="0.25">
      <c r="A4443" s="9">
        <f t="shared" si="280"/>
        <v>4</v>
      </c>
      <c r="B4443" s="9">
        <f t="shared" si="281"/>
        <v>2016</v>
      </c>
      <c r="C4443" s="9">
        <f t="shared" si="282"/>
        <v>11</v>
      </c>
      <c r="D4443" s="9" t="str">
        <f t="shared" si="283"/>
        <v>Q2</v>
      </c>
      <c r="E4443" t="s">
        <v>43</v>
      </c>
      <c r="F4443">
        <v>201604</v>
      </c>
      <c r="G4443" s="3">
        <v>34</v>
      </c>
      <c r="H4443" s="3">
        <v>0</v>
      </c>
      <c r="I4443" s="3">
        <v>1</v>
      </c>
      <c r="J4443" s="3">
        <v>1</v>
      </c>
      <c r="K4443" s="3">
        <v>19</v>
      </c>
    </row>
    <row r="4444" spans="1:11" x14ac:dyDescent="0.25">
      <c r="A4444" s="9">
        <f t="shared" si="280"/>
        <v>5</v>
      </c>
      <c r="B4444" s="9">
        <f t="shared" si="281"/>
        <v>2016</v>
      </c>
      <c r="C4444" s="9">
        <f t="shared" si="282"/>
        <v>0</v>
      </c>
      <c r="D4444" s="9" t="str">
        <f t="shared" si="283"/>
        <v>Q2</v>
      </c>
      <c r="E4444" t="s">
        <v>43</v>
      </c>
      <c r="F4444">
        <v>201605</v>
      </c>
      <c r="G4444" s="3">
        <v>0</v>
      </c>
      <c r="H4444" s="3">
        <v>14</v>
      </c>
      <c r="I4444" s="3">
        <v>14</v>
      </c>
      <c r="J4444" s="3">
        <v>14</v>
      </c>
      <c r="K4444" s="3">
        <v>396</v>
      </c>
    </row>
    <row r="4445" spans="1:11" x14ac:dyDescent="0.25">
      <c r="A4445" s="9">
        <f t="shared" si="280"/>
        <v>5</v>
      </c>
      <c r="B4445" s="9">
        <f t="shared" si="281"/>
        <v>2016</v>
      </c>
      <c r="C4445" s="9">
        <f t="shared" si="282"/>
        <v>0</v>
      </c>
      <c r="D4445" s="9" t="str">
        <f t="shared" si="283"/>
        <v>Q2</v>
      </c>
      <c r="E4445" t="s">
        <v>43</v>
      </c>
      <c r="F4445">
        <v>201605</v>
      </c>
      <c r="G4445" s="3">
        <v>1</v>
      </c>
      <c r="H4445" s="3">
        <v>0</v>
      </c>
      <c r="I4445" s="3">
        <v>13</v>
      </c>
      <c r="J4445" s="3">
        <v>14</v>
      </c>
      <c r="K4445" s="3">
        <v>286</v>
      </c>
    </row>
    <row r="4446" spans="1:11" x14ac:dyDescent="0.25">
      <c r="A4446" s="9">
        <f t="shared" si="280"/>
        <v>5</v>
      </c>
      <c r="B4446" s="9">
        <f t="shared" si="281"/>
        <v>2016</v>
      </c>
      <c r="C4446" s="9">
        <f t="shared" si="282"/>
        <v>0</v>
      </c>
      <c r="D4446" s="9" t="str">
        <f t="shared" si="283"/>
        <v>Q2</v>
      </c>
      <c r="E4446" t="s">
        <v>43</v>
      </c>
      <c r="F4446">
        <v>201605</v>
      </c>
      <c r="G4446" s="3">
        <v>2</v>
      </c>
      <c r="H4446" s="3">
        <v>0</v>
      </c>
      <c r="I4446" s="3">
        <v>13</v>
      </c>
      <c r="J4446" s="3">
        <v>13</v>
      </c>
      <c r="K4446" s="3">
        <v>235</v>
      </c>
    </row>
    <row r="4447" spans="1:11" x14ac:dyDescent="0.25">
      <c r="A4447" s="9">
        <f t="shared" si="280"/>
        <v>5</v>
      </c>
      <c r="B4447" s="9">
        <f t="shared" si="281"/>
        <v>2016</v>
      </c>
      <c r="C4447" s="9">
        <f t="shared" si="282"/>
        <v>1</v>
      </c>
      <c r="D4447" s="9" t="str">
        <f t="shared" si="283"/>
        <v>Q2</v>
      </c>
      <c r="E4447" t="s">
        <v>43</v>
      </c>
      <c r="F4447">
        <v>201605</v>
      </c>
      <c r="G4447" s="3">
        <v>3</v>
      </c>
      <c r="H4447" s="3">
        <v>0</v>
      </c>
      <c r="I4447" s="3">
        <v>10</v>
      </c>
      <c r="J4447" s="3">
        <v>10</v>
      </c>
      <c r="K4447" s="3">
        <v>178</v>
      </c>
    </row>
    <row r="4448" spans="1:11" x14ac:dyDescent="0.25">
      <c r="A4448" s="9">
        <f t="shared" si="280"/>
        <v>5</v>
      </c>
      <c r="B4448" s="9">
        <f t="shared" si="281"/>
        <v>2016</v>
      </c>
      <c r="C4448" s="9">
        <f t="shared" si="282"/>
        <v>1</v>
      </c>
      <c r="D4448" s="9" t="str">
        <f t="shared" si="283"/>
        <v>Q2</v>
      </c>
      <c r="E4448" t="s">
        <v>43</v>
      </c>
      <c r="F4448">
        <v>201605</v>
      </c>
      <c r="G4448" s="3">
        <v>4</v>
      </c>
      <c r="H4448" s="3">
        <v>0</v>
      </c>
      <c r="I4448" s="3">
        <v>7</v>
      </c>
      <c r="J4448" s="3">
        <v>7</v>
      </c>
      <c r="K4448" s="3">
        <v>121</v>
      </c>
    </row>
    <row r="4449" spans="1:11" x14ac:dyDescent="0.25">
      <c r="A4449" s="9">
        <f t="shared" si="280"/>
        <v>5</v>
      </c>
      <c r="B4449" s="9">
        <f t="shared" si="281"/>
        <v>2016</v>
      </c>
      <c r="C4449" s="9">
        <f t="shared" si="282"/>
        <v>1</v>
      </c>
      <c r="D4449" s="9" t="str">
        <f t="shared" si="283"/>
        <v>Q2</v>
      </c>
      <c r="E4449" t="s">
        <v>43</v>
      </c>
      <c r="F4449">
        <v>201605</v>
      </c>
      <c r="G4449" s="3">
        <v>5</v>
      </c>
      <c r="H4449" s="3">
        <v>0</v>
      </c>
      <c r="I4449" s="3">
        <v>5</v>
      </c>
      <c r="J4449" s="3">
        <v>5</v>
      </c>
      <c r="K4449" s="3">
        <v>83</v>
      </c>
    </row>
    <row r="4450" spans="1:11" x14ac:dyDescent="0.25">
      <c r="A4450" s="9">
        <f t="shared" si="280"/>
        <v>5</v>
      </c>
      <c r="B4450" s="9">
        <f t="shared" si="281"/>
        <v>2016</v>
      </c>
      <c r="C4450" s="9">
        <f t="shared" si="282"/>
        <v>2</v>
      </c>
      <c r="D4450" s="9" t="str">
        <f t="shared" si="283"/>
        <v>Q2</v>
      </c>
      <c r="E4450" t="s">
        <v>43</v>
      </c>
      <c r="F4450">
        <v>201605</v>
      </c>
      <c r="G4450" s="3">
        <v>6</v>
      </c>
      <c r="H4450" s="3">
        <v>0</v>
      </c>
      <c r="I4450" s="3">
        <v>4</v>
      </c>
      <c r="J4450" s="3">
        <v>4</v>
      </c>
      <c r="K4450" s="3">
        <v>76</v>
      </c>
    </row>
    <row r="4451" spans="1:11" x14ac:dyDescent="0.25">
      <c r="A4451" s="9">
        <f t="shared" si="280"/>
        <v>5</v>
      </c>
      <c r="B4451" s="9">
        <f t="shared" si="281"/>
        <v>2016</v>
      </c>
      <c r="C4451" s="9">
        <f t="shared" si="282"/>
        <v>2</v>
      </c>
      <c r="D4451" s="9" t="str">
        <f t="shared" si="283"/>
        <v>Q2</v>
      </c>
      <c r="E4451" t="s">
        <v>43</v>
      </c>
      <c r="F4451">
        <v>201605</v>
      </c>
      <c r="G4451" s="3">
        <v>7</v>
      </c>
      <c r="H4451" s="3">
        <v>0</v>
      </c>
      <c r="I4451" s="3">
        <v>6</v>
      </c>
      <c r="J4451" s="3">
        <v>6</v>
      </c>
      <c r="K4451" s="3">
        <v>113.9</v>
      </c>
    </row>
    <row r="4452" spans="1:11" x14ac:dyDescent="0.25">
      <c r="A4452" s="9">
        <f t="shared" si="280"/>
        <v>5</v>
      </c>
      <c r="B4452" s="9">
        <f t="shared" si="281"/>
        <v>2016</v>
      </c>
      <c r="C4452" s="9">
        <f t="shared" si="282"/>
        <v>2</v>
      </c>
      <c r="D4452" s="9" t="str">
        <f t="shared" si="283"/>
        <v>Q2</v>
      </c>
      <c r="E4452" t="s">
        <v>43</v>
      </c>
      <c r="F4452">
        <v>201605</v>
      </c>
      <c r="G4452" s="3">
        <v>8</v>
      </c>
      <c r="H4452" s="3">
        <v>0</v>
      </c>
      <c r="I4452" s="3">
        <v>5</v>
      </c>
      <c r="J4452" s="3">
        <v>6</v>
      </c>
      <c r="K4452" s="3">
        <v>89</v>
      </c>
    </row>
    <row r="4453" spans="1:11" x14ac:dyDescent="0.25">
      <c r="A4453" s="9">
        <f t="shared" si="280"/>
        <v>5</v>
      </c>
      <c r="B4453" s="9">
        <f t="shared" si="281"/>
        <v>2016</v>
      </c>
      <c r="C4453" s="9">
        <f t="shared" si="282"/>
        <v>3</v>
      </c>
      <c r="D4453" s="9" t="str">
        <f t="shared" si="283"/>
        <v>Q2</v>
      </c>
      <c r="E4453" t="s">
        <v>43</v>
      </c>
      <c r="F4453">
        <v>201605</v>
      </c>
      <c r="G4453" s="3">
        <v>9</v>
      </c>
      <c r="H4453" s="3">
        <v>0</v>
      </c>
      <c r="I4453" s="3">
        <v>3</v>
      </c>
      <c r="J4453" s="3">
        <v>3</v>
      </c>
      <c r="K4453" s="3">
        <v>51</v>
      </c>
    </row>
    <row r="4454" spans="1:11" x14ac:dyDescent="0.25">
      <c r="A4454" s="9">
        <f t="shared" si="280"/>
        <v>5</v>
      </c>
      <c r="B4454" s="9">
        <f t="shared" si="281"/>
        <v>2016</v>
      </c>
      <c r="C4454" s="9">
        <f t="shared" si="282"/>
        <v>3</v>
      </c>
      <c r="D4454" s="9" t="str">
        <f t="shared" si="283"/>
        <v>Q2</v>
      </c>
      <c r="E4454" t="s">
        <v>43</v>
      </c>
      <c r="F4454">
        <v>201605</v>
      </c>
      <c r="G4454" s="3">
        <v>10</v>
      </c>
      <c r="H4454" s="3">
        <v>0</v>
      </c>
      <c r="I4454" s="3">
        <v>3</v>
      </c>
      <c r="J4454" s="3">
        <v>3</v>
      </c>
      <c r="K4454" s="3">
        <v>51</v>
      </c>
    </row>
    <row r="4455" spans="1:11" x14ac:dyDescent="0.25">
      <c r="A4455" s="9">
        <f t="shared" si="280"/>
        <v>5</v>
      </c>
      <c r="B4455" s="9">
        <f t="shared" si="281"/>
        <v>2016</v>
      </c>
      <c r="C4455" s="9">
        <f t="shared" si="282"/>
        <v>3</v>
      </c>
      <c r="D4455" s="9" t="str">
        <f t="shared" si="283"/>
        <v>Q2</v>
      </c>
      <c r="E4455" t="s">
        <v>43</v>
      </c>
      <c r="F4455">
        <v>201605</v>
      </c>
      <c r="G4455" s="3">
        <v>11</v>
      </c>
      <c r="H4455" s="3">
        <v>0</v>
      </c>
      <c r="I4455" s="3">
        <v>4</v>
      </c>
      <c r="J4455" s="3">
        <v>4</v>
      </c>
      <c r="K4455" s="3">
        <v>87</v>
      </c>
    </row>
    <row r="4456" spans="1:11" x14ac:dyDescent="0.25">
      <c r="A4456" s="9">
        <f t="shared" si="280"/>
        <v>5</v>
      </c>
      <c r="B4456" s="9">
        <f t="shared" si="281"/>
        <v>2016</v>
      </c>
      <c r="C4456" s="9">
        <f t="shared" si="282"/>
        <v>4</v>
      </c>
      <c r="D4456" s="9" t="str">
        <f t="shared" si="283"/>
        <v>Q2</v>
      </c>
      <c r="E4456" t="s">
        <v>43</v>
      </c>
      <c r="F4456">
        <v>201605</v>
      </c>
      <c r="G4456" s="3">
        <v>12</v>
      </c>
      <c r="H4456" s="3">
        <v>0</v>
      </c>
      <c r="I4456" s="3">
        <v>3</v>
      </c>
      <c r="J4456" s="3">
        <v>3</v>
      </c>
      <c r="K4456" s="3">
        <v>51</v>
      </c>
    </row>
    <row r="4457" spans="1:11" x14ac:dyDescent="0.25">
      <c r="A4457" s="9">
        <f t="shared" si="280"/>
        <v>5</v>
      </c>
      <c r="B4457" s="9">
        <f t="shared" si="281"/>
        <v>2016</v>
      </c>
      <c r="C4457" s="9">
        <f t="shared" si="282"/>
        <v>4</v>
      </c>
      <c r="D4457" s="9" t="str">
        <f t="shared" si="283"/>
        <v>Q2</v>
      </c>
      <c r="E4457" t="s">
        <v>43</v>
      </c>
      <c r="F4457">
        <v>201605</v>
      </c>
      <c r="G4457" s="3">
        <v>13</v>
      </c>
      <c r="H4457" s="3">
        <v>0</v>
      </c>
      <c r="I4457" s="3">
        <v>3</v>
      </c>
      <c r="J4457" s="3">
        <v>4</v>
      </c>
      <c r="K4457" s="3">
        <v>72</v>
      </c>
    </row>
    <row r="4458" spans="1:11" x14ac:dyDescent="0.25">
      <c r="A4458" s="9">
        <f t="shared" si="280"/>
        <v>5</v>
      </c>
      <c r="B4458" s="9">
        <f t="shared" si="281"/>
        <v>2016</v>
      </c>
      <c r="C4458" s="9">
        <f t="shared" si="282"/>
        <v>4</v>
      </c>
      <c r="D4458" s="9" t="str">
        <f t="shared" si="283"/>
        <v>Q2</v>
      </c>
      <c r="E4458" t="s">
        <v>43</v>
      </c>
      <c r="F4458">
        <v>201605</v>
      </c>
      <c r="G4458" s="3">
        <v>14</v>
      </c>
      <c r="H4458" s="3">
        <v>0</v>
      </c>
      <c r="I4458" s="3">
        <v>4</v>
      </c>
      <c r="J4458" s="3">
        <v>5</v>
      </c>
      <c r="K4458" s="3">
        <v>112</v>
      </c>
    </row>
    <row r="4459" spans="1:11" x14ac:dyDescent="0.25">
      <c r="A4459" s="9">
        <f t="shared" si="280"/>
        <v>5</v>
      </c>
      <c r="B4459" s="9">
        <f t="shared" si="281"/>
        <v>2016</v>
      </c>
      <c r="C4459" s="9">
        <f t="shared" si="282"/>
        <v>5</v>
      </c>
      <c r="D4459" s="9" t="str">
        <f t="shared" si="283"/>
        <v>Q2</v>
      </c>
      <c r="E4459" t="s">
        <v>43</v>
      </c>
      <c r="F4459">
        <v>201605</v>
      </c>
      <c r="G4459" s="3">
        <v>15</v>
      </c>
      <c r="H4459" s="3">
        <v>0</v>
      </c>
      <c r="I4459" s="3">
        <v>3</v>
      </c>
      <c r="J4459" s="3">
        <v>4</v>
      </c>
      <c r="K4459" s="3">
        <v>58</v>
      </c>
    </row>
    <row r="4460" spans="1:11" x14ac:dyDescent="0.25">
      <c r="A4460" s="9">
        <f t="shared" si="280"/>
        <v>5</v>
      </c>
      <c r="B4460" s="9">
        <f t="shared" si="281"/>
        <v>2016</v>
      </c>
      <c r="C4460" s="9">
        <f t="shared" si="282"/>
        <v>5</v>
      </c>
      <c r="D4460" s="9" t="str">
        <f t="shared" si="283"/>
        <v>Q2</v>
      </c>
      <c r="E4460" t="s">
        <v>43</v>
      </c>
      <c r="F4460">
        <v>201605</v>
      </c>
      <c r="G4460" s="3">
        <v>16</v>
      </c>
      <c r="H4460" s="3">
        <v>0</v>
      </c>
      <c r="I4460" s="3">
        <v>3</v>
      </c>
      <c r="J4460" s="3">
        <v>4</v>
      </c>
      <c r="K4460" s="3">
        <v>58</v>
      </c>
    </row>
    <row r="4461" spans="1:11" x14ac:dyDescent="0.25">
      <c r="A4461" s="9">
        <f t="shared" si="280"/>
        <v>5</v>
      </c>
      <c r="B4461" s="9">
        <f t="shared" si="281"/>
        <v>2016</v>
      </c>
      <c r="C4461" s="9">
        <f t="shared" si="282"/>
        <v>5</v>
      </c>
      <c r="D4461" s="9" t="str">
        <f t="shared" si="283"/>
        <v>Q2</v>
      </c>
      <c r="E4461" t="s">
        <v>43</v>
      </c>
      <c r="F4461">
        <v>201605</v>
      </c>
      <c r="G4461" s="3">
        <v>17</v>
      </c>
      <c r="H4461" s="3">
        <v>0</v>
      </c>
      <c r="I4461" s="3">
        <v>3</v>
      </c>
      <c r="J4461" s="3">
        <v>4</v>
      </c>
      <c r="K4461" s="3">
        <v>58</v>
      </c>
    </row>
    <row r="4462" spans="1:11" x14ac:dyDescent="0.25">
      <c r="A4462" s="9">
        <f t="shared" si="280"/>
        <v>5</v>
      </c>
      <c r="B4462" s="9">
        <f t="shared" si="281"/>
        <v>2016</v>
      </c>
      <c r="C4462" s="9">
        <f t="shared" si="282"/>
        <v>6</v>
      </c>
      <c r="D4462" s="9" t="str">
        <f t="shared" si="283"/>
        <v>Q2</v>
      </c>
      <c r="E4462" t="s">
        <v>43</v>
      </c>
      <c r="F4462">
        <v>201605</v>
      </c>
      <c r="G4462" s="3">
        <v>18</v>
      </c>
      <c r="H4462" s="3">
        <v>0</v>
      </c>
      <c r="I4462" s="3">
        <v>3</v>
      </c>
      <c r="J4462" s="3">
        <v>4</v>
      </c>
      <c r="K4462" s="3">
        <v>58</v>
      </c>
    </row>
    <row r="4463" spans="1:11" x14ac:dyDescent="0.25">
      <c r="A4463" s="9">
        <f t="shared" si="280"/>
        <v>5</v>
      </c>
      <c r="B4463" s="9">
        <f t="shared" si="281"/>
        <v>2016</v>
      </c>
      <c r="C4463" s="9">
        <f t="shared" si="282"/>
        <v>6</v>
      </c>
      <c r="D4463" s="9" t="str">
        <f t="shared" si="283"/>
        <v>Q2</v>
      </c>
      <c r="E4463" t="s">
        <v>43</v>
      </c>
      <c r="F4463">
        <v>201605</v>
      </c>
      <c r="G4463" s="3">
        <v>19</v>
      </c>
      <c r="H4463" s="3">
        <v>0</v>
      </c>
      <c r="I4463" s="3">
        <v>4</v>
      </c>
      <c r="J4463" s="3">
        <v>4</v>
      </c>
      <c r="K4463" s="3">
        <v>58</v>
      </c>
    </row>
    <row r="4464" spans="1:11" x14ac:dyDescent="0.25">
      <c r="A4464" s="9">
        <f t="shared" si="280"/>
        <v>5</v>
      </c>
      <c r="B4464" s="9">
        <f t="shared" si="281"/>
        <v>2016</v>
      </c>
      <c r="C4464" s="9">
        <f t="shared" si="282"/>
        <v>6</v>
      </c>
      <c r="D4464" s="9" t="str">
        <f t="shared" si="283"/>
        <v>Q2</v>
      </c>
      <c r="E4464" t="s">
        <v>43</v>
      </c>
      <c r="F4464">
        <v>201605</v>
      </c>
      <c r="G4464" s="3">
        <v>20</v>
      </c>
      <c r="H4464" s="3">
        <v>0</v>
      </c>
      <c r="I4464" s="3">
        <v>4</v>
      </c>
      <c r="J4464" s="3">
        <v>5</v>
      </c>
      <c r="K4464" s="3">
        <v>71</v>
      </c>
    </row>
    <row r="4465" spans="1:11" x14ac:dyDescent="0.25">
      <c r="A4465" s="9">
        <f t="shared" si="280"/>
        <v>5</v>
      </c>
      <c r="B4465" s="9">
        <f t="shared" si="281"/>
        <v>2016</v>
      </c>
      <c r="C4465" s="9">
        <f t="shared" si="282"/>
        <v>7</v>
      </c>
      <c r="D4465" s="9" t="str">
        <f t="shared" si="283"/>
        <v>Q2</v>
      </c>
      <c r="E4465" t="s">
        <v>43</v>
      </c>
      <c r="F4465">
        <v>201605</v>
      </c>
      <c r="G4465" s="3">
        <v>21</v>
      </c>
      <c r="H4465" s="3">
        <v>0</v>
      </c>
      <c r="I4465" s="3">
        <v>4</v>
      </c>
      <c r="J4465" s="3">
        <v>4</v>
      </c>
      <c r="K4465" s="3">
        <v>49.75</v>
      </c>
    </row>
    <row r="4466" spans="1:11" x14ac:dyDescent="0.25">
      <c r="A4466" s="9">
        <f t="shared" si="280"/>
        <v>5</v>
      </c>
      <c r="B4466" s="9">
        <f t="shared" si="281"/>
        <v>2016</v>
      </c>
      <c r="C4466" s="9">
        <f t="shared" si="282"/>
        <v>7</v>
      </c>
      <c r="D4466" s="9" t="str">
        <f t="shared" si="283"/>
        <v>Q2</v>
      </c>
      <c r="E4466" t="s">
        <v>43</v>
      </c>
      <c r="F4466">
        <v>201605</v>
      </c>
      <c r="G4466" s="3">
        <v>22</v>
      </c>
      <c r="H4466" s="3">
        <v>0</v>
      </c>
      <c r="I4466" s="3">
        <v>4</v>
      </c>
      <c r="J4466" s="3">
        <v>4</v>
      </c>
      <c r="K4466" s="3">
        <v>58</v>
      </c>
    </row>
    <row r="4467" spans="1:11" x14ac:dyDescent="0.25">
      <c r="A4467" s="9">
        <f t="shared" si="280"/>
        <v>5</v>
      </c>
      <c r="B4467" s="9">
        <f t="shared" si="281"/>
        <v>2016</v>
      </c>
      <c r="C4467" s="9">
        <f t="shared" si="282"/>
        <v>7</v>
      </c>
      <c r="D4467" s="9" t="str">
        <f t="shared" si="283"/>
        <v>Q2</v>
      </c>
      <c r="E4467" t="s">
        <v>43</v>
      </c>
      <c r="F4467">
        <v>201605</v>
      </c>
      <c r="G4467" s="3">
        <v>23</v>
      </c>
      <c r="H4467" s="3">
        <v>0</v>
      </c>
      <c r="I4467" s="3">
        <v>4</v>
      </c>
      <c r="J4467" s="3">
        <v>4</v>
      </c>
      <c r="K4467" s="3">
        <v>52</v>
      </c>
    </row>
    <row r="4468" spans="1:11" x14ac:dyDescent="0.25">
      <c r="A4468" s="9">
        <f t="shared" si="280"/>
        <v>5</v>
      </c>
      <c r="B4468" s="9">
        <f t="shared" si="281"/>
        <v>2016</v>
      </c>
      <c r="C4468" s="9">
        <f t="shared" si="282"/>
        <v>8</v>
      </c>
      <c r="D4468" s="9" t="str">
        <f t="shared" si="283"/>
        <v>Q2</v>
      </c>
      <c r="E4468" t="s">
        <v>43</v>
      </c>
      <c r="F4468">
        <v>201605</v>
      </c>
      <c r="G4468" s="3">
        <v>24</v>
      </c>
      <c r="H4468" s="3">
        <v>0</v>
      </c>
      <c r="I4468" s="3">
        <v>3</v>
      </c>
      <c r="J4468" s="3">
        <v>3</v>
      </c>
      <c r="K4468" s="3">
        <v>45</v>
      </c>
    </row>
    <row r="4469" spans="1:11" x14ac:dyDescent="0.25">
      <c r="A4469" s="9">
        <f t="shared" si="280"/>
        <v>5</v>
      </c>
      <c r="B4469" s="9">
        <f t="shared" si="281"/>
        <v>2016</v>
      </c>
      <c r="C4469" s="9">
        <f t="shared" si="282"/>
        <v>8</v>
      </c>
      <c r="D4469" s="9" t="str">
        <f t="shared" si="283"/>
        <v>Q2</v>
      </c>
      <c r="E4469" t="s">
        <v>43</v>
      </c>
      <c r="F4469">
        <v>201605</v>
      </c>
      <c r="G4469" s="3">
        <v>25</v>
      </c>
      <c r="H4469" s="3">
        <v>0</v>
      </c>
      <c r="I4469" s="3">
        <v>2</v>
      </c>
      <c r="J4469" s="3">
        <v>2</v>
      </c>
      <c r="K4469" s="3">
        <v>32</v>
      </c>
    </row>
    <row r="4470" spans="1:11" x14ac:dyDescent="0.25">
      <c r="A4470" s="9">
        <f t="shared" si="280"/>
        <v>5</v>
      </c>
      <c r="B4470" s="9">
        <f t="shared" si="281"/>
        <v>2016</v>
      </c>
      <c r="C4470" s="9">
        <f t="shared" si="282"/>
        <v>8</v>
      </c>
      <c r="D4470" s="9" t="str">
        <f t="shared" si="283"/>
        <v>Q2</v>
      </c>
      <c r="E4470" t="s">
        <v>43</v>
      </c>
      <c r="F4470">
        <v>201605</v>
      </c>
      <c r="G4470" s="3">
        <v>26</v>
      </c>
      <c r="H4470" s="3">
        <v>0</v>
      </c>
      <c r="I4470" s="3">
        <v>2</v>
      </c>
      <c r="J4470" s="3">
        <v>2</v>
      </c>
      <c r="K4470" s="3">
        <v>32</v>
      </c>
    </row>
    <row r="4471" spans="1:11" x14ac:dyDescent="0.25">
      <c r="A4471" s="9">
        <f t="shared" si="280"/>
        <v>5</v>
      </c>
      <c r="B4471" s="9">
        <f t="shared" si="281"/>
        <v>2016</v>
      </c>
      <c r="C4471" s="9">
        <f t="shared" si="282"/>
        <v>9</v>
      </c>
      <c r="D4471" s="9" t="str">
        <f t="shared" si="283"/>
        <v>Q2</v>
      </c>
      <c r="E4471" t="s">
        <v>43</v>
      </c>
      <c r="F4471">
        <v>201605</v>
      </c>
      <c r="G4471" s="3">
        <v>27</v>
      </c>
      <c r="H4471" s="3">
        <v>0</v>
      </c>
      <c r="I4471" s="3">
        <v>2</v>
      </c>
      <c r="J4471" s="3">
        <v>2</v>
      </c>
      <c r="K4471" s="3">
        <v>32</v>
      </c>
    </row>
    <row r="4472" spans="1:11" x14ac:dyDescent="0.25">
      <c r="A4472" s="9">
        <f t="shared" si="280"/>
        <v>5</v>
      </c>
      <c r="B4472" s="9">
        <f t="shared" si="281"/>
        <v>2016</v>
      </c>
      <c r="C4472" s="9">
        <f t="shared" si="282"/>
        <v>9</v>
      </c>
      <c r="D4472" s="9" t="str">
        <f t="shared" si="283"/>
        <v>Q2</v>
      </c>
      <c r="E4472" t="s">
        <v>43</v>
      </c>
      <c r="F4472">
        <v>201605</v>
      </c>
      <c r="G4472" s="3">
        <v>28</v>
      </c>
      <c r="H4472" s="3">
        <v>0</v>
      </c>
      <c r="I4472" s="3">
        <v>2</v>
      </c>
      <c r="J4472" s="3">
        <v>2</v>
      </c>
      <c r="K4472" s="3">
        <v>32</v>
      </c>
    </row>
    <row r="4473" spans="1:11" x14ac:dyDescent="0.25">
      <c r="A4473" s="9">
        <f t="shared" si="280"/>
        <v>5</v>
      </c>
      <c r="B4473" s="9">
        <f t="shared" si="281"/>
        <v>2016</v>
      </c>
      <c r="C4473" s="9">
        <f t="shared" si="282"/>
        <v>9</v>
      </c>
      <c r="D4473" s="9" t="str">
        <f t="shared" si="283"/>
        <v>Q2</v>
      </c>
      <c r="E4473" t="s">
        <v>43</v>
      </c>
      <c r="F4473">
        <v>201605</v>
      </c>
      <c r="G4473" s="3">
        <v>29</v>
      </c>
      <c r="H4473" s="3">
        <v>0</v>
      </c>
      <c r="I4473" s="3">
        <v>2</v>
      </c>
      <c r="J4473" s="3">
        <v>2</v>
      </c>
      <c r="K4473" s="3">
        <v>32</v>
      </c>
    </row>
    <row r="4474" spans="1:11" x14ac:dyDescent="0.25">
      <c r="A4474" s="9">
        <f t="shared" si="280"/>
        <v>5</v>
      </c>
      <c r="B4474" s="9">
        <f t="shared" si="281"/>
        <v>2016</v>
      </c>
      <c r="C4474" s="9">
        <f t="shared" si="282"/>
        <v>10</v>
      </c>
      <c r="D4474" s="9" t="str">
        <f t="shared" si="283"/>
        <v>Q2</v>
      </c>
      <c r="E4474" t="s">
        <v>43</v>
      </c>
      <c r="F4474">
        <v>201605</v>
      </c>
      <c r="G4474" s="3">
        <v>30</v>
      </c>
      <c r="H4474" s="3">
        <v>0</v>
      </c>
      <c r="I4474" s="3">
        <v>2</v>
      </c>
      <c r="J4474" s="3">
        <v>2</v>
      </c>
      <c r="K4474" s="3">
        <v>32</v>
      </c>
    </row>
    <row r="4475" spans="1:11" x14ac:dyDescent="0.25">
      <c r="A4475" s="9">
        <f t="shared" si="280"/>
        <v>5</v>
      </c>
      <c r="B4475" s="9">
        <f t="shared" si="281"/>
        <v>2016</v>
      </c>
      <c r="C4475" s="9">
        <f t="shared" si="282"/>
        <v>10</v>
      </c>
      <c r="D4475" s="9" t="str">
        <f t="shared" si="283"/>
        <v>Q2</v>
      </c>
      <c r="E4475" t="s">
        <v>43</v>
      </c>
      <c r="F4475">
        <v>201605</v>
      </c>
      <c r="G4475" s="3">
        <v>31</v>
      </c>
      <c r="H4475" s="3">
        <v>0</v>
      </c>
      <c r="I4475" s="3">
        <v>2</v>
      </c>
      <c r="J4475" s="3">
        <v>2</v>
      </c>
      <c r="K4475" s="3">
        <v>32</v>
      </c>
    </row>
    <row r="4476" spans="1:11" x14ac:dyDescent="0.25">
      <c r="A4476" s="9">
        <f t="shared" si="280"/>
        <v>5</v>
      </c>
      <c r="B4476" s="9">
        <f t="shared" si="281"/>
        <v>2016</v>
      </c>
      <c r="C4476" s="9">
        <f t="shared" si="282"/>
        <v>10</v>
      </c>
      <c r="D4476" s="9" t="str">
        <f t="shared" si="283"/>
        <v>Q2</v>
      </c>
      <c r="E4476" t="s">
        <v>43</v>
      </c>
      <c r="F4476">
        <v>201605</v>
      </c>
      <c r="G4476" s="3">
        <v>32</v>
      </c>
      <c r="H4476" s="3">
        <v>0</v>
      </c>
      <c r="I4476" s="3">
        <v>2</v>
      </c>
      <c r="J4476" s="3">
        <v>2</v>
      </c>
      <c r="K4476" s="3">
        <v>32</v>
      </c>
    </row>
    <row r="4477" spans="1:11" x14ac:dyDescent="0.25">
      <c r="A4477" s="9">
        <f t="shared" si="280"/>
        <v>5</v>
      </c>
      <c r="B4477" s="9">
        <f t="shared" si="281"/>
        <v>2016</v>
      </c>
      <c r="C4477" s="9">
        <f t="shared" si="282"/>
        <v>11</v>
      </c>
      <c r="D4477" s="9" t="str">
        <f t="shared" si="283"/>
        <v>Q2</v>
      </c>
      <c r="E4477" t="s">
        <v>43</v>
      </c>
      <c r="F4477">
        <v>201605</v>
      </c>
      <c r="G4477" s="3">
        <v>33</v>
      </c>
      <c r="H4477" s="3">
        <v>0</v>
      </c>
      <c r="I4477" s="3">
        <v>2</v>
      </c>
      <c r="J4477" s="3">
        <v>2</v>
      </c>
      <c r="K4477" s="3">
        <v>32</v>
      </c>
    </row>
    <row r="4478" spans="1:11" x14ac:dyDescent="0.25">
      <c r="A4478" s="9">
        <f t="shared" si="280"/>
        <v>5</v>
      </c>
      <c r="B4478" s="9">
        <f t="shared" si="281"/>
        <v>2016</v>
      </c>
      <c r="C4478" s="9">
        <f t="shared" si="282"/>
        <v>11</v>
      </c>
      <c r="D4478" s="9" t="str">
        <f t="shared" si="283"/>
        <v>Q2</v>
      </c>
      <c r="E4478" t="s">
        <v>43</v>
      </c>
      <c r="F4478">
        <v>201605</v>
      </c>
      <c r="G4478" s="3">
        <v>34</v>
      </c>
      <c r="H4478" s="3">
        <v>0</v>
      </c>
      <c r="I4478" s="3">
        <v>1</v>
      </c>
      <c r="J4478" s="3">
        <v>1</v>
      </c>
      <c r="K4478" s="3">
        <v>19</v>
      </c>
    </row>
    <row r="4479" spans="1:11" x14ac:dyDescent="0.25">
      <c r="A4479" s="9">
        <f t="shared" si="280"/>
        <v>6</v>
      </c>
      <c r="B4479" s="9">
        <f t="shared" si="281"/>
        <v>2016</v>
      </c>
      <c r="C4479" s="9">
        <f t="shared" si="282"/>
        <v>0</v>
      </c>
      <c r="D4479" s="9" t="str">
        <f t="shared" si="283"/>
        <v>Q2</v>
      </c>
      <c r="E4479" t="s">
        <v>43</v>
      </c>
      <c r="F4479">
        <v>201606</v>
      </c>
      <c r="G4479" s="3">
        <v>0</v>
      </c>
      <c r="H4479" s="3">
        <v>22</v>
      </c>
      <c r="I4479" s="3">
        <v>22</v>
      </c>
      <c r="J4479" s="3">
        <v>23</v>
      </c>
      <c r="K4479" s="3">
        <v>583.1</v>
      </c>
    </row>
    <row r="4480" spans="1:11" x14ac:dyDescent="0.25">
      <c r="A4480" s="9">
        <f t="shared" si="280"/>
        <v>6</v>
      </c>
      <c r="B4480" s="9">
        <f t="shared" si="281"/>
        <v>2016</v>
      </c>
      <c r="C4480" s="9">
        <f t="shared" si="282"/>
        <v>0</v>
      </c>
      <c r="D4480" s="9" t="str">
        <f t="shared" si="283"/>
        <v>Q2</v>
      </c>
      <c r="E4480" t="s">
        <v>43</v>
      </c>
      <c r="F4480">
        <v>201606</v>
      </c>
      <c r="G4480" s="3">
        <v>1</v>
      </c>
      <c r="H4480" s="3">
        <v>0</v>
      </c>
      <c r="I4480" s="3">
        <v>19</v>
      </c>
      <c r="J4480" s="3">
        <v>23</v>
      </c>
      <c r="K4480" s="3">
        <v>489</v>
      </c>
    </row>
    <row r="4481" spans="1:11" x14ac:dyDescent="0.25">
      <c r="A4481" s="9">
        <f t="shared" si="280"/>
        <v>6</v>
      </c>
      <c r="B4481" s="9">
        <f t="shared" si="281"/>
        <v>2016</v>
      </c>
      <c r="C4481" s="9">
        <f t="shared" si="282"/>
        <v>0</v>
      </c>
      <c r="D4481" s="9" t="str">
        <f t="shared" si="283"/>
        <v>Q2</v>
      </c>
      <c r="E4481" t="s">
        <v>43</v>
      </c>
      <c r="F4481">
        <v>201606</v>
      </c>
      <c r="G4481" s="3">
        <v>2</v>
      </c>
      <c r="H4481" s="3">
        <v>0</v>
      </c>
      <c r="I4481" s="3">
        <v>16</v>
      </c>
      <c r="J4481" s="3">
        <v>17</v>
      </c>
      <c r="K4481" s="3">
        <v>306</v>
      </c>
    </row>
    <row r="4482" spans="1:11" x14ac:dyDescent="0.25">
      <c r="A4482" s="9">
        <f t="shared" si="280"/>
        <v>6</v>
      </c>
      <c r="B4482" s="9">
        <f t="shared" si="281"/>
        <v>2016</v>
      </c>
      <c r="C4482" s="9">
        <f t="shared" si="282"/>
        <v>1</v>
      </c>
      <c r="D4482" s="9" t="str">
        <f t="shared" si="283"/>
        <v>Q2</v>
      </c>
      <c r="E4482" t="s">
        <v>43</v>
      </c>
      <c r="F4482">
        <v>201606</v>
      </c>
      <c r="G4482" s="3">
        <v>3</v>
      </c>
      <c r="H4482" s="3">
        <v>0</v>
      </c>
      <c r="I4482" s="3">
        <v>13</v>
      </c>
      <c r="J4482" s="3">
        <v>13</v>
      </c>
      <c r="K4482" s="3">
        <v>235</v>
      </c>
    </row>
    <row r="4483" spans="1:11" x14ac:dyDescent="0.25">
      <c r="A4483" s="9">
        <f t="shared" si="280"/>
        <v>6</v>
      </c>
      <c r="B4483" s="9">
        <f t="shared" si="281"/>
        <v>2016</v>
      </c>
      <c r="C4483" s="9">
        <f t="shared" si="282"/>
        <v>1</v>
      </c>
      <c r="D4483" s="9" t="str">
        <f t="shared" si="283"/>
        <v>Q2</v>
      </c>
      <c r="E4483" t="s">
        <v>43</v>
      </c>
      <c r="F4483">
        <v>201606</v>
      </c>
      <c r="G4483" s="3">
        <v>4</v>
      </c>
      <c r="H4483" s="3">
        <v>0</v>
      </c>
      <c r="I4483" s="3">
        <v>11</v>
      </c>
      <c r="J4483" s="3">
        <v>11</v>
      </c>
      <c r="K4483" s="3">
        <v>197</v>
      </c>
    </row>
    <row r="4484" spans="1:11" x14ac:dyDescent="0.25">
      <c r="A4484" s="9">
        <f t="shared" si="280"/>
        <v>6</v>
      </c>
      <c r="B4484" s="9">
        <f t="shared" si="281"/>
        <v>2016</v>
      </c>
      <c r="C4484" s="9">
        <f t="shared" si="282"/>
        <v>1</v>
      </c>
      <c r="D4484" s="9" t="str">
        <f t="shared" si="283"/>
        <v>Q2</v>
      </c>
      <c r="E4484" t="s">
        <v>43</v>
      </c>
      <c r="F4484">
        <v>201606</v>
      </c>
      <c r="G4484" s="3">
        <v>5</v>
      </c>
      <c r="H4484" s="3">
        <v>0</v>
      </c>
      <c r="I4484" s="3">
        <v>12</v>
      </c>
      <c r="J4484" s="3">
        <v>13</v>
      </c>
      <c r="K4484" s="3">
        <v>228</v>
      </c>
    </row>
    <row r="4485" spans="1:11" x14ac:dyDescent="0.25">
      <c r="A4485" s="9">
        <f t="shared" si="280"/>
        <v>6</v>
      </c>
      <c r="B4485" s="9">
        <f t="shared" si="281"/>
        <v>2016</v>
      </c>
      <c r="C4485" s="9">
        <f t="shared" si="282"/>
        <v>2</v>
      </c>
      <c r="D4485" s="9" t="str">
        <f t="shared" si="283"/>
        <v>Q2</v>
      </c>
      <c r="E4485" t="s">
        <v>43</v>
      </c>
      <c r="F4485">
        <v>201606</v>
      </c>
      <c r="G4485" s="3">
        <v>6</v>
      </c>
      <c r="H4485" s="3">
        <v>0</v>
      </c>
      <c r="I4485" s="3">
        <v>9</v>
      </c>
      <c r="J4485" s="3">
        <v>10</v>
      </c>
      <c r="K4485" s="3">
        <v>179</v>
      </c>
    </row>
    <row r="4486" spans="1:11" x14ac:dyDescent="0.25">
      <c r="A4486" s="9">
        <f t="shared" ref="A4486:A4549" si="284">F4486-(B4486*100)</f>
        <v>6</v>
      </c>
      <c r="B4486" s="9">
        <f t="shared" ref="B4486:B4549" si="285">INT(F4486/100)</f>
        <v>2016</v>
      </c>
      <c r="C4486" s="9">
        <f t="shared" ref="C4486:C4549" si="286">INT(G4486/3)</f>
        <v>2</v>
      </c>
      <c r="D4486" s="9" t="str">
        <f t="shared" ref="D4486:D4549" si="287">VLOOKUP(A4486,$R$2:$S$13,2,0)</f>
        <v>Q2</v>
      </c>
      <c r="E4486" t="s">
        <v>43</v>
      </c>
      <c r="F4486">
        <v>201606</v>
      </c>
      <c r="G4486" s="3">
        <v>7</v>
      </c>
      <c r="H4486" s="3">
        <v>0</v>
      </c>
      <c r="I4486" s="3">
        <v>9</v>
      </c>
      <c r="J4486" s="3">
        <v>9</v>
      </c>
      <c r="K4486" s="3">
        <v>171</v>
      </c>
    </row>
    <row r="4487" spans="1:11" x14ac:dyDescent="0.25">
      <c r="A4487" s="9">
        <f t="shared" si="284"/>
        <v>6</v>
      </c>
      <c r="B4487" s="9">
        <f t="shared" si="285"/>
        <v>2016</v>
      </c>
      <c r="C4487" s="9">
        <f t="shared" si="286"/>
        <v>2</v>
      </c>
      <c r="D4487" s="9" t="str">
        <f t="shared" si="287"/>
        <v>Q2</v>
      </c>
      <c r="E4487" t="s">
        <v>43</v>
      </c>
      <c r="F4487">
        <v>201606</v>
      </c>
      <c r="G4487" s="3">
        <v>8</v>
      </c>
      <c r="H4487" s="3">
        <v>0</v>
      </c>
      <c r="I4487" s="3">
        <v>8</v>
      </c>
      <c r="J4487" s="3">
        <v>8</v>
      </c>
      <c r="K4487" s="3">
        <v>152</v>
      </c>
    </row>
    <row r="4488" spans="1:11" x14ac:dyDescent="0.25">
      <c r="A4488" s="9">
        <f t="shared" si="284"/>
        <v>6</v>
      </c>
      <c r="B4488" s="9">
        <f t="shared" si="285"/>
        <v>2016</v>
      </c>
      <c r="C4488" s="9">
        <f t="shared" si="286"/>
        <v>3</v>
      </c>
      <c r="D4488" s="9" t="str">
        <f t="shared" si="287"/>
        <v>Q2</v>
      </c>
      <c r="E4488" t="s">
        <v>43</v>
      </c>
      <c r="F4488">
        <v>201606</v>
      </c>
      <c r="G4488" s="3">
        <v>9</v>
      </c>
      <c r="H4488" s="3">
        <v>0</v>
      </c>
      <c r="I4488" s="3">
        <v>7</v>
      </c>
      <c r="J4488" s="3">
        <v>7</v>
      </c>
      <c r="K4488" s="3">
        <v>133</v>
      </c>
    </row>
    <row r="4489" spans="1:11" x14ac:dyDescent="0.25">
      <c r="A4489" s="9">
        <f t="shared" si="284"/>
        <v>6</v>
      </c>
      <c r="B4489" s="9">
        <f t="shared" si="285"/>
        <v>2016</v>
      </c>
      <c r="C4489" s="9">
        <f t="shared" si="286"/>
        <v>3</v>
      </c>
      <c r="D4489" s="9" t="str">
        <f t="shared" si="287"/>
        <v>Q2</v>
      </c>
      <c r="E4489" t="s">
        <v>43</v>
      </c>
      <c r="F4489">
        <v>201606</v>
      </c>
      <c r="G4489" s="3">
        <v>10</v>
      </c>
      <c r="H4489" s="3">
        <v>0</v>
      </c>
      <c r="I4489" s="3">
        <v>6</v>
      </c>
      <c r="J4489" s="3">
        <v>6</v>
      </c>
      <c r="K4489" s="3">
        <v>114</v>
      </c>
    </row>
    <row r="4490" spans="1:11" x14ac:dyDescent="0.25">
      <c r="A4490" s="9">
        <f t="shared" si="284"/>
        <v>6</v>
      </c>
      <c r="B4490" s="9">
        <f t="shared" si="285"/>
        <v>2016</v>
      </c>
      <c r="C4490" s="9">
        <f t="shared" si="286"/>
        <v>3</v>
      </c>
      <c r="D4490" s="9" t="str">
        <f t="shared" si="287"/>
        <v>Q2</v>
      </c>
      <c r="E4490" t="s">
        <v>43</v>
      </c>
      <c r="F4490">
        <v>201606</v>
      </c>
      <c r="G4490" s="3">
        <v>11</v>
      </c>
      <c r="H4490" s="3">
        <v>0</v>
      </c>
      <c r="I4490" s="3">
        <v>4</v>
      </c>
      <c r="J4490" s="3">
        <v>5</v>
      </c>
      <c r="K4490" s="3">
        <v>106</v>
      </c>
    </row>
    <row r="4491" spans="1:11" x14ac:dyDescent="0.25">
      <c r="A4491" s="9">
        <f t="shared" si="284"/>
        <v>6</v>
      </c>
      <c r="B4491" s="9">
        <f t="shared" si="285"/>
        <v>2016</v>
      </c>
      <c r="C4491" s="9">
        <f t="shared" si="286"/>
        <v>4</v>
      </c>
      <c r="D4491" s="9" t="str">
        <f t="shared" si="287"/>
        <v>Q2</v>
      </c>
      <c r="E4491" t="s">
        <v>43</v>
      </c>
      <c r="F4491">
        <v>201606</v>
      </c>
      <c r="G4491" s="3">
        <v>12</v>
      </c>
      <c r="H4491" s="3">
        <v>0</v>
      </c>
      <c r="I4491" s="3">
        <v>5</v>
      </c>
      <c r="J4491" s="3">
        <v>5</v>
      </c>
      <c r="K4491" s="3">
        <v>95</v>
      </c>
    </row>
    <row r="4492" spans="1:11" x14ac:dyDescent="0.25">
      <c r="A4492" s="9">
        <f t="shared" si="284"/>
        <v>6</v>
      </c>
      <c r="B4492" s="9">
        <f t="shared" si="285"/>
        <v>2016</v>
      </c>
      <c r="C4492" s="9">
        <f t="shared" si="286"/>
        <v>4</v>
      </c>
      <c r="D4492" s="9" t="str">
        <f t="shared" si="287"/>
        <v>Q2</v>
      </c>
      <c r="E4492" t="s">
        <v>43</v>
      </c>
      <c r="F4492">
        <v>201606</v>
      </c>
      <c r="G4492" s="3">
        <v>13</v>
      </c>
      <c r="H4492" s="3">
        <v>0</v>
      </c>
      <c r="I4492" s="3">
        <v>5</v>
      </c>
      <c r="J4492" s="3">
        <v>5</v>
      </c>
      <c r="K4492" s="3">
        <v>95</v>
      </c>
    </row>
    <row r="4493" spans="1:11" x14ac:dyDescent="0.25">
      <c r="A4493" s="9">
        <f t="shared" si="284"/>
        <v>6</v>
      </c>
      <c r="B4493" s="9">
        <f t="shared" si="285"/>
        <v>2016</v>
      </c>
      <c r="C4493" s="9">
        <f t="shared" si="286"/>
        <v>4</v>
      </c>
      <c r="D4493" s="9" t="str">
        <f t="shared" si="287"/>
        <v>Q2</v>
      </c>
      <c r="E4493" t="s">
        <v>43</v>
      </c>
      <c r="F4493">
        <v>201606</v>
      </c>
      <c r="G4493" s="3">
        <v>14</v>
      </c>
      <c r="H4493" s="3">
        <v>0</v>
      </c>
      <c r="I4493" s="3">
        <v>5</v>
      </c>
      <c r="J4493" s="3">
        <v>5</v>
      </c>
      <c r="K4493" s="3">
        <v>95</v>
      </c>
    </row>
    <row r="4494" spans="1:11" x14ac:dyDescent="0.25">
      <c r="A4494" s="9">
        <f t="shared" si="284"/>
        <v>6</v>
      </c>
      <c r="B4494" s="9">
        <f t="shared" si="285"/>
        <v>2016</v>
      </c>
      <c r="C4494" s="9">
        <f t="shared" si="286"/>
        <v>5</v>
      </c>
      <c r="D4494" s="9" t="str">
        <f t="shared" si="287"/>
        <v>Q2</v>
      </c>
      <c r="E4494" t="s">
        <v>43</v>
      </c>
      <c r="F4494">
        <v>201606</v>
      </c>
      <c r="G4494" s="3">
        <v>15</v>
      </c>
      <c r="H4494" s="3">
        <v>0</v>
      </c>
      <c r="I4494" s="3">
        <v>5</v>
      </c>
      <c r="J4494" s="3">
        <v>5</v>
      </c>
      <c r="K4494" s="3">
        <v>95</v>
      </c>
    </row>
    <row r="4495" spans="1:11" x14ac:dyDescent="0.25">
      <c r="A4495" s="9">
        <f t="shared" si="284"/>
        <v>6</v>
      </c>
      <c r="B4495" s="9">
        <f t="shared" si="285"/>
        <v>2016</v>
      </c>
      <c r="C4495" s="9">
        <f t="shared" si="286"/>
        <v>5</v>
      </c>
      <c r="D4495" s="9" t="str">
        <f t="shared" si="287"/>
        <v>Q2</v>
      </c>
      <c r="E4495" t="s">
        <v>43</v>
      </c>
      <c r="F4495">
        <v>201606</v>
      </c>
      <c r="G4495" s="3">
        <v>16</v>
      </c>
      <c r="H4495" s="3">
        <v>0</v>
      </c>
      <c r="I4495" s="3">
        <v>4</v>
      </c>
      <c r="J4495" s="3">
        <v>4</v>
      </c>
      <c r="K4495" s="3">
        <v>76</v>
      </c>
    </row>
    <row r="4496" spans="1:11" x14ac:dyDescent="0.25">
      <c r="A4496" s="9">
        <f t="shared" si="284"/>
        <v>6</v>
      </c>
      <c r="B4496" s="9">
        <f t="shared" si="285"/>
        <v>2016</v>
      </c>
      <c r="C4496" s="9">
        <f t="shared" si="286"/>
        <v>5</v>
      </c>
      <c r="D4496" s="9" t="str">
        <f t="shared" si="287"/>
        <v>Q2</v>
      </c>
      <c r="E4496" t="s">
        <v>43</v>
      </c>
      <c r="F4496">
        <v>201606</v>
      </c>
      <c r="G4496" s="3">
        <v>17</v>
      </c>
      <c r="H4496" s="3">
        <v>0</v>
      </c>
      <c r="I4496" s="3">
        <v>4</v>
      </c>
      <c r="J4496" s="3">
        <v>4</v>
      </c>
      <c r="K4496" s="3">
        <v>76</v>
      </c>
    </row>
    <row r="4497" spans="1:11" x14ac:dyDescent="0.25">
      <c r="A4497" s="9">
        <f t="shared" si="284"/>
        <v>6</v>
      </c>
      <c r="B4497" s="9">
        <f t="shared" si="285"/>
        <v>2016</v>
      </c>
      <c r="C4497" s="9">
        <f t="shared" si="286"/>
        <v>6</v>
      </c>
      <c r="D4497" s="9" t="str">
        <f t="shared" si="287"/>
        <v>Q2</v>
      </c>
      <c r="E4497" t="s">
        <v>43</v>
      </c>
      <c r="F4497">
        <v>201606</v>
      </c>
      <c r="G4497" s="3">
        <v>18</v>
      </c>
      <c r="H4497" s="3">
        <v>0</v>
      </c>
      <c r="I4497" s="3">
        <v>4</v>
      </c>
      <c r="J4497" s="3">
        <v>4</v>
      </c>
      <c r="K4497" s="3">
        <v>76</v>
      </c>
    </row>
    <row r="4498" spans="1:11" x14ac:dyDescent="0.25">
      <c r="A4498" s="9">
        <f t="shared" si="284"/>
        <v>6</v>
      </c>
      <c r="B4498" s="9">
        <f t="shared" si="285"/>
        <v>2016</v>
      </c>
      <c r="C4498" s="9">
        <f t="shared" si="286"/>
        <v>6</v>
      </c>
      <c r="D4498" s="9" t="str">
        <f t="shared" si="287"/>
        <v>Q2</v>
      </c>
      <c r="E4498" t="s">
        <v>43</v>
      </c>
      <c r="F4498">
        <v>201606</v>
      </c>
      <c r="G4498" s="3">
        <v>19</v>
      </c>
      <c r="H4498" s="3">
        <v>0</v>
      </c>
      <c r="I4498" s="3">
        <v>3</v>
      </c>
      <c r="J4498" s="3">
        <v>3</v>
      </c>
      <c r="K4498" s="3">
        <v>57</v>
      </c>
    </row>
    <row r="4499" spans="1:11" x14ac:dyDescent="0.25">
      <c r="A4499" s="9">
        <f t="shared" si="284"/>
        <v>6</v>
      </c>
      <c r="B4499" s="9">
        <f t="shared" si="285"/>
        <v>2016</v>
      </c>
      <c r="C4499" s="9">
        <f t="shared" si="286"/>
        <v>6</v>
      </c>
      <c r="D4499" s="9" t="str">
        <f t="shared" si="287"/>
        <v>Q2</v>
      </c>
      <c r="E4499" t="s">
        <v>43</v>
      </c>
      <c r="F4499">
        <v>201606</v>
      </c>
      <c r="G4499" s="3">
        <v>20</v>
      </c>
      <c r="H4499" s="3">
        <v>0</v>
      </c>
      <c r="I4499" s="3">
        <v>3</v>
      </c>
      <c r="J4499" s="3">
        <v>3</v>
      </c>
      <c r="K4499" s="3">
        <v>57</v>
      </c>
    </row>
    <row r="4500" spans="1:11" x14ac:dyDescent="0.25">
      <c r="A4500" s="9">
        <f t="shared" si="284"/>
        <v>6</v>
      </c>
      <c r="B4500" s="9">
        <f t="shared" si="285"/>
        <v>2016</v>
      </c>
      <c r="C4500" s="9">
        <f t="shared" si="286"/>
        <v>7</v>
      </c>
      <c r="D4500" s="9" t="str">
        <f t="shared" si="287"/>
        <v>Q2</v>
      </c>
      <c r="E4500" t="s">
        <v>43</v>
      </c>
      <c r="F4500">
        <v>201606</v>
      </c>
      <c r="G4500" s="3">
        <v>21</v>
      </c>
      <c r="H4500" s="3">
        <v>0</v>
      </c>
      <c r="I4500" s="3">
        <v>2</v>
      </c>
      <c r="J4500" s="3">
        <v>2</v>
      </c>
      <c r="K4500" s="3">
        <v>38</v>
      </c>
    </row>
    <row r="4501" spans="1:11" x14ac:dyDescent="0.25">
      <c r="A4501" s="9">
        <f t="shared" si="284"/>
        <v>6</v>
      </c>
      <c r="B4501" s="9">
        <f t="shared" si="285"/>
        <v>2016</v>
      </c>
      <c r="C4501" s="9">
        <f t="shared" si="286"/>
        <v>7</v>
      </c>
      <c r="D4501" s="9" t="str">
        <f t="shared" si="287"/>
        <v>Q2</v>
      </c>
      <c r="E4501" t="s">
        <v>43</v>
      </c>
      <c r="F4501">
        <v>201606</v>
      </c>
      <c r="G4501" s="3">
        <v>22</v>
      </c>
      <c r="H4501" s="3">
        <v>0</v>
      </c>
      <c r="I4501" s="3">
        <v>4</v>
      </c>
      <c r="J4501" s="3">
        <v>4</v>
      </c>
      <c r="K4501" s="3">
        <v>76</v>
      </c>
    </row>
    <row r="4502" spans="1:11" x14ac:dyDescent="0.25">
      <c r="A4502" s="9">
        <f t="shared" si="284"/>
        <v>6</v>
      </c>
      <c r="B4502" s="9">
        <f t="shared" si="285"/>
        <v>2016</v>
      </c>
      <c r="C4502" s="9">
        <f t="shared" si="286"/>
        <v>7</v>
      </c>
      <c r="D4502" s="9" t="str">
        <f t="shared" si="287"/>
        <v>Q2</v>
      </c>
      <c r="E4502" t="s">
        <v>43</v>
      </c>
      <c r="F4502">
        <v>201606</v>
      </c>
      <c r="G4502" s="3">
        <v>23</v>
      </c>
      <c r="H4502" s="3">
        <v>0</v>
      </c>
      <c r="I4502" s="3">
        <v>5</v>
      </c>
      <c r="J4502" s="3">
        <v>5</v>
      </c>
      <c r="K4502" s="3">
        <v>95</v>
      </c>
    </row>
    <row r="4503" spans="1:11" x14ac:dyDescent="0.25">
      <c r="A4503" s="9">
        <f t="shared" si="284"/>
        <v>6</v>
      </c>
      <c r="B4503" s="9">
        <f t="shared" si="285"/>
        <v>2016</v>
      </c>
      <c r="C4503" s="9">
        <f t="shared" si="286"/>
        <v>8</v>
      </c>
      <c r="D4503" s="9" t="str">
        <f t="shared" si="287"/>
        <v>Q2</v>
      </c>
      <c r="E4503" t="s">
        <v>43</v>
      </c>
      <c r="F4503">
        <v>201606</v>
      </c>
      <c r="G4503" s="3">
        <v>24</v>
      </c>
      <c r="H4503" s="3">
        <v>0</v>
      </c>
      <c r="I4503" s="3">
        <v>3</v>
      </c>
      <c r="J4503" s="3">
        <v>3</v>
      </c>
      <c r="K4503" s="3">
        <v>45</v>
      </c>
    </row>
    <row r="4504" spans="1:11" x14ac:dyDescent="0.25">
      <c r="A4504" s="9">
        <f t="shared" si="284"/>
        <v>6</v>
      </c>
      <c r="B4504" s="9">
        <f t="shared" si="285"/>
        <v>2016</v>
      </c>
      <c r="C4504" s="9">
        <f t="shared" si="286"/>
        <v>8</v>
      </c>
      <c r="D4504" s="9" t="str">
        <f t="shared" si="287"/>
        <v>Q2</v>
      </c>
      <c r="E4504" t="s">
        <v>43</v>
      </c>
      <c r="F4504">
        <v>201606</v>
      </c>
      <c r="G4504" s="3">
        <v>25</v>
      </c>
      <c r="H4504" s="3">
        <v>0</v>
      </c>
      <c r="I4504" s="3">
        <v>2</v>
      </c>
      <c r="J4504" s="3">
        <v>2</v>
      </c>
      <c r="K4504" s="3">
        <v>26</v>
      </c>
    </row>
    <row r="4505" spans="1:11" x14ac:dyDescent="0.25">
      <c r="A4505" s="9">
        <f t="shared" si="284"/>
        <v>6</v>
      </c>
      <c r="B4505" s="9">
        <f t="shared" si="285"/>
        <v>2016</v>
      </c>
      <c r="C4505" s="9">
        <f t="shared" si="286"/>
        <v>8</v>
      </c>
      <c r="D4505" s="9" t="str">
        <f t="shared" si="287"/>
        <v>Q2</v>
      </c>
      <c r="E4505" t="s">
        <v>43</v>
      </c>
      <c r="F4505">
        <v>201606</v>
      </c>
      <c r="G4505" s="3">
        <v>26</v>
      </c>
      <c r="H4505" s="3">
        <v>0</v>
      </c>
      <c r="I4505" s="3">
        <v>2</v>
      </c>
      <c r="J4505" s="3">
        <v>2</v>
      </c>
      <c r="K4505" s="3">
        <v>26</v>
      </c>
    </row>
    <row r="4506" spans="1:11" x14ac:dyDescent="0.25">
      <c r="A4506" s="9">
        <f t="shared" si="284"/>
        <v>6</v>
      </c>
      <c r="B4506" s="9">
        <f t="shared" si="285"/>
        <v>2016</v>
      </c>
      <c r="C4506" s="9">
        <f t="shared" si="286"/>
        <v>9</v>
      </c>
      <c r="D4506" s="9" t="str">
        <f t="shared" si="287"/>
        <v>Q2</v>
      </c>
      <c r="E4506" t="s">
        <v>43</v>
      </c>
      <c r="F4506">
        <v>201606</v>
      </c>
      <c r="G4506" s="3">
        <v>27</v>
      </c>
      <c r="H4506" s="3">
        <v>0</v>
      </c>
      <c r="I4506" s="3">
        <v>1</v>
      </c>
      <c r="J4506" s="3">
        <v>1</v>
      </c>
      <c r="K4506" s="3">
        <v>19</v>
      </c>
    </row>
    <row r="4507" spans="1:11" x14ac:dyDescent="0.25">
      <c r="A4507" s="9">
        <f t="shared" si="284"/>
        <v>6</v>
      </c>
      <c r="B4507" s="9">
        <f t="shared" si="285"/>
        <v>2016</v>
      </c>
      <c r="C4507" s="9">
        <f t="shared" si="286"/>
        <v>9</v>
      </c>
      <c r="D4507" s="9" t="str">
        <f t="shared" si="287"/>
        <v>Q2</v>
      </c>
      <c r="E4507" t="s">
        <v>43</v>
      </c>
      <c r="F4507">
        <v>201606</v>
      </c>
      <c r="G4507" s="3">
        <v>28</v>
      </c>
      <c r="H4507" s="3">
        <v>0</v>
      </c>
      <c r="I4507" s="3">
        <v>1</v>
      </c>
      <c r="J4507" s="3">
        <v>1</v>
      </c>
      <c r="K4507" s="3">
        <v>19</v>
      </c>
    </row>
    <row r="4508" spans="1:11" x14ac:dyDescent="0.25">
      <c r="A4508" s="9">
        <f t="shared" si="284"/>
        <v>6</v>
      </c>
      <c r="B4508" s="9">
        <f t="shared" si="285"/>
        <v>2016</v>
      </c>
      <c r="C4508" s="9">
        <f t="shared" si="286"/>
        <v>9</v>
      </c>
      <c r="D4508" s="9" t="str">
        <f t="shared" si="287"/>
        <v>Q2</v>
      </c>
      <c r="E4508" t="s">
        <v>43</v>
      </c>
      <c r="F4508">
        <v>201606</v>
      </c>
      <c r="G4508" s="3">
        <v>29</v>
      </c>
      <c r="H4508" s="3">
        <v>0</v>
      </c>
      <c r="I4508" s="3">
        <v>2</v>
      </c>
      <c r="J4508" s="3">
        <v>2</v>
      </c>
      <c r="K4508" s="3">
        <v>38</v>
      </c>
    </row>
    <row r="4509" spans="1:11" x14ac:dyDescent="0.25">
      <c r="A4509" s="9">
        <f t="shared" si="284"/>
        <v>6</v>
      </c>
      <c r="B4509" s="9">
        <f t="shared" si="285"/>
        <v>2016</v>
      </c>
      <c r="C4509" s="9">
        <f t="shared" si="286"/>
        <v>10</v>
      </c>
      <c r="D4509" s="9" t="str">
        <f t="shared" si="287"/>
        <v>Q2</v>
      </c>
      <c r="E4509" t="s">
        <v>43</v>
      </c>
      <c r="F4509">
        <v>201606</v>
      </c>
      <c r="G4509" s="3">
        <v>30</v>
      </c>
      <c r="H4509" s="3">
        <v>0</v>
      </c>
      <c r="I4509" s="3">
        <v>1</v>
      </c>
      <c r="J4509" s="3">
        <v>1</v>
      </c>
      <c r="K4509" s="3">
        <v>19</v>
      </c>
    </row>
    <row r="4510" spans="1:11" x14ac:dyDescent="0.25">
      <c r="A4510" s="9">
        <f t="shared" si="284"/>
        <v>6</v>
      </c>
      <c r="B4510" s="9">
        <f t="shared" si="285"/>
        <v>2016</v>
      </c>
      <c r="C4510" s="9">
        <f t="shared" si="286"/>
        <v>10</v>
      </c>
      <c r="D4510" s="9" t="str">
        <f t="shared" si="287"/>
        <v>Q2</v>
      </c>
      <c r="E4510" t="s">
        <v>43</v>
      </c>
      <c r="F4510">
        <v>201606</v>
      </c>
      <c r="G4510" s="3">
        <v>31</v>
      </c>
      <c r="H4510" s="3">
        <v>0</v>
      </c>
      <c r="I4510" s="3">
        <v>2</v>
      </c>
      <c r="J4510" s="3">
        <v>2</v>
      </c>
      <c r="K4510" s="3">
        <v>38</v>
      </c>
    </row>
    <row r="4511" spans="1:11" x14ac:dyDescent="0.25">
      <c r="A4511" s="9">
        <f t="shared" si="284"/>
        <v>6</v>
      </c>
      <c r="B4511" s="9">
        <f t="shared" si="285"/>
        <v>2016</v>
      </c>
      <c r="C4511" s="9">
        <f t="shared" si="286"/>
        <v>10</v>
      </c>
      <c r="D4511" s="9" t="str">
        <f t="shared" si="287"/>
        <v>Q2</v>
      </c>
      <c r="E4511" t="s">
        <v>43</v>
      </c>
      <c r="F4511">
        <v>201606</v>
      </c>
      <c r="G4511" s="3">
        <v>32</v>
      </c>
      <c r="H4511" s="3">
        <v>0</v>
      </c>
      <c r="I4511" s="3">
        <v>2</v>
      </c>
      <c r="J4511" s="3">
        <v>2</v>
      </c>
      <c r="K4511" s="3">
        <v>38</v>
      </c>
    </row>
    <row r="4512" spans="1:11" x14ac:dyDescent="0.25">
      <c r="A4512" s="9">
        <f t="shared" si="284"/>
        <v>7</v>
      </c>
      <c r="B4512" s="9">
        <f t="shared" si="285"/>
        <v>2016</v>
      </c>
      <c r="C4512" s="9">
        <f t="shared" si="286"/>
        <v>0</v>
      </c>
      <c r="D4512" s="9" t="str">
        <f t="shared" si="287"/>
        <v>Q3</v>
      </c>
      <c r="E4512" t="s">
        <v>43</v>
      </c>
      <c r="F4512">
        <v>201607</v>
      </c>
      <c r="G4512" s="3">
        <v>0</v>
      </c>
      <c r="H4512" s="3">
        <v>27</v>
      </c>
      <c r="I4512" s="3">
        <v>27</v>
      </c>
      <c r="J4512" s="3">
        <v>28</v>
      </c>
      <c r="K4512" s="3">
        <v>706.1</v>
      </c>
    </row>
    <row r="4513" spans="1:11" x14ac:dyDescent="0.25">
      <c r="A4513" s="9">
        <f t="shared" si="284"/>
        <v>7</v>
      </c>
      <c r="B4513" s="9">
        <f t="shared" si="285"/>
        <v>2016</v>
      </c>
      <c r="C4513" s="9">
        <f t="shared" si="286"/>
        <v>0</v>
      </c>
      <c r="D4513" s="9" t="str">
        <f t="shared" si="287"/>
        <v>Q3</v>
      </c>
      <c r="E4513" t="s">
        <v>43</v>
      </c>
      <c r="F4513">
        <v>201607</v>
      </c>
      <c r="G4513" s="3">
        <v>1</v>
      </c>
      <c r="H4513" s="3">
        <v>0</v>
      </c>
      <c r="I4513" s="3">
        <v>20</v>
      </c>
      <c r="J4513" s="3">
        <v>22</v>
      </c>
      <c r="K4513" s="3">
        <v>447</v>
      </c>
    </row>
    <row r="4514" spans="1:11" x14ac:dyDescent="0.25">
      <c r="A4514" s="9">
        <f t="shared" si="284"/>
        <v>7</v>
      </c>
      <c r="B4514" s="9">
        <f t="shared" si="285"/>
        <v>2016</v>
      </c>
      <c r="C4514" s="9">
        <f t="shared" si="286"/>
        <v>0</v>
      </c>
      <c r="D4514" s="9" t="str">
        <f t="shared" si="287"/>
        <v>Q3</v>
      </c>
      <c r="E4514" t="s">
        <v>43</v>
      </c>
      <c r="F4514">
        <v>201607</v>
      </c>
      <c r="G4514" s="3">
        <v>2</v>
      </c>
      <c r="H4514" s="3">
        <v>0</v>
      </c>
      <c r="I4514" s="3">
        <v>19</v>
      </c>
      <c r="J4514" s="3">
        <v>21</v>
      </c>
      <c r="K4514" s="3">
        <v>417</v>
      </c>
    </row>
    <row r="4515" spans="1:11" x14ac:dyDescent="0.25">
      <c r="A4515" s="9">
        <f t="shared" si="284"/>
        <v>7</v>
      </c>
      <c r="B4515" s="9">
        <f t="shared" si="285"/>
        <v>2016</v>
      </c>
      <c r="C4515" s="9">
        <f t="shared" si="286"/>
        <v>1</v>
      </c>
      <c r="D4515" s="9" t="str">
        <f t="shared" si="287"/>
        <v>Q3</v>
      </c>
      <c r="E4515" t="s">
        <v>43</v>
      </c>
      <c r="F4515">
        <v>201607</v>
      </c>
      <c r="G4515" s="3">
        <v>3</v>
      </c>
      <c r="H4515" s="3">
        <v>0</v>
      </c>
      <c r="I4515" s="3">
        <v>15</v>
      </c>
      <c r="J4515" s="3">
        <v>17</v>
      </c>
      <c r="K4515" s="3">
        <v>377</v>
      </c>
    </row>
    <row r="4516" spans="1:11" x14ac:dyDescent="0.25">
      <c r="A4516" s="9">
        <f t="shared" si="284"/>
        <v>7</v>
      </c>
      <c r="B4516" s="9">
        <f t="shared" si="285"/>
        <v>2016</v>
      </c>
      <c r="C4516" s="9">
        <f t="shared" si="286"/>
        <v>1</v>
      </c>
      <c r="D4516" s="9" t="str">
        <f t="shared" si="287"/>
        <v>Q3</v>
      </c>
      <c r="E4516" t="s">
        <v>43</v>
      </c>
      <c r="F4516">
        <v>201607</v>
      </c>
      <c r="G4516" s="3">
        <v>4</v>
      </c>
      <c r="H4516" s="3">
        <v>0</v>
      </c>
      <c r="I4516" s="3">
        <v>13</v>
      </c>
      <c r="J4516" s="3">
        <v>15</v>
      </c>
      <c r="K4516" s="3">
        <v>296</v>
      </c>
    </row>
    <row r="4517" spans="1:11" x14ac:dyDescent="0.25">
      <c r="A4517" s="9">
        <f t="shared" si="284"/>
        <v>7</v>
      </c>
      <c r="B4517" s="9">
        <f t="shared" si="285"/>
        <v>2016</v>
      </c>
      <c r="C4517" s="9">
        <f t="shared" si="286"/>
        <v>1</v>
      </c>
      <c r="D4517" s="9" t="str">
        <f t="shared" si="287"/>
        <v>Q3</v>
      </c>
      <c r="E4517" t="s">
        <v>43</v>
      </c>
      <c r="F4517">
        <v>201607</v>
      </c>
      <c r="G4517" s="3">
        <v>5</v>
      </c>
      <c r="H4517" s="3">
        <v>0</v>
      </c>
      <c r="I4517" s="3">
        <v>15</v>
      </c>
      <c r="J4517" s="3">
        <v>19</v>
      </c>
      <c r="K4517" s="3">
        <v>428.5</v>
      </c>
    </row>
    <row r="4518" spans="1:11" x14ac:dyDescent="0.25">
      <c r="A4518" s="9">
        <f t="shared" si="284"/>
        <v>7</v>
      </c>
      <c r="B4518" s="9">
        <f t="shared" si="285"/>
        <v>2016</v>
      </c>
      <c r="C4518" s="9">
        <f t="shared" si="286"/>
        <v>2</v>
      </c>
      <c r="D4518" s="9" t="str">
        <f t="shared" si="287"/>
        <v>Q3</v>
      </c>
      <c r="E4518" t="s">
        <v>43</v>
      </c>
      <c r="F4518">
        <v>201607</v>
      </c>
      <c r="G4518" s="3">
        <v>6</v>
      </c>
      <c r="H4518" s="3">
        <v>0</v>
      </c>
      <c r="I4518" s="3">
        <v>13</v>
      </c>
      <c r="J4518" s="3">
        <v>14</v>
      </c>
      <c r="K4518" s="3">
        <v>266</v>
      </c>
    </row>
    <row r="4519" spans="1:11" x14ac:dyDescent="0.25">
      <c r="A4519" s="9">
        <f t="shared" si="284"/>
        <v>7</v>
      </c>
      <c r="B4519" s="9">
        <f t="shared" si="285"/>
        <v>2016</v>
      </c>
      <c r="C4519" s="9">
        <f t="shared" si="286"/>
        <v>2</v>
      </c>
      <c r="D4519" s="9" t="str">
        <f t="shared" si="287"/>
        <v>Q3</v>
      </c>
      <c r="E4519" t="s">
        <v>43</v>
      </c>
      <c r="F4519">
        <v>201607</v>
      </c>
      <c r="G4519" s="3">
        <v>7</v>
      </c>
      <c r="H4519" s="3">
        <v>0</v>
      </c>
      <c r="I4519" s="3">
        <v>13</v>
      </c>
      <c r="J4519" s="3">
        <v>14</v>
      </c>
      <c r="K4519" s="3">
        <v>266</v>
      </c>
    </row>
    <row r="4520" spans="1:11" x14ac:dyDescent="0.25">
      <c r="A4520" s="9">
        <f t="shared" si="284"/>
        <v>7</v>
      </c>
      <c r="B4520" s="9">
        <f t="shared" si="285"/>
        <v>2016</v>
      </c>
      <c r="C4520" s="9">
        <f t="shared" si="286"/>
        <v>2</v>
      </c>
      <c r="D4520" s="9" t="str">
        <f t="shared" si="287"/>
        <v>Q3</v>
      </c>
      <c r="E4520" t="s">
        <v>43</v>
      </c>
      <c r="F4520">
        <v>201607</v>
      </c>
      <c r="G4520" s="3">
        <v>8</v>
      </c>
      <c r="H4520" s="3">
        <v>0</v>
      </c>
      <c r="I4520" s="3">
        <v>11</v>
      </c>
      <c r="J4520" s="3">
        <v>12</v>
      </c>
      <c r="K4520" s="3">
        <v>228</v>
      </c>
    </row>
    <row r="4521" spans="1:11" x14ac:dyDescent="0.25">
      <c r="A4521" s="9">
        <f t="shared" si="284"/>
        <v>7</v>
      </c>
      <c r="B4521" s="9">
        <f t="shared" si="285"/>
        <v>2016</v>
      </c>
      <c r="C4521" s="9">
        <f t="shared" si="286"/>
        <v>3</v>
      </c>
      <c r="D4521" s="9" t="str">
        <f t="shared" si="287"/>
        <v>Q3</v>
      </c>
      <c r="E4521" t="s">
        <v>43</v>
      </c>
      <c r="F4521">
        <v>201607</v>
      </c>
      <c r="G4521" s="3">
        <v>9</v>
      </c>
      <c r="H4521" s="3">
        <v>0</v>
      </c>
      <c r="I4521" s="3">
        <v>12</v>
      </c>
      <c r="J4521" s="3">
        <v>17</v>
      </c>
      <c r="K4521" s="3">
        <v>403.8</v>
      </c>
    </row>
    <row r="4522" spans="1:11" x14ac:dyDescent="0.25">
      <c r="A4522" s="9">
        <f t="shared" si="284"/>
        <v>7</v>
      </c>
      <c r="B4522" s="9">
        <f t="shared" si="285"/>
        <v>2016</v>
      </c>
      <c r="C4522" s="9">
        <f t="shared" si="286"/>
        <v>3</v>
      </c>
      <c r="D4522" s="9" t="str">
        <f t="shared" si="287"/>
        <v>Q3</v>
      </c>
      <c r="E4522" t="s">
        <v>43</v>
      </c>
      <c r="F4522">
        <v>201607</v>
      </c>
      <c r="G4522" s="3">
        <v>10</v>
      </c>
      <c r="H4522" s="3">
        <v>0</v>
      </c>
      <c r="I4522" s="3">
        <v>11</v>
      </c>
      <c r="J4522" s="3">
        <v>12</v>
      </c>
      <c r="K4522" s="3">
        <v>228</v>
      </c>
    </row>
    <row r="4523" spans="1:11" x14ac:dyDescent="0.25">
      <c r="A4523" s="9">
        <f t="shared" si="284"/>
        <v>7</v>
      </c>
      <c r="B4523" s="9">
        <f t="shared" si="285"/>
        <v>2016</v>
      </c>
      <c r="C4523" s="9">
        <f t="shared" si="286"/>
        <v>3</v>
      </c>
      <c r="D4523" s="9" t="str">
        <f t="shared" si="287"/>
        <v>Q3</v>
      </c>
      <c r="E4523" t="s">
        <v>43</v>
      </c>
      <c r="F4523">
        <v>201607</v>
      </c>
      <c r="G4523" s="3">
        <v>11</v>
      </c>
      <c r="H4523" s="3">
        <v>0</v>
      </c>
      <c r="I4523" s="3">
        <v>11</v>
      </c>
      <c r="J4523" s="3">
        <v>12</v>
      </c>
      <c r="K4523" s="3">
        <v>222</v>
      </c>
    </row>
    <row r="4524" spans="1:11" x14ac:dyDescent="0.25">
      <c r="A4524" s="9">
        <f t="shared" si="284"/>
        <v>7</v>
      </c>
      <c r="B4524" s="9">
        <f t="shared" si="285"/>
        <v>2016</v>
      </c>
      <c r="C4524" s="9">
        <f t="shared" si="286"/>
        <v>4</v>
      </c>
      <c r="D4524" s="9" t="str">
        <f t="shared" si="287"/>
        <v>Q3</v>
      </c>
      <c r="E4524" t="s">
        <v>43</v>
      </c>
      <c r="F4524">
        <v>201607</v>
      </c>
      <c r="G4524" s="3">
        <v>12</v>
      </c>
      <c r="H4524" s="3">
        <v>0</v>
      </c>
      <c r="I4524" s="3">
        <v>10</v>
      </c>
      <c r="J4524" s="3">
        <v>11</v>
      </c>
      <c r="K4524" s="3">
        <v>203</v>
      </c>
    </row>
    <row r="4525" spans="1:11" x14ac:dyDescent="0.25">
      <c r="A4525" s="9">
        <f t="shared" si="284"/>
        <v>7</v>
      </c>
      <c r="B4525" s="9">
        <f t="shared" si="285"/>
        <v>2016</v>
      </c>
      <c r="C4525" s="9">
        <f t="shared" si="286"/>
        <v>4</v>
      </c>
      <c r="D4525" s="9" t="str">
        <f t="shared" si="287"/>
        <v>Q3</v>
      </c>
      <c r="E4525" t="s">
        <v>43</v>
      </c>
      <c r="F4525">
        <v>201607</v>
      </c>
      <c r="G4525" s="3">
        <v>13</v>
      </c>
      <c r="H4525" s="3">
        <v>0</v>
      </c>
      <c r="I4525" s="3">
        <v>11</v>
      </c>
      <c r="J4525" s="3">
        <v>15</v>
      </c>
      <c r="K4525" s="3">
        <v>278</v>
      </c>
    </row>
    <row r="4526" spans="1:11" x14ac:dyDescent="0.25">
      <c r="A4526" s="9">
        <f t="shared" si="284"/>
        <v>7</v>
      </c>
      <c r="B4526" s="9">
        <f t="shared" si="285"/>
        <v>2016</v>
      </c>
      <c r="C4526" s="9">
        <f t="shared" si="286"/>
        <v>4</v>
      </c>
      <c r="D4526" s="9" t="str">
        <f t="shared" si="287"/>
        <v>Q3</v>
      </c>
      <c r="E4526" t="s">
        <v>43</v>
      </c>
      <c r="F4526">
        <v>201607</v>
      </c>
      <c r="G4526" s="3">
        <v>14</v>
      </c>
      <c r="H4526" s="3">
        <v>0</v>
      </c>
      <c r="I4526" s="3">
        <v>11</v>
      </c>
      <c r="J4526" s="3">
        <v>13</v>
      </c>
      <c r="K4526" s="3">
        <v>372</v>
      </c>
    </row>
    <row r="4527" spans="1:11" x14ac:dyDescent="0.25">
      <c r="A4527" s="9">
        <f t="shared" si="284"/>
        <v>7</v>
      </c>
      <c r="B4527" s="9">
        <f t="shared" si="285"/>
        <v>2016</v>
      </c>
      <c r="C4527" s="9">
        <f t="shared" si="286"/>
        <v>5</v>
      </c>
      <c r="D4527" s="9" t="str">
        <f t="shared" si="287"/>
        <v>Q3</v>
      </c>
      <c r="E4527" t="s">
        <v>43</v>
      </c>
      <c r="F4527">
        <v>201607</v>
      </c>
      <c r="G4527" s="3">
        <v>15</v>
      </c>
      <c r="H4527" s="3">
        <v>0</v>
      </c>
      <c r="I4527" s="3">
        <v>9</v>
      </c>
      <c r="J4527" s="3">
        <v>11</v>
      </c>
      <c r="K4527" s="3">
        <v>198</v>
      </c>
    </row>
    <row r="4528" spans="1:11" x14ac:dyDescent="0.25">
      <c r="A4528" s="9">
        <f t="shared" si="284"/>
        <v>7</v>
      </c>
      <c r="B4528" s="9">
        <f t="shared" si="285"/>
        <v>2016</v>
      </c>
      <c r="C4528" s="9">
        <f t="shared" si="286"/>
        <v>5</v>
      </c>
      <c r="D4528" s="9" t="str">
        <f t="shared" si="287"/>
        <v>Q3</v>
      </c>
      <c r="E4528" t="s">
        <v>43</v>
      </c>
      <c r="F4528">
        <v>201607</v>
      </c>
      <c r="G4528" s="3">
        <v>16</v>
      </c>
      <c r="H4528" s="3">
        <v>0</v>
      </c>
      <c r="I4528" s="3">
        <v>10</v>
      </c>
      <c r="J4528" s="3">
        <v>11</v>
      </c>
      <c r="K4528" s="3">
        <v>220</v>
      </c>
    </row>
    <row r="4529" spans="1:11" x14ac:dyDescent="0.25">
      <c r="A4529" s="9">
        <f t="shared" si="284"/>
        <v>7</v>
      </c>
      <c r="B4529" s="9">
        <f t="shared" si="285"/>
        <v>2016</v>
      </c>
      <c r="C4529" s="9">
        <f t="shared" si="286"/>
        <v>5</v>
      </c>
      <c r="D4529" s="9" t="str">
        <f t="shared" si="287"/>
        <v>Q3</v>
      </c>
      <c r="E4529" t="s">
        <v>43</v>
      </c>
      <c r="F4529">
        <v>201607</v>
      </c>
      <c r="G4529" s="3">
        <v>17</v>
      </c>
      <c r="H4529" s="3">
        <v>0</v>
      </c>
      <c r="I4529" s="3">
        <v>8</v>
      </c>
      <c r="J4529" s="3">
        <v>10</v>
      </c>
      <c r="K4529" s="3">
        <v>206</v>
      </c>
    </row>
    <row r="4530" spans="1:11" x14ac:dyDescent="0.25">
      <c r="A4530" s="9">
        <f t="shared" si="284"/>
        <v>7</v>
      </c>
      <c r="B4530" s="9">
        <f t="shared" si="285"/>
        <v>2016</v>
      </c>
      <c r="C4530" s="9">
        <f t="shared" si="286"/>
        <v>6</v>
      </c>
      <c r="D4530" s="9" t="str">
        <f t="shared" si="287"/>
        <v>Q3</v>
      </c>
      <c r="E4530" t="s">
        <v>43</v>
      </c>
      <c r="F4530">
        <v>201607</v>
      </c>
      <c r="G4530" s="3">
        <v>18</v>
      </c>
      <c r="H4530" s="3">
        <v>0</v>
      </c>
      <c r="I4530" s="3">
        <v>8</v>
      </c>
      <c r="J4530" s="3">
        <v>10</v>
      </c>
      <c r="K4530" s="3">
        <v>192</v>
      </c>
    </row>
    <row r="4531" spans="1:11" x14ac:dyDescent="0.25">
      <c r="A4531" s="9">
        <f t="shared" si="284"/>
        <v>7</v>
      </c>
      <c r="B4531" s="9">
        <f t="shared" si="285"/>
        <v>2016</v>
      </c>
      <c r="C4531" s="9">
        <f t="shared" si="286"/>
        <v>6</v>
      </c>
      <c r="D4531" s="9" t="str">
        <f t="shared" si="287"/>
        <v>Q3</v>
      </c>
      <c r="E4531" t="s">
        <v>43</v>
      </c>
      <c r="F4531">
        <v>201607</v>
      </c>
      <c r="G4531" s="3">
        <v>19</v>
      </c>
      <c r="H4531" s="3">
        <v>0</v>
      </c>
      <c r="I4531" s="3">
        <v>9</v>
      </c>
      <c r="J4531" s="3">
        <v>10</v>
      </c>
      <c r="K4531" s="3">
        <v>207</v>
      </c>
    </row>
    <row r="4532" spans="1:11" x14ac:dyDescent="0.25">
      <c r="A4532" s="9">
        <f t="shared" si="284"/>
        <v>7</v>
      </c>
      <c r="B4532" s="9">
        <f t="shared" si="285"/>
        <v>2016</v>
      </c>
      <c r="C4532" s="9">
        <f t="shared" si="286"/>
        <v>6</v>
      </c>
      <c r="D4532" s="9" t="str">
        <f t="shared" si="287"/>
        <v>Q3</v>
      </c>
      <c r="E4532" t="s">
        <v>43</v>
      </c>
      <c r="F4532">
        <v>201607</v>
      </c>
      <c r="G4532" s="3">
        <v>20</v>
      </c>
      <c r="H4532" s="3">
        <v>0</v>
      </c>
      <c r="I4532" s="3">
        <v>8</v>
      </c>
      <c r="J4532" s="3">
        <v>9</v>
      </c>
      <c r="K4532" s="3">
        <v>171</v>
      </c>
    </row>
    <row r="4533" spans="1:11" x14ac:dyDescent="0.25">
      <c r="A4533" s="9">
        <f t="shared" si="284"/>
        <v>7</v>
      </c>
      <c r="B4533" s="9">
        <f t="shared" si="285"/>
        <v>2016</v>
      </c>
      <c r="C4533" s="9">
        <f t="shared" si="286"/>
        <v>7</v>
      </c>
      <c r="D4533" s="9" t="str">
        <f t="shared" si="287"/>
        <v>Q3</v>
      </c>
      <c r="E4533" t="s">
        <v>43</v>
      </c>
      <c r="F4533">
        <v>201607</v>
      </c>
      <c r="G4533" s="3">
        <v>21</v>
      </c>
      <c r="H4533" s="3">
        <v>0</v>
      </c>
      <c r="I4533" s="3">
        <v>8</v>
      </c>
      <c r="J4533" s="3">
        <v>10</v>
      </c>
      <c r="K4533" s="3">
        <v>192</v>
      </c>
    </row>
    <row r="4534" spans="1:11" x14ac:dyDescent="0.25">
      <c r="A4534" s="9">
        <f t="shared" si="284"/>
        <v>7</v>
      </c>
      <c r="B4534" s="9">
        <f t="shared" si="285"/>
        <v>2016</v>
      </c>
      <c r="C4534" s="9">
        <f t="shared" si="286"/>
        <v>7</v>
      </c>
      <c r="D4534" s="9" t="str">
        <f t="shared" si="287"/>
        <v>Q3</v>
      </c>
      <c r="E4534" t="s">
        <v>43</v>
      </c>
      <c r="F4534">
        <v>201607</v>
      </c>
      <c r="G4534" s="3">
        <v>22</v>
      </c>
      <c r="H4534" s="3">
        <v>0</v>
      </c>
      <c r="I4534" s="3">
        <v>9</v>
      </c>
      <c r="J4534" s="3">
        <v>10</v>
      </c>
      <c r="K4534" s="3">
        <v>189</v>
      </c>
    </row>
    <row r="4535" spans="1:11" x14ac:dyDescent="0.25">
      <c r="A4535" s="9">
        <f t="shared" si="284"/>
        <v>7</v>
      </c>
      <c r="B4535" s="9">
        <f t="shared" si="285"/>
        <v>2016</v>
      </c>
      <c r="C4535" s="9">
        <f t="shared" si="286"/>
        <v>7</v>
      </c>
      <c r="D4535" s="9" t="str">
        <f t="shared" si="287"/>
        <v>Q3</v>
      </c>
      <c r="E4535" t="s">
        <v>43</v>
      </c>
      <c r="F4535">
        <v>201607</v>
      </c>
      <c r="G4535" s="3">
        <v>23</v>
      </c>
      <c r="H4535" s="3">
        <v>0</v>
      </c>
      <c r="I4535" s="3">
        <v>7</v>
      </c>
      <c r="J4535" s="3">
        <v>9</v>
      </c>
      <c r="K4535" s="3">
        <v>181</v>
      </c>
    </row>
    <row r="4536" spans="1:11" x14ac:dyDescent="0.25">
      <c r="A4536" s="9">
        <f t="shared" si="284"/>
        <v>7</v>
      </c>
      <c r="B4536" s="9">
        <f t="shared" si="285"/>
        <v>2016</v>
      </c>
      <c r="C4536" s="9">
        <f t="shared" si="286"/>
        <v>8</v>
      </c>
      <c r="D4536" s="9" t="str">
        <f t="shared" si="287"/>
        <v>Q3</v>
      </c>
      <c r="E4536" t="s">
        <v>43</v>
      </c>
      <c r="F4536">
        <v>201607</v>
      </c>
      <c r="G4536" s="3">
        <v>24</v>
      </c>
      <c r="H4536" s="3">
        <v>0</v>
      </c>
      <c r="I4536" s="3">
        <v>8</v>
      </c>
      <c r="J4536" s="3">
        <v>9</v>
      </c>
      <c r="K4536" s="3">
        <v>171</v>
      </c>
    </row>
    <row r="4537" spans="1:11" x14ac:dyDescent="0.25">
      <c r="A4537" s="9">
        <f t="shared" si="284"/>
        <v>7</v>
      </c>
      <c r="B4537" s="9">
        <f t="shared" si="285"/>
        <v>2016</v>
      </c>
      <c r="C4537" s="9">
        <f t="shared" si="286"/>
        <v>8</v>
      </c>
      <c r="D4537" s="9" t="str">
        <f t="shared" si="287"/>
        <v>Q3</v>
      </c>
      <c r="E4537" t="s">
        <v>43</v>
      </c>
      <c r="F4537">
        <v>201607</v>
      </c>
      <c r="G4537" s="3">
        <v>25</v>
      </c>
      <c r="H4537" s="3">
        <v>0</v>
      </c>
      <c r="I4537" s="3">
        <v>9</v>
      </c>
      <c r="J4537" s="3">
        <v>12</v>
      </c>
      <c r="K4537" s="3">
        <v>289</v>
      </c>
    </row>
    <row r="4538" spans="1:11" x14ac:dyDescent="0.25">
      <c r="A4538" s="9">
        <f t="shared" si="284"/>
        <v>7</v>
      </c>
      <c r="B4538" s="9">
        <f t="shared" si="285"/>
        <v>2016</v>
      </c>
      <c r="C4538" s="9">
        <f t="shared" si="286"/>
        <v>8</v>
      </c>
      <c r="D4538" s="9" t="str">
        <f t="shared" si="287"/>
        <v>Q3</v>
      </c>
      <c r="E4538" t="s">
        <v>43</v>
      </c>
      <c r="F4538">
        <v>201607</v>
      </c>
      <c r="G4538" s="3">
        <v>26</v>
      </c>
      <c r="H4538" s="3">
        <v>0</v>
      </c>
      <c r="I4538" s="3">
        <v>7</v>
      </c>
      <c r="J4538" s="3">
        <v>9</v>
      </c>
      <c r="K4538" s="3">
        <v>188</v>
      </c>
    </row>
    <row r="4539" spans="1:11" x14ac:dyDescent="0.25">
      <c r="A4539" s="9">
        <f t="shared" si="284"/>
        <v>7</v>
      </c>
      <c r="B4539" s="9">
        <f t="shared" si="285"/>
        <v>2016</v>
      </c>
      <c r="C4539" s="9">
        <f t="shared" si="286"/>
        <v>9</v>
      </c>
      <c r="D4539" s="9" t="str">
        <f t="shared" si="287"/>
        <v>Q3</v>
      </c>
      <c r="E4539" t="s">
        <v>43</v>
      </c>
      <c r="F4539">
        <v>201607</v>
      </c>
      <c r="G4539" s="3">
        <v>27</v>
      </c>
      <c r="H4539" s="3">
        <v>0</v>
      </c>
      <c r="I4539" s="3">
        <v>8</v>
      </c>
      <c r="J4539" s="3">
        <v>9</v>
      </c>
      <c r="K4539" s="3">
        <v>173</v>
      </c>
    </row>
    <row r="4540" spans="1:11" x14ac:dyDescent="0.25">
      <c r="A4540" s="9">
        <f t="shared" si="284"/>
        <v>7</v>
      </c>
      <c r="B4540" s="9">
        <f t="shared" si="285"/>
        <v>2016</v>
      </c>
      <c r="C4540" s="9">
        <f t="shared" si="286"/>
        <v>9</v>
      </c>
      <c r="D4540" s="9" t="str">
        <f t="shared" si="287"/>
        <v>Q3</v>
      </c>
      <c r="E4540" t="s">
        <v>43</v>
      </c>
      <c r="F4540">
        <v>201607</v>
      </c>
      <c r="G4540" s="3">
        <v>28</v>
      </c>
      <c r="H4540" s="3">
        <v>0</v>
      </c>
      <c r="I4540" s="3">
        <v>8</v>
      </c>
      <c r="J4540" s="3">
        <v>12</v>
      </c>
      <c r="K4540" s="3">
        <v>293.5</v>
      </c>
    </row>
    <row r="4541" spans="1:11" x14ac:dyDescent="0.25">
      <c r="A4541" s="9">
        <f t="shared" si="284"/>
        <v>7</v>
      </c>
      <c r="B4541" s="9">
        <f t="shared" si="285"/>
        <v>2016</v>
      </c>
      <c r="C4541" s="9">
        <f t="shared" si="286"/>
        <v>9</v>
      </c>
      <c r="D4541" s="9" t="str">
        <f t="shared" si="287"/>
        <v>Q3</v>
      </c>
      <c r="E4541" t="s">
        <v>43</v>
      </c>
      <c r="F4541">
        <v>201607</v>
      </c>
      <c r="G4541" s="3">
        <v>29</v>
      </c>
      <c r="H4541" s="3">
        <v>0</v>
      </c>
      <c r="I4541" s="3">
        <v>8</v>
      </c>
      <c r="J4541" s="3">
        <v>9</v>
      </c>
      <c r="K4541" s="3">
        <v>171</v>
      </c>
    </row>
    <row r="4542" spans="1:11" x14ac:dyDescent="0.25">
      <c r="A4542" s="9">
        <f t="shared" si="284"/>
        <v>7</v>
      </c>
      <c r="B4542" s="9">
        <f t="shared" si="285"/>
        <v>2016</v>
      </c>
      <c r="C4542" s="9">
        <f t="shared" si="286"/>
        <v>10</v>
      </c>
      <c r="D4542" s="9" t="str">
        <f t="shared" si="287"/>
        <v>Q3</v>
      </c>
      <c r="E4542" t="s">
        <v>43</v>
      </c>
      <c r="F4542">
        <v>201607</v>
      </c>
      <c r="G4542" s="3">
        <v>30</v>
      </c>
      <c r="H4542" s="3">
        <v>0</v>
      </c>
      <c r="I4542" s="3">
        <v>8</v>
      </c>
      <c r="J4542" s="3">
        <v>9</v>
      </c>
      <c r="K4542" s="3">
        <v>171</v>
      </c>
    </row>
    <row r="4543" spans="1:11" x14ac:dyDescent="0.25">
      <c r="A4543" s="9">
        <f t="shared" si="284"/>
        <v>7</v>
      </c>
      <c r="B4543" s="9">
        <f t="shared" si="285"/>
        <v>2016</v>
      </c>
      <c r="C4543" s="9">
        <f t="shared" si="286"/>
        <v>10</v>
      </c>
      <c r="D4543" s="9" t="str">
        <f t="shared" si="287"/>
        <v>Q3</v>
      </c>
      <c r="E4543" t="s">
        <v>43</v>
      </c>
      <c r="F4543">
        <v>201607</v>
      </c>
      <c r="G4543" s="3">
        <v>31</v>
      </c>
      <c r="H4543" s="3">
        <v>0</v>
      </c>
      <c r="I4543" s="3">
        <v>8</v>
      </c>
      <c r="J4543" s="3">
        <v>12</v>
      </c>
      <c r="K4543" s="3">
        <v>278</v>
      </c>
    </row>
    <row r="4544" spans="1:11" x14ac:dyDescent="0.25">
      <c r="A4544" s="9">
        <f t="shared" si="284"/>
        <v>7</v>
      </c>
      <c r="B4544" s="9">
        <f t="shared" si="285"/>
        <v>2016</v>
      </c>
      <c r="C4544" s="9">
        <f t="shared" si="286"/>
        <v>10</v>
      </c>
      <c r="D4544" s="9" t="str">
        <f t="shared" si="287"/>
        <v>Q3</v>
      </c>
      <c r="E4544" t="s">
        <v>43</v>
      </c>
      <c r="F4544">
        <v>201607</v>
      </c>
      <c r="G4544" s="3">
        <v>32</v>
      </c>
      <c r="H4544" s="3">
        <v>0</v>
      </c>
      <c r="I4544" s="3">
        <v>1</v>
      </c>
      <c r="J4544" s="3">
        <v>2</v>
      </c>
      <c r="K4544" s="3">
        <v>38</v>
      </c>
    </row>
    <row r="4545" spans="1:11" x14ac:dyDescent="0.25">
      <c r="A4545" s="9">
        <f t="shared" si="284"/>
        <v>8</v>
      </c>
      <c r="B4545" s="9">
        <f t="shared" si="285"/>
        <v>2016</v>
      </c>
      <c r="C4545" s="9">
        <f t="shared" si="286"/>
        <v>0</v>
      </c>
      <c r="D4545" s="9" t="str">
        <f t="shared" si="287"/>
        <v>Q3</v>
      </c>
      <c r="E4545" t="s">
        <v>43</v>
      </c>
      <c r="F4545">
        <v>201608</v>
      </c>
      <c r="G4545" s="3">
        <v>0</v>
      </c>
      <c r="H4545" s="3">
        <v>19</v>
      </c>
      <c r="I4545" s="3">
        <v>19</v>
      </c>
      <c r="J4545" s="3">
        <v>21</v>
      </c>
      <c r="K4545" s="3">
        <v>528.5</v>
      </c>
    </row>
    <row r="4546" spans="1:11" x14ac:dyDescent="0.25">
      <c r="A4546" s="9">
        <f t="shared" si="284"/>
        <v>8</v>
      </c>
      <c r="B4546" s="9">
        <f t="shared" si="285"/>
        <v>2016</v>
      </c>
      <c r="C4546" s="9">
        <f t="shared" si="286"/>
        <v>0</v>
      </c>
      <c r="D4546" s="9" t="str">
        <f t="shared" si="287"/>
        <v>Q3</v>
      </c>
      <c r="E4546" t="s">
        <v>43</v>
      </c>
      <c r="F4546">
        <v>201608</v>
      </c>
      <c r="G4546" s="3">
        <v>1</v>
      </c>
      <c r="H4546" s="3">
        <v>0</v>
      </c>
      <c r="I4546" s="3">
        <v>16</v>
      </c>
      <c r="J4546" s="3">
        <v>19</v>
      </c>
      <c r="K4546" s="3">
        <v>486</v>
      </c>
    </row>
    <row r="4547" spans="1:11" x14ac:dyDescent="0.25">
      <c r="A4547" s="9">
        <f t="shared" si="284"/>
        <v>8</v>
      </c>
      <c r="B4547" s="9">
        <f t="shared" si="285"/>
        <v>2016</v>
      </c>
      <c r="C4547" s="9">
        <f t="shared" si="286"/>
        <v>0</v>
      </c>
      <c r="D4547" s="9" t="str">
        <f t="shared" si="287"/>
        <v>Q3</v>
      </c>
      <c r="E4547" t="s">
        <v>43</v>
      </c>
      <c r="F4547">
        <v>201608</v>
      </c>
      <c r="G4547" s="3">
        <v>2</v>
      </c>
      <c r="H4547" s="3">
        <v>0</v>
      </c>
      <c r="I4547" s="3">
        <v>11</v>
      </c>
      <c r="J4547" s="3">
        <v>12</v>
      </c>
      <c r="K4547" s="3">
        <v>222</v>
      </c>
    </row>
    <row r="4548" spans="1:11" x14ac:dyDescent="0.25">
      <c r="A4548" s="9">
        <f t="shared" si="284"/>
        <v>8</v>
      </c>
      <c r="B4548" s="9">
        <f t="shared" si="285"/>
        <v>2016</v>
      </c>
      <c r="C4548" s="9">
        <f t="shared" si="286"/>
        <v>1</v>
      </c>
      <c r="D4548" s="9" t="str">
        <f t="shared" si="287"/>
        <v>Q3</v>
      </c>
      <c r="E4548" t="s">
        <v>43</v>
      </c>
      <c r="F4548">
        <v>201608</v>
      </c>
      <c r="G4548" s="3">
        <v>3</v>
      </c>
      <c r="H4548" s="3">
        <v>0</v>
      </c>
      <c r="I4548" s="3">
        <v>6</v>
      </c>
      <c r="J4548" s="3">
        <v>6</v>
      </c>
      <c r="K4548" s="3">
        <v>114</v>
      </c>
    </row>
    <row r="4549" spans="1:11" x14ac:dyDescent="0.25">
      <c r="A4549" s="9">
        <f t="shared" si="284"/>
        <v>8</v>
      </c>
      <c r="B4549" s="9">
        <f t="shared" si="285"/>
        <v>2016</v>
      </c>
      <c r="C4549" s="9">
        <f t="shared" si="286"/>
        <v>1</v>
      </c>
      <c r="D4549" s="9" t="str">
        <f t="shared" si="287"/>
        <v>Q3</v>
      </c>
      <c r="E4549" t="s">
        <v>43</v>
      </c>
      <c r="F4549">
        <v>201608</v>
      </c>
      <c r="G4549" s="3">
        <v>4</v>
      </c>
      <c r="H4549" s="3">
        <v>0</v>
      </c>
      <c r="I4549" s="3">
        <v>7</v>
      </c>
      <c r="J4549" s="3">
        <v>8</v>
      </c>
      <c r="K4549" s="3">
        <v>216</v>
      </c>
    </row>
    <row r="4550" spans="1:11" x14ac:dyDescent="0.25">
      <c r="A4550" s="9">
        <f t="shared" ref="A4550:A4613" si="288">F4550-(B4550*100)</f>
        <v>8</v>
      </c>
      <c r="B4550" s="9">
        <f t="shared" ref="B4550:B4613" si="289">INT(F4550/100)</f>
        <v>2016</v>
      </c>
      <c r="C4550" s="9">
        <f t="shared" ref="C4550:C4613" si="290">INT(G4550/3)</f>
        <v>1</v>
      </c>
      <c r="D4550" s="9" t="str">
        <f t="shared" ref="D4550:D4613" si="291">VLOOKUP(A4550,$R$2:$S$13,2,0)</f>
        <v>Q3</v>
      </c>
      <c r="E4550" t="s">
        <v>43</v>
      </c>
      <c r="F4550">
        <v>201608</v>
      </c>
      <c r="G4550" s="3">
        <v>5</v>
      </c>
      <c r="H4550" s="3">
        <v>0</v>
      </c>
      <c r="I4550" s="3">
        <v>4</v>
      </c>
      <c r="J4550" s="3">
        <v>5</v>
      </c>
      <c r="K4550" s="3">
        <v>100</v>
      </c>
    </row>
    <row r="4551" spans="1:11" x14ac:dyDescent="0.25">
      <c r="A4551" s="9">
        <f t="shared" si="288"/>
        <v>8</v>
      </c>
      <c r="B4551" s="9">
        <f t="shared" si="289"/>
        <v>2016</v>
      </c>
      <c r="C4551" s="9">
        <f t="shared" si="290"/>
        <v>2</v>
      </c>
      <c r="D4551" s="9" t="str">
        <f t="shared" si="291"/>
        <v>Q3</v>
      </c>
      <c r="E4551" t="s">
        <v>43</v>
      </c>
      <c r="F4551">
        <v>201608</v>
      </c>
      <c r="G4551" s="3">
        <v>6</v>
      </c>
      <c r="H4551" s="3">
        <v>0</v>
      </c>
      <c r="I4551" s="3">
        <v>3</v>
      </c>
      <c r="J4551" s="3">
        <v>3</v>
      </c>
      <c r="K4551" s="3">
        <v>57</v>
      </c>
    </row>
    <row r="4552" spans="1:11" x14ac:dyDescent="0.25">
      <c r="A4552" s="9">
        <f t="shared" si="288"/>
        <v>8</v>
      </c>
      <c r="B4552" s="9">
        <f t="shared" si="289"/>
        <v>2016</v>
      </c>
      <c r="C4552" s="9">
        <f t="shared" si="290"/>
        <v>2</v>
      </c>
      <c r="D4552" s="9" t="str">
        <f t="shared" si="291"/>
        <v>Q3</v>
      </c>
      <c r="E4552" t="s">
        <v>43</v>
      </c>
      <c r="F4552">
        <v>201608</v>
      </c>
      <c r="G4552" s="3">
        <v>7</v>
      </c>
      <c r="H4552" s="3">
        <v>0</v>
      </c>
      <c r="I4552" s="3">
        <v>5</v>
      </c>
      <c r="J4552" s="3">
        <v>5</v>
      </c>
      <c r="K4552" s="3">
        <v>94</v>
      </c>
    </row>
    <row r="4553" spans="1:11" x14ac:dyDescent="0.25">
      <c r="A4553" s="9">
        <f t="shared" si="288"/>
        <v>8</v>
      </c>
      <c r="B4553" s="9">
        <f t="shared" si="289"/>
        <v>2016</v>
      </c>
      <c r="C4553" s="9">
        <f t="shared" si="290"/>
        <v>2</v>
      </c>
      <c r="D4553" s="9" t="str">
        <f t="shared" si="291"/>
        <v>Q3</v>
      </c>
      <c r="E4553" t="s">
        <v>43</v>
      </c>
      <c r="F4553">
        <v>201608</v>
      </c>
      <c r="G4553" s="3">
        <v>8</v>
      </c>
      <c r="H4553" s="3">
        <v>0</v>
      </c>
      <c r="I4553" s="3">
        <v>3</v>
      </c>
      <c r="J4553" s="3">
        <v>3</v>
      </c>
      <c r="K4553" s="3">
        <v>57</v>
      </c>
    </row>
    <row r="4554" spans="1:11" x14ac:dyDescent="0.25">
      <c r="A4554" s="9">
        <f t="shared" si="288"/>
        <v>8</v>
      </c>
      <c r="B4554" s="9">
        <f t="shared" si="289"/>
        <v>2016</v>
      </c>
      <c r="C4554" s="9">
        <f t="shared" si="290"/>
        <v>3</v>
      </c>
      <c r="D4554" s="9" t="str">
        <f t="shared" si="291"/>
        <v>Q3</v>
      </c>
      <c r="E4554" t="s">
        <v>43</v>
      </c>
      <c r="F4554">
        <v>201608</v>
      </c>
      <c r="G4554" s="3">
        <v>9</v>
      </c>
      <c r="H4554" s="3">
        <v>0</v>
      </c>
      <c r="I4554" s="3">
        <v>3</v>
      </c>
      <c r="J4554" s="3">
        <v>3</v>
      </c>
      <c r="K4554" s="3">
        <v>57</v>
      </c>
    </row>
    <row r="4555" spans="1:11" x14ac:dyDescent="0.25">
      <c r="A4555" s="9">
        <f t="shared" si="288"/>
        <v>8</v>
      </c>
      <c r="B4555" s="9">
        <f t="shared" si="289"/>
        <v>2016</v>
      </c>
      <c r="C4555" s="9">
        <f t="shared" si="290"/>
        <v>3</v>
      </c>
      <c r="D4555" s="9" t="str">
        <f t="shared" si="291"/>
        <v>Q3</v>
      </c>
      <c r="E4555" t="s">
        <v>43</v>
      </c>
      <c r="F4555">
        <v>201608</v>
      </c>
      <c r="G4555" s="3">
        <v>10</v>
      </c>
      <c r="H4555" s="3">
        <v>0</v>
      </c>
      <c r="I4555" s="3">
        <v>5</v>
      </c>
      <c r="J4555" s="3">
        <v>5</v>
      </c>
      <c r="K4555" s="3">
        <v>94</v>
      </c>
    </row>
    <row r="4556" spans="1:11" x14ac:dyDescent="0.25">
      <c r="A4556" s="9">
        <f t="shared" si="288"/>
        <v>8</v>
      </c>
      <c r="B4556" s="9">
        <f t="shared" si="289"/>
        <v>2016</v>
      </c>
      <c r="C4556" s="9">
        <f t="shared" si="290"/>
        <v>3</v>
      </c>
      <c r="D4556" s="9" t="str">
        <f t="shared" si="291"/>
        <v>Q3</v>
      </c>
      <c r="E4556" t="s">
        <v>43</v>
      </c>
      <c r="F4556">
        <v>201608</v>
      </c>
      <c r="G4556" s="3">
        <v>11</v>
      </c>
      <c r="H4556" s="3">
        <v>0</v>
      </c>
      <c r="I4556" s="3">
        <v>4</v>
      </c>
      <c r="J4556" s="3">
        <v>4</v>
      </c>
      <c r="K4556" s="3">
        <v>76</v>
      </c>
    </row>
    <row r="4557" spans="1:11" x14ac:dyDescent="0.25">
      <c r="A4557" s="9">
        <f t="shared" si="288"/>
        <v>8</v>
      </c>
      <c r="B4557" s="9">
        <f t="shared" si="289"/>
        <v>2016</v>
      </c>
      <c r="C4557" s="9">
        <f t="shared" si="290"/>
        <v>4</v>
      </c>
      <c r="D4557" s="9" t="str">
        <f t="shared" si="291"/>
        <v>Q3</v>
      </c>
      <c r="E4557" t="s">
        <v>43</v>
      </c>
      <c r="F4557">
        <v>201608</v>
      </c>
      <c r="G4557" s="3">
        <v>12</v>
      </c>
      <c r="H4557" s="3">
        <v>0</v>
      </c>
      <c r="I4557" s="3">
        <v>2</v>
      </c>
      <c r="J4557" s="3">
        <v>2</v>
      </c>
      <c r="K4557" s="3">
        <v>38</v>
      </c>
    </row>
    <row r="4558" spans="1:11" x14ac:dyDescent="0.25">
      <c r="A4558" s="9">
        <f t="shared" si="288"/>
        <v>8</v>
      </c>
      <c r="B4558" s="9">
        <f t="shared" si="289"/>
        <v>2016</v>
      </c>
      <c r="C4558" s="9">
        <f t="shared" si="290"/>
        <v>4</v>
      </c>
      <c r="D4558" s="9" t="str">
        <f t="shared" si="291"/>
        <v>Q3</v>
      </c>
      <c r="E4558" t="s">
        <v>43</v>
      </c>
      <c r="F4558">
        <v>201608</v>
      </c>
      <c r="G4558" s="3">
        <v>13</v>
      </c>
      <c r="H4558" s="3">
        <v>0</v>
      </c>
      <c r="I4558" s="3">
        <v>4</v>
      </c>
      <c r="J4558" s="3">
        <v>5</v>
      </c>
      <c r="K4558" s="3">
        <v>89.25</v>
      </c>
    </row>
    <row r="4559" spans="1:11" x14ac:dyDescent="0.25">
      <c r="A4559" s="9">
        <f t="shared" si="288"/>
        <v>8</v>
      </c>
      <c r="B4559" s="9">
        <f t="shared" si="289"/>
        <v>2016</v>
      </c>
      <c r="C4559" s="9">
        <f t="shared" si="290"/>
        <v>4</v>
      </c>
      <c r="D4559" s="9" t="str">
        <f t="shared" si="291"/>
        <v>Q3</v>
      </c>
      <c r="E4559" t="s">
        <v>43</v>
      </c>
      <c r="F4559">
        <v>201608</v>
      </c>
      <c r="G4559" s="3">
        <v>14</v>
      </c>
      <c r="H4559" s="3">
        <v>0</v>
      </c>
      <c r="I4559" s="3">
        <v>3</v>
      </c>
      <c r="J4559" s="3">
        <v>4</v>
      </c>
      <c r="K4559" s="3">
        <v>76</v>
      </c>
    </row>
    <row r="4560" spans="1:11" x14ac:dyDescent="0.25">
      <c r="A4560" s="9">
        <f t="shared" si="288"/>
        <v>8</v>
      </c>
      <c r="B4560" s="9">
        <f t="shared" si="289"/>
        <v>2016</v>
      </c>
      <c r="C4560" s="9">
        <f t="shared" si="290"/>
        <v>5</v>
      </c>
      <c r="D4560" s="9" t="str">
        <f t="shared" si="291"/>
        <v>Q3</v>
      </c>
      <c r="E4560" t="s">
        <v>43</v>
      </c>
      <c r="F4560">
        <v>201608</v>
      </c>
      <c r="G4560" s="3">
        <v>15</v>
      </c>
      <c r="H4560" s="3">
        <v>0</v>
      </c>
      <c r="I4560" s="3">
        <v>3</v>
      </c>
      <c r="J4560" s="3">
        <v>4</v>
      </c>
      <c r="K4560" s="3">
        <v>70</v>
      </c>
    </row>
    <row r="4561" spans="1:11" x14ac:dyDescent="0.25">
      <c r="A4561" s="9">
        <f t="shared" si="288"/>
        <v>8</v>
      </c>
      <c r="B4561" s="9">
        <f t="shared" si="289"/>
        <v>2016</v>
      </c>
      <c r="C4561" s="9">
        <f t="shared" si="290"/>
        <v>5</v>
      </c>
      <c r="D4561" s="9" t="str">
        <f t="shared" si="291"/>
        <v>Q3</v>
      </c>
      <c r="E4561" t="s">
        <v>43</v>
      </c>
      <c r="F4561">
        <v>201608</v>
      </c>
      <c r="G4561" s="3">
        <v>16</v>
      </c>
      <c r="H4561" s="3">
        <v>0</v>
      </c>
      <c r="I4561" s="3">
        <v>3</v>
      </c>
      <c r="J4561" s="3">
        <v>4</v>
      </c>
      <c r="K4561" s="3">
        <v>70</v>
      </c>
    </row>
    <row r="4562" spans="1:11" x14ac:dyDescent="0.25">
      <c r="A4562" s="9">
        <f t="shared" si="288"/>
        <v>8</v>
      </c>
      <c r="B4562" s="9">
        <f t="shared" si="289"/>
        <v>2016</v>
      </c>
      <c r="C4562" s="9">
        <f t="shared" si="290"/>
        <v>5</v>
      </c>
      <c r="D4562" s="9" t="str">
        <f t="shared" si="291"/>
        <v>Q3</v>
      </c>
      <c r="E4562" t="s">
        <v>43</v>
      </c>
      <c r="F4562">
        <v>201608</v>
      </c>
      <c r="G4562" s="3">
        <v>17</v>
      </c>
      <c r="H4562" s="3">
        <v>0</v>
      </c>
      <c r="I4562" s="3">
        <v>2</v>
      </c>
      <c r="J4562" s="3">
        <v>2</v>
      </c>
      <c r="K4562" s="3">
        <v>26</v>
      </c>
    </row>
    <row r="4563" spans="1:11" x14ac:dyDescent="0.25">
      <c r="A4563" s="9">
        <f t="shared" si="288"/>
        <v>8</v>
      </c>
      <c r="B4563" s="9">
        <f t="shared" si="289"/>
        <v>2016</v>
      </c>
      <c r="C4563" s="9">
        <f t="shared" si="290"/>
        <v>6</v>
      </c>
      <c r="D4563" s="9" t="str">
        <f t="shared" si="291"/>
        <v>Q3</v>
      </c>
      <c r="E4563" t="s">
        <v>43</v>
      </c>
      <c r="F4563">
        <v>201608</v>
      </c>
      <c r="G4563" s="3">
        <v>18</v>
      </c>
      <c r="H4563" s="3">
        <v>0</v>
      </c>
      <c r="I4563" s="3">
        <v>2</v>
      </c>
      <c r="J4563" s="3">
        <v>2</v>
      </c>
      <c r="K4563" s="3">
        <v>26</v>
      </c>
    </row>
    <row r="4564" spans="1:11" x14ac:dyDescent="0.25">
      <c r="A4564" s="9">
        <f t="shared" si="288"/>
        <v>8</v>
      </c>
      <c r="B4564" s="9">
        <f t="shared" si="289"/>
        <v>2016</v>
      </c>
      <c r="C4564" s="9">
        <f t="shared" si="290"/>
        <v>6</v>
      </c>
      <c r="D4564" s="9" t="str">
        <f t="shared" si="291"/>
        <v>Q3</v>
      </c>
      <c r="E4564" t="s">
        <v>43</v>
      </c>
      <c r="F4564">
        <v>201608</v>
      </c>
      <c r="G4564" s="3">
        <v>19</v>
      </c>
      <c r="H4564" s="3">
        <v>0</v>
      </c>
      <c r="I4564" s="3">
        <v>3</v>
      </c>
      <c r="J4564" s="3">
        <v>3</v>
      </c>
      <c r="K4564" s="3">
        <v>44</v>
      </c>
    </row>
    <row r="4565" spans="1:11" x14ac:dyDescent="0.25">
      <c r="A4565" s="9">
        <f t="shared" si="288"/>
        <v>8</v>
      </c>
      <c r="B4565" s="9">
        <f t="shared" si="289"/>
        <v>2016</v>
      </c>
      <c r="C4565" s="9">
        <f t="shared" si="290"/>
        <v>6</v>
      </c>
      <c r="D4565" s="9" t="str">
        <f t="shared" si="291"/>
        <v>Q3</v>
      </c>
      <c r="E4565" t="s">
        <v>43</v>
      </c>
      <c r="F4565">
        <v>201608</v>
      </c>
      <c r="G4565" s="3">
        <v>20</v>
      </c>
      <c r="H4565" s="3">
        <v>0</v>
      </c>
      <c r="I4565" s="3">
        <v>2</v>
      </c>
      <c r="J4565" s="3">
        <v>2</v>
      </c>
      <c r="K4565" s="3">
        <v>26</v>
      </c>
    </row>
    <row r="4566" spans="1:11" x14ac:dyDescent="0.25">
      <c r="A4566" s="9">
        <f t="shared" si="288"/>
        <v>8</v>
      </c>
      <c r="B4566" s="9">
        <f t="shared" si="289"/>
        <v>2016</v>
      </c>
      <c r="C4566" s="9">
        <f t="shared" si="290"/>
        <v>7</v>
      </c>
      <c r="D4566" s="9" t="str">
        <f t="shared" si="291"/>
        <v>Q3</v>
      </c>
      <c r="E4566" t="s">
        <v>43</v>
      </c>
      <c r="F4566">
        <v>201608</v>
      </c>
      <c r="G4566" s="3">
        <v>21</v>
      </c>
      <c r="H4566" s="3">
        <v>0</v>
      </c>
      <c r="I4566" s="3">
        <v>2</v>
      </c>
      <c r="J4566" s="3">
        <v>2</v>
      </c>
      <c r="K4566" s="3">
        <v>26</v>
      </c>
    </row>
    <row r="4567" spans="1:11" x14ac:dyDescent="0.25">
      <c r="A4567" s="9">
        <f t="shared" si="288"/>
        <v>8</v>
      </c>
      <c r="B4567" s="9">
        <f t="shared" si="289"/>
        <v>2016</v>
      </c>
      <c r="C4567" s="9">
        <f t="shared" si="290"/>
        <v>7</v>
      </c>
      <c r="D4567" s="9" t="str">
        <f t="shared" si="291"/>
        <v>Q3</v>
      </c>
      <c r="E4567" t="s">
        <v>43</v>
      </c>
      <c r="F4567">
        <v>201608</v>
      </c>
      <c r="G4567" s="3">
        <v>22</v>
      </c>
      <c r="H4567" s="3">
        <v>0</v>
      </c>
      <c r="I4567" s="3">
        <v>2</v>
      </c>
      <c r="J4567" s="3">
        <v>2</v>
      </c>
      <c r="K4567" s="3">
        <v>26</v>
      </c>
    </row>
    <row r="4568" spans="1:11" x14ac:dyDescent="0.25">
      <c r="A4568" s="9">
        <f t="shared" si="288"/>
        <v>8</v>
      </c>
      <c r="B4568" s="9">
        <f t="shared" si="289"/>
        <v>2016</v>
      </c>
      <c r="C4568" s="9">
        <f t="shared" si="290"/>
        <v>7</v>
      </c>
      <c r="D4568" s="9" t="str">
        <f t="shared" si="291"/>
        <v>Q3</v>
      </c>
      <c r="E4568" t="s">
        <v>43</v>
      </c>
      <c r="F4568">
        <v>201608</v>
      </c>
      <c r="G4568" s="3">
        <v>23</v>
      </c>
      <c r="H4568" s="3">
        <v>0</v>
      </c>
      <c r="I4568" s="3">
        <v>2</v>
      </c>
      <c r="J4568" s="3">
        <v>3</v>
      </c>
      <c r="K4568" s="3">
        <v>33</v>
      </c>
    </row>
    <row r="4569" spans="1:11" x14ac:dyDescent="0.25">
      <c r="A4569" s="9">
        <f t="shared" si="288"/>
        <v>8</v>
      </c>
      <c r="B4569" s="9">
        <f t="shared" si="289"/>
        <v>2016</v>
      </c>
      <c r="C4569" s="9">
        <f t="shared" si="290"/>
        <v>8</v>
      </c>
      <c r="D4569" s="9" t="str">
        <f t="shared" si="291"/>
        <v>Q3</v>
      </c>
      <c r="E4569" t="s">
        <v>43</v>
      </c>
      <c r="F4569">
        <v>201608</v>
      </c>
      <c r="G4569" s="3">
        <v>24</v>
      </c>
      <c r="H4569" s="3">
        <v>0</v>
      </c>
      <c r="I4569" s="3">
        <v>2</v>
      </c>
      <c r="J4569" s="3">
        <v>2</v>
      </c>
      <c r="K4569" s="3">
        <v>26</v>
      </c>
    </row>
    <row r="4570" spans="1:11" x14ac:dyDescent="0.25">
      <c r="A4570" s="9">
        <f t="shared" si="288"/>
        <v>8</v>
      </c>
      <c r="B4570" s="9">
        <f t="shared" si="289"/>
        <v>2016</v>
      </c>
      <c r="C4570" s="9">
        <f t="shared" si="290"/>
        <v>8</v>
      </c>
      <c r="D4570" s="9" t="str">
        <f t="shared" si="291"/>
        <v>Q3</v>
      </c>
      <c r="E4570" t="s">
        <v>43</v>
      </c>
      <c r="F4570">
        <v>201608</v>
      </c>
      <c r="G4570" s="3">
        <v>25</v>
      </c>
      <c r="H4570" s="3">
        <v>0</v>
      </c>
      <c r="I4570" s="3">
        <v>3</v>
      </c>
      <c r="J4570" s="3">
        <v>3</v>
      </c>
      <c r="K4570" s="3">
        <v>44</v>
      </c>
    </row>
    <row r="4571" spans="1:11" x14ac:dyDescent="0.25">
      <c r="A4571" s="9">
        <f t="shared" si="288"/>
        <v>8</v>
      </c>
      <c r="B4571" s="9">
        <f t="shared" si="289"/>
        <v>2016</v>
      </c>
      <c r="C4571" s="9">
        <f t="shared" si="290"/>
        <v>8</v>
      </c>
      <c r="D4571" s="9" t="str">
        <f t="shared" si="291"/>
        <v>Q3</v>
      </c>
      <c r="E4571" t="s">
        <v>43</v>
      </c>
      <c r="F4571">
        <v>201608</v>
      </c>
      <c r="G4571" s="3">
        <v>26</v>
      </c>
      <c r="H4571" s="3">
        <v>0</v>
      </c>
      <c r="I4571" s="3">
        <v>2</v>
      </c>
      <c r="J4571" s="3">
        <v>2</v>
      </c>
      <c r="K4571" s="3">
        <v>26</v>
      </c>
    </row>
    <row r="4572" spans="1:11" x14ac:dyDescent="0.25">
      <c r="A4572" s="9">
        <f t="shared" si="288"/>
        <v>8</v>
      </c>
      <c r="B4572" s="9">
        <f t="shared" si="289"/>
        <v>2016</v>
      </c>
      <c r="C4572" s="9">
        <f t="shared" si="290"/>
        <v>9</v>
      </c>
      <c r="D4572" s="9" t="str">
        <f t="shared" si="291"/>
        <v>Q3</v>
      </c>
      <c r="E4572" t="s">
        <v>43</v>
      </c>
      <c r="F4572">
        <v>201608</v>
      </c>
      <c r="G4572" s="3">
        <v>27</v>
      </c>
      <c r="H4572" s="3">
        <v>0</v>
      </c>
      <c r="I4572" s="3">
        <v>2</v>
      </c>
      <c r="J4572" s="3">
        <v>2</v>
      </c>
      <c r="K4572" s="3">
        <v>28</v>
      </c>
    </row>
    <row r="4573" spans="1:11" x14ac:dyDescent="0.25">
      <c r="A4573" s="9">
        <f t="shared" si="288"/>
        <v>8</v>
      </c>
      <c r="B4573" s="9">
        <f t="shared" si="289"/>
        <v>2016</v>
      </c>
      <c r="C4573" s="9">
        <f t="shared" si="290"/>
        <v>9</v>
      </c>
      <c r="D4573" s="9" t="str">
        <f t="shared" si="291"/>
        <v>Q3</v>
      </c>
      <c r="E4573" t="s">
        <v>43</v>
      </c>
      <c r="F4573">
        <v>201608</v>
      </c>
      <c r="G4573" s="3">
        <v>28</v>
      </c>
      <c r="H4573" s="3">
        <v>0</v>
      </c>
      <c r="I4573" s="3">
        <v>2</v>
      </c>
      <c r="J4573" s="3">
        <v>2</v>
      </c>
      <c r="K4573" s="3">
        <v>26</v>
      </c>
    </row>
    <row r="4574" spans="1:11" x14ac:dyDescent="0.25">
      <c r="A4574" s="9">
        <f t="shared" si="288"/>
        <v>8</v>
      </c>
      <c r="B4574" s="9">
        <f t="shared" si="289"/>
        <v>2016</v>
      </c>
      <c r="C4574" s="9">
        <f t="shared" si="290"/>
        <v>9</v>
      </c>
      <c r="D4574" s="9" t="str">
        <f t="shared" si="291"/>
        <v>Q3</v>
      </c>
      <c r="E4574" t="s">
        <v>43</v>
      </c>
      <c r="F4574">
        <v>201608</v>
      </c>
      <c r="G4574" s="3">
        <v>29</v>
      </c>
      <c r="H4574" s="3">
        <v>0</v>
      </c>
      <c r="I4574" s="3">
        <v>2</v>
      </c>
      <c r="J4574" s="3">
        <v>2</v>
      </c>
      <c r="K4574" s="3">
        <v>26</v>
      </c>
    </row>
    <row r="4575" spans="1:11" x14ac:dyDescent="0.25">
      <c r="A4575" s="9">
        <f t="shared" si="288"/>
        <v>8</v>
      </c>
      <c r="B4575" s="9">
        <f t="shared" si="289"/>
        <v>2016</v>
      </c>
      <c r="C4575" s="9">
        <f t="shared" si="290"/>
        <v>10</v>
      </c>
      <c r="D4575" s="9" t="str">
        <f t="shared" si="291"/>
        <v>Q3</v>
      </c>
      <c r="E4575" t="s">
        <v>43</v>
      </c>
      <c r="F4575">
        <v>201608</v>
      </c>
      <c r="G4575" s="3">
        <v>30</v>
      </c>
      <c r="H4575" s="3">
        <v>0</v>
      </c>
      <c r="I4575" s="3">
        <v>2</v>
      </c>
      <c r="J4575" s="3">
        <v>2</v>
      </c>
      <c r="K4575" s="3">
        <v>26</v>
      </c>
    </row>
    <row r="4576" spans="1:11" x14ac:dyDescent="0.25">
      <c r="A4576" s="9">
        <f t="shared" si="288"/>
        <v>9</v>
      </c>
      <c r="B4576" s="9">
        <f t="shared" si="289"/>
        <v>2016</v>
      </c>
      <c r="C4576" s="9">
        <f t="shared" si="290"/>
        <v>0</v>
      </c>
      <c r="D4576" s="9" t="str">
        <f t="shared" si="291"/>
        <v>Q3</v>
      </c>
      <c r="E4576" t="s">
        <v>43</v>
      </c>
      <c r="F4576">
        <v>201609</v>
      </c>
      <c r="G4576" s="3">
        <v>0</v>
      </c>
      <c r="H4576" s="3">
        <v>29</v>
      </c>
      <c r="I4576" s="3">
        <v>29</v>
      </c>
      <c r="J4576" s="3">
        <v>29</v>
      </c>
      <c r="K4576" s="3">
        <v>703.5</v>
      </c>
    </row>
    <row r="4577" spans="1:11" x14ac:dyDescent="0.25">
      <c r="A4577" s="9">
        <f t="shared" si="288"/>
        <v>9</v>
      </c>
      <c r="B4577" s="9">
        <f t="shared" si="289"/>
        <v>2016</v>
      </c>
      <c r="C4577" s="9">
        <f t="shared" si="290"/>
        <v>0</v>
      </c>
      <c r="D4577" s="9" t="str">
        <f t="shared" si="291"/>
        <v>Q3</v>
      </c>
      <c r="E4577" t="s">
        <v>43</v>
      </c>
      <c r="F4577">
        <v>201609</v>
      </c>
      <c r="G4577" s="3">
        <v>1</v>
      </c>
      <c r="H4577" s="3">
        <v>0</v>
      </c>
      <c r="I4577" s="3">
        <v>23</v>
      </c>
      <c r="J4577" s="3">
        <v>27</v>
      </c>
      <c r="K4577" s="3">
        <v>503</v>
      </c>
    </row>
    <row r="4578" spans="1:11" x14ac:dyDescent="0.25">
      <c r="A4578" s="9">
        <f t="shared" si="288"/>
        <v>9</v>
      </c>
      <c r="B4578" s="9">
        <f t="shared" si="289"/>
        <v>2016</v>
      </c>
      <c r="C4578" s="9">
        <f t="shared" si="290"/>
        <v>0</v>
      </c>
      <c r="D4578" s="9" t="str">
        <f t="shared" si="291"/>
        <v>Q3</v>
      </c>
      <c r="E4578" t="s">
        <v>43</v>
      </c>
      <c r="F4578">
        <v>201609</v>
      </c>
      <c r="G4578" s="3">
        <v>2</v>
      </c>
      <c r="H4578" s="3">
        <v>0</v>
      </c>
      <c r="I4578" s="3">
        <v>17</v>
      </c>
      <c r="J4578" s="3">
        <v>19</v>
      </c>
      <c r="K4578" s="3">
        <v>561.4</v>
      </c>
    </row>
    <row r="4579" spans="1:11" x14ac:dyDescent="0.25">
      <c r="A4579" s="9">
        <f t="shared" si="288"/>
        <v>9</v>
      </c>
      <c r="B4579" s="9">
        <f t="shared" si="289"/>
        <v>2016</v>
      </c>
      <c r="C4579" s="9">
        <f t="shared" si="290"/>
        <v>1</v>
      </c>
      <c r="D4579" s="9" t="str">
        <f t="shared" si="291"/>
        <v>Q3</v>
      </c>
      <c r="E4579" t="s">
        <v>43</v>
      </c>
      <c r="F4579">
        <v>201609</v>
      </c>
      <c r="G4579" s="3">
        <v>3</v>
      </c>
      <c r="H4579" s="3">
        <v>0</v>
      </c>
      <c r="I4579" s="3">
        <v>12</v>
      </c>
      <c r="J4579" s="3">
        <v>12</v>
      </c>
      <c r="K4579" s="3">
        <v>215</v>
      </c>
    </row>
    <row r="4580" spans="1:11" x14ac:dyDescent="0.25">
      <c r="A4580" s="9">
        <f t="shared" si="288"/>
        <v>9</v>
      </c>
      <c r="B4580" s="9">
        <f t="shared" si="289"/>
        <v>2016</v>
      </c>
      <c r="C4580" s="9">
        <f t="shared" si="290"/>
        <v>1</v>
      </c>
      <c r="D4580" s="9" t="str">
        <f t="shared" si="291"/>
        <v>Q3</v>
      </c>
      <c r="E4580" t="s">
        <v>43</v>
      </c>
      <c r="F4580">
        <v>201609</v>
      </c>
      <c r="G4580" s="3">
        <v>4</v>
      </c>
      <c r="H4580" s="3">
        <v>0</v>
      </c>
      <c r="I4580" s="3">
        <v>11</v>
      </c>
      <c r="J4580" s="3">
        <v>11</v>
      </c>
      <c r="K4580" s="3">
        <v>202</v>
      </c>
    </row>
    <row r="4581" spans="1:11" x14ac:dyDescent="0.25">
      <c r="A4581" s="9">
        <f t="shared" si="288"/>
        <v>9</v>
      </c>
      <c r="B4581" s="9">
        <f t="shared" si="289"/>
        <v>2016</v>
      </c>
      <c r="C4581" s="9">
        <f t="shared" si="290"/>
        <v>1</v>
      </c>
      <c r="D4581" s="9" t="str">
        <f t="shared" si="291"/>
        <v>Q3</v>
      </c>
      <c r="E4581" t="s">
        <v>43</v>
      </c>
      <c r="F4581">
        <v>201609</v>
      </c>
      <c r="G4581" s="3">
        <v>5</v>
      </c>
      <c r="H4581" s="3">
        <v>0</v>
      </c>
      <c r="I4581" s="3">
        <v>10</v>
      </c>
      <c r="J4581" s="3">
        <v>11</v>
      </c>
      <c r="K4581" s="3">
        <v>199</v>
      </c>
    </row>
    <row r="4582" spans="1:11" x14ac:dyDescent="0.25">
      <c r="A4582" s="9">
        <f t="shared" si="288"/>
        <v>9</v>
      </c>
      <c r="B4582" s="9">
        <f t="shared" si="289"/>
        <v>2016</v>
      </c>
      <c r="C4582" s="9">
        <f t="shared" si="290"/>
        <v>2</v>
      </c>
      <c r="D4582" s="9" t="str">
        <f t="shared" si="291"/>
        <v>Q3</v>
      </c>
      <c r="E4582" t="s">
        <v>43</v>
      </c>
      <c r="F4582">
        <v>201609</v>
      </c>
      <c r="G4582" s="3">
        <v>6</v>
      </c>
      <c r="H4582" s="3">
        <v>0</v>
      </c>
      <c r="I4582" s="3">
        <v>10</v>
      </c>
      <c r="J4582" s="3">
        <v>10</v>
      </c>
      <c r="K4582" s="3">
        <v>178</v>
      </c>
    </row>
    <row r="4583" spans="1:11" x14ac:dyDescent="0.25">
      <c r="A4583" s="9">
        <f t="shared" si="288"/>
        <v>9</v>
      </c>
      <c r="B4583" s="9">
        <f t="shared" si="289"/>
        <v>2016</v>
      </c>
      <c r="C4583" s="9">
        <f t="shared" si="290"/>
        <v>2</v>
      </c>
      <c r="D4583" s="9" t="str">
        <f t="shared" si="291"/>
        <v>Q3</v>
      </c>
      <c r="E4583" t="s">
        <v>43</v>
      </c>
      <c r="F4583">
        <v>201609</v>
      </c>
      <c r="G4583" s="3">
        <v>7</v>
      </c>
      <c r="H4583" s="3">
        <v>0</v>
      </c>
      <c r="I4583" s="3">
        <v>10</v>
      </c>
      <c r="J4583" s="3">
        <v>12</v>
      </c>
      <c r="K4583" s="3">
        <v>225</v>
      </c>
    </row>
    <row r="4584" spans="1:11" x14ac:dyDescent="0.25">
      <c r="A4584" s="9">
        <f t="shared" si="288"/>
        <v>9</v>
      </c>
      <c r="B4584" s="9">
        <f t="shared" si="289"/>
        <v>2016</v>
      </c>
      <c r="C4584" s="9">
        <f t="shared" si="290"/>
        <v>2</v>
      </c>
      <c r="D4584" s="9" t="str">
        <f t="shared" si="291"/>
        <v>Q3</v>
      </c>
      <c r="E4584" t="s">
        <v>43</v>
      </c>
      <c r="F4584">
        <v>201609</v>
      </c>
      <c r="G4584" s="3">
        <v>8</v>
      </c>
      <c r="H4584" s="3">
        <v>0</v>
      </c>
      <c r="I4584" s="3">
        <v>8</v>
      </c>
      <c r="J4584" s="3">
        <v>8</v>
      </c>
      <c r="K4584" s="3">
        <v>140</v>
      </c>
    </row>
    <row r="4585" spans="1:11" x14ac:dyDescent="0.25">
      <c r="A4585" s="9">
        <f t="shared" si="288"/>
        <v>9</v>
      </c>
      <c r="B4585" s="9">
        <f t="shared" si="289"/>
        <v>2016</v>
      </c>
      <c r="C4585" s="9">
        <f t="shared" si="290"/>
        <v>3</v>
      </c>
      <c r="D4585" s="9" t="str">
        <f t="shared" si="291"/>
        <v>Q3</v>
      </c>
      <c r="E4585" t="s">
        <v>43</v>
      </c>
      <c r="F4585">
        <v>201609</v>
      </c>
      <c r="G4585" s="3">
        <v>9</v>
      </c>
      <c r="H4585" s="3">
        <v>0</v>
      </c>
      <c r="I4585" s="3">
        <v>9</v>
      </c>
      <c r="J4585" s="3">
        <v>9</v>
      </c>
      <c r="K4585" s="3">
        <v>159</v>
      </c>
    </row>
    <row r="4586" spans="1:11" x14ac:dyDescent="0.25">
      <c r="A4586" s="9">
        <f t="shared" si="288"/>
        <v>9</v>
      </c>
      <c r="B4586" s="9">
        <f t="shared" si="289"/>
        <v>2016</v>
      </c>
      <c r="C4586" s="9">
        <f t="shared" si="290"/>
        <v>3</v>
      </c>
      <c r="D4586" s="9" t="str">
        <f t="shared" si="291"/>
        <v>Q3</v>
      </c>
      <c r="E4586" t="s">
        <v>43</v>
      </c>
      <c r="F4586">
        <v>201609</v>
      </c>
      <c r="G4586" s="3">
        <v>10</v>
      </c>
      <c r="H4586" s="3">
        <v>0</v>
      </c>
      <c r="I4586" s="3">
        <v>9</v>
      </c>
      <c r="J4586" s="3">
        <v>10</v>
      </c>
      <c r="K4586" s="3">
        <v>210</v>
      </c>
    </row>
    <row r="4587" spans="1:11" x14ac:dyDescent="0.25">
      <c r="A4587" s="9">
        <f t="shared" si="288"/>
        <v>9</v>
      </c>
      <c r="B4587" s="9">
        <f t="shared" si="289"/>
        <v>2016</v>
      </c>
      <c r="C4587" s="9">
        <f t="shared" si="290"/>
        <v>3</v>
      </c>
      <c r="D4587" s="9" t="str">
        <f t="shared" si="291"/>
        <v>Q3</v>
      </c>
      <c r="E4587" t="s">
        <v>43</v>
      </c>
      <c r="F4587">
        <v>201609</v>
      </c>
      <c r="G4587" s="3">
        <v>11</v>
      </c>
      <c r="H4587" s="3">
        <v>0</v>
      </c>
      <c r="I4587" s="3">
        <v>9</v>
      </c>
      <c r="J4587" s="3">
        <v>10</v>
      </c>
      <c r="K4587" s="3">
        <v>173</v>
      </c>
    </row>
    <row r="4588" spans="1:11" x14ac:dyDescent="0.25">
      <c r="A4588" s="9">
        <f t="shared" si="288"/>
        <v>9</v>
      </c>
      <c r="B4588" s="9">
        <f t="shared" si="289"/>
        <v>2016</v>
      </c>
      <c r="C4588" s="9">
        <f t="shared" si="290"/>
        <v>4</v>
      </c>
      <c r="D4588" s="9" t="str">
        <f t="shared" si="291"/>
        <v>Q3</v>
      </c>
      <c r="E4588" t="s">
        <v>43</v>
      </c>
      <c r="F4588">
        <v>201609</v>
      </c>
      <c r="G4588" s="3">
        <v>12</v>
      </c>
      <c r="H4588" s="3">
        <v>0</v>
      </c>
      <c r="I4588" s="3">
        <v>8</v>
      </c>
      <c r="J4588" s="3">
        <v>8</v>
      </c>
      <c r="K4588" s="3">
        <v>146</v>
      </c>
    </row>
    <row r="4589" spans="1:11" x14ac:dyDescent="0.25">
      <c r="A4589" s="9">
        <f t="shared" si="288"/>
        <v>9</v>
      </c>
      <c r="B4589" s="9">
        <f t="shared" si="289"/>
        <v>2016</v>
      </c>
      <c r="C4589" s="9">
        <f t="shared" si="290"/>
        <v>4</v>
      </c>
      <c r="D4589" s="9" t="str">
        <f t="shared" si="291"/>
        <v>Q3</v>
      </c>
      <c r="E4589" t="s">
        <v>43</v>
      </c>
      <c r="F4589">
        <v>201609</v>
      </c>
      <c r="G4589" s="3">
        <v>13</v>
      </c>
      <c r="H4589" s="3">
        <v>0</v>
      </c>
      <c r="I4589" s="3">
        <v>8</v>
      </c>
      <c r="J4589" s="3">
        <v>8</v>
      </c>
      <c r="K4589" s="3">
        <v>146</v>
      </c>
    </row>
    <row r="4590" spans="1:11" x14ac:dyDescent="0.25">
      <c r="A4590" s="9">
        <f t="shared" si="288"/>
        <v>9</v>
      </c>
      <c r="B4590" s="9">
        <f t="shared" si="289"/>
        <v>2016</v>
      </c>
      <c r="C4590" s="9">
        <f t="shared" si="290"/>
        <v>4</v>
      </c>
      <c r="D4590" s="9" t="str">
        <f t="shared" si="291"/>
        <v>Q3</v>
      </c>
      <c r="E4590" t="s">
        <v>43</v>
      </c>
      <c r="F4590">
        <v>201609</v>
      </c>
      <c r="G4590" s="3">
        <v>14</v>
      </c>
      <c r="H4590" s="3">
        <v>0</v>
      </c>
      <c r="I4590" s="3">
        <v>8</v>
      </c>
      <c r="J4590" s="3">
        <v>9</v>
      </c>
      <c r="K4590" s="3">
        <v>162</v>
      </c>
    </row>
    <row r="4591" spans="1:11" x14ac:dyDescent="0.25">
      <c r="A4591" s="9">
        <f t="shared" si="288"/>
        <v>9</v>
      </c>
      <c r="B4591" s="9">
        <f t="shared" si="289"/>
        <v>2016</v>
      </c>
      <c r="C4591" s="9">
        <f t="shared" si="290"/>
        <v>5</v>
      </c>
      <c r="D4591" s="9" t="str">
        <f t="shared" si="291"/>
        <v>Q3</v>
      </c>
      <c r="E4591" t="s">
        <v>43</v>
      </c>
      <c r="F4591">
        <v>201609</v>
      </c>
      <c r="G4591" s="3">
        <v>15</v>
      </c>
      <c r="H4591" s="3">
        <v>0</v>
      </c>
      <c r="I4591" s="3">
        <v>8</v>
      </c>
      <c r="J4591" s="3">
        <v>9</v>
      </c>
      <c r="K4591" s="3">
        <v>161</v>
      </c>
    </row>
    <row r="4592" spans="1:11" x14ac:dyDescent="0.25">
      <c r="A4592" s="9">
        <f t="shared" si="288"/>
        <v>9</v>
      </c>
      <c r="B4592" s="9">
        <f t="shared" si="289"/>
        <v>2016</v>
      </c>
      <c r="C4592" s="9">
        <f t="shared" si="290"/>
        <v>5</v>
      </c>
      <c r="D4592" s="9" t="str">
        <f t="shared" si="291"/>
        <v>Q3</v>
      </c>
      <c r="E4592" t="s">
        <v>43</v>
      </c>
      <c r="F4592">
        <v>201609</v>
      </c>
      <c r="G4592" s="3">
        <v>16</v>
      </c>
      <c r="H4592" s="3">
        <v>0</v>
      </c>
      <c r="I4592" s="3">
        <v>8</v>
      </c>
      <c r="J4592" s="3">
        <v>8</v>
      </c>
      <c r="K4592" s="3">
        <v>128</v>
      </c>
    </row>
    <row r="4593" spans="1:11" x14ac:dyDescent="0.25">
      <c r="A4593" s="9">
        <f t="shared" si="288"/>
        <v>9</v>
      </c>
      <c r="B4593" s="9">
        <f t="shared" si="289"/>
        <v>2016</v>
      </c>
      <c r="C4593" s="9">
        <f t="shared" si="290"/>
        <v>5</v>
      </c>
      <c r="D4593" s="9" t="str">
        <f t="shared" si="291"/>
        <v>Q3</v>
      </c>
      <c r="E4593" t="s">
        <v>43</v>
      </c>
      <c r="F4593">
        <v>201609</v>
      </c>
      <c r="G4593" s="3">
        <v>17</v>
      </c>
      <c r="H4593" s="3">
        <v>0</v>
      </c>
      <c r="I4593" s="3">
        <v>6</v>
      </c>
      <c r="J4593" s="3">
        <v>6</v>
      </c>
      <c r="K4593" s="3">
        <v>90</v>
      </c>
    </row>
    <row r="4594" spans="1:11" x14ac:dyDescent="0.25">
      <c r="A4594" s="9">
        <f t="shared" si="288"/>
        <v>9</v>
      </c>
      <c r="B4594" s="9">
        <f t="shared" si="289"/>
        <v>2016</v>
      </c>
      <c r="C4594" s="9">
        <f t="shared" si="290"/>
        <v>6</v>
      </c>
      <c r="D4594" s="9" t="str">
        <f t="shared" si="291"/>
        <v>Q3</v>
      </c>
      <c r="E4594" t="s">
        <v>43</v>
      </c>
      <c r="F4594">
        <v>201609</v>
      </c>
      <c r="G4594" s="3">
        <v>18</v>
      </c>
      <c r="H4594" s="3">
        <v>0</v>
      </c>
      <c r="I4594" s="3">
        <v>7</v>
      </c>
      <c r="J4594" s="3">
        <v>8</v>
      </c>
      <c r="K4594" s="3">
        <v>124</v>
      </c>
    </row>
    <row r="4595" spans="1:11" x14ac:dyDescent="0.25">
      <c r="A4595" s="9">
        <f t="shared" si="288"/>
        <v>9</v>
      </c>
      <c r="B4595" s="9">
        <f t="shared" si="289"/>
        <v>2016</v>
      </c>
      <c r="C4595" s="9">
        <f t="shared" si="290"/>
        <v>6</v>
      </c>
      <c r="D4595" s="9" t="str">
        <f t="shared" si="291"/>
        <v>Q3</v>
      </c>
      <c r="E4595" t="s">
        <v>43</v>
      </c>
      <c r="F4595">
        <v>201609</v>
      </c>
      <c r="G4595" s="3">
        <v>19</v>
      </c>
      <c r="H4595" s="3">
        <v>0</v>
      </c>
      <c r="I4595" s="3">
        <v>7</v>
      </c>
      <c r="J4595" s="3">
        <v>7</v>
      </c>
      <c r="K4595" s="3">
        <v>103</v>
      </c>
    </row>
    <row r="4596" spans="1:11" x14ac:dyDescent="0.25">
      <c r="A4596" s="9">
        <f t="shared" si="288"/>
        <v>9</v>
      </c>
      <c r="B4596" s="9">
        <f t="shared" si="289"/>
        <v>2016</v>
      </c>
      <c r="C4596" s="9">
        <f t="shared" si="290"/>
        <v>6</v>
      </c>
      <c r="D4596" s="9" t="str">
        <f t="shared" si="291"/>
        <v>Q3</v>
      </c>
      <c r="E4596" t="s">
        <v>43</v>
      </c>
      <c r="F4596">
        <v>201609</v>
      </c>
      <c r="G4596" s="3">
        <v>20</v>
      </c>
      <c r="H4596" s="3">
        <v>0</v>
      </c>
      <c r="I4596" s="3">
        <v>6</v>
      </c>
      <c r="J4596" s="3">
        <v>6</v>
      </c>
      <c r="K4596" s="3">
        <v>90</v>
      </c>
    </row>
    <row r="4597" spans="1:11" x14ac:dyDescent="0.25">
      <c r="A4597" s="9">
        <f t="shared" si="288"/>
        <v>9</v>
      </c>
      <c r="B4597" s="9">
        <f t="shared" si="289"/>
        <v>2016</v>
      </c>
      <c r="C4597" s="9">
        <f t="shared" si="290"/>
        <v>7</v>
      </c>
      <c r="D4597" s="9" t="str">
        <f t="shared" si="291"/>
        <v>Q3</v>
      </c>
      <c r="E4597" t="s">
        <v>43</v>
      </c>
      <c r="F4597">
        <v>201609</v>
      </c>
      <c r="G4597" s="3">
        <v>21</v>
      </c>
      <c r="H4597" s="3">
        <v>0</v>
      </c>
      <c r="I4597" s="3">
        <v>5</v>
      </c>
      <c r="J4597" s="3">
        <v>5</v>
      </c>
      <c r="K4597" s="3">
        <v>71</v>
      </c>
    </row>
    <row r="4598" spans="1:11" x14ac:dyDescent="0.25">
      <c r="A4598" s="9">
        <f t="shared" si="288"/>
        <v>9</v>
      </c>
      <c r="B4598" s="9">
        <f t="shared" si="289"/>
        <v>2016</v>
      </c>
      <c r="C4598" s="9">
        <f t="shared" si="290"/>
        <v>7</v>
      </c>
      <c r="D4598" s="9" t="str">
        <f t="shared" si="291"/>
        <v>Q3</v>
      </c>
      <c r="E4598" t="s">
        <v>43</v>
      </c>
      <c r="F4598">
        <v>201609</v>
      </c>
      <c r="G4598" s="3">
        <v>22</v>
      </c>
      <c r="H4598" s="3">
        <v>0</v>
      </c>
      <c r="I4598" s="3">
        <v>6</v>
      </c>
      <c r="J4598" s="3">
        <v>7</v>
      </c>
      <c r="K4598" s="3">
        <v>111</v>
      </c>
    </row>
    <row r="4599" spans="1:11" x14ac:dyDescent="0.25">
      <c r="A4599" s="9">
        <f t="shared" si="288"/>
        <v>9</v>
      </c>
      <c r="B4599" s="9">
        <f t="shared" si="289"/>
        <v>2016</v>
      </c>
      <c r="C4599" s="9">
        <f t="shared" si="290"/>
        <v>7</v>
      </c>
      <c r="D4599" s="9" t="str">
        <f t="shared" si="291"/>
        <v>Q3</v>
      </c>
      <c r="E4599" t="s">
        <v>43</v>
      </c>
      <c r="F4599">
        <v>201609</v>
      </c>
      <c r="G4599" s="3">
        <v>23</v>
      </c>
      <c r="H4599" s="3">
        <v>0</v>
      </c>
      <c r="I4599" s="3">
        <v>5</v>
      </c>
      <c r="J4599" s="3">
        <v>5</v>
      </c>
      <c r="K4599" s="3">
        <v>71</v>
      </c>
    </row>
    <row r="4600" spans="1:11" x14ac:dyDescent="0.25">
      <c r="A4600" s="9">
        <f t="shared" si="288"/>
        <v>9</v>
      </c>
      <c r="B4600" s="9">
        <f t="shared" si="289"/>
        <v>2016</v>
      </c>
      <c r="C4600" s="9">
        <f t="shared" si="290"/>
        <v>8</v>
      </c>
      <c r="D4600" s="9" t="str">
        <f t="shared" si="291"/>
        <v>Q3</v>
      </c>
      <c r="E4600" t="s">
        <v>43</v>
      </c>
      <c r="F4600">
        <v>201609</v>
      </c>
      <c r="G4600" s="3">
        <v>24</v>
      </c>
      <c r="H4600" s="3">
        <v>0</v>
      </c>
      <c r="I4600" s="3">
        <v>4</v>
      </c>
      <c r="J4600" s="3">
        <v>4</v>
      </c>
      <c r="K4600" s="3">
        <v>64</v>
      </c>
    </row>
    <row r="4601" spans="1:11" x14ac:dyDescent="0.25">
      <c r="A4601" s="9">
        <f t="shared" si="288"/>
        <v>9</v>
      </c>
      <c r="B4601" s="9">
        <f t="shared" si="289"/>
        <v>2016</v>
      </c>
      <c r="C4601" s="9">
        <f t="shared" si="290"/>
        <v>8</v>
      </c>
      <c r="D4601" s="9" t="str">
        <f t="shared" si="291"/>
        <v>Q3</v>
      </c>
      <c r="E4601" t="s">
        <v>43</v>
      </c>
      <c r="F4601">
        <v>201609</v>
      </c>
      <c r="G4601" s="3">
        <v>25</v>
      </c>
      <c r="H4601" s="3">
        <v>0</v>
      </c>
      <c r="I4601" s="3">
        <v>5</v>
      </c>
      <c r="J4601" s="3">
        <v>5</v>
      </c>
      <c r="K4601" s="3">
        <v>71</v>
      </c>
    </row>
    <row r="4602" spans="1:11" x14ac:dyDescent="0.25">
      <c r="A4602" s="9">
        <f t="shared" si="288"/>
        <v>9</v>
      </c>
      <c r="B4602" s="9">
        <f t="shared" si="289"/>
        <v>2016</v>
      </c>
      <c r="C4602" s="9">
        <f t="shared" si="290"/>
        <v>8</v>
      </c>
      <c r="D4602" s="9" t="str">
        <f t="shared" si="291"/>
        <v>Q3</v>
      </c>
      <c r="E4602" t="s">
        <v>43</v>
      </c>
      <c r="F4602">
        <v>201609</v>
      </c>
      <c r="G4602" s="3">
        <v>26</v>
      </c>
      <c r="H4602" s="3">
        <v>0</v>
      </c>
      <c r="I4602" s="3">
        <v>4</v>
      </c>
      <c r="J4602" s="3">
        <v>4</v>
      </c>
      <c r="K4602" s="3">
        <v>66</v>
      </c>
    </row>
    <row r="4603" spans="1:11" x14ac:dyDescent="0.25">
      <c r="A4603" s="9">
        <f t="shared" si="288"/>
        <v>9</v>
      </c>
      <c r="B4603" s="9">
        <f t="shared" si="289"/>
        <v>2016</v>
      </c>
      <c r="C4603" s="9">
        <f t="shared" si="290"/>
        <v>9</v>
      </c>
      <c r="D4603" s="9" t="str">
        <f t="shared" si="291"/>
        <v>Q3</v>
      </c>
      <c r="E4603" t="s">
        <v>43</v>
      </c>
      <c r="F4603">
        <v>201609</v>
      </c>
      <c r="G4603" s="3">
        <v>27</v>
      </c>
      <c r="H4603" s="3">
        <v>0</v>
      </c>
      <c r="I4603" s="3">
        <v>3</v>
      </c>
      <c r="J4603" s="3">
        <v>3</v>
      </c>
      <c r="K4603" s="3">
        <v>45</v>
      </c>
    </row>
    <row r="4604" spans="1:11" x14ac:dyDescent="0.25">
      <c r="A4604" s="9">
        <f t="shared" si="288"/>
        <v>9</v>
      </c>
      <c r="B4604" s="9">
        <f t="shared" si="289"/>
        <v>2016</v>
      </c>
      <c r="C4604" s="9">
        <f t="shared" si="290"/>
        <v>9</v>
      </c>
      <c r="D4604" s="9" t="str">
        <f t="shared" si="291"/>
        <v>Q3</v>
      </c>
      <c r="E4604" t="s">
        <v>43</v>
      </c>
      <c r="F4604">
        <v>201609</v>
      </c>
      <c r="G4604" s="3">
        <v>28</v>
      </c>
      <c r="H4604" s="3">
        <v>0</v>
      </c>
      <c r="I4604" s="3">
        <v>3</v>
      </c>
      <c r="J4604" s="3">
        <v>3</v>
      </c>
      <c r="K4604" s="3">
        <v>45</v>
      </c>
    </row>
    <row r="4605" spans="1:11" x14ac:dyDescent="0.25">
      <c r="A4605" s="9">
        <f t="shared" si="288"/>
        <v>9</v>
      </c>
      <c r="B4605" s="9">
        <f t="shared" si="289"/>
        <v>2016</v>
      </c>
      <c r="C4605" s="9">
        <f t="shared" si="290"/>
        <v>9</v>
      </c>
      <c r="D4605" s="9" t="str">
        <f t="shared" si="291"/>
        <v>Q3</v>
      </c>
      <c r="E4605" t="s">
        <v>43</v>
      </c>
      <c r="F4605">
        <v>201609</v>
      </c>
      <c r="G4605" s="3">
        <v>29</v>
      </c>
      <c r="H4605" s="3">
        <v>0</v>
      </c>
      <c r="I4605" s="3">
        <v>3</v>
      </c>
      <c r="J4605" s="3">
        <v>3</v>
      </c>
      <c r="K4605" s="3">
        <v>45</v>
      </c>
    </row>
    <row r="4606" spans="1:11" x14ac:dyDescent="0.25">
      <c r="A4606" s="9">
        <f t="shared" si="288"/>
        <v>10</v>
      </c>
      <c r="B4606" s="9">
        <f t="shared" si="289"/>
        <v>2016</v>
      </c>
      <c r="C4606" s="9">
        <f t="shared" si="290"/>
        <v>0</v>
      </c>
      <c r="D4606" s="9" t="str">
        <f t="shared" si="291"/>
        <v>Q4</v>
      </c>
      <c r="E4606" t="s">
        <v>43</v>
      </c>
      <c r="F4606">
        <v>201610</v>
      </c>
      <c r="G4606" s="3">
        <v>0</v>
      </c>
      <c r="H4606" s="3">
        <v>101</v>
      </c>
      <c r="I4606" s="3">
        <v>101</v>
      </c>
      <c r="J4606" s="3">
        <v>102</v>
      </c>
      <c r="K4606" s="3">
        <v>1878.32</v>
      </c>
    </row>
    <row r="4607" spans="1:11" x14ac:dyDescent="0.25">
      <c r="A4607" s="9">
        <f t="shared" si="288"/>
        <v>10</v>
      </c>
      <c r="B4607" s="9">
        <f t="shared" si="289"/>
        <v>2016</v>
      </c>
      <c r="C4607" s="9">
        <f t="shared" si="290"/>
        <v>0</v>
      </c>
      <c r="D4607" s="9" t="str">
        <f t="shared" si="291"/>
        <v>Q4</v>
      </c>
      <c r="E4607" t="s">
        <v>43</v>
      </c>
      <c r="F4607">
        <v>201610</v>
      </c>
      <c r="G4607" s="3">
        <v>1</v>
      </c>
      <c r="H4607" s="3">
        <v>0</v>
      </c>
      <c r="I4607" s="3">
        <v>57</v>
      </c>
      <c r="J4607" s="3">
        <v>66</v>
      </c>
      <c r="K4607" s="3">
        <v>1184.4000000000001</v>
      </c>
    </row>
    <row r="4608" spans="1:11" x14ac:dyDescent="0.25">
      <c r="A4608" s="9">
        <f t="shared" si="288"/>
        <v>10</v>
      </c>
      <c r="B4608" s="9">
        <f t="shared" si="289"/>
        <v>2016</v>
      </c>
      <c r="C4608" s="9">
        <f t="shared" si="290"/>
        <v>0</v>
      </c>
      <c r="D4608" s="9" t="str">
        <f t="shared" si="291"/>
        <v>Q4</v>
      </c>
      <c r="E4608" t="s">
        <v>43</v>
      </c>
      <c r="F4608">
        <v>201610</v>
      </c>
      <c r="G4608" s="3">
        <v>2</v>
      </c>
      <c r="H4608" s="3">
        <v>0</v>
      </c>
      <c r="I4608" s="3">
        <v>45</v>
      </c>
      <c r="J4608" s="3">
        <v>50</v>
      </c>
      <c r="K4608" s="3">
        <v>942.1</v>
      </c>
    </row>
    <row r="4609" spans="1:11" x14ac:dyDescent="0.25">
      <c r="A4609" s="9">
        <f t="shared" si="288"/>
        <v>10</v>
      </c>
      <c r="B4609" s="9">
        <f t="shared" si="289"/>
        <v>2016</v>
      </c>
      <c r="C4609" s="9">
        <f t="shared" si="290"/>
        <v>1</v>
      </c>
      <c r="D4609" s="9" t="str">
        <f t="shared" si="291"/>
        <v>Q4</v>
      </c>
      <c r="E4609" t="s">
        <v>43</v>
      </c>
      <c r="F4609">
        <v>201610</v>
      </c>
      <c r="G4609" s="3">
        <v>3</v>
      </c>
      <c r="H4609" s="3">
        <v>0</v>
      </c>
      <c r="I4609" s="3">
        <v>39</v>
      </c>
      <c r="J4609" s="3">
        <v>42</v>
      </c>
      <c r="K4609" s="3">
        <v>747</v>
      </c>
    </row>
    <row r="4610" spans="1:11" x14ac:dyDescent="0.25">
      <c r="A4610" s="9">
        <f t="shared" si="288"/>
        <v>10</v>
      </c>
      <c r="B4610" s="9">
        <f t="shared" si="289"/>
        <v>2016</v>
      </c>
      <c r="C4610" s="9">
        <f t="shared" si="290"/>
        <v>1</v>
      </c>
      <c r="D4610" s="9" t="str">
        <f t="shared" si="291"/>
        <v>Q4</v>
      </c>
      <c r="E4610" t="s">
        <v>43</v>
      </c>
      <c r="F4610">
        <v>201610</v>
      </c>
      <c r="G4610" s="3">
        <v>4</v>
      </c>
      <c r="H4610" s="3">
        <v>0</v>
      </c>
      <c r="I4610" s="3">
        <v>34</v>
      </c>
      <c r="J4610" s="3">
        <v>34</v>
      </c>
      <c r="K4610" s="3">
        <v>580</v>
      </c>
    </row>
    <row r="4611" spans="1:11" x14ac:dyDescent="0.25">
      <c r="A4611" s="9">
        <f t="shared" si="288"/>
        <v>10</v>
      </c>
      <c r="B4611" s="9">
        <f t="shared" si="289"/>
        <v>2016</v>
      </c>
      <c r="C4611" s="9">
        <f t="shared" si="290"/>
        <v>1</v>
      </c>
      <c r="D4611" s="9" t="str">
        <f t="shared" si="291"/>
        <v>Q4</v>
      </c>
      <c r="E4611" t="s">
        <v>43</v>
      </c>
      <c r="F4611">
        <v>201610</v>
      </c>
      <c r="G4611" s="3">
        <v>5</v>
      </c>
      <c r="H4611" s="3">
        <v>0</v>
      </c>
      <c r="I4611" s="3">
        <v>30</v>
      </c>
      <c r="J4611" s="3">
        <v>32</v>
      </c>
      <c r="K4611" s="3">
        <v>570.20000000000005</v>
      </c>
    </row>
    <row r="4612" spans="1:11" x14ac:dyDescent="0.25">
      <c r="A4612" s="9">
        <f t="shared" si="288"/>
        <v>10</v>
      </c>
      <c r="B4612" s="9">
        <f t="shared" si="289"/>
        <v>2016</v>
      </c>
      <c r="C4612" s="9">
        <f t="shared" si="290"/>
        <v>2</v>
      </c>
      <c r="D4612" s="9" t="str">
        <f t="shared" si="291"/>
        <v>Q4</v>
      </c>
      <c r="E4612" t="s">
        <v>43</v>
      </c>
      <c r="F4612">
        <v>201610</v>
      </c>
      <c r="G4612" s="3">
        <v>6</v>
      </c>
      <c r="H4612" s="3">
        <v>0</v>
      </c>
      <c r="I4612" s="3">
        <v>27</v>
      </c>
      <c r="J4612" s="3">
        <v>29</v>
      </c>
      <c r="K4612" s="3">
        <v>615</v>
      </c>
    </row>
    <row r="4613" spans="1:11" x14ac:dyDescent="0.25">
      <c r="A4613" s="9">
        <f t="shared" si="288"/>
        <v>10</v>
      </c>
      <c r="B4613" s="9">
        <f t="shared" si="289"/>
        <v>2016</v>
      </c>
      <c r="C4613" s="9">
        <f t="shared" si="290"/>
        <v>2</v>
      </c>
      <c r="D4613" s="9" t="str">
        <f t="shared" si="291"/>
        <v>Q4</v>
      </c>
      <c r="E4613" t="s">
        <v>43</v>
      </c>
      <c r="F4613">
        <v>201610</v>
      </c>
      <c r="G4613" s="3">
        <v>7</v>
      </c>
      <c r="H4613" s="3">
        <v>0</v>
      </c>
      <c r="I4613" s="3">
        <v>28</v>
      </c>
      <c r="J4613" s="3">
        <v>30</v>
      </c>
      <c r="K4613" s="3">
        <v>486</v>
      </c>
    </row>
    <row r="4614" spans="1:11" x14ac:dyDescent="0.25">
      <c r="A4614" s="9">
        <f t="shared" ref="A4614:A4677" si="292">F4614-(B4614*100)</f>
        <v>10</v>
      </c>
      <c r="B4614" s="9">
        <f t="shared" ref="B4614:B4677" si="293">INT(F4614/100)</f>
        <v>2016</v>
      </c>
      <c r="C4614" s="9">
        <f t="shared" ref="C4614:C4677" si="294">INT(G4614/3)</f>
        <v>2</v>
      </c>
      <c r="D4614" s="9" t="str">
        <f t="shared" ref="D4614:D4677" si="295">VLOOKUP(A4614,$R$2:$S$13,2,0)</f>
        <v>Q4</v>
      </c>
      <c r="E4614" t="s">
        <v>43</v>
      </c>
      <c r="F4614">
        <v>201610</v>
      </c>
      <c r="G4614" s="3">
        <v>8</v>
      </c>
      <c r="H4614" s="3">
        <v>0</v>
      </c>
      <c r="I4614" s="3">
        <v>22</v>
      </c>
      <c r="J4614" s="3">
        <v>25</v>
      </c>
      <c r="K4614" s="3">
        <v>412</v>
      </c>
    </row>
    <row r="4615" spans="1:11" x14ac:dyDescent="0.25">
      <c r="A4615" s="9">
        <f t="shared" si="292"/>
        <v>10</v>
      </c>
      <c r="B4615" s="9">
        <f t="shared" si="293"/>
        <v>2016</v>
      </c>
      <c r="C4615" s="9">
        <f t="shared" si="294"/>
        <v>3</v>
      </c>
      <c r="D4615" s="9" t="str">
        <f t="shared" si="295"/>
        <v>Q4</v>
      </c>
      <c r="E4615" t="s">
        <v>43</v>
      </c>
      <c r="F4615">
        <v>201610</v>
      </c>
      <c r="G4615" s="3">
        <v>9</v>
      </c>
      <c r="H4615" s="3">
        <v>0</v>
      </c>
      <c r="I4615" s="3">
        <v>19</v>
      </c>
      <c r="J4615" s="3">
        <v>19</v>
      </c>
      <c r="K4615" s="3">
        <v>327</v>
      </c>
    </row>
    <row r="4616" spans="1:11" x14ac:dyDescent="0.25">
      <c r="A4616" s="9">
        <f t="shared" si="292"/>
        <v>10</v>
      </c>
      <c r="B4616" s="9">
        <f t="shared" si="293"/>
        <v>2016</v>
      </c>
      <c r="C4616" s="9">
        <f t="shared" si="294"/>
        <v>3</v>
      </c>
      <c r="D4616" s="9" t="str">
        <f t="shared" si="295"/>
        <v>Q4</v>
      </c>
      <c r="E4616" t="s">
        <v>43</v>
      </c>
      <c r="F4616">
        <v>201610</v>
      </c>
      <c r="G4616" s="3">
        <v>10</v>
      </c>
      <c r="H4616" s="3">
        <v>0</v>
      </c>
      <c r="I4616" s="3">
        <v>17</v>
      </c>
      <c r="J4616" s="3">
        <v>18</v>
      </c>
      <c r="K4616" s="3">
        <v>287</v>
      </c>
    </row>
    <row r="4617" spans="1:11" x14ac:dyDescent="0.25">
      <c r="A4617" s="9">
        <f t="shared" si="292"/>
        <v>10</v>
      </c>
      <c r="B4617" s="9">
        <f t="shared" si="293"/>
        <v>2016</v>
      </c>
      <c r="C4617" s="9">
        <f t="shared" si="294"/>
        <v>3</v>
      </c>
      <c r="D4617" s="9" t="str">
        <f t="shared" si="295"/>
        <v>Q4</v>
      </c>
      <c r="E4617" t="s">
        <v>43</v>
      </c>
      <c r="F4617">
        <v>201610</v>
      </c>
      <c r="G4617" s="3">
        <v>11</v>
      </c>
      <c r="H4617" s="3">
        <v>0</v>
      </c>
      <c r="I4617" s="3">
        <v>18</v>
      </c>
      <c r="J4617" s="3">
        <v>19</v>
      </c>
      <c r="K4617" s="3">
        <v>293</v>
      </c>
    </row>
    <row r="4618" spans="1:11" x14ac:dyDescent="0.25">
      <c r="A4618" s="9">
        <f t="shared" si="292"/>
        <v>10</v>
      </c>
      <c r="B4618" s="9">
        <f t="shared" si="293"/>
        <v>2016</v>
      </c>
      <c r="C4618" s="9">
        <f t="shared" si="294"/>
        <v>4</v>
      </c>
      <c r="D4618" s="9" t="str">
        <f t="shared" si="295"/>
        <v>Q4</v>
      </c>
      <c r="E4618" t="s">
        <v>43</v>
      </c>
      <c r="F4618">
        <v>201610</v>
      </c>
      <c r="G4618" s="3">
        <v>12</v>
      </c>
      <c r="H4618" s="3">
        <v>0</v>
      </c>
      <c r="I4618" s="3">
        <v>17</v>
      </c>
      <c r="J4618" s="3">
        <v>17</v>
      </c>
      <c r="K4618" s="3">
        <v>251</v>
      </c>
    </row>
    <row r="4619" spans="1:11" x14ac:dyDescent="0.25">
      <c r="A4619" s="9">
        <f t="shared" si="292"/>
        <v>10</v>
      </c>
      <c r="B4619" s="9">
        <f t="shared" si="293"/>
        <v>2016</v>
      </c>
      <c r="C4619" s="9">
        <f t="shared" si="294"/>
        <v>4</v>
      </c>
      <c r="D4619" s="9" t="str">
        <f t="shared" si="295"/>
        <v>Q4</v>
      </c>
      <c r="E4619" t="s">
        <v>43</v>
      </c>
      <c r="F4619">
        <v>201610</v>
      </c>
      <c r="G4619" s="3">
        <v>13</v>
      </c>
      <c r="H4619" s="3">
        <v>0</v>
      </c>
      <c r="I4619" s="3">
        <v>15</v>
      </c>
      <c r="J4619" s="3">
        <v>16</v>
      </c>
      <c r="K4619" s="3">
        <v>261</v>
      </c>
    </row>
    <row r="4620" spans="1:11" x14ac:dyDescent="0.25">
      <c r="A4620" s="9">
        <f t="shared" si="292"/>
        <v>10</v>
      </c>
      <c r="B4620" s="9">
        <f t="shared" si="293"/>
        <v>2016</v>
      </c>
      <c r="C4620" s="9">
        <f t="shared" si="294"/>
        <v>4</v>
      </c>
      <c r="D4620" s="9" t="str">
        <f t="shared" si="295"/>
        <v>Q4</v>
      </c>
      <c r="E4620" t="s">
        <v>43</v>
      </c>
      <c r="F4620">
        <v>201610</v>
      </c>
      <c r="G4620" s="3">
        <v>14</v>
      </c>
      <c r="H4620" s="3">
        <v>0</v>
      </c>
      <c r="I4620" s="3">
        <v>14</v>
      </c>
      <c r="J4620" s="3">
        <v>14</v>
      </c>
      <c r="K4620" s="3">
        <v>212</v>
      </c>
    </row>
    <row r="4621" spans="1:11" x14ac:dyDescent="0.25">
      <c r="A4621" s="9">
        <f t="shared" si="292"/>
        <v>10</v>
      </c>
      <c r="B4621" s="9">
        <f t="shared" si="293"/>
        <v>2016</v>
      </c>
      <c r="C4621" s="9">
        <f t="shared" si="294"/>
        <v>5</v>
      </c>
      <c r="D4621" s="9" t="str">
        <f t="shared" si="295"/>
        <v>Q4</v>
      </c>
      <c r="E4621" t="s">
        <v>43</v>
      </c>
      <c r="F4621">
        <v>201610</v>
      </c>
      <c r="G4621" s="3">
        <v>15</v>
      </c>
      <c r="H4621" s="3">
        <v>0</v>
      </c>
      <c r="I4621" s="3">
        <v>16</v>
      </c>
      <c r="J4621" s="3">
        <v>16</v>
      </c>
      <c r="K4621" s="3">
        <v>233</v>
      </c>
    </row>
    <row r="4622" spans="1:11" x14ac:dyDescent="0.25">
      <c r="A4622" s="9">
        <f t="shared" si="292"/>
        <v>10</v>
      </c>
      <c r="B4622" s="9">
        <f t="shared" si="293"/>
        <v>2016</v>
      </c>
      <c r="C4622" s="9">
        <f t="shared" si="294"/>
        <v>5</v>
      </c>
      <c r="D4622" s="9" t="str">
        <f t="shared" si="295"/>
        <v>Q4</v>
      </c>
      <c r="E4622" t="s">
        <v>43</v>
      </c>
      <c r="F4622">
        <v>201610</v>
      </c>
      <c r="G4622" s="3">
        <v>16</v>
      </c>
      <c r="H4622" s="3">
        <v>0</v>
      </c>
      <c r="I4622" s="3">
        <v>15</v>
      </c>
      <c r="J4622" s="3">
        <v>15</v>
      </c>
      <c r="K4622" s="3">
        <v>207</v>
      </c>
    </row>
    <row r="4623" spans="1:11" x14ac:dyDescent="0.25">
      <c r="A4623" s="9">
        <f t="shared" si="292"/>
        <v>10</v>
      </c>
      <c r="B4623" s="9">
        <f t="shared" si="293"/>
        <v>2016</v>
      </c>
      <c r="C4623" s="9">
        <f t="shared" si="294"/>
        <v>5</v>
      </c>
      <c r="D4623" s="9" t="str">
        <f t="shared" si="295"/>
        <v>Q4</v>
      </c>
      <c r="E4623" t="s">
        <v>43</v>
      </c>
      <c r="F4623">
        <v>201610</v>
      </c>
      <c r="G4623" s="3">
        <v>17</v>
      </c>
      <c r="H4623" s="3">
        <v>0</v>
      </c>
      <c r="I4623" s="3">
        <v>17</v>
      </c>
      <c r="J4623" s="3">
        <v>17</v>
      </c>
      <c r="K4623" s="3">
        <v>235.5</v>
      </c>
    </row>
    <row r="4624" spans="1:11" x14ac:dyDescent="0.25">
      <c r="A4624" s="9">
        <f t="shared" si="292"/>
        <v>10</v>
      </c>
      <c r="B4624" s="9">
        <f t="shared" si="293"/>
        <v>2016</v>
      </c>
      <c r="C4624" s="9">
        <f t="shared" si="294"/>
        <v>6</v>
      </c>
      <c r="D4624" s="9" t="str">
        <f t="shared" si="295"/>
        <v>Q4</v>
      </c>
      <c r="E4624" t="s">
        <v>43</v>
      </c>
      <c r="F4624">
        <v>201610</v>
      </c>
      <c r="G4624" s="3">
        <v>18</v>
      </c>
      <c r="H4624" s="3">
        <v>0</v>
      </c>
      <c r="I4624" s="3">
        <v>16</v>
      </c>
      <c r="J4624" s="3">
        <v>17</v>
      </c>
      <c r="K4624" s="3">
        <v>283</v>
      </c>
    </row>
    <row r="4625" spans="1:11" x14ac:dyDescent="0.25">
      <c r="A4625" s="9">
        <f t="shared" si="292"/>
        <v>10</v>
      </c>
      <c r="B4625" s="9">
        <f t="shared" si="293"/>
        <v>2016</v>
      </c>
      <c r="C4625" s="9">
        <f t="shared" si="294"/>
        <v>6</v>
      </c>
      <c r="D4625" s="9" t="str">
        <f t="shared" si="295"/>
        <v>Q4</v>
      </c>
      <c r="E4625" t="s">
        <v>43</v>
      </c>
      <c r="F4625">
        <v>201610</v>
      </c>
      <c r="G4625" s="3">
        <v>19</v>
      </c>
      <c r="H4625" s="3">
        <v>0</v>
      </c>
      <c r="I4625" s="3">
        <v>14</v>
      </c>
      <c r="J4625" s="3">
        <v>14</v>
      </c>
      <c r="K4625" s="3">
        <v>212</v>
      </c>
    </row>
    <row r="4626" spans="1:11" x14ac:dyDescent="0.25">
      <c r="A4626" s="9">
        <f t="shared" si="292"/>
        <v>10</v>
      </c>
      <c r="B4626" s="9">
        <f t="shared" si="293"/>
        <v>2016</v>
      </c>
      <c r="C4626" s="9">
        <f t="shared" si="294"/>
        <v>6</v>
      </c>
      <c r="D4626" s="9" t="str">
        <f t="shared" si="295"/>
        <v>Q4</v>
      </c>
      <c r="E4626" t="s">
        <v>43</v>
      </c>
      <c r="F4626">
        <v>201610</v>
      </c>
      <c r="G4626" s="3">
        <v>20</v>
      </c>
      <c r="H4626" s="3">
        <v>0</v>
      </c>
      <c r="I4626" s="3">
        <v>12</v>
      </c>
      <c r="J4626" s="3">
        <v>12</v>
      </c>
      <c r="K4626" s="3">
        <v>186</v>
      </c>
    </row>
    <row r="4627" spans="1:11" x14ac:dyDescent="0.25">
      <c r="A4627" s="9">
        <f t="shared" si="292"/>
        <v>10</v>
      </c>
      <c r="B4627" s="9">
        <f t="shared" si="293"/>
        <v>2016</v>
      </c>
      <c r="C4627" s="9">
        <f t="shared" si="294"/>
        <v>7</v>
      </c>
      <c r="D4627" s="9" t="str">
        <f t="shared" si="295"/>
        <v>Q4</v>
      </c>
      <c r="E4627" t="s">
        <v>43</v>
      </c>
      <c r="F4627">
        <v>201610</v>
      </c>
      <c r="G4627" s="3">
        <v>21</v>
      </c>
      <c r="H4627" s="3">
        <v>0</v>
      </c>
      <c r="I4627" s="3">
        <v>12</v>
      </c>
      <c r="J4627" s="3">
        <v>14</v>
      </c>
      <c r="K4627" s="3">
        <v>212</v>
      </c>
    </row>
    <row r="4628" spans="1:11" x14ac:dyDescent="0.25">
      <c r="A4628" s="9">
        <f t="shared" si="292"/>
        <v>10</v>
      </c>
      <c r="B4628" s="9">
        <f t="shared" si="293"/>
        <v>2016</v>
      </c>
      <c r="C4628" s="9">
        <f t="shared" si="294"/>
        <v>7</v>
      </c>
      <c r="D4628" s="9" t="str">
        <f t="shared" si="295"/>
        <v>Q4</v>
      </c>
      <c r="E4628" t="s">
        <v>43</v>
      </c>
      <c r="F4628">
        <v>201610</v>
      </c>
      <c r="G4628" s="3">
        <v>22</v>
      </c>
      <c r="H4628" s="3">
        <v>0</v>
      </c>
      <c r="I4628" s="3">
        <v>13</v>
      </c>
      <c r="J4628" s="3">
        <v>13</v>
      </c>
      <c r="K4628" s="3">
        <v>199</v>
      </c>
    </row>
    <row r="4629" spans="1:11" x14ac:dyDescent="0.25">
      <c r="A4629" s="9">
        <f t="shared" si="292"/>
        <v>10</v>
      </c>
      <c r="B4629" s="9">
        <f t="shared" si="293"/>
        <v>2016</v>
      </c>
      <c r="C4629" s="9">
        <f t="shared" si="294"/>
        <v>7</v>
      </c>
      <c r="D4629" s="9" t="str">
        <f t="shared" si="295"/>
        <v>Q4</v>
      </c>
      <c r="E4629" t="s">
        <v>43</v>
      </c>
      <c r="F4629">
        <v>201610</v>
      </c>
      <c r="G4629" s="3">
        <v>23</v>
      </c>
      <c r="H4629" s="3">
        <v>0</v>
      </c>
      <c r="I4629" s="3">
        <v>12</v>
      </c>
      <c r="J4629" s="3">
        <v>13</v>
      </c>
      <c r="K4629" s="3">
        <v>208</v>
      </c>
    </row>
    <row r="4630" spans="1:11" x14ac:dyDescent="0.25">
      <c r="A4630" s="9">
        <f t="shared" si="292"/>
        <v>10</v>
      </c>
      <c r="B4630" s="9">
        <f t="shared" si="293"/>
        <v>2016</v>
      </c>
      <c r="C4630" s="9">
        <f t="shared" si="294"/>
        <v>8</v>
      </c>
      <c r="D4630" s="9" t="str">
        <f t="shared" si="295"/>
        <v>Q4</v>
      </c>
      <c r="E4630" t="s">
        <v>43</v>
      </c>
      <c r="F4630">
        <v>201610</v>
      </c>
      <c r="G4630" s="3">
        <v>24</v>
      </c>
      <c r="H4630" s="3">
        <v>0</v>
      </c>
      <c r="I4630" s="3">
        <v>11</v>
      </c>
      <c r="J4630" s="3">
        <v>11</v>
      </c>
      <c r="K4630" s="3">
        <v>173</v>
      </c>
    </row>
    <row r="4631" spans="1:11" x14ac:dyDescent="0.25">
      <c r="A4631" s="9">
        <f t="shared" si="292"/>
        <v>10</v>
      </c>
      <c r="B4631" s="9">
        <f t="shared" si="293"/>
        <v>2016</v>
      </c>
      <c r="C4631" s="9">
        <f t="shared" si="294"/>
        <v>8</v>
      </c>
      <c r="D4631" s="9" t="str">
        <f t="shared" si="295"/>
        <v>Q4</v>
      </c>
      <c r="E4631" t="s">
        <v>43</v>
      </c>
      <c r="F4631">
        <v>201610</v>
      </c>
      <c r="G4631" s="3">
        <v>25</v>
      </c>
      <c r="H4631" s="3">
        <v>0</v>
      </c>
      <c r="I4631" s="3">
        <v>13</v>
      </c>
      <c r="J4631" s="3">
        <v>13</v>
      </c>
      <c r="K4631" s="3">
        <v>196</v>
      </c>
    </row>
    <row r="4632" spans="1:11" x14ac:dyDescent="0.25">
      <c r="A4632" s="9">
        <f t="shared" si="292"/>
        <v>10</v>
      </c>
      <c r="B4632" s="9">
        <f t="shared" si="293"/>
        <v>2016</v>
      </c>
      <c r="C4632" s="9">
        <f t="shared" si="294"/>
        <v>8</v>
      </c>
      <c r="D4632" s="9" t="str">
        <f t="shared" si="295"/>
        <v>Q4</v>
      </c>
      <c r="E4632" t="s">
        <v>43</v>
      </c>
      <c r="F4632">
        <v>201610</v>
      </c>
      <c r="G4632" s="3">
        <v>26</v>
      </c>
      <c r="H4632" s="3">
        <v>0</v>
      </c>
      <c r="I4632" s="3">
        <v>12</v>
      </c>
      <c r="J4632" s="3">
        <v>12</v>
      </c>
      <c r="K4632" s="3">
        <v>176</v>
      </c>
    </row>
    <row r="4633" spans="1:11" x14ac:dyDescent="0.25">
      <c r="A4633" s="9">
        <f t="shared" si="292"/>
        <v>10</v>
      </c>
      <c r="B4633" s="9">
        <f t="shared" si="293"/>
        <v>2016</v>
      </c>
      <c r="C4633" s="9">
        <f t="shared" si="294"/>
        <v>9</v>
      </c>
      <c r="D4633" s="9" t="str">
        <f t="shared" si="295"/>
        <v>Q4</v>
      </c>
      <c r="E4633" t="s">
        <v>43</v>
      </c>
      <c r="F4633">
        <v>201610</v>
      </c>
      <c r="G4633" s="3">
        <v>27</v>
      </c>
      <c r="H4633" s="3">
        <v>0</v>
      </c>
      <c r="I4633" s="3">
        <v>9</v>
      </c>
      <c r="J4633" s="3">
        <v>9</v>
      </c>
      <c r="K4633" s="3">
        <v>123</v>
      </c>
    </row>
    <row r="4634" spans="1:11" x14ac:dyDescent="0.25">
      <c r="A4634" s="9">
        <f t="shared" si="292"/>
        <v>10</v>
      </c>
      <c r="B4634" s="9">
        <f t="shared" si="293"/>
        <v>2016</v>
      </c>
      <c r="C4634" s="9">
        <f t="shared" si="294"/>
        <v>9</v>
      </c>
      <c r="D4634" s="9" t="str">
        <f t="shared" si="295"/>
        <v>Q4</v>
      </c>
      <c r="E4634" t="s">
        <v>43</v>
      </c>
      <c r="F4634">
        <v>201610</v>
      </c>
      <c r="G4634" s="3">
        <v>28</v>
      </c>
      <c r="H4634" s="3">
        <v>0</v>
      </c>
      <c r="I4634" s="3">
        <v>9</v>
      </c>
      <c r="J4634" s="3">
        <v>9</v>
      </c>
      <c r="K4634" s="3">
        <v>140</v>
      </c>
    </row>
    <row r="4635" spans="1:11" x14ac:dyDescent="0.25">
      <c r="A4635" s="9">
        <f t="shared" si="292"/>
        <v>10</v>
      </c>
      <c r="B4635" s="9">
        <f t="shared" si="293"/>
        <v>2016</v>
      </c>
      <c r="C4635" s="9">
        <f t="shared" si="294"/>
        <v>9</v>
      </c>
      <c r="D4635" s="9" t="str">
        <f t="shared" si="295"/>
        <v>Q4</v>
      </c>
      <c r="E4635" t="s">
        <v>43</v>
      </c>
      <c r="F4635">
        <v>201610</v>
      </c>
      <c r="G4635" s="3">
        <v>29</v>
      </c>
      <c r="H4635" s="3">
        <v>0</v>
      </c>
      <c r="I4635" s="3">
        <v>2</v>
      </c>
      <c r="J4635" s="3">
        <v>2</v>
      </c>
      <c r="K4635" s="3">
        <v>32</v>
      </c>
    </row>
    <row r="4636" spans="1:11" x14ac:dyDescent="0.25">
      <c r="A4636" s="9">
        <f t="shared" si="292"/>
        <v>11</v>
      </c>
      <c r="B4636" s="9">
        <f t="shared" si="293"/>
        <v>2016</v>
      </c>
      <c r="C4636" s="9">
        <f t="shared" si="294"/>
        <v>0</v>
      </c>
      <c r="D4636" s="9" t="str">
        <f t="shared" si="295"/>
        <v>Q4</v>
      </c>
      <c r="E4636" t="s">
        <v>43</v>
      </c>
      <c r="F4636">
        <v>201611</v>
      </c>
      <c r="G4636" s="3">
        <v>0</v>
      </c>
      <c r="H4636" s="3">
        <v>139</v>
      </c>
      <c r="I4636" s="3">
        <v>139</v>
      </c>
      <c r="J4636" s="3">
        <v>145</v>
      </c>
      <c r="K4636" s="3">
        <v>2504.9</v>
      </c>
    </row>
    <row r="4637" spans="1:11" x14ac:dyDescent="0.25">
      <c r="A4637" s="9">
        <f t="shared" si="292"/>
        <v>11</v>
      </c>
      <c r="B4637" s="9">
        <f t="shared" si="293"/>
        <v>2016</v>
      </c>
      <c r="C4637" s="9">
        <f t="shared" si="294"/>
        <v>0</v>
      </c>
      <c r="D4637" s="9" t="str">
        <f t="shared" si="295"/>
        <v>Q4</v>
      </c>
      <c r="E4637" t="s">
        <v>43</v>
      </c>
      <c r="F4637">
        <v>201611</v>
      </c>
      <c r="G4637" s="3">
        <v>1</v>
      </c>
      <c r="H4637" s="3">
        <v>0</v>
      </c>
      <c r="I4637" s="3">
        <v>69</v>
      </c>
      <c r="J4637" s="3">
        <v>73</v>
      </c>
      <c r="K4637" s="3">
        <v>1575.9</v>
      </c>
    </row>
    <row r="4638" spans="1:11" x14ac:dyDescent="0.25">
      <c r="A4638" s="9">
        <f t="shared" si="292"/>
        <v>11</v>
      </c>
      <c r="B4638" s="9">
        <f t="shared" si="293"/>
        <v>2016</v>
      </c>
      <c r="C4638" s="9">
        <f t="shared" si="294"/>
        <v>0</v>
      </c>
      <c r="D4638" s="9" t="str">
        <f t="shared" si="295"/>
        <v>Q4</v>
      </c>
      <c r="E4638" t="s">
        <v>43</v>
      </c>
      <c r="F4638">
        <v>201611</v>
      </c>
      <c r="G4638" s="3">
        <v>2</v>
      </c>
      <c r="H4638" s="3">
        <v>0</v>
      </c>
      <c r="I4638" s="3">
        <v>55</v>
      </c>
      <c r="J4638" s="3">
        <v>56</v>
      </c>
      <c r="K4638" s="3">
        <v>1023</v>
      </c>
    </row>
    <row r="4639" spans="1:11" x14ac:dyDescent="0.25">
      <c r="A4639" s="9">
        <f t="shared" si="292"/>
        <v>11</v>
      </c>
      <c r="B4639" s="9">
        <f t="shared" si="293"/>
        <v>2016</v>
      </c>
      <c r="C4639" s="9">
        <f t="shared" si="294"/>
        <v>1</v>
      </c>
      <c r="D4639" s="9" t="str">
        <f t="shared" si="295"/>
        <v>Q4</v>
      </c>
      <c r="E4639" t="s">
        <v>43</v>
      </c>
      <c r="F4639">
        <v>201611</v>
      </c>
      <c r="G4639" s="3">
        <v>3</v>
      </c>
      <c r="H4639" s="3">
        <v>0</v>
      </c>
      <c r="I4639" s="3">
        <v>49</v>
      </c>
      <c r="J4639" s="3">
        <v>49</v>
      </c>
      <c r="K4639" s="3">
        <v>841</v>
      </c>
    </row>
    <row r="4640" spans="1:11" x14ac:dyDescent="0.25">
      <c r="A4640" s="9">
        <f t="shared" si="292"/>
        <v>11</v>
      </c>
      <c r="B4640" s="9">
        <f t="shared" si="293"/>
        <v>2016</v>
      </c>
      <c r="C4640" s="9">
        <f t="shared" si="294"/>
        <v>1</v>
      </c>
      <c r="D4640" s="9" t="str">
        <f t="shared" si="295"/>
        <v>Q4</v>
      </c>
      <c r="E4640" t="s">
        <v>43</v>
      </c>
      <c r="F4640">
        <v>201611</v>
      </c>
      <c r="G4640" s="3">
        <v>4</v>
      </c>
      <c r="H4640" s="3">
        <v>0</v>
      </c>
      <c r="I4640" s="3">
        <v>42</v>
      </c>
      <c r="J4640" s="3">
        <v>43</v>
      </c>
      <c r="K4640" s="3">
        <v>770</v>
      </c>
    </row>
    <row r="4641" spans="1:11" x14ac:dyDescent="0.25">
      <c r="A4641" s="9">
        <f t="shared" si="292"/>
        <v>11</v>
      </c>
      <c r="B4641" s="9">
        <f t="shared" si="293"/>
        <v>2016</v>
      </c>
      <c r="C4641" s="9">
        <f t="shared" si="294"/>
        <v>1</v>
      </c>
      <c r="D4641" s="9" t="str">
        <f t="shared" si="295"/>
        <v>Q4</v>
      </c>
      <c r="E4641" t="s">
        <v>43</v>
      </c>
      <c r="F4641">
        <v>201611</v>
      </c>
      <c r="G4641" s="3">
        <v>5</v>
      </c>
      <c r="H4641" s="3">
        <v>0</v>
      </c>
      <c r="I4641" s="3">
        <v>37</v>
      </c>
      <c r="J4641" s="3">
        <v>39</v>
      </c>
      <c r="K4641" s="3">
        <v>672</v>
      </c>
    </row>
    <row r="4642" spans="1:11" x14ac:dyDescent="0.25">
      <c r="A4642" s="9">
        <f t="shared" si="292"/>
        <v>11</v>
      </c>
      <c r="B4642" s="9">
        <f t="shared" si="293"/>
        <v>2016</v>
      </c>
      <c r="C4642" s="9">
        <f t="shared" si="294"/>
        <v>2</v>
      </c>
      <c r="D4642" s="9" t="str">
        <f t="shared" si="295"/>
        <v>Q4</v>
      </c>
      <c r="E4642" t="s">
        <v>43</v>
      </c>
      <c r="F4642">
        <v>201611</v>
      </c>
      <c r="G4642" s="3">
        <v>6</v>
      </c>
      <c r="H4642" s="3">
        <v>0</v>
      </c>
      <c r="I4642" s="3">
        <v>38</v>
      </c>
      <c r="J4642" s="3">
        <v>39</v>
      </c>
      <c r="K4642" s="3">
        <v>690.5</v>
      </c>
    </row>
    <row r="4643" spans="1:11" x14ac:dyDescent="0.25">
      <c r="A4643" s="9">
        <f t="shared" si="292"/>
        <v>11</v>
      </c>
      <c r="B4643" s="9">
        <f t="shared" si="293"/>
        <v>2016</v>
      </c>
      <c r="C4643" s="9">
        <f t="shared" si="294"/>
        <v>2</v>
      </c>
      <c r="D4643" s="9" t="str">
        <f t="shared" si="295"/>
        <v>Q4</v>
      </c>
      <c r="E4643" t="s">
        <v>43</v>
      </c>
      <c r="F4643">
        <v>201611</v>
      </c>
      <c r="G4643" s="3">
        <v>7</v>
      </c>
      <c r="H4643" s="3">
        <v>0</v>
      </c>
      <c r="I4643" s="3">
        <v>34</v>
      </c>
      <c r="J4643" s="3">
        <v>37</v>
      </c>
      <c r="K4643" s="3">
        <v>636</v>
      </c>
    </row>
    <row r="4644" spans="1:11" x14ac:dyDescent="0.25">
      <c r="A4644" s="9">
        <f t="shared" si="292"/>
        <v>11</v>
      </c>
      <c r="B4644" s="9">
        <f t="shared" si="293"/>
        <v>2016</v>
      </c>
      <c r="C4644" s="9">
        <f t="shared" si="294"/>
        <v>2</v>
      </c>
      <c r="D4644" s="9" t="str">
        <f t="shared" si="295"/>
        <v>Q4</v>
      </c>
      <c r="E4644" t="s">
        <v>43</v>
      </c>
      <c r="F4644">
        <v>201611</v>
      </c>
      <c r="G4644" s="3">
        <v>8</v>
      </c>
      <c r="H4644" s="3">
        <v>0</v>
      </c>
      <c r="I4644" s="3">
        <v>29</v>
      </c>
      <c r="J4644" s="3">
        <v>31</v>
      </c>
      <c r="K4644" s="3">
        <v>530</v>
      </c>
    </row>
    <row r="4645" spans="1:11" x14ac:dyDescent="0.25">
      <c r="A4645" s="9">
        <f t="shared" si="292"/>
        <v>11</v>
      </c>
      <c r="B4645" s="9">
        <f t="shared" si="293"/>
        <v>2016</v>
      </c>
      <c r="C4645" s="9">
        <f t="shared" si="294"/>
        <v>3</v>
      </c>
      <c r="D4645" s="9" t="str">
        <f t="shared" si="295"/>
        <v>Q4</v>
      </c>
      <c r="E4645" t="s">
        <v>43</v>
      </c>
      <c r="F4645">
        <v>201611</v>
      </c>
      <c r="G4645" s="3">
        <v>9</v>
      </c>
      <c r="H4645" s="3">
        <v>0</v>
      </c>
      <c r="I4645" s="3">
        <v>27</v>
      </c>
      <c r="J4645" s="3">
        <v>28</v>
      </c>
      <c r="K4645" s="3">
        <v>454</v>
      </c>
    </row>
    <row r="4646" spans="1:11" x14ac:dyDescent="0.25">
      <c r="A4646" s="9">
        <f t="shared" si="292"/>
        <v>11</v>
      </c>
      <c r="B4646" s="9">
        <f t="shared" si="293"/>
        <v>2016</v>
      </c>
      <c r="C4646" s="9">
        <f t="shared" si="294"/>
        <v>3</v>
      </c>
      <c r="D4646" s="9" t="str">
        <f t="shared" si="295"/>
        <v>Q4</v>
      </c>
      <c r="E4646" t="s">
        <v>43</v>
      </c>
      <c r="F4646">
        <v>201611</v>
      </c>
      <c r="G4646" s="3">
        <v>10</v>
      </c>
      <c r="H4646" s="3">
        <v>0</v>
      </c>
      <c r="I4646" s="3">
        <v>29</v>
      </c>
      <c r="J4646" s="3">
        <v>30</v>
      </c>
      <c r="K4646" s="3">
        <v>488</v>
      </c>
    </row>
    <row r="4647" spans="1:11" x14ac:dyDescent="0.25">
      <c r="A4647" s="9">
        <f t="shared" si="292"/>
        <v>11</v>
      </c>
      <c r="B4647" s="9">
        <f t="shared" si="293"/>
        <v>2016</v>
      </c>
      <c r="C4647" s="9">
        <f t="shared" si="294"/>
        <v>3</v>
      </c>
      <c r="D4647" s="9" t="str">
        <f t="shared" si="295"/>
        <v>Q4</v>
      </c>
      <c r="E4647" t="s">
        <v>43</v>
      </c>
      <c r="F4647">
        <v>201611</v>
      </c>
      <c r="G4647" s="3">
        <v>11</v>
      </c>
      <c r="H4647" s="3">
        <v>0</v>
      </c>
      <c r="I4647" s="3">
        <v>26</v>
      </c>
      <c r="J4647" s="3">
        <v>29</v>
      </c>
      <c r="K4647" s="3">
        <v>572</v>
      </c>
    </row>
    <row r="4648" spans="1:11" x14ac:dyDescent="0.25">
      <c r="A4648" s="9">
        <f t="shared" si="292"/>
        <v>11</v>
      </c>
      <c r="B4648" s="9">
        <f t="shared" si="293"/>
        <v>2016</v>
      </c>
      <c r="C4648" s="9">
        <f t="shared" si="294"/>
        <v>4</v>
      </c>
      <c r="D4648" s="9" t="str">
        <f t="shared" si="295"/>
        <v>Q4</v>
      </c>
      <c r="E4648" t="s">
        <v>43</v>
      </c>
      <c r="F4648">
        <v>201611</v>
      </c>
      <c r="G4648" s="3">
        <v>12</v>
      </c>
      <c r="H4648" s="3">
        <v>0</v>
      </c>
      <c r="I4648" s="3">
        <v>23</v>
      </c>
      <c r="J4648" s="3">
        <v>25</v>
      </c>
      <c r="K4648" s="3">
        <v>634</v>
      </c>
    </row>
    <row r="4649" spans="1:11" x14ac:dyDescent="0.25">
      <c r="A4649" s="9">
        <f t="shared" si="292"/>
        <v>11</v>
      </c>
      <c r="B4649" s="9">
        <f t="shared" si="293"/>
        <v>2016</v>
      </c>
      <c r="C4649" s="9">
        <f t="shared" si="294"/>
        <v>4</v>
      </c>
      <c r="D4649" s="9" t="str">
        <f t="shared" si="295"/>
        <v>Q4</v>
      </c>
      <c r="E4649" t="s">
        <v>43</v>
      </c>
      <c r="F4649">
        <v>201611</v>
      </c>
      <c r="G4649" s="3">
        <v>13</v>
      </c>
      <c r="H4649" s="3">
        <v>0</v>
      </c>
      <c r="I4649" s="3">
        <v>24</v>
      </c>
      <c r="J4649" s="3">
        <v>25</v>
      </c>
      <c r="K4649" s="3">
        <v>655</v>
      </c>
    </row>
    <row r="4650" spans="1:11" x14ac:dyDescent="0.25">
      <c r="A4650" s="9">
        <f t="shared" si="292"/>
        <v>11</v>
      </c>
      <c r="B4650" s="9">
        <f t="shared" si="293"/>
        <v>2016</v>
      </c>
      <c r="C4650" s="9">
        <f t="shared" si="294"/>
        <v>4</v>
      </c>
      <c r="D4650" s="9" t="str">
        <f t="shared" si="295"/>
        <v>Q4</v>
      </c>
      <c r="E4650" t="s">
        <v>43</v>
      </c>
      <c r="F4650">
        <v>201611</v>
      </c>
      <c r="G4650" s="3">
        <v>14</v>
      </c>
      <c r="H4650" s="3">
        <v>0</v>
      </c>
      <c r="I4650" s="3">
        <v>23</v>
      </c>
      <c r="J4650" s="3">
        <v>24</v>
      </c>
      <c r="K4650" s="3">
        <v>436.6</v>
      </c>
    </row>
    <row r="4651" spans="1:11" x14ac:dyDescent="0.25">
      <c r="A4651" s="9">
        <f t="shared" si="292"/>
        <v>11</v>
      </c>
      <c r="B4651" s="9">
        <f t="shared" si="293"/>
        <v>2016</v>
      </c>
      <c r="C4651" s="9">
        <f t="shared" si="294"/>
        <v>5</v>
      </c>
      <c r="D4651" s="9" t="str">
        <f t="shared" si="295"/>
        <v>Q4</v>
      </c>
      <c r="E4651" t="s">
        <v>43</v>
      </c>
      <c r="F4651">
        <v>201611</v>
      </c>
      <c r="G4651" s="3">
        <v>15</v>
      </c>
      <c r="H4651" s="3">
        <v>0</v>
      </c>
      <c r="I4651" s="3">
        <v>18</v>
      </c>
      <c r="J4651" s="3">
        <v>18</v>
      </c>
      <c r="K4651" s="3">
        <v>306</v>
      </c>
    </row>
    <row r="4652" spans="1:11" x14ac:dyDescent="0.25">
      <c r="A4652" s="9">
        <f t="shared" si="292"/>
        <v>11</v>
      </c>
      <c r="B4652" s="9">
        <f t="shared" si="293"/>
        <v>2016</v>
      </c>
      <c r="C4652" s="9">
        <f t="shared" si="294"/>
        <v>5</v>
      </c>
      <c r="D4652" s="9" t="str">
        <f t="shared" si="295"/>
        <v>Q4</v>
      </c>
      <c r="E4652" t="s">
        <v>43</v>
      </c>
      <c r="F4652">
        <v>201611</v>
      </c>
      <c r="G4652" s="3">
        <v>16</v>
      </c>
      <c r="H4652" s="3">
        <v>0</v>
      </c>
      <c r="I4652" s="3">
        <v>18</v>
      </c>
      <c r="J4652" s="3">
        <v>19</v>
      </c>
      <c r="K4652" s="3">
        <v>347</v>
      </c>
    </row>
    <row r="4653" spans="1:11" x14ac:dyDescent="0.25">
      <c r="A4653" s="9">
        <f t="shared" si="292"/>
        <v>11</v>
      </c>
      <c r="B4653" s="9">
        <f t="shared" si="293"/>
        <v>2016</v>
      </c>
      <c r="C4653" s="9">
        <f t="shared" si="294"/>
        <v>5</v>
      </c>
      <c r="D4653" s="9" t="str">
        <f t="shared" si="295"/>
        <v>Q4</v>
      </c>
      <c r="E4653" t="s">
        <v>43</v>
      </c>
      <c r="F4653">
        <v>201611</v>
      </c>
      <c r="G4653" s="3">
        <v>17</v>
      </c>
      <c r="H4653" s="3">
        <v>0</v>
      </c>
      <c r="I4653" s="3">
        <v>19</v>
      </c>
      <c r="J4653" s="3">
        <v>21</v>
      </c>
      <c r="K4653" s="3">
        <v>418</v>
      </c>
    </row>
    <row r="4654" spans="1:11" x14ac:dyDescent="0.25">
      <c r="A4654" s="9">
        <f t="shared" si="292"/>
        <v>11</v>
      </c>
      <c r="B4654" s="9">
        <f t="shared" si="293"/>
        <v>2016</v>
      </c>
      <c r="C4654" s="9">
        <f t="shared" si="294"/>
        <v>6</v>
      </c>
      <c r="D4654" s="9" t="str">
        <f t="shared" si="295"/>
        <v>Q4</v>
      </c>
      <c r="E4654" t="s">
        <v>43</v>
      </c>
      <c r="F4654">
        <v>201611</v>
      </c>
      <c r="G4654" s="3">
        <v>18</v>
      </c>
      <c r="H4654" s="3">
        <v>0</v>
      </c>
      <c r="I4654" s="3">
        <v>19</v>
      </c>
      <c r="J4654" s="3">
        <v>19</v>
      </c>
      <c r="K4654" s="3">
        <v>321</v>
      </c>
    </row>
    <row r="4655" spans="1:11" x14ac:dyDescent="0.25">
      <c r="A4655" s="9">
        <f t="shared" si="292"/>
        <v>11</v>
      </c>
      <c r="B4655" s="9">
        <f t="shared" si="293"/>
        <v>2016</v>
      </c>
      <c r="C4655" s="9">
        <f t="shared" si="294"/>
        <v>6</v>
      </c>
      <c r="D4655" s="9" t="str">
        <f t="shared" si="295"/>
        <v>Q4</v>
      </c>
      <c r="E4655" t="s">
        <v>43</v>
      </c>
      <c r="F4655">
        <v>201611</v>
      </c>
      <c r="G4655" s="3">
        <v>19</v>
      </c>
      <c r="H4655" s="3">
        <v>0</v>
      </c>
      <c r="I4655" s="3">
        <v>14</v>
      </c>
      <c r="J4655" s="3">
        <v>14</v>
      </c>
      <c r="K4655" s="3">
        <v>229</v>
      </c>
    </row>
    <row r="4656" spans="1:11" x14ac:dyDescent="0.25">
      <c r="A4656" s="9">
        <f t="shared" si="292"/>
        <v>11</v>
      </c>
      <c r="B4656" s="9">
        <f t="shared" si="293"/>
        <v>2016</v>
      </c>
      <c r="C4656" s="9">
        <f t="shared" si="294"/>
        <v>6</v>
      </c>
      <c r="D4656" s="9" t="str">
        <f t="shared" si="295"/>
        <v>Q4</v>
      </c>
      <c r="E4656" t="s">
        <v>43</v>
      </c>
      <c r="F4656">
        <v>201611</v>
      </c>
      <c r="G4656" s="3">
        <v>20</v>
      </c>
      <c r="H4656" s="3">
        <v>0</v>
      </c>
      <c r="I4656" s="3">
        <v>12</v>
      </c>
      <c r="J4656" s="3">
        <v>14</v>
      </c>
      <c r="K4656" s="3">
        <v>236</v>
      </c>
    </row>
    <row r="4657" spans="1:11" x14ac:dyDescent="0.25">
      <c r="A4657" s="9">
        <f t="shared" si="292"/>
        <v>11</v>
      </c>
      <c r="B4657" s="9">
        <f t="shared" si="293"/>
        <v>2016</v>
      </c>
      <c r="C4657" s="9">
        <f t="shared" si="294"/>
        <v>7</v>
      </c>
      <c r="D4657" s="9" t="str">
        <f t="shared" si="295"/>
        <v>Q4</v>
      </c>
      <c r="E4657" t="s">
        <v>43</v>
      </c>
      <c r="F4657">
        <v>201611</v>
      </c>
      <c r="G4657" s="3">
        <v>21</v>
      </c>
      <c r="H4657" s="3">
        <v>0</v>
      </c>
      <c r="I4657" s="3">
        <v>15</v>
      </c>
      <c r="J4657" s="3">
        <v>15</v>
      </c>
      <c r="K4657" s="3">
        <v>230</v>
      </c>
    </row>
    <row r="4658" spans="1:11" x14ac:dyDescent="0.25">
      <c r="A4658" s="9">
        <f t="shared" si="292"/>
        <v>11</v>
      </c>
      <c r="B4658" s="9">
        <f t="shared" si="293"/>
        <v>2016</v>
      </c>
      <c r="C4658" s="9">
        <f t="shared" si="294"/>
        <v>7</v>
      </c>
      <c r="D4658" s="9" t="str">
        <f t="shared" si="295"/>
        <v>Q4</v>
      </c>
      <c r="E4658" t="s">
        <v>43</v>
      </c>
      <c r="F4658">
        <v>201611</v>
      </c>
      <c r="G4658" s="3">
        <v>22</v>
      </c>
      <c r="H4658" s="3">
        <v>0</v>
      </c>
      <c r="I4658" s="3">
        <v>12</v>
      </c>
      <c r="J4658" s="3">
        <v>12</v>
      </c>
      <c r="K4658" s="3">
        <v>191</v>
      </c>
    </row>
    <row r="4659" spans="1:11" x14ac:dyDescent="0.25">
      <c r="A4659" s="9">
        <f t="shared" si="292"/>
        <v>11</v>
      </c>
      <c r="B4659" s="9">
        <f t="shared" si="293"/>
        <v>2016</v>
      </c>
      <c r="C4659" s="9">
        <f t="shared" si="294"/>
        <v>7</v>
      </c>
      <c r="D4659" s="9" t="str">
        <f t="shared" si="295"/>
        <v>Q4</v>
      </c>
      <c r="E4659" t="s">
        <v>43</v>
      </c>
      <c r="F4659">
        <v>201611</v>
      </c>
      <c r="G4659" s="3">
        <v>23</v>
      </c>
      <c r="H4659" s="3">
        <v>0</v>
      </c>
      <c r="I4659" s="3">
        <v>12</v>
      </c>
      <c r="J4659" s="3">
        <v>13</v>
      </c>
      <c r="K4659" s="3">
        <v>213</v>
      </c>
    </row>
    <row r="4660" spans="1:11" x14ac:dyDescent="0.25">
      <c r="A4660" s="9">
        <f t="shared" si="292"/>
        <v>11</v>
      </c>
      <c r="B4660" s="9">
        <f t="shared" si="293"/>
        <v>2016</v>
      </c>
      <c r="C4660" s="9">
        <f t="shared" si="294"/>
        <v>8</v>
      </c>
      <c r="D4660" s="9" t="str">
        <f t="shared" si="295"/>
        <v>Q4</v>
      </c>
      <c r="E4660" t="s">
        <v>43</v>
      </c>
      <c r="F4660">
        <v>201611</v>
      </c>
      <c r="G4660" s="3">
        <v>24</v>
      </c>
      <c r="H4660" s="3">
        <v>0</v>
      </c>
      <c r="I4660" s="3">
        <v>16</v>
      </c>
      <c r="J4660" s="3">
        <v>17</v>
      </c>
      <c r="K4660" s="3">
        <v>447.25</v>
      </c>
    </row>
    <row r="4661" spans="1:11" x14ac:dyDescent="0.25">
      <c r="A4661" s="9">
        <f t="shared" si="292"/>
        <v>11</v>
      </c>
      <c r="B4661" s="9">
        <f t="shared" si="293"/>
        <v>2016</v>
      </c>
      <c r="C4661" s="9">
        <f t="shared" si="294"/>
        <v>8</v>
      </c>
      <c r="D4661" s="9" t="str">
        <f t="shared" si="295"/>
        <v>Q4</v>
      </c>
      <c r="E4661" t="s">
        <v>43</v>
      </c>
      <c r="F4661">
        <v>201611</v>
      </c>
      <c r="G4661" s="3">
        <v>25</v>
      </c>
      <c r="H4661" s="3">
        <v>0</v>
      </c>
      <c r="I4661" s="3">
        <v>13</v>
      </c>
      <c r="J4661" s="3">
        <v>13</v>
      </c>
      <c r="K4661" s="3">
        <v>216</v>
      </c>
    </row>
    <row r="4662" spans="1:11" x14ac:dyDescent="0.25">
      <c r="A4662" s="9">
        <f t="shared" si="292"/>
        <v>11</v>
      </c>
      <c r="B4662" s="9">
        <f t="shared" si="293"/>
        <v>2016</v>
      </c>
      <c r="C4662" s="9">
        <f t="shared" si="294"/>
        <v>8</v>
      </c>
      <c r="D4662" s="9" t="str">
        <f t="shared" si="295"/>
        <v>Q4</v>
      </c>
      <c r="E4662" t="s">
        <v>43</v>
      </c>
      <c r="F4662">
        <v>201611</v>
      </c>
      <c r="G4662" s="3">
        <v>26</v>
      </c>
      <c r="H4662" s="3">
        <v>0</v>
      </c>
      <c r="I4662" s="3">
        <v>13</v>
      </c>
      <c r="J4662" s="3">
        <v>14</v>
      </c>
      <c r="K4662" s="3">
        <v>217</v>
      </c>
    </row>
    <row r="4663" spans="1:11" x14ac:dyDescent="0.25">
      <c r="A4663" s="9">
        <f t="shared" si="292"/>
        <v>11</v>
      </c>
      <c r="B4663" s="9">
        <f t="shared" si="293"/>
        <v>2016</v>
      </c>
      <c r="C4663" s="9">
        <f t="shared" si="294"/>
        <v>9</v>
      </c>
      <c r="D4663" s="9" t="str">
        <f t="shared" si="295"/>
        <v>Q4</v>
      </c>
      <c r="E4663" t="s">
        <v>43</v>
      </c>
      <c r="F4663">
        <v>201611</v>
      </c>
      <c r="G4663" s="3">
        <v>27</v>
      </c>
      <c r="H4663" s="3">
        <v>0</v>
      </c>
      <c r="I4663" s="3">
        <v>10</v>
      </c>
      <c r="J4663" s="3">
        <v>11</v>
      </c>
      <c r="K4663" s="3">
        <v>167</v>
      </c>
    </row>
    <row r="4664" spans="1:11" x14ac:dyDescent="0.25">
      <c r="A4664" s="9">
        <f t="shared" si="292"/>
        <v>11</v>
      </c>
      <c r="B4664" s="9">
        <f t="shared" si="293"/>
        <v>2016</v>
      </c>
      <c r="C4664" s="9">
        <f t="shared" si="294"/>
        <v>9</v>
      </c>
      <c r="D4664" s="9" t="str">
        <f t="shared" si="295"/>
        <v>Q4</v>
      </c>
      <c r="E4664" t="s">
        <v>43</v>
      </c>
      <c r="F4664">
        <v>201611</v>
      </c>
      <c r="G4664" s="3">
        <v>28</v>
      </c>
      <c r="H4664" s="3">
        <v>0</v>
      </c>
      <c r="I4664" s="3">
        <v>3</v>
      </c>
      <c r="J4664" s="3">
        <v>3</v>
      </c>
      <c r="K4664" s="3">
        <v>39</v>
      </c>
    </row>
    <row r="4665" spans="1:11" x14ac:dyDescent="0.25">
      <c r="A4665" s="9">
        <f t="shared" si="292"/>
        <v>12</v>
      </c>
      <c r="B4665" s="9">
        <f t="shared" si="293"/>
        <v>2016</v>
      </c>
      <c r="C4665" s="9">
        <f t="shared" si="294"/>
        <v>0</v>
      </c>
      <c r="D4665" s="9" t="str">
        <f t="shared" si="295"/>
        <v>Q4</v>
      </c>
      <c r="E4665" t="s">
        <v>43</v>
      </c>
      <c r="F4665">
        <v>201612</v>
      </c>
      <c r="G4665" s="3">
        <v>0</v>
      </c>
      <c r="H4665" s="3">
        <v>147</v>
      </c>
      <c r="I4665" s="3">
        <v>147</v>
      </c>
      <c r="J4665" s="3">
        <v>150</v>
      </c>
      <c r="K4665" s="3">
        <v>2675.8</v>
      </c>
    </row>
    <row r="4666" spans="1:11" x14ac:dyDescent="0.25">
      <c r="A4666" s="9">
        <f t="shared" si="292"/>
        <v>12</v>
      </c>
      <c r="B4666" s="9">
        <f t="shared" si="293"/>
        <v>2016</v>
      </c>
      <c r="C4666" s="9">
        <f t="shared" si="294"/>
        <v>0</v>
      </c>
      <c r="D4666" s="9" t="str">
        <f t="shared" si="295"/>
        <v>Q4</v>
      </c>
      <c r="E4666" t="s">
        <v>43</v>
      </c>
      <c r="F4666">
        <v>201612</v>
      </c>
      <c r="G4666" s="3">
        <v>1</v>
      </c>
      <c r="H4666" s="3">
        <v>0</v>
      </c>
      <c r="I4666" s="3">
        <v>84</v>
      </c>
      <c r="J4666" s="3">
        <v>87</v>
      </c>
      <c r="K4666" s="3">
        <v>1828</v>
      </c>
    </row>
    <row r="4667" spans="1:11" x14ac:dyDescent="0.25">
      <c r="A4667" s="9">
        <f t="shared" si="292"/>
        <v>12</v>
      </c>
      <c r="B4667" s="9">
        <f t="shared" si="293"/>
        <v>2016</v>
      </c>
      <c r="C4667" s="9">
        <f t="shared" si="294"/>
        <v>0</v>
      </c>
      <c r="D4667" s="9" t="str">
        <f t="shared" si="295"/>
        <v>Q4</v>
      </c>
      <c r="E4667" t="s">
        <v>43</v>
      </c>
      <c r="F4667">
        <v>201612</v>
      </c>
      <c r="G4667" s="3">
        <v>2</v>
      </c>
      <c r="H4667" s="3">
        <v>0</v>
      </c>
      <c r="I4667" s="3">
        <v>57</v>
      </c>
      <c r="J4667" s="3">
        <v>59</v>
      </c>
      <c r="K4667" s="3">
        <v>1162</v>
      </c>
    </row>
    <row r="4668" spans="1:11" x14ac:dyDescent="0.25">
      <c r="A4668" s="9">
        <f t="shared" si="292"/>
        <v>12</v>
      </c>
      <c r="B4668" s="9">
        <f t="shared" si="293"/>
        <v>2016</v>
      </c>
      <c r="C4668" s="9">
        <f t="shared" si="294"/>
        <v>1</v>
      </c>
      <c r="D4668" s="9" t="str">
        <f t="shared" si="295"/>
        <v>Q4</v>
      </c>
      <c r="E4668" t="s">
        <v>43</v>
      </c>
      <c r="F4668">
        <v>201612</v>
      </c>
      <c r="G4668" s="3">
        <v>3</v>
      </c>
      <c r="H4668" s="3">
        <v>0</v>
      </c>
      <c r="I4668" s="3">
        <v>54</v>
      </c>
      <c r="J4668" s="3">
        <v>57</v>
      </c>
      <c r="K4668" s="3">
        <v>1199</v>
      </c>
    </row>
    <row r="4669" spans="1:11" x14ac:dyDescent="0.25">
      <c r="A4669" s="9">
        <f t="shared" si="292"/>
        <v>12</v>
      </c>
      <c r="B4669" s="9">
        <f t="shared" si="293"/>
        <v>2016</v>
      </c>
      <c r="C4669" s="9">
        <f t="shared" si="294"/>
        <v>1</v>
      </c>
      <c r="D4669" s="9" t="str">
        <f t="shared" si="295"/>
        <v>Q4</v>
      </c>
      <c r="E4669" t="s">
        <v>43</v>
      </c>
      <c r="F4669">
        <v>201612</v>
      </c>
      <c r="G4669" s="3">
        <v>4</v>
      </c>
      <c r="H4669" s="3">
        <v>0</v>
      </c>
      <c r="I4669" s="3">
        <v>49</v>
      </c>
      <c r="J4669" s="3">
        <v>50</v>
      </c>
      <c r="K4669" s="3">
        <v>929</v>
      </c>
    </row>
    <row r="4670" spans="1:11" x14ac:dyDescent="0.25">
      <c r="A4670" s="9">
        <f t="shared" si="292"/>
        <v>12</v>
      </c>
      <c r="B4670" s="9">
        <f t="shared" si="293"/>
        <v>2016</v>
      </c>
      <c r="C4670" s="9">
        <f t="shared" si="294"/>
        <v>1</v>
      </c>
      <c r="D4670" s="9" t="str">
        <f t="shared" si="295"/>
        <v>Q4</v>
      </c>
      <c r="E4670" t="s">
        <v>43</v>
      </c>
      <c r="F4670">
        <v>201612</v>
      </c>
      <c r="G4670" s="3">
        <v>5</v>
      </c>
      <c r="H4670" s="3">
        <v>0</v>
      </c>
      <c r="I4670" s="3">
        <v>42</v>
      </c>
      <c r="J4670" s="3">
        <v>42</v>
      </c>
      <c r="K4670" s="3">
        <v>733</v>
      </c>
    </row>
    <row r="4671" spans="1:11" x14ac:dyDescent="0.25">
      <c r="A4671" s="9">
        <f t="shared" si="292"/>
        <v>12</v>
      </c>
      <c r="B4671" s="9">
        <f t="shared" si="293"/>
        <v>2016</v>
      </c>
      <c r="C4671" s="9">
        <f t="shared" si="294"/>
        <v>2</v>
      </c>
      <c r="D4671" s="9" t="str">
        <f t="shared" si="295"/>
        <v>Q4</v>
      </c>
      <c r="E4671" t="s">
        <v>43</v>
      </c>
      <c r="F4671">
        <v>201612</v>
      </c>
      <c r="G4671" s="3">
        <v>6</v>
      </c>
      <c r="H4671" s="3">
        <v>0</v>
      </c>
      <c r="I4671" s="3">
        <v>45</v>
      </c>
      <c r="J4671" s="3">
        <v>46</v>
      </c>
      <c r="K4671" s="3">
        <v>847</v>
      </c>
    </row>
    <row r="4672" spans="1:11" x14ac:dyDescent="0.25">
      <c r="A4672" s="9">
        <f t="shared" si="292"/>
        <v>12</v>
      </c>
      <c r="B4672" s="9">
        <f t="shared" si="293"/>
        <v>2016</v>
      </c>
      <c r="C4672" s="9">
        <f t="shared" si="294"/>
        <v>2</v>
      </c>
      <c r="D4672" s="9" t="str">
        <f t="shared" si="295"/>
        <v>Q4</v>
      </c>
      <c r="E4672" t="s">
        <v>43</v>
      </c>
      <c r="F4672">
        <v>201612</v>
      </c>
      <c r="G4672" s="3">
        <v>7</v>
      </c>
      <c r="H4672" s="3">
        <v>0</v>
      </c>
      <c r="I4672" s="3">
        <v>33</v>
      </c>
      <c r="J4672" s="3">
        <v>33</v>
      </c>
      <c r="K4672" s="3">
        <v>595</v>
      </c>
    </row>
    <row r="4673" spans="1:11" x14ac:dyDescent="0.25">
      <c r="A4673" s="9">
        <f t="shared" si="292"/>
        <v>12</v>
      </c>
      <c r="B4673" s="9">
        <f t="shared" si="293"/>
        <v>2016</v>
      </c>
      <c r="C4673" s="9">
        <f t="shared" si="294"/>
        <v>2</v>
      </c>
      <c r="D4673" s="9" t="str">
        <f t="shared" si="295"/>
        <v>Q4</v>
      </c>
      <c r="E4673" t="s">
        <v>43</v>
      </c>
      <c r="F4673">
        <v>201612</v>
      </c>
      <c r="G4673" s="3">
        <v>8</v>
      </c>
      <c r="H4673" s="3">
        <v>0</v>
      </c>
      <c r="I4673" s="3">
        <v>30</v>
      </c>
      <c r="J4673" s="3">
        <v>32</v>
      </c>
      <c r="K4673" s="3">
        <v>583</v>
      </c>
    </row>
    <row r="4674" spans="1:11" x14ac:dyDescent="0.25">
      <c r="A4674" s="9">
        <f t="shared" si="292"/>
        <v>12</v>
      </c>
      <c r="B4674" s="9">
        <f t="shared" si="293"/>
        <v>2016</v>
      </c>
      <c r="C4674" s="9">
        <f t="shared" si="294"/>
        <v>3</v>
      </c>
      <c r="D4674" s="9" t="str">
        <f t="shared" si="295"/>
        <v>Q4</v>
      </c>
      <c r="E4674" t="s">
        <v>43</v>
      </c>
      <c r="F4674">
        <v>201612</v>
      </c>
      <c r="G4674" s="3">
        <v>9</v>
      </c>
      <c r="H4674" s="3">
        <v>0</v>
      </c>
      <c r="I4674" s="3">
        <v>30</v>
      </c>
      <c r="J4674" s="3">
        <v>31</v>
      </c>
      <c r="K4674" s="3">
        <v>591</v>
      </c>
    </row>
    <row r="4675" spans="1:11" x14ac:dyDescent="0.25">
      <c r="A4675" s="9">
        <f t="shared" si="292"/>
        <v>12</v>
      </c>
      <c r="B4675" s="9">
        <f t="shared" si="293"/>
        <v>2016</v>
      </c>
      <c r="C4675" s="9">
        <f t="shared" si="294"/>
        <v>3</v>
      </c>
      <c r="D4675" s="9" t="str">
        <f t="shared" si="295"/>
        <v>Q4</v>
      </c>
      <c r="E4675" t="s">
        <v>43</v>
      </c>
      <c r="F4675">
        <v>201612</v>
      </c>
      <c r="G4675" s="3">
        <v>10</v>
      </c>
      <c r="H4675" s="3">
        <v>0</v>
      </c>
      <c r="I4675" s="3">
        <v>28</v>
      </c>
      <c r="J4675" s="3">
        <v>28</v>
      </c>
      <c r="K4675" s="3">
        <v>494</v>
      </c>
    </row>
    <row r="4676" spans="1:11" x14ac:dyDescent="0.25">
      <c r="A4676" s="9">
        <f t="shared" si="292"/>
        <v>12</v>
      </c>
      <c r="B4676" s="9">
        <f t="shared" si="293"/>
        <v>2016</v>
      </c>
      <c r="C4676" s="9">
        <f t="shared" si="294"/>
        <v>3</v>
      </c>
      <c r="D4676" s="9" t="str">
        <f t="shared" si="295"/>
        <v>Q4</v>
      </c>
      <c r="E4676" t="s">
        <v>43</v>
      </c>
      <c r="F4676">
        <v>201612</v>
      </c>
      <c r="G4676" s="3">
        <v>11</v>
      </c>
      <c r="H4676" s="3">
        <v>0</v>
      </c>
      <c r="I4676" s="3">
        <v>24</v>
      </c>
      <c r="J4676" s="3">
        <v>25</v>
      </c>
      <c r="K4676" s="3">
        <v>445</v>
      </c>
    </row>
    <row r="4677" spans="1:11" x14ac:dyDescent="0.25">
      <c r="A4677" s="9">
        <f t="shared" si="292"/>
        <v>12</v>
      </c>
      <c r="B4677" s="9">
        <f t="shared" si="293"/>
        <v>2016</v>
      </c>
      <c r="C4677" s="9">
        <f t="shared" si="294"/>
        <v>4</v>
      </c>
      <c r="D4677" s="9" t="str">
        <f t="shared" si="295"/>
        <v>Q4</v>
      </c>
      <c r="E4677" t="s">
        <v>43</v>
      </c>
      <c r="F4677">
        <v>201612</v>
      </c>
      <c r="G4677" s="3">
        <v>12</v>
      </c>
      <c r="H4677" s="3">
        <v>0</v>
      </c>
      <c r="I4677" s="3">
        <v>25</v>
      </c>
      <c r="J4677" s="3">
        <v>25</v>
      </c>
      <c r="K4677" s="3">
        <v>518</v>
      </c>
    </row>
    <row r="4678" spans="1:11" x14ac:dyDescent="0.25">
      <c r="A4678" s="9">
        <f t="shared" ref="A4678:A4741" si="296">F4678-(B4678*100)</f>
        <v>12</v>
      </c>
      <c r="B4678" s="9">
        <f t="shared" ref="B4678:B4741" si="297">INT(F4678/100)</f>
        <v>2016</v>
      </c>
      <c r="C4678" s="9">
        <f t="shared" ref="C4678:C4741" si="298">INT(G4678/3)</f>
        <v>4</v>
      </c>
      <c r="D4678" s="9" t="str">
        <f t="shared" ref="D4678:D4741" si="299">VLOOKUP(A4678,$R$2:$S$13,2,0)</f>
        <v>Q4</v>
      </c>
      <c r="E4678" t="s">
        <v>43</v>
      </c>
      <c r="F4678">
        <v>201612</v>
      </c>
      <c r="G4678" s="3">
        <v>13</v>
      </c>
      <c r="H4678" s="3">
        <v>0</v>
      </c>
      <c r="I4678" s="3">
        <v>24</v>
      </c>
      <c r="J4678" s="3">
        <v>25</v>
      </c>
      <c r="K4678" s="3">
        <v>451</v>
      </c>
    </row>
    <row r="4679" spans="1:11" x14ac:dyDescent="0.25">
      <c r="A4679" s="9">
        <f t="shared" si="296"/>
        <v>12</v>
      </c>
      <c r="B4679" s="9">
        <f t="shared" si="297"/>
        <v>2016</v>
      </c>
      <c r="C4679" s="9">
        <f t="shared" si="298"/>
        <v>4</v>
      </c>
      <c r="D4679" s="9" t="str">
        <f t="shared" si="299"/>
        <v>Q4</v>
      </c>
      <c r="E4679" t="s">
        <v>43</v>
      </c>
      <c r="F4679">
        <v>201612</v>
      </c>
      <c r="G4679" s="3">
        <v>14</v>
      </c>
      <c r="H4679" s="3">
        <v>0</v>
      </c>
      <c r="I4679" s="3">
        <v>20</v>
      </c>
      <c r="J4679" s="3">
        <v>21</v>
      </c>
      <c r="K4679" s="3">
        <v>377</v>
      </c>
    </row>
    <row r="4680" spans="1:11" x14ac:dyDescent="0.25">
      <c r="A4680" s="9">
        <f t="shared" si="296"/>
        <v>12</v>
      </c>
      <c r="B4680" s="9">
        <f t="shared" si="297"/>
        <v>2016</v>
      </c>
      <c r="C4680" s="9">
        <f t="shared" si="298"/>
        <v>5</v>
      </c>
      <c r="D4680" s="9" t="str">
        <f t="shared" si="299"/>
        <v>Q4</v>
      </c>
      <c r="E4680" t="s">
        <v>43</v>
      </c>
      <c r="F4680">
        <v>201612</v>
      </c>
      <c r="G4680" s="3">
        <v>15</v>
      </c>
      <c r="H4680" s="3">
        <v>0</v>
      </c>
      <c r="I4680" s="3">
        <v>19</v>
      </c>
      <c r="J4680" s="3">
        <v>19</v>
      </c>
      <c r="K4680" s="3">
        <v>398</v>
      </c>
    </row>
    <row r="4681" spans="1:11" x14ac:dyDescent="0.25">
      <c r="A4681" s="9">
        <f t="shared" si="296"/>
        <v>12</v>
      </c>
      <c r="B4681" s="9">
        <f t="shared" si="297"/>
        <v>2016</v>
      </c>
      <c r="C4681" s="9">
        <f t="shared" si="298"/>
        <v>5</v>
      </c>
      <c r="D4681" s="9" t="str">
        <f t="shared" si="299"/>
        <v>Q4</v>
      </c>
      <c r="E4681" t="s">
        <v>43</v>
      </c>
      <c r="F4681">
        <v>201612</v>
      </c>
      <c r="G4681" s="3">
        <v>16</v>
      </c>
      <c r="H4681" s="3">
        <v>0</v>
      </c>
      <c r="I4681" s="3">
        <v>20</v>
      </c>
      <c r="J4681" s="3">
        <v>20</v>
      </c>
      <c r="K4681" s="3">
        <v>390</v>
      </c>
    </row>
    <row r="4682" spans="1:11" x14ac:dyDescent="0.25">
      <c r="A4682" s="9">
        <f t="shared" si="296"/>
        <v>12</v>
      </c>
      <c r="B4682" s="9">
        <f t="shared" si="297"/>
        <v>2016</v>
      </c>
      <c r="C4682" s="9">
        <f t="shared" si="298"/>
        <v>5</v>
      </c>
      <c r="D4682" s="9" t="str">
        <f t="shared" si="299"/>
        <v>Q4</v>
      </c>
      <c r="E4682" t="s">
        <v>43</v>
      </c>
      <c r="F4682">
        <v>201612</v>
      </c>
      <c r="G4682" s="3">
        <v>17</v>
      </c>
      <c r="H4682" s="3">
        <v>0</v>
      </c>
      <c r="I4682" s="3">
        <v>14</v>
      </c>
      <c r="J4682" s="3">
        <v>15</v>
      </c>
      <c r="K4682" s="3">
        <v>303.60000000000002</v>
      </c>
    </row>
    <row r="4683" spans="1:11" x14ac:dyDescent="0.25">
      <c r="A4683" s="9">
        <f t="shared" si="296"/>
        <v>12</v>
      </c>
      <c r="B4683" s="9">
        <f t="shared" si="297"/>
        <v>2016</v>
      </c>
      <c r="C4683" s="9">
        <f t="shared" si="298"/>
        <v>6</v>
      </c>
      <c r="D4683" s="9" t="str">
        <f t="shared" si="299"/>
        <v>Q4</v>
      </c>
      <c r="E4683" t="s">
        <v>43</v>
      </c>
      <c r="F4683">
        <v>201612</v>
      </c>
      <c r="G4683" s="3">
        <v>18</v>
      </c>
      <c r="H4683" s="3">
        <v>0</v>
      </c>
      <c r="I4683" s="3">
        <v>17</v>
      </c>
      <c r="J4683" s="3">
        <v>17</v>
      </c>
      <c r="K4683" s="3">
        <v>349</v>
      </c>
    </row>
    <row r="4684" spans="1:11" x14ac:dyDescent="0.25">
      <c r="A4684" s="9">
        <f t="shared" si="296"/>
        <v>12</v>
      </c>
      <c r="B4684" s="9">
        <f t="shared" si="297"/>
        <v>2016</v>
      </c>
      <c r="C4684" s="9">
        <f t="shared" si="298"/>
        <v>6</v>
      </c>
      <c r="D4684" s="9" t="str">
        <f t="shared" si="299"/>
        <v>Q4</v>
      </c>
      <c r="E4684" t="s">
        <v>43</v>
      </c>
      <c r="F4684">
        <v>201612</v>
      </c>
      <c r="G4684" s="3">
        <v>19</v>
      </c>
      <c r="H4684" s="3">
        <v>0</v>
      </c>
      <c r="I4684" s="3">
        <v>10</v>
      </c>
      <c r="J4684" s="3">
        <v>10</v>
      </c>
      <c r="K4684" s="3">
        <v>183</v>
      </c>
    </row>
    <row r="4685" spans="1:11" x14ac:dyDescent="0.25">
      <c r="A4685" s="9">
        <f t="shared" si="296"/>
        <v>12</v>
      </c>
      <c r="B4685" s="9">
        <f t="shared" si="297"/>
        <v>2016</v>
      </c>
      <c r="C4685" s="9">
        <f t="shared" si="298"/>
        <v>6</v>
      </c>
      <c r="D4685" s="9" t="str">
        <f t="shared" si="299"/>
        <v>Q4</v>
      </c>
      <c r="E4685" t="s">
        <v>43</v>
      </c>
      <c r="F4685">
        <v>201612</v>
      </c>
      <c r="G4685" s="3">
        <v>20</v>
      </c>
      <c r="H4685" s="3">
        <v>0</v>
      </c>
      <c r="I4685" s="3">
        <v>11</v>
      </c>
      <c r="J4685" s="3">
        <v>11</v>
      </c>
      <c r="K4685" s="3">
        <v>172</v>
      </c>
    </row>
    <row r="4686" spans="1:11" x14ac:dyDescent="0.25">
      <c r="A4686" s="9">
        <f t="shared" si="296"/>
        <v>12</v>
      </c>
      <c r="B4686" s="9">
        <f t="shared" si="297"/>
        <v>2016</v>
      </c>
      <c r="C4686" s="9">
        <f t="shared" si="298"/>
        <v>7</v>
      </c>
      <c r="D4686" s="9" t="str">
        <f t="shared" si="299"/>
        <v>Q4</v>
      </c>
      <c r="E4686" t="s">
        <v>43</v>
      </c>
      <c r="F4686">
        <v>201612</v>
      </c>
      <c r="G4686" s="3">
        <v>21</v>
      </c>
      <c r="H4686" s="3">
        <v>0</v>
      </c>
      <c r="I4686" s="3">
        <v>14</v>
      </c>
      <c r="J4686" s="3">
        <v>15</v>
      </c>
      <c r="K4686" s="3">
        <v>346</v>
      </c>
    </row>
    <row r="4687" spans="1:11" x14ac:dyDescent="0.25">
      <c r="A4687" s="9">
        <f t="shared" si="296"/>
        <v>12</v>
      </c>
      <c r="B4687" s="9">
        <f t="shared" si="297"/>
        <v>2016</v>
      </c>
      <c r="C4687" s="9">
        <f t="shared" si="298"/>
        <v>7</v>
      </c>
      <c r="D4687" s="9" t="str">
        <f t="shared" si="299"/>
        <v>Q4</v>
      </c>
      <c r="E4687" t="s">
        <v>43</v>
      </c>
      <c r="F4687">
        <v>201612</v>
      </c>
      <c r="G4687" s="3">
        <v>22</v>
      </c>
      <c r="H4687" s="3">
        <v>0</v>
      </c>
      <c r="I4687" s="3">
        <v>9</v>
      </c>
      <c r="J4687" s="3">
        <v>9</v>
      </c>
      <c r="K4687" s="3">
        <v>188</v>
      </c>
    </row>
    <row r="4688" spans="1:11" x14ac:dyDescent="0.25">
      <c r="A4688" s="9">
        <f t="shared" si="296"/>
        <v>12</v>
      </c>
      <c r="B4688" s="9">
        <f t="shared" si="297"/>
        <v>2016</v>
      </c>
      <c r="C4688" s="9">
        <f t="shared" si="298"/>
        <v>7</v>
      </c>
      <c r="D4688" s="9" t="str">
        <f t="shared" si="299"/>
        <v>Q4</v>
      </c>
      <c r="E4688" t="s">
        <v>43</v>
      </c>
      <c r="F4688">
        <v>201612</v>
      </c>
      <c r="G4688" s="3">
        <v>23</v>
      </c>
      <c r="H4688" s="3">
        <v>0</v>
      </c>
      <c r="I4688" s="3">
        <v>9</v>
      </c>
      <c r="J4688" s="3">
        <v>9</v>
      </c>
      <c r="K4688" s="3">
        <v>161</v>
      </c>
    </row>
    <row r="4689" spans="1:11" x14ac:dyDescent="0.25">
      <c r="A4689" s="9">
        <f t="shared" si="296"/>
        <v>12</v>
      </c>
      <c r="B4689" s="9">
        <f t="shared" si="297"/>
        <v>2016</v>
      </c>
      <c r="C4689" s="9">
        <f t="shared" si="298"/>
        <v>8</v>
      </c>
      <c r="D4689" s="9" t="str">
        <f t="shared" si="299"/>
        <v>Q4</v>
      </c>
      <c r="E4689" t="s">
        <v>43</v>
      </c>
      <c r="F4689">
        <v>201612</v>
      </c>
      <c r="G4689" s="3">
        <v>24</v>
      </c>
      <c r="H4689" s="3">
        <v>0</v>
      </c>
      <c r="I4689" s="3">
        <v>14</v>
      </c>
      <c r="J4689" s="3">
        <v>15</v>
      </c>
      <c r="K4689" s="3">
        <v>326</v>
      </c>
    </row>
    <row r="4690" spans="1:11" x14ac:dyDescent="0.25">
      <c r="A4690" s="9">
        <f t="shared" si="296"/>
        <v>12</v>
      </c>
      <c r="B4690" s="9">
        <f t="shared" si="297"/>
        <v>2016</v>
      </c>
      <c r="C4690" s="9">
        <f t="shared" si="298"/>
        <v>8</v>
      </c>
      <c r="D4690" s="9" t="str">
        <f t="shared" si="299"/>
        <v>Q4</v>
      </c>
      <c r="E4690" t="s">
        <v>43</v>
      </c>
      <c r="F4690">
        <v>201612</v>
      </c>
      <c r="G4690" s="3">
        <v>25</v>
      </c>
      <c r="H4690" s="3">
        <v>0</v>
      </c>
      <c r="I4690" s="3">
        <v>11</v>
      </c>
      <c r="J4690" s="3">
        <v>12</v>
      </c>
      <c r="K4690" s="3">
        <v>352.5</v>
      </c>
    </row>
    <row r="4691" spans="1:11" x14ac:dyDescent="0.25">
      <c r="A4691" s="9">
        <f t="shared" si="296"/>
        <v>12</v>
      </c>
      <c r="B4691" s="9">
        <f t="shared" si="297"/>
        <v>2016</v>
      </c>
      <c r="C4691" s="9">
        <f t="shared" si="298"/>
        <v>8</v>
      </c>
      <c r="D4691" s="9" t="str">
        <f t="shared" si="299"/>
        <v>Q4</v>
      </c>
      <c r="E4691" t="s">
        <v>43</v>
      </c>
      <c r="F4691">
        <v>201612</v>
      </c>
      <c r="G4691" s="3">
        <v>26</v>
      </c>
      <c r="H4691" s="3">
        <v>0</v>
      </c>
      <c r="I4691" s="3">
        <v>12</v>
      </c>
      <c r="J4691" s="3">
        <v>12</v>
      </c>
      <c r="K4691" s="3">
        <v>216</v>
      </c>
    </row>
    <row r="4692" spans="1:11" x14ac:dyDescent="0.25">
      <c r="A4692" s="9">
        <f t="shared" si="296"/>
        <v>12</v>
      </c>
      <c r="B4692" s="9">
        <f t="shared" si="297"/>
        <v>2016</v>
      </c>
      <c r="C4692" s="9">
        <f t="shared" si="298"/>
        <v>9</v>
      </c>
      <c r="D4692" s="9" t="str">
        <f t="shared" si="299"/>
        <v>Q4</v>
      </c>
      <c r="E4692" t="s">
        <v>43</v>
      </c>
      <c r="F4692">
        <v>201612</v>
      </c>
      <c r="G4692" s="3">
        <v>27</v>
      </c>
      <c r="H4692" s="3">
        <v>0</v>
      </c>
      <c r="I4692" s="3">
        <v>1</v>
      </c>
      <c r="J4692" s="3">
        <v>1</v>
      </c>
      <c r="K4692" s="3">
        <v>19</v>
      </c>
    </row>
    <row r="4693" spans="1:11" x14ac:dyDescent="0.25">
      <c r="A4693" s="9">
        <f t="shared" si="296"/>
        <v>1</v>
      </c>
      <c r="B4693" s="9">
        <f t="shared" si="297"/>
        <v>2017</v>
      </c>
      <c r="C4693" s="9">
        <f t="shared" si="298"/>
        <v>0</v>
      </c>
      <c r="D4693" s="9" t="str">
        <f t="shared" si="299"/>
        <v>Q1</v>
      </c>
      <c r="E4693" t="s">
        <v>43</v>
      </c>
      <c r="F4693">
        <v>201701</v>
      </c>
      <c r="G4693" s="3">
        <v>0</v>
      </c>
      <c r="H4693" s="3">
        <v>125</v>
      </c>
      <c r="I4693" s="3">
        <v>125</v>
      </c>
      <c r="J4693" s="3">
        <v>133</v>
      </c>
      <c r="K4693" s="3">
        <v>2832.6</v>
      </c>
    </row>
    <row r="4694" spans="1:11" x14ac:dyDescent="0.25">
      <c r="A4694" s="9">
        <f t="shared" si="296"/>
        <v>1</v>
      </c>
      <c r="B4694" s="9">
        <f t="shared" si="297"/>
        <v>2017</v>
      </c>
      <c r="C4694" s="9">
        <f t="shared" si="298"/>
        <v>0</v>
      </c>
      <c r="D4694" s="9" t="str">
        <f t="shared" si="299"/>
        <v>Q1</v>
      </c>
      <c r="E4694" t="s">
        <v>43</v>
      </c>
      <c r="F4694">
        <v>201701</v>
      </c>
      <c r="G4694" s="3">
        <v>1</v>
      </c>
      <c r="H4694" s="3">
        <v>0</v>
      </c>
      <c r="I4694" s="3">
        <v>74</v>
      </c>
      <c r="J4694" s="3">
        <v>80</v>
      </c>
      <c r="K4694" s="3">
        <v>1563</v>
      </c>
    </row>
    <row r="4695" spans="1:11" x14ac:dyDescent="0.25">
      <c r="A4695" s="9">
        <f t="shared" si="296"/>
        <v>1</v>
      </c>
      <c r="B4695" s="9">
        <f t="shared" si="297"/>
        <v>2017</v>
      </c>
      <c r="C4695" s="9">
        <f t="shared" si="298"/>
        <v>0</v>
      </c>
      <c r="D4695" s="9" t="str">
        <f t="shared" si="299"/>
        <v>Q1</v>
      </c>
      <c r="E4695" t="s">
        <v>43</v>
      </c>
      <c r="F4695">
        <v>201701</v>
      </c>
      <c r="G4695" s="3">
        <v>2</v>
      </c>
      <c r="H4695" s="3">
        <v>0</v>
      </c>
      <c r="I4695" s="3">
        <v>61</v>
      </c>
      <c r="J4695" s="3">
        <v>66</v>
      </c>
      <c r="K4695" s="3">
        <v>1244.25</v>
      </c>
    </row>
    <row r="4696" spans="1:11" x14ac:dyDescent="0.25">
      <c r="A4696" s="9">
        <f t="shared" si="296"/>
        <v>1</v>
      </c>
      <c r="B4696" s="9">
        <f t="shared" si="297"/>
        <v>2017</v>
      </c>
      <c r="C4696" s="9">
        <f t="shared" si="298"/>
        <v>1</v>
      </c>
      <c r="D4696" s="9" t="str">
        <f t="shared" si="299"/>
        <v>Q1</v>
      </c>
      <c r="E4696" t="s">
        <v>43</v>
      </c>
      <c r="F4696">
        <v>201701</v>
      </c>
      <c r="G4696" s="3">
        <v>3</v>
      </c>
      <c r="H4696" s="3">
        <v>0</v>
      </c>
      <c r="I4696" s="3">
        <v>48</v>
      </c>
      <c r="J4696" s="3">
        <v>51</v>
      </c>
      <c r="K4696" s="3">
        <v>905</v>
      </c>
    </row>
    <row r="4697" spans="1:11" x14ac:dyDescent="0.25">
      <c r="A4697" s="9">
        <f t="shared" si="296"/>
        <v>1</v>
      </c>
      <c r="B4697" s="9">
        <f t="shared" si="297"/>
        <v>2017</v>
      </c>
      <c r="C4697" s="9">
        <f t="shared" si="298"/>
        <v>1</v>
      </c>
      <c r="D4697" s="9" t="str">
        <f t="shared" si="299"/>
        <v>Q1</v>
      </c>
      <c r="E4697" t="s">
        <v>43</v>
      </c>
      <c r="F4697">
        <v>201701</v>
      </c>
      <c r="G4697" s="3">
        <v>4</v>
      </c>
      <c r="H4697" s="3">
        <v>0</v>
      </c>
      <c r="I4697" s="3">
        <v>49</v>
      </c>
      <c r="J4697" s="3">
        <v>54</v>
      </c>
      <c r="K4697" s="3">
        <v>994</v>
      </c>
    </row>
    <row r="4698" spans="1:11" x14ac:dyDescent="0.25">
      <c r="A4698" s="9">
        <f t="shared" si="296"/>
        <v>1</v>
      </c>
      <c r="B4698" s="9">
        <f t="shared" si="297"/>
        <v>2017</v>
      </c>
      <c r="C4698" s="9">
        <f t="shared" si="298"/>
        <v>1</v>
      </c>
      <c r="D4698" s="9" t="str">
        <f t="shared" si="299"/>
        <v>Q1</v>
      </c>
      <c r="E4698" t="s">
        <v>43</v>
      </c>
      <c r="F4698">
        <v>201701</v>
      </c>
      <c r="G4698" s="3">
        <v>5</v>
      </c>
      <c r="H4698" s="3">
        <v>0</v>
      </c>
      <c r="I4698" s="3">
        <v>50</v>
      </c>
      <c r="J4698" s="3">
        <v>51</v>
      </c>
      <c r="K4698" s="3">
        <v>955</v>
      </c>
    </row>
    <row r="4699" spans="1:11" x14ac:dyDescent="0.25">
      <c r="A4699" s="9">
        <f t="shared" si="296"/>
        <v>1</v>
      </c>
      <c r="B4699" s="9">
        <f t="shared" si="297"/>
        <v>2017</v>
      </c>
      <c r="C4699" s="9">
        <f t="shared" si="298"/>
        <v>2</v>
      </c>
      <c r="D4699" s="9" t="str">
        <f t="shared" si="299"/>
        <v>Q1</v>
      </c>
      <c r="E4699" t="s">
        <v>43</v>
      </c>
      <c r="F4699">
        <v>201701</v>
      </c>
      <c r="G4699" s="3">
        <v>6</v>
      </c>
      <c r="H4699" s="3">
        <v>0</v>
      </c>
      <c r="I4699" s="3">
        <v>44</v>
      </c>
      <c r="J4699" s="3">
        <v>46</v>
      </c>
      <c r="K4699" s="3">
        <v>820</v>
      </c>
    </row>
    <row r="4700" spans="1:11" x14ac:dyDescent="0.25">
      <c r="A4700" s="9">
        <f t="shared" si="296"/>
        <v>1</v>
      </c>
      <c r="B4700" s="9">
        <f t="shared" si="297"/>
        <v>2017</v>
      </c>
      <c r="C4700" s="9">
        <f t="shared" si="298"/>
        <v>2</v>
      </c>
      <c r="D4700" s="9" t="str">
        <f t="shared" si="299"/>
        <v>Q1</v>
      </c>
      <c r="E4700" t="s">
        <v>43</v>
      </c>
      <c r="F4700">
        <v>201701</v>
      </c>
      <c r="G4700" s="3">
        <v>7</v>
      </c>
      <c r="H4700" s="3">
        <v>0</v>
      </c>
      <c r="I4700" s="3">
        <v>44</v>
      </c>
      <c r="J4700" s="3">
        <v>46</v>
      </c>
      <c r="K4700" s="3">
        <v>881</v>
      </c>
    </row>
    <row r="4701" spans="1:11" x14ac:dyDescent="0.25">
      <c r="A4701" s="9">
        <f t="shared" si="296"/>
        <v>1</v>
      </c>
      <c r="B4701" s="9">
        <f t="shared" si="297"/>
        <v>2017</v>
      </c>
      <c r="C4701" s="9">
        <f t="shared" si="298"/>
        <v>2</v>
      </c>
      <c r="D4701" s="9" t="str">
        <f t="shared" si="299"/>
        <v>Q1</v>
      </c>
      <c r="E4701" t="s">
        <v>43</v>
      </c>
      <c r="F4701">
        <v>201701</v>
      </c>
      <c r="G4701" s="3">
        <v>8</v>
      </c>
      <c r="H4701" s="3">
        <v>0</v>
      </c>
      <c r="I4701" s="3">
        <v>37</v>
      </c>
      <c r="J4701" s="3">
        <v>37</v>
      </c>
      <c r="K4701" s="3">
        <v>676</v>
      </c>
    </row>
    <row r="4702" spans="1:11" x14ac:dyDescent="0.25">
      <c r="A4702" s="9">
        <f t="shared" si="296"/>
        <v>1</v>
      </c>
      <c r="B4702" s="9">
        <f t="shared" si="297"/>
        <v>2017</v>
      </c>
      <c r="C4702" s="9">
        <f t="shared" si="298"/>
        <v>3</v>
      </c>
      <c r="D4702" s="9" t="str">
        <f t="shared" si="299"/>
        <v>Q1</v>
      </c>
      <c r="E4702" t="s">
        <v>43</v>
      </c>
      <c r="F4702">
        <v>201701</v>
      </c>
      <c r="G4702" s="3">
        <v>9</v>
      </c>
      <c r="H4702" s="3">
        <v>0</v>
      </c>
      <c r="I4702" s="3">
        <v>31</v>
      </c>
      <c r="J4702" s="3">
        <v>32</v>
      </c>
      <c r="K4702" s="3">
        <v>533</v>
      </c>
    </row>
    <row r="4703" spans="1:11" x14ac:dyDescent="0.25">
      <c r="A4703" s="9">
        <f t="shared" si="296"/>
        <v>1</v>
      </c>
      <c r="B4703" s="9">
        <f t="shared" si="297"/>
        <v>2017</v>
      </c>
      <c r="C4703" s="9">
        <f t="shared" si="298"/>
        <v>3</v>
      </c>
      <c r="D4703" s="9" t="str">
        <f t="shared" si="299"/>
        <v>Q1</v>
      </c>
      <c r="E4703" t="s">
        <v>43</v>
      </c>
      <c r="F4703">
        <v>201701</v>
      </c>
      <c r="G4703" s="3">
        <v>10</v>
      </c>
      <c r="H4703" s="3">
        <v>0</v>
      </c>
      <c r="I4703" s="3">
        <v>32</v>
      </c>
      <c r="J4703" s="3">
        <v>33</v>
      </c>
      <c r="K4703" s="3">
        <v>688</v>
      </c>
    </row>
    <row r="4704" spans="1:11" x14ac:dyDescent="0.25">
      <c r="A4704" s="9">
        <f t="shared" si="296"/>
        <v>1</v>
      </c>
      <c r="B4704" s="9">
        <f t="shared" si="297"/>
        <v>2017</v>
      </c>
      <c r="C4704" s="9">
        <f t="shared" si="298"/>
        <v>3</v>
      </c>
      <c r="D4704" s="9" t="str">
        <f t="shared" si="299"/>
        <v>Q1</v>
      </c>
      <c r="E4704" t="s">
        <v>43</v>
      </c>
      <c r="F4704">
        <v>201701</v>
      </c>
      <c r="G4704" s="3">
        <v>11</v>
      </c>
      <c r="H4704" s="3">
        <v>0</v>
      </c>
      <c r="I4704" s="3">
        <v>29</v>
      </c>
      <c r="J4704" s="3">
        <v>32</v>
      </c>
      <c r="K4704" s="3">
        <v>663</v>
      </c>
    </row>
    <row r="4705" spans="1:11" x14ac:dyDescent="0.25">
      <c r="A4705" s="9">
        <f t="shared" si="296"/>
        <v>1</v>
      </c>
      <c r="B4705" s="9">
        <f t="shared" si="297"/>
        <v>2017</v>
      </c>
      <c r="C4705" s="9">
        <f t="shared" si="298"/>
        <v>4</v>
      </c>
      <c r="D4705" s="9" t="str">
        <f t="shared" si="299"/>
        <v>Q1</v>
      </c>
      <c r="E4705" t="s">
        <v>43</v>
      </c>
      <c r="F4705">
        <v>201701</v>
      </c>
      <c r="G4705" s="3">
        <v>12</v>
      </c>
      <c r="H4705" s="3">
        <v>0</v>
      </c>
      <c r="I4705" s="3">
        <v>22</v>
      </c>
      <c r="J4705" s="3">
        <v>22</v>
      </c>
      <c r="K4705" s="3">
        <v>355</v>
      </c>
    </row>
    <row r="4706" spans="1:11" x14ac:dyDescent="0.25">
      <c r="A4706" s="9">
        <f t="shared" si="296"/>
        <v>1</v>
      </c>
      <c r="B4706" s="9">
        <f t="shared" si="297"/>
        <v>2017</v>
      </c>
      <c r="C4706" s="9">
        <f t="shared" si="298"/>
        <v>4</v>
      </c>
      <c r="D4706" s="9" t="str">
        <f t="shared" si="299"/>
        <v>Q1</v>
      </c>
      <c r="E4706" t="s">
        <v>43</v>
      </c>
      <c r="F4706">
        <v>201701</v>
      </c>
      <c r="G4706" s="3">
        <v>13</v>
      </c>
      <c r="H4706" s="3">
        <v>0</v>
      </c>
      <c r="I4706" s="3">
        <v>20</v>
      </c>
      <c r="J4706" s="3">
        <v>21</v>
      </c>
      <c r="K4706" s="3">
        <v>350</v>
      </c>
    </row>
    <row r="4707" spans="1:11" x14ac:dyDescent="0.25">
      <c r="A4707" s="9">
        <f t="shared" si="296"/>
        <v>1</v>
      </c>
      <c r="B4707" s="9">
        <f t="shared" si="297"/>
        <v>2017</v>
      </c>
      <c r="C4707" s="9">
        <f t="shared" si="298"/>
        <v>4</v>
      </c>
      <c r="D4707" s="9" t="str">
        <f t="shared" si="299"/>
        <v>Q1</v>
      </c>
      <c r="E4707" t="s">
        <v>43</v>
      </c>
      <c r="F4707">
        <v>201701</v>
      </c>
      <c r="G4707" s="3">
        <v>14</v>
      </c>
      <c r="H4707" s="3">
        <v>0</v>
      </c>
      <c r="I4707" s="3">
        <v>26</v>
      </c>
      <c r="J4707" s="3">
        <v>26</v>
      </c>
      <c r="K4707" s="3">
        <v>495</v>
      </c>
    </row>
    <row r="4708" spans="1:11" x14ac:dyDescent="0.25">
      <c r="A4708" s="9">
        <f t="shared" si="296"/>
        <v>1</v>
      </c>
      <c r="B4708" s="9">
        <f t="shared" si="297"/>
        <v>2017</v>
      </c>
      <c r="C4708" s="9">
        <f t="shared" si="298"/>
        <v>5</v>
      </c>
      <c r="D4708" s="9" t="str">
        <f t="shared" si="299"/>
        <v>Q1</v>
      </c>
      <c r="E4708" t="s">
        <v>43</v>
      </c>
      <c r="F4708">
        <v>201701</v>
      </c>
      <c r="G4708" s="3">
        <v>15</v>
      </c>
      <c r="H4708" s="3">
        <v>0</v>
      </c>
      <c r="I4708" s="3">
        <v>18</v>
      </c>
      <c r="J4708" s="3">
        <v>18</v>
      </c>
      <c r="K4708" s="3">
        <v>301</v>
      </c>
    </row>
    <row r="4709" spans="1:11" x14ac:dyDescent="0.25">
      <c r="A4709" s="9">
        <f t="shared" si="296"/>
        <v>1</v>
      </c>
      <c r="B4709" s="9">
        <f t="shared" si="297"/>
        <v>2017</v>
      </c>
      <c r="C4709" s="9">
        <f t="shared" si="298"/>
        <v>5</v>
      </c>
      <c r="D4709" s="9" t="str">
        <f t="shared" si="299"/>
        <v>Q1</v>
      </c>
      <c r="E4709" t="s">
        <v>43</v>
      </c>
      <c r="F4709">
        <v>201701</v>
      </c>
      <c r="G4709" s="3">
        <v>16</v>
      </c>
      <c r="H4709" s="3">
        <v>0</v>
      </c>
      <c r="I4709" s="3">
        <v>15</v>
      </c>
      <c r="J4709" s="3">
        <v>16</v>
      </c>
      <c r="K4709" s="3">
        <v>261</v>
      </c>
    </row>
    <row r="4710" spans="1:11" x14ac:dyDescent="0.25">
      <c r="A4710" s="9">
        <f t="shared" si="296"/>
        <v>1</v>
      </c>
      <c r="B4710" s="9">
        <f t="shared" si="297"/>
        <v>2017</v>
      </c>
      <c r="C4710" s="9">
        <f t="shared" si="298"/>
        <v>5</v>
      </c>
      <c r="D4710" s="9" t="str">
        <f t="shared" si="299"/>
        <v>Q1</v>
      </c>
      <c r="E4710" t="s">
        <v>43</v>
      </c>
      <c r="F4710">
        <v>201701</v>
      </c>
      <c r="G4710" s="3">
        <v>17</v>
      </c>
      <c r="H4710" s="3">
        <v>0</v>
      </c>
      <c r="I4710" s="3">
        <v>16</v>
      </c>
      <c r="J4710" s="3">
        <v>17</v>
      </c>
      <c r="K4710" s="3">
        <v>291</v>
      </c>
    </row>
    <row r="4711" spans="1:11" x14ac:dyDescent="0.25">
      <c r="A4711" s="9">
        <f t="shared" si="296"/>
        <v>1</v>
      </c>
      <c r="B4711" s="9">
        <f t="shared" si="297"/>
        <v>2017</v>
      </c>
      <c r="C4711" s="9">
        <f t="shared" si="298"/>
        <v>6</v>
      </c>
      <c r="D4711" s="9" t="str">
        <f t="shared" si="299"/>
        <v>Q1</v>
      </c>
      <c r="E4711" t="s">
        <v>43</v>
      </c>
      <c r="F4711">
        <v>201701</v>
      </c>
      <c r="G4711" s="3">
        <v>18</v>
      </c>
      <c r="H4711" s="3">
        <v>0</v>
      </c>
      <c r="I4711" s="3">
        <v>13</v>
      </c>
      <c r="J4711" s="3">
        <v>14</v>
      </c>
      <c r="K4711" s="3">
        <v>198.85</v>
      </c>
    </row>
    <row r="4712" spans="1:11" x14ac:dyDescent="0.25">
      <c r="A4712" s="9">
        <f t="shared" si="296"/>
        <v>1</v>
      </c>
      <c r="B4712" s="9">
        <f t="shared" si="297"/>
        <v>2017</v>
      </c>
      <c r="C4712" s="9">
        <f t="shared" si="298"/>
        <v>6</v>
      </c>
      <c r="D4712" s="9" t="str">
        <f t="shared" si="299"/>
        <v>Q1</v>
      </c>
      <c r="E4712" t="s">
        <v>43</v>
      </c>
      <c r="F4712">
        <v>201701</v>
      </c>
      <c r="G4712" s="3">
        <v>19</v>
      </c>
      <c r="H4712" s="3">
        <v>0</v>
      </c>
      <c r="I4712" s="3">
        <v>11</v>
      </c>
      <c r="J4712" s="3">
        <v>11</v>
      </c>
      <c r="K4712" s="3">
        <v>149</v>
      </c>
    </row>
    <row r="4713" spans="1:11" x14ac:dyDescent="0.25">
      <c r="A4713" s="9">
        <f t="shared" si="296"/>
        <v>1</v>
      </c>
      <c r="B4713" s="9">
        <f t="shared" si="297"/>
        <v>2017</v>
      </c>
      <c r="C4713" s="9">
        <f t="shared" si="298"/>
        <v>6</v>
      </c>
      <c r="D4713" s="9" t="str">
        <f t="shared" si="299"/>
        <v>Q1</v>
      </c>
      <c r="E4713" t="s">
        <v>43</v>
      </c>
      <c r="F4713">
        <v>201701</v>
      </c>
      <c r="G4713" s="3">
        <v>20</v>
      </c>
      <c r="H4713" s="3">
        <v>0</v>
      </c>
      <c r="I4713" s="3">
        <v>14</v>
      </c>
      <c r="J4713" s="3">
        <v>14</v>
      </c>
      <c r="K4713" s="3">
        <v>216</v>
      </c>
    </row>
    <row r="4714" spans="1:11" x14ac:dyDescent="0.25">
      <c r="A4714" s="9">
        <f t="shared" si="296"/>
        <v>1</v>
      </c>
      <c r="B4714" s="9">
        <f t="shared" si="297"/>
        <v>2017</v>
      </c>
      <c r="C4714" s="9">
        <f t="shared" si="298"/>
        <v>7</v>
      </c>
      <c r="D4714" s="9" t="str">
        <f t="shared" si="299"/>
        <v>Q1</v>
      </c>
      <c r="E4714" t="s">
        <v>43</v>
      </c>
      <c r="F4714">
        <v>201701</v>
      </c>
      <c r="G4714" s="3">
        <v>21</v>
      </c>
      <c r="H4714" s="3">
        <v>0</v>
      </c>
      <c r="I4714" s="3">
        <v>11</v>
      </c>
      <c r="J4714" s="3">
        <v>11</v>
      </c>
      <c r="K4714" s="3">
        <v>167</v>
      </c>
    </row>
    <row r="4715" spans="1:11" x14ac:dyDescent="0.25">
      <c r="A4715" s="9">
        <f t="shared" si="296"/>
        <v>1</v>
      </c>
      <c r="B4715" s="9">
        <f t="shared" si="297"/>
        <v>2017</v>
      </c>
      <c r="C4715" s="9">
        <f t="shared" si="298"/>
        <v>7</v>
      </c>
      <c r="D4715" s="9" t="str">
        <f t="shared" si="299"/>
        <v>Q1</v>
      </c>
      <c r="E4715" t="s">
        <v>43</v>
      </c>
      <c r="F4715">
        <v>201701</v>
      </c>
      <c r="G4715" s="3">
        <v>22</v>
      </c>
      <c r="H4715" s="3">
        <v>0</v>
      </c>
      <c r="I4715" s="3">
        <v>10</v>
      </c>
      <c r="J4715" s="3">
        <v>10</v>
      </c>
      <c r="K4715" s="3">
        <v>160</v>
      </c>
    </row>
    <row r="4716" spans="1:11" x14ac:dyDescent="0.25">
      <c r="A4716" s="9">
        <f t="shared" si="296"/>
        <v>1</v>
      </c>
      <c r="B4716" s="9">
        <f t="shared" si="297"/>
        <v>2017</v>
      </c>
      <c r="C4716" s="9">
        <f t="shared" si="298"/>
        <v>7</v>
      </c>
      <c r="D4716" s="9" t="str">
        <f t="shared" si="299"/>
        <v>Q1</v>
      </c>
      <c r="E4716" t="s">
        <v>43</v>
      </c>
      <c r="F4716">
        <v>201701</v>
      </c>
      <c r="G4716" s="3">
        <v>23</v>
      </c>
      <c r="H4716" s="3">
        <v>0</v>
      </c>
      <c r="I4716" s="3">
        <v>11</v>
      </c>
      <c r="J4716" s="3">
        <v>13</v>
      </c>
      <c r="K4716" s="3">
        <v>281.5</v>
      </c>
    </row>
    <row r="4717" spans="1:11" x14ac:dyDescent="0.25">
      <c r="A4717" s="9">
        <f t="shared" si="296"/>
        <v>1</v>
      </c>
      <c r="B4717" s="9">
        <f t="shared" si="297"/>
        <v>2017</v>
      </c>
      <c r="C4717" s="9">
        <f t="shared" si="298"/>
        <v>8</v>
      </c>
      <c r="D4717" s="9" t="str">
        <f t="shared" si="299"/>
        <v>Q1</v>
      </c>
      <c r="E4717" t="s">
        <v>43</v>
      </c>
      <c r="F4717">
        <v>201701</v>
      </c>
      <c r="G4717" s="3">
        <v>24</v>
      </c>
      <c r="H4717" s="3">
        <v>0</v>
      </c>
      <c r="I4717" s="3">
        <v>11</v>
      </c>
      <c r="J4717" s="3">
        <v>12</v>
      </c>
      <c r="K4717" s="3">
        <v>223.4</v>
      </c>
    </row>
    <row r="4718" spans="1:11" x14ac:dyDescent="0.25">
      <c r="A4718" s="9">
        <f t="shared" si="296"/>
        <v>1</v>
      </c>
      <c r="B4718" s="9">
        <f t="shared" si="297"/>
        <v>2017</v>
      </c>
      <c r="C4718" s="9">
        <f t="shared" si="298"/>
        <v>8</v>
      </c>
      <c r="D4718" s="9" t="str">
        <f t="shared" si="299"/>
        <v>Q1</v>
      </c>
      <c r="E4718" t="s">
        <v>43</v>
      </c>
      <c r="F4718">
        <v>201701</v>
      </c>
      <c r="G4718" s="3">
        <v>25</v>
      </c>
      <c r="H4718" s="3">
        <v>0</v>
      </c>
      <c r="I4718" s="3">
        <v>9</v>
      </c>
      <c r="J4718" s="3">
        <v>9</v>
      </c>
      <c r="K4718" s="3">
        <v>135</v>
      </c>
    </row>
    <row r="4719" spans="1:11" x14ac:dyDescent="0.25">
      <c r="A4719" s="9">
        <f t="shared" si="296"/>
        <v>1</v>
      </c>
      <c r="B4719" s="9">
        <f t="shared" si="297"/>
        <v>2017</v>
      </c>
      <c r="C4719" s="9">
        <f t="shared" si="298"/>
        <v>8</v>
      </c>
      <c r="D4719" s="9" t="str">
        <f t="shared" si="299"/>
        <v>Q1</v>
      </c>
      <c r="E4719" t="s">
        <v>43</v>
      </c>
      <c r="F4719">
        <v>201701</v>
      </c>
      <c r="G4719" s="3">
        <v>26</v>
      </c>
      <c r="H4719" s="3">
        <v>0</v>
      </c>
      <c r="I4719" s="3">
        <v>1</v>
      </c>
      <c r="J4719" s="3">
        <v>1</v>
      </c>
      <c r="K4719" s="3">
        <v>18</v>
      </c>
    </row>
    <row r="4720" spans="1:11" x14ac:dyDescent="0.25">
      <c r="A4720" s="9">
        <f t="shared" si="296"/>
        <v>2</v>
      </c>
      <c r="B4720" s="9">
        <f t="shared" si="297"/>
        <v>2017</v>
      </c>
      <c r="C4720" s="9">
        <f t="shared" si="298"/>
        <v>0</v>
      </c>
      <c r="D4720" s="9" t="str">
        <f t="shared" si="299"/>
        <v>Q1</v>
      </c>
      <c r="E4720" t="s">
        <v>43</v>
      </c>
      <c r="F4720">
        <v>201702</v>
      </c>
      <c r="G4720" s="3">
        <v>0</v>
      </c>
      <c r="H4720" s="3">
        <v>87</v>
      </c>
      <c r="I4720" s="3">
        <v>87</v>
      </c>
      <c r="J4720" s="3">
        <v>97</v>
      </c>
      <c r="K4720" s="3">
        <v>2342.25</v>
      </c>
    </row>
    <row r="4721" spans="1:11" x14ac:dyDescent="0.25">
      <c r="A4721" s="9">
        <f t="shared" si="296"/>
        <v>2</v>
      </c>
      <c r="B4721" s="9">
        <f t="shared" si="297"/>
        <v>2017</v>
      </c>
      <c r="C4721" s="9">
        <f t="shared" si="298"/>
        <v>0</v>
      </c>
      <c r="D4721" s="9" t="str">
        <f t="shared" si="299"/>
        <v>Q1</v>
      </c>
      <c r="E4721" t="s">
        <v>43</v>
      </c>
      <c r="F4721">
        <v>201702</v>
      </c>
      <c r="G4721" s="3">
        <v>1</v>
      </c>
      <c r="H4721" s="3">
        <v>0</v>
      </c>
      <c r="I4721" s="3">
        <v>59</v>
      </c>
      <c r="J4721" s="3">
        <v>72</v>
      </c>
      <c r="K4721" s="3">
        <v>1407</v>
      </c>
    </row>
    <row r="4722" spans="1:11" x14ac:dyDescent="0.25">
      <c r="A4722" s="9">
        <f t="shared" si="296"/>
        <v>2</v>
      </c>
      <c r="B4722" s="9">
        <f t="shared" si="297"/>
        <v>2017</v>
      </c>
      <c r="C4722" s="9">
        <f t="shared" si="298"/>
        <v>0</v>
      </c>
      <c r="D4722" s="9" t="str">
        <f t="shared" si="299"/>
        <v>Q1</v>
      </c>
      <c r="E4722" t="s">
        <v>43</v>
      </c>
      <c r="F4722">
        <v>201702</v>
      </c>
      <c r="G4722" s="3">
        <v>2</v>
      </c>
      <c r="H4722" s="3">
        <v>0</v>
      </c>
      <c r="I4722" s="3">
        <v>50</v>
      </c>
      <c r="J4722" s="3">
        <v>55</v>
      </c>
      <c r="K4722" s="3">
        <v>1066</v>
      </c>
    </row>
    <row r="4723" spans="1:11" x14ac:dyDescent="0.25">
      <c r="A4723" s="9">
        <f t="shared" si="296"/>
        <v>2</v>
      </c>
      <c r="B4723" s="9">
        <f t="shared" si="297"/>
        <v>2017</v>
      </c>
      <c r="C4723" s="9">
        <f t="shared" si="298"/>
        <v>1</v>
      </c>
      <c r="D4723" s="9" t="str">
        <f t="shared" si="299"/>
        <v>Q1</v>
      </c>
      <c r="E4723" t="s">
        <v>43</v>
      </c>
      <c r="F4723">
        <v>201702</v>
      </c>
      <c r="G4723" s="3">
        <v>3</v>
      </c>
      <c r="H4723" s="3">
        <v>0</v>
      </c>
      <c r="I4723" s="3">
        <v>50</v>
      </c>
      <c r="J4723" s="3">
        <v>53</v>
      </c>
      <c r="K4723" s="3">
        <v>962</v>
      </c>
    </row>
    <row r="4724" spans="1:11" x14ac:dyDescent="0.25">
      <c r="A4724" s="9">
        <f t="shared" si="296"/>
        <v>2</v>
      </c>
      <c r="B4724" s="9">
        <f t="shared" si="297"/>
        <v>2017</v>
      </c>
      <c r="C4724" s="9">
        <f t="shared" si="298"/>
        <v>1</v>
      </c>
      <c r="D4724" s="9" t="str">
        <f t="shared" si="299"/>
        <v>Q1</v>
      </c>
      <c r="E4724" t="s">
        <v>43</v>
      </c>
      <c r="F4724">
        <v>201702</v>
      </c>
      <c r="G4724" s="3">
        <v>4</v>
      </c>
      <c r="H4724" s="3">
        <v>0</v>
      </c>
      <c r="I4724" s="3">
        <v>43</v>
      </c>
      <c r="J4724" s="3">
        <v>45</v>
      </c>
      <c r="K4724" s="3">
        <v>844</v>
      </c>
    </row>
    <row r="4725" spans="1:11" x14ac:dyDescent="0.25">
      <c r="A4725" s="9">
        <f t="shared" si="296"/>
        <v>2</v>
      </c>
      <c r="B4725" s="9">
        <f t="shared" si="297"/>
        <v>2017</v>
      </c>
      <c r="C4725" s="9">
        <f t="shared" si="298"/>
        <v>1</v>
      </c>
      <c r="D4725" s="9" t="str">
        <f t="shared" si="299"/>
        <v>Q1</v>
      </c>
      <c r="E4725" t="s">
        <v>43</v>
      </c>
      <c r="F4725">
        <v>201702</v>
      </c>
      <c r="G4725" s="3">
        <v>5</v>
      </c>
      <c r="H4725" s="3">
        <v>0</v>
      </c>
      <c r="I4725" s="3">
        <v>36</v>
      </c>
      <c r="J4725" s="3">
        <v>36</v>
      </c>
      <c r="K4725" s="3">
        <v>631</v>
      </c>
    </row>
    <row r="4726" spans="1:11" x14ac:dyDescent="0.25">
      <c r="A4726" s="9">
        <f t="shared" si="296"/>
        <v>2</v>
      </c>
      <c r="B4726" s="9">
        <f t="shared" si="297"/>
        <v>2017</v>
      </c>
      <c r="C4726" s="9">
        <f t="shared" si="298"/>
        <v>2</v>
      </c>
      <c r="D4726" s="9" t="str">
        <f t="shared" si="299"/>
        <v>Q1</v>
      </c>
      <c r="E4726" t="s">
        <v>43</v>
      </c>
      <c r="F4726">
        <v>201702</v>
      </c>
      <c r="G4726" s="3">
        <v>6</v>
      </c>
      <c r="H4726" s="3">
        <v>0</v>
      </c>
      <c r="I4726" s="3">
        <v>29</v>
      </c>
      <c r="J4726" s="3">
        <v>29</v>
      </c>
      <c r="K4726" s="3">
        <v>491</v>
      </c>
    </row>
    <row r="4727" spans="1:11" x14ac:dyDescent="0.25">
      <c r="A4727" s="9">
        <f t="shared" si="296"/>
        <v>2</v>
      </c>
      <c r="B4727" s="9">
        <f t="shared" si="297"/>
        <v>2017</v>
      </c>
      <c r="C4727" s="9">
        <f t="shared" si="298"/>
        <v>2</v>
      </c>
      <c r="D4727" s="9" t="str">
        <f t="shared" si="299"/>
        <v>Q1</v>
      </c>
      <c r="E4727" t="s">
        <v>43</v>
      </c>
      <c r="F4727">
        <v>201702</v>
      </c>
      <c r="G4727" s="3">
        <v>7</v>
      </c>
      <c r="H4727" s="3">
        <v>0</v>
      </c>
      <c r="I4727" s="3">
        <v>29</v>
      </c>
      <c r="J4727" s="3">
        <v>31</v>
      </c>
      <c r="K4727" s="3">
        <v>528</v>
      </c>
    </row>
    <row r="4728" spans="1:11" x14ac:dyDescent="0.25">
      <c r="A4728" s="9">
        <f t="shared" si="296"/>
        <v>2</v>
      </c>
      <c r="B4728" s="9">
        <f t="shared" si="297"/>
        <v>2017</v>
      </c>
      <c r="C4728" s="9">
        <f t="shared" si="298"/>
        <v>2</v>
      </c>
      <c r="D4728" s="9" t="str">
        <f t="shared" si="299"/>
        <v>Q1</v>
      </c>
      <c r="E4728" t="s">
        <v>43</v>
      </c>
      <c r="F4728">
        <v>201702</v>
      </c>
      <c r="G4728" s="3">
        <v>8</v>
      </c>
      <c r="H4728" s="3">
        <v>0</v>
      </c>
      <c r="I4728" s="3">
        <v>25</v>
      </c>
      <c r="J4728" s="3">
        <v>25</v>
      </c>
      <c r="K4728" s="3">
        <v>466</v>
      </c>
    </row>
    <row r="4729" spans="1:11" x14ac:dyDescent="0.25">
      <c r="A4729" s="9">
        <f t="shared" si="296"/>
        <v>2</v>
      </c>
      <c r="B4729" s="9">
        <f t="shared" si="297"/>
        <v>2017</v>
      </c>
      <c r="C4729" s="9">
        <f t="shared" si="298"/>
        <v>3</v>
      </c>
      <c r="D4729" s="9" t="str">
        <f t="shared" si="299"/>
        <v>Q1</v>
      </c>
      <c r="E4729" t="s">
        <v>43</v>
      </c>
      <c r="F4729">
        <v>201702</v>
      </c>
      <c r="G4729" s="3">
        <v>9</v>
      </c>
      <c r="H4729" s="3">
        <v>0</v>
      </c>
      <c r="I4729" s="3">
        <v>26</v>
      </c>
      <c r="J4729" s="3">
        <v>28</v>
      </c>
      <c r="K4729" s="3">
        <v>542</v>
      </c>
    </row>
    <row r="4730" spans="1:11" x14ac:dyDescent="0.25">
      <c r="A4730" s="9">
        <f t="shared" si="296"/>
        <v>2</v>
      </c>
      <c r="B4730" s="9">
        <f t="shared" si="297"/>
        <v>2017</v>
      </c>
      <c r="C4730" s="9">
        <f t="shared" si="298"/>
        <v>3</v>
      </c>
      <c r="D4730" s="9" t="str">
        <f t="shared" si="299"/>
        <v>Q1</v>
      </c>
      <c r="E4730" t="s">
        <v>43</v>
      </c>
      <c r="F4730">
        <v>201702</v>
      </c>
      <c r="G4730" s="3">
        <v>10</v>
      </c>
      <c r="H4730" s="3">
        <v>0</v>
      </c>
      <c r="I4730" s="3">
        <v>23</v>
      </c>
      <c r="J4730" s="3">
        <v>24</v>
      </c>
      <c r="K4730" s="3">
        <v>421</v>
      </c>
    </row>
    <row r="4731" spans="1:11" x14ac:dyDescent="0.25">
      <c r="A4731" s="9">
        <f t="shared" si="296"/>
        <v>2</v>
      </c>
      <c r="B4731" s="9">
        <f t="shared" si="297"/>
        <v>2017</v>
      </c>
      <c r="C4731" s="9">
        <f t="shared" si="298"/>
        <v>3</v>
      </c>
      <c r="D4731" s="9" t="str">
        <f t="shared" si="299"/>
        <v>Q1</v>
      </c>
      <c r="E4731" t="s">
        <v>43</v>
      </c>
      <c r="F4731">
        <v>201702</v>
      </c>
      <c r="G4731" s="3">
        <v>11</v>
      </c>
      <c r="H4731" s="3">
        <v>0</v>
      </c>
      <c r="I4731" s="3">
        <v>20</v>
      </c>
      <c r="J4731" s="3">
        <v>20</v>
      </c>
      <c r="K4731" s="3">
        <v>374</v>
      </c>
    </row>
    <row r="4732" spans="1:11" x14ac:dyDescent="0.25">
      <c r="A4732" s="9">
        <f t="shared" si="296"/>
        <v>2</v>
      </c>
      <c r="B4732" s="9">
        <f t="shared" si="297"/>
        <v>2017</v>
      </c>
      <c r="C4732" s="9">
        <f t="shared" si="298"/>
        <v>4</v>
      </c>
      <c r="D4732" s="9" t="str">
        <f t="shared" si="299"/>
        <v>Q1</v>
      </c>
      <c r="E4732" t="s">
        <v>43</v>
      </c>
      <c r="F4732">
        <v>201702</v>
      </c>
      <c r="G4732" s="3">
        <v>12</v>
      </c>
      <c r="H4732" s="3">
        <v>0</v>
      </c>
      <c r="I4732" s="3">
        <v>21</v>
      </c>
      <c r="J4732" s="3">
        <v>22</v>
      </c>
      <c r="K4732" s="3">
        <v>449</v>
      </c>
    </row>
    <row r="4733" spans="1:11" x14ac:dyDescent="0.25">
      <c r="A4733" s="9">
        <f t="shared" si="296"/>
        <v>2</v>
      </c>
      <c r="B4733" s="9">
        <f t="shared" si="297"/>
        <v>2017</v>
      </c>
      <c r="C4733" s="9">
        <f t="shared" si="298"/>
        <v>4</v>
      </c>
      <c r="D4733" s="9" t="str">
        <f t="shared" si="299"/>
        <v>Q1</v>
      </c>
      <c r="E4733" t="s">
        <v>43</v>
      </c>
      <c r="F4733">
        <v>201702</v>
      </c>
      <c r="G4733" s="3">
        <v>13</v>
      </c>
      <c r="H4733" s="3">
        <v>0</v>
      </c>
      <c r="I4733" s="3">
        <v>18</v>
      </c>
      <c r="J4733" s="3">
        <v>18</v>
      </c>
      <c r="K4733" s="3">
        <v>338</v>
      </c>
    </row>
    <row r="4734" spans="1:11" x14ac:dyDescent="0.25">
      <c r="A4734" s="9">
        <f t="shared" si="296"/>
        <v>2</v>
      </c>
      <c r="B4734" s="9">
        <f t="shared" si="297"/>
        <v>2017</v>
      </c>
      <c r="C4734" s="9">
        <f t="shared" si="298"/>
        <v>4</v>
      </c>
      <c r="D4734" s="9" t="str">
        <f t="shared" si="299"/>
        <v>Q1</v>
      </c>
      <c r="E4734" t="s">
        <v>43</v>
      </c>
      <c r="F4734">
        <v>201702</v>
      </c>
      <c r="G4734" s="3">
        <v>14</v>
      </c>
      <c r="H4734" s="3">
        <v>0</v>
      </c>
      <c r="I4734" s="3">
        <v>18</v>
      </c>
      <c r="J4734" s="3">
        <v>19</v>
      </c>
      <c r="K4734" s="3">
        <v>330</v>
      </c>
    </row>
    <row r="4735" spans="1:11" x14ac:dyDescent="0.25">
      <c r="A4735" s="9">
        <f t="shared" si="296"/>
        <v>2</v>
      </c>
      <c r="B4735" s="9">
        <f t="shared" si="297"/>
        <v>2017</v>
      </c>
      <c r="C4735" s="9">
        <f t="shared" si="298"/>
        <v>5</v>
      </c>
      <c r="D4735" s="9" t="str">
        <f t="shared" si="299"/>
        <v>Q1</v>
      </c>
      <c r="E4735" t="s">
        <v>43</v>
      </c>
      <c r="F4735">
        <v>201702</v>
      </c>
      <c r="G4735" s="3">
        <v>15</v>
      </c>
      <c r="H4735" s="3">
        <v>0</v>
      </c>
      <c r="I4735" s="3">
        <v>16</v>
      </c>
      <c r="J4735" s="3">
        <v>16</v>
      </c>
      <c r="K4735" s="3">
        <v>297</v>
      </c>
    </row>
    <row r="4736" spans="1:11" x14ac:dyDescent="0.25">
      <c r="A4736" s="9">
        <f t="shared" si="296"/>
        <v>2</v>
      </c>
      <c r="B4736" s="9">
        <f t="shared" si="297"/>
        <v>2017</v>
      </c>
      <c r="C4736" s="9">
        <f t="shared" si="298"/>
        <v>5</v>
      </c>
      <c r="D4736" s="9" t="str">
        <f t="shared" si="299"/>
        <v>Q1</v>
      </c>
      <c r="E4736" t="s">
        <v>43</v>
      </c>
      <c r="F4736">
        <v>201702</v>
      </c>
      <c r="G4736" s="3">
        <v>16</v>
      </c>
      <c r="H4736" s="3">
        <v>0</v>
      </c>
      <c r="I4736" s="3">
        <v>18</v>
      </c>
      <c r="J4736" s="3">
        <v>18</v>
      </c>
      <c r="K4736" s="3">
        <v>320</v>
      </c>
    </row>
    <row r="4737" spans="1:11" x14ac:dyDescent="0.25">
      <c r="A4737" s="9">
        <f t="shared" si="296"/>
        <v>2</v>
      </c>
      <c r="B4737" s="9">
        <f t="shared" si="297"/>
        <v>2017</v>
      </c>
      <c r="C4737" s="9">
        <f t="shared" si="298"/>
        <v>5</v>
      </c>
      <c r="D4737" s="9" t="str">
        <f t="shared" si="299"/>
        <v>Q1</v>
      </c>
      <c r="E4737" t="s">
        <v>43</v>
      </c>
      <c r="F4737">
        <v>201702</v>
      </c>
      <c r="G4737" s="3">
        <v>17</v>
      </c>
      <c r="H4737" s="3">
        <v>0</v>
      </c>
      <c r="I4737" s="3">
        <v>14</v>
      </c>
      <c r="J4737" s="3">
        <v>15</v>
      </c>
      <c r="K4737" s="3">
        <v>250</v>
      </c>
    </row>
    <row r="4738" spans="1:11" x14ac:dyDescent="0.25">
      <c r="A4738" s="9">
        <f t="shared" si="296"/>
        <v>2</v>
      </c>
      <c r="B4738" s="9">
        <f t="shared" si="297"/>
        <v>2017</v>
      </c>
      <c r="C4738" s="9">
        <f t="shared" si="298"/>
        <v>6</v>
      </c>
      <c r="D4738" s="9" t="str">
        <f t="shared" si="299"/>
        <v>Q1</v>
      </c>
      <c r="E4738" t="s">
        <v>43</v>
      </c>
      <c r="F4738">
        <v>201702</v>
      </c>
      <c r="G4738" s="3">
        <v>18</v>
      </c>
      <c r="H4738" s="3">
        <v>0</v>
      </c>
      <c r="I4738" s="3">
        <v>15</v>
      </c>
      <c r="J4738" s="3">
        <v>16</v>
      </c>
      <c r="K4738" s="3">
        <v>274</v>
      </c>
    </row>
    <row r="4739" spans="1:11" x14ac:dyDescent="0.25">
      <c r="A4739" s="9">
        <f t="shared" si="296"/>
        <v>2</v>
      </c>
      <c r="B4739" s="9">
        <f t="shared" si="297"/>
        <v>2017</v>
      </c>
      <c r="C4739" s="9">
        <f t="shared" si="298"/>
        <v>6</v>
      </c>
      <c r="D4739" s="9" t="str">
        <f t="shared" si="299"/>
        <v>Q1</v>
      </c>
      <c r="E4739" t="s">
        <v>43</v>
      </c>
      <c r="F4739">
        <v>201702</v>
      </c>
      <c r="G4739" s="3">
        <v>19</v>
      </c>
      <c r="H4739" s="3">
        <v>0</v>
      </c>
      <c r="I4739" s="3">
        <v>16</v>
      </c>
      <c r="J4739" s="3">
        <v>16</v>
      </c>
      <c r="K4739" s="3">
        <v>284</v>
      </c>
    </row>
    <row r="4740" spans="1:11" x14ac:dyDescent="0.25">
      <c r="A4740" s="9">
        <f t="shared" si="296"/>
        <v>2</v>
      </c>
      <c r="B4740" s="9">
        <f t="shared" si="297"/>
        <v>2017</v>
      </c>
      <c r="C4740" s="9">
        <f t="shared" si="298"/>
        <v>6</v>
      </c>
      <c r="D4740" s="9" t="str">
        <f t="shared" si="299"/>
        <v>Q1</v>
      </c>
      <c r="E4740" t="s">
        <v>43</v>
      </c>
      <c r="F4740">
        <v>201702</v>
      </c>
      <c r="G4740" s="3">
        <v>20</v>
      </c>
      <c r="H4740" s="3">
        <v>0</v>
      </c>
      <c r="I4740" s="3">
        <v>12</v>
      </c>
      <c r="J4740" s="3">
        <v>12</v>
      </c>
      <c r="K4740" s="3">
        <v>197</v>
      </c>
    </row>
    <row r="4741" spans="1:11" x14ac:dyDescent="0.25">
      <c r="A4741" s="9">
        <f t="shared" si="296"/>
        <v>2</v>
      </c>
      <c r="B4741" s="9">
        <f t="shared" si="297"/>
        <v>2017</v>
      </c>
      <c r="C4741" s="9">
        <f t="shared" si="298"/>
        <v>7</v>
      </c>
      <c r="D4741" s="9" t="str">
        <f t="shared" si="299"/>
        <v>Q1</v>
      </c>
      <c r="E4741" t="s">
        <v>43</v>
      </c>
      <c r="F4741">
        <v>201702</v>
      </c>
      <c r="G4741" s="3">
        <v>21</v>
      </c>
      <c r="H4741" s="3">
        <v>0</v>
      </c>
      <c r="I4741" s="3">
        <v>11</v>
      </c>
      <c r="J4741" s="3">
        <v>12</v>
      </c>
      <c r="K4741" s="3">
        <v>193</v>
      </c>
    </row>
    <row r="4742" spans="1:11" x14ac:dyDescent="0.25">
      <c r="A4742" s="9">
        <f t="shared" ref="A4742:A4805" si="300">F4742-(B4742*100)</f>
        <v>2</v>
      </c>
      <c r="B4742" s="9">
        <f t="shared" ref="B4742:B4805" si="301">INT(F4742/100)</f>
        <v>2017</v>
      </c>
      <c r="C4742" s="9">
        <f t="shared" ref="C4742:C4805" si="302">INT(G4742/3)</f>
        <v>7</v>
      </c>
      <c r="D4742" s="9" t="str">
        <f t="shared" ref="D4742:D4805" si="303">VLOOKUP(A4742,$R$2:$S$13,2,0)</f>
        <v>Q1</v>
      </c>
      <c r="E4742" t="s">
        <v>43</v>
      </c>
      <c r="F4742">
        <v>201702</v>
      </c>
      <c r="G4742" s="3">
        <v>22</v>
      </c>
      <c r="H4742" s="3">
        <v>0</v>
      </c>
      <c r="I4742" s="3">
        <v>14</v>
      </c>
      <c r="J4742" s="3">
        <v>14</v>
      </c>
      <c r="K4742" s="3">
        <v>256</v>
      </c>
    </row>
    <row r="4743" spans="1:11" x14ac:dyDescent="0.25">
      <c r="A4743" s="9">
        <f t="shared" si="300"/>
        <v>2</v>
      </c>
      <c r="B4743" s="9">
        <f t="shared" si="301"/>
        <v>2017</v>
      </c>
      <c r="C4743" s="9">
        <f t="shared" si="302"/>
        <v>7</v>
      </c>
      <c r="D4743" s="9" t="str">
        <f t="shared" si="303"/>
        <v>Q1</v>
      </c>
      <c r="E4743" t="s">
        <v>43</v>
      </c>
      <c r="F4743">
        <v>201702</v>
      </c>
      <c r="G4743" s="3">
        <v>23</v>
      </c>
      <c r="H4743" s="3">
        <v>0</v>
      </c>
      <c r="I4743" s="3">
        <v>12</v>
      </c>
      <c r="J4743" s="3">
        <v>13</v>
      </c>
      <c r="K4743" s="3">
        <v>218</v>
      </c>
    </row>
    <row r="4744" spans="1:11" x14ac:dyDescent="0.25">
      <c r="A4744" s="9">
        <f t="shared" si="300"/>
        <v>2</v>
      </c>
      <c r="B4744" s="9">
        <f t="shared" si="301"/>
        <v>2017</v>
      </c>
      <c r="C4744" s="9">
        <f t="shared" si="302"/>
        <v>8</v>
      </c>
      <c r="D4744" s="9" t="str">
        <f t="shared" si="303"/>
        <v>Q1</v>
      </c>
      <c r="E4744" t="s">
        <v>43</v>
      </c>
      <c r="F4744">
        <v>201702</v>
      </c>
      <c r="G4744" s="3">
        <v>24</v>
      </c>
      <c r="H4744" s="3">
        <v>0</v>
      </c>
      <c r="I4744" s="3">
        <v>14</v>
      </c>
      <c r="J4744" s="3">
        <v>14</v>
      </c>
      <c r="K4744" s="3">
        <v>270</v>
      </c>
    </row>
    <row r="4745" spans="1:11" x14ac:dyDescent="0.25">
      <c r="A4745" s="9">
        <f t="shared" si="300"/>
        <v>2</v>
      </c>
      <c r="B4745" s="9">
        <f t="shared" si="301"/>
        <v>2017</v>
      </c>
      <c r="C4745" s="9">
        <f t="shared" si="302"/>
        <v>8</v>
      </c>
      <c r="D4745" s="9" t="str">
        <f t="shared" si="303"/>
        <v>Q1</v>
      </c>
      <c r="E4745" t="s">
        <v>43</v>
      </c>
      <c r="F4745">
        <v>201702</v>
      </c>
      <c r="G4745" s="3">
        <v>25</v>
      </c>
      <c r="H4745" s="3">
        <v>0</v>
      </c>
      <c r="I4745" s="3">
        <v>6</v>
      </c>
      <c r="J4745" s="3">
        <v>6</v>
      </c>
      <c r="K4745" s="3">
        <v>96</v>
      </c>
    </row>
    <row r="4746" spans="1:11" x14ac:dyDescent="0.25">
      <c r="A4746" s="9">
        <f t="shared" si="300"/>
        <v>3</v>
      </c>
      <c r="B4746" s="9">
        <f t="shared" si="301"/>
        <v>2017</v>
      </c>
      <c r="C4746" s="9">
        <f t="shared" si="302"/>
        <v>0</v>
      </c>
      <c r="D4746" s="9" t="str">
        <f t="shared" si="303"/>
        <v>Q1</v>
      </c>
      <c r="E4746" t="s">
        <v>43</v>
      </c>
      <c r="F4746">
        <v>201703</v>
      </c>
      <c r="G4746" s="3">
        <v>0</v>
      </c>
      <c r="H4746" s="3">
        <v>100</v>
      </c>
      <c r="I4746" s="3">
        <v>100</v>
      </c>
      <c r="J4746" s="3">
        <v>113</v>
      </c>
      <c r="K4746" s="3">
        <v>2976.87</v>
      </c>
    </row>
    <row r="4747" spans="1:11" x14ac:dyDescent="0.25">
      <c r="A4747" s="9">
        <f t="shared" si="300"/>
        <v>3</v>
      </c>
      <c r="B4747" s="9">
        <f t="shared" si="301"/>
        <v>2017</v>
      </c>
      <c r="C4747" s="9">
        <f t="shared" si="302"/>
        <v>0</v>
      </c>
      <c r="D4747" s="9" t="str">
        <f t="shared" si="303"/>
        <v>Q1</v>
      </c>
      <c r="E4747" t="s">
        <v>43</v>
      </c>
      <c r="F4747">
        <v>201703</v>
      </c>
      <c r="G4747" s="3">
        <v>1</v>
      </c>
      <c r="H4747" s="3">
        <v>0</v>
      </c>
      <c r="I4747" s="3">
        <v>72</v>
      </c>
      <c r="J4747" s="3">
        <v>83</v>
      </c>
      <c r="K4747" s="3">
        <v>1649</v>
      </c>
    </row>
    <row r="4748" spans="1:11" x14ac:dyDescent="0.25">
      <c r="A4748" s="9">
        <f t="shared" si="300"/>
        <v>3</v>
      </c>
      <c r="B4748" s="9">
        <f t="shared" si="301"/>
        <v>2017</v>
      </c>
      <c r="C4748" s="9">
        <f t="shared" si="302"/>
        <v>0</v>
      </c>
      <c r="D4748" s="9" t="str">
        <f t="shared" si="303"/>
        <v>Q1</v>
      </c>
      <c r="E4748" t="s">
        <v>43</v>
      </c>
      <c r="F4748">
        <v>201703</v>
      </c>
      <c r="G4748" s="3">
        <v>2</v>
      </c>
      <c r="H4748" s="3">
        <v>0</v>
      </c>
      <c r="I4748" s="3">
        <v>59</v>
      </c>
      <c r="J4748" s="3">
        <v>62</v>
      </c>
      <c r="K4748" s="3">
        <v>1176</v>
      </c>
    </row>
    <row r="4749" spans="1:11" x14ac:dyDescent="0.25">
      <c r="A4749" s="9">
        <f t="shared" si="300"/>
        <v>3</v>
      </c>
      <c r="B4749" s="9">
        <f t="shared" si="301"/>
        <v>2017</v>
      </c>
      <c r="C4749" s="9">
        <f t="shared" si="302"/>
        <v>1</v>
      </c>
      <c r="D4749" s="9" t="str">
        <f t="shared" si="303"/>
        <v>Q1</v>
      </c>
      <c r="E4749" t="s">
        <v>43</v>
      </c>
      <c r="F4749">
        <v>201703</v>
      </c>
      <c r="G4749" s="3">
        <v>3</v>
      </c>
      <c r="H4749" s="3">
        <v>0</v>
      </c>
      <c r="I4749" s="3">
        <v>48</v>
      </c>
      <c r="J4749" s="3">
        <v>51</v>
      </c>
      <c r="K4749" s="3">
        <v>1004</v>
      </c>
    </row>
    <row r="4750" spans="1:11" x14ac:dyDescent="0.25">
      <c r="A4750" s="9">
        <f t="shared" si="300"/>
        <v>3</v>
      </c>
      <c r="B4750" s="9">
        <f t="shared" si="301"/>
        <v>2017</v>
      </c>
      <c r="C4750" s="9">
        <f t="shared" si="302"/>
        <v>1</v>
      </c>
      <c r="D4750" s="9" t="str">
        <f t="shared" si="303"/>
        <v>Q1</v>
      </c>
      <c r="E4750" t="s">
        <v>43</v>
      </c>
      <c r="F4750">
        <v>201703</v>
      </c>
      <c r="G4750" s="3">
        <v>4</v>
      </c>
      <c r="H4750" s="3">
        <v>0</v>
      </c>
      <c r="I4750" s="3">
        <v>45</v>
      </c>
      <c r="J4750" s="3">
        <v>50</v>
      </c>
      <c r="K4750" s="3">
        <v>884</v>
      </c>
    </row>
    <row r="4751" spans="1:11" x14ac:dyDescent="0.25">
      <c r="A4751" s="9">
        <f t="shared" si="300"/>
        <v>3</v>
      </c>
      <c r="B4751" s="9">
        <f t="shared" si="301"/>
        <v>2017</v>
      </c>
      <c r="C4751" s="9">
        <f t="shared" si="302"/>
        <v>1</v>
      </c>
      <c r="D4751" s="9" t="str">
        <f t="shared" si="303"/>
        <v>Q1</v>
      </c>
      <c r="E4751" t="s">
        <v>43</v>
      </c>
      <c r="F4751">
        <v>201703</v>
      </c>
      <c r="G4751" s="3">
        <v>5</v>
      </c>
      <c r="H4751" s="3">
        <v>0</v>
      </c>
      <c r="I4751" s="3">
        <v>37</v>
      </c>
      <c r="J4751" s="3">
        <v>38</v>
      </c>
      <c r="K4751" s="3">
        <v>694</v>
      </c>
    </row>
    <row r="4752" spans="1:11" x14ac:dyDescent="0.25">
      <c r="A4752" s="9">
        <f t="shared" si="300"/>
        <v>3</v>
      </c>
      <c r="B4752" s="9">
        <f t="shared" si="301"/>
        <v>2017</v>
      </c>
      <c r="C4752" s="9">
        <f t="shared" si="302"/>
        <v>2</v>
      </c>
      <c r="D4752" s="9" t="str">
        <f t="shared" si="303"/>
        <v>Q1</v>
      </c>
      <c r="E4752" t="s">
        <v>43</v>
      </c>
      <c r="F4752">
        <v>201703</v>
      </c>
      <c r="G4752" s="3">
        <v>6</v>
      </c>
      <c r="H4752" s="3">
        <v>0</v>
      </c>
      <c r="I4752" s="3">
        <v>30</v>
      </c>
      <c r="J4752" s="3">
        <v>31</v>
      </c>
      <c r="K4752" s="3">
        <v>573</v>
      </c>
    </row>
    <row r="4753" spans="1:11" x14ac:dyDescent="0.25">
      <c r="A4753" s="9">
        <f t="shared" si="300"/>
        <v>3</v>
      </c>
      <c r="B4753" s="9">
        <f t="shared" si="301"/>
        <v>2017</v>
      </c>
      <c r="C4753" s="9">
        <f t="shared" si="302"/>
        <v>2</v>
      </c>
      <c r="D4753" s="9" t="str">
        <f t="shared" si="303"/>
        <v>Q1</v>
      </c>
      <c r="E4753" t="s">
        <v>43</v>
      </c>
      <c r="F4753">
        <v>201703</v>
      </c>
      <c r="G4753" s="3">
        <v>7</v>
      </c>
      <c r="H4753" s="3">
        <v>0</v>
      </c>
      <c r="I4753" s="3">
        <v>27</v>
      </c>
      <c r="J4753" s="3">
        <v>28</v>
      </c>
      <c r="K4753" s="3">
        <v>535</v>
      </c>
    </row>
    <row r="4754" spans="1:11" x14ac:dyDescent="0.25">
      <c r="A4754" s="9">
        <f t="shared" si="300"/>
        <v>3</v>
      </c>
      <c r="B4754" s="9">
        <f t="shared" si="301"/>
        <v>2017</v>
      </c>
      <c r="C4754" s="9">
        <f t="shared" si="302"/>
        <v>2</v>
      </c>
      <c r="D4754" s="9" t="str">
        <f t="shared" si="303"/>
        <v>Q1</v>
      </c>
      <c r="E4754" t="s">
        <v>43</v>
      </c>
      <c r="F4754">
        <v>201703</v>
      </c>
      <c r="G4754" s="3">
        <v>8</v>
      </c>
      <c r="H4754" s="3">
        <v>0</v>
      </c>
      <c r="I4754" s="3">
        <v>22</v>
      </c>
      <c r="J4754" s="3">
        <v>24</v>
      </c>
      <c r="K4754" s="3">
        <v>416</v>
      </c>
    </row>
    <row r="4755" spans="1:11" x14ac:dyDescent="0.25">
      <c r="A4755" s="9">
        <f t="shared" si="300"/>
        <v>3</v>
      </c>
      <c r="B4755" s="9">
        <f t="shared" si="301"/>
        <v>2017</v>
      </c>
      <c r="C4755" s="9">
        <f t="shared" si="302"/>
        <v>3</v>
      </c>
      <c r="D4755" s="9" t="str">
        <f t="shared" si="303"/>
        <v>Q1</v>
      </c>
      <c r="E4755" t="s">
        <v>43</v>
      </c>
      <c r="F4755">
        <v>201703</v>
      </c>
      <c r="G4755" s="3">
        <v>9</v>
      </c>
      <c r="H4755" s="3">
        <v>0</v>
      </c>
      <c r="I4755" s="3">
        <v>20</v>
      </c>
      <c r="J4755" s="3">
        <v>21</v>
      </c>
      <c r="K4755" s="3">
        <v>364</v>
      </c>
    </row>
    <row r="4756" spans="1:11" x14ac:dyDescent="0.25">
      <c r="A4756" s="9">
        <f t="shared" si="300"/>
        <v>3</v>
      </c>
      <c r="B4756" s="9">
        <f t="shared" si="301"/>
        <v>2017</v>
      </c>
      <c r="C4756" s="9">
        <f t="shared" si="302"/>
        <v>3</v>
      </c>
      <c r="D4756" s="9" t="str">
        <f t="shared" si="303"/>
        <v>Q1</v>
      </c>
      <c r="E4756" t="s">
        <v>43</v>
      </c>
      <c r="F4756">
        <v>201703</v>
      </c>
      <c r="G4756" s="3">
        <v>10</v>
      </c>
      <c r="H4756" s="3">
        <v>0</v>
      </c>
      <c r="I4756" s="3">
        <v>17</v>
      </c>
      <c r="J4756" s="3">
        <v>18</v>
      </c>
      <c r="K4756" s="3">
        <v>304</v>
      </c>
    </row>
    <row r="4757" spans="1:11" x14ac:dyDescent="0.25">
      <c r="A4757" s="9">
        <f t="shared" si="300"/>
        <v>3</v>
      </c>
      <c r="B4757" s="9">
        <f t="shared" si="301"/>
        <v>2017</v>
      </c>
      <c r="C4757" s="9">
        <f t="shared" si="302"/>
        <v>3</v>
      </c>
      <c r="D4757" s="9" t="str">
        <f t="shared" si="303"/>
        <v>Q1</v>
      </c>
      <c r="E4757" t="s">
        <v>43</v>
      </c>
      <c r="F4757">
        <v>201703</v>
      </c>
      <c r="G4757" s="3">
        <v>11</v>
      </c>
      <c r="H4757" s="3">
        <v>0</v>
      </c>
      <c r="I4757" s="3">
        <v>16</v>
      </c>
      <c r="J4757" s="3">
        <v>16</v>
      </c>
      <c r="K4757" s="3">
        <v>268</v>
      </c>
    </row>
    <row r="4758" spans="1:11" x14ac:dyDescent="0.25">
      <c r="A4758" s="9">
        <f t="shared" si="300"/>
        <v>3</v>
      </c>
      <c r="B4758" s="9">
        <f t="shared" si="301"/>
        <v>2017</v>
      </c>
      <c r="C4758" s="9">
        <f t="shared" si="302"/>
        <v>4</v>
      </c>
      <c r="D4758" s="9" t="str">
        <f t="shared" si="303"/>
        <v>Q1</v>
      </c>
      <c r="E4758" t="s">
        <v>43</v>
      </c>
      <c r="F4758">
        <v>201703</v>
      </c>
      <c r="G4758" s="3">
        <v>12</v>
      </c>
      <c r="H4758" s="3">
        <v>0</v>
      </c>
      <c r="I4758" s="3">
        <v>16</v>
      </c>
      <c r="J4758" s="3">
        <v>16</v>
      </c>
      <c r="K4758" s="3">
        <v>302</v>
      </c>
    </row>
    <row r="4759" spans="1:11" x14ac:dyDescent="0.25">
      <c r="A4759" s="9">
        <f t="shared" si="300"/>
        <v>3</v>
      </c>
      <c r="B4759" s="9">
        <f t="shared" si="301"/>
        <v>2017</v>
      </c>
      <c r="C4759" s="9">
        <f t="shared" si="302"/>
        <v>4</v>
      </c>
      <c r="D4759" s="9" t="str">
        <f t="shared" si="303"/>
        <v>Q1</v>
      </c>
      <c r="E4759" t="s">
        <v>43</v>
      </c>
      <c r="F4759">
        <v>201703</v>
      </c>
      <c r="G4759" s="3">
        <v>13</v>
      </c>
      <c r="H4759" s="3">
        <v>0</v>
      </c>
      <c r="I4759" s="3">
        <v>15</v>
      </c>
      <c r="J4759" s="3">
        <v>15</v>
      </c>
      <c r="K4759" s="3">
        <v>260</v>
      </c>
    </row>
    <row r="4760" spans="1:11" x14ac:dyDescent="0.25">
      <c r="A4760" s="9">
        <f t="shared" si="300"/>
        <v>3</v>
      </c>
      <c r="B4760" s="9">
        <f t="shared" si="301"/>
        <v>2017</v>
      </c>
      <c r="C4760" s="9">
        <f t="shared" si="302"/>
        <v>4</v>
      </c>
      <c r="D4760" s="9" t="str">
        <f t="shared" si="303"/>
        <v>Q1</v>
      </c>
      <c r="E4760" t="s">
        <v>43</v>
      </c>
      <c r="F4760">
        <v>201703</v>
      </c>
      <c r="G4760" s="3">
        <v>14</v>
      </c>
      <c r="H4760" s="3">
        <v>0</v>
      </c>
      <c r="I4760" s="3">
        <v>13</v>
      </c>
      <c r="J4760" s="3">
        <v>13</v>
      </c>
      <c r="K4760" s="3">
        <v>241</v>
      </c>
    </row>
    <row r="4761" spans="1:11" x14ac:dyDescent="0.25">
      <c r="A4761" s="9">
        <f t="shared" si="300"/>
        <v>3</v>
      </c>
      <c r="B4761" s="9">
        <f t="shared" si="301"/>
        <v>2017</v>
      </c>
      <c r="C4761" s="9">
        <f t="shared" si="302"/>
        <v>5</v>
      </c>
      <c r="D4761" s="9" t="str">
        <f t="shared" si="303"/>
        <v>Q1</v>
      </c>
      <c r="E4761" t="s">
        <v>43</v>
      </c>
      <c r="F4761">
        <v>201703</v>
      </c>
      <c r="G4761" s="3">
        <v>15</v>
      </c>
      <c r="H4761" s="3">
        <v>0</v>
      </c>
      <c r="I4761" s="3">
        <v>12</v>
      </c>
      <c r="J4761" s="3">
        <v>13</v>
      </c>
      <c r="K4761" s="3">
        <v>235</v>
      </c>
    </row>
    <row r="4762" spans="1:11" x14ac:dyDescent="0.25">
      <c r="A4762" s="9">
        <f t="shared" si="300"/>
        <v>3</v>
      </c>
      <c r="B4762" s="9">
        <f t="shared" si="301"/>
        <v>2017</v>
      </c>
      <c r="C4762" s="9">
        <f t="shared" si="302"/>
        <v>5</v>
      </c>
      <c r="D4762" s="9" t="str">
        <f t="shared" si="303"/>
        <v>Q1</v>
      </c>
      <c r="E4762" t="s">
        <v>43</v>
      </c>
      <c r="F4762">
        <v>201703</v>
      </c>
      <c r="G4762" s="3">
        <v>16</v>
      </c>
      <c r="H4762" s="3">
        <v>0</v>
      </c>
      <c r="I4762" s="3">
        <v>11</v>
      </c>
      <c r="J4762" s="3">
        <v>12</v>
      </c>
      <c r="K4762" s="3">
        <v>221</v>
      </c>
    </row>
    <row r="4763" spans="1:11" x14ac:dyDescent="0.25">
      <c r="A4763" s="9">
        <f t="shared" si="300"/>
        <v>3</v>
      </c>
      <c r="B4763" s="9">
        <f t="shared" si="301"/>
        <v>2017</v>
      </c>
      <c r="C4763" s="9">
        <f t="shared" si="302"/>
        <v>5</v>
      </c>
      <c r="D4763" s="9" t="str">
        <f t="shared" si="303"/>
        <v>Q1</v>
      </c>
      <c r="E4763" t="s">
        <v>43</v>
      </c>
      <c r="F4763">
        <v>201703</v>
      </c>
      <c r="G4763" s="3">
        <v>17</v>
      </c>
      <c r="H4763" s="3">
        <v>0</v>
      </c>
      <c r="I4763" s="3">
        <v>11</v>
      </c>
      <c r="J4763" s="3">
        <v>12</v>
      </c>
      <c r="K4763" s="3">
        <v>227</v>
      </c>
    </row>
    <row r="4764" spans="1:11" x14ac:dyDescent="0.25">
      <c r="A4764" s="9">
        <f t="shared" si="300"/>
        <v>3</v>
      </c>
      <c r="B4764" s="9">
        <f t="shared" si="301"/>
        <v>2017</v>
      </c>
      <c r="C4764" s="9">
        <f t="shared" si="302"/>
        <v>6</v>
      </c>
      <c r="D4764" s="9" t="str">
        <f t="shared" si="303"/>
        <v>Q1</v>
      </c>
      <c r="E4764" t="s">
        <v>43</v>
      </c>
      <c r="F4764">
        <v>201703</v>
      </c>
      <c r="G4764" s="3">
        <v>18</v>
      </c>
      <c r="H4764" s="3">
        <v>0</v>
      </c>
      <c r="I4764" s="3">
        <v>10</v>
      </c>
      <c r="J4764" s="3">
        <v>11</v>
      </c>
      <c r="K4764" s="3">
        <v>199</v>
      </c>
    </row>
    <row r="4765" spans="1:11" x14ac:dyDescent="0.25">
      <c r="A4765" s="9">
        <f t="shared" si="300"/>
        <v>3</v>
      </c>
      <c r="B4765" s="9">
        <f t="shared" si="301"/>
        <v>2017</v>
      </c>
      <c r="C4765" s="9">
        <f t="shared" si="302"/>
        <v>6</v>
      </c>
      <c r="D4765" s="9" t="str">
        <f t="shared" si="303"/>
        <v>Q1</v>
      </c>
      <c r="E4765" t="s">
        <v>43</v>
      </c>
      <c r="F4765">
        <v>201703</v>
      </c>
      <c r="G4765" s="3">
        <v>19</v>
      </c>
      <c r="H4765" s="3">
        <v>0</v>
      </c>
      <c r="I4765" s="3">
        <v>9</v>
      </c>
      <c r="J4765" s="3">
        <v>9</v>
      </c>
      <c r="K4765" s="3">
        <v>159</v>
      </c>
    </row>
    <row r="4766" spans="1:11" x14ac:dyDescent="0.25">
      <c r="A4766" s="9">
        <f t="shared" si="300"/>
        <v>3</v>
      </c>
      <c r="B4766" s="9">
        <f t="shared" si="301"/>
        <v>2017</v>
      </c>
      <c r="C4766" s="9">
        <f t="shared" si="302"/>
        <v>6</v>
      </c>
      <c r="D4766" s="9" t="str">
        <f t="shared" si="303"/>
        <v>Q1</v>
      </c>
      <c r="E4766" t="s">
        <v>43</v>
      </c>
      <c r="F4766">
        <v>201703</v>
      </c>
      <c r="G4766" s="3">
        <v>20</v>
      </c>
      <c r="H4766" s="3">
        <v>0</v>
      </c>
      <c r="I4766" s="3">
        <v>7</v>
      </c>
      <c r="J4766" s="3">
        <v>8</v>
      </c>
      <c r="K4766" s="3">
        <v>164.8</v>
      </c>
    </row>
    <row r="4767" spans="1:11" x14ac:dyDescent="0.25">
      <c r="A4767" s="9">
        <f t="shared" si="300"/>
        <v>3</v>
      </c>
      <c r="B4767" s="9">
        <f t="shared" si="301"/>
        <v>2017</v>
      </c>
      <c r="C4767" s="9">
        <f t="shared" si="302"/>
        <v>7</v>
      </c>
      <c r="D4767" s="9" t="str">
        <f t="shared" si="303"/>
        <v>Q1</v>
      </c>
      <c r="E4767" t="s">
        <v>43</v>
      </c>
      <c r="F4767">
        <v>201703</v>
      </c>
      <c r="G4767" s="3">
        <v>21</v>
      </c>
      <c r="H4767" s="3">
        <v>0</v>
      </c>
      <c r="I4767" s="3">
        <v>7</v>
      </c>
      <c r="J4767" s="3">
        <v>7</v>
      </c>
      <c r="K4767" s="3">
        <v>166</v>
      </c>
    </row>
    <row r="4768" spans="1:11" x14ac:dyDescent="0.25">
      <c r="A4768" s="9">
        <f t="shared" si="300"/>
        <v>3</v>
      </c>
      <c r="B4768" s="9">
        <f t="shared" si="301"/>
        <v>2017</v>
      </c>
      <c r="C4768" s="9">
        <f t="shared" si="302"/>
        <v>7</v>
      </c>
      <c r="D4768" s="9" t="str">
        <f t="shared" si="303"/>
        <v>Q1</v>
      </c>
      <c r="E4768" t="s">
        <v>43</v>
      </c>
      <c r="F4768">
        <v>201703</v>
      </c>
      <c r="G4768" s="3">
        <v>22</v>
      </c>
      <c r="H4768" s="3">
        <v>0</v>
      </c>
      <c r="I4768" s="3">
        <v>7</v>
      </c>
      <c r="J4768" s="3">
        <v>7</v>
      </c>
      <c r="K4768" s="3">
        <v>121</v>
      </c>
    </row>
    <row r="4769" spans="1:11" x14ac:dyDescent="0.25">
      <c r="A4769" s="9">
        <f t="shared" si="300"/>
        <v>3</v>
      </c>
      <c r="B4769" s="9">
        <f t="shared" si="301"/>
        <v>2017</v>
      </c>
      <c r="C4769" s="9">
        <f t="shared" si="302"/>
        <v>7</v>
      </c>
      <c r="D4769" s="9" t="str">
        <f t="shared" si="303"/>
        <v>Q1</v>
      </c>
      <c r="E4769" t="s">
        <v>43</v>
      </c>
      <c r="F4769">
        <v>201703</v>
      </c>
      <c r="G4769" s="3">
        <v>23</v>
      </c>
      <c r="H4769" s="3">
        <v>0</v>
      </c>
      <c r="I4769" s="3">
        <v>5</v>
      </c>
      <c r="J4769" s="3">
        <v>5</v>
      </c>
      <c r="K4769" s="3">
        <v>83</v>
      </c>
    </row>
    <row r="4770" spans="1:11" x14ac:dyDescent="0.25">
      <c r="A4770" s="9">
        <f t="shared" si="300"/>
        <v>3</v>
      </c>
      <c r="B4770" s="9">
        <f t="shared" si="301"/>
        <v>2017</v>
      </c>
      <c r="C4770" s="9">
        <f t="shared" si="302"/>
        <v>8</v>
      </c>
      <c r="D4770" s="9" t="str">
        <f t="shared" si="303"/>
        <v>Q1</v>
      </c>
      <c r="E4770" t="s">
        <v>43</v>
      </c>
      <c r="F4770">
        <v>201703</v>
      </c>
      <c r="G4770" s="3">
        <v>24</v>
      </c>
      <c r="H4770" s="3">
        <v>0</v>
      </c>
      <c r="I4770" s="3">
        <v>3</v>
      </c>
      <c r="J4770" s="3">
        <v>3</v>
      </c>
      <c r="K4770" s="3">
        <v>51</v>
      </c>
    </row>
    <row r="4771" spans="1:11" x14ac:dyDescent="0.25">
      <c r="A4771" s="9">
        <f t="shared" si="300"/>
        <v>4</v>
      </c>
      <c r="B4771" s="9">
        <f t="shared" si="301"/>
        <v>2017</v>
      </c>
      <c r="C4771" s="9">
        <f t="shared" si="302"/>
        <v>0</v>
      </c>
      <c r="D4771" s="9" t="str">
        <f t="shared" si="303"/>
        <v>Q2</v>
      </c>
      <c r="E4771" t="s">
        <v>43</v>
      </c>
      <c r="F4771">
        <v>201704</v>
      </c>
      <c r="G4771" s="3">
        <v>0</v>
      </c>
      <c r="H4771" s="3">
        <v>73</v>
      </c>
      <c r="I4771" s="3">
        <v>73</v>
      </c>
      <c r="J4771" s="3">
        <v>78</v>
      </c>
      <c r="K4771" s="3">
        <v>2081</v>
      </c>
    </row>
    <row r="4772" spans="1:11" x14ac:dyDescent="0.25">
      <c r="A4772" s="9">
        <f t="shared" si="300"/>
        <v>4</v>
      </c>
      <c r="B4772" s="9">
        <f t="shared" si="301"/>
        <v>2017</v>
      </c>
      <c r="C4772" s="9">
        <f t="shared" si="302"/>
        <v>0</v>
      </c>
      <c r="D4772" s="9" t="str">
        <f t="shared" si="303"/>
        <v>Q2</v>
      </c>
      <c r="E4772" t="s">
        <v>43</v>
      </c>
      <c r="F4772">
        <v>201704</v>
      </c>
      <c r="G4772" s="3">
        <v>1</v>
      </c>
      <c r="H4772" s="3">
        <v>0</v>
      </c>
      <c r="I4772" s="3">
        <v>64</v>
      </c>
      <c r="J4772" s="3">
        <v>73</v>
      </c>
      <c r="K4772" s="3">
        <v>1521.35</v>
      </c>
    </row>
    <row r="4773" spans="1:11" x14ac:dyDescent="0.25">
      <c r="A4773" s="9">
        <f t="shared" si="300"/>
        <v>4</v>
      </c>
      <c r="B4773" s="9">
        <f t="shared" si="301"/>
        <v>2017</v>
      </c>
      <c r="C4773" s="9">
        <f t="shared" si="302"/>
        <v>0</v>
      </c>
      <c r="D4773" s="9" t="str">
        <f t="shared" si="303"/>
        <v>Q2</v>
      </c>
      <c r="E4773" t="s">
        <v>43</v>
      </c>
      <c r="F4773">
        <v>201704</v>
      </c>
      <c r="G4773" s="3">
        <v>2</v>
      </c>
      <c r="H4773" s="3">
        <v>0</v>
      </c>
      <c r="I4773" s="3">
        <v>56</v>
      </c>
      <c r="J4773" s="3">
        <v>59</v>
      </c>
      <c r="K4773" s="3">
        <v>1110</v>
      </c>
    </row>
    <row r="4774" spans="1:11" x14ac:dyDescent="0.25">
      <c r="A4774" s="9">
        <f t="shared" si="300"/>
        <v>4</v>
      </c>
      <c r="B4774" s="9">
        <f t="shared" si="301"/>
        <v>2017</v>
      </c>
      <c r="C4774" s="9">
        <f t="shared" si="302"/>
        <v>1</v>
      </c>
      <c r="D4774" s="9" t="str">
        <f t="shared" si="303"/>
        <v>Q2</v>
      </c>
      <c r="E4774" t="s">
        <v>43</v>
      </c>
      <c r="F4774">
        <v>201704</v>
      </c>
      <c r="G4774" s="3">
        <v>3</v>
      </c>
      <c r="H4774" s="3">
        <v>0</v>
      </c>
      <c r="I4774" s="3">
        <v>49</v>
      </c>
      <c r="J4774" s="3">
        <v>50</v>
      </c>
      <c r="K4774" s="3">
        <v>900</v>
      </c>
    </row>
    <row r="4775" spans="1:11" x14ac:dyDescent="0.25">
      <c r="A4775" s="9">
        <f t="shared" si="300"/>
        <v>4</v>
      </c>
      <c r="B4775" s="9">
        <f t="shared" si="301"/>
        <v>2017</v>
      </c>
      <c r="C4775" s="9">
        <f t="shared" si="302"/>
        <v>1</v>
      </c>
      <c r="D4775" s="9" t="str">
        <f t="shared" si="303"/>
        <v>Q2</v>
      </c>
      <c r="E4775" t="s">
        <v>43</v>
      </c>
      <c r="F4775">
        <v>201704</v>
      </c>
      <c r="G4775" s="3">
        <v>4</v>
      </c>
      <c r="H4775" s="3">
        <v>0</v>
      </c>
      <c r="I4775" s="3">
        <v>46</v>
      </c>
      <c r="J4775" s="3">
        <v>47</v>
      </c>
      <c r="K4775" s="3">
        <v>876</v>
      </c>
    </row>
    <row r="4776" spans="1:11" x14ac:dyDescent="0.25">
      <c r="A4776" s="9">
        <f t="shared" si="300"/>
        <v>4</v>
      </c>
      <c r="B4776" s="9">
        <f t="shared" si="301"/>
        <v>2017</v>
      </c>
      <c r="C4776" s="9">
        <f t="shared" si="302"/>
        <v>1</v>
      </c>
      <c r="D4776" s="9" t="str">
        <f t="shared" si="303"/>
        <v>Q2</v>
      </c>
      <c r="E4776" t="s">
        <v>43</v>
      </c>
      <c r="F4776">
        <v>201704</v>
      </c>
      <c r="G4776" s="3">
        <v>5</v>
      </c>
      <c r="H4776" s="3">
        <v>0</v>
      </c>
      <c r="I4776" s="3">
        <v>43</v>
      </c>
      <c r="J4776" s="3">
        <v>43</v>
      </c>
      <c r="K4776" s="3">
        <v>775</v>
      </c>
    </row>
    <row r="4777" spans="1:11" x14ac:dyDescent="0.25">
      <c r="A4777" s="9">
        <f t="shared" si="300"/>
        <v>4</v>
      </c>
      <c r="B4777" s="9">
        <f t="shared" si="301"/>
        <v>2017</v>
      </c>
      <c r="C4777" s="9">
        <f t="shared" si="302"/>
        <v>2</v>
      </c>
      <c r="D4777" s="9" t="str">
        <f t="shared" si="303"/>
        <v>Q2</v>
      </c>
      <c r="E4777" t="s">
        <v>43</v>
      </c>
      <c r="F4777">
        <v>201704</v>
      </c>
      <c r="G4777" s="3">
        <v>6</v>
      </c>
      <c r="H4777" s="3">
        <v>0</v>
      </c>
      <c r="I4777" s="3">
        <v>38</v>
      </c>
      <c r="J4777" s="3">
        <v>39</v>
      </c>
      <c r="K4777" s="3">
        <v>703</v>
      </c>
    </row>
    <row r="4778" spans="1:11" x14ac:dyDescent="0.25">
      <c r="A4778" s="9">
        <f t="shared" si="300"/>
        <v>4</v>
      </c>
      <c r="B4778" s="9">
        <f t="shared" si="301"/>
        <v>2017</v>
      </c>
      <c r="C4778" s="9">
        <f t="shared" si="302"/>
        <v>2</v>
      </c>
      <c r="D4778" s="9" t="str">
        <f t="shared" si="303"/>
        <v>Q2</v>
      </c>
      <c r="E4778" t="s">
        <v>43</v>
      </c>
      <c r="F4778">
        <v>201704</v>
      </c>
      <c r="G4778" s="3">
        <v>7</v>
      </c>
      <c r="H4778" s="3">
        <v>0</v>
      </c>
      <c r="I4778" s="3">
        <v>37</v>
      </c>
      <c r="J4778" s="3">
        <v>37</v>
      </c>
      <c r="K4778" s="3">
        <v>672</v>
      </c>
    </row>
    <row r="4779" spans="1:11" x14ac:dyDescent="0.25">
      <c r="A4779" s="9">
        <f t="shared" si="300"/>
        <v>4</v>
      </c>
      <c r="B4779" s="9">
        <f t="shared" si="301"/>
        <v>2017</v>
      </c>
      <c r="C4779" s="9">
        <f t="shared" si="302"/>
        <v>2</v>
      </c>
      <c r="D4779" s="9" t="str">
        <f t="shared" si="303"/>
        <v>Q2</v>
      </c>
      <c r="E4779" t="s">
        <v>43</v>
      </c>
      <c r="F4779">
        <v>201704</v>
      </c>
      <c r="G4779" s="3">
        <v>8</v>
      </c>
      <c r="H4779" s="3">
        <v>0</v>
      </c>
      <c r="I4779" s="3">
        <v>34</v>
      </c>
      <c r="J4779" s="3">
        <v>36</v>
      </c>
      <c r="K4779" s="3">
        <v>647</v>
      </c>
    </row>
    <row r="4780" spans="1:11" x14ac:dyDescent="0.25">
      <c r="A4780" s="9">
        <f t="shared" si="300"/>
        <v>4</v>
      </c>
      <c r="B4780" s="9">
        <f t="shared" si="301"/>
        <v>2017</v>
      </c>
      <c r="C4780" s="9">
        <f t="shared" si="302"/>
        <v>3</v>
      </c>
      <c r="D4780" s="9" t="str">
        <f t="shared" si="303"/>
        <v>Q2</v>
      </c>
      <c r="E4780" t="s">
        <v>43</v>
      </c>
      <c r="F4780">
        <v>201704</v>
      </c>
      <c r="G4780" s="3">
        <v>9</v>
      </c>
      <c r="H4780" s="3">
        <v>0</v>
      </c>
      <c r="I4780" s="3">
        <v>32</v>
      </c>
      <c r="J4780" s="3">
        <v>33</v>
      </c>
      <c r="K4780" s="3">
        <v>577</v>
      </c>
    </row>
    <row r="4781" spans="1:11" x14ac:dyDescent="0.25">
      <c r="A4781" s="9">
        <f t="shared" si="300"/>
        <v>4</v>
      </c>
      <c r="B4781" s="9">
        <f t="shared" si="301"/>
        <v>2017</v>
      </c>
      <c r="C4781" s="9">
        <f t="shared" si="302"/>
        <v>3</v>
      </c>
      <c r="D4781" s="9" t="str">
        <f t="shared" si="303"/>
        <v>Q2</v>
      </c>
      <c r="E4781" t="s">
        <v>43</v>
      </c>
      <c r="F4781">
        <v>201704</v>
      </c>
      <c r="G4781" s="3">
        <v>10</v>
      </c>
      <c r="H4781" s="3">
        <v>0</v>
      </c>
      <c r="I4781" s="3">
        <v>28</v>
      </c>
      <c r="J4781" s="3">
        <v>30</v>
      </c>
      <c r="K4781" s="3">
        <v>631</v>
      </c>
    </row>
    <row r="4782" spans="1:11" x14ac:dyDescent="0.25">
      <c r="A4782" s="9">
        <f t="shared" si="300"/>
        <v>4</v>
      </c>
      <c r="B4782" s="9">
        <f t="shared" si="301"/>
        <v>2017</v>
      </c>
      <c r="C4782" s="9">
        <f t="shared" si="302"/>
        <v>3</v>
      </c>
      <c r="D4782" s="9" t="str">
        <f t="shared" si="303"/>
        <v>Q2</v>
      </c>
      <c r="E4782" t="s">
        <v>43</v>
      </c>
      <c r="F4782">
        <v>201704</v>
      </c>
      <c r="G4782" s="3">
        <v>11</v>
      </c>
      <c r="H4782" s="3">
        <v>0</v>
      </c>
      <c r="I4782" s="3">
        <v>22</v>
      </c>
      <c r="J4782" s="3">
        <v>22</v>
      </c>
      <c r="K4782" s="3">
        <v>435</v>
      </c>
    </row>
    <row r="4783" spans="1:11" x14ac:dyDescent="0.25">
      <c r="A4783" s="9">
        <f t="shared" si="300"/>
        <v>4</v>
      </c>
      <c r="B4783" s="9">
        <f t="shared" si="301"/>
        <v>2017</v>
      </c>
      <c r="C4783" s="9">
        <f t="shared" si="302"/>
        <v>4</v>
      </c>
      <c r="D4783" s="9" t="str">
        <f t="shared" si="303"/>
        <v>Q2</v>
      </c>
      <c r="E4783" t="s">
        <v>43</v>
      </c>
      <c r="F4783">
        <v>201704</v>
      </c>
      <c r="G4783" s="3">
        <v>12</v>
      </c>
      <c r="H4783" s="3">
        <v>0</v>
      </c>
      <c r="I4783" s="3">
        <v>19</v>
      </c>
      <c r="J4783" s="3">
        <v>19</v>
      </c>
      <c r="K4783" s="3">
        <v>354</v>
      </c>
    </row>
    <row r="4784" spans="1:11" x14ac:dyDescent="0.25">
      <c r="A4784" s="9">
        <f t="shared" si="300"/>
        <v>4</v>
      </c>
      <c r="B4784" s="9">
        <f t="shared" si="301"/>
        <v>2017</v>
      </c>
      <c r="C4784" s="9">
        <f t="shared" si="302"/>
        <v>4</v>
      </c>
      <c r="D4784" s="9" t="str">
        <f t="shared" si="303"/>
        <v>Q2</v>
      </c>
      <c r="E4784" t="s">
        <v>43</v>
      </c>
      <c r="F4784">
        <v>201704</v>
      </c>
      <c r="G4784" s="3">
        <v>13</v>
      </c>
      <c r="H4784" s="3">
        <v>0</v>
      </c>
      <c r="I4784" s="3">
        <v>17</v>
      </c>
      <c r="J4784" s="3">
        <v>18</v>
      </c>
      <c r="K4784" s="3">
        <v>381</v>
      </c>
    </row>
    <row r="4785" spans="1:11" x14ac:dyDescent="0.25">
      <c r="A4785" s="9">
        <f t="shared" si="300"/>
        <v>4</v>
      </c>
      <c r="B4785" s="9">
        <f t="shared" si="301"/>
        <v>2017</v>
      </c>
      <c r="C4785" s="9">
        <f t="shared" si="302"/>
        <v>4</v>
      </c>
      <c r="D4785" s="9" t="str">
        <f t="shared" si="303"/>
        <v>Q2</v>
      </c>
      <c r="E4785" t="s">
        <v>43</v>
      </c>
      <c r="F4785">
        <v>201704</v>
      </c>
      <c r="G4785" s="3">
        <v>14</v>
      </c>
      <c r="H4785" s="3">
        <v>0</v>
      </c>
      <c r="I4785" s="3">
        <v>15</v>
      </c>
      <c r="J4785" s="3">
        <v>15</v>
      </c>
      <c r="K4785" s="3">
        <v>324</v>
      </c>
    </row>
    <row r="4786" spans="1:11" x14ac:dyDescent="0.25">
      <c r="A4786" s="9">
        <f t="shared" si="300"/>
        <v>4</v>
      </c>
      <c r="B4786" s="9">
        <f t="shared" si="301"/>
        <v>2017</v>
      </c>
      <c r="C4786" s="9">
        <f t="shared" si="302"/>
        <v>5</v>
      </c>
      <c r="D4786" s="9" t="str">
        <f t="shared" si="303"/>
        <v>Q2</v>
      </c>
      <c r="E4786" t="s">
        <v>43</v>
      </c>
      <c r="F4786">
        <v>201704</v>
      </c>
      <c r="G4786" s="3">
        <v>15</v>
      </c>
      <c r="H4786" s="3">
        <v>0</v>
      </c>
      <c r="I4786" s="3">
        <v>13</v>
      </c>
      <c r="J4786" s="3">
        <v>14</v>
      </c>
      <c r="K4786" s="3">
        <v>266</v>
      </c>
    </row>
    <row r="4787" spans="1:11" x14ac:dyDescent="0.25">
      <c r="A4787" s="9">
        <f t="shared" si="300"/>
        <v>4</v>
      </c>
      <c r="B4787" s="9">
        <f t="shared" si="301"/>
        <v>2017</v>
      </c>
      <c r="C4787" s="9">
        <f t="shared" si="302"/>
        <v>5</v>
      </c>
      <c r="D4787" s="9" t="str">
        <f t="shared" si="303"/>
        <v>Q2</v>
      </c>
      <c r="E4787" t="s">
        <v>43</v>
      </c>
      <c r="F4787">
        <v>201704</v>
      </c>
      <c r="G4787" s="3">
        <v>16</v>
      </c>
      <c r="H4787" s="3">
        <v>0</v>
      </c>
      <c r="I4787" s="3">
        <v>13</v>
      </c>
      <c r="J4787" s="3">
        <v>15</v>
      </c>
      <c r="K4787" s="3">
        <v>353</v>
      </c>
    </row>
    <row r="4788" spans="1:11" x14ac:dyDescent="0.25">
      <c r="A4788" s="9">
        <f t="shared" si="300"/>
        <v>4</v>
      </c>
      <c r="B4788" s="9">
        <f t="shared" si="301"/>
        <v>2017</v>
      </c>
      <c r="C4788" s="9">
        <f t="shared" si="302"/>
        <v>5</v>
      </c>
      <c r="D4788" s="9" t="str">
        <f t="shared" si="303"/>
        <v>Q2</v>
      </c>
      <c r="E4788" t="s">
        <v>43</v>
      </c>
      <c r="F4788">
        <v>201704</v>
      </c>
      <c r="G4788" s="3">
        <v>17</v>
      </c>
      <c r="H4788" s="3">
        <v>0</v>
      </c>
      <c r="I4788" s="3">
        <v>11</v>
      </c>
      <c r="J4788" s="3">
        <v>11</v>
      </c>
      <c r="K4788" s="3">
        <v>251</v>
      </c>
    </row>
    <row r="4789" spans="1:11" x14ac:dyDescent="0.25">
      <c r="A4789" s="9">
        <f t="shared" si="300"/>
        <v>4</v>
      </c>
      <c r="B4789" s="9">
        <f t="shared" si="301"/>
        <v>2017</v>
      </c>
      <c r="C4789" s="9">
        <f t="shared" si="302"/>
        <v>6</v>
      </c>
      <c r="D4789" s="9" t="str">
        <f t="shared" si="303"/>
        <v>Q2</v>
      </c>
      <c r="E4789" t="s">
        <v>43</v>
      </c>
      <c r="F4789">
        <v>201704</v>
      </c>
      <c r="G4789" s="3">
        <v>18</v>
      </c>
      <c r="H4789" s="3">
        <v>0</v>
      </c>
      <c r="I4789" s="3">
        <v>12</v>
      </c>
      <c r="J4789" s="3">
        <v>12</v>
      </c>
      <c r="K4789" s="3">
        <v>220</v>
      </c>
    </row>
    <row r="4790" spans="1:11" x14ac:dyDescent="0.25">
      <c r="A4790" s="9">
        <f t="shared" si="300"/>
        <v>4</v>
      </c>
      <c r="B4790" s="9">
        <f t="shared" si="301"/>
        <v>2017</v>
      </c>
      <c r="C4790" s="9">
        <f t="shared" si="302"/>
        <v>6</v>
      </c>
      <c r="D4790" s="9" t="str">
        <f t="shared" si="303"/>
        <v>Q2</v>
      </c>
      <c r="E4790" t="s">
        <v>43</v>
      </c>
      <c r="F4790">
        <v>201704</v>
      </c>
      <c r="G4790" s="3">
        <v>19</v>
      </c>
      <c r="H4790" s="3">
        <v>0</v>
      </c>
      <c r="I4790" s="3">
        <v>9</v>
      </c>
      <c r="J4790" s="3">
        <v>9</v>
      </c>
      <c r="K4790" s="3">
        <v>191</v>
      </c>
    </row>
    <row r="4791" spans="1:11" x14ac:dyDescent="0.25">
      <c r="A4791" s="9">
        <f t="shared" si="300"/>
        <v>4</v>
      </c>
      <c r="B4791" s="9">
        <f t="shared" si="301"/>
        <v>2017</v>
      </c>
      <c r="C4791" s="9">
        <f t="shared" si="302"/>
        <v>6</v>
      </c>
      <c r="D4791" s="9" t="str">
        <f t="shared" si="303"/>
        <v>Q2</v>
      </c>
      <c r="E4791" t="s">
        <v>43</v>
      </c>
      <c r="F4791">
        <v>201704</v>
      </c>
      <c r="G4791" s="3">
        <v>20</v>
      </c>
      <c r="H4791" s="3">
        <v>0</v>
      </c>
      <c r="I4791" s="3">
        <v>7</v>
      </c>
      <c r="J4791" s="3">
        <v>7</v>
      </c>
      <c r="K4791" s="3">
        <v>156</v>
      </c>
    </row>
    <row r="4792" spans="1:11" x14ac:dyDescent="0.25">
      <c r="A4792" s="9">
        <f t="shared" si="300"/>
        <v>4</v>
      </c>
      <c r="B4792" s="9">
        <f t="shared" si="301"/>
        <v>2017</v>
      </c>
      <c r="C4792" s="9">
        <f t="shared" si="302"/>
        <v>7</v>
      </c>
      <c r="D4792" s="9" t="str">
        <f t="shared" si="303"/>
        <v>Q2</v>
      </c>
      <c r="E4792" t="s">
        <v>43</v>
      </c>
      <c r="F4792">
        <v>201704</v>
      </c>
      <c r="G4792" s="3">
        <v>21</v>
      </c>
      <c r="H4792" s="3">
        <v>0</v>
      </c>
      <c r="I4792" s="3">
        <v>8</v>
      </c>
      <c r="J4792" s="3">
        <v>8</v>
      </c>
      <c r="K4792" s="3">
        <v>156</v>
      </c>
    </row>
    <row r="4793" spans="1:11" x14ac:dyDescent="0.25">
      <c r="A4793" s="9">
        <f t="shared" si="300"/>
        <v>4</v>
      </c>
      <c r="B4793" s="9">
        <f t="shared" si="301"/>
        <v>2017</v>
      </c>
      <c r="C4793" s="9">
        <f t="shared" si="302"/>
        <v>7</v>
      </c>
      <c r="D4793" s="9" t="str">
        <f t="shared" si="303"/>
        <v>Q2</v>
      </c>
      <c r="E4793" t="s">
        <v>43</v>
      </c>
      <c r="F4793">
        <v>201704</v>
      </c>
      <c r="G4793" s="3">
        <v>22</v>
      </c>
      <c r="H4793" s="3">
        <v>0</v>
      </c>
      <c r="I4793" s="3">
        <v>6</v>
      </c>
      <c r="J4793" s="3">
        <v>7</v>
      </c>
      <c r="K4793" s="3">
        <v>156</v>
      </c>
    </row>
    <row r="4794" spans="1:11" x14ac:dyDescent="0.25">
      <c r="A4794" s="9">
        <f t="shared" si="300"/>
        <v>4</v>
      </c>
      <c r="B4794" s="9">
        <f t="shared" si="301"/>
        <v>2017</v>
      </c>
      <c r="C4794" s="9">
        <f t="shared" si="302"/>
        <v>7</v>
      </c>
      <c r="D4794" s="9" t="str">
        <f t="shared" si="303"/>
        <v>Q2</v>
      </c>
      <c r="E4794" t="s">
        <v>43</v>
      </c>
      <c r="F4794">
        <v>201704</v>
      </c>
      <c r="G4794" s="3">
        <v>23</v>
      </c>
      <c r="H4794" s="3">
        <v>0</v>
      </c>
      <c r="I4794" s="3">
        <v>3</v>
      </c>
      <c r="J4794" s="3">
        <v>3</v>
      </c>
      <c r="K4794" s="3">
        <v>57</v>
      </c>
    </row>
    <row r="4795" spans="1:11" x14ac:dyDescent="0.25">
      <c r="A4795" s="9">
        <f t="shared" si="300"/>
        <v>5</v>
      </c>
      <c r="B4795" s="9">
        <f t="shared" si="301"/>
        <v>2017</v>
      </c>
      <c r="C4795" s="9">
        <f t="shared" si="302"/>
        <v>0</v>
      </c>
      <c r="D4795" s="9" t="str">
        <f t="shared" si="303"/>
        <v>Q2</v>
      </c>
      <c r="E4795" t="s">
        <v>43</v>
      </c>
      <c r="F4795">
        <v>201705</v>
      </c>
      <c r="G4795" s="3">
        <v>0</v>
      </c>
      <c r="H4795" s="3">
        <v>77</v>
      </c>
      <c r="I4795" s="3">
        <v>77</v>
      </c>
      <c r="J4795" s="3">
        <v>88</v>
      </c>
      <c r="K4795" s="3">
        <v>2233.5</v>
      </c>
    </row>
    <row r="4796" spans="1:11" x14ac:dyDescent="0.25">
      <c r="A4796" s="9">
        <f t="shared" si="300"/>
        <v>5</v>
      </c>
      <c r="B4796" s="9">
        <f t="shared" si="301"/>
        <v>2017</v>
      </c>
      <c r="C4796" s="9">
        <f t="shared" si="302"/>
        <v>0</v>
      </c>
      <c r="D4796" s="9" t="str">
        <f t="shared" si="303"/>
        <v>Q2</v>
      </c>
      <c r="E4796" t="s">
        <v>43</v>
      </c>
      <c r="F4796">
        <v>201705</v>
      </c>
      <c r="G4796" s="3">
        <v>1</v>
      </c>
      <c r="H4796" s="3">
        <v>0</v>
      </c>
      <c r="I4796" s="3">
        <v>64</v>
      </c>
      <c r="J4796" s="3">
        <v>72</v>
      </c>
      <c r="K4796" s="3">
        <v>1550.8</v>
      </c>
    </row>
    <row r="4797" spans="1:11" x14ac:dyDescent="0.25">
      <c r="A4797" s="9">
        <f t="shared" si="300"/>
        <v>5</v>
      </c>
      <c r="B4797" s="9">
        <f t="shared" si="301"/>
        <v>2017</v>
      </c>
      <c r="C4797" s="9">
        <f t="shared" si="302"/>
        <v>0</v>
      </c>
      <c r="D4797" s="9" t="str">
        <f t="shared" si="303"/>
        <v>Q2</v>
      </c>
      <c r="E4797" t="s">
        <v>43</v>
      </c>
      <c r="F4797">
        <v>201705</v>
      </c>
      <c r="G4797" s="3">
        <v>2</v>
      </c>
      <c r="H4797" s="3">
        <v>0</v>
      </c>
      <c r="I4797" s="3">
        <v>48</v>
      </c>
      <c r="J4797" s="3">
        <v>53</v>
      </c>
      <c r="K4797" s="3">
        <v>1024</v>
      </c>
    </row>
    <row r="4798" spans="1:11" x14ac:dyDescent="0.25">
      <c r="A4798" s="9">
        <f t="shared" si="300"/>
        <v>5</v>
      </c>
      <c r="B4798" s="9">
        <f t="shared" si="301"/>
        <v>2017</v>
      </c>
      <c r="C4798" s="9">
        <f t="shared" si="302"/>
        <v>1</v>
      </c>
      <c r="D4798" s="9" t="str">
        <f t="shared" si="303"/>
        <v>Q2</v>
      </c>
      <c r="E4798" t="s">
        <v>43</v>
      </c>
      <c r="F4798">
        <v>201705</v>
      </c>
      <c r="G4798" s="3">
        <v>3</v>
      </c>
      <c r="H4798" s="3">
        <v>0</v>
      </c>
      <c r="I4798" s="3">
        <v>39</v>
      </c>
      <c r="J4798" s="3">
        <v>44</v>
      </c>
      <c r="K4798" s="3">
        <v>859</v>
      </c>
    </row>
    <row r="4799" spans="1:11" x14ac:dyDescent="0.25">
      <c r="A4799" s="9">
        <f t="shared" si="300"/>
        <v>5</v>
      </c>
      <c r="B4799" s="9">
        <f t="shared" si="301"/>
        <v>2017</v>
      </c>
      <c r="C4799" s="9">
        <f t="shared" si="302"/>
        <v>1</v>
      </c>
      <c r="D4799" s="9" t="str">
        <f t="shared" si="303"/>
        <v>Q2</v>
      </c>
      <c r="E4799" t="s">
        <v>43</v>
      </c>
      <c r="F4799">
        <v>201705</v>
      </c>
      <c r="G4799" s="3">
        <v>4</v>
      </c>
      <c r="H4799" s="3">
        <v>0</v>
      </c>
      <c r="I4799" s="3">
        <v>36</v>
      </c>
      <c r="J4799" s="3">
        <v>41</v>
      </c>
      <c r="K4799" s="3">
        <v>811</v>
      </c>
    </row>
    <row r="4800" spans="1:11" x14ac:dyDescent="0.25">
      <c r="A4800" s="9">
        <f t="shared" si="300"/>
        <v>5</v>
      </c>
      <c r="B4800" s="9">
        <f t="shared" si="301"/>
        <v>2017</v>
      </c>
      <c r="C4800" s="9">
        <f t="shared" si="302"/>
        <v>1</v>
      </c>
      <c r="D4800" s="9" t="str">
        <f t="shared" si="303"/>
        <v>Q2</v>
      </c>
      <c r="E4800" t="s">
        <v>43</v>
      </c>
      <c r="F4800">
        <v>201705</v>
      </c>
      <c r="G4800" s="3">
        <v>5</v>
      </c>
      <c r="H4800" s="3">
        <v>0</v>
      </c>
      <c r="I4800" s="3">
        <v>27</v>
      </c>
      <c r="J4800" s="3">
        <v>31</v>
      </c>
      <c r="K4800" s="3">
        <v>570</v>
      </c>
    </row>
    <row r="4801" spans="1:11" x14ac:dyDescent="0.25">
      <c r="A4801" s="9">
        <f t="shared" si="300"/>
        <v>5</v>
      </c>
      <c r="B4801" s="9">
        <f t="shared" si="301"/>
        <v>2017</v>
      </c>
      <c r="C4801" s="9">
        <f t="shared" si="302"/>
        <v>2</v>
      </c>
      <c r="D4801" s="9" t="str">
        <f t="shared" si="303"/>
        <v>Q2</v>
      </c>
      <c r="E4801" t="s">
        <v>43</v>
      </c>
      <c r="F4801">
        <v>201705</v>
      </c>
      <c r="G4801" s="3">
        <v>6</v>
      </c>
      <c r="H4801" s="3">
        <v>0</v>
      </c>
      <c r="I4801" s="3">
        <v>24</v>
      </c>
      <c r="J4801" s="3">
        <v>27</v>
      </c>
      <c r="K4801" s="3">
        <v>498</v>
      </c>
    </row>
    <row r="4802" spans="1:11" x14ac:dyDescent="0.25">
      <c r="A4802" s="9">
        <f t="shared" si="300"/>
        <v>5</v>
      </c>
      <c r="B4802" s="9">
        <f t="shared" si="301"/>
        <v>2017</v>
      </c>
      <c r="C4802" s="9">
        <f t="shared" si="302"/>
        <v>2</v>
      </c>
      <c r="D4802" s="9" t="str">
        <f t="shared" si="303"/>
        <v>Q2</v>
      </c>
      <c r="E4802" t="s">
        <v>43</v>
      </c>
      <c r="F4802">
        <v>201705</v>
      </c>
      <c r="G4802" s="3">
        <v>7</v>
      </c>
      <c r="H4802" s="3">
        <v>0</v>
      </c>
      <c r="I4802" s="3">
        <v>25</v>
      </c>
      <c r="J4802" s="3">
        <v>28</v>
      </c>
      <c r="K4802" s="3">
        <v>519</v>
      </c>
    </row>
    <row r="4803" spans="1:11" x14ac:dyDescent="0.25">
      <c r="A4803" s="9">
        <f t="shared" si="300"/>
        <v>5</v>
      </c>
      <c r="B4803" s="9">
        <f t="shared" si="301"/>
        <v>2017</v>
      </c>
      <c r="C4803" s="9">
        <f t="shared" si="302"/>
        <v>2</v>
      </c>
      <c r="D4803" s="9" t="str">
        <f t="shared" si="303"/>
        <v>Q2</v>
      </c>
      <c r="E4803" t="s">
        <v>43</v>
      </c>
      <c r="F4803">
        <v>201705</v>
      </c>
      <c r="G4803" s="3">
        <v>8</v>
      </c>
      <c r="H4803" s="3">
        <v>0</v>
      </c>
      <c r="I4803" s="3">
        <v>19</v>
      </c>
      <c r="J4803" s="3">
        <v>21</v>
      </c>
      <c r="K4803" s="3">
        <v>382</v>
      </c>
    </row>
    <row r="4804" spans="1:11" x14ac:dyDescent="0.25">
      <c r="A4804" s="9">
        <f t="shared" si="300"/>
        <v>5</v>
      </c>
      <c r="B4804" s="9">
        <f t="shared" si="301"/>
        <v>2017</v>
      </c>
      <c r="C4804" s="9">
        <f t="shared" si="302"/>
        <v>3</v>
      </c>
      <c r="D4804" s="9" t="str">
        <f t="shared" si="303"/>
        <v>Q2</v>
      </c>
      <c r="E4804" t="s">
        <v>43</v>
      </c>
      <c r="F4804">
        <v>201705</v>
      </c>
      <c r="G4804" s="3">
        <v>9</v>
      </c>
      <c r="H4804" s="3">
        <v>0</v>
      </c>
      <c r="I4804" s="3">
        <v>21</v>
      </c>
      <c r="J4804" s="3">
        <v>24</v>
      </c>
      <c r="K4804" s="3">
        <v>442</v>
      </c>
    </row>
    <row r="4805" spans="1:11" x14ac:dyDescent="0.25">
      <c r="A4805" s="9">
        <f t="shared" si="300"/>
        <v>5</v>
      </c>
      <c r="B4805" s="9">
        <f t="shared" si="301"/>
        <v>2017</v>
      </c>
      <c r="C4805" s="9">
        <f t="shared" si="302"/>
        <v>3</v>
      </c>
      <c r="D4805" s="9" t="str">
        <f t="shared" si="303"/>
        <v>Q2</v>
      </c>
      <c r="E4805" t="s">
        <v>43</v>
      </c>
      <c r="F4805">
        <v>201705</v>
      </c>
      <c r="G4805" s="3">
        <v>10</v>
      </c>
      <c r="H4805" s="3">
        <v>0</v>
      </c>
      <c r="I4805" s="3">
        <v>20</v>
      </c>
      <c r="J4805" s="3">
        <v>21</v>
      </c>
      <c r="K4805" s="3">
        <v>380</v>
      </c>
    </row>
    <row r="4806" spans="1:11" x14ac:dyDescent="0.25">
      <c r="A4806" s="9">
        <f t="shared" ref="A4806:A4813" si="304">F4806-(B4806*100)</f>
        <v>5</v>
      </c>
      <c r="B4806" s="9">
        <f t="shared" ref="B4806:B4813" si="305">INT(F4806/100)</f>
        <v>2017</v>
      </c>
      <c r="C4806" s="9">
        <f t="shared" ref="C4806:C4813" si="306">INT(G4806/3)</f>
        <v>3</v>
      </c>
      <c r="D4806" s="9" t="str">
        <f t="shared" ref="D4806:D4813" si="307">VLOOKUP(A4806,$R$2:$S$13,2,0)</f>
        <v>Q2</v>
      </c>
      <c r="E4806" t="s">
        <v>43</v>
      </c>
      <c r="F4806">
        <v>201705</v>
      </c>
      <c r="G4806" s="3">
        <v>11</v>
      </c>
      <c r="H4806" s="3">
        <v>0</v>
      </c>
      <c r="I4806" s="3">
        <v>22</v>
      </c>
      <c r="J4806" s="3">
        <v>24</v>
      </c>
      <c r="K4806" s="3">
        <v>463</v>
      </c>
    </row>
    <row r="4807" spans="1:11" x14ac:dyDescent="0.25">
      <c r="A4807" s="9">
        <f t="shared" si="304"/>
        <v>5</v>
      </c>
      <c r="B4807" s="9">
        <f t="shared" si="305"/>
        <v>2017</v>
      </c>
      <c r="C4807" s="9">
        <f t="shared" si="306"/>
        <v>4</v>
      </c>
      <c r="D4807" s="9" t="str">
        <f t="shared" si="307"/>
        <v>Q2</v>
      </c>
      <c r="E4807" t="s">
        <v>43</v>
      </c>
      <c r="F4807">
        <v>201705</v>
      </c>
      <c r="G4807" s="3">
        <v>12</v>
      </c>
      <c r="H4807" s="3">
        <v>0</v>
      </c>
      <c r="I4807" s="3">
        <v>17</v>
      </c>
      <c r="J4807" s="3">
        <v>20</v>
      </c>
      <c r="K4807" s="3">
        <v>370</v>
      </c>
    </row>
    <row r="4808" spans="1:11" x14ac:dyDescent="0.25">
      <c r="A4808" s="9">
        <f t="shared" si="304"/>
        <v>5</v>
      </c>
      <c r="B4808" s="9">
        <f t="shared" si="305"/>
        <v>2017</v>
      </c>
      <c r="C4808" s="9">
        <f t="shared" si="306"/>
        <v>4</v>
      </c>
      <c r="D4808" s="9" t="str">
        <f t="shared" si="307"/>
        <v>Q2</v>
      </c>
      <c r="E4808" t="s">
        <v>43</v>
      </c>
      <c r="F4808">
        <v>201705</v>
      </c>
      <c r="G4808" s="3">
        <v>13</v>
      </c>
      <c r="H4808" s="3">
        <v>0</v>
      </c>
      <c r="I4808" s="3">
        <v>20</v>
      </c>
      <c r="J4808" s="3">
        <v>22</v>
      </c>
      <c r="K4808" s="3">
        <v>405</v>
      </c>
    </row>
    <row r="4809" spans="1:11" x14ac:dyDescent="0.25">
      <c r="A4809" s="9">
        <f t="shared" si="304"/>
        <v>5</v>
      </c>
      <c r="B4809" s="9">
        <f t="shared" si="305"/>
        <v>2017</v>
      </c>
      <c r="C4809" s="9">
        <f t="shared" si="306"/>
        <v>4</v>
      </c>
      <c r="D4809" s="9" t="str">
        <f t="shared" si="307"/>
        <v>Q2</v>
      </c>
      <c r="E4809" t="s">
        <v>43</v>
      </c>
      <c r="F4809">
        <v>201705</v>
      </c>
      <c r="G4809" s="3">
        <v>14</v>
      </c>
      <c r="H4809" s="3">
        <v>0</v>
      </c>
      <c r="I4809" s="3">
        <v>16</v>
      </c>
      <c r="J4809" s="3">
        <v>19</v>
      </c>
      <c r="K4809" s="3">
        <v>363</v>
      </c>
    </row>
    <row r="4810" spans="1:11" x14ac:dyDescent="0.25">
      <c r="A4810" s="9">
        <f t="shared" si="304"/>
        <v>5</v>
      </c>
      <c r="B4810" s="9">
        <f t="shared" si="305"/>
        <v>2017</v>
      </c>
      <c r="C4810" s="9">
        <f t="shared" si="306"/>
        <v>5</v>
      </c>
      <c r="D4810" s="9" t="str">
        <f t="shared" si="307"/>
        <v>Q2</v>
      </c>
      <c r="E4810" t="s">
        <v>43</v>
      </c>
      <c r="F4810">
        <v>201705</v>
      </c>
      <c r="G4810" s="3">
        <v>15</v>
      </c>
      <c r="H4810" s="3">
        <v>0</v>
      </c>
      <c r="I4810" s="3">
        <v>14</v>
      </c>
      <c r="J4810" s="3">
        <v>16</v>
      </c>
      <c r="K4810" s="3">
        <v>309</v>
      </c>
    </row>
    <row r="4811" spans="1:11" x14ac:dyDescent="0.25">
      <c r="A4811" s="9">
        <f t="shared" si="304"/>
        <v>5</v>
      </c>
      <c r="B4811" s="9">
        <f t="shared" si="305"/>
        <v>2017</v>
      </c>
      <c r="C4811" s="9">
        <f t="shared" si="306"/>
        <v>5</v>
      </c>
      <c r="D4811" s="9" t="str">
        <f t="shared" si="307"/>
        <v>Q2</v>
      </c>
      <c r="E4811" t="s">
        <v>43</v>
      </c>
      <c r="F4811">
        <v>201705</v>
      </c>
      <c r="G4811" s="3">
        <v>16</v>
      </c>
      <c r="H4811" s="3">
        <v>0</v>
      </c>
      <c r="I4811" s="3">
        <v>13</v>
      </c>
      <c r="J4811" s="3">
        <v>13</v>
      </c>
      <c r="K4811" s="3">
        <v>245</v>
      </c>
    </row>
    <row r="4812" spans="1:11" x14ac:dyDescent="0.25">
      <c r="A4812" s="9">
        <f t="shared" si="304"/>
        <v>5</v>
      </c>
      <c r="B4812" s="9">
        <f t="shared" si="305"/>
        <v>2017</v>
      </c>
      <c r="C4812" s="9">
        <f t="shared" si="306"/>
        <v>5</v>
      </c>
      <c r="D4812" s="9" t="str">
        <f t="shared" si="307"/>
        <v>Q2</v>
      </c>
      <c r="E4812" t="s">
        <v>43</v>
      </c>
      <c r="F4812">
        <v>201705</v>
      </c>
      <c r="G4812" s="3">
        <v>17</v>
      </c>
      <c r="H4812" s="3">
        <v>0</v>
      </c>
      <c r="I4812" s="3">
        <v>15</v>
      </c>
      <c r="J4812" s="3">
        <v>15</v>
      </c>
      <c r="K4812" s="3">
        <v>285</v>
      </c>
    </row>
    <row r="4813" spans="1:11" x14ac:dyDescent="0.25">
      <c r="A4813" s="9">
        <f t="shared" si="304"/>
        <v>5</v>
      </c>
      <c r="B4813" s="9">
        <f t="shared" si="305"/>
        <v>2017</v>
      </c>
      <c r="C4813" s="9">
        <f t="shared" si="306"/>
        <v>6</v>
      </c>
      <c r="D4813" s="9" t="str">
        <f t="shared" si="307"/>
        <v>Q2</v>
      </c>
      <c r="E4813" t="s">
        <v>43</v>
      </c>
      <c r="F4813">
        <v>201705</v>
      </c>
      <c r="G4813" s="3">
        <v>18</v>
      </c>
      <c r="H4813" s="3">
        <v>0</v>
      </c>
      <c r="I4813" s="3">
        <v>16</v>
      </c>
      <c r="J4813" s="3">
        <v>17</v>
      </c>
      <c r="K4813" s="3">
        <v>327.39999999999998</v>
      </c>
    </row>
    <row r="4814" spans="1:11" x14ac:dyDescent="0.25">
      <c r="A4814" s="9">
        <f t="shared" ref="A4814:A4877" si="308">F4814-(B4814*100)</f>
        <v>5</v>
      </c>
      <c r="B4814" s="9">
        <f t="shared" ref="B4814:B4877" si="309">INT(F4814/100)</f>
        <v>2017</v>
      </c>
      <c r="C4814" s="9">
        <f t="shared" ref="C4814:C4877" si="310">INT(G4814/3)</f>
        <v>6</v>
      </c>
      <c r="D4814" s="9" t="str">
        <f t="shared" ref="D4814:D4877" si="311">VLOOKUP(A4814,$R$2:$S$13,2,0)</f>
        <v>Q2</v>
      </c>
      <c r="E4814" t="s">
        <v>43</v>
      </c>
      <c r="F4814">
        <v>201705</v>
      </c>
      <c r="G4814" s="3">
        <v>19</v>
      </c>
      <c r="H4814" s="3">
        <v>0</v>
      </c>
      <c r="I4814" s="3">
        <v>18</v>
      </c>
      <c r="J4814" s="3">
        <v>20</v>
      </c>
      <c r="K4814" s="3">
        <v>379</v>
      </c>
    </row>
    <row r="4815" spans="1:11" x14ac:dyDescent="0.25">
      <c r="A4815" s="9">
        <f t="shared" si="308"/>
        <v>5</v>
      </c>
      <c r="B4815" s="9">
        <f t="shared" si="309"/>
        <v>2017</v>
      </c>
      <c r="C4815" s="9">
        <f t="shared" si="310"/>
        <v>6</v>
      </c>
      <c r="D4815" s="9" t="str">
        <f t="shared" si="311"/>
        <v>Q2</v>
      </c>
      <c r="E4815" t="s">
        <v>43</v>
      </c>
      <c r="F4815">
        <v>201705</v>
      </c>
      <c r="G4815" s="3">
        <v>20</v>
      </c>
      <c r="H4815" s="3">
        <v>0</v>
      </c>
      <c r="I4815" s="3">
        <v>15</v>
      </c>
      <c r="J4815" s="3">
        <v>17</v>
      </c>
      <c r="K4815" s="3">
        <v>312</v>
      </c>
    </row>
    <row r="4816" spans="1:11" x14ac:dyDescent="0.25">
      <c r="A4816" s="9">
        <f t="shared" si="308"/>
        <v>5</v>
      </c>
      <c r="B4816" s="9">
        <f t="shared" si="309"/>
        <v>2017</v>
      </c>
      <c r="C4816" s="9">
        <f t="shared" si="310"/>
        <v>7</v>
      </c>
      <c r="D4816" s="9" t="str">
        <f t="shared" si="311"/>
        <v>Q2</v>
      </c>
      <c r="E4816" t="s">
        <v>43</v>
      </c>
      <c r="F4816">
        <v>201705</v>
      </c>
      <c r="G4816" s="3">
        <v>21</v>
      </c>
      <c r="H4816" s="3">
        <v>0</v>
      </c>
      <c r="I4816" s="3">
        <v>14</v>
      </c>
      <c r="J4816" s="3">
        <v>15</v>
      </c>
      <c r="K4816" s="3">
        <v>270.2</v>
      </c>
    </row>
    <row r="4817" spans="1:11" x14ac:dyDescent="0.25">
      <c r="A4817" s="9">
        <f t="shared" si="308"/>
        <v>5</v>
      </c>
      <c r="B4817" s="9">
        <f t="shared" si="309"/>
        <v>2017</v>
      </c>
      <c r="C4817" s="9">
        <f t="shared" si="310"/>
        <v>7</v>
      </c>
      <c r="D4817" s="9" t="str">
        <f t="shared" si="311"/>
        <v>Q2</v>
      </c>
      <c r="E4817" t="s">
        <v>43</v>
      </c>
      <c r="F4817">
        <v>201705</v>
      </c>
      <c r="G4817" s="3">
        <v>22</v>
      </c>
      <c r="H4817" s="3">
        <v>0</v>
      </c>
      <c r="I4817" s="3">
        <v>2</v>
      </c>
      <c r="J4817" s="3">
        <v>2</v>
      </c>
      <c r="K4817" s="3">
        <v>38</v>
      </c>
    </row>
    <row r="4818" spans="1:11" x14ac:dyDescent="0.25">
      <c r="A4818" s="9">
        <f t="shared" si="308"/>
        <v>6</v>
      </c>
      <c r="B4818" s="9">
        <f t="shared" si="309"/>
        <v>2017</v>
      </c>
      <c r="C4818" s="9">
        <f t="shared" si="310"/>
        <v>0</v>
      </c>
      <c r="D4818" s="9" t="str">
        <f t="shared" si="311"/>
        <v>Q2</v>
      </c>
      <c r="E4818" t="s">
        <v>43</v>
      </c>
      <c r="F4818">
        <v>201706</v>
      </c>
      <c r="G4818" s="3">
        <v>0</v>
      </c>
      <c r="H4818" s="3">
        <v>54</v>
      </c>
      <c r="I4818" s="3">
        <v>54</v>
      </c>
      <c r="J4818" s="3">
        <v>58</v>
      </c>
      <c r="K4818" s="3">
        <v>1620.1</v>
      </c>
    </row>
    <row r="4819" spans="1:11" x14ac:dyDescent="0.25">
      <c r="A4819" s="9">
        <f t="shared" si="308"/>
        <v>6</v>
      </c>
      <c r="B4819" s="9">
        <f t="shared" si="309"/>
        <v>2017</v>
      </c>
      <c r="C4819" s="9">
        <f t="shared" si="310"/>
        <v>0</v>
      </c>
      <c r="D4819" s="9" t="str">
        <f t="shared" si="311"/>
        <v>Q2</v>
      </c>
      <c r="E4819" t="s">
        <v>43</v>
      </c>
      <c r="F4819">
        <v>201706</v>
      </c>
      <c r="G4819" s="3">
        <v>1</v>
      </c>
      <c r="H4819" s="3">
        <v>0</v>
      </c>
      <c r="I4819" s="3">
        <v>46</v>
      </c>
      <c r="J4819" s="3">
        <v>50</v>
      </c>
      <c r="K4819" s="3">
        <v>992</v>
      </c>
    </row>
    <row r="4820" spans="1:11" x14ac:dyDescent="0.25">
      <c r="A4820" s="9">
        <f t="shared" si="308"/>
        <v>6</v>
      </c>
      <c r="B4820" s="9">
        <f t="shared" si="309"/>
        <v>2017</v>
      </c>
      <c r="C4820" s="9">
        <f t="shared" si="310"/>
        <v>0</v>
      </c>
      <c r="D4820" s="9" t="str">
        <f t="shared" si="311"/>
        <v>Q2</v>
      </c>
      <c r="E4820" t="s">
        <v>43</v>
      </c>
      <c r="F4820">
        <v>201706</v>
      </c>
      <c r="G4820" s="3">
        <v>2</v>
      </c>
      <c r="H4820" s="3">
        <v>0</v>
      </c>
      <c r="I4820" s="3">
        <v>33</v>
      </c>
      <c r="J4820" s="3">
        <v>35</v>
      </c>
      <c r="K4820" s="3">
        <v>632</v>
      </c>
    </row>
    <row r="4821" spans="1:11" x14ac:dyDescent="0.25">
      <c r="A4821" s="9">
        <f t="shared" si="308"/>
        <v>6</v>
      </c>
      <c r="B4821" s="9">
        <f t="shared" si="309"/>
        <v>2017</v>
      </c>
      <c r="C4821" s="9">
        <f t="shared" si="310"/>
        <v>1</v>
      </c>
      <c r="D4821" s="9" t="str">
        <f t="shared" si="311"/>
        <v>Q2</v>
      </c>
      <c r="E4821" t="s">
        <v>43</v>
      </c>
      <c r="F4821">
        <v>201706</v>
      </c>
      <c r="G4821" s="3">
        <v>3</v>
      </c>
      <c r="H4821" s="3">
        <v>0</v>
      </c>
      <c r="I4821" s="3">
        <v>29</v>
      </c>
      <c r="J4821" s="3">
        <v>31</v>
      </c>
      <c r="K4821" s="3">
        <v>563</v>
      </c>
    </row>
    <row r="4822" spans="1:11" x14ac:dyDescent="0.25">
      <c r="A4822" s="9">
        <f t="shared" si="308"/>
        <v>6</v>
      </c>
      <c r="B4822" s="9">
        <f t="shared" si="309"/>
        <v>2017</v>
      </c>
      <c r="C4822" s="9">
        <f t="shared" si="310"/>
        <v>1</v>
      </c>
      <c r="D4822" s="9" t="str">
        <f t="shared" si="311"/>
        <v>Q2</v>
      </c>
      <c r="E4822" t="s">
        <v>43</v>
      </c>
      <c r="F4822">
        <v>201706</v>
      </c>
      <c r="G4822" s="3">
        <v>4</v>
      </c>
      <c r="H4822" s="3">
        <v>0</v>
      </c>
      <c r="I4822" s="3">
        <v>26</v>
      </c>
      <c r="J4822" s="3">
        <v>27</v>
      </c>
      <c r="K4822" s="3">
        <v>506</v>
      </c>
    </row>
    <row r="4823" spans="1:11" x14ac:dyDescent="0.25">
      <c r="A4823" s="9">
        <f t="shared" si="308"/>
        <v>6</v>
      </c>
      <c r="B4823" s="9">
        <f t="shared" si="309"/>
        <v>2017</v>
      </c>
      <c r="C4823" s="9">
        <f t="shared" si="310"/>
        <v>1</v>
      </c>
      <c r="D4823" s="9" t="str">
        <f t="shared" si="311"/>
        <v>Q2</v>
      </c>
      <c r="E4823" t="s">
        <v>43</v>
      </c>
      <c r="F4823">
        <v>201706</v>
      </c>
      <c r="G4823" s="3">
        <v>5</v>
      </c>
      <c r="H4823" s="3">
        <v>0</v>
      </c>
      <c r="I4823" s="3">
        <v>24</v>
      </c>
      <c r="J4823" s="3">
        <v>25</v>
      </c>
      <c r="K4823" s="3">
        <v>462</v>
      </c>
    </row>
    <row r="4824" spans="1:11" x14ac:dyDescent="0.25">
      <c r="A4824" s="9">
        <f t="shared" si="308"/>
        <v>6</v>
      </c>
      <c r="B4824" s="9">
        <f t="shared" si="309"/>
        <v>2017</v>
      </c>
      <c r="C4824" s="9">
        <f t="shared" si="310"/>
        <v>2</v>
      </c>
      <c r="D4824" s="9" t="str">
        <f t="shared" si="311"/>
        <v>Q2</v>
      </c>
      <c r="E4824" t="s">
        <v>43</v>
      </c>
      <c r="F4824">
        <v>201706</v>
      </c>
      <c r="G4824" s="3">
        <v>6</v>
      </c>
      <c r="H4824" s="3">
        <v>0</v>
      </c>
      <c r="I4824" s="3">
        <v>23</v>
      </c>
      <c r="J4824" s="3">
        <v>27</v>
      </c>
      <c r="K4824" s="3">
        <v>578</v>
      </c>
    </row>
    <row r="4825" spans="1:11" x14ac:dyDescent="0.25">
      <c r="A4825" s="9">
        <f t="shared" si="308"/>
        <v>6</v>
      </c>
      <c r="B4825" s="9">
        <f t="shared" si="309"/>
        <v>2017</v>
      </c>
      <c r="C4825" s="9">
        <f t="shared" si="310"/>
        <v>2</v>
      </c>
      <c r="D4825" s="9" t="str">
        <f t="shared" si="311"/>
        <v>Q2</v>
      </c>
      <c r="E4825" t="s">
        <v>43</v>
      </c>
      <c r="F4825">
        <v>201706</v>
      </c>
      <c r="G4825" s="3">
        <v>7</v>
      </c>
      <c r="H4825" s="3">
        <v>0</v>
      </c>
      <c r="I4825" s="3">
        <v>21</v>
      </c>
      <c r="J4825" s="3">
        <v>21</v>
      </c>
      <c r="K4825" s="3">
        <v>406</v>
      </c>
    </row>
    <row r="4826" spans="1:11" x14ac:dyDescent="0.25">
      <c r="A4826" s="9">
        <f t="shared" si="308"/>
        <v>6</v>
      </c>
      <c r="B4826" s="9">
        <f t="shared" si="309"/>
        <v>2017</v>
      </c>
      <c r="C4826" s="9">
        <f t="shared" si="310"/>
        <v>2</v>
      </c>
      <c r="D4826" s="9" t="str">
        <f t="shared" si="311"/>
        <v>Q2</v>
      </c>
      <c r="E4826" t="s">
        <v>43</v>
      </c>
      <c r="F4826">
        <v>201706</v>
      </c>
      <c r="G4826" s="3">
        <v>8</v>
      </c>
      <c r="H4826" s="3">
        <v>0</v>
      </c>
      <c r="I4826" s="3">
        <v>18</v>
      </c>
      <c r="J4826" s="3">
        <v>19</v>
      </c>
      <c r="K4826" s="3">
        <v>331</v>
      </c>
    </row>
    <row r="4827" spans="1:11" x14ac:dyDescent="0.25">
      <c r="A4827" s="9">
        <f t="shared" si="308"/>
        <v>6</v>
      </c>
      <c r="B4827" s="9">
        <f t="shared" si="309"/>
        <v>2017</v>
      </c>
      <c r="C4827" s="9">
        <f t="shared" si="310"/>
        <v>3</v>
      </c>
      <c r="D4827" s="9" t="str">
        <f t="shared" si="311"/>
        <v>Q2</v>
      </c>
      <c r="E4827" t="s">
        <v>43</v>
      </c>
      <c r="F4827">
        <v>201706</v>
      </c>
      <c r="G4827" s="3">
        <v>9</v>
      </c>
      <c r="H4827" s="3">
        <v>0</v>
      </c>
      <c r="I4827" s="3">
        <v>15</v>
      </c>
      <c r="J4827" s="3">
        <v>17</v>
      </c>
      <c r="K4827" s="3">
        <v>304</v>
      </c>
    </row>
    <row r="4828" spans="1:11" x14ac:dyDescent="0.25">
      <c r="A4828" s="9">
        <f t="shared" si="308"/>
        <v>6</v>
      </c>
      <c r="B4828" s="9">
        <f t="shared" si="309"/>
        <v>2017</v>
      </c>
      <c r="C4828" s="9">
        <f t="shared" si="310"/>
        <v>3</v>
      </c>
      <c r="D4828" s="9" t="str">
        <f t="shared" si="311"/>
        <v>Q2</v>
      </c>
      <c r="E4828" t="s">
        <v>43</v>
      </c>
      <c r="F4828">
        <v>201706</v>
      </c>
      <c r="G4828" s="3">
        <v>10</v>
      </c>
      <c r="H4828" s="3">
        <v>0</v>
      </c>
      <c r="I4828" s="3">
        <v>18</v>
      </c>
      <c r="J4828" s="3">
        <v>20</v>
      </c>
      <c r="K4828" s="3">
        <v>444</v>
      </c>
    </row>
    <row r="4829" spans="1:11" x14ac:dyDescent="0.25">
      <c r="A4829" s="9">
        <f t="shared" si="308"/>
        <v>6</v>
      </c>
      <c r="B4829" s="9">
        <f t="shared" si="309"/>
        <v>2017</v>
      </c>
      <c r="C4829" s="9">
        <f t="shared" si="310"/>
        <v>3</v>
      </c>
      <c r="D4829" s="9" t="str">
        <f t="shared" si="311"/>
        <v>Q2</v>
      </c>
      <c r="E4829" t="s">
        <v>43</v>
      </c>
      <c r="F4829">
        <v>201706</v>
      </c>
      <c r="G4829" s="3">
        <v>11</v>
      </c>
      <c r="H4829" s="3">
        <v>0</v>
      </c>
      <c r="I4829" s="3">
        <v>13</v>
      </c>
      <c r="J4829" s="3">
        <v>14</v>
      </c>
      <c r="K4829" s="3">
        <v>291</v>
      </c>
    </row>
    <row r="4830" spans="1:11" x14ac:dyDescent="0.25">
      <c r="A4830" s="9">
        <f t="shared" si="308"/>
        <v>6</v>
      </c>
      <c r="B4830" s="9">
        <f t="shared" si="309"/>
        <v>2017</v>
      </c>
      <c r="C4830" s="9">
        <f t="shared" si="310"/>
        <v>4</v>
      </c>
      <c r="D4830" s="9" t="str">
        <f t="shared" si="311"/>
        <v>Q2</v>
      </c>
      <c r="E4830" t="s">
        <v>43</v>
      </c>
      <c r="F4830">
        <v>201706</v>
      </c>
      <c r="G4830" s="3">
        <v>12</v>
      </c>
      <c r="H4830" s="3">
        <v>0</v>
      </c>
      <c r="I4830" s="3">
        <v>15</v>
      </c>
      <c r="J4830" s="3">
        <v>17</v>
      </c>
      <c r="K4830" s="3">
        <v>295</v>
      </c>
    </row>
    <row r="4831" spans="1:11" x14ac:dyDescent="0.25">
      <c r="A4831" s="9">
        <f t="shared" si="308"/>
        <v>6</v>
      </c>
      <c r="B4831" s="9">
        <f t="shared" si="309"/>
        <v>2017</v>
      </c>
      <c r="C4831" s="9">
        <f t="shared" si="310"/>
        <v>4</v>
      </c>
      <c r="D4831" s="9" t="str">
        <f t="shared" si="311"/>
        <v>Q2</v>
      </c>
      <c r="E4831" t="s">
        <v>43</v>
      </c>
      <c r="F4831">
        <v>201706</v>
      </c>
      <c r="G4831" s="3">
        <v>13</v>
      </c>
      <c r="H4831" s="3">
        <v>0</v>
      </c>
      <c r="I4831" s="3">
        <v>13</v>
      </c>
      <c r="J4831" s="3">
        <v>13</v>
      </c>
      <c r="K4831" s="3">
        <v>222</v>
      </c>
    </row>
    <row r="4832" spans="1:11" x14ac:dyDescent="0.25">
      <c r="A4832" s="9">
        <f t="shared" si="308"/>
        <v>6</v>
      </c>
      <c r="B4832" s="9">
        <f t="shared" si="309"/>
        <v>2017</v>
      </c>
      <c r="C4832" s="9">
        <f t="shared" si="310"/>
        <v>4</v>
      </c>
      <c r="D4832" s="9" t="str">
        <f t="shared" si="311"/>
        <v>Q2</v>
      </c>
      <c r="E4832" t="s">
        <v>43</v>
      </c>
      <c r="F4832">
        <v>201706</v>
      </c>
      <c r="G4832" s="3">
        <v>14</v>
      </c>
      <c r="H4832" s="3">
        <v>0</v>
      </c>
      <c r="I4832" s="3">
        <v>11</v>
      </c>
      <c r="J4832" s="3">
        <v>11</v>
      </c>
      <c r="K4832" s="3">
        <v>174</v>
      </c>
    </row>
    <row r="4833" spans="1:11" x14ac:dyDescent="0.25">
      <c r="A4833" s="9">
        <f t="shared" si="308"/>
        <v>6</v>
      </c>
      <c r="B4833" s="9">
        <f t="shared" si="309"/>
        <v>2017</v>
      </c>
      <c r="C4833" s="9">
        <f t="shared" si="310"/>
        <v>5</v>
      </c>
      <c r="D4833" s="9" t="str">
        <f t="shared" si="311"/>
        <v>Q2</v>
      </c>
      <c r="E4833" t="s">
        <v>43</v>
      </c>
      <c r="F4833">
        <v>201706</v>
      </c>
      <c r="G4833" s="3">
        <v>15</v>
      </c>
      <c r="H4833" s="3">
        <v>0</v>
      </c>
      <c r="I4833" s="3">
        <v>9</v>
      </c>
      <c r="J4833" s="3">
        <v>10</v>
      </c>
      <c r="K4833" s="3">
        <v>180</v>
      </c>
    </row>
    <row r="4834" spans="1:11" x14ac:dyDescent="0.25">
      <c r="A4834" s="9">
        <f t="shared" si="308"/>
        <v>6</v>
      </c>
      <c r="B4834" s="9">
        <f t="shared" si="309"/>
        <v>2017</v>
      </c>
      <c r="C4834" s="9">
        <f t="shared" si="310"/>
        <v>5</v>
      </c>
      <c r="D4834" s="9" t="str">
        <f t="shared" si="311"/>
        <v>Q2</v>
      </c>
      <c r="E4834" t="s">
        <v>43</v>
      </c>
      <c r="F4834">
        <v>201706</v>
      </c>
      <c r="G4834" s="3">
        <v>16</v>
      </c>
      <c r="H4834" s="3">
        <v>0</v>
      </c>
      <c r="I4834" s="3">
        <v>8</v>
      </c>
      <c r="J4834" s="3">
        <v>8</v>
      </c>
      <c r="K4834" s="3">
        <v>122</v>
      </c>
    </row>
    <row r="4835" spans="1:11" x14ac:dyDescent="0.25">
      <c r="A4835" s="9">
        <f t="shared" si="308"/>
        <v>6</v>
      </c>
      <c r="B4835" s="9">
        <f t="shared" si="309"/>
        <v>2017</v>
      </c>
      <c r="C4835" s="9">
        <f t="shared" si="310"/>
        <v>5</v>
      </c>
      <c r="D4835" s="9" t="str">
        <f t="shared" si="311"/>
        <v>Q2</v>
      </c>
      <c r="E4835" t="s">
        <v>43</v>
      </c>
      <c r="F4835">
        <v>201706</v>
      </c>
      <c r="G4835" s="3">
        <v>17</v>
      </c>
      <c r="H4835" s="3">
        <v>0</v>
      </c>
      <c r="I4835" s="3">
        <v>11</v>
      </c>
      <c r="J4835" s="3">
        <v>11</v>
      </c>
      <c r="K4835" s="3">
        <v>191.5</v>
      </c>
    </row>
    <row r="4836" spans="1:11" x14ac:dyDescent="0.25">
      <c r="A4836" s="9">
        <f t="shared" si="308"/>
        <v>6</v>
      </c>
      <c r="B4836" s="9">
        <f t="shared" si="309"/>
        <v>2017</v>
      </c>
      <c r="C4836" s="9">
        <f t="shared" si="310"/>
        <v>6</v>
      </c>
      <c r="D4836" s="9" t="str">
        <f t="shared" si="311"/>
        <v>Q2</v>
      </c>
      <c r="E4836" t="s">
        <v>43</v>
      </c>
      <c r="F4836">
        <v>201706</v>
      </c>
      <c r="G4836" s="3">
        <v>18</v>
      </c>
      <c r="H4836" s="3">
        <v>0</v>
      </c>
      <c r="I4836" s="3">
        <v>11</v>
      </c>
      <c r="J4836" s="3">
        <v>12</v>
      </c>
      <c r="K4836" s="3">
        <v>255</v>
      </c>
    </row>
    <row r="4837" spans="1:11" x14ac:dyDescent="0.25">
      <c r="A4837" s="9">
        <f t="shared" si="308"/>
        <v>6</v>
      </c>
      <c r="B4837" s="9">
        <f t="shared" si="309"/>
        <v>2017</v>
      </c>
      <c r="C4837" s="9">
        <f t="shared" si="310"/>
        <v>6</v>
      </c>
      <c r="D4837" s="9" t="str">
        <f t="shared" si="311"/>
        <v>Q2</v>
      </c>
      <c r="E4837" t="s">
        <v>43</v>
      </c>
      <c r="F4837">
        <v>201706</v>
      </c>
      <c r="G4837" s="3">
        <v>19</v>
      </c>
      <c r="H4837" s="3">
        <v>0</v>
      </c>
      <c r="I4837" s="3">
        <v>12</v>
      </c>
      <c r="J4837" s="3">
        <v>12</v>
      </c>
      <c r="K4837" s="3">
        <v>203</v>
      </c>
    </row>
    <row r="4838" spans="1:11" x14ac:dyDescent="0.25">
      <c r="A4838" s="9">
        <f t="shared" si="308"/>
        <v>6</v>
      </c>
      <c r="B4838" s="9">
        <f t="shared" si="309"/>
        <v>2017</v>
      </c>
      <c r="C4838" s="9">
        <f t="shared" si="310"/>
        <v>6</v>
      </c>
      <c r="D4838" s="9" t="str">
        <f t="shared" si="311"/>
        <v>Q2</v>
      </c>
      <c r="E4838" t="s">
        <v>43</v>
      </c>
      <c r="F4838">
        <v>201706</v>
      </c>
      <c r="G4838" s="3">
        <v>20</v>
      </c>
      <c r="H4838" s="3">
        <v>0</v>
      </c>
      <c r="I4838" s="3">
        <v>9</v>
      </c>
      <c r="J4838" s="3">
        <v>11</v>
      </c>
      <c r="K4838" s="3">
        <v>237</v>
      </c>
    </row>
    <row r="4839" spans="1:11" x14ac:dyDescent="0.25">
      <c r="A4839" s="9">
        <f t="shared" si="308"/>
        <v>6</v>
      </c>
      <c r="B4839" s="9">
        <f t="shared" si="309"/>
        <v>2017</v>
      </c>
      <c r="C4839" s="9">
        <f t="shared" si="310"/>
        <v>7</v>
      </c>
      <c r="D4839" s="9" t="str">
        <f t="shared" si="311"/>
        <v>Q2</v>
      </c>
      <c r="E4839" t="s">
        <v>43</v>
      </c>
      <c r="F4839">
        <v>201706</v>
      </c>
      <c r="G4839" s="3">
        <v>21</v>
      </c>
      <c r="H4839" s="3">
        <v>0</v>
      </c>
      <c r="I4839" s="3">
        <v>5</v>
      </c>
      <c r="J4839" s="3">
        <v>5</v>
      </c>
      <c r="K4839" s="3">
        <v>118</v>
      </c>
    </row>
    <row r="4840" spans="1:11" x14ac:dyDescent="0.25">
      <c r="A4840" s="9">
        <f t="shared" si="308"/>
        <v>7</v>
      </c>
      <c r="B4840" s="9">
        <f t="shared" si="309"/>
        <v>2017</v>
      </c>
      <c r="C4840" s="9">
        <f t="shared" si="310"/>
        <v>0</v>
      </c>
      <c r="D4840" s="9" t="str">
        <f t="shared" si="311"/>
        <v>Q3</v>
      </c>
      <c r="E4840" t="s">
        <v>43</v>
      </c>
      <c r="F4840">
        <v>201707</v>
      </c>
      <c r="G4840" s="3">
        <v>0</v>
      </c>
      <c r="H4840" s="3">
        <v>44</v>
      </c>
      <c r="I4840" s="3">
        <v>44</v>
      </c>
      <c r="J4840" s="3">
        <v>49</v>
      </c>
      <c r="K4840" s="3">
        <v>1234.6500000000001</v>
      </c>
    </row>
    <row r="4841" spans="1:11" x14ac:dyDescent="0.25">
      <c r="A4841" s="9">
        <f t="shared" si="308"/>
        <v>7</v>
      </c>
      <c r="B4841" s="9">
        <f t="shared" si="309"/>
        <v>2017</v>
      </c>
      <c r="C4841" s="9">
        <f t="shared" si="310"/>
        <v>0</v>
      </c>
      <c r="D4841" s="9" t="str">
        <f t="shared" si="311"/>
        <v>Q3</v>
      </c>
      <c r="E4841" t="s">
        <v>43</v>
      </c>
      <c r="F4841">
        <v>201707</v>
      </c>
      <c r="G4841" s="3">
        <v>1</v>
      </c>
      <c r="H4841" s="3">
        <v>0</v>
      </c>
      <c r="I4841" s="3">
        <v>34</v>
      </c>
      <c r="J4841" s="3">
        <v>37</v>
      </c>
      <c r="K4841" s="3">
        <v>720</v>
      </c>
    </row>
    <row r="4842" spans="1:11" x14ac:dyDescent="0.25">
      <c r="A4842" s="9">
        <f t="shared" si="308"/>
        <v>7</v>
      </c>
      <c r="B4842" s="9">
        <f t="shared" si="309"/>
        <v>2017</v>
      </c>
      <c r="C4842" s="9">
        <f t="shared" si="310"/>
        <v>0</v>
      </c>
      <c r="D4842" s="9" t="str">
        <f t="shared" si="311"/>
        <v>Q3</v>
      </c>
      <c r="E4842" t="s">
        <v>43</v>
      </c>
      <c r="F4842">
        <v>201707</v>
      </c>
      <c r="G4842" s="3">
        <v>2</v>
      </c>
      <c r="H4842" s="3">
        <v>0</v>
      </c>
      <c r="I4842" s="3">
        <v>31</v>
      </c>
      <c r="J4842" s="3">
        <v>32</v>
      </c>
      <c r="K4842" s="3">
        <v>583</v>
      </c>
    </row>
    <row r="4843" spans="1:11" x14ac:dyDescent="0.25">
      <c r="A4843" s="9">
        <f t="shared" si="308"/>
        <v>7</v>
      </c>
      <c r="B4843" s="9">
        <f t="shared" si="309"/>
        <v>2017</v>
      </c>
      <c r="C4843" s="9">
        <f t="shared" si="310"/>
        <v>1</v>
      </c>
      <c r="D4843" s="9" t="str">
        <f t="shared" si="311"/>
        <v>Q3</v>
      </c>
      <c r="E4843" t="s">
        <v>43</v>
      </c>
      <c r="F4843">
        <v>201707</v>
      </c>
      <c r="G4843" s="3">
        <v>3</v>
      </c>
      <c r="H4843" s="3">
        <v>0</v>
      </c>
      <c r="I4843" s="3">
        <v>26</v>
      </c>
      <c r="J4843" s="3">
        <v>29</v>
      </c>
      <c r="K4843" s="3">
        <v>529</v>
      </c>
    </row>
    <row r="4844" spans="1:11" x14ac:dyDescent="0.25">
      <c r="A4844" s="9">
        <f t="shared" si="308"/>
        <v>7</v>
      </c>
      <c r="B4844" s="9">
        <f t="shared" si="309"/>
        <v>2017</v>
      </c>
      <c r="C4844" s="9">
        <f t="shared" si="310"/>
        <v>1</v>
      </c>
      <c r="D4844" s="9" t="str">
        <f t="shared" si="311"/>
        <v>Q3</v>
      </c>
      <c r="E4844" t="s">
        <v>43</v>
      </c>
      <c r="F4844">
        <v>201707</v>
      </c>
      <c r="G4844" s="3">
        <v>4</v>
      </c>
      <c r="H4844" s="3">
        <v>0</v>
      </c>
      <c r="I4844" s="3">
        <v>21</v>
      </c>
      <c r="J4844" s="3">
        <v>22</v>
      </c>
      <c r="K4844" s="3">
        <v>393</v>
      </c>
    </row>
    <row r="4845" spans="1:11" x14ac:dyDescent="0.25">
      <c r="A4845" s="9">
        <f t="shared" si="308"/>
        <v>7</v>
      </c>
      <c r="B4845" s="9">
        <f t="shared" si="309"/>
        <v>2017</v>
      </c>
      <c r="C4845" s="9">
        <f t="shared" si="310"/>
        <v>1</v>
      </c>
      <c r="D4845" s="9" t="str">
        <f t="shared" si="311"/>
        <v>Q3</v>
      </c>
      <c r="E4845" t="s">
        <v>43</v>
      </c>
      <c r="F4845">
        <v>201707</v>
      </c>
      <c r="G4845" s="3">
        <v>5</v>
      </c>
      <c r="H4845" s="3">
        <v>0</v>
      </c>
      <c r="I4845" s="3">
        <v>18</v>
      </c>
      <c r="J4845" s="3">
        <v>19</v>
      </c>
      <c r="K4845" s="3">
        <v>360</v>
      </c>
    </row>
    <row r="4846" spans="1:11" x14ac:dyDescent="0.25">
      <c r="A4846" s="9">
        <f t="shared" si="308"/>
        <v>7</v>
      </c>
      <c r="B4846" s="9">
        <f t="shared" si="309"/>
        <v>2017</v>
      </c>
      <c r="C4846" s="9">
        <f t="shared" si="310"/>
        <v>2</v>
      </c>
      <c r="D4846" s="9" t="str">
        <f t="shared" si="311"/>
        <v>Q3</v>
      </c>
      <c r="E4846" t="s">
        <v>43</v>
      </c>
      <c r="F4846">
        <v>201707</v>
      </c>
      <c r="G4846" s="3">
        <v>6</v>
      </c>
      <c r="H4846" s="3">
        <v>0</v>
      </c>
      <c r="I4846" s="3">
        <v>15</v>
      </c>
      <c r="J4846" s="3">
        <v>15</v>
      </c>
      <c r="K4846" s="3">
        <v>266</v>
      </c>
    </row>
    <row r="4847" spans="1:11" x14ac:dyDescent="0.25">
      <c r="A4847" s="9">
        <f t="shared" si="308"/>
        <v>7</v>
      </c>
      <c r="B4847" s="9">
        <f t="shared" si="309"/>
        <v>2017</v>
      </c>
      <c r="C4847" s="9">
        <f t="shared" si="310"/>
        <v>2</v>
      </c>
      <c r="D4847" s="9" t="str">
        <f t="shared" si="311"/>
        <v>Q3</v>
      </c>
      <c r="E4847" t="s">
        <v>43</v>
      </c>
      <c r="F4847">
        <v>201707</v>
      </c>
      <c r="G4847" s="3">
        <v>7</v>
      </c>
      <c r="H4847" s="3">
        <v>0</v>
      </c>
      <c r="I4847" s="3">
        <v>12</v>
      </c>
      <c r="J4847" s="3">
        <v>12</v>
      </c>
      <c r="K4847" s="3">
        <v>238</v>
      </c>
    </row>
    <row r="4848" spans="1:11" x14ac:dyDescent="0.25">
      <c r="A4848" s="9">
        <f t="shared" si="308"/>
        <v>7</v>
      </c>
      <c r="B4848" s="9">
        <f t="shared" si="309"/>
        <v>2017</v>
      </c>
      <c r="C4848" s="9">
        <f t="shared" si="310"/>
        <v>2</v>
      </c>
      <c r="D4848" s="9" t="str">
        <f t="shared" si="311"/>
        <v>Q3</v>
      </c>
      <c r="E4848" t="s">
        <v>43</v>
      </c>
      <c r="F4848">
        <v>201707</v>
      </c>
      <c r="G4848" s="3">
        <v>8</v>
      </c>
      <c r="H4848" s="3">
        <v>0</v>
      </c>
      <c r="I4848" s="3">
        <v>10</v>
      </c>
      <c r="J4848" s="3">
        <v>10</v>
      </c>
      <c r="K4848" s="3">
        <v>166</v>
      </c>
    </row>
    <row r="4849" spans="1:11" x14ac:dyDescent="0.25">
      <c r="A4849" s="9">
        <f t="shared" si="308"/>
        <v>7</v>
      </c>
      <c r="B4849" s="9">
        <f t="shared" si="309"/>
        <v>2017</v>
      </c>
      <c r="C4849" s="9">
        <f t="shared" si="310"/>
        <v>3</v>
      </c>
      <c r="D4849" s="9" t="str">
        <f t="shared" si="311"/>
        <v>Q3</v>
      </c>
      <c r="E4849" t="s">
        <v>43</v>
      </c>
      <c r="F4849">
        <v>201707</v>
      </c>
      <c r="G4849" s="3">
        <v>9</v>
      </c>
      <c r="H4849" s="3">
        <v>0</v>
      </c>
      <c r="I4849" s="3">
        <v>9</v>
      </c>
      <c r="J4849" s="3">
        <v>9</v>
      </c>
      <c r="K4849" s="3">
        <v>170</v>
      </c>
    </row>
    <row r="4850" spans="1:11" x14ac:dyDescent="0.25">
      <c r="A4850" s="9">
        <f t="shared" si="308"/>
        <v>7</v>
      </c>
      <c r="B4850" s="9">
        <f t="shared" si="309"/>
        <v>2017</v>
      </c>
      <c r="C4850" s="9">
        <f t="shared" si="310"/>
        <v>3</v>
      </c>
      <c r="D4850" s="9" t="str">
        <f t="shared" si="311"/>
        <v>Q3</v>
      </c>
      <c r="E4850" t="s">
        <v>43</v>
      </c>
      <c r="F4850">
        <v>201707</v>
      </c>
      <c r="G4850" s="3">
        <v>10</v>
      </c>
      <c r="H4850" s="3">
        <v>0</v>
      </c>
      <c r="I4850" s="3">
        <v>7</v>
      </c>
      <c r="J4850" s="3">
        <v>7</v>
      </c>
      <c r="K4850" s="3">
        <v>114</v>
      </c>
    </row>
    <row r="4851" spans="1:11" x14ac:dyDescent="0.25">
      <c r="A4851" s="9">
        <f t="shared" si="308"/>
        <v>7</v>
      </c>
      <c r="B4851" s="9">
        <f t="shared" si="309"/>
        <v>2017</v>
      </c>
      <c r="C4851" s="9">
        <f t="shared" si="310"/>
        <v>3</v>
      </c>
      <c r="D4851" s="9" t="str">
        <f t="shared" si="311"/>
        <v>Q3</v>
      </c>
      <c r="E4851" t="s">
        <v>43</v>
      </c>
      <c r="F4851">
        <v>201707</v>
      </c>
      <c r="G4851" s="3">
        <v>11</v>
      </c>
      <c r="H4851" s="3">
        <v>0</v>
      </c>
      <c r="I4851" s="3">
        <v>7</v>
      </c>
      <c r="J4851" s="3">
        <v>7</v>
      </c>
      <c r="K4851" s="3">
        <v>144</v>
      </c>
    </row>
    <row r="4852" spans="1:11" x14ac:dyDescent="0.25">
      <c r="A4852" s="9">
        <f t="shared" si="308"/>
        <v>7</v>
      </c>
      <c r="B4852" s="9">
        <f t="shared" si="309"/>
        <v>2017</v>
      </c>
      <c r="C4852" s="9">
        <f t="shared" si="310"/>
        <v>4</v>
      </c>
      <c r="D4852" s="9" t="str">
        <f t="shared" si="311"/>
        <v>Q3</v>
      </c>
      <c r="E4852" t="s">
        <v>43</v>
      </c>
      <c r="F4852">
        <v>201707</v>
      </c>
      <c r="G4852" s="3">
        <v>12</v>
      </c>
      <c r="H4852" s="3">
        <v>0</v>
      </c>
      <c r="I4852" s="3">
        <v>6</v>
      </c>
      <c r="J4852" s="3">
        <v>6</v>
      </c>
      <c r="K4852" s="3">
        <v>95</v>
      </c>
    </row>
    <row r="4853" spans="1:11" x14ac:dyDescent="0.25">
      <c r="A4853" s="9">
        <f t="shared" si="308"/>
        <v>7</v>
      </c>
      <c r="B4853" s="9">
        <f t="shared" si="309"/>
        <v>2017</v>
      </c>
      <c r="C4853" s="9">
        <f t="shared" si="310"/>
        <v>4</v>
      </c>
      <c r="D4853" s="9" t="str">
        <f t="shared" si="311"/>
        <v>Q3</v>
      </c>
      <c r="E4853" t="s">
        <v>43</v>
      </c>
      <c r="F4853">
        <v>201707</v>
      </c>
      <c r="G4853" s="3">
        <v>13</v>
      </c>
      <c r="H4853" s="3">
        <v>0</v>
      </c>
      <c r="I4853" s="3">
        <v>6</v>
      </c>
      <c r="J4853" s="3">
        <v>6</v>
      </c>
      <c r="K4853" s="3">
        <v>104.15</v>
      </c>
    </row>
    <row r="4854" spans="1:11" x14ac:dyDescent="0.25">
      <c r="A4854" s="9">
        <f t="shared" si="308"/>
        <v>7</v>
      </c>
      <c r="B4854" s="9">
        <f t="shared" si="309"/>
        <v>2017</v>
      </c>
      <c r="C4854" s="9">
        <f t="shared" si="310"/>
        <v>4</v>
      </c>
      <c r="D4854" s="9" t="str">
        <f t="shared" si="311"/>
        <v>Q3</v>
      </c>
      <c r="E4854" t="s">
        <v>43</v>
      </c>
      <c r="F4854">
        <v>201707</v>
      </c>
      <c r="G4854" s="3">
        <v>14</v>
      </c>
      <c r="H4854" s="3">
        <v>0</v>
      </c>
      <c r="I4854" s="3">
        <v>4</v>
      </c>
      <c r="J4854" s="3">
        <v>4</v>
      </c>
      <c r="K4854" s="3">
        <v>84</v>
      </c>
    </row>
    <row r="4855" spans="1:11" x14ac:dyDescent="0.25">
      <c r="A4855" s="9">
        <f t="shared" si="308"/>
        <v>7</v>
      </c>
      <c r="B4855" s="9">
        <f t="shared" si="309"/>
        <v>2017</v>
      </c>
      <c r="C4855" s="9">
        <f t="shared" si="310"/>
        <v>5</v>
      </c>
      <c r="D4855" s="9" t="str">
        <f t="shared" si="311"/>
        <v>Q3</v>
      </c>
      <c r="E4855" t="s">
        <v>43</v>
      </c>
      <c r="F4855">
        <v>201707</v>
      </c>
      <c r="G4855" s="3">
        <v>15</v>
      </c>
      <c r="H4855" s="3">
        <v>0</v>
      </c>
      <c r="I4855" s="3">
        <v>5</v>
      </c>
      <c r="J4855" s="3">
        <v>5</v>
      </c>
      <c r="K4855" s="3">
        <v>76</v>
      </c>
    </row>
    <row r="4856" spans="1:11" x14ac:dyDescent="0.25">
      <c r="A4856" s="9">
        <f t="shared" si="308"/>
        <v>7</v>
      </c>
      <c r="B4856" s="9">
        <f t="shared" si="309"/>
        <v>2017</v>
      </c>
      <c r="C4856" s="9">
        <f t="shared" si="310"/>
        <v>5</v>
      </c>
      <c r="D4856" s="9" t="str">
        <f t="shared" si="311"/>
        <v>Q3</v>
      </c>
      <c r="E4856" t="s">
        <v>43</v>
      </c>
      <c r="F4856">
        <v>201707</v>
      </c>
      <c r="G4856" s="3">
        <v>16</v>
      </c>
      <c r="H4856" s="3">
        <v>0</v>
      </c>
      <c r="I4856" s="3">
        <v>5</v>
      </c>
      <c r="J4856" s="3">
        <v>5</v>
      </c>
      <c r="K4856" s="3">
        <v>88</v>
      </c>
    </row>
    <row r="4857" spans="1:11" x14ac:dyDescent="0.25">
      <c r="A4857" s="9">
        <f t="shared" si="308"/>
        <v>7</v>
      </c>
      <c r="B4857" s="9">
        <f t="shared" si="309"/>
        <v>2017</v>
      </c>
      <c r="C4857" s="9">
        <f t="shared" si="310"/>
        <v>5</v>
      </c>
      <c r="D4857" s="9" t="str">
        <f t="shared" si="311"/>
        <v>Q3</v>
      </c>
      <c r="E4857" t="s">
        <v>43</v>
      </c>
      <c r="F4857">
        <v>201707</v>
      </c>
      <c r="G4857" s="3">
        <v>17</v>
      </c>
      <c r="H4857" s="3">
        <v>0</v>
      </c>
      <c r="I4857" s="3">
        <v>4</v>
      </c>
      <c r="J4857" s="3">
        <v>4</v>
      </c>
      <c r="K4857" s="3">
        <v>58</v>
      </c>
    </row>
    <row r="4858" spans="1:11" x14ac:dyDescent="0.25">
      <c r="A4858" s="9">
        <f t="shared" si="308"/>
        <v>7</v>
      </c>
      <c r="B4858" s="9">
        <f t="shared" si="309"/>
        <v>2017</v>
      </c>
      <c r="C4858" s="9">
        <f t="shared" si="310"/>
        <v>6</v>
      </c>
      <c r="D4858" s="9" t="str">
        <f t="shared" si="311"/>
        <v>Q3</v>
      </c>
      <c r="E4858" t="s">
        <v>43</v>
      </c>
      <c r="F4858">
        <v>201707</v>
      </c>
      <c r="G4858" s="3">
        <v>18</v>
      </c>
      <c r="H4858" s="3">
        <v>0</v>
      </c>
      <c r="I4858" s="3">
        <v>6</v>
      </c>
      <c r="J4858" s="3">
        <v>6</v>
      </c>
      <c r="K4858" s="3">
        <v>95</v>
      </c>
    </row>
    <row r="4859" spans="1:11" x14ac:dyDescent="0.25">
      <c r="A4859" s="9">
        <f t="shared" si="308"/>
        <v>7</v>
      </c>
      <c r="B4859" s="9">
        <f t="shared" si="309"/>
        <v>2017</v>
      </c>
      <c r="C4859" s="9">
        <f t="shared" si="310"/>
        <v>6</v>
      </c>
      <c r="D4859" s="9" t="str">
        <f t="shared" si="311"/>
        <v>Q3</v>
      </c>
      <c r="E4859" t="s">
        <v>43</v>
      </c>
      <c r="F4859">
        <v>201707</v>
      </c>
      <c r="G4859" s="3">
        <v>19</v>
      </c>
      <c r="H4859" s="3">
        <v>0</v>
      </c>
      <c r="I4859" s="3">
        <v>6</v>
      </c>
      <c r="J4859" s="3">
        <v>7</v>
      </c>
      <c r="K4859" s="3">
        <v>115</v>
      </c>
    </row>
    <row r="4860" spans="1:11" x14ac:dyDescent="0.25">
      <c r="A4860" s="9">
        <f t="shared" si="308"/>
        <v>7</v>
      </c>
      <c r="B4860" s="9">
        <f t="shared" si="309"/>
        <v>2017</v>
      </c>
      <c r="C4860" s="9">
        <f t="shared" si="310"/>
        <v>6</v>
      </c>
      <c r="D4860" s="9" t="str">
        <f t="shared" si="311"/>
        <v>Q3</v>
      </c>
      <c r="E4860" t="s">
        <v>43</v>
      </c>
      <c r="F4860">
        <v>201707</v>
      </c>
      <c r="G4860" s="3">
        <v>20</v>
      </c>
      <c r="H4860" s="3">
        <v>0</v>
      </c>
      <c r="I4860" s="3">
        <v>2</v>
      </c>
      <c r="J4860" s="3">
        <v>2</v>
      </c>
      <c r="K4860" s="3">
        <v>38</v>
      </c>
    </row>
    <row r="4861" spans="1:11" x14ac:dyDescent="0.25">
      <c r="A4861" s="9">
        <f t="shared" si="308"/>
        <v>8</v>
      </c>
      <c r="B4861" s="9">
        <f t="shared" si="309"/>
        <v>2017</v>
      </c>
      <c r="C4861" s="9">
        <f t="shared" si="310"/>
        <v>0</v>
      </c>
      <c r="D4861" s="9" t="str">
        <f t="shared" si="311"/>
        <v>Q3</v>
      </c>
      <c r="E4861" t="s">
        <v>43</v>
      </c>
      <c r="F4861">
        <v>201708</v>
      </c>
      <c r="G4861" s="3">
        <v>0</v>
      </c>
      <c r="H4861" s="3">
        <v>40</v>
      </c>
      <c r="I4861" s="3">
        <v>40</v>
      </c>
      <c r="J4861" s="3">
        <v>44</v>
      </c>
      <c r="K4861" s="3">
        <v>1154.5</v>
      </c>
    </row>
    <row r="4862" spans="1:11" x14ac:dyDescent="0.25">
      <c r="A4862" s="9">
        <f t="shared" si="308"/>
        <v>8</v>
      </c>
      <c r="B4862" s="9">
        <f t="shared" si="309"/>
        <v>2017</v>
      </c>
      <c r="C4862" s="9">
        <f t="shared" si="310"/>
        <v>0</v>
      </c>
      <c r="D4862" s="9" t="str">
        <f t="shared" si="311"/>
        <v>Q3</v>
      </c>
      <c r="E4862" t="s">
        <v>43</v>
      </c>
      <c r="F4862">
        <v>201708</v>
      </c>
      <c r="G4862" s="3">
        <v>1</v>
      </c>
      <c r="H4862" s="3">
        <v>0</v>
      </c>
      <c r="I4862" s="3">
        <v>31</v>
      </c>
      <c r="J4862" s="3">
        <v>33</v>
      </c>
      <c r="K4862" s="3">
        <v>691</v>
      </c>
    </row>
    <row r="4863" spans="1:11" x14ac:dyDescent="0.25">
      <c r="A4863" s="9">
        <f t="shared" si="308"/>
        <v>8</v>
      </c>
      <c r="B4863" s="9">
        <f t="shared" si="309"/>
        <v>2017</v>
      </c>
      <c r="C4863" s="9">
        <f t="shared" si="310"/>
        <v>0</v>
      </c>
      <c r="D4863" s="9" t="str">
        <f t="shared" si="311"/>
        <v>Q3</v>
      </c>
      <c r="E4863" t="s">
        <v>43</v>
      </c>
      <c r="F4863">
        <v>201708</v>
      </c>
      <c r="G4863" s="3">
        <v>2</v>
      </c>
      <c r="H4863" s="3">
        <v>0</v>
      </c>
      <c r="I4863" s="3">
        <v>25</v>
      </c>
      <c r="J4863" s="3">
        <v>26</v>
      </c>
      <c r="K4863" s="3">
        <v>495</v>
      </c>
    </row>
    <row r="4864" spans="1:11" x14ac:dyDescent="0.25">
      <c r="A4864" s="9">
        <f t="shared" si="308"/>
        <v>8</v>
      </c>
      <c r="B4864" s="9">
        <f t="shared" si="309"/>
        <v>2017</v>
      </c>
      <c r="C4864" s="9">
        <f t="shared" si="310"/>
        <v>1</v>
      </c>
      <c r="D4864" s="9" t="str">
        <f t="shared" si="311"/>
        <v>Q3</v>
      </c>
      <c r="E4864" t="s">
        <v>43</v>
      </c>
      <c r="F4864">
        <v>201708</v>
      </c>
      <c r="G4864" s="3">
        <v>3</v>
      </c>
      <c r="H4864" s="3">
        <v>0</v>
      </c>
      <c r="I4864" s="3">
        <v>23</v>
      </c>
      <c r="J4864" s="3">
        <v>25</v>
      </c>
      <c r="K4864" s="3">
        <v>529</v>
      </c>
    </row>
    <row r="4865" spans="1:11" x14ac:dyDescent="0.25">
      <c r="A4865" s="9">
        <f t="shared" si="308"/>
        <v>8</v>
      </c>
      <c r="B4865" s="9">
        <f t="shared" si="309"/>
        <v>2017</v>
      </c>
      <c r="C4865" s="9">
        <f t="shared" si="310"/>
        <v>1</v>
      </c>
      <c r="D4865" s="9" t="str">
        <f t="shared" si="311"/>
        <v>Q3</v>
      </c>
      <c r="E4865" t="s">
        <v>43</v>
      </c>
      <c r="F4865">
        <v>201708</v>
      </c>
      <c r="G4865" s="3">
        <v>4</v>
      </c>
      <c r="H4865" s="3">
        <v>0</v>
      </c>
      <c r="I4865" s="3">
        <v>17</v>
      </c>
      <c r="J4865" s="3">
        <v>17</v>
      </c>
      <c r="K4865" s="3">
        <v>323</v>
      </c>
    </row>
    <row r="4866" spans="1:11" x14ac:dyDescent="0.25">
      <c r="A4866" s="9">
        <f t="shared" si="308"/>
        <v>8</v>
      </c>
      <c r="B4866" s="9">
        <f t="shared" si="309"/>
        <v>2017</v>
      </c>
      <c r="C4866" s="9">
        <f t="shared" si="310"/>
        <v>1</v>
      </c>
      <c r="D4866" s="9" t="str">
        <f t="shared" si="311"/>
        <v>Q3</v>
      </c>
      <c r="E4866" t="s">
        <v>43</v>
      </c>
      <c r="F4866">
        <v>201708</v>
      </c>
      <c r="G4866" s="3">
        <v>5</v>
      </c>
      <c r="H4866" s="3">
        <v>0</v>
      </c>
      <c r="I4866" s="3">
        <v>14</v>
      </c>
      <c r="J4866" s="3">
        <v>16</v>
      </c>
      <c r="K4866" s="3">
        <v>308</v>
      </c>
    </row>
    <row r="4867" spans="1:11" x14ac:dyDescent="0.25">
      <c r="A4867" s="9">
        <f t="shared" si="308"/>
        <v>8</v>
      </c>
      <c r="B4867" s="9">
        <f t="shared" si="309"/>
        <v>2017</v>
      </c>
      <c r="C4867" s="9">
        <f t="shared" si="310"/>
        <v>2</v>
      </c>
      <c r="D4867" s="9" t="str">
        <f t="shared" si="311"/>
        <v>Q3</v>
      </c>
      <c r="E4867" t="s">
        <v>43</v>
      </c>
      <c r="F4867">
        <v>201708</v>
      </c>
      <c r="G4867" s="3">
        <v>6</v>
      </c>
      <c r="H4867" s="3">
        <v>0</v>
      </c>
      <c r="I4867" s="3">
        <v>18</v>
      </c>
      <c r="J4867" s="3">
        <v>19</v>
      </c>
      <c r="K4867" s="3">
        <v>388</v>
      </c>
    </row>
    <row r="4868" spans="1:11" x14ac:dyDescent="0.25">
      <c r="A4868" s="9">
        <f t="shared" si="308"/>
        <v>8</v>
      </c>
      <c r="B4868" s="9">
        <f t="shared" si="309"/>
        <v>2017</v>
      </c>
      <c r="C4868" s="9">
        <f t="shared" si="310"/>
        <v>2</v>
      </c>
      <c r="D4868" s="9" t="str">
        <f t="shared" si="311"/>
        <v>Q3</v>
      </c>
      <c r="E4868" t="s">
        <v>43</v>
      </c>
      <c r="F4868">
        <v>201708</v>
      </c>
      <c r="G4868" s="3">
        <v>7</v>
      </c>
      <c r="H4868" s="3">
        <v>0</v>
      </c>
      <c r="I4868" s="3">
        <v>12</v>
      </c>
      <c r="J4868" s="3">
        <v>14</v>
      </c>
      <c r="K4868" s="3">
        <v>384</v>
      </c>
    </row>
    <row r="4869" spans="1:11" x14ac:dyDescent="0.25">
      <c r="A4869" s="9">
        <f t="shared" si="308"/>
        <v>8</v>
      </c>
      <c r="B4869" s="9">
        <f t="shared" si="309"/>
        <v>2017</v>
      </c>
      <c r="C4869" s="9">
        <f t="shared" si="310"/>
        <v>2</v>
      </c>
      <c r="D4869" s="9" t="str">
        <f t="shared" si="311"/>
        <v>Q3</v>
      </c>
      <c r="E4869" t="s">
        <v>43</v>
      </c>
      <c r="F4869">
        <v>201708</v>
      </c>
      <c r="G4869" s="3">
        <v>8</v>
      </c>
      <c r="H4869" s="3">
        <v>0</v>
      </c>
      <c r="I4869" s="3">
        <v>9</v>
      </c>
      <c r="J4869" s="3">
        <v>11</v>
      </c>
      <c r="K4869" s="3">
        <v>273</v>
      </c>
    </row>
    <row r="4870" spans="1:11" x14ac:dyDescent="0.25">
      <c r="A4870" s="9">
        <f t="shared" si="308"/>
        <v>8</v>
      </c>
      <c r="B4870" s="9">
        <f t="shared" si="309"/>
        <v>2017</v>
      </c>
      <c r="C4870" s="9">
        <f t="shared" si="310"/>
        <v>3</v>
      </c>
      <c r="D4870" s="9" t="str">
        <f t="shared" si="311"/>
        <v>Q3</v>
      </c>
      <c r="E4870" t="s">
        <v>43</v>
      </c>
      <c r="F4870">
        <v>201708</v>
      </c>
      <c r="G4870" s="3">
        <v>9</v>
      </c>
      <c r="H4870" s="3">
        <v>0</v>
      </c>
      <c r="I4870" s="3">
        <v>10</v>
      </c>
      <c r="J4870" s="3">
        <v>10</v>
      </c>
      <c r="K4870" s="3">
        <v>206</v>
      </c>
    </row>
    <row r="4871" spans="1:11" x14ac:dyDescent="0.25">
      <c r="A4871" s="9">
        <f t="shared" si="308"/>
        <v>8</v>
      </c>
      <c r="B4871" s="9">
        <f t="shared" si="309"/>
        <v>2017</v>
      </c>
      <c r="C4871" s="9">
        <f t="shared" si="310"/>
        <v>3</v>
      </c>
      <c r="D4871" s="9" t="str">
        <f t="shared" si="311"/>
        <v>Q3</v>
      </c>
      <c r="E4871" t="s">
        <v>43</v>
      </c>
      <c r="F4871">
        <v>201708</v>
      </c>
      <c r="G4871" s="3">
        <v>10</v>
      </c>
      <c r="H4871" s="3">
        <v>0</v>
      </c>
      <c r="I4871" s="3">
        <v>8</v>
      </c>
      <c r="J4871" s="3">
        <v>9</v>
      </c>
      <c r="K4871" s="3">
        <v>244</v>
      </c>
    </row>
    <row r="4872" spans="1:11" x14ac:dyDescent="0.25">
      <c r="A4872" s="9">
        <f t="shared" si="308"/>
        <v>8</v>
      </c>
      <c r="B4872" s="9">
        <f t="shared" si="309"/>
        <v>2017</v>
      </c>
      <c r="C4872" s="9">
        <f t="shared" si="310"/>
        <v>3</v>
      </c>
      <c r="D4872" s="9" t="str">
        <f t="shared" si="311"/>
        <v>Q3</v>
      </c>
      <c r="E4872" t="s">
        <v>43</v>
      </c>
      <c r="F4872">
        <v>201708</v>
      </c>
      <c r="G4872" s="3">
        <v>11</v>
      </c>
      <c r="H4872" s="3">
        <v>0</v>
      </c>
      <c r="I4872" s="3">
        <v>9</v>
      </c>
      <c r="J4872" s="3">
        <v>9</v>
      </c>
      <c r="K4872" s="3">
        <v>175</v>
      </c>
    </row>
    <row r="4873" spans="1:11" x14ac:dyDescent="0.25">
      <c r="A4873" s="9">
        <f t="shared" si="308"/>
        <v>8</v>
      </c>
      <c r="B4873" s="9">
        <f t="shared" si="309"/>
        <v>2017</v>
      </c>
      <c r="C4873" s="9">
        <f t="shared" si="310"/>
        <v>4</v>
      </c>
      <c r="D4873" s="9" t="str">
        <f t="shared" si="311"/>
        <v>Q3</v>
      </c>
      <c r="E4873" t="s">
        <v>43</v>
      </c>
      <c r="F4873">
        <v>201708</v>
      </c>
      <c r="G4873" s="3">
        <v>12</v>
      </c>
      <c r="H4873" s="3">
        <v>0</v>
      </c>
      <c r="I4873" s="3">
        <v>8</v>
      </c>
      <c r="J4873" s="3">
        <v>8</v>
      </c>
      <c r="K4873" s="3">
        <v>150</v>
      </c>
    </row>
    <row r="4874" spans="1:11" x14ac:dyDescent="0.25">
      <c r="A4874" s="9">
        <f t="shared" si="308"/>
        <v>8</v>
      </c>
      <c r="B4874" s="9">
        <f t="shared" si="309"/>
        <v>2017</v>
      </c>
      <c r="C4874" s="9">
        <f t="shared" si="310"/>
        <v>4</v>
      </c>
      <c r="D4874" s="9" t="str">
        <f t="shared" si="311"/>
        <v>Q3</v>
      </c>
      <c r="E4874" t="s">
        <v>43</v>
      </c>
      <c r="F4874">
        <v>201708</v>
      </c>
      <c r="G4874" s="3">
        <v>13</v>
      </c>
      <c r="H4874" s="3">
        <v>0</v>
      </c>
      <c r="I4874" s="3">
        <v>7</v>
      </c>
      <c r="J4874" s="3">
        <v>7</v>
      </c>
      <c r="K4874" s="3">
        <v>147.9</v>
      </c>
    </row>
    <row r="4875" spans="1:11" x14ac:dyDescent="0.25">
      <c r="A4875" s="9">
        <f t="shared" si="308"/>
        <v>8</v>
      </c>
      <c r="B4875" s="9">
        <f t="shared" si="309"/>
        <v>2017</v>
      </c>
      <c r="C4875" s="9">
        <f t="shared" si="310"/>
        <v>4</v>
      </c>
      <c r="D4875" s="9" t="str">
        <f t="shared" si="311"/>
        <v>Q3</v>
      </c>
      <c r="E4875" t="s">
        <v>43</v>
      </c>
      <c r="F4875">
        <v>201708</v>
      </c>
      <c r="G4875" s="3">
        <v>14</v>
      </c>
      <c r="H4875" s="3">
        <v>0</v>
      </c>
      <c r="I4875" s="3">
        <v>7</v>
      </c>
      <c r="J4875" s="3">
        <v>8</v>
      </c>
      <c r="K4875" s="3">
        <v>168</v>
      </c>
    </row>
    <row r="4876" spans="1:11" x14ac:dyDescent="0.25">
      <c r="A4876" s="9">
        <f t="shared" si="308"/>
        <v>8</v>
      </c>
      <c r="B4876" s="9">
        <f t="shared" si="309"/>
        <v>2017</v>
      </c>
      <c r="C4876" s="9">
        <f t="shared" si="310"/>
        <v>5</v>
      </c>
      <c r="D4876" s="9" t="str">
        <f t="shared" si="311"/>
        <v>Q3</v>
      </c>
      <c r="E4876" t="s">
        <v>43</v>
      </c>
      <c r="F4876">
        <v>201708</v>
      </c>
      <c r="G4876" s="3">
        <v>15</v>
      </c>
      <c r="H4876" s="3">
        <v>0</v>
      </c>
      <c r="I4876" s="3">
        <v>6</v>
      </c>
      <c r="J4876" s="3">
        <v>7</v>
      </c>
      <c r="K4876" s="3">
        <v>230</v>
      </c>
    </row>
    <row r="4877" spans="1:11" x14ac:dyDescent="0.25">
      <c r="A4877" s="9">
        <f t="shared" si="308"/>
        <v>8</v>
      </c>
      <c r="B4877" s="9">
        <f t="shared" si="309"/>
        <v>2017</v>
      </c>
      <c r="C4877" s="9">
        <f t="shared" si="310"/>
        <v>5</v>
      </c>
      <c r="D4877" s="9" t="str">
        <f t="shared" si="311"/>
        <v>Q3</v>
      </c>
      <c r="E4877" t="s">
        <v>43</v>
      </c>
      <c r="F4877">
        <v>201708</v>
      </c>
      <c r="G4877" s="3">
        <v>16</v>
      </c>
      <c r="H4877" s="3">
        <v>0</v>
      </c>
      <c r="I4877" s="3">
        <v>7</v>
      </c>
      <c r="J4877" s="3">
        <v>9</v>
      </c>
      <c r="K4877" s="3">
        <v>299</v>
      </c>
    </row>
    <row r="4878" spans="1:11" x14ac:dyDescent="0.25">
      <c r="A4878" s="9">
        <f t="shared" ref="A4878:A4941" si="312">F4878-(B4878*100)</f>
        <v>8</v>
      </c>
      <c r="B4878" s="9">
        <f t="shared" ref="B4878:B4941" si="313">INT(F4878/100)</f>
        <v>2017</v>
      </c>
      <c r="C4878" s="9">
        <f t="shared" ref="C4878:C4941" si="314">INT(G4878/3)</f>
        <v>5</v>
      </c>
      <c r="D4878" s="9" t="str">
        <f t="shared" ref="D4878:D4941" si="315">VLOOKUP(A4878,$R$2:$S$13,2,0)</f>
        <v>Q3</v>
      </c>
      <c r="E4878" t="s">
        <v>43</v>
      </c>
      <c r="F4878">
        <v>201708</v>
      </c>
      <c r="G4878" s="3">
        <v>17</v>
      </c>
      <c r="H4878" s="3">
        <v>0</v>
      </c>
      <c r="I4878" s="3">
        <v>5</v>
      </c>
      <c r="J4878" s="3">
        <v>5</v>
      </c>
      <c r="K4878" s="3">
        <v>89</v>
      </c>
    </row>
    <row r="4879" spans="1:11" x14ac:dyDescent="0.25">
      <c r="A4879" s="9">
        <f t="shared" si="312"/>
        <v>8</v>
      </c>
      <c r="B4879" s="9">
        <f t="shared" si="313"/>
        <v>2017</v>
      </c>
      <c r="C4879" s="9">
        <f t="shared" si="314"/>
        <v>6</v>
      </c>
      <c r="D4879" s="9" t="str">
        <f t="shared" si="315"/>
        <v>Q3</v>
      </c>
      <c r="E4879" t="s">
        <v>43</v>
      </c>
      <c r="F4879">
        <v>201708</v>
      </c>
      <c r="G4879" s="3">
        <v>18</v>
      </c>
      <c r="H4879" s="3">
        <v>0</v>
      </c>
      <c r="I4879" s="3">
        <v>5</v>
      </c>
      <c r="J4879" s="3">
        <v>5</v>
      </c>
      <c r="K4879" s="3">
        <v>88</v>
      </c>
    </row>
    <row r="4880" spans="1:11" x14ac:dyDescent="0.25">
      <c r="A4880" s="9">
        <f t="shared" si="312"/>
        <v>8</v>
      </c>
      <c r="B4880" s="9">
        <f t="shared" si="313"/>
        <v>2017</v>
      </c>
      <c r="C4880" s="9">
        <f t="shared" si="314"/>
        <v>6</v>
      </c>
      <c r="D4880" s="9" t="str">
        <f t="shared" si="315"/>
        <v>Q3</v>
      </c>
      <c r="E4880" t="s">
        <v>43</v>
      </c>
      <c r="F4880">
        <v>201708</v>
      </c>
      <c r="G4880" s="3">
        <v>19</v>
      </c>
      <c r="H4880" s="3">
        <v>0</v>
      </c>
      <c r="I4880" s="3">
        <v>3</v>
      </c>
      <c r="J4880" s="3">
        <v>3</v>
      </c>
      <c r="K4880" s="3">
        <v>95</v>
      </c>
    </row>
    <row r="4881" spans="1:11" x14ac:dyDescent="0.25">
      <c r="A4881" s="9">
        <f t="shared" si="312"/>
        <v>9</v>
      </c>
      <c r="B4881" s="9">
        <f t="shared" si="313"/>
        <v>2017</v>
      </c>
      <c r="C4881" s="9">
        <f t="shared" si="314"/>
        <v>0</v>
      </c>
      <c r="D4881" s="9" t="str">
        <f t="shared" si="315"/>
        <v>Q3</v>
      </c>
      <c r="E4881" t="s">
        <v>43</v>
      </c>
      <c r="F4881">
        <v>201709</v>
      </c>
      <c r="G4881" s="3">
        <v>0</v>
      </c>
      <c r="H4881" s="3">
        <v>43</v>
      </c>
      <c r="I4881" s="3">
        <v>43</v>
      </c>
      <c r="J4881" s="3">
        <v>43</v>
      </c>
      <c r="K4881" s="3">
        <v>1129.0999999999999</v>
      </c>
    </row>
    <row r="4882" spans="1:11" x14ac:dyDescent="0.25">
      <c r="A4882" s="9">
        <f t="shared" si="312"/>
        <v>9</v>
      </c>
      <c r="B4882" s="9">
        <f t="shared" si="313"/>
        <v>2017</v>
      </c>
      <c r="C4882" s="9">
        <f t="shared" si="314"/>
        <v>0</v>
      </c>
      <c r="D4882" s="9" t="str">
        <f t="shared" si="315"/>
        <v>Q3</v>
      </c>
      <c r="E4882" t="s">
        <v>43</v>
      </c>
      <c r="F4882">
        <v>201709</v>
      </c>
      <c r="G4882" s="3">
        <v>1</v>
      </c>
      <c r="H4882" s="3">
        <v>0</v>
      </c>
      <c r="I4882" s="3">
        <v>35</v>
      </c>
      <c r="J4882" s="3">
        <v>40</v>
      </c>
      <c r="K4882" s="3">
        <v>754</v>
      </c>
    </row>
    <row r="4883" spans="1:11" x14ac:dyDescent="0.25">
      <c r="A4883" s="9">
        <f t="shared" si="312"/>
        <v>9</v>
      </c>
      <c r="B4883" s="9">
        <f t="shared" si="313"/>
        <v>2017</v>
      </c>
      <c r="C4883" s="9">
        <f t="shared" si="314"/>
        <v>0</v>
      </c>
      <c r="D4883" s="9" t="str">
        <f t="shared" si="315"/>
        <v>Q3</v>
      </c>
      <c r="E4883" t="s">
        <v>43</v>
      </c>
      <c r="F4883">
        <v>201709</v>
      </c>
      <c r="G4883" s="3">
        <v>2</v>
      </c>
      <c r="H4883" s="3">
        <v>0</v>
      </c>
      <c r="I4883" s="3">
        <v>27</v>
      </c>
      <c r="J4883" s="3">
        <v>28</v>
      </c>
      <c r="K4883" s="3">
        <v>543</v>
      </c>
    </row>
    <row r="4884" spans="1:11" x14ac:dyDescent="0.25">
      <c r="A4884" s="9">
        <f t="shared" si="312"/>
        <v>9</v>
      </c>
      <c r="B4884" s="9">
        <f t="shared" si="313"/>
        <v>2017</v>
      </c>
      <c r="C4884" s="9">
        <f t="shared" si="314"/>
        <v>1</v>
      </c>
      <c r="D4884" s="9" t="str">
        <f t="shared" si="315"/>
        <v>Q3</v>
      </c>
      <c r="E4884" t="s">
        <v>43</v>
      </c>
      <c r="F4884">
        <v>201709</v>
      </c>
      <c r="G4884" s="3">
        <v>3</v>
      </c>
      <c r="H4884" s="3">
        <v>0</v>
      </c>
      <c r="I4884" s="3">
        <v>24</v>
      </c>
      <c r="J4884" s="3">
        <v>26</v>
      </c>
      <c r="K4884" s="3">
        <v>482</v>
      </c>
    </row>
    <row r="4885" spans="1:11" x14ac:dyDescent="0.25">
      <c r="A4885" s="9">
        <f t="shared" si="312"/>
        <v>9</v>
      </c>
      <c r="B4885" s="9">
        <f t="shared" si="313"/>
        <v>2017</v>
      </c>
      <c r="C4885" s="9">
        <f t="shared" si="314"/>
        <v>1</v>
      </c>
      <c r="D4885" s="9" t="str">
        <f t="shared" si="315"/>
        <v>Q3</v>
      </c>
      <c r="E4885" t="s">
        <v>43</v>
      </c>
      <c r="F4885">
        <v>201709</v>
      </c>
      <c r="G4885" s="3">
        <v>4</v>
      </c>
      <c r="H4885" s="3">
        <v>0</v>
      </c>
      <c r="I4885" s="3">
        <v>21</v>
      </c>
      <c r="J4885" s="3">
        <v>22</v>
      </c>
      <c r="K4885" s="3">
        <v>413</v>
      </c>
    </row>
    <row r="4886" spans="1:11" x14ac:dyDescent="0.25">
      <c r="A4886" s="9">
        <f t="shared" si="312"/>
        <v>9</v>
      </c>
      <c r="B4886" s="9">
        <f t="shared" si="313"/>
        <v>2017</v>
      </c>
      <c r="C4886" s="9">
        <f t="shared" si="314"/>
        <v>1</v>
      </c>
      <c r="D4886" s="9" t="str">
        <f t="shared" si="315"/>
        <v>Q3</v>
      </c>
      <c r="E4886" t="s">
        <v>43</v>
      </c>
      <c r="F4886">
        <v>201709</v>
      </c>
      <c r="G4886" s="3">
        <v>5</v>
      </c>
      <c r="H4886" s="3">
        <v>0</v>
      </c>
      <c r="I4886" s="3">
        <v>20</v>
      </c>
      <c r="J4886" s="3">
        <v>20</v>
      </c>
      <c r="K4886" s="3">
        <v>350</v>
      </c>
    </row>
    <row r="4887" spans="1:11" x14ac:dyDescent="0.25">
      <c r="A4887" s="9">
        <f t="shared" si="312"/>
        <v>9</v>
      </c>
      <c r="B4887" s="9">
        <f t="shared" si="313"/>
        <v>2017</v>
      </c>
      <c r="C4887" s="9">
        <f t="shared" si="314"/>
        <v>2</v>
      </c>
      <c r="D4887" s="9" t="str">
        <f t="shared" si="315"/>
        <v>Q3</v>
      </c>
      <c r="E4887" t="s">
        <v>43</v>
      </c>
      <c r="F4887">
        <v>201709</v>
      </c>
      <c r="G4887" s="3">
        <v>6</v>
      </c>
      <c r="H4887" s="3">
        <v>0</v>
      </c>
      <c r="I4887" s="3">
        <v>18</v>
      </c>
      <c r="J4887" s="3">
        <v>18</v>
      </c>
      <c r="K4887" s="3">
        <v>306</v>
      </c>
    </row>
    <row r="4888" spans="1:11" x14ac:dyDescent="0.25">
      <c r="A4888" s="9">
        <f t="shared" si="312"/>
        <v>9</v>
      </c>
      <c r="B4888" s="9">
        <f t="shared" si="313"/>
        <v>2017</v>
      </c>
      <c r="C4888" s="9">
        <f t="shared" si="314"/>
        <v>2</v>
      </c>
      <c r="D4888" s="9" t="str">
        <f t="shared" si="315"/>
        <v>Q3</v>
      </c>
      <c r="E4888" t="s">
        <v>43</v>
      </c>
      <c r="F4888">
        <v>201709</v>
      </c>
      <c r="G4888" s="3">
        <v>7</v>
      </c>
      <c r="H4888" s="3">
        <v>0</v>
      </c>
      <c r="I4888" s="3">
        <v>16</v>
      </c>
      <c r="J4888" s="3">
        <v>17</v>
      </c>
      <c r="K4888" s="3">
        <v>294</v>
      </c>
    </row>
    <row r="4889" spans="1:11" x14ac:dyDescent="0.25">
      <c r="A4889" s="9">
        <f t="shared" si="312"/>
        <v>9</v>
      </c>
      <c r="B4889" s="9">
        <f t="shared" si="313"/>
        <v>2017</v>
      </c>
      <c r="C4889" s="9">
        <f t="shared" si="314"/>
        <v>2</v>
      </c>
      <c r="D4889" s="9" t="str">
        <f t="shared" si="315"/>
        <v>Q3</v>
      </c>
      <c r="E4889" t="s">
        <v>43</v>
      </c>
      <c r="F4889">
        <v>201709</v>
      </c>
      <c r="G4889" s="3">
        <v>8</v>
      </c>
      <c r="H4889" s="3">
        <v>0</v>
      </c>
      <c r="I4889" s="3">
        <v>17</v>
      </c>
      <c r="J4889" s="3">
        <v>18</v>
      </c>
      <c r="K4889" s="3">
        <v>362</v>
      </c>
    </row>
    <row r="4890" spans="1:11" x14ac:dyDescent="0.25">
      <c r="A4890" s="9">
        <f t="shared" si="312"/>
        <v>9</v>
      </c>
      <c r="B4890" s="9">
        <f t="shared" si="313"/>
        <v>2017</v>
      </c>
      <c r="C4890" s="9">
        <f t="shared" si="314"/>
        <v>3</v>
      </c>
      <c r="D4890" s="9" t="str">
        <f t="shared" si="315"/>
        <v>Q3</v>
      </c>
      <c r="E4890" t="s">
        <v>43</v>
      </c>
      <c r="F4890">
        <v>201709</v>
      </c>
      <c r="G4890" s="3">
        <v>9</v>
      </c>
      <c r="H4890" s="3">
        <v>0</v>
      </c>
      <c r="I4890" s="3">
        <v>11</v>
      </c>
      <c r="J4890" s="3">
        <v>11</v>
      </c>
      <c r="K4890" s="3">
        <v>172</v>
      </c>
    </row>
    <row r="4891" spans="1:11" x14ac:dyDescent="0.25">
      <c r="A4891" s="9">
        <f t="shared" si="312"/>
        <v>9</v>
      </c>
      <c r="B4891" s="9">
        <f t="shared" si="313"/>
        <v>2017</v>
      </c>
      <c r="C4891" s="9">
        <f t="shared" si="314"/>
        <v>3</v>
      </c>
      <c r="D4891" s="9" t="str">
        <f t="shared" si="315"/>
        <v>Q3</v>
      </c>
      <c r="E4891" t="s">
        <v>43</v>
      </c>
      <c r="F4891">
        <v>201709</v>
      </c>
      <c r="G4891" s="3">
        <v>10</v>
      </c>
      <c r="H4891" s="3">
        <v>0</v>
      </c>
      <c r="I4891" s="3">
        <v>11</v>
      </c>
      <c r="J4891" s="3">
        <v>12</v>
      </c>
      <c r="K4891" s="3">
        <v>185</v>
      </c>
    </row>
    <row r="4892" spans="1:11" x14ac:dyDescent="0.25">
      <c r="A4892" s="9">
        <f t="shared" si="312"/>
        <v>9</v>
      </c>
      <c r="B4892" s="9">
        <f t="shared" si="313"/>
        <v>2017</v>
      </c>
      <c r="C4892" s="9">
        <f t="shared" si="314"/>
        <v>3</v>
      </c>
      <c r="D4892" s="9" t="str">
        <f t="shared" si="315"/>
        <v>Q3</v>
      </c>
      <c r="E4892" t="s">
        <v>43</v>
      </c>
      <c r="F4892">
        <v>201709</v>
      </c>
      <c r="G4892" s="3">
        <v>11</v>
      </c>
      <c r="H4892" s="3">
        <v>0</v>
      </c>
      <c r="I4892" s="3">
        <v>9</v>
      </c>
      <c r="J4892" s="3">
        <v>9</v>
      </c>
      <c r="K4892" s="3">
        <v>141</v>
      </c>
    </row>
    <row r="4893" spans="1:11" x14ac:dyDescent="0.25">
      <c r="A4893" s="9">
        <f t="shared" si="312"/>
        <v>9</v>
      </c>
      <c r="B4893" s="9">
        <f t="shared" si="313"/>
        <v>2017</v>
      </c>
      <c r="C4893" s="9">
        <f t="shared" si="314"/>
        <v>4</v>
      </c>
      <c r="D4893" s="9" t="str">
        <f t="shared" si="315"/>
        <v>Q3</v>
      </c>
      <c r="E4893" t="s">
        <v>43</v>
      </c>
      <c r="F4893">
        <v>201709</v>
      </c>
      <c r="G4893" s="3">
        <v>12</v>
      </c>
      <c r="H4893" s="3">
        <v>0</v>
      </c>
      <c r="I4893" s="3">
        <v>9</v>
      </c>
      <c r="J4893" s="3">
        <v>10</v>
      </c>
      <c r="K4893" s="3">
        <v>177</v>
      </c>
    </row>
    <row r="4894" spans="1:11" x14ac:dyDescent="0.25">
      <c r="A4894" s="9">
        <f t="shared" si="312"/>
        <v>9</v>
      </c>
      <c r="B4894" s="9">
        <f t="shared" si="313"/>
        <v>2017</v>
      </c>
      <c r="C4894" s="9">
        <f t="shared" si="314"/>
        <v>4</v>
      </c>
      <c r="D4894" s="9" t="str">
        <f t="shared" si="315"/>
        <v>Q3</v>
      </c>
      <c r="E4894" t="s">
        <v>43</v>
      </c>
      <c r="F4894">
        <v>201709</v>
      </c>
      <c r="G4894" s="3">
        <v>13</v>
      </c>
      <c r="H4894" s="3">
        <v>0</v>
      </c>
      <c r="I4894" s="3">
        <v>7</v>
      </c>
      <c r="J4894" s="3">
        <v>7</v>
      </c>
      <c r="K4894" s="3">
        <v>103</v>
      </c>
    </row>
    <row r="4895" spans="1:11" x14ac:dyDescent="0.25">
      <c r="A4895" s="9">
        <f t="shared" si="312"/>
        <v>9</v>
      </c>
      <c r="B4895" s="9">
        <f t="shared" si="313"/>
        <v>2017</v>
      </c>
      <c r="C4895" s="9">
        <f t="shared" si="314"/>
        <v>4</v>
      </c>
      <c r="D4895" s="9" t="str">
        <f t="shared" si="315"/>
        <v>Q3</v>
      </c>
      <c r="E4895" t="s">
        <v>43</v>
      </c>
      <c r="F4895">
        <v>201709</v>
      </c>
      <c r="G4895" s="3">
        <v>14</v>
      </c>
      <c r="H4895" s="3">
        <v>0</v>
      </c>
      <c r="I4895" s="3">
        <v>10</v>
      </c>
      <c r="J4895" s="3">
        <v>11</v>
      </c>
      <c r="K4895" s="3">
        <v>215</v>
      </c>
    </row>
    <row r="4896" spans="1:11" x14ac:dyDescent="0.25">
      <c r="A4896" s="9">
        <f t="shared" si="312"/>
        <v>9</v>
      </c>
      <c r="B4896" s="9">
        <f t="shared" si="313"/>
        <v>2017</v>
      </c>
      <c r="C4896" s="9">
        <f t="shared" si="314"/>
        <v>5</v>
      </c>
      <c r="D4896" s="9" t="str">
        <f t="shared" si="315"/>
        <v>Q3</v>
      </c>
      <c r="E4896" t="s">
        <v>43</v>
      </c>
      <c r="F4896">
        <v>201709</v>
      </c>
      <c r="G4896" s="3">
        <v>15</v>
      </c>
      <c r="H4896" s="3">
        <v>0</v>
      </c>
      <c r="I4896" s="3">
        <v>8</v>
      </c>
      <c r="J4896" s="3">
        <v>8</v>
      </c>
      <c r="K4896" s="3">
        <v>119</v>
      </c>
    </row>
    <row r="4897" spans="1:11" x14ac:dyDescent="0.25">
      <c r="A4897" s="9">
        <f t="shared" si="312"/>
        <v>9</v>
      </c>
      <c r="B4897" s="9">
        <f t="shared" si="313"/>
        <v>2017</v>
      </c>
      <c r="C4897" s="9">
        <f t="shared" si="314"/>
        <v>5</v>
      </c>
      <c r="D4897" s="9" t="str">
        <f t="shared" si="315"/>
        <v>Q3</v>
      </c>
      <c r="E4897" t="s">
        <v>43</v>
      </c>
      <c r="F4897">
        <v>201709</v>
      </c>
      <c r="G4897" s="3">
        <v>16</v>
      </c>
      <c r="H4897" s="3">
        <v>0</v>
      </c>
      <c r="I4897" s="3">
        <v>8</v>
      </c>
      <c r="J4897" s="3">
        <v>9</v>
      </c>
      <c r="K4897" s="3">
        <v>135</v>
      </c>
    </row>
    <row r="4898" spans="1:11" x14ac:dyDescent="0.25">
      <c r="A4898" s="9">
        <f t="shared" si="312"/>
        <v>9</v>
      </c>
      <c r="B4898" s="9">
        <f t="shared" si="313"/>
        <v>2017</v>
      </c>
      <c r="C4898" s="9">
        <f t="shared" si="314"/>
        <v>5</v>
      </c>
      <c r="D4898" s="9" t="str">
        <f t="shared" si="315"/>
        <v>Q3</v>
      </c>
      <c r="E4898" t="s">
        <v>43</v>
      </c>
      <c r="F4898">
        <v>201709</v>
      </c>
      <c r="G4898" s="3">
        <v>17</v>
      </c>
      <c r="H4898" s="3">
        <v>0</v>
      </c>
      <c r="I4898" s="3">
        <v>8</v>
      </c>
      <c r="J4898" s="3">
        <v>8</v>
      </c>
      <c r="K4898" s="3">
        <v>192</v>
      </c>
    </row>
    <row r="4899" spans="1:11" x14ac:dyDescent="0.25">
      <c r="A4899" s="9">
        <f t="shared" si="312"/>
        <v>9</v>
      </c>
      <c r="B4899" s="9">
        <f t="shared" si="313"/>
        <v>2017</v>
      </c>
      <c r="C4899" s="9">
        <f t="shared" si="314"/>
        <v>6</v>
      </c>
      <c r="D4899" s="9" t="str">
        <f t="shared" si="315"/>
        <v>Q3</v>
      </c>
      <c r="E4899" t="s">
        <v>43</v>
      </c>
      <c r="F4899">
        <v>201709</v>
      </c>
      <c r="G4899" s="3">
        <v>18</v>
      </c>
      <c r="H4899" s="3">
        <v>0</v>
      </c>
      <c r="I4899" s="3">
        <v>5</v>
      </c>
      <c r="J4899" s="3">
        <v>5</v>
      </c>
      <c r="K4899" s="3">
        <v>83</v>
      </c>
    </row>
    <row r="4900" spans="1:11" x14ac:dyDescent="0.25">
      <c r="A4900" s="9">
        <f t="shared" si="312"/>
        <v>10</v>
      </c>
      <c r="B4900" s="9">
        <f t="shared" si="313"/>
        <v>2017</v>
      </c>
      <c r="C4900" s="9">
        <f t="shared" si="314"/>
        <v>0</v>
      </c>
      <c r="D4900" s="9" t="str">
        <f t="shared" si="315"/>
        <v>Q4</v>
      </c>
      <c r="E4900" t="s">
        <v>43</v>
      </c>
      <c r="F4900">
        <v>201710</v>
      </c>
      <c r="G4900" s="3">
        <v>0</v>
      </c>
      <c r="H4900" s="3">
        <v>63</v>
      </c>
      <c r="I4900" s="3">
        <v>63</v>
      </c>
      <c r="J4900" s="3">
        <v>68</v>
      </c>
      <c r="K4900" s="3">
        <v>1651</v>
      </c>
    </row>
    <row r="4901" spans="1:11" x14ac:dyDescent="0.25">
      <c r="A4901" s="9">
        <f t="shared" si="312"/>
        <v>10</v>
      </c>
      <c r="B4901" s="9">
        <f t="shared" si="313"/>
        <v>2017</v>
      </c>
      <c r="C4901" s="9">
        <f t="shared" si="314"/>
        <v>0</v>
      </c>
      <c r="D4901" s="9" t="str">
        <f t="shared" si="315"/>
        <v>Q4</v>
      </c>
      <c r="E4901" t="s">
        <v>43</v>
      </c>
      <c r="F4901">
        <v>201710</v>
      </c>
      <c r="G4901" s="3">
        <v>1</v>
      </c>
      <c r="H4901" s="3">
        <v>0</v>
      </c>
      <c r="I4901" s="3">
        <v>47</v>
      </c>
      <c r="J4901" s="3">
        <v>54</v>
      </c>
      <c r="K4901" s="3">
        <v>1068</v>
      </c>
    </row>
    <row r="4902" spans="1:11" x14ac:dyDescent="0.25">
      <c r="A4902" s="9">
        <f t="shared" si="312"/>
        <v>10</v>
      </c>
      <c r="B4902" s="9">
        <f t="shared" si="313"/>
        <v>2017</v>
      </c>
      <c r="C4902" s="9">
        <f t="shared" si="314"/>
        <v>0</v>
      </c>
      <c r="D4902" s="9" t="str">
        <f t="shared" si="315"/>
        <v>Q4</v>
      </c>
      <c r="E4902" t="s">
        <v>43</v>
      </c>
      <c r="F4902">
        <v>201710</v>
      </c>
      <c r="G4902" s="3">
        <v>2</v>
      </c>
      <c r="H4902" s="3">
        <v>0</v>
      </c>
      <c r="I4902" s="3">
        <v>39</v>
      </c>
      <c r="J4902" s="3">
        <v>48</v>
      </c>
      <c r="K4902" s="3">
        <v>1044</v>
      </c>
    </row>
    <row r="4903" spans="1:11" x14ac:dyDescent="0.25">
      <c r="A4903" s="9">
        <f t="shared" si="312"/>
        <v>10</v>
      </c>
      <c r="B4903" s="9">
        <f t="shared" si="313"/>
        <v>2017</v>
      </c>
      <c r="C4903" s="9">
        <f t="shared" si="314"/>
        <v>1</v>
      </c>
      <c r="D4903" s="9" t="str">
        <f t="shared" si="315"/>
        <v>Q4</v>
      </c>
      <c r="E4903" t="s">
        <v>43</v>
      </c>
      <c r="F4903">
        <v>201710</v>
      </c>
      <c r="G4903" s="3">
        <v>3</v>
      </c>
      <c r="H4903" s="3">
        <v>0</v>
      </c>
      <c r="I4903" s="3">
        <v>33</v>
      </c>
      <c r="J4903" s="3">
        <v>35</v>
      </c>
      <c r="K4903" s="3">
        <v>650</v>
      </c>
    </row>
    <row r="4904" spans="1:11" x14ac:dyDescent="0.25">
      <c r="A4904" s="9">
        <f t="shared" si="312"/>
        <v>10</v>
      </c>
      <c r="B4904" s="9">
        <f t="shared" si="313"/>
        <v>2017</v>
      </c>
      <c r="C4904" s="9">
        <f t="shared" si="314"/>
        <v>1</v>
      </c>
      <c r="D4904" s="9" t="str">
        <f t="shared" si="315"/>
        <v>Q4</v>
      </c>
      <c r="E4904" t="s">
        <v>43</v>
      </c>
      <c r="F4904">
        <v>201710</v>
      </c>
      <c r="G4904" s="3">
        <v>4</v>
      </c>
      <c r="H4904" s="3">
        <v>0</v>
      </c>
      <c r="I4904" s="3">
        <v>30</v>
      </c>
      <c r="J4904" s="3">
        <v>34</v>
      </c>
      <c r="K4904" s="3">
        <v>669</v>
      </c>
    </row>
    <row r="4905" spans="1:11" x14ac:dyDescent="0.25">
      <c r="A4905" s="9">
        <f t="shared" si="312"/>
        <v>10</v>
      </c>
      <c r="B4905" s="9">
        <f t="shared" si="313"/>
        <v>2017</v>
      </c>
      <c r="C4905" s="9">
        <f t="shared" si="314"/>
        <v>1</v>
      </c>
      <c r="D4905" s="9" t="str">
        <f t="shared" si="315"/>
        <v>Q4</v>
      </c>
      <c r="E4905" t="s">
        <v>43</v>
      </c>
      <c r="F4905">
        <v>201710</v>
      </c>
      <c r="G4905" s="3">
        <v>5</v>
      </c>
      <c r="H4905" s="3">
        <v>0</v>
      </c>
      <c r="I4905" s="3">
        <v>27</v>
      </c>
      <c r="J4905" s="3">
        <v>28</v>
      </c>
      <c r="K4905" s="3">
        <v>560</v>
      </c>
    </row>
    <row r="4906" spans="1:11" x14ac:dyDescent="0.25">
      <c r="A4906" s="9">
        <f t="shared" si="312"/>
        <v>10</v>
      </c>
      <c r="B4906" s="9">
        <f t="shared" si="313"/>
        <v>2017</v>
      </c>
      <c r="C4906" s="9">
        <f t="shared" si="314"/>
        <v>2</v>
      </c>
      <c r="D4906" s="9" t="str">
        <f t="shared" si="315"/>
        <v>Q4</v>
      </c>
      <c r="E4906" t="s">
        <v>43</v>
      </c>
      <c r="F4906">
        <v>201710</v>
      </c>
      <c r="G4906" s="3">
        <v>6</v>
      </c>
      <c r="H4906" s="3">
        <v>0</v>
      </c>
      <c r="I4906" s="3">
        <v>23</v>
      </c>
      <c r="J4906" s="3">
        <v>25</v>
      </c>
      <c r="K4906" s="3">
        <v>476</v>
      </c>
    </row>
    <row r="4907" spans="1:11" x14ac:dyDescent="0.25">
      <c r="A4907" s="9">
        <f t="shared" si="312"/>
        <v>10</v>
      </c>
      <c r="B4907" s="9">
        <f t="shared" si="313"/>
        <v>2017</v>
      </c>
      <c r="C4907" s="9">
        <f t="shared" si="314"/>
        <v>2</v>
      </c>
      <c r="D4907" s="9" t="str">
        <f t="shared" si="315"/>
        <v>Q4</v>
      </c>
      <c r="E4907" t="s">
        <v>43</v>
      </c>
      <c r="F4907">
        <v>201710</v>
      </c>
      <c r="G4907" s="3">
        <v>7</v>
      </c>
      <c r="H4907" s="3">
        <v>0</v>
      </c>
      <c r="I4907" s="3">
        <v>25</v>
      </c>
      <c r="J4907" s="3">
        <v>29</v>
      </c>
      <c r="K4907" s="3">
        <v>601</v>
      </c>
    </row>
    <row r="4908" spans="1:11" x14ac:dyDescent="0.25">
      <c r="A4908" s="9">
        <f t="shared" si="312"/>
        <v>10</v>
      </c>
      <c r="B4908" s="9">
        <f t="shared" si="313"/>
        <v>2017</v>
      </c>
      <c r="C4908" s="9">
        <f t="shared" si="314"/>
        <v>2</v>
      </c>
      <c r="D4908" s="9" t="str">
        <f t="shared" si="315"/>
        <v>Q4</v>
      </c>
      <c r="E4908" t="s">
        <v>43</v>
      </c>
      <c r="F4908">
        <v>201710</v>
      </c>
      <c r="G4908" s="3">
        <v>8</v>
      </c>
      <c r="H4908" s="3">
        <v>0</v>
      </c>
      <c r="I4908" s="3">
        <v>27</v>
      </c>
      <c r="J4908" s="3">
        <v>31</v>
      </c>
      <c r="K4908" s="3">
        <v>628.99</v>
      </c>
    </row>
    <row r="4909" spans="1:11" x14ac:dyDescent="0.25">
      <c r="A4909" s="9">
        <f t="shared" si="312"/>
        <v>10</v>
      </c>
      <c r="B4909" s="9">
        <f t="shared" si="313"/>
        <v>2017</v>
      </c>
      <c r="C4909" s="9">
        <f t="shared" si="314"/>
        <v>3</v>
      </c>
      <c r="D4909" s="9" t="str">
        <f t="shared" si="315"/>
        <v>Q4</v>
      </c>
      <c r="E4909" t="s">
        <v>43</v>
      </c>
      <c r="F4909">
        <v>201710</v>
      </c>
      <c r="G4909" s="3">
        <v>9</v>
      </c>
      <c r="H4909" s="3">
        <v>0</v>
      </c>
      <c r="I4909" s="3">
        <v>22</v>
      </c>
      <c r="J4909" s="3">
        <v>26</v>
      </c>
      <c r="K4909" s="3">
        <v>483</v>
      </c>
    </row>
    <row r="4910" spans="1:11" x14ac:dyDescent="0.25">
      <c r="A4910" s="9">
        <f t="shared" si="312"/>
        <v>10</v>
      </c>
      <c r="B4910" s="9">
        <f t="shared" si="313"/>
        <v>2017</v>
      </c>
      <c r="C4910" s="9">
        <f t="shared" si="314"/>
        <v>3</v>
      </c>
      <c r="D4910" s="9" t="str">
        <f t="shared" si="315"/>
        <v>Q4</v>
      </c>
      <c r="E4910" t="s">
        <v>43</v>
      </c>
      <c r="F4910">
        <v>201710</v>
      </c>
      <c r="G4910" s="3">
        <v>10</v>
      </c>
      <c r="H4910" s="3">
        <v>0</v>
      </c>
      <c r="I4910" s="3">
        <v>24</v>
      </c>
      <c r="J4910" s="3">
        <v>30</v>
      </c>
      <c r="K4910" s="3">
        <v>704.5</v>
      </c>
    </row>
    <row r="4911" spans="1:11" x14ac:dyDescent="0.25">
      <c r="A4911" s="9">
        <f t="shared" si="312"/>
        <v>10</v>
      </c>
      <c r="B4911" s="9">
        <f t="shared" si="313"/>
        <v>2017</v>
      </c>
      <c r="C4911" s="9">
        <f t="shared" si="314"/>
        <v>3</v>
      </c>
      <c r="D4911" s="9" t="str">
        <f t="shared" si="315"/>
        <v>Q4</v>
      </c>
      <c r="E4911" t="s">
        <v>43</v>
      </c>
      <c r="F4911">
        <v>201710</v>
      </c>
      <c r="G4911" s="3">
        <v>11</v>
      </c>
      <c r="H4911" s="3">
        <v>0</v>
      </c>
      <c r="I4911" s="3">
        <v>21</v>
      </c>
      <c r="J4911" s="3">
        <v>22</v>
      </c>
      <c r="K4911" s="3">
        <v>439</v>
      </c>
    </row>
    <row r="4912" spans="1:11" x14ac:dyDescent="0.25">
      <c r="A4912" s="9">
        <f t="shared" si="312"/>
        <v>10</v>
      </c>
      <c r="B4912" s="9">
        <f t="shared" si="313"/>
        <v>2017</v>
      </c>
      <c r="C4912" s="9">
        <f t="shared" si="314"/>
        <v>4</v>
      </c>
      <c r="D4912" s="9" t="str">
        <f t="shared" si="315"/>
        <v>Q4</v>
      </c>
      <c r="E4912" t="s">
        <v>43</v>
      </c>
      <c r="F4912">
        <v>201710</v>
      </c>
      <c r="G4912" s="3">
        <v>12</v>
      </c>
      <c r="H4912" s="3">
        <v>0</v>
      </c>
      <c r="I4912" s="3">
        <v>20</v>
      </c>
      <c r="J4912" s="3">
        <v>23</v>
      </c>
      <c r="K4912" s="3">
        <v>453</v>
      </c>
    </row>
    <row r="4913" spans="1:11" x14ac:dyDescent="0.25">
      <c r="A4913" s="9">
        <f t="shared" si="312"/>
        <v>10</v>
      </c>
      <c r="B4913" s="9">
        <f t="shared" si="313"/>
        <v>2017</v>
      </c>
      <c r="C4913" s="9">
        <f t="shared" si="314"/>
        <v>4</v>
      </c>
      <c r="D4913" s="9" t="str">
        <f t="shared" si="315"/>
        <v>Q4</v>
      </c>
      <c r="E4913" t="s">
        <v>43</v>
      </c>
      <c r="F4913">
        <v>201710</v>
      </c>
      <c r="G4913" s="3">
        <v>13</v>
      </c>
      <c r="H4913" s="3">
        <v>0</v>
      </c>
      <c r="I4913" s="3">
        <v>22</v>
      </c>
      <c r="J4913" s="3">
        <v>25</v>
      </c>
      <c r="K4913" s="3">
        <v>673.75</v>
      </c>
    </row>
    <row r="4914" spans="1:11" x14ac:dyDescent="0.25">
      <c r="A4914" s="9">
        <f t="shared" si="312"/>
        <v>10</v>
      </c>
      <c r="B4914" s="9">
        <f t="shared" si="313"/>
        <v>2017</v>
      </c>
      <c r="C4914" s="9">
        <f t="shared" si="314"/>
        <v>4</v>
      </c>
      <c r="D4914" s="9" t="str">
        <f t="shared" si="315"/>
        <v>Q4</v>
      </c>
      <c r="E4914" t="s">
        <v>43</v>
      </c>
      <c r="F4914">
        <v>201710</v>
      </c>
      <c r="G4914" s="3">
        <v>14</v>
      </c>
      <c r="H4914" s="3">
        <v>0</v>
      </c>
      <c r="I4914" s="3">
        <v>19</v>
      </c>
      <c r="J4914" s="3">
        <v>21</v>
      </c>
      <c r="K4914" s="3">
        <v>377</v>
      </c>
    </row>
    <row r="4915" spans="1:11" x14ac:dyDescent="0.25">
      <c r="A4915" s="9">
        <f t="shared" si="312"/>
        <v>10</v>
      </c>
      <c r="B4915" s="9">
        <f t="shared" si="313"/>
        <v>2017</v>
      </c>
      <c r="C4915" s="9">
        <f t="shared" si="314"/>
        <v>5</v>
      </c>
      <c r="D4915" s="9" t="str">
        <f t="shared" si="315"/>
        <v>Q4</v>
      </c>
      <c r="E4915" t="s">
        <v>43</v>
      </c>
      <c r="F4915">
        <v>201710</v>
      </c>
      <c r="G4915" s="3">
        <v>15</v>
      </c>
      <c r="H4915" s="3">
        <v>0</v>
      </c>
      <c r="I4915" s="3">
        <v>20</v>
      </c>
      <c r="J4915" s="3">
        <v>20</v>
      </c>
      <c r="K4915" s="3">
        <v>364</v>
      </c>
    </row>
    <row r="4916" spans="1:11" x14ac:dyDescent="0.25">
      <c r="A4916" s="9">
        <f t="shared" si="312"/>
        <v>10</v>
      </c>
      <c r="B4916" s="9">
        <f t="shared" si="313"/>
        <v>2017</v>
      </c>
      <c r="C4916" s="9">
        <f t="shared" si="314"/>
        <v>5</v>
      </c>
      <c r="D4916" s="9" t="str">
        <f t="shared" si="315"/>
        <v>Q4</v>
      </c>
      <c r="E4916" t="s">
        <v>43</v>
      </c>
      <c r="F4916">
        <v>201710</v>
      </c>
      <c r="G4916" s="3">
        <v>16</v>
      </c>
      <c r="H4916" s="3">
        <v>0</v>
      </c>
      <c r="I4916" s="3">
        <v>18</v>
      </c>
      <c r="J4916" s="3">
        <v>21</v>
      </c>
      <c r="K4916" s="3">
        <v>423</v>
      </c>
    </row>
    <row r="4917" spans="1:11" x14ac:dyDescent="0.25">
      <c r="A4917" s="9">
        <f t="shared" si="312"/>
        <v>10</v>
      </c>
      <c r="B4917" s="9">
        <f t="shared" si="313"/>
        <v>2017</v>
      </c>
      <c r="C4917" s="9">
        <f t="shared" si="314"/>
        <v>5</v>
      </c>
      <c r="D4917" s="9" t="str">
        <f t="shared" si="315"/>
        <v>Q4</v>
      </c>
      <c r="E4917" t="s">
        <v>43</v>
      </c>
      <c r="F4917">
        <v>201710</v>
      </c>
      <c r="G4917" s="3">
        <v>17</v>
      </c>
      <c r="H4917" s="3">
        <v>0</v>
      </c>
      <c r="I4917" s="3">
        <v>7</v>
      </c>
      <c r="J4917" s="3">
        <v>7</v>
      </c>
      <c r="K4917" s="3">
        <v>183</v>
      </c>
    </row>
    <row r="4918" spans="1:11" x14ac:dyDescent="0.25">
      <c r="A4918" s="9">
        <f t="shared" si="312"/>
        <v>11</v>
      </c>
      <c r="B4918" s="9">
        <f t="shared" si="313"/>
        <v>2017</v>
      </c>
      <c r="C4918" s="9">
        <f t="shared" si="314"/>
        <v>0</v>
      </c>
      <c r="D4918" s="9" t="str">
        <f t="shared" si="315"/>
        <v>Q4</v>
      </c>
      <c r="E4918" t="s">
        <v>43</v>
      </c>
      <c r="F4918">
        <v>201711</v>
      </c>
      <c r="G4918" s="3">
        <v>0</v>
      </c>
      <c r="H4918" s="3">
        <v>41</v>
      </c>
      <c r="I4918" s="3">
        <v>41</v>
      </c>
      <c r="J4918" s="3">
        <v>45</v>
      </c>
      <c r="K4918" s="3">
        <v>1237.8499999999999</v>
      </c>
    </row>
    <row r="4919" spans="1:11" x14ac:dyDescent="0.25">
      <c r="A4919" s="9">
        <f t="shared" si="312"/>
        <v>11</v>
      </c>
      <c r="B4919" s="9">
        <f t="shared" si="313"/>
        <v>2017</v>
      </c>
      <c r="C4919" s="9">
        <f t="shared" si="314"/>
        <v>0</v>
      </c>
      <c r="D4919" s="9" t="str">
        <f t="shared" si="315"/>
        <v>Q4</v>
      </c>
      <c r="E4919" t="s">
        <v>43</v>
      </c>
      <c r="F4919">
        <v>201711</v>
      </c>
      <c r="G4919" s="3">
        <v>1</v>
      </c>
      <c r="H4919" s="3">
        <v>0</v>
      </c>
      <c r="I4919" s="3">
        <v>21</v>
      </c>
      <c r="J4919" s="3">
        <v>23</v>
      </c>
      <c r="K4919" s="3">
        <v>506</v>
      </c>
    </row>
    <row r="4920" spans="1:11" x14ac:dyDescent="0.25">
      <c r="A4920" s="9">
        <f t="shared" si="312"/>
        <v>11</v>
      </c>
      <c r="B4920" s="9">
        <f t="shared" si="313"/>
        <v>2017</v>
      </c>
      <c r="C4920" s="9">
        <f t="shared" si="314"/>
        <v>0</v>
      </c>
      <c r="D4920" s="9" t="str">
        <f t="shared" si="315"/>
        <v>Q4</v>
      </c>
      <c r="E4920" t="s">
        <v>43</v>
      </c>
      <c r="F4920">
        <v>201711</v>
      </c>
      <c r="G4920" s="3">
        <v>2</v>
      </c>
      <c r="H4920" s="3">
        <v>0</v>
      </c>
      <c r="I4920" s="3">
        <v>17</v>
      </c>
      <c r="J4920" s="3">
        <v>18</v>
      </c>
      <c r="K4920" s="3">
        <v>364</v>
      </c>
    </row>
    <row r="4921" spans="1:11" x14ac:dyDescent="0.25">
      <c r="A4921" s="9">
        <f t="shared" si="312"/>
        <v>11</v>
      </c>
      <c r="B4921" s="9">
        <f t="shared" si="313"/>
        <v>2017</v>
      </c>
      <c r="C4921" s="9">
        <f t="shared" si="314"/>
        <v>1</v>
      </c>
      <c r="D4921" s="9" t="str">
        <f t="shared" si="315"/>
        <v>Q4</v>
      </c>
      <c r="E4921" t="s">
        <v>43</v>
      </c>
      <c r="F4921">
        <v>201711</v>
      </c>
      <c r="G4921" s="3">
        <v>3</v>
      </c>
      <c r="H4921" s="3">
        <v>0</v>
      </c>
      <c r="I4921" s="3">
        <v>16</v>
      </c>
      <c r="J4921" s="3">
        <v>16</v>
      </c>
      <c r="K4921" s="3">
        <v>327</v>
      </c>
    </row>
    <row r="4922" spans="1:11" x14ac:dyDescent="0.25">
      <c r="A4922" s="9">
        <f t="shared" si="312"/>
        <v>11</v>
      </c>
      <c r="B4922" s="9">
        <f t="shared" si="313"/>
        <v>2017</v>
      </c>
      <c r="C4922" s="9">
        <f t="shared" si="314"/>
        <v>1</v>
      </c>
      <c r="D4922" s="9" t="str">
        <f t="shared" si="315"/>
        <v>Q4</v>
      </c>
      <c r="E4922" t="s">
        <v>43</v>
      </c>
      <c r="F4922">
        <v>201711</v>
      </c>
      <c r="G4922" s="3">
        <v>4</v>
      </c>
      <c r="H4922" s="3">
        <v>0</v>
      </c>
      <c r="I4922" s="3">
        <v>15</v>
      </c>
      <c r="J4922" s="3">
        <v>15</v>
      </c>
      <c r="K4922" s="3">
        <v>273</v>
      </c>
    </row>
    <row r="4923" spans="1:11" x14ac:dyDescent="0.25">
      <c r="A4923" s="9">
        <f t="shared" si="312"/>
        <v>11</v>
      </c>
      <c r="B4923" s="9">
        <f t="shared" si="313"/>
        <v>2017</v>
      </c>
      <c r="C4923" s="9">
        <f t="shared" si="314"/>
        <v>1</v>
      </c>
      <c r="D4923" s="9" t="str">
        <f t="shared" si="315"/>
        <v>Q4</v>
      </c>
      <c r="E4923" t="s">
        <v>43</v>
      </c>
      <c r="F4923">
        <v>201711</v>
      </c>
      <c r="G4923" s="3">
        <v>5</v>
      </c>
      <c r="H4923" s="3">
        <v>0</v>
      </c>
      <c r="I4923" s="3">
        <v>13</v>
      </c>
      <c r="J4923" s="3">
        <v>14</v>
      </c>
      <c r="K4923" s="3">
        <v>267</v>
      </c>
    </row>
    <row r="4924" spans="1:11" x14ac:dyDescent="0.25">
      <c r="A4924" s="9">
        <f t="shared" si="312"/>
        <v>11</v>
      </c>
      <c r="B4924" s="9">
        <f t="shared" si="313"/>
        <v>2017</v>
      </c>
      <c r="C4924" s="9">
        <f t="shared" si="314"/>
        <v>2</v>
      </c>
      <c r="D4924" s="9" t="str">
        <f t="shared" si="315"/>
        <v>Q4</v>
      </c>
      <c r="E4924" t="s">
        <v>43</v>
      </c>
      <c r="F4924">
        <v>201711</v>
      </c>
      <c r="G4924" s="3">
        <v>6</v>
      </c>
      <c r="H4924" s="3">
        <v>0</v>
      </c>
      <c r="I4924" s="3">
        <v>12</v>
      </c>
      <c r="J4924" s="3">
        <v>12</v>
      </c>
      <c r="K4924" s="3">
        <v>228</v>
      </c>
    </row>
    <row r="4925" spans="1:11" x14ac:dyDescent="0.25">
      <c r="A4925" s="9">
        <f t="shared" si="312"/>
        <v>11</v>
      </c>
      <c r="B4925" s="9">
        <f t="shared" si="313"/>
        <v>2017</v>
      </c>
      <c r="C4925" s="9">
        <f t="shared" si="314"/>
        <v>2</v>
      </c>
      <c r="D4925" s="9" t="str">
        <f t="shared" si="315"/>
        <v>Q4</v>
      </c>
      <c r="E4925" t="s">
        <v>43</v>
      </c>
      <c r="F4925">
        <v>201711</v>
      </c>
      <c r="G4925" s="3">
        <v>7</v>
      </c>
      <c r="H4925" s="3">
        <v>0</v>
      </c>
      <c r="I4925" s="3">
        <v>12</v>
      </c>
      <c r="J4925" s="3">
        <v>12</v>
      </c>
      <c r="K4925" s="3">
        <v>228</v>
      </c>
    </row>
    <row r="4926" spans="1:11" x14ac:dyDescent="0.25">
      <c r="A4926" s="9">
        <f t="shared" si="312"/>
        <v>11</v>
      </c>
      <c r="B4926" s="9">
        <f t="shared" si="313"/>
        <v>2017</v>
      </c>
      <c r="C4926" s="9">
        <f t="shared" si="314"/>
        <v>2</v>
      </c>
      <c r="D4926" s="9" t="str">
        <f t="shared" si="315"/>
        <v>Q4</v>
      </c>
      <c r="E4926" t="s">
        <v>43</v>
      </c>
      <c r="F4926">
        <v>201711</v>
      </c>
      <c r="G4926" s="3">
        <v>8</v>
      </c>
      <c r="H4926" s="3">
        <v>0</v>
      </c>
      <c r="I4926" s="3">
        <v>10</v>
      </c>
      <c r="J4926" s="3">
        <v>10</v>
      </c>
      <c r="K4926" s="3">
        <v>190</v>
      </c>
    </row>
    <row r="4927" spans="1:11" x14ac:dyDescent="0.25">
      <c r="A4927" s="9">
        <f t="shared" si="312"/>
        <v>11</v>
      </c>
      <c r="B4927" s="9">
        <f t="shared" si="313"/>
        <v>2017</v>
      </c>
      <c r="C4927" s="9">
        <f t="shared" si="314"/>
        <v>3</v>
      </c>
      <c r="D4927" s="9" t="str">
        <f t="shared" si="315"/>
        <v>Q4</v>
      </c>
      <c r="E4927" t="s">
        <v>43</v>
      </c>
      <c r="F4927">
        <v>201711</v>
      </c>
      <c r="G4927" s="3">
        <v>9</v>
      </c>
      <c r="H4927" s="3">
        <v>0</v>
      </c>
      <c r="I4927" s="3">
        <v>11</v>
      </c>
      <c r="J4927" s="3">
        <v>12</v>
      </c>
      <c r="K4927" s="3">
        <v>238</v>
      </c>
    </row>
    <row r="4928" spans="1:11" x14ac:dyDescent="0.25">
      <c r="A4928" s="9">
        <f t="shared" si="312"/>
        <v>11</v>
      </c>
      <c r="B4928" s="9">
        <f t="shared" si="313"/>
        <v>2017</v>
      </c>
      <c r="C4928" s="9">
        <f t="shared" si="314"/>
        <v>3</v>
      </c>
      <c r="D4928" s="9" t="str">
        <f t="shared" si="315"/>
        <v>Q4</v>
      </c>
      <c r="E4928" t="s">
        <v>43</v>
      </c>
      <c r="F4928">
        <v>201711</v>
      </c>
      <c r="G4928" s="3">
        <v>10</v>
      </c>
      <c r="H4928" s="3">
        <v>0</v>
      </c>
      <c r="I4928" s="3">
        <v>10</v>
      </c>
      <c r="J4928" s="3">
        <v>10</v>
      </c>
      <c r="K4928" s="3">
        <v>184</v>
      </c>
    </row>
    <row r="4929" spans="1:11" x14ac:dyDescent="0.25">
      <c r="A4929" s="9">
        <f t="shared" si="312"/>
        <v>11</v>
      </c>
      <c r="B4929" s="9">
        <f t="shared" si="313"/>
        <v>2017</v>
      </c>
      <c r="C4929" s="9">
        <f t="shared" si="314"/>
        <v>3</v>
      </c>
      <c r="D4929" s="9" t="str">
        <f t="shared" si="315"/>
        <v>Q4</v>
      </c>
      <c r="E4929" t="s">
        <v>43</v>
      </c>
      <c r="F4929">
        <v>201711</v>
      </c>
      <c r="G4929" s="3">
        <v>11</v>
      </c>
      <c r="H4929" s="3">
        <v>0</v>
      </c>
      <c r="I4929" s="3">
        <v>10</v>
      </c>
      <c r="J4929" s="3">
        <v>10</v>
      </c>
      <c r="K4929" s="3">
        <v>184</v>
      </c>
    </row>
    <row r="4930" spans="1:11" x14ac:dyDescent="0.25">
      <c r="A4930" s="9">
        <f t="shared" si="312"/>
        <v>11</v>
      </c>
      <c r="B4930" s="9">
        <f t="shared" si="313"/>
        <v>2017</v>
      </c>
      <c r="C4930" s="9">
        <f t="shared" si="314"/>
        <v>4</v>
      </c>
      <c r="D4930" s="9" t="str">
        <f t="shared" si="315"/>
        <v>Q4</v>
      </c>
      <c r="E4930" t="s">
        <v>43</v>
      </c>
      <c r="F4930">
        <v>201711</v>
      </c>
      <c r="G4930" s="3">
        <v>12</v>
      </c>
      <c r="H4930" s="3">
        <v>0</v>
      </c>
      <c r="I4930" s="3">
        <v>10</v>
      </c>
      <c r="J4930" s="3">
        <v>11</v>
      </c>
      <c r="K4930" s="3">
        <v>203</v>
      </c>
    </row>
    <row r="4931" spans="1:11" x14ac:dyDescent="0.25">
      <c r="A4931" s="9">
        <f t="shared" si="312"/>
        <v>11</v>
      </c>
      <c r="B4931" s="9">
        <f t="shared" si="313"/>
        <v>2017</v>
      </c>
      <c r="C4931" s="9">
        <f t="shared" si="314"/>
        <v>4</v>
      </c>
      <c r="D4931" s="9" t="str">
        <f t="shared" si="315"/>
        <v>Q4</v>
      </c>
      <c r="E4931" t="s">
        <v>43</v>
      </c>
      <c r="F4931">
        <v>201711</v>
      </c>
      <c r="G4931" s="3">
        <v>13</v>
      </c>
      <c r="H4931" s="3">
        <v>0</v>
      </c>
      <c r="I4931" s="3">
        <v>10</v>
      </c>
      <c r="J4931" s="3">
        <v>15</v>
      </c>
      <c r="K4931" s="3">
        <v>458</v>
      </c>
    </row>
    <row r="4932" spans="1:11" x14ac:dyDescent="0.25">
      <c r="A4932" s="9">
        <f t="shared" si="312"/>
        <v>11</v>
      </c>
      <c r="B4932" s="9">
        <f t="shared" si="313"/>
        <v>2017</v>
      </c>
      <c r="C4932" s="9">
        <f t="shared" si="314"/>
        <v>4</v>
      </c>
      <c r="D4932" s="9" t="str">
        <f t="shared" si="315"/>
        <v>Q4</v>
      </c>
      <c r="E4932" t="s">
        <v>43</v>
      </c>
      <c r="F4932">
        <v>201711</v>
      </c>
      <c r="G4932" s="3">
        <v>14</v>
      </c>
      <c r="H4932" s="3">
        <v>0</v>
      </c>
      <c r="I4932" s="3">
        <v>9</v>
      </c>
      <c r="J4932" s="3">
        <v>10</v>
      </c>
      <c r="K4932" s="3">
        <v>184</v>
      </c>
    </row>
    <row r="4933" spans="1:11" x14ac:dyDescent="0.25">
      <c r="A4933" s="9">
        <f t="shared" si="312"/>
        <v>11</v>
      </c>
      <c r="B4933" s="9">
        <f t="shared" si="313"/>
        <v>2017</v>
      </c>
      <c r="C4933" s="9">
        <f t="shared" si="314"/>
        <v>5</v>
      </c>
      <c r="D4933" s="9" t="str">
        <f t="shared" si="315"/>
        <v>Q4</v>
      </c>
      <c r="E4933" t="s">
        <v>43</v>
      </c>
      <c r="F4933">
        <v>201711</v>
      </c>
      <c r="G4933" s="3">
        <v>15</v>
      </c>
      <c r="H4933" s="3">
        <v>0</v>
      </c>
      <c r="I4933" s="3">
        <v>7</v>
      </c>
      <c r="J4933" s="3">
        <v>7</v>
      </c>
      <c r="K4933" s="3">
        <v>127</v>
      </c>
    </row>
    <row r="4934" spans="1:11" x14ac:dyDescent="0.25">
      <c r="A4934" s="9">
        <f t="shared" si="312"/>
        <v>11</v>
      </c>
      <c r="B4934" s="9">
        <f t="shared" si="313"/>
        <v>2017</v>
      </c>
      <c r="C4934" s="9">
        <f t="shared" si="314"/>
        <v>5</v>
      </c>
      <c r="D4934" s="9" t="str">
        <f t="shared" si="315"/>
        <v>Q4</v>
      </c>
      <c r="E4934" t="s">
        <v>43</v>
      </c>
      <c r="F4934">
        <v>201711</v>
      </c>
      <c r="G4934" s="3">
        <v>16</v>
      </c>
      <c r="H4934" s="3">
        <v>0</v>
      </c>
      <c r="I4934" s="3">
        <v>5</v>
      </c>
      <c r="J4934" s="3">
        <v>5</v>
      </c>
      <c r="K4934" s="3">
        <v>89</v>
      </c>
    </row>
    <row r="4935" spans="1:11" x14ac:dyDescent="0.25">
      <c r="A4935" s="9">
        <f t="shared" si="312"/>
        <v>12</v>
      </c>
      <c r="B4935" s="9">
        <f t="shared" si="313"/>
        <v>2017</v>
      </c>
      <c r="C4935" s="9">
        <f t="shared" si="314"/>
        <v>0</v>
      </c>
      <c r="D4935" s="9" t="str">
        <f t="shared" si="315"/>
        <v>Q4</v>
      </c>
      <c r="E4935" t="s">
        <v>43</v>
      </c>
      <c r="F4935">
        <v>201712</v>
      </c>
      <c r="G4935" s="3">
        <v>0</v>
      </c>
      <c r="H4935" s="3">
        <v>33</v>
      </c>
      <c r="I4935" s="3">
        <v>33</v>
      </c>
      <c r="J4935" s="3">
        <v>39</v>
      </c>
      <c r="K4935" s="3">
        <v>975.25</v>
      </c>
    </row>
    <row r="4936" spans="1:11" x14ac:dyDescent="0.25">
      <c r="A4936" s="9">
        <f t="shared" si="312"/>
        <v>12</v>
      </c>
      <c r="B4936" s="9">
        <f t="shared" si="313"/>
        <v>2017</v>
      </c>
      <c r="C4936" s="9">
        <f t="shared" si="314"/>
        <v>0</v>
      </c>
      <c r="D4936" s="9" t="str">
        <f t="shared" si="315"/>
        <v>Q4</v>
      </c>
      <c r="E4936" t="s">
        <v>43</v>
      </c>
      <c r="F4936">
        <v>201712</v>
      </c>
      <c r="G4936" s="3">
        <v>1</v>
      </c>
      <c r="H4936" s="3">
        <v>0</v>
      </c>
      <c r="I4936" s="3">
        <v>26</v>
      </c>
      <c r="J4936" s="3">
        <v>27</v>
      </c>
      <c r="K4936" s="3">
        <v>503</v>
      </c>
    </row>
    <row r="4937" spans="1:11" x14ac:dyDescent="0.25">
      <c r="A4937" s="9">
        <f t="shared" si="312"/>
        <v>12</v>
      </c>
      <c r="B4937" s="9">
        <f t="shared" si="313"/>
        <v>2017</v>
      </c>
      <c r="C4937" s="9">
        <f t="shared" si="314"/>
        <v>0</v>
      </c>
      <c r="D4937" s="9" t="str">
        <f t="shared" si="315"/>
        <v>Q4</v>
      </c>
      <c r="E4937" t="s">
        <v>43</v>
      </c>
      <c r="F4937">
        <v>201712</v>
      </c>
      <c r="G4937" s="3">
        <v>2</v>
      </c>
      <c r="H4937" s="3">
        <v>0</v>
      </c>
      <c r="I4937" s="3">
        <v>17</v>
      </c>
      <c r="J4937" s="3">
        <v>18</v>
      </c>
      <c r="K4937" s="3">
        <v>325</v>
      </c>
    </row>
    <row r="4938" spans="1:11" x14ac:dyDescent="0.25">
      <c r="A4938" s="9">
        <f t="shared" si="312"/>
        <v>12</v>
      </c>
      <c r="B4938" s="9">
        <f t="shared" si="313"/>
        <v>2017</v>
      </c>
      <c r="C4938" s="9">
        <f t="shared" si="314"/>
        <v>1</v>
      </c>
      <c r="D4938" s="9" t="str">
        <f t="shared" si="315"/>
        <v>Q4</v>
      </c>
      <c r="E4938" t="s">
        <v>43</v>
      </c>
      <c r="F4938">
        <v>201712</v>
      </c>
      <c r="G4938" s="3">
        <v>3</v>
      </c>
      <c r="H4938" s="3">
        <v>0</v>
      </c>
      <c r="I4938" s="3">
        <v>17</v>
      </c>
      <c r="J4938" s="3">
        <v>18</v>
      </c>
      <c r="K4938" s="3">
        <v>327</v>
      </c>
    </row>
    <row r="4939" spans="1:11" x14ac:dyDescent="0.25">
      <c r="A4939" s="9">
        <f t="shared" si="312"/>
        <v>12</v>
      </c>
      <c r="B4939" s="9">
        <f t="shared" si="313"/>
        <v>2017</v>
      </c>
      <c r="C4939" s="9">
        <f t="shared" si="314"/>
        <v>1</v>
      </c>
      <c r="D4939" s="9" t="str">
        <f t="shared" si="315"/>
        <v>Q4</v>
      </c>
      <c r="E4939" t="s">
        <v>43</v>
      </c>
      <c r="F4939">
        <v>201712</v>
      </c>
      <c r="G4939" s="3">
        <v>4</v>
      </c>
      <c r="H4939" s="3">
        <v>0</v>
      </c>
      <c r="I4939" s="3">
        <v>14</v>
      </c>
      <c r="J4939" s="3">
        <v>15</v>
      </c>
      <c r="K4939" s="3">
        <v>295</v>
      </c>
    </row>
    <row r="4940" spans="1:11" x14ac:dyDescent="0.25">
      <c r="A4940" s="9">
        <f t="shared" si="312"/>
        <v>12</v>
      </c>
      <c r="B4940" s="9">
        <f t="shared" si="313"/>
        <v>2017</v>
      </c>
      <c r="C4940" s="9">
        <f t="shared" si="314"/>
        <v>1</v>
      </c>
      <c r="D4940" s="9" t="str">
        <f t="shared" si="315"/>
        <v>Q4</v>
      </c>
      <c r="E4940" t="s">
        <v>43</v>
      </c>
      <c r="F4940">
        <v>201712</v>
      </c>
      <c r="G4940" s="3">
        <v>5</v>
      </c>
      <c r="H4940" s="3">
        <v>0</v>
      </c>
      <c r="I4940" s="3">
        <v>9</v>
      </c>
      <c r="J4940" s="3">
        <v>9</v>
      </c>
      <c r="K4940" s="3">
        <v>171</v>
      </c>
    </row>
    <row r="4941" spans="1:11" x14ac:dyDescent="0.25">
      <c r="A4941" s="9">
        <f t="shared" si="312"/>
        <v>12</v>
      </c>
      <c r="B4941" s="9">
        <f t="shared" si="313"/>
        <v>2017</v>
      </c>
      <c r="C4941" s="9">
        <f t="shared" si="314"/>
        <v>2</v>
      </c>
      <c r="D4941" s="9" t="str">
        <f t="shared" si="315"/>
        <v>Q4</v>
      </c>
      <c r="E4941" t="s">
        <v>43</v>
      </c>
      <c r="F4941">
        <v>201712</v>
      </c>
      <c r="G4941" s="3">
        <v>6</v>
      </c>
      <c r="H4941" s="3">
        <v>0</v>
      </c>
      <c r="I4941" s="3">
        <v>11</v>
      </c>
      <c r="J4941" s="3">
        <v>12</v>
      </c>
      <c r="K4941" s="3">
        <v>259</v>
      </c>
    </row>
    <row r="4942" spans="1:11" x14ac:dyDescent="0.25">
      <c r="A4942" s="9">
        <f t="shared" ref="A4942:A5005" si="316">F4942-(B4942*100)</f>
        <v>12</v>
      </c>
      <c r="B4942" s="9">
        <f t="shared" ref="B4942:B5005" si="317">INT(F4942/100)</f>
        <v>2017</v>
      </c>
      <c r="C4942" s="9">
        <f t="shared" ref="C4942:C5005" si="318">INT(G4942/3)</f>
        <v>2</v>
      </c>
      <c r="D4942" s="9" t="str">
        <f t="shared" ref="D4942:D5005" si="319">VLOOKUP(A4942,$R$2:$S$13,2,0)</f>
        <v>Q4</v>
      </c>
      <c r="E4942" t="s">
        <v>43</v>
      </c>
      <c r="F4942">
        <v>201712</v>
      </c>
      <c r="G4942" s="3">
        <v>7</v>
      </c>
      <c r="H4942" s="3">
        <v>0</v>
      </c>
      <c r="I4942" s="3">
        <v>10</v>
      </c>
      <c r="J4942" s="3">
        <v>10</v>
      </c>
      <c r="K4942" s="3">
        <v>187</v>
      </c>
    </row>
    <row r="4943" spans="1:11" x14ac:dyDescent="0.25">
      <c r="A4943" s="9">
        <f t="shared" si="316"/>
        <v>12</v>
      </c>
      <c r="B4943" s="9">
        <f t="shared" si="317"/>
        <v>2017</v>
      </c>
      <c r="C4943" s="9">
        <f t="shared" si="318"/>
        <v>2</v>
      </c>
      <c r="D4943" s="9" t="str">
        <f t="shared" si="319"/>
        <v>Q4</v>
      </c>
      <c r="E4943" t="s">
        <v>43</v>
      </c>
      <c r="F4943">
        <v>201712</v>
      </c>
      <c r="G4943" s="3">
        <v>8</v>
      </c>
      <c r="H4943" s="3">
        <v>0</v>
      </c>
      <c r="I4943" s="3">
        <v>8</v>
      </c>
      <c r="J4943" s="3">
        <v>8</v>
      </c>
      <c r="K4943" s="3">
        <v>157</v>
      </c>
    </row>
    <row r="4944" spans="1:11" x14ac:dyDescent="0.25">
      <c r="A4944" s="9">
        <f t="shared" si="316"/>
        <v>12</v>
      </c>
      <c r="B4944" s="9">
        <f t="shared" si="317"/>
        <v>2017</v>
      </c>
      <c r="C4944" s="9">
        <f t="shared" si="318"/>
        <v>3</v>
      </c>
      <c r="D4944" s="9" t="str">
        <f t="shared" si="319"/>
        <v>Q4</v>
      </c>
      <c r="E4944" t="s">
        <v>43</v>
      </c>
      <c r="F4944">
        <v>201712</v>
      </c>
      <c r="G4944" s="3">
        <v>9</v>
      </c>
      <c r="H4944" s="3">
        <v>0</v>
      </c>
      <c r="I4944" s="3">
        <v>7</v>
      </c>
      <c r="J4944" s="3">
        <v>7</v>
      </c>
      <c r="K4944" s="3">
        <v>168</v>
      </c>
    </row>
    <row r="4945" spans="1:11" x14ac:dyDescent="0.25">
      <c r="A4945" s="9">
        <f t="shared" si="316"/>
        <v>12</v>
      </c>
      <c r="B4945" s="9">
        <f t="shared" si="317"/>
        <v>2017</v>
      </c>
      <c r="C4945" s="9">
        <f t="shared" si="318"/>
        <v>3</v>
      </c>
      <c r="D4945" s="9" t="str">
        <f t="shared" si="319"/>
        <v>Q4</v>
      </c>
      <c r="E4945" t="s">
        <v>43</v>
      </c>
      <c r="F4945">
        <v>201712</v>
      </c>
      <c r="G4945" s="3">
        <v>10</v>
      </c>
      <c r="H4945" s="3">
        <v>0</v>
      </c>
      <c r="I4945" s="3">
        <v>8</v>
      </c>
      <c r="J4945" s="3">
        <v>8</v>
      </c>
      <c r="K4945" s="3">
        <v>141</v>
      </c>
    </row>
    <row r="4946" spans="1:11" x14ac:dyDescent="0.25">
      <c r="A4946" s="9">
        <f t="shared" si="316"/>
        <v>12</v>
      </c>
      <c r="B4946" s="9">
        <f t="shared" si="317"/>
        <v>2017</v>
      </c>
      <c r="C4946" s="9">
        <f t="shared" si="318"/>
        <v>3</v>
      </c>
      <c r="D4946" s="9" t="str">
        <f t="shared" si="319"/>
        <v>Q4</v>
      </c>
      <c r="E4946" t="s">
        <v>43</v>
      </c>
      <c r="F4946">
        <v>201712</v>
      </c>
      <c r="G4946" s="3">
        <v>11</v>
      </c>
      <c r="H4946" s="3">
        <v>0</v>
      </c>
      <c r="I4946" s="3">
        <v>7</v>
      </c>
      <c r="J4946" s="3">
        <v>7</v>
      </c>
      <c r="K4946" s="3">
        <v>156.80000000000001</v>
      </c>
    </row>
    <row r="4947" spans="1:11" x14ac:dyDescent="0.25">
      <c r="A4947" s="9">
        <f t="shared" si="316"/>
        <v>12</v>
      </c>
      <c r="B4947" s="9">
        <f t="shared" si="317"/>
        <v>2017</v>
      </c>
      <c r="C4947" s="9">
        <f t="shared" si="318"/>
        <v>4</v>
      </c>
      <c r="D4947" s="9" t="str">
        <f t="shared" si="319"/>
        <v>Q4</v>
      </c>
      <c r="E4947" t="s">
        <v>43</v>
      </c>
      <c r="F4947">
        <v>201712</v>
      </c>
      <c r="G4947" s="3">
        <v>12</v>
      </c>
      <c r="H4947" s="3">
        <v>0</v>
      </c>
      <c r="I4947" s="3">
        <v>8</v>
      </c>
      <c r="J4947" s="3">
        <v>8</v>
      </c>
      <c r="K4947" s="3">
        <v>160</v>
      </c>
    </row>
    <row r="4948" spans="1:11" x14ac:dyDescent="0.25">
      <c r="A4948" s="9">
        <f t="shared" si="316"/>
        <v>12</v>
      </c>
      <c r="B4948" s="9">
        <f t="shared" si="317"/>
        <v>2017</v>
      </c>
      <c r="C4948" s="9">
        <f t="shared" si="318"/>
        <v>4</v>
      </c>
      <c r="D4948" s="9" t="str">
        <f t="shared" si="319"/>
        <v>Q4</v>
      </c>
      <c r="E4948" t="s">
        <v>43</v>
      </c>
      <c r="F4948">
        <v>201712</v>
      </c>
      <c r="G4948" s="3">
        <v>13</v>
      </c>
      <c r="H4948" s="3">
        <v>0</v>
      </c>
      <c r="I4948" s="3">
        <v>7</v>
      </c>
      <c r="J4948" s="3">
        <v>8</v>
      </c>
      <c r="K4948" s="3">
        <v>144</v>
      </c>
    </row>
    <row r="4949" spans="1:11" x14ac:dyDescent="0.25">
      <c r="A4949" s="9">
        <f t="shared" si="316"/>
        <v>12</v>
      </c>
      <c r="B4949" s="9">
        <f t="shared" si="317"/>
        <v>2017</v>
      </c>
      <c r="C4949" s="9">
        <f t="shared" si="318"/>
        <v>4</v>
      </c>
      <c r="D4949" s="9" t="str">
        <f t="shared" si="319"/>
        <v>Q4</v>
      </c>
      <c r="E4949" t="s">
        <v>43</v>
      </c>
      <c r="F4949">
        <v>201712</v>
      </c>
      <c r="G4949" s="3">
        <v>14</v>
      </c>
      <c r="H4949" s="3">
        <v>0</v>
      </c>
      <c r="I4949" s="3">
        <v>6</v>
      </c>
      <c r="J4949" s="3">
        <v>7</v>
      </c>
      <c r="K4949" s="3">
        <v>165</v>
      </c>
    </row>
    <row r="4950" spans="1:11" x14ac:dyDescent="0.25">
      <c r="A4950" s="9">
        <f t="shared" si="316"/>
        <v>12</v>
      </c>
      <c r="B4950" s="9">
        <f t="shared" si="317"/>
        <v>2017</v>
      </c>
      <c r="C4950" s="9">
        <f t="shared" si="318"/>
        <v>5</v>
      </c>
      <c r="D4950" s="9" t="str">
        <f t="shared" si="319"/>
        <v>Q4</v>
      </c>
      <c r="E4950" t="s">
        <v>43</v>
      </c>
      <c r="F4950">
        <v>201712</v>
      </c>
      <c r="G4950" s="3">
        <v>15</v>
      </c>
      <c r="H4950" s="3">
        <v>0</v>
      </c>
      <c r="I4950" s="3">
        <v>2</v>
      </c>
      <c r="J4950" s="3">
        <v>2</v>
      </c>
      <c r="K4950" s="3">
        <v>38</v>
      </c>
    </row>
    <row r="4951" spans="1:11" x14ac:dyDescent="0.25">
      <c r="A4951" s="9">
        <f t="shared" si="316"/>
        <v>1</v>
      </c>
      <c r="B4951" s="9">
        <f t="shared" si="317"/>
        <v>2018</v>
      </c>
      <c r="C4951" s="9">
        <f t="shared" si="318"/>
        <v>0</v>
      </c>
      <c r="D4951" s="9" t="str">
        <f t="shared" si="319"/>
        <v>Q1</v>
      </c>
      <c r="E4951" t="s">
        <v>43</v>
      </c>
      <c r="F4951">
        <v>201801</v>
      </c>
      <c r="G4951" s="3">
        <v>0</v>
      </c>
      <c r="H4951" s="3">
        <v>42</v>
      </c>
      <c r="I4951" s="3">
        <v>42</v>
      </c>
      <c r="J4951" s="3">
        <v>48</v>
      </c>
      <c r="K4951" s="3">
        <v>1126.8599999999999</v>
      </c>
    </row>
    <row r="4952" spans="1:11" x14ac:dyDescent="0.25">
      <c r="A4952" s="9">
        <f t="shared" si="316"/>
        <v>1</v>
      </c>
      <c r="B4952" s="9">
        <f t="shared" si="317"/>
        <v>2018</v>
      </c>
      <c r="C4952" s="9">
        <f t="shared" si="318"/>
        <v>0</v>
      </c>
      <c r="D4952" s="9" t="str">
        <f t="shared" si="319"/>
        <v>Q1</v>
      </c>
      <c r="E4952" t="s">
        <v>43</v>
      </c>
      <c r="F4952">
        <v>201801</v>
      </c>
      <c r="G4952" s="3">
        <v>1</v>
      </c>
      <c r="H4952" s="3">
        <v>0</v>
      </c>
      <c r="I4952" s="3">
        <v>28</v>
      </c>
      <c r="J4952" s="3">
        <v>32</v>
      </c>
      <c r="K4952" s="3">
        <v>628</v>
      </c>
    </row>
    <row r="4953" spans="1:11" x14ac:dyDescent="0.25">
      <c r="A4953" s="9">
        <f t="shared" si="316"/>
        <v>1</v>
      </c>
      <c r="B4953" s="9">
        <f t="shared" si="317"/>
        <v>2018</v>
      </c>
      <c r="C4953" s="9">
        <f t="shared" si="318"/>
        <v>0</v>
      </c>
      <c r="D4953" s="9" t="str">
        <f t="shared" si="319"/>
        <v>Q1</v>
      </c>
      <c r="E4953" t="s">
        <v>43</v>
      </c>
      <c r="F4953">
        <v>201801</v>
      </c>
      <c r="G4953" s="3">
        <v>2</v>
      </c>
      <c r="H4953" s="3">
        <v>0</v>
      </c>
      <c r="I4953" s="3">
        <v>25</v>
      </c>
      <c r="J4953" s="3">
        <v>28</v>
      </c>
      <c r="K4953" s="3">
        <v>569</v>
      </c>
    </row>
    <row r="4954" spans="1:11" x14ac:dyDescent="0.25">
      <c r="A4954" s="9">
        <f t="shared" si="316"/>
        <v>1</v>
      </c>
      <c r="B4954" s="9">
        <f t="shared" si="317"/>
        <v>2018</v>
      </c>
      <c r="C4954" s="9">
        <f t="shared" si="318"/>
        <v>1</v>
      </c>
      <c r="D4954" s="9" t="str">
        <f t="shared" si="319"/>
        <v>Q1</v>
      </c>
      <c r="E4954" t="s">
        <v>43</v>
      </c>
      <c r="F4954">
        <v>201801</v>
      </c>
      <c r="G4954" s="3">
        <v>3</v>
      </c>
      <c r="H4954" s="3">
        <v>0</v>
      </c>
      <c r="I4954" s="3">
        <v>21</v>
      </c>
      <c r="J4954" s="3">
        <v>26</v>
      </c>
      <c r="K4954" s="3">
        <v>530</v>
      </c>
    </row>
    <row r="4955" spans="1:11" x14ac:dyDescent="0.25">
      <c r="A4955" s="9">
        <f t="shared" si="316"/>
        <v>1</v>
      </c>
      <c r="B4955" s="9">
        <f t="shared" si="317"/>
        <v>2018</v>
      </c>
      <c r="C4955" s="9">
        <f t="shared" si="318"/>
        <v>1</v>
      </c>
      <c r="D4955" s="9" t="str">
        <f t="shared" si="319"/>
        <v>Q1</v>
      </c>
      <c r="E4955" t="s">
        <v>43</v>
      </c>
      <c r="F4955">
        <v>201801</v>
      </c>
      <c r="G4955" s="3">
        <v>4</v>
      </c>
      <c r="H4955" s="3">
        <v>0</v>
      </c>
      <c r="I4955" s="3">
        <v>18</v>
      </c>
      <c r="J4955" s="3">
        <v>20</v>
      </c>
      <c r="K4955" s="3">
        <v>367</v>
      </c>
    </row>
    <row r="4956" spans="1:11" x14ac:dyDescent="0.25">
      <c r="A4956" s="9">
        <f t="shared" si="316"/>
        <v>1</v>
      </c>
      <c r="B4956" s="9">
        <f t="shared" si="317"/>
        <v>2018</v>
      </c>
      <c r="C4956" s="9">
        <f t="shared" si="318"/>
        <v>1</v>
      </c>
      <c r="D4956" s="9" t="str">
        <f t="shared" si="319"/>
        <v>Q1</v>
      </c>
      <c r="E4956" t="s">
        <v>43</v>
      </c>
      <c r="F4956">
        <v>201801</v>
      </c>
      <c r="G4956" s="3">
        <v>5</v>
      </c>
      <c r="H4956" s="3">
        <v>0</v>
      </c>
      <c r="I4956" s="3">
        <v>16</v>
      </c>
      <c r="J4956" s="3">
        <v>18</v>
      </c>
      <c r="K4956" s="3">
        <v>360</v>
      </c>
    </row>
    <row r="4957" spans="1:11" x14ac:dyDescent="0.25">
      <c r="A4957" s="9">
        <f t="shared" si="316"/>
        <v>1</v>
      </c>
      <c r="B4957" s="9">
        <f t="shared" si="317"/>
        <v>2018</v>
      </c>
      <c r="C4957" s="9">
        <f t="shared" si="318"/>
        <v>2</v>
      </c>
      <c r="D4957" s="9" t="str">
        <f t="shared" si="319"/>
        <v>Q1</v>
      </c>
      <c r="E4957" t="s">
        <v>43</v>
      </c>
      <c r="F4957">
        <v>201801</v>
      </c>
      <c r="G4957" s="3">
        <v>6</v>
      </c>
      <c r="H4957" s="3">
        <v>0</v>
      </c>
      <c r="I4957" s="3">
        <v>14</v>
      </c>
      <c r="J4957" s="3">
        <v>14</v>
      </c>
      <c r="K4957" s="3">
        <v>242</v>
      </c>
    </row>
    <row r="4958" spans="1:11" x14ac:dyDescent="0.25">
      <c r="A4958" s="9">
        <f t="shared" si="316"/>
        <v>1</v>
      </c>
      <c r="B4958" s="9">
        <f t="shared" si="317"/>
        <v>2018</v>
      </c>
      <c r="C4958" s="9">
        <f t="shared" si="318"/>
        <v>2</v>
      </c>
      <c r="D4958" s="9" t="str">
        <f t="shared" si="319"/>
        <v>Q1</v>
      </c>
      <c r="E4958" t="s">
        <v>43</v>
      </c>
      <c r="F4958">
        <v>201801</v>
      </c>
      <c r="G4958" s="3">
        <v>7</v>
      </c>
      <c r="H4958" s="3">
        <v>0</v>
      </c>
      <c r="I4958" s="3">
        <v>10</v>
      </c>
      <c r="J4958" s="3">
        <v>11</v>
      </c>
      <c r="K4958" s="3">
        <v>202</v>
      </c>
    </row>
    <row r="4959" spans="1:11" x14ac:dyDescent="0.25">
      <c r="A4959" s="9">
        <f t="shared" si="316"/>
        <v>1</v>
      </c>
      <c r="B4959" s="9">
        <f t="shared" si="317"/>
        <v>2018</v>
      </c>
      <c r="C4959" s="9">
        <f t="shared" si="318"/>
        <v>2</v>
      </c>
      <c r="D4959" s="9" t="str">
        <f t="shared" si="319"/>
        <v>Q1</v>
      </c>
      <c r="E4959" t="s">
        <v>43</v>
      </c>
      <c r="F4959">
        <v>201801</v>
      </c>
      <c r="G4959" s="3">
        <v>8</v>
      </c>
      <c r="H4959" s="3">
        <v>0</v>
      </c>
      <c r="I4959" s="3">
        <v>10</v>
      </c>
      <c r="J4959" s="3">
        <v>13</v>
      </c>
      <c r="K4959" s="3">
        <v>263</v>
      </c>
    </row>
    <row r="4960" spans="1:11" x14ac:dyDescent="0.25">
      <c r="A4960" s="9">
        <f t="shared" si="316"/>
        <v>1</v>
      </c>
      <c r="B4960" s="9">
        <f t="shared" si="317"/>
        <v>2018</v>
      </c>
      <c r="C4960" s="9">
        <f t="shared" si="318"/>
        <v>3</v>
      </c>
      <c r="D4960" s="9" t="str">
        <f t="shared" si="319"/>
        <v>Q1</v>
      </c>
      <c r="E4960" t="s">
        <v>43</v>
      </c>
      <c r="F4960">
        <v>201801</v>
      </c>
      <c r="G4960" s="3">
        <v>9</v>
      </c>
      <c r="H4960" s="3">
        <v>0</v>
      </c>
      <c r="I4960" s="3">
        <v>9</v>
      </c>
      <c r="J4960" s="3">
        <v>9</v>
      </c>
      <c r="K4960" s="3">
        <v>156</v>
      </c>
    </row>
    <row r="4961" spans="1:11" x14ac:dyDescent="0.25">
      <c r="A4961" s="9">
        <f t="shared" si="316"/>
        <v>1</v>
      </c>
      <c r="B4961" s="9">
        <f t="shared" si="317"/>
        <v>2018</v>
      </c>
      <c r="C4961" s="9">
        <f t="shared" si="318"/>
        <v>3</v>
      </c>
      <c r="D4961" s="9" t="str">
        <f t="shared" si="319"/>
        <v>Q1</v>
      </c>
      <c r="E4961" t="s">
        <v>43</v>
      </c>
      <c r="F4961">
        <v>201801</v>
      </c>
      <c r="G4961" s="3">
        <v>10</v>
      </c>
      <c r="H4961" s="3">
        <v>0</v>
      </c>
      <c r="I4961" s="3">
        <v>9</v>
      </c>
      <c r="J4961" s="3">
        <v>13</v>
      </c>
      <c r="K4961" s="3">
        <v>305.89999999999998</v>
      </c>
    </row>
    <row r="4962" spans="1:11" x14ac:dyDescent="0.25">
      <c r="A4962" s="9">
        <f t="shared" si="316"/>
        <v>1</v>
      </c>
      <c r="B4962" s="9">
        <f t="shared" si="317"/>
        <v>2018</v>
      </c>
      <c r="C4962" s="9">
        <f t="shared" si="318"/>
        <v>3</v>
      </c>
      <c r="D4962" s="9" t="str">
        <f t="shared" si="319"/>
        <v>Q1</v>
      </c>
      <c r="E4962" t="s">
        <v>43</v>
      </c>
      <c r="F4962">
        <v>201801</v>
      </c>
      <c r="G4962" s="3">
        <v>11</v>
      </c>
      <c r="H4962" s="3">
        <v>0</v>
      </c>
      <c r="I4962" s="3">
        <v>10</v>
      </c>
      <c r="J4962" s="3">
        <v>10</v>
      </c>
      <c r="K4962" s="3">
        <v>178</v>
      </c>
    </row>
    <row r="4963" spans="1:11" x14ac:dyDescent="0.25">
      <c r="A4963" s="9">
        <f t="shared" si="316"/>
        <v>1</v>
      </c>
      <c r="B4963" s="9">
        <f t="shared" si="317"/>
        <v>2018</v>
      </c>
      <c r="C4963" s="9">
        <f t="shared" si="318"/>
        <v>4</v>
      </c>
      <c r="D4963" s="9" t="str">
        <f t="shared" si="319"/>
        <v>Q1</v>
      </c>
      <c r="E4963" t="s">
        <v>43</v>
      </c>
      <c r="F4963">
        <v>201801</v>
      </c>
      <c r="G4963" s="3">
        <v>12</v>
      </c>
      <c r="H4963" s="3">
        <v>0</v>
      </c>
      <c r="I4963" s="3">
        <v>11</v>
      </c>
      <c r="J4963" s="3">
        <v>13</v>
      </c>
      <c r="K4963" s="3">
        <v>276</v>
      </c>
    </row>
    <row r="4964" spans="1:11" x14ac:dyDescent="0.25">
      <c r="A4964" s="9">
        <f t="shared" si="316"/>
        <v>1</v>
      </c>
      <c r="B4964" s="9">
        <f t="shared" si="317"/>
        <v>2018</v>
      </c>
      <c r="C4964" s="9">
        <f t="shared" si="318"/>
        <v>4</v>
      </c>
      <c r="D4964" s="9" t="str">
        <f t="shared" si="319"/>
        <v>Q1</v>
      </c>
      <c r="E4964" t="s">
        <v>43</v>
      </c>
      <c r="F4964">
        <v>201801</v>
      </c>
      <c r="G4964" s="3">
        <v>13</v>
      </c>
      <c r="H4964" s="3">
        <v>0</v>
      </c>
      <c r="I4964" s="3">
        <v>11</v>
      </c>
      <c r="J4964" s="3">
        <v>11</v>
      </c>
      <c r="K4964" s="3">
        <v>231</v>
      </c>
    </row>
    <row r="4965" spans="1:11" x14ac:dyDescent="0.25">
      <c r="A4965" s="9">
        <f t="shared" si="316"/>
        <v>1</v>
      </c>
      <c r="B4965" s="9">
        <f t="shared" si="317"/>
        <v>2018</v>
      </c>
      <c r="C4965" s="9">
        <f t="shared" si="318"/>
        <v>4</v>
      </c>
      <c r="D4965" s="9" t="str">
        <f t="shared" si="319"/>
        <v>Q1</v>
      </c>
      <c r="E4965" t="s">
        <v>43</v>
      </c>
      <c r="F4965">
        <v>201801</v>
      </c>
      <c r="G4965" s="3">
        <v>14</v>
      </c>
      <c r="H4965" s="3">
        <v>0</v>
      </c>
      <c r="I4965" s="3">
        <v>4</v>
      </c>
      <c r="J4965" s="3">
        <v>4</v>
      </c>
      <c r="K4965" s="3">
        <v>76</v>
      </c>
    </row>
    <row r="4966" spans="1:11" x14ac:dyDescent="0.25">
      <c r="A4966" s="9">
        <f t="shared" si="316"/>
        <v>2</v>
      </c>
      <c r="B4966" s="9">
        <f t="shared" si="317"/>
        <v>2018</v>
      </c>
      <c r="C4966" s="9">
        <f t="shared" si="318"/>
        <v>0</v>
      </c>
      <c r="D4966" s="9" t="str">
        <f t="shared" si="319"/>
        <v>Q1</v>
      </c>
      <c r="E4966" t="s">
        <v>43</v>
      </c>
      <c r="F4966">
        <v>201802</v>
      </c>
      <c r="G4966" s="3">
        <v>0</v>
      </c>
      <c r="H4966" s="3">
        <v>46</v>
      </c>
      <c r="I4966" s="3">
        <v>46</v>
      </c>
      <c r="J4966" s="3">
        <v>47</v>
      </c>
      <c r="K4966" s="3">
        <v>1086.3</v>
      </c>
    </row>
    <row r="4967" spans="1:11" x14ac:dyDescent="0.25">
      <c r="A4967" s="9">
        <f t="shared" si="316"/>
        <v>2</v>
      </c>
      <c r="B4967" s="9">
        <f t="shared" si="317"/>
        <v>2018</v>
      </c>
      <c r="C4967" s="9">
        <f t="shared" si="318"/>
        <v>0</v>
      </c>
      <c r="D4967" s="9" t="str">
        <f t="shared" si="319"/>
        <v>Q1</v>
      </c>
      <c r="E4967" t="s">
        <v>43</v>
      </c>
      <c r="F4967">
        <v>201802</v>
      </c>
      <c r="G4967" s="3">
        <v>1</v>
      </c>
      <c r="H4967" s="3">
        <v>0</v>
      </c>
      <c r="I4967" s="3">
        <v>36</v>
      </c>
      <c r="J4967" s="3">
        <v>36</v>
      </c>
      <c r="K4967" s="3">
        <v>660</v>
      </c>
    </row>
    <row r="4968" spans="1:11" x14ac:dyDescent="0.25">
      <c r="A4968" s="9">
        <f t="shared" si="316"/>
        <v>2</v>
      </c>
      <c r="B4968" s="9">
        <f t="shared" si="317"/>
        <v>2018</v>
      </c>
      <c r="C4968" s="9">
        <f t="shared" si="318"/>
        <v>0</v>
      </c>
      <c r="D4968" s="9" t="str">
        <f t="shared" si="319"/>
        <v>Q1</v>
      </c>
      <c r="E4968" t="s">
        <v>43</v>
      </c>
      <c r="F4968">
        <v>201802</v>
      </c>
      <c r="G4968" s="3">
        <v>2</v>
      </c>
      <c r="H4968" s="3">
        <v>0</v>
      </c>
      <c r="I4968" s="3">
        <v>27</v>
      </c>
      <c r="J4968" s="3">
        <v>30</v>
      </c>
      <c r="K4968" s="3">
        <v>680.35</v>
      </c>
    </row>
    <row r="4969" spans="1:11" x14ac:dyDescent="0.25">
      <c r="A4969" s="9">
        <f t="shared" si="316"/>
        <v>2</v>
      </c>
      <c r="B4969" s="9">
        <f t="shared" si="317"/>
        <v>2018</v>
      </c>
      <c r="C4969" s="9">
        <f t="shared" si="318"/>
        <v>1</v>
      </c>
      <c r="D4969" s="9" t="str">
        <f t="shared" si="319"/>
        <v>Q1</v>
      </c>
      <c r="E4969" t="s">
        <v>43</v>
      </c>
      <c r="F4969">
        <v>201802</v>
      </c>
      <c r="G4969" s="3">
        <v>3</v>
      </c>
      <c r="H4969" s="3">
        <v>0</v>
      </c>
      <c r="I4969" s="3">
        <v>24</v>
      </c>
      <c r="J4969" s="3">
        <v>24</v>
      </c>
      <c r="K4969" s="3">
        <v>432</v>
      </c>
    </row>
    <row r="4970" spans="1:11" x14ac:dyDescent="0.25">
      <c r="A4970" s="9">
        <f t="shared" si="316"/>
        <v>2</v>
      </c>
      <c r="B4970" s="9">
        <f t="shared" si="317"/>
        <v>2018</v>
      </c>
      <c r="C4970" s="9">
        <f t="shared" si="318"/>
        <v>1</v>
      </c>
      <c r="D4970" s="9" t="str">
        <f t="shared" si="319"/>
        <v>Q1</v>
      </c>
      <c r="E4970" t="s">
        <v>43</v>
      </c>
      <c r="F4970">
        <v>201802</v>
      </c>
      <c r="G4970" s="3">
        <v>4</v>
      </c>
      <c r="H4970" s="3">
        <v>0</v>
      </c>
      <c r="I4970" s="3">
        <v>21</v>
      </c>
      <c r="J4970" s="3">
        <v>21</v>
      </c>
      <c r="K4970" s="3">
        <v>397.99</v>
      </c>
    </row>
    <row r="4971" spans="1:11" x14ac:dyDescent="0.25">
      <c r="A4971" s="9">
        <f t="shared" si="316"/>
        <v>2</v>
      </c>
      <c r="B4971" s="9">
        <f t="shared" si="317"/>
        <v>2018</v>
      </c>
      <c r="C4971" s="9">
        <f t="shared" si="318"/>
        <v>1</v>
      </c>
      <c r="D4971" s="9" t="str">
        <f t="shared" si="319"/>
        <v>Q1</v>
      </c>
      <c r="E4971" t="s">
        <v>43</v>
      </c>
      <c r="F4971">
        <v>201802</v>
      </c>
      <c r="G4971" s="3">
        <v>5</v>
      </c>
      <c r="H4971" s="3">
        <v>0</v>
      </c>
      <c r="I4971" s="3">
        <v>16</v>
      </c>
      <c r="J4971" s="3">
        <v>16</v>
      </c>
      <c r="K4971" s="3">
        <v>327</v>
      </c>
    </row>
    <row r="4972" spans="1:11" x14ac:dyDescent="0.25">
      <c r="A4972" s="9">
        <f t="shared" si="316"/>
        <v>2</v>
      </c>
      <c r="B4972" s="9">
        <f t="shared" si="317"/>
        <v>2018</v>
      </c>
      <c r="C4972" s="9">
        <f t="shared" si="318"/>
        <v>2</v>
      </c>
      <c r="D4972" s="9" t="str">
        <f t="shared" si="319"/>
        <v>Q1</v>
      </c>
      <c r="E4972" t="s">
        <v>43</v>
      </c>
      <c r="F4972">
        <v>201802</v>
      </c>
      <c r="G4972" s="3">
        <v>6</v>
      </c>
      <c r="H4972" s="3">
        <v>0</v>
      </c>
      <c r="I4972" s="3">
        <v>12</v>
      </c>
      <c r="J4972" s="3">
        <v>12</v>
      </c>
      <c r="K4972" s="3">
        <v>233</v>
      </c>
    </row>
    <row r="4973" spans="1:11" x14ac:dyDescent="0.25">
      <c r="A4973" s="9">
        <f t="shared" si="316"/>
        <v>2</v>
      </c>
      <c r="B4973" s="9">
        <f t="shared" si="317"/>
        <v>2018</v>
      </c>
      <c r="C4973" s="9">
        <f t="shared" si="318"/>
        <v>2</v>
      </c>
      <c r="D4973" s="9" t="str">
        <f t="shared" si="319"/>
        <v>Q1</v>
      </c>
      <c r="E4973" t="s">
        <v>43</v>
      </c>
      <c r="F4973">
        <v>201802</v>
      </c>
      <c r="G4973" s="3">
        <v>7</v>
      </c>
      <c r="H4973" s="3">
        <v>0</v>
      </c>
      <c r="I4973" s="3">
        <v>11</v>
      </c>
      <c r="J4973" s="3">
        <v>11</v>
      </c>
      <c r="K4973" s="3">
        <v>197</v>
      </c>
    </row>
    <row r="4974" spans="1:11" x14ac:dyDescent="0.25">
      <c r="A4974" s="9">
        <f t="shared" si="316"/>
        <v>2</v>
      </c>
      <c r="B4974" s="9">
        <f t="shared" si="317"/>
        <v>2018</v>
      </c>
      <c r="C4974" s="9">
        <f t="shared" si="318"/>
        <v>2</v>
      </c>
      <c r="D4974" s="9" t="str">
        <f t="shared" si="319"/>
        <v>Q1</v>
      </c>
      <c r="E4974" t="s">
        <v>43</v>
      </c>
      <c r="F4974">
        <v>201802</v>
      </c>
      <c r="G4974" s="3">
        <v>8</v>
      </c>
      <c r="H4974" s="3">
        <v>0</v>
      </c>
      <c r="I4974" s="3">
        <v>10</v>
      </c>
      <c r="J4974" s="3">
        <v>10</v>
      </c>
      <c r="K4974" s="3">
        <v>213</v>
      </c>
    </row>
    <row r="4975" spans="1:11" x14ac:dyDescent="0.25">
      <c r="A4975" s="9">
        <f t="shared" si="316"/>
        <v>2</v>
      </c>
      <c r="B4975" s="9">
        <f t="shared" si="317"/>
        <v>2018</v>
      </c>
      <c r="C4975" s="9">
        <f t="shared" si="318"/>
        <v>3</v>
      </c>
      <c r="D4975" s="9" t="str">
        <f t="shared" si="319"/>
        <v>Q1</v>
      </c>
      <c r="E4975" t="s">
        <v>43</v>
      </c>
      <c r="F4975">
        <v>201802</v>
      </c>
      <c r="G4975" s="3">
        <v>9</v>
      </c>
      <c r="H4975" s="3">
        <v>0</v>
      </c>
      <c r="I4975" s="3">
        <v>10</v>
      </c>
      <c r="J4975" s="3">
        <v>11</v>
      </c>
      <c r="K4975" s="3">
        <v>216.3</v>
      </c>
    </row>
    <row r="4976" spans="1:11" x14ac:dyDescent="0.25">
      <c r="A4976" s="9">
        <f t="shared" si="316"/>
        <v>2</v>
      </c>
      <c r="B4976" s="9">
        <f t="shared" si="317"/>
        <v>2018</v>
      </c>
      <c r="C4976" s="9">
        <f t="shared" si="318"/>
        <v>3</v>
      </c>
      <c r="D4976" s="9" t="str">
        <f t="shared" si="319"/>
        <v>Q1</v>
      </c>
      <c r="E4976" t="s">
        <v>43</v>
      </c>
      <c r="F4976">
        <v>201802</v>
      </c>
      <c r="G4976" s="3">
        <v>10</v>
      </c>
      <c r="H4976" s="3">
        <v>0</v>
      </c>
      <c r="I4976" s="3">
        <v>5</v>
      </c>
      <c r="J4976" s="3">
        <v>5</v>
      </c>
      <c r="K4976" s="3">
        <v>83</v>
      </c>
    </row>
    <row r="4977" spans="1:11" x14ac:dyDescent="0.25">
      <c r="A4977" s="9">
        <f t="shared" si="316"/>
        <v>2</v>
      </c>
      <c r="B4977" s="9">
        <f t="shared" si="317"/>
        <v>2018</v>
      </c>
      <c r="C4977" s="9">
        <f t="shared" si="318"/>
        <v>3</v>
      </c>
      <c r="D4977" s="9" t="str">
        <f t="shared" si="319"/>
        <v>Q1</v>
      </c>
      <c r="E4977" t="s">
        <v>43</v>
      </c>
      <c r="F4977">
        <v>201802</v>
      </c>
      <c r="G4977" s="3">
        <v>11</v>
      </c>
      <c r="H4977" s="3">
        <v>0</v>
      </c>
      <c r="I4977" s="3">
        <v>7</v>
      </c>
      <c r="J4977" s="3">
        <v>7</v>
      </c>
      <c r="K4977" s="3">
        <v>162</v>
      </c>
    </row>
    <row r="4978" spans="1:11" x14ac:dyDescent="0.25">
      <c r="A4978" s="9">
        <f t="shared" si="316"/>
        <v>2</v>
      </c>
      <c r="B4978" s="9">
        <f t="shared" si="317"/>
        <v>2018</v>
      </c>
      <c r="C4978" s="9">
        <f t="shared" si="318"/>
        <v>4</v>
      </c>
      <c r="D4978" s="9" t="str">
        <f t="shared" si="319"/>
        <v>Q1</v>
      </c>
      <c r="E4978" t="s">
        <v>43</v>
      </c>
      <c r="F4978">
        <v>201802</v>
      </c>
      <c r="G4978" s="3">
        <v>12</v>
      </c>
      <c r="H4978" s="3">
        <v>0</v>
      </c>
      <c r="I4978" s="3">
        <v>4</v>
      </c>
      <c r="J4978" s="3">
        <v>4</v>
      </c>
      <c r="K4978" s="3">
        <v>87</v>
      </c>
    </row>
    <row r="4979" spans="1:11" x14ac:dyDescent="0.25">
      <c r="A4979" s="9">
        <f t="shared" si="316"/>
        <v>2</v>
      </c>
      <c r="B4979" s="9">
        <f t="shared" si="317"/>
        <v>2018</v>
      </c>
      <c r="C4979" s="9">
        <f t="shared" si="318"/>
        <v>4</v>
      </c>
      <c r="D4979" s="9" t="str">
        <f t="shared" si="319"/>
        <v>Q1</v>
      </c>
      <c r="E4979" t="s">
        <v>43</v>
      </c>
      <c r="F4979">
        <v>201802</v>
      </c>
      <c r="G4979" s="3">
        <v>13</v>
      </c>
      <c r="H4979" s="3">
        <v>0</v>
      </c>
      <c r="I4979" s="3">
        <v>1</v>
      </c>
      <c r="J4979" s="3">
        <v>1</v>
      </c>
      <c r="K4979" s="3">
        <v>19</v>
      </c>
    </row>
    <row r="4980" spans="1:11" x14ac:dyDescent="0.25">
      <c r="A4980" s="9">
        <f t="shared" si="316"/>
        <v>3</v>
      </c>
      <c r="B4980" s="9">
        <f t="shared" si="317"/>
        <v>2018</v>
      </c>
      <c r="C4980" s="9">
        <f t="shared" si="318"/>
        <v>0</v>
      </c>
      <c r="D4980" s="9" t="str">
        <f t="shared" si="319"/>
        <v>Q1</v>
      </c>
      <c r="E4980" t="s">
        <v>43</v>
      </c>
      <c r="F4980">
        <v>201803</v>
      </c>
      <c r="G4980" s="3">
        <v>0</v>
      </c>
      <c r="H4980" s="3">
        <v>33</v>
      </c>
      <c r="I4980" s="3">
        <v>33</v>
      </c>
      <c r="J4980" s="3">
        <v>33</v>
      </c>
      <c r="K4980" s="3">
        <v>808.75</v>
      </c>
    </row>
    <row r="4981" spans="1:11" x14ac:dyDescent="0.25">
      <c r="A4981" s="9">
        <f t="shared" si="316"/>
        <v>3</v>
      </c>
      <c r="B4981" s="9">
        <f t="shared" si="317"/>
        <v>2018</v>
      </c>
      <c r="C4981" s="9">
        <f t="shared" si="318"/>
        <v>0</v>
      </c>
      <c r="D4981" s="9" t="str">
        <f t="shared" si="319"/>
        <v>Q1</v>
      </c>
      <c r="E4981" t="s">
        <v>43</v>
      </c>
      <c r="F4981">
        <v>201803</v>
      </c>
      <c r="G4981" s="3">
        <v>1</v>
      </c>
      <c r="H4981" s="3">
        <v>0</v>
      </c>
      <c r="I4981" s="3">
        <v>28</v>
      </c>
      <c r="J4981" s="3">
        <v>31</v>
      </c>
      <c r="K4981" s="3">
        <v>602.25</v>
      </c>
    </row>
    <row r="4982" spans="1:11" x14ac:dyDescent="0.25">
      <c r="A4982" s="9">
        <f t="shared" si="316"/>
        <v>3</v>
      </c>
      <c r="B4982" s="9">
        <f t="shared" si="317"/>
        <v>2018</v>
      </c>
      <c r="C4982" s="9">
        <f t="shared" si="318"/>
        <v>0</v>
      </c>
      <c r="D4982" s="9" t="str">
        <f t="shared" si="319"/>
        <v>Q1</v>
      </c>
      <c r="E4982" t="s">
        <v>43</v>
      </c>
      <c r="F4982">
        <v>201803</v>
      </c>
      <c r="G4982" s="3">
        <v>2</v>
      </c>
      <c r="H4982" s="3">
        <v>0</v>
      </c>
      <c r="I4982" s="3">
        <v>25</v>
      </c>
      <c r="J4982" s="3">
        <v>27</v>
      </c>
      <c r="K4982" s="3">
        <v>502</v>
      </c>
    </row>
    <row r="4983" spans="1:11" x14ac:dyDescent="0.25">
      <c r="A4983" s="9">
        <f t="shared" si="316"/>
        <v>3</v>
      </c>
      <c r="B4983" s="9">
        <f t="shared" si="317"/>
        <v>2018</v>
      </c>
      <c r="C4983" s="9">
        <f t="shared" si="318"/>
        <v>1</v>
      </c>
      <c r="D4983" s="9" t="str">
        <f t="shared" si="319"/>
        <v>Q1</v>
      </c>
      <c r="E4983" t="s">
        <v>43</v>
      </c>
      <c r="F4983">
        <v>201803</v>
      </c>
      <c r="G4983" s="3">
        <v>3</v>
      </c>
      <c r="H4983" s="3">
        <v>0</v>
      </c>
      <c r="I4983" s="3">
        <v>18</v>
      </c>
      <c r="J4983" s="3">
        <v>22</v>
      </c>
      <c r="K4983" s="3">
        <v>467</v>
      </c>
    </row>
    <row r="4984" spans="1:11" x14ac:dyDescent="0.25">
      <c r="A4984" s="9">
        <f t="shared" si="316"/>
        <v>3</v>
      </c>
      <c r="B4984" s="9">
        <f t="shared" si="317"/>
        <v>2018</v>
      </c>
      <c r="C4984" s="9">
        <f t="shared" si="318"/>
        <v>1</v>
      </c>
      <c r="D4984" s="9" t="str">
        <f t="shared" si="319"/>
        <v>Q1</v>
      </c>
      <c r="E4984" t="s">
        <v>43</v>
      </c>
      <c r="F4984">
        <v>201803</v>
      </c>
      <c r="G4984" s="3">
        <v>4</v>
      </c>
      <c r="H4984" s="3">
        <v>0</v>
      </c>
      <c r="I4984" s="3">
        <v>16</v>
      </c>
      <c r="J4984" s="3">
        <v>17</v>
      </c>
      <c r="K4984" s="3">
        <v>316</v>
      </c>
    </row>
    <row r="4985" spans="1:11" x14ac:dyDescent="0.25">
      <c r="A4985" s="9">
        <f t="shared" si="316"/>
        <v>3</v>
      </c>
      <c r="B4985" s="9">
        <f t="shared" si="317"/>
        <v>2018</v>
      </c>
      <c r="C4985" s="9">
        <f t="shared" si="318"/>
        <v>1</v>
      </c>
      <c r="D4985" s="9" t="str">
        <f t="shared" si="319"/>
        <v>Q1</v>
      </c>
      <c r="E4985" t="s">
        <v>43</v>
      </c>
      <c r="F4985">
        <v>201803</v>
      </c>
      <c r="G4985" s="3">
        <v>5</v>
      </c>
      <c r="H4985" s="3">
        <v>0</v>
      </c>
      <c r="I4985" s="3">
        <v>19</v>
      </c>
      <c r="J4985" s="3">
        <v>19</v>
      </c>
      <c r="K4985" s="3">
        <v>366</v>
      </c>
    </row>
    <row r="4986" spans="1:11" x14ac:dyDescent="0.25">
      <c r="A4986" s="9">
        <f t="shared" si="316"/>
        <v>3</v>
      </c>
      <c r="B4986" s="9">
        <f t="shared" si="317"/>
        <v>2018</v>
      </c>
      <c r="C4986" s="9">
        <f t="shared" si="318"/>
        <v>2</v>
      </c>
      <c r="D4986" s="9" t="str">
        <f t="shared" si="319"/>
        <v>Q1</v>
      </c>
      <c r="E4986" t="s">
        <v>43</v>
      </c>
      <c r="F4986">
        <v>201803</v>
      </c>
      <c r="G4986" s="3">
        <v>6</v>
      </c>
      <c r="H4986" s="3">
        <v>0</v>
      </c>
      <c r="I4986" s="3">
        <v>14</v>
      </c>
      <c r="J4986" s="3">
        <v>15</v>
      </c>
      <c r="K4986" s="3">
        <v>310</v>
      </c>
    </row>
    <row r="4987" spans="1:11" x14ac:dyDescent="0.25">
      <c r="A4987" s="9">
        <f t="shared" si="316"/>
        <v>3</v>
      </c>
      <c r="B4987" s="9">
        <f t="shared" si="317"/>
        <v>2018</v>
      </c>
      <c r="C4987" s="9">
        <f t="shared" si="318"/>
        <v>2</v>
      </c>
      <c r="D4987" s="9" t="str">
        <f t="shared" si="319"/>
        <v>Q1</v>
      </c>
      <c r="E4987" t="s">
        <v>43</v>
      </c>
      <c r="F4987">
        <v>201803</v>
      </c>
      <c r="G4987" s="3">
        <v>7</v>
      </c>
      <c r="H4987" s="3">
        <v>0</v>
      </c>
      <c r="I4987" s="3">
        <v>15</v>
      </c>
      <c r="J4987" s="3">
        <v>16</v>
      </c>
      <c r="K4987" s="3">
        <v>297.25</v>
      </c>
    </row>
    <row r="4988" spans="1:11" x14ac:dyDescent="0.25">
      <c r="A4988" s="9">
        <f t="shared" si="316"/>
        <v>3</v>
      </c>
      <c r="B4988" s="9">
        <f t="shared" si="317"/>
        <v>2018</v>
      </c>
      <c r="C4988" s="9">
        <f t="shared" si="318"/>
        <v>2</v>
      </c>
      <c r="D4988" s="9" t="str">
        <f t="shared" si="319"/>
        <v>Q1</v>
      </c>
      <c r="E4988" t="s">
        <v>43</v>
      </c>
      <c r="F4988">
        <v>201803</v>
      </c>
      <c r="G4988" s="3">
        <v>8</v>
      </c>
      <c r="H4988" s="3">
        <v>0</v>
      </c>
      <c r="I4988" s="3">
        <v>17</v>
      </c>
      <c r="J4988" s="3">
        <v>19</v>
      </c>
      <c r="K4988" s="3">
        <v>461</v>
      </c>
    </row>
    <row r="4989" spans="1:11" x14ac:dyDescent="0.25">
      <c r="A4989" s="9">
        <f t="shared" si="316"/>
        <v>3</v>
      </c>
      <c r="B4989" s="9">
        <f t="shared" si="317"/>
        <v>2018</v>
      </c>
      <c r="C4989" s="9">
        <f t="shared" si="318"/>
        <v>3</v>
      </c>
      <c r="D4989" s="9" t="str">
        <f t="shared" si="319"/>
        <v>Q1</v>
      </c>
      <c r="E4989" t="s">
        <v>43</v>
      </c>
      <c r="F4989">
        <v>201803</v>
      </c>
      <c r="G4989" s="3">
        <v>9</v>
      </c>
      <c r="H4989" s="3">
        <v>0</v>
      </c>
      <c r="I4989" s="3">
        <v>16</v>
      </c>
      <c r="J4989" s="3">
        <v>17</v>
      </c>
      <c r="K4989" s="3">
        <v>334</v>
      </c>
    </row>
    <row r="4990" spans="1:11" x14ac:dyDescent="0.25">
      <c r="A4990" s="9">
        <f t="shared" si="316"/>
        <v>3</v>
      </c>
      <c r="B4990" s="9">
        <f t="shared" si="317"/>
        <v>2018</v>
      </c>
      <c r="C4990" s="9">
        <f t="shared" si="318"/>
        <v>3</v>
      </c>
      <c r="D4990" s="9" t="str">
        <f t="shared" si="319"/>
        <v>Q1</v>
      </c>
      <c r="E4990" t="s">
        <v>43</v>
      </c>
      <c r="F4990">
        <v>201803</v>
      </c>
      <c r="G4990" s="3">
        <v>10</v>
      </c>
      <c r="H4990" s="3">
        <v>0</v>
      </c>
      <c r="I4990" s="3">
        <v>18</v>
      </c>
      <c r="J4990" s="3">
        <v>18</v>
      </c>
      <c r="K4990" s="3">
        <v>342</v>
      </c>
    </row>
    <row r="4991" spans="1:11" x14ac:dyDescent="0.25">
      <c r="A4991" s="9">
        <f t="shared" si="316"/>
        <v>3</v>
      </c>
      <c r="B4991" s="9">
        <f t="shared" si="317"/>
        <v>2018</v>
      </c>
      <c r="C4991" s="9">
        <f t="shared" si="318"/>
        <v>3</v>
      </c>
      <c r="D4991" s="9" t="str">
        <f t="shared" si="319"/>
        <v>Q1</v>
      </c>
      <c r="E4991" t="s">
        <v>43</v>
      </c>
      <c r="F4991">
        <v>201803</v>
      </c>
      <c r="G4991" s="3">
        <v>11</v>
      </c>
      <c r="H4991" s="3">
        <v>0</v>
      </c>
      <c r="I4991" s="3">
        <v>15</v>
      </c>
      <c r="J4991" s="3">
        <v>15</v>
      </c>
      <c r="K4991" s="3">
        <v>288</v>
      </c>
    </row>
    <row r="4992" spans="1:11" x14ac:dyDescent="0.25">
      <c r="A4992" s="9">
        <f t="shared" si="316"/>
        <v>3</v>
      </c>
      <c r="B4992" s="9">
        <f t="shared" si="317"/>
        <v>2018</v>
      </c>
      <c r="C4992" s="9">
        <f t="shared" si="318"/>
        <v>4</v>
      </c>
      <c r="D4992" s="9" t="str">
        <f t="shared" si="319"/>
        <v>Q1</v>
      </c>
      <c r="E4992" t="s">
        <v>43</v>
      </c>
      <c r="F4992">
        <v>201803</v>
      </c>
      <c r="G4992" s="3">
        <v>12</v>
      </c>
      <c r="H4992" s="3">
        <v>0</v>
      </c>
      <c r="I4992" s="3">
        <v>4</v>
      </c>
      <c r="J4992" s="3">
        <v>4</v>
      </c>
      <c r="K4992" s="3">
        <v>56</v>
      </c>
    </row>
    <row r="4993" spans="1:11" x14ac:dyDescent="0.25">
      <c r="A4993" s="9">
        <f t="shared" si="316"/>
        <v>4</v>
      </c>
      <c r="B4993" s="9">
        <f t="shared" si="317"/>
        <v>2018</v>
      </c>
      <c r="C4993" s="9">
        <f t="shared" si="318"/>
        <v>0</v>
      </c>
      <c r="D4993" s="9" t="str">
        <f t="shared" si="319"/>
        <v>Q2</v>
      </c>
      <c r="E4993" t="s">
        <v>43</v>
      </c>
      <c r="F4993">
        <v>201804</v>
      </c>
      <c r="G4993" s="3">
        <v>0</v>
      </c>
      <c r="H4993" s="3">
        <v>21</v>
      </c>
      <c r="I4993" s="3">
        <v>21</v>
      </c>
      <c r="J4993" s="3">
        <v>24</v>
      </c>
      <c r="K4993" s="3">
        <v>650</v>
      </c>
    </row>
    <row r="4994" spans="1:11" x14ac:dyDescent="0.25">
      <c r="A4994" s="9">
        <f t="shared" si="316"/>
        <v>4</v>
      </c>
      <c r="B4994" s="9">
        <f t="shared" si="317"/>
        <v>2018</v>
      </c>
      <c r="C4994" s="9">
        <f t="shared" si="318"/>
        <v>0</v>
      </c>
      <c r="D4994" s="9" t="str">
        <f t="shared" si="319"/>
        <v>Q2</v>
      </c>
      <c r="E4994" t="s">
        <v>43</v>
      </c>
      <c r="F4994">
        <v>201804</v>
      </c>
      <c r="G4994" s="3">
        <v>1</v>
      </c>
      <c r="H4994" s="3">
        <v>0</v>
      </c>
      <c r="I4994" s="3">
        <v>20</v>
      </c>
      <c r="J4994" s="3">
        <v>22</v>
      </c>
      <c r="K4994" s="3">
        <v>418</v>
      </c>
    </row>
    <row r="4995" spans="1:11" x14ac:dyDescent="0.25">
      <c r="A4995" s="9">
        <f t="shared" si="316"/>
        <v>4</v>
      </c>
      <c r="B4995" s="9">
        <f t="shared" si="317"/>
        <v>2018</v>
      </c>
      <c r="C4995" s="9">
        <f t="shared" si="318"/>
        <v>0</v>
      </c>
      <c r="D4995" s="9" t="str">
        <f t="shared" si="319"/>
        <v>Q2</v>
      </c>
      <c r="E4995" t="s">
        <v>43</v>
      </c>
      <c r="F4995">
        <v>201804</v>
      </c>
      <c r="G4995" s="3">
        <v>2</v>
      </c>
      <c r="H4995" s="3">
        <v>0</v>
      </c>
      <c r="I4995" s="3">
        <v>16</v>
      </c>
      <c r="J4995" s="3">
        <v>17</v>
      </c>
      <c r="K4995" s="3">
        <v>321.99</v>
      </c>
    </row>
    <row r="4996" spans="1:11" x14ac:dyDescent="0.25">
      <c r="A4996" s="9">
        <f t="shared" si="316"/>
        <v>4</v>
      </c>
      <c r="B4996" s="9">
        <f t="shared" si="317"/>
        <v>2018</v>
      </c>
      <c r="C4996" s="9">
        <f t="shared" si="318"/>
        <v>1</v>
      </c>
      <c r="D4996" s="9" t="str">
        <f t="shared" si="319"/>
        <v>Q2</v>
      </c>
      <c r="E4996" t="s">
        <v>43</v>
      </c>
      <c r="F4996">
        <v>201804</v>
      </c>
      <c r="G4996" s="3">
        <v>3</v>
      </c>
      <c r="H4996" s="3">
        <v>0</v>
      </c>
      <c r="I4996" s="3">
        <v>12</v>
      </c>
      <c r="J4996" s="3">
        <v>13</v>
      </c>
      <c r="K4996" s="3">
        <v>250</v>
      </c>
    </row>
    <row r="4997" spans="1:11" x14ac:dyDescent="0.25">
      <c r="A4997" s="9">
        <f t="shared" si="316"/>
        <v>4</v>
      </c>
      <c r="B4997" s="9">
        <f t="shared" si="317"/>
        <v>2018</v>
      </c>
      <c r="C4997" s="9">
        <f t="shared" si="318"/>
        <v>1</v>
      </c>
      <c r="D4997" s="9" t="str">
        <f t="shared" si="319"/>
        <v>Q2</v>
      </c>
      <c r="E4997" t="s">
        <v>43</v>
      </c>
      <c r="F4997">
        <v>201804</v>
      </c>
      <c r="G4997" s="3">
        <v>4</v>
      </c>
      <c r="H4997" s="3">
        <v>0</v>
      </c>
      <c r="I4997" s="3">
        <v>10</v>
      </c>
      <c r="J4997" s="3">
        <v>13</v>
      </c>
      <c r="K4997" s="3">
        <v>307</v>
      </c>
    </row>
    <row r="4998" spans="1:11" x14ac:dyDescent="0.25">
      <c r="A4998" s="9">
        <f t="shared" si="316"/>
        <v>4</v>
      </c>
      <c r="B4998" s="9">
        <f t="shared" si="317"/>
        <v>2018</v>
      </c>
      <c r="C4998" s="9">
        <f t="shared" si="318"/>
        <v>1</v>
      </c>
      <c r="D4998" s="9" t="str">
        <f t="shared" si="319"/>
        <v>Q2</v>
      </c>
      <c r="E4998" t="s">
        <v>43</v>
      </c>
      <c r="F4998">
        <v>201804</v>
      </c>
      <c r="G4998" s="3">
        <v>5</v>
      </c>
      <c r="H4998" s="3">
        <v>0</v>
      </c>
      <c r="I4998" s="3">
        <v>9</v>
      </c>
      <c r="J4998" s="3">
        <v>9</v>
      </c>
      <c r="K4998" s="3">
        <v>164</v>
      </c>
    </row>
    <row r="4999" spans="1:11" x14ac:dyDescent="0.25">
      <c r="A4999" s="9">
        <f t="shared" si="316"/>
        <v>4</v>
      </c>
      <c r="B4999" s="9">
        <f t="shared" si="317"/>
        <v>2018</v>
      </c>
      <c r="C4999" s="9">
        <f t="shared" si="318"/>
        <v>2</v>
      </c>
      <c r="D4999" s="9" t="str">
        <f t="shared" si="319"/>
        <v>Q2</v>
      </c>
      <c r="E4999" t="s">
        <v>43</v>
      </c>
      <c r="F4999">
        <v>201804</v>
      </c>
      <c r="G4999" s="3">
        <v>6</v>
      </c>
      <c r="H4999" s="3">
        <v>0</v>
      </c>
      <c r="I4999" s="3">
        <v>8</v>
      </c>
      <c r="J4999" s="3">
        <v>8</v>
      </c>
      <c r="K4999" s="3">
        <v>151</v>
      </c>
    </row>
    <row r="5000" spans="1:11" x14ac:dyDescent="0.25">
      <c r="A5000" s="9">
        <f t="shared" si="316"/>
        <v>4</v>
      </c>
      <c r="B5000" s="9">
        <f t="shared" si="317"/>
        <v>2018</v>
      </c>
      <c r="C5000" s="9">
        <f t="shared" si="318"/>
        <v>2</v>
      </c>
      <c r="D5000" s="9" t="str">
        <f t="shared" si="319"/>
        <v>Q2</v>
      </c>
      <c r="E5000" t="s">
        <v>43</v>
      </c>
      <c r="F5000">
        <v>201804</v>
      </c>
      <c r="G5000" s="3">
        <v>7</v>
      </c>
      <c r="H5000" s="3">
        <v>0</v>
      </c>
      <c r="I5000" s="3">
        <v>10</v>
      </c>
      <c r="J5000" s="3">
        <v>10</v>
      </c>
      <c r="K5000" s="3">
        <v>208</v>
      </c>
    </row>
    <row r="5001" spans="1:11" x14ac:dyDescent="0.25">
      <c r="A5001" s="9">
        <f t="shared" si="316"/>
        <v>4</v>
      </c>
      <c r="B5001" s="9">
        <f t="shared" si="317"/>
        <v>2018</v>
      </c>
      <c r="C5001" s="9">
        <f t="shared" si="318"/>
        <v>2</v>
      </c>
      <c r="D5001" s="9" t="str">
        <f t="shared" si="319"/>
        <v>Q2</v>
      </c>
      <c r="E5001" t="s">
        <v>43</v>
      </c>
      <c r="F5001">
        <v>201804</v>
      </c>
      <c r="G5001" s="3">
        <v>8</v>
      </c>
      <c r="H5001" s="3">
        <v>0</v>
      </c>
      <c r="I5001" s="3">
        <v>9</v>
      </c>
      <c r="J5001" s="3">
        <v>10</v>
      </c>
      <c r="K5001" s="3">
        <v>187</v>
      </c>
    </row>
    <row r="5002" spans="1:11" x14ac:dyDescent="0.25">
      <c r="A5002" s="9">
        <f t="shared" si="316"/>
        <v>4</v>
      </c>
      <c r="B5002" s="9">
        <f t="shared" si="317"/>
        <v>2018</v>
      </c>
      <c r="C5002" s="9">
        <f t="shared" si="318"/>
        <v>3</v>
      </c>
      <c r="D5002" s="9" t="str">
        <f t="shared" si="319"/>
        <v>Q2</v>
      </c>
      <c r="E5002" t="s">
        <v>43</v>
      </c>
      <c r="F5002">
        <v>201804</v>
      </c>
      <c r="G5002" s="3">
        <v>9</v>
      </c>
      <c r="H5002" s="3">
        <v>0</v>
      </c>
      <c r="I5002" s="3">
        <v>11</v>
      </c>
      <c r="J5002" s="3">
        <v>12</v>
      </c>
      <c r="K5002" s="3">
        <v>226</v>
      </c>
    </row>
    <row r="5003" spans="1:11" x14ac:dyDescent="0.25">
      <c r="A5003" s="9">
        <f t="shared" si="316"/>
        <v>4</v>
      </c>
      <c r="B5003" s="9">
        <f t="shared" si="317"/>
        <v>2018</v>
      </c>
      <c r="C5003" s="9">
        <f t="shared" si="318"/>
        <v>3</v>
      </c>
      <c r="D5003" s="9" t="str">
        <f t="shared" si="319"/>
        <v>Q2</v>
      </c>
      <c r="E5003" t="s">
        <v>43</v>
      </c>
      <c r="F5003">
        <v>201804</v>
      </c>
      <c r="G5003" s="3">
        <v>10</v>
      </c>
      <c r="H5003" s="3">
        <v>0</v>
      </c>
      <c r="I5003" s="3">
        <v>10</v>
      </c>
      <c r="J5003" s="3">
        <v>11</v>
      </c>
      <c r="K5003" s="3">
        <v>209</v>
      </c>
    </row>
    <row r="5004" spans="1:11" x14ac:dyDescent="0.25">
      <c r="A5004" s="9">
        <f t="shared" si="316"/>
        <v>4</v>
      </c>
      <c r="B5004" s="9">
        <f t="shared" si="317"/>
        <v>2018</v>
      </c>
      <c r="C5004" s="9">
        <f t="shared" si="318"/>
        <v>3</v>
      </c>
      <c r="D5004" s="9" t="str">
        <f t="shared" si="319"/>
        <v>Q2</v>
      </c>
      <c r="E5004" t="s">
        <v>43</v>
      </c>
      <c r="F5004">
        <v>201804</v>
      </c>
      <c r="G5004" s="3">
        <v>11</v>
      </c>
      <c r="H5004" s="3">
        <v>0</v>
      </c>
      <c r="I5004" s="3">
        <v>3</v>
      </c>
      <c r="J5004" s="3">
        <v>3</v>
      </c>
      <c r="K5004" s="3">
        <v>57</v>
      </c>
    </row>
    <row r="5005" spans="1:11" x14ac:dyDescent="0.25">
      <c r="A5005" s="9">
        <f t="shared" si="316"/>
        <v>5</v>
      </c>
      <c r="B5005" s="9">
        <f t="shared" si="317"/>
        <v>2018</v>
      </c>
      <c r="C5005" s="9">
        <f t="shared" si="318"/>
        <v>0</v>
      </c>
      <c r="D5005" s="9" t="str">
        <f t="shared" si="319"/>
        <v>Q2</v>
      </c>
      <c r="E5005" t="s">
        <v>43</v>
      </c>
      <c r="F5005">
        <v>201805</v>
      </c>
      <c r="G5005" s="3">
        <v>0</v>
      </c>
      <c r="H5005" s="3">
        <v>57</v>
      </c>
      <c r="I5005" s="3">
        <v>57</v>
      </c>
      <c r="J5005" s="3">
        <v>62</v>
      </c>
      <c r="K5005" s="3">
        <v>1557</v>
      </c>
    </row>
    <row r="5006" spans="1:11" x14ac:dyDescent="0.25">
      <c r="A5006" s="9">
        <f t="shared" ref="A5006:A5069" si="320">F5006-(B5006*100)</f>
        <v>5</v>
      </c>
      <c r="B5006" s="9">
        <f t="shared" ref="B5006:B5069" si="321">INT(F5006/100)</f>
        <v>2018</v>
      </c>
      <c r="C5006" s="9">
        <f t="shared" ref="C5006:C5069" si="322">INT(G5006/3)</f>
        <v>0</v>
      </c>
      <c r="D5006" s="9" t="str">
        <f t="shared" ref="D5006:D5069" si="323">VLOOKUP(A5006,$R$2:$S$13,2,0)</f>
        <v>Q2</v>
      </c>
      <c r="E5006" t="s">
        <v>43</v>
      </c>
      <c r="F5006">
        <v>201805</v>
      </c>
      <c r="G5006" s="3">
        <v>1</v>
      </c>
      <c r="H5006" s="3">
        <v>0</v>
      </c>
      <c r="I5006" s="3">
        <v>40</v>
      </c>
      <c r="J5006" s="3">
        <v>44</v>
      </c>
      <c r="K5006" s="3">
        <v>847</v>
      </c>
    </row>
    <row r="5007" spans="1:11" x14ac:dyDescent="0.25">
      <c r="A5007" s="9">
        <f t="shared" si="320"/>
        <v>5</v>
      </c>
      <c r="B5007" s="9">
        <f t="shared" si="321"/>
        <v>2018</v>
      </c>
      <c r="C5007" s="9">
        <f t="shared" si="322"/>
        <v>0</v>
      </c>
      <c r="D5007" s="9" t="str">
        <f t="shared" si="323"/>
        <v>Q2</v>
      </c>
      <c r="E5007" t="s">
        <v>43</v>
      </c>
      <c r="F5007">
        <v>201805</v>
      </c>
      <c r="G5007" s="3">
        <v>2</v>
      </c>
      <c r="H5007" s="3">
        <v>0</v>
      </c>
      <c r="I5007" s="3">
        <v>25</v>
      </c>
      <c r="J5007" s="3">
        <v>25</v>
      </c>
      <c r="K5007" s="3">
        <v>458</v>
      </c>
    </row>
    <row r="5008" spans="1:11" x14ac:dyDescent="0.25">
      <c r="A5008" s="9">
        <f t="shared" si="320"/>
        <v>5</v>
      </c>
      <c r="B5008" s="9">
        <f t="shared" si="321"/>
        <v>2018</v>
      </c>
      <c r="C5008" s="9">
        <f t="shared" si="322"/>
        <v>1</v>
      </c>
      <c r="D5008" s="9" t="str">
        <f t="shared" si="323"/>
        <v>Q2</v>
      </c>
      <c r="E5008" t="s">
        <v>43</v>
      </c>
      <c r="F5008">
        <v>201805</v>
      </c>
      <c r="G5008" s="3">
        <v>3</v>
      </c>
      <c r="H5008" s="3">
        <v>0</v>
      </c>
      <c r="I5008" s="3">
        <v>20</v>
      </c>
      <c r="J5008" s="3">
        <v>21</v>
      </c>
      <c r="K5008" s="3">
        <v>374</v>
      </c>
    </row>
    <row r="5009" spans="1:11" x14ac:dyDescent="0.25">
      <c r="A5009" s="9">
        <f t="shared" si="320"/>
        <v>5</v>
      </c>
      <c r="B5009" s="9">
        <f t="shared" si="321"/>
        <v>2018</v>
      </c>
      <c r="C5009" s="9">
        <f t="shared" si="322"/>
        <v>1</v>
      </c>
      <c r="D5009" s="9" t="str">
        <f t="shared" si="323"/>
        <v>Q2</v>
      </c>
      <c r="E5009" t="s">
        <v>43</v>
      </c>
      <c r="F5009">
        <v>201805</v>
      </c>
      <c r="G5009" s="3">
        <v>4</v>
      </c>
      <c r="H5009" s="3">
        <v>0</v>
      </c>
      <c r="I5009" s="3">
        <v>22</v>
      </c>
      <c r="J5009" s="3">
        <v>22</v>
      </c>
      <c r="K5009" s="3">
        <v>387</v>
      </c>
    </row>
    <row r="5010" spans="1:11" x14ac:dyDescent="0.25">
      <c r="A5010" s="9">
        <f t="shared" si="320"/>
        <v>5</v>
      </c>
      <c r="B5010" s="9">
        <f t="shared" si="321"/>
        <v>2018</v>
      </c>
      <c r="C5010" s="9">
        <f t="shared" si="322"/>
        <v>1</v>
      </c>
      <c r="D5010" s="9" t="str">
        <f t="shared" si="323"/>
        <v>Q2</v>
      </c>
      <c r="E5010" t="s">
        <v>43</v>
      </c>
      <c r="F5010">
        <v>201805</v>
      </c>
      <c r="G5010" s="3">
        <v>5</v>
      </c>
      <c r="H5010" s="3">
        <v>0</v>
      </c>
      <c r="I5010" s="3">
        <v>20</v>
      </c>
      <c r="J5010" s="3">
        <v>20</v>
      </c>
      <c r="K5010" s="3">
        <v>368</v>
      </c>
    </row>
    <row r="5011" spans="1:11" x14ac:dyDescent="0.25">
      <c r="A5011" s="9">
        <f t="shared" si="320"/>
        <v>5</v>
      </c>
      <c r="B5011" s="9">
        <f t="shared" si="321"/>
        <v>2018</v>
      </c>
      <c r="C5011" s="9">
        <f t="shared" si="322"/>
        <v>2</v>
      </c>
      <c r="D5011" s="9" t="str">
        <f t="shared" si="323"/>
        <v>Q2</v>
      </c>
      <c r="E5011" t="s">
        <v>43</v>
      </c>
      <c r="F5011">
        <v>201805</v>
      </c>
      <c r="G5011" s="3">
        <v>6</v>
      </c>
      <c r="H5011" s="3">
        <v>0</v>
      </c>
      <c r="I5011" s="3">
        <v>16</v>
      </c>
      <c r="J5011" s="3">
        <v>17</v>
      </c>
      <c r="K5011" s="3">
        <v>313</v>
      </c>
    </row>
    <row r="5012" spans="1:11" x14ac:dyDescent="0.25">
      <c r="A5012" s="9">
        <f t="shared" si="320"/>
        <v>5</v>
      </c>
      <c r="B5012" s="9">
        <f t="shared" si="321"/>
        <v>2018</v>
      </c>
      <c r="C5012" s="9">
        <f t="shared" si="322"/>
        <v>2</v>
      </c>
      <c r="D5012" s="9" t="str">
        <f t="shared" si="323"/>
        <v>Q2</v>
      </c>
      <c r="E5012" t="s">
        <v>43</v>
      </c>
      <c r="F5012">
        <v>201805</v>
      </c>
      <c r="G5012" s="3">
        <v>7</v>
      </c>
      <c r="H5012" s="3">
        <v>0</v>
      </c>
      <c r="I5012" s="3">
        <v>15</v>
      </c>
      <c r="J5012" s="3">
        <v>15</v>
      </c>
      <c r="K5012" s="3">
        <v>280</v>
      </c>
    </row>
    <row r="5013" spans="1:11" x14ac:dyDescent="0.25">
      <c r="A5013" s="9">
        <f t="shared" si="320"/>
        <v>5</v>
      </c>
      <c r="B5013" s="9">
        <f t="shared" si="321"/>
        <v>2018</v>
      </c>
      <c r="C5013" s="9">
        <f t="shared" si="322"/>
        <v>2</v>
      </c>
      <c r="D5013" s="9" t="str">
        <f t="shared" si="323"/>
        <v>Q2</v>
      </c>
      <c r="E5013" t="s">
        <v>43</v>
      </c>
      <c r="F5013">
        <v>201805</v>
      </c>
      <c r="G5013" s="3">
        <v>8</v>
      </c>
      <c r="H5013" s="3">
        <v>0</v>
      </c>
      <c r="I5013" s="3">
        <v>12</v>
      </c>
      <c r="J5013" s="3">
        <v>13</v>
      </c>
      <c r="K5013" s="3">
        <v>222</v>
      </c>
    </row>
    <row r="5014" spans="1:11" x14ac:dyDescent="0.25">
      <c r="A5014" s="9">
        <f t="shared" si="320"/>
        <v>5</v>
      </c>
      <c r="B5014" s="9">
        <f t="shared" si="321"/>
        <v>2018</v>
      </c>
      <c r="C5014" s="9">
        <f t="shared" si="322"/>
        <v>3</v>
      </c>
      <c r="D5014" s="9" t="str">
        <f t="shared" si="323"/>
        <v>Q2</v>
      </c>
      <c r="E5014" t="s">
        <v>43</v>
      </c>
      <c r="F5014">
        <v>201805</v>
      </c>
      <c r="G5014" s="3">
        <v>9</v>
      </c>
      <c r="H5014" s="3">
        <v>0</v>
      </c>
      <c r="I5014" s="3">
        <v>9</v>
      </c>
      <c r="J5014" s="3">
        <v>9</v>
      </c>
      <c r="K5014" s="3">
        <v>159</v>
      </c>
    </row>
    <row r="5015" spans="1:11" x14ac:dyDescent="0.25">
      <c r="A5015" s="9">
        <f t="shared" si="320"/>
        <v>5</v>
      </c>
      <c r="B5015" s="9">
        <f t="shared" si="321"/>
        <v>2018</v>
      </c>
      <c r="C5015" s="9">
        <f t="shared" si="322"/>
        <v>3</v>
      </c>
      <c r="D5015" s="9" t="str">
        <f t="shared" si="323"/>
        <v>Q2</v>
      </c>
      <c r="E5015" t="s">
        <v>43</v>
      </c>
      <c r="F5015">
        <v>201805</v>
      </c>
      <c r="G5015" s="3">
        <v>10</v>
      </c>
      <c r="H5015" s="3">
        <v>0</v>
      </c>
      <c r="I5015" s="3">
        <v>1</v>
      </c>
      <c r="J5015" s="3">
        <v>1</v>
      </c>
      <c r="K5015" s="3">
        <v>19</v>
      </c>
    </row>
    <row r="5016" spans="1:11" x14ac:dyDescent="0.25">
      <c r="A5016" s="9">
        <f t="shared" si="320"/>
        <v>6</v>
      </c>
      <c r="B5016" s="9">
        <f t="shared" si="321"/>
        <v>2018</v>
      </c>
      <c r="C5016" s="9">
        <f t="shared" si="322"/>
        <v>0</v>
      </c>
      <c r="D5016" s="9" t="str">
        <f t="shared" si="323"/>
        <v>Q2</v>
      </c>
      <c r="E5016" t="s">
        <v>43</v>
      </c>
      <c r="F5016">
        <v>201806</v>
      </c>
      <c r="G5016" s="3">
        <v>0</v>
      </c>
      <c r="H5016" s="3">
        <v>146</v>
      </c>
      <c r="I5016" s="3">
        <v>146</v>
      </c>
      <c r="J5016" s="3">
        <v>162</v>
      </c>
      <c r="K5016" s="3">
        <v>4178.3999999999996</v>
      </c>
    </row>
    <row r="5017" spans="1:11" x14ac:dyDescent="0.25">
      <c r="A5017" s="9">
        <f t="shared" si="320"/>
        <v>6</v>
      </c>
      <c r="B5017" s="9">
        <f t="shared" si="321"/>
        <v>2018</v>
      </c>
      <c r="C5017" s="9">
        <f t="shared" si="322"/>
        <v>0</v>
      </c>
      <c r="D5017" s="9" t="str">
        <f t="shared" si="323"/>
        <v>Q2</v>
      </c>
      <c r="E5017" t="s">
        <v>43</v>
      </c>
      <c r="F5017">
        <v>201806</v>
      </c>
      <c r="G5017" s="3">
        <v>1</v>
      </c>
      <c r="H5017" s="3">
        <v>0</v>
      </c>
      <c r="I5017" s="3">
        <v>103</v>
      </c>
      <c r="J5017" s="3">
        <v>114</v>
      </c>
      <c r="K5017" s="3">
        <v>2233.8000000000002</v>
      </c>
    </row>
    <row r="5018" spans="1:11" x14ac:dyDescent="0.25">
      <c r="A5018" s="9">
        <f t="shared" si="320"/>
        <v>6</v>
      </c>
      <c r="B5018" s="9">
        <f t="shared" si="321"/>
        <v>2018</v>
      </c>
      <c r="C5018" s="9">
        <f t="shared" si="322"/>
        <v>0</v>
      </c>
      <c r="D5018" s="9" t="str">
        <f t="shared" si="323"/>
        <v>Q2</v>
      </c>
      <c r="E5018" t="s">
        <v>43</v>
      </c>
      <c r="F5018">
        <v>201806</v>
      </c>
      <c r="G5018" s="3">
        <v>2</v>
      </c>
      <c r="H5018" s="3">
        <v>0</v>
      </c>
      <c r="I5018" s="3">
        <v>92</v>
      </c>
      <c r="J5018" s="3">
        <v>100</v>
      </c>
      <c r="K5018" s="3">
        <v>1901</v>
      </c>
    </row>
    <row r="5019" spans="1:11" x14ac:dyDescent="0.25">
      <c r="A5019" s="9">
        <f t="shared" si="320"/>
        <v>6</v>
      </c>
      <c r="B5019" s="9">
        <f t="shared" si="321"/>
        <v>2018</v>
      </c>
      <c r="C5019" s="9">
        <f t="shared" si="322"/>
        <v>1</v>
      </c>
      <c r="D5019" s="9" t="str">
        <f t="shared" si="323"/>
        <v>Q2</v>
      </c>
      <c r="E5019" t="s">
        <v>43</v>
      </c>
      <c r="F5019">
        <v>201806</v>
      </c>
      <c r="G5019" s="3">
        <v>3</v>
      </c>
      <c r="H5019" s="3">
        <v>0</v>
      </c>
      <c r="I5019" s="3">
        <v>74</v>
      </c>
      <c r="J5019" s="3">
        <v>80</v>
      </c>
      <c r="K5019" s="3">
        <v>1479</v>
      </c>
    </row>
    <row r="5020" spans="1:11" x14ac:dyDescent="0.25">
      <c r="A5020" s="9">
        <f t="shared" si="320"/>
        <v>6</v>
      </c>
      <c r="B5020" s="9">
        <f t="shared" si="321"/>
        <v>2018</v>
      </c>
      <c r="C5020" s="9">
        <f t="shared" si="322"/>
        <v>1</v>
      </c>
      <c r="D5020" s="9" t="str">
        <f t="shared" si="323"/>
        <v>Q2</v>
      </c>
      <c r="E5020" t="s">
        <v>43</v>
      </c>
      <c r="F5020">
        <v>201806</v>
      </c>
      <c r="G5020" s="3">
        <v>4</v>
      </c>
      <c r="H5020" s="3">
        <v>0</v>
      </c>
      <c r="I5020" s="3">
        <v>63</v>
      </c>
      <c r="J5020" s="3">
        <v>71</v>
      </c>
      <c r="K5020" s="3">
        <v>1339</v>
      </c>
    </row>
    <row r="5021" spans="1:11" x14ac:dyDescent="0.25">
      <c r="A5021" s="9">
        <f t="shared" si="320"/>
        <v>6</v>
      </c>
      <c r="B5021" s="9">
        <f t="shared" si="321"/>
        <v>2018</v>
      </c>
      <c r="C5021" s="9">
        <f t="shared" si="322"/>
        <v>1</v>
      </c>
      <c r="D5021" s="9" t="str">
        <f t="shared" si="323"/>
        <v>Q2</v>
      </c>
      <c r="E5021" t="s">
        <v>43</v>
      </c>
      <c r="F5021">
        <v>201806</v>
      </c>
      <c r="G5021" s="3">
        <v>5</v>
      </c>
      <c r="H5021" s="3">
        <v>0</v>
      </c>
      <c r="I5021" s="3">
        <v>64</v>
      </c>
      <c r="J5021" s="3">
        <v>78</v>
      </c>
      <c r="K5021" s="3">
        <v>1697.4</v>
      </c>
    </row>
    <row r="5022" spans="1:11" x14ac:dyDescent="0.25">
      <c r="A5022" s="9">
        <f t="shared" si="320"/>
        <v>6</v>
      </c>
      <c r="B5022" s="9">
        <f t="shared" si="321"/>
        <v>2018</v>
      </c>
      <c r="C5022" s="9">
        <f t="shared" si="322"/>
        <v>2</v>
      </c>
      <c r="D5022" s="9" t="str">
        <f t="shared" si="323"/>
        <v>Q2</v>
      </c>
      <c r="E5022" t="s">
        <v>43</v>
      </c>
      <c r="F5022">
        <v>201806</v>
      </c>
      <c r="G5022" s="3">
        <v>6</v>
      </c>
      <c r="H5022" s="3">
        <v>0</v>
      </c>
      <c r="I5022" s="3">
        <v>56</v>
      </c>
      <c r="J5022" s="3">
        <v>60</v>
      </c>
      <c r="K5022" s="3">
        <v>1044</v>
      </c>
    </row>
    <row r="5023" spans="1:11" x14ac:dyDescent="0.25">
      <c r="A5023" s="9">
        <f t="shared" si="320"/>
        <v>6</v>
      </c>
      <c r="B5023" s="9">
        <f t="shared" si="321"/>
        <v>2018</v>
      </c>
      <c r="C5023" s="9">
        <f t="shared" si="322"/>
        <v>2</v>
      </c>
      <c r="D5023" s="9" t="str">
        <f t="shared" si="323"/>
        <v>Q2</v>
      </c>
      <c r="E5023" t="s">
        <v>43</v>
      </c>
      <c r="F5023">
        <v>201806</v>
      </c>
      <c r="G5023" s="3">
        <v>7</v>
      </c>
      <c r="H5023" s="3">
        <v>0</v>
      </c>
      <c r="I5023" s="3">
        <v>55</v>
      </c>
      <c r="J5023" s="3">
        <v>58</v>
      </c>
      <c r="K5023" s="3">
        <v>1045</v>
      </c>
    </row>
    <row r="5024" spans="1:11" x14ac:dyDescent="0.25">
      <c r="A5024" s="9">
        <f t="shared" si="320"/>
        <v>6</v>
      </c>
      <c r="B5024" s="9">
        <f t="shared" si="321"/>
        <v>2018</v>
      </c>
      <c r="C5024" s="9">
        <f t="shared" si="322"/>
        <v>2</v>
      </c>
      <c r="D5024" s="9" t="str">
        <f t="shared" si="323"/>
        <v>Q2</v>
      </c>
      <c r="E5024" t="s">
        <v>43</v>
      </c>
      <c r="F5024">
        <v>201806</v>
      </c>
      <c r="G5024" s="3">
        <v>8</v>
      </c>
      <c r="H5024" s="3">
        <v>0</v>
      </c>
      <c r="I5024" s="3">
        <v>54</v>
      </c>
      <c r="J5024" s="3">
        <v>59</v>
      </c>
      <c r="K5024" s="3">
        <v>1082</v>
      </c>
    </row>
    <row r="5025" spans="1:11" x14ac:dyDescent="0.25">
      <c r="A5025" s="9">
        <f t="shared" si="320"/>
        <v>6</v>
      </c>
      <c r="B5025" s="9">
        <f t="shared" si="321"/>
        <v>2018</v>
      </c>
      <c r="C5025" s="9">
        <f t="shared" si="322"/>
        <v>3</v>
      </c>
      <c r="D5025" s="9" t="str">
        <f t="shared" si="323"/>
        <v>Q2</v>
      </c>
      <c r="E5025" t="s">
        <v>43</v>
      </c>
      <c r="F5025">
        <v>201806</v>
      </c>
      <c r="G5025" s="3">
        <v>9</v>
      </c>
      <c r="H5025" s="3">
        <v>0</v>
      </c>
      <c r="I5025" s="3">
        <v>21</v>
      </c>
      <c r="J5025" s="3">
        <v>23</v>
      </c>
      <c r="K5025" s="3">
        <v>424</v>
      </c>
    </row>
    <row r="5026" spans="1:11" x14ac:dyDescent="0.25">
      <c r="A5026" s="9">
        <f t="shared" si="320"/>
        <v>7</v>
      </c>
      <c r="B5026" s="9">
        <f t="shared" si="321"/>
        <v>2018</v>
      </c>
      <c r="C5026" s="9">
        <f t="shared" si="322"/>
        <v>0</v>
      </c>
      <c r="D5026" s="9" t="str">
        <f t="shared" si="323"/>
        <v>Q3</v>
      </c>
      <c r="E5026" t="s">
        <v>43</v>
      </c>
      <c r="F5026">
        <v>201807</v>
      </c>
      <c r="G5026" s="3">
        <v>0</v>
      </c>
      <c r="H5026" s="3">
        <v>198</v>
      </c>
      <c r="I5026" s="3">
        <v>198</v>
      </c>
      <c r="J5026" s="3">
        <v>214</v>
      </c>
      <c r="K5026" s="3">
        <v>5542.77</v>
      </c>
    </row>
    <row r="5027" spans="1:11" x14ac:dyDescent="0.25">
      <c r="A5027" s="9">
        <f t="shared" si="320"/>
        <v>7</v>
      </c>
      <c r="B5027" s="9">
        <f t="shared" si="321"/>
        <v>2018</v>
      </c>
      <c r="C5027" s="9">
        <f t="shared" si="322"/>
        <v>0</v>
      </c>
      <c r="D5027" s="9" t="str">
        <f t="shared" si="323"/>
        <v>Q3</v>
      </c>
      <c r="E5027" t="s">
        <v>43</v>
      </c>
      <c r="F5027">
        <v>201807</v>
      </c>
      <c r="G5027" s="3">
        <v>1</v>
      </c>
      <c r="H5027" s="3">
        <v>0</v>
      </c>
      <c r="I5027" s="3">
        <v>162</v>
      </c>
      <c r="J5027" s="3">
        <v>174</v>
      </c>
      <c r="K5027" s="3">
        <v>3398</v>
      </c>
    </row>
    <row r="5028" spans="1:11" x14ac:dyDescent="0.25">
      <c r="A5028" s="9">
        <f t="shared" si="320"/>
        <v>7</v>
      </c>
      <c r="B5028" s="9">
        <f t="shared" si="321"/>
        <v>2018</v>
      </c>
      <c r="C5028" s="9">
        <f t="shared" si="322"/>
        <v>0</v>
      </c>
      <c r="D5028" s="9" t="str">
        <f t="shared" si="323"/>
        <v>Q3</v>
      </c>
      <c r="E5028" t="s">
        <v>43</v>
      </c>
      <c r="F5028">
        <v>201807</v>
      </c>
      <c r="G5028" s="3">
        <v>2</v>
      </c>
      <c r="H5028" s="3">
        <v>0</v>
      </c>
      <c r="I5028" s="3">
        <v>128</v>
      </c>
      <c r="J5028" s="3">
        <v>142</v>
      </c>
      <c r="K5028" s="3">
        <v>2795.31</v>
      </c>
    </row>
    <row r="5029" spans="1:11" x14ac:dyDescent="0.25">
      <c r="A5029" s="9">
        <f t="shared" si="320"/>
        <v>7</v>
      </c>
      <c r="B5029" s="9">
        <f t="shared" si="321"/>
        <v>2018</v>
      </c>
      <c r="C5029" s="9">
        <f t="shared" si="322"/>
        <v>1</v>
      </c>
      <c r="D5029" s="9" t="str">
        <f t="shared" si="323"/>
        <v>Q3</v>
      </c>
      <c r="E5029" t="s">
        <v>43</v>
      </c>
      <c r="F5029">
        <v>201807</v>
      </c>
      <c r="G5029" s="3">
        <v>3</v>
      </c>
      <c r="H5029" s="3">
        <v>0</v>
      </c>
      <c r="I5029" s="3">
        <v>104</v>
      </c>
      <c r="J5029" s="3">
        <v>114</v>
      </c>
      <c r="K5029" s="3">
        <v>2108</v>
      </c>
    </row>
    <row r="5030" spans="1:11" x14ac:dyDescent="0.25">
      <c r="A5030" s="9">
        <f t="shared" si="320"/>
        <v>7</v>
      </c>
      <c r="B5030" s="9">
        <f t="shared" si="321"/>
        <v>2018</v>
      </c>
      <c r="C5030" s="9">
        <f t="shared" si="322"/>
        <v>1</v>
      </c>
      <c r="D5030" s="9" t="str">
        <f t="shared" si="323"/>
        <v>Q3</v>
      </c>
      <c r="E5030" t="s">
        <v>43</v>
      </c>
      <c r="F5030">
        <v>201807</v>
      </c>
      <c r="G5030" s="3">
        <v>4</v>
      </c>
      <c r="H5030" s="3">
        <v>0</v>
      </c>
      <c r="I5030" s="3">
        <v>100</v>
      </c>
      <c r="J5030" s="3">
        <v>109</v>
      </c>
      <c r="K5030" s="3">
        <v>2267.75</v>
      </c>
    </row>
    <row r="5031" spans="1:11" x14ac:dyDescent="0.25">
      <c r="A5031" s="9">
        <f t="shared" si="320"/>
        <v>7</v>
      </c>
      <c r="B5031" s="9">
        <f t="shared" si="321"/>
        <v>2018</v>
      </c>
      <c r="C5031" s="9">
        <f t="shared" si="322"/>
        <v>1</v>
      </c>
      <c r="D5031" s="9" t="str">
        <f t="shared" si="323"/>
        <v>Q3</v>
      </c>
      <c r="E5031" t="s">
        <v>43</v>
      </c>
      <c r="F5031">
        <v>201807</v>
      </c>
      <c r="G5031" s="3">
        <v>5</v>
      </c>
      <c r="H5031" s="3">
        <v>0</v>
      </c>
      <c r="I5031" s="3">
        <v>89</v>
      </c>
      <c r="J5031" s="3">
        <v>99</v>
      </c>
      <c r="K5031" s="3">
        <v>1967.9</v>
      </c>
    </row>
    <row r="5032" spans="1:11" x14ac:dyDescent="0.25">
      <c r="A5032" s="9">
        <f t="shared" si="320"/>
        <v>7</v>
      </c>
      <c r="B5032" s="9">
        <f t="shared" si="321"/>
        <v>2018</v>
      </c>
      <c r="C5032" s="9">
        <f t="shared" si="322"/>
        <v>2</v>
      </c>
      <c r="D5032" s="9" t="str">
        <f t="shared" si="323"/>
        <v>Q3</v>
      </c>
      <c r="E5032" t="s">
        <v>43</v>
      </c>
      <c r="F5032">
        <v>201807</v>
      </c>
      <c r="G5032" s="3">
        <v>6</v>
      </c>
      <c r="H5032" s="3">
        <v>0</v>
      </c>
      <c r="I5032" s="3">
        <v>80</v>
      </c>
      <c r="J5032" s="3">
        <v>87</v>
      </c>
      <c r="K5032" s="3">
        <v>1586.31</v>
      </c>
    </row>
    <row r="5033" spans="1:11" x14ac:dyDescent="0.25">
      <c r="A5033" s="9">
        <f t="shared" si="320"/>
        <v>7</v>
      </c>
      <c r="B5033" s="9">
        <f t="shared" si="321"/>
        <v>2018</v>
      </c>
      <c r="C5033" s="9">
        <f t="shared" si="322"/>
        <v>2</v>
      </c>
      <c r="D5033" s="9" t="str">
        <f t="shared" si="323"/>
        <v>Q3</v>
      </c>
      <c r="E5033" t="s">
        <v>43</v>
      </c>
      <c r="F5033">
        <v>201807</v>
      </c>
      <c r="G5033" s="3">
        <v>7</v>
      </c>
      <c r="H5033" s="3">
        <v>0</v>
      </c>
      <c r="I5033" s="3">
        <v>74</v>
      </c>
      <c r="J5033" s="3">
        <v>78</v>
      </c>
      <c r="K5033" s="3">
        <v>1402</v>
      </c>
    </row>
    <row r="5034" spans="1:11" x14ac:dyDescent="0.25">
      <c r="A5034" s="9">
        <f t="shared" si="320"/>
        <v>7</v>
      </c>
      <c r="B5034" s="9">
        <f t="shared" si="321"/>
        <v>2018</v>
      </c>
      <c r="C5034" s="9">
        <f t="shared" si="322"/>
        <v>2</v>
      </c>
      <c r="D5034" s="9" t="str">
        <f t="shared" si="323"/>
        <v>Q3</v>
      </c>
      <c r="E5034" t="s">
        <v>43</v>
      </c>
      <c r="F5034">
        <v>201807</v>
      </c>
      <c r="G5034" s="3">
        <v>8</v>
      </c>
      <c r="H5034" s="3">
        <v>0</v>
      </c>
      <c r="I5034" s="3">
        <v>23</v>
      </c>
      <c r="J5034" s="3">
        <v>24</v>
      </c>
      <c r="K5034" s="3">
        <v>415</v>
      </c>
    </row>
    <row r="5035" spans="1:11" x14ac:dyDescent="0.25">
      <c r="A5035" s="9">
        <f t="shared" si="320"/>
        <v>8</v>
      </c>
      <c r="B5035" s="9">
        <f t="shared" si="321"/>
        <v>2018</v>
      </c>
      <c r="C5035" s="9">
        <f t="shared" si="322"/>
        <v>0</v>
      </c>
      <c r="D5035" s="9" t="str">
        <f t="shared" si="323"/>
        <v>Q3</v>
      </c>
      <c r="E5035" t="s">
        <v>43</v>
      </c>
      <c r="F5035">
        <v>201808</v>
      </c>
      <c r="G5035" s="3">
        <v>0</v>
      </c>
      <c r="H5035" s="3">
        <v>178</v>
      </c>
      <c r="I5035" s="3">
        <v>178</v>
      </c>
      <c r="J5035" s="3">
        <v>193</v>
      </c>
      <c r="K5035" s="3">
        <v>4840.75</v>
      </c>
    </row>
    <row r="5036" spans="1:11" x14ac:dyDescent="0.25">
      <c r="A5036" s="9">
        <f t="shared" si="320"/>
        <v>8</v>
      </c>
      <c r="B5036" s="9">
        <f t="shared" si="321"/>
        <v>2018</v>
      </c>
      <c r="C5036" s="9">
        <f t="shared" si="322"/>
        <v>0</v>
      </c>
      <c r="D5036" s="9" t="str">
        <f t="shared" si="323"/>
        <v>Q3</v>
      </c>
      <c r="E5036" t="s">
        <v>43</v>
      </c>
      <c r="F5036">
        <v>201808</v>
      </c>
      <c r="G5036" s="3">
        <v>1</v>
      </c>
      <c r="H5036" s="3">
        <v>0</v>
      </c>
      <c r="I5036" s="3">
        <v>133</v>
      </c>
      <c r="J5036" s="3">
        <v>141</v>
      </c>
      <c r="K5036" s="3">
        <v>2787.6</v>
      </c>
    </row>
    <row r="5037" spans="1:11" x14ac:dyDescent="0.25">
      <c r="A5037" s="9">
        <f t="shared" si="320"/>
        <v>8</v>
      </c>
      <c r="B5037" s="9">
        <f t="shared" si="321"/>
        <v>2018</v>
      </c>
      <c r="C5037" s="9">
        <f t="shared" si="322"/>
        <v>0</v>
      </c>
      <c r="D5037" s="9" t="str">
        <f t="shared" si="323"/>
        <v>Q3</v>
      </c>
      <c r="E5037" t="s">
        <v>43</v>
      </c>
      <c r="F5037">
        <v>201808</v>
      </c>
      <c r="G5037" s="3">
        <v>2</v>
      </c>
      <c r="H5037" s="3">
        <v>0</v>
      </c>
      <c r="I5037" s="3">
        <v>97</v>
      </c>
      <c r="J5037" s="3">
        <v>100</v>
      </c>
      <c r="K5037" s="3">
        <v>1897</v>
      </c>
    </row>
    <row r="5038" spans="1:11" x14ac:dyDescent="0.25">
      <c r="A5038" s="9">
        <f t="shared" si="320"/>
        <v>8</v>
      </c>
      <c r="B5038" s="9">
        <f t="shared" si="321"/>
        <v>2018</v>
      </c>
      <c r="C5038" s="9">
        <f t="shared" si="322"/>
        <v>1</v>
      </c>
      <c r="D5038" s="9" t="str">
        <f t="shared" si="323"/>
        <v>Q3</v>
      </c>
      <c r="E5038" t="s">
        <v>43</v>
      </c>
      <c r="F5038">
        <v>201808</v>
      </c>
      <c r="G5038" s="3">
        <v>3</v>
      </c>
      <c r="H5038" s="3">
        <v>0</v>
      </c>
      <c r="I5038" s="3">
        <v>94</v>
      </c>
      <c r="J5038" s="3">
        <v>101</v>
      </c>
      <c r="K5038" s="3">
        <v>2160.5</v>
      </c>
    </row>
    <row r="5039" spans="1:11" x14ac:dyDescent="0.25">
      <c r="A5039" s="9">
        <f t="shared" si="320"/>
        <v>8</v>
      </c>
      <c r="B5039" s="9">
        <f t="shared" si="321"/>
        <v>2018</v>
      </c>
      <c r="C5039" s="9">
        <f t="shared" si="322"/>
        <v>1</v>
      </c>
      <c r="D5039" s="9" t="str">
        <f t="shared" si="323"/>
        <v>Q3</v>
      </c>
      <c r="E5039" t="s">
        <v>43</v>
      </c>
      <c r="F5039">
        <v>201808</v>
      </c>
      <c r="G5039" s="3">
        <v>4</v>
      </c>
      <c r="H5039" s="3">
        <v>0</v>
      </c>
      <c r="I5039" s="3">
        <v>85</v>
      </c>
      <c r="J5039" s="3">
        <v>94</v>
      </c>
      <c r="K5039" s="3">
        <v>1914.45</v>
      </c>
    </row>
    <row r="5040" spans="1:11" x14ac:dyDescent="0.25">
      <c r="A5040" s="9">
        <f t="shared" si="320"/>
        <v>8</v>
      </c>
      <c r="B5040" s="9">
        <f t="shared" si="321"/>
        <v>2018</v>
      </c>
      <c r="C5040" s="9">
        <f t="shared" si="322"/>
        <v>1</v>
      </c>
      <c r="D5040" s="9" t="str">
        <f t="shared" si="323"/>
        <v>Q3</v>
      </c>
      <c r="E5040" t="s">
        <v>43</v>
      </c>
      <c r="F5040">
        <v>201808</v>
      </c>
      <c r="G5040" s="3">
        <v>5</v>
      </c>
      <c r="H5040" s="3">
        <v>0</v>
      </c>
      <c r="I5040" s="3">
        <v>75</v>
      </c>
      <c r="J5040" s="3">
        <v>80</v>
      </c>
      <c r="K5040" s="3">
        <v>1451</v>
      </c>
    </row>
    <row r="5041" spans="1:11" x14ac:dyDescent="0.25">
      <c r="A5041" s="9">
        <f t="shared" si="320"/>
        <v>8</v>
      </c>
      <c r="B5041" s="9">
        <f t="shared" si="321"/>
        <v>2018</v>
      </c>
      <c r="C5041" s="9">
        <f t="shared" si="322"/>
        <v>2</v>
      </c>
      <c r="D5041" s="9" t="str">
        <f t="shared" si="323"/>
        <v>Q3</v>
      </c>
      <c r="E5041" t="s">
        <v>43</v>
      </c>
      <c r="F5041">
        <v>201808</v>
      </c>
      <c r="G5041" s="3">
        <v>6</v>
      </c>
      <c r="H5041" s="3">
        <v>0</v>
      </c>
      <c r="I5041" s="3">
        <v>64</v>
      </c>
      <c r="J5041" s="3">
        <v>68</v>
      </c>
      <c r="K5041" s="3">
        <v>1228</v>
      </c>
    </row>
    <row r="5042" spans="1:11" x14ac:dyDescent="0.25">
      <c r="A5042" s="9">
        <f t="shared" si="320"/>
        <v>8</v>
      </c>
      <c r="B5042" s="9">
        <f t="shared" si="321"/>
        <v>2018</v>
      </c>
      <c r="C5042" s="9">
        <f t="shared" si="322"/>
        <v>2</v>
      </c>
      <c r="D5042" s="9" t="str">
        <f t="shared" si="323"/>
        <v>Q3</v>
      </c>
      <c r="E5042" t="s">
        <v>43</v>
      </c>
      <c r="F5042">
        <v>201808</v>
      </c>
      <c r="G5042" s="3">
        <v>7</v>
      </c>
      <c r="H5042" s="3">
        <v>0</v>
      </c>
      <c r="I5042" s="3">
        <v>14</v>
      </c>
      <c r="J5042" s="3">
        <v>14</v>
      </c>
      <c r="K5042" s="3">
        <v>306.2</v>
      </c>
    </row>
    <row r="5043" spans="1:11" x14ac:dyDescent="0.25">
      <c r="A5043" s="9">
        <f t="shared" si="320"/>
        <v>9</v>
      </c>
      <c r="B5043" s="9">
        <f t="shared" si="321"/>
        <v>2018</v>
      </c>
      <c r="C5043" s="9">
        <f t="shared" si="322"/>
        <v>0</v>
      </c>
      <c r="D5043" s="9" t="str">
        <f t="shared" si="323"/>
        <v>Q3</v>
      </c>
      <c r="E5043" t="s">
        <v>43</v>
      </c>
      <c r="F5043">
        <v>201809</v>
      </c>
      <c r="G5043" s="3">
        <v>0</v>
      </c>
      <c r="H5043" s="3">
        <v>147</v>
      </c>
      <c r="I5043" s="3">
        <v>147</v>
      </c>
      <c r="J5043" s="3">
        <v>161</v>
      </c>
      <c r="K5043" s="3">
        <v>4214</v>
      </c>
    </row>
    <row r="5044" spans="1:11" x14ac:dyDescent="0.25">
      <c r="A5044" s="9">
        <f t="shared" si="320"/>
        <v>9</v>
      </c>
      <c r="B5044" s="9">
        <f t="shared" si="321"/>
        <v>2018</v>
      </c>
      <c r="C5044" s="9">
        <f t="shared" si="322"/>
        <v>0</v>
      </c>
      <c r="D5044" s="9" t="str">
        <f t="shared" si="323"/>
        <v>Q3</v>
      </c>
      <c r="E5044" t="s">
        <v>43</v>
      </c>
      <c r="F5044">
        <v>201809</v>
      </c>
      <c r="G5044" s="3">
        <v>1</v>
      </c>
      <c r="H5044" s="3">
        <v>0</v>
      </c>
      <c r="I5044" s="3">
        <v>108</v>
      </c>
      <c r="J5044" s="3">
        <v>117</v>
      </c>
      <c r="K5044" s="3">
        <v>2149</v>
      </c>
    </row>
    <row r="5045" spans="1:11" x14ac:dyDescent="0.25">
      <c r="A5045" s="9">
        <f t="shared" si="320"/>
        <v>9</v>
      </c>
      <c r="B5045" s="9">
        <f t="shared" si="321"/>
        <v>2018</v>
      </c>
      <c r="C5045" s="9">
        <f t="shared" si="322"/>
        <v>0</v>
      </c>
      <c r="D5045" s="9" t="str">
        <f t="shared" si="323"/>
        <v>Q3</v>
      </c>
      <c r="E5045" t="s">
        <v>43</v>
      </c>
      <c r="F5045">
        <v>201809</v>
      </c>
      <c r="G5045" s="3">
        <v>2</v>
      </c>
      <c r="H5045" s="3">
        <v>0</v>
      </c>
      <c r="I5045" s="3">
        <v>90</v>
      </c>
      <c r="J5045" s="3">
        <v>103</v>
      </c>
      <c r="K5045" s="3">
        <v>2166.1</v>
      </c>
    </row>
    <row r="5046" spans="1:11" x14ac:dyDescent="0.25">
      <c r="A5046" s="9">
        <f t="shared" si="320"/>
        <v>9</v>
      </c>
      <c r="B5046" s="9">
        <f t="shared" si="321"/>
        <v>2018</v>
      </c>
      <c r="C5046" s="9">
        <f t="shared" si="322"/>
        <v>1</v>
      </c>
      <c r="D5046" s="9" t="str">
        <f t="shared" si="323"/>
        <v>Q3</v>
      </c>
      <c r="E5046" t="s">
        <v>43</v>
      </c>
      <c r="F5046">
        <v>201809</v>
      </c>
      <c r="G5046" s="3">
        <v>3</v>
      </c>
      <c r="H5046" s="3">
        <v>0</v>
      </c>
      <c r="I5046" s="3">
        <v>79</v>
      </c>
      <c r="J5046" s="3">
        <v>87</v>
      </c>
      <c r="K5046" s="3">
        <v>1722</v>
      </c>
    </row>
    <row r="5047" spans="1:11" x14ac:dyDescent="0.25">
      <c r="A5047" s="9">
        <f t="shared" si="320"/>
        <v>9</v>
      </c>
      <c r="B5047" s="9">
        <f t="shared" si="321"/>
        <v>2018</v>
      </c>
      <c r="C5047" s="9">
        <f t="shared" si="322"/>
        <v>1</v>
      </c>
      <c r="D5047" s="9" t="str">
        <f t="shared" si="323"/>
        <v>Q3</v>
      </c>
      <c r="E5047" t="s">
        <v>43</v>
      </c>
      <c r="F5047">
        <v>201809</v>
      </c>
      <c r="G5047" s="3">
        <v>4</v>
      </c>
      <c r="H5047" s="3">
        <v>0</v>
      </c>
      <c r="I5047" s="3">
        <v>76</v>
      </c>
      <c r="J5047" s="3">
        <v>80</v>
      </c>
      <c r="K5047" s="3">
        <v>1461</v>
      </c>
    </row>
    <row r="5048" spans="1:11" x14ac:dyDescent="0.25">
      <c r="A5048" s="9">
        <f t="shared" si="320"/>
        <v>9</v>
      </c>
      <c r="B5048" s="9">
        <f t="shared" si="321"/>
        <v>2018</v>
      </c>
      <c r="C5048" s="9">
        <f t="shared" si="322"/>
        <v>1</v>
      </c>
      <c r="D5048" s="9" t="str">
        <f t="shared" si="323"/>
        <v>Q3</v>
      </c>
      <c r="E5048" t="s">
        <v>43</v>
      </c>
      <c r="F5048">
        <v>201809</v>
      </c>
      <c r="G5048" s="3">
        <v>5</v>
      </c>
      <c r="H5048" s="3">
        <v>0</v>
      </c>
      <c r="I5048" s="3">
        <v>71</v>
      </c>
      <c r="J5048" s="3">
        <v>81</v>
      </c>
      <c r="K5048" s="3">
        <v>1663</v>
      </c>
    </row>
    <row r="5049" spans="1:11" x14ac:dyDescent="0.25">
      <c r="A5049" s="9">
        <f t="shared" si="320"/>
        <v>9</v>
      </c>
      <c r="B5049" s="9">
        <f t="shared" si="321"/>
        <v>2018</v>
      </c>
      <c r="C5049" s="9">
        <f t="shared" si="322"/>
        <v>2</v>
      </c>
      <c r="D5049" s="9" t="str">
        <f t="shared" si="323"/>
        <v>Q3</v>
      </c>
      <c r="E5049" t="s">
        <v>43</v>
      </c>
      <c r="F5049">
        <v>201809</v>
      </c>
      <c r="G5049" s="3">
        <v>6</v>
      </c>
      <c r="H5049" s="3">
        <v>0</v>
      </c>
      <c r="I5049" s="3">
        <v>28</v>
      </c>
      <c r="J5049" s="3">
        <v>29</v>
      </c>
      <c r="K5049" s="3">
        <v>528</v>
      </c>
    </row>
    <row r="5050" spans="1:11" x14ac:dyDescent="0.25">
      <c r="A5050" s="9">
        <f t="shared" si="320"/>
        <v>10</v>
      </c>
      <c r="B5050" s="9">
        <f t="shared" si="321"/>
        <v>2018</v>
      </c>
      <c r="C5050" s="9">
        <f t="shared" si="322"/>
        <v>0</v>
      </c>
      <c r="D5050" s="9" t="str">
        <f t="shared" si="323"/>
        <v>Q4</v>
      </c>
      <c r="E5050" t="s">
        <v>43</v>
      </c>
      <c r="F5050">
        <v>201810</v>
      </c>
      <c r="G5050" s="3">
        <v>0</v>
      </c>
      <c r="H5050" s="3">
        <v>119</v>
      </c>
      <c r="I5050" s="3">
        <v>119</v>
      </c>
      <c r="J5050" s="3">
        <v>133</v>
      </c>
      <c r="K5050" s="3">
        <v>3586.7</v>
      </c>
    </row>
    <row r="5051" spans="1:11" x14ac:dyDescent="0.25">
      <c r="A5051" s="9">
        <f t="shared" si="320"/>
        <v>10</v>
      </c>
      <c r="B5051" s="9">
        <f t="shared" si="321"/>
        <v>2018</v>
      </c>
      <c r="C5051" s="9">
        <f t="shared" si="322"/>
        <v>0</v>
      </c>
      <c r="D5051" s="9" t="str">
        <f t="shared" si="323"/>
        <v>Q4</v>
      </c>
      <c r="E5051" t="s">
        <v>43</v>
      </c>
      <c r="F5051">
        <v>201810</v>
      </c>
      <c r="G5051" s="3">
        <v>1</v>
      </c>
      <c r="H5051" s="3">
        <v>0</v>
      </c>
      <c r="I5051" s="3">
        <v>95</v>
      </c>
      <c r="J5051" s="3">
        <v>110</v>
      </c>
      <c r="K5051" s="3">
        <v>2237.4</v>
      </c>
    </row>
    <row r="5052" spans="1:11" x14ac:dyDescent="0.25">
      <c r="A5052" s="9">
        <f t="shared" si="320"/>
        <v>10</v>
      </c>
      <c r="B5052" s="9">
        <f t="shared" si="321"/>
        <v>2018</v>
      </c>
      <c r="C5052" s="9">
        <f t="shared" si="322"/>
        <v>0</v>
      </c>
      <c r="D5052" s="9" t="str">
        <f t="shared" si="323"/>
        <v>Q4</v>
      </c>
      <c r="E5052" t="s">
        <v>43</v>
      </c>
      <c r="F5052">
        <v>201810</v>
      </c>
      <c r="G5052" s="3">
        <v>2</v>
      </c>
      <c r="H5052" s="3">
        <v>0</v>
      </c>
      <c r="I5052" s="3">
        <v>72</v>
      </c>
      <c r="J5052" s="3">
        <v>84</v>
      </c>
      <c r="K5052" s="3">
        <v>1652</v>
      </c>
    </row>
    <row r="5053" spans="1:11" x14ac:dyDescent="0.25">
      <c r="A5053" s="9">
        <f t="shared" si="320"/>
        <v>10</v>
      </c>
      <c r="B5053" s="9">
        <f t="shared" si="321"/>
        <v>2018</v>
      </c>
      <c r="C5053" s="9">
        <f t="shared" si="322"/>
        <v>1</v>
      </c>
      <c r="D5053" s="9" t="str">
        <f t="shared" si="323"/>
        <v>Q4</v>
      </c>
      <c r="E5053" t="s">
        <v>43</v>
      </c>
      <c r="F5053">
        <v>201810</v>
      </c>
      <c r="G5053" s="3">
        <v>3</v>
      </c>
      <c r="H5053" s="3">
        <v>0</v>
      </c>
      <c r="I5053" s="3">
        <v>67</v>
      </c>
      <c r="J5053" s="3">
        <v>74</v>
      </c>
      <c r="K5053" s="3">
        <v>1443</v>
      </c>
    </row>
    <row r="5054" spans="1:11" x14ac:dyDescent="0.25">
      <c r="A5054" s="9">
        <f t="shared" si="320"/>
        <v>10</v>
      </c>
      <c r="B5054" s="9">
        <f t="shared" si="321"/>
        <v>2018</v>
      </c>
      <c r="C5054" s="9">
        <f t="shared" si="322"/>
        <v>1</v>
      </c>
      <c r="D5054" s="9" t="str">
        <f t="shared" si="323"/>
        <v>Q4</v>
      </c>
      <c r="E5054" t="s">
        <v>43</v>
      </c>
      <c r="F5054">
        <v>201810</v>
      </c>
      <c r="G5054" s="3">
        <v>4</v>
      </c>
      <c r="H5054" s="3">
        <v>0</v>
      </c>
      <c r="I5054" s="3">
        <v>58</v>
      </c>
      <c r="J5054" s="3">
        <v>63</v>
      </c>
      <c r="K5054" s="3">
        <v>1166</v>
      </c>
    </row>
    <row r="5055" spans="1:11" x14ac:dyDescent="0.25">
      <c r="A5055" s="9">
        <f t="shared" si="320"/>
        <v>10</v>
      </c>
      <c r="B5055" s="9">
        <f t="shared" si="321"/>
        <v>2018</v>
      </c>
      <c r="C5055" s="9">
        <f t="shared" si="322"/>
        <v>1</v>
      </c>
      <c r="D5055" s="9" t="str">
        <f t="shared" si="323"/>
        <v>Q4</v>
      </c>
      <c r="E5055" t="s">
        <v>43</v>
      </c>
      <c r="F5055">
        <v>201810</v>
      </c>
      <c r="G5055" s="3">
        <v>5</v>
      </c>
      <c r="H5055" s="3">
        <v>0</v>
      </c>
      <c r="I5055" s="3">
        <v>15</v>
      </c>
      <c r="J5055" s="3">
        <v>15</v>
      </c>
      <c r="K5055" s="3">
        <v>267</v>
      </c>
    </row>
    <row r="5056" spans="1:11" x14ac:dyDescent="0.25">
      <c r="A5056" s="9">
        <f t="shared" si="320"/>
        <v>11</v>
      </c>
      <c r="B5056" s="9">
        <f t="shared" si="321"/>
        <v>2018</v>
      </c>
      <c r="C5056" s="9">
        <f t="shared" si="322"/>
        <v>0</v>
      </c>
      <c r="D5056" s="9" t="str">
        <f t="shared" si="323"/>
        <v>Q4</v>
      </c>
      <c r="E5056" t="s">
        <v>43</v>
      </c>
      <c r="F5056">
        <v>201811</v>
      </c>
      <c r="G5056" s="3">
        <v>0</v>
      </c>
      <c r="H5056" s="3">
        <v>103</v>
      </c>
      <c r="I5056" s="3">
        <v>103</v>
      </c>
      <c r="J5056" s="3">
        <v>126</v>
      </c>
      <c r="K5056" s="3">
        <v>3524.15</v>
      </c>
    </row>
    <row r="5057" spans="1:11" x14ac:dyDescent="0.25">
      <c r="A5057" s="9">
        <f t="shared" si="320"/>
        <v>11</v>
      </c>
      <c r="B5057" s="9">
        <f t="shared" si="321"/>
        <v>2018</v>
      </c>
      <c r="C5057" s="9">
        <f t="shared" si="322"/>
        <v>0</v>
      </c>
      <c r="D5057" s="9" t="str">
        <f t="shared" si="323"/>
        <v>Q4</v>
      </c>
      <c r="E5057" t="s">
        <v>43</v>
      </c>
      <c r="F5057">
        <v>201811</v>
      </c>
      <c r="G5057" s="3">
        <v>1</v>
      </c>
      <c r="H5057" s="3">
        <v>0</v>
      </c>
      <c r="I5057" s="3">
        <v>82</v>
      </c>
      <c r="J5057" s="3">
        <v>90</v>
      </c>
      <c r="K5057" s="3">
        <v>1740</v>
      </c>
    </row>
    <row r="5058" spans="1:11" x14ac:dyDescent="0.25">
      <c r="A5058" s="9">
        <f t="shared" si="320"/>
        <v>11</v>
      </c>
      <c r="B5058" s="9">
        <f t="shared" si="321"/>
        <v>2018</v>
      </c>
      <c r="C5058" s="9">
        <f t="shared" si="322"/>
        <v>0</v>
      </c>
      <c r="D5058" s="9" t="str">
        <f t="shared" si="323"/>
        <v>Q4</v>
      </c>
      <c r="E5058" t="s">
        <v>43</v>
      </c>
      <c r="F5058">
        <v>201811</v>
      </c>
      <c r="G5058" s="3">
        <v>2</v>
      </c>
      <c r="H5058" s="3">
        <v>0</v>
      </c>
      <c r="I5058" s="3">
        <v>67</v>
      </c>
      <c r="J5058" s="3">
        <v>72</v>
      </c>
      <c r="K5058" s="3">
        <v>1368</v>
      </c>
    </row>
    <row r="5059" spans="1:11" x14ac:dyDescent="0.25">
      <c r="A5059" s="9">
        <f t="shared" si="320"/>
        <v>11</v>
      </c>
      <c r="B5059" s="9">
        <f t="shared" si="321"/>
        <v>2018</v>
      </c>
      <c r="C5059" s="9">
        <f t="shared" si="322"/>
        <v>1</v>
      </c>
      <c r="D5059" s="9" t="str">
        <f t="shared" si="323"/>
        <v>Q4</v>
      </c>
      <c r="E5059" t="s">
        <v>43</v>
      </c>
      <c r="F5059">
        <v>201811</v>
      </c>
      <c r="G5059" s="3">
        <v>3</v>
      </c>
      <c r="H5059" s="3">
        <v>0</v>
      </c>
      <c r="I5059" s="3">
        <v>50</v>
      </c>
      <c r="J5059" s="3">
        <v>52</v>
      </c>
      <c r="K5059" s="3">
        <v>969</v>
      </c>
    </row>
    <row r="5060" spans="1:11" x14ac:dyDescent="0.25">
      <c r="A5060" s="9">
        <f t="shared" si="320"/>
        <v>11</v>
      </c>
      <c r="B5060" s="9">
        <f t="shared" si="321"/>
        <v>2018</v>
      </c>
      <c r="C5060" s="9">
        <f t="shared" si="322"/>
        <v>1</v>
      </c>
      <c r="D5060" s="9" t="str">
        <f t="shared" si="323"/>
        <v>Q4</v>
      </c>
      <c r="E5060" t="s">
        <v>43</v>
      </c>
      <c r="F5060">
        <v>201811</v>
      </c>
      <c r="G5060" s="3">
        <v>4</v>
      </c>
      <c r="H5060" s="3">
        <v>0</v>
      </c>
      <c r="I5060" s="3">
        <v>23</v>
      </c>
      <c r="J5060" s="3">
        <v>23</v>
      </c>
      <c r="K5060" s="3">
        <v>425</v>
      </c>
    </row>
    <row r="5061" spans="1:11" x14ac:dyDescent="0.25">
      <c r="A5061" s="9">
        <f t="shared" si="320"/>
        <v>12</v>
      </c>
      <c r="B5061" s="9">
        <f t="shared" si="321"/>
        <v>2018</v>
      </c>
      <c r="C5061" s="9">
        <f t="shared" si="322"/>
        <v>0</v>
      </c>
      <c r="D5061" s="9" t="str">
        <f t="shared" si="323"/>
        <v>Q4</v>
      </c>
      <c r="E5061" t="s">
        <v>43</v>
      </c>
      <c r="F5061">
        <v>201812</v>
      </c>
      <c r="G5061" s="3">
        <v>0</v>
      </c>
      <c r="H5061" s="3">
        <v>80</v>
      </c>
      <c r="I5061" s="3">
        <v>80</v>
      </c>
      <c r="J5061" s="3">
        <v>91</v>
      </c>
      <c r="K5061" s="3">
        <v>2217.85</v>
      </c>
    </row>
    <row r="5062" spans="1:11" x14ac:dyDescent="0.25">
      <c r="A5062" s="9">
        <f t="shared" si="320"/>
        <v>12</v>
      </c>
      <c r="B5062" s="9">
        <f t="shared" si="321"/>
        <v>2018</v>
      </c>
      <c r="C5062" s="9">
        <f t="shared" si="322"/>
        <v>0</v>
      </c>
      <c r="D5062" s="9" t="str">
        <f t="shared" si="323"/>
        <v>Q4</v>
      </c>
      <c r="E5062" t="s">
        <v>43</v>
      </c>
      <c r="F5062">
        <v>201812</v>
      </c>
      <c r="G5062" s="3">
        <v>1</v>
      </c>
      <c r="H5062" s="3">
        <v>0</v>
      </c>
      <c r="I5062" s="3">
        <v>57</v>
      </c>
      <c r="J5062" s="3">
        <v>62</v>
      </c>
      <c r="K5062" s="3">
        <v>1198</v>
      </c>
    </row>
    <row r="5063" spans="1:11" x14ac:dyDescent="0.25">
      <c r="A5063" s="9">
        <f t="shared" si="320"/>
        <v>12</v>
      </c>
      <c r="B5063" s="9">
        <f t="shared" si="321"/>
        <v>2018</v>
      </c>
      <c r="C5063" s="9">
        <f t="shared" si="322"/>
        <v>0</v>
      </c>
      <c r="D5063" s="9" t="str">
        <f t="shared" si="323"/>
        <v>Q4</v>
      </c>
      <c r="E5063" t="s">
        <v>43</v>
      </c>
      <c r="F5063">
        <v>201812</v>
      </c>
      <c r="G5063" s="3">
        <v>2</v>
      </c>
      <c r="H5063" s="3">
        <v>0</v>
      </c>
      <c r="I5063" s="3">
        <v>48</v>
      </c>
      <c r="J5063" s="3">
        <v>55</v>
      </c>
      <c r="K5063" s="3">
        <v>1050</v>
      </c>
    </row>
    <row r="5064" spans="1:11" x14ac:dyDescent="0.25">
      <c r="A5064" s="9">
        <f t="shared" si="320"/>
        <v>12</v>
      </c>
      <c r="B5064" s="9">
        <f t="shared" si="321"/>
        <v>2018</v>
      </c>
      <c r="C5064" s="9">
        <f t="shared" si="322"/>
        <v>1</v>
      </c>
      <c r="D5064" s="9" t="str">
        <f t="shared" si="323"/>
        <v>Q4</v>
      </c>
      <c r="E5064" t="s">
        <v>43</v>
      </c>
      <c r="F5064">
        <v>201812</v>
      </c>
      <c r="G5064" s="3">
        <v>3</v>
      </c>
      <c r="H5064" s="3">
        <v>0</v>
      </c>
      <c r="I5064" s="3">
        <v>18</v>
      </c>
      <c r="J5064" s="3">
        <v>18</v>
      </c>
      <c r="K5064" s="3">
        <v>319</v>
      </c>
    </row>
    <row r="5065" spans="1:11" x14ac:dyDescent="0.25">
      <c r="A5065" s="9">
        <f t="shared" si="320"/>
        <v>1</v>
      </c>
      <c r="B5065" s="9">
        <f t="shared" si="321"/>
        <v>2019</v>
      </c>
      <c r="C5065" s="9">
        <f t="shared" si="322"/>
        <v>0</v>
      </c>
      <c r="D5065" s="9" t="str">
        <f t="shared" si="323"/>
        <v>Q1</v>
      </c>
      <c r="E5065" t="s">
        <v>43</v>
      </c>
      <c r="F5065">
        <v>201901</v>
      </c>
      <c r="G5065" s="3">
        <v>0</v>
      </c>
      <c r="H5065" s="3">
        <v>159</v>
      </c>
      <c r="I5065" s="3">
        <v>159</v>
      </c>
      <c r="J5065" s="3">
        <v>174</v>
      </c>
      <c r="K5065" s="3">
        <v>4422.3</v>
      </c>
    </row>
    <row r="5066" spans="1:11" x14ac:dyDescent="0.25">
      <c r="A5066" s="9">
        <f t="shared" si="320"/>
        <v>1</v>
      </c>
      <c r="B5066" s="9">
        <f t="shared" si="321"/>
        <v>2019</v>
      </c>
      <c r="C5066" s="9">
        <f t="shared" si="322"/>
        <v>0</v>
      </c>
      <c r="D5066" s="9" t="str">
        <f t="shared" si="323"/>
        <v>Q1</v>
      </c>
      <c r="E5066" t="s">
        <v>43</v>
      </c>
      <c r="F5066">
        <v>201901</v>
      </c>
      <c r="G5066" s="3">
        <v>1</v>
      </c>
      <c r="H5066" s="3">
        <v>0</v>
      </c>
      <c r="I5066" s="3">
        <v>119</v>
      </c>
      <c r="J5066" s="3">
        <v>143</v>
      </c>
      <c r="K5066" s="3">
        <v>2957.26</v>
      </c>
    </row>
    <row r="5067" spans="1:11" x14ac:dyDescent="0.25">
      <c r="A5067" s="9">
        <f t="shared" si="320"/>
        <v>1</v>
      </c>
      <c r="B5067" s="9">
        <f t="shared" si="321"/>
        <v>2019</v>
      </c>
      <c r="C5067" s="9">
        <f t="shared" si="322"/>
        <v>0</v>
      </c>
      <c r="D5067" s="9" t="str">
        <f t="shared" si="323"/>
        <v>Q1</v>
      </c>
      <c r="E5067" t="s">
        <v>43</v>
      </c>
      <c r="F5067">
        <v>201901</v>
      </c>
      <c r="G5067" s="3">
        <v>2</v>
      </c>
      <c r="H5067" s="3">
        <v>0</v>
      </c>
      <c r="I5067" s="3">
        <v>42</v>
      </c>
      <c r="J5067" s="3">
        <v>43</v>
      </c>
      <c r="K5067" s="3">
        <v>835</v>
      </c>
    </row>
    <row r="5068" spans="1:11" x14ac:dyDescent="0.25">
      <c r="A5068" s="9">
        <f t="shared" si="320"/>
        <v>2</v>
      </c>
      <c r="B5068" s="9">
        <f t="shared" si="321"/>
        <v>2019</v>
      </c>
      <c r="C5068" s="9">
        <f t="shared" si="322"/>
        <v>0</v>
      </c>
      <c r="D5068" s="9" t="str">
        <f t="shared" si="323"/>
        <v>Q1</v>
      </c>
      <c r="E5068" t="s">
        <v>43</v>
      </c>
      <c r="F5068">
        <v>201902</v>
      </c>
      <c r="G5068" s="3">
        <v>0</v>
      </c>
      <c r="H5068" s="3">
        <v>103</v>
      </c>
      <c r="I5068" s="3">
        <v>103</v>
      </c>
      <c r="J5068" s="3">
        <v>108</v>
      </c>
      <c r="K5068" s="3">
        <v>2795.65</v>
      </c>
    </row>
    <row r="5069" spans="1:11" x14ac:dyDescent="0.25">
      <c r="A5069" s="9">
        <f t="shared" si="320"/>
        <v>2</v>
      </c>
      <c r="B5069" s="9">
        <f t="shared" si="321"/>
        <v>2019</v>
      </c>
      <c r="C5069" s="9">
        <f t="shared" si="322"/>
        <v>0</v>
      </c>
      <c r="D5069" s="9" t="str">
        <f t="shared" si="323"/>
        <v>Q1</v>
      </c>
      <c r="E5069" t="s">
        <v>43</v>
      </c>
      <c r="F5069">
        <v>201902</v>
      </c>
      <c r="G5069" s="3">
        <v>1</v>
      </c>
      <c r="H5069" s="3">
        <v>0</v>
      </c>
      <c r="I5069" s="3">
        <v>20</v>
      </c>
      <c r="J5069" s="3">
        <v>21</v>
      </c>
      <c r="K5069" s="3">
        <v>417</v>
      </c>
    </row>
    <row r="5070" spans="1:11" x14ac:dyDescent="0.25">
      <c r="A5070" s="9">
        <f t="shared" ref="A5070:A5133" si="324">F5070-(B5070*100)</f>
        <v>3</v>
      </c>
      <c r="B5070" s="9">
        <f t="shared" ref="B5070:B5133" si="325">INT(F5070/100)</f>
        <v>2019</v>
      </c>
      <c r="C5070" s="9">
        <f t="shared" ref="C5070:C5133" si="326">INT(G5070/3)</f>
        <v>0</v>
      </c>
      <c r="D5070" s="9" t="str">
        <f t="shared" ref="D5070:D5133" si="327">VLOOKUP(A5070,$R$2:$S$13,2,0)</f>
        <v>Q1</v>
      </c>
      <c r="E5070" t="s">
        <v>43</v>
      </c>
      <c r="F5070">
        <v>201903</v>
      </c>
      <c r="G5070" s="3">
        <v>0</v>
      </c>
      <c r="H5070" s="3">
        <v>88</v>
      </c>
      <c r="I5070" s="3">
        <v>88</v>
      </c>
      <c r="J5070" s="3">
        <v>95</v>
      </c>
      <c r="K5070" s="3">
        <v>2495.15</v>
      </c>
    </row>
    <row r="5071" spans="1:11" x14ac:dyDescent="0.25">
      <c r="A5071" s="9">
        <f t="shared" si="324"/>
        <v>7</v>
      </c>
      <c r="B5071" s="9">
        <f t="shared" si="325"/>
        <v>2013</v>
      </c>
      <c r="C5071" s="9">
        <f t="shared" si="326"/>
        <v>0</v>
      </c>
      <c r="D5071" s="9" t="str">
        <f t="shared" si="327"/>
        <v>Q3</v>
      </c>
      <c r="E5071" t="s">
        <v>18</v>
      </c>
      <c r="F5071">
        <v>201307</v>
      </c>
      <c r="G5071" s="3">
        <v>0</v>
      </c>
      <c r="H5071" s="3">
        <v>2</v>
      </c>
      <c r="I5071" s="3">
        <v>2</v>
      </c>
      <c r="J5071" s="3">
        <v>2</v>
      </c>
      <c r="K5071" s="3">
        <v>42</v>
      </c>
    </row>
    <row r="5072" spans="1:11" x14ac:dyDescent="0.25">
      <c r="A5072" s="9">
        <f t="shared" si="324"/>
        <v>7</v>
      </c>
      <c r="B5072" s="9">
        <f t="shared" si="325"/>
        <v>2013</v>
      </c>
      <c r="C5072" s="9">
        <f t="shared" si="326"/>
        <v>8</v>
      </c>
      <c r="D5072" s="9" t="str">
        <f t="shared" si="327"/>
        <v>Q3</v>
      </c>
      <c r="E5072" t="s">
        <v>18</v>
      </c>
      <c r="F5072">
        <v>201307</v>
      </c>
      <c r="G5072" s="3">
        <v>24</v>
      </c>
      <c r="H5072" s="3">
        <v>0</v>
      </c>
      <c r="I5072" s="3">
        <v>1</v>
      </c>
      <c r="J5072" s="3">
        <v>1</v>
      </c>
      <c r="K5072" s="3">
        <v>21</v>
      </c>
    </row>
    <row r="5073" spans="1:11" x14ac:dyDescent="0.25">
      <c r="A5073" s="9">
        <f t="shared" si="324"/>
        <v>7</v>
      </c>
      <c r="B5073" s="9">
        <f t="shared" si="325"/>
        <v>2013</v>
      </c>
      <c r="C5073" s="9">
        <f t="shared" si="326"/>
        <v>9</v>
      </c>
      <c r="D5073" s="9" t="str">
        <f t="shared" si="327"/>
        <v>Q3</v>
      </c>
      <c r="E5073" t="s">
        <v>18</v>
      </c>
      <c r="F5073">
        <v>201307</v>
      </c>
      <c r="G5073" s="3">
        <v>27</v>
      </c>
      <c r="H5073" s="3">
        <v>0</v>
      </c>
      <c r="I5073" s="3">
        <v>1</v>
      </c>
      <c r="J5073" s="3">
        <v>1</v>
      </c>
      <c r="K5073" s="3">
        <v>21</v>
      </c>
    </row>
    <row r="5074" spans="1:11" x14ac:dyDescent="0.25">
      <c r="A5074" s="9">
        <f t="shared" si="324"/>
        <v>7</v>
      </c>
      <c r="B5074" s="9">
        <f t="shared" si="325"/>
        <v>2013</v>
      </c>
      <c r="C5074" s="9">
        <f t="shared" si="326"/>
        <v>10</v>
      </c>
      <c r="D5074" s="9" t="str">
        <f t="shared" si="327"/>
        <v>Q3</v>
      </c>
      <c r="E5074" t="s">
        <v>18</v>
      </c>
      <c r="F5074">
        <v>201307</v>
      </c>
      <c r="G5074" s="3">
        <v>30</v>
      </c>
      <c r="H5074" s="3">
        <v>0</v>
      </c>
      <c r="I5074" s="3">
        <v>1</v>
      </c>
      <c r="J5074" s="3">
        <v>1</v>
      </c>
      <c r="K5074" s="3">
        <v>21</v>
      </c>
    </row>
    <row r="5075" spans="1:11" x14ac:dyDescent="0.25">
      <c r="A5075" s="9">
        <f t="shared" si="324"/>
        <v>7</v>
      </c>
      <c r="B5075" s="9">
        <f t="shared" si="325"/>
        <v>2013</v>
      </c>
      <c r="C5075" s="9">
        <f t="shared" si="326"/>
        <v>11</v>
      </c>
      <c r="D5075" s="9" t="str">
        <f t="shared" si="327"/>
        <v>Q3</v>
      </c>
      <c r="E5075" t="s">
        <v>18</v>
      </c>
      <c r="F5075">
        <v>201307</v>
      </c>
      <c r="G5075" s="3">
        <v>33</v>
      </c>
      <c r="H5075" s="3">
        <v>0</v>
      </c>
      <c r="I5075" s="3">
        <v>1</v>
      </c>
      <c r="J5075" s="3">
        <v>1</v>
      </c>
      <c r="K5075" s="3">
        <v>21</v>
      </c>
    </row>
    <row r="5076" spans="1:11" x14ac:dyDescent="0.25">
      <c r="A5076" s="9">
        <f t="shared" si="324"/>
        <v>7</v>
      </c>
      <c r="B5076" s="9">
        <f t="shared" si="325"/>
        <v>2013</v>
      </c>
      <c r="C5076" s="9">
        <f t="shared" si="326"/>
        <v>12</v>
      </c>
      <c r="D5076" s="9" t="str">
        <f t="shared" si="327"/>
        <v>Q3</v>
      </c>
      <c r="E5076" t="s">
        <v>18</v>
      </c>
      <c r="F5076">
        <v>201307</v>
      </c>
      <c r="G5076" s="3">
        <v>36</v>
      </c>
      <c r="H5076" s="3">
        <v>0</v>
      </c>
      <c r="I5076" s="3">
        <v>1</v>
      </c>
      <c r="J5076" s="3">
        <v>1</v>
      </c>
      <c r="K5076" s="3">
        <v>21</v>
      </c>
    </row>
    <row r="5077" spans="1:11" x14ac:dyDescent="0.25">
      <c r="A5077" s="9">
        <f t="shared" si="324"/>
        <v>7</v>
      </c>
      <c r="B5077" s="9">
        <f t="shared" si="325"/>
        <v>2013</v>
      </c>
      <c r="C5077" s="9">
        <f t="shared" si="326"/>
        <v>13</v>
      </c>
      <c r="D5077" s="9" t="str">
        <f t="shared" si="327"/>
        <v>Q3</v>
      </c>
      <c r="E5077" t="s">
        <v>18</v>
      </c>
      <c r="F5077">
        <v>201307</v>
      </c>
      <c r="G5077" s="3">
        <v>39</v>
      </c>
      <c r="H5077" s="3">
        <v>0</v>
      </c>
      <c r="I5077" s="3">
        <v>1</v>
      </c>
      <c r="J5077" s="3">
        <v>1</v>
      </c>
      <c r="K5077" s="3">
        <v>21</v>
      </c>
    </row>
    <row r="5078" spans="1:11" x14ac:dyDescent="0.25">
      <c r="A5078" s="9">
        <f t="shared" si="324"/>
        <v>7</v>
      </c>
      <c r="B5078" s="9">
        <f t="shared" si="325"/>
        <v>2013</v>
      </c>
      <c r="C5078" s="9">
        <f t="shared" si="326"/>
        <v>14</v>
      </c>
      <c r="D5078" s="9" t="str">
        <f t="shared" si="327"/>
        <v>Q3</v>
      </c>
      <c r="E5078" t="s">
        <v>18</v>
      </c>
      <c r="F5078">
        <v>201307</v>
      </c>
      <c r="G5078" s="3">
        <v>42</v>
      </c>
      <c r="H5078" s="3">
        <v>0</v>
      </c>
      <c r="I5078" s="3">
        <v>1</v>
      </c>
      <c r="J5078" s="3">
        <v>1</v>
      </c>
      <c r="K5078" s="3">
        <v>21</v>
      </c>
    </row>
    <row r="5079" spans="1:11" x14ac:dyDescent="0.25">
      <c r="A5079" s="9">
        <f t="shared" si="324"/>
        <v>7</v>
      </c>
      <c r="B5079" s="9">
        <f t="shared" si="325"/>
        <v>2013</v>
      </c>
      <c r="C5079" s="9">
        <f t="shared" si="326"/>
        <v>15</v>
      </c>
      <c r="D5079" s="9" t="str">
        <f t="shared" si="327"/>
        <v>Q3</v>
      </c>
      <c r="E5079" t="s">
        <v>18</v>
      </c>
      <c r="F5079">
        <v>201307</v>
      </c>
      <c r="G5079" s="3">
        <v>45</v>
      </c>
      <c r="H5079" s="3">
        <v>0</v>
      </c>
      <c r="I5079" s="3">
        <v>1</v>
      </c>
      <c r="J5079" s="3">
        <v>1</v>
      </c>
      <c r="K5079" s="3">
        <v>21</v>
      </c>
    </row>
    <row r="5080" spans="1:11" x14ac:dyDescent="0.25">
      <c r="A5080" s="9">
        <f t="shared" si="324"/>
        <v>7</v>
      </c>
      <c r="B5080" s="9">
        <f t="shared" si="325"/>
        <v>2013</v>
      </c>
      <c r="C5080" s="9">
        <f t="shared" si="326"/>
        <v>16</v>
      </c>
      <c r="D5080" s="9" t="str">
        <f t="shared" si="327"/>
        <v>Q3</v>
      </c>
      <c r="E5080" t="s">
        <v>18</v>
      </c>
      <c r="F5080">
        <v>201307</v>
      </c>
      <c r="G5080" s="3">
        <v>48</v>
      </c>
      <c r="H5080" s="3">
        <v>0</v>
      </c>
      <c r="I5080" s="3">
        <v>1</v>
      </c>
      <c r="J5080" s="3">
        <v>1</v>
      </c>
      <c r="K5080" s="3">
        <v>21</v>
      </c>
    </row>
    <row r="5081" spans="1:11" x14ac:dyDescent="0.25">
      <c r="A5081" s="9">
        <f t="shared" si="324"/>
        <v>7</v>
      </c>
      <c r="B5081" s="9">
        <f t="shared" si="325"/>
        <v>2013</v>
      </c>
      <c r="C5081" s="9">
        <f t="shared" si="326"/>
        <v>17</v>
      </c>
      <c r="D5081" s="9" t="str">
        <f t="shared" si="327"/>
        <v>Q3</v>
      </c>
      <c r="E5081" t="s">
        <v>18</v>
      </c>
      <c r="F5081">
        <v>201307</v>
      </c>
      <c r="G5081" s="3">
        <v>51</v>
      </c>
      <c r="H5081" s="3">
        <v>0</v>
      </c>
      <c r="I5081" s="3">
        <v>1</v>
      </c>
      <c r="J5081" s="3">
        <v>1</v>
      </c>
      <c r="K5081" s="3">
        <v>21</v>
      </c>
    </row>
    <row r="5082" spans="1:11" x14ac:dyDescent="0.25">
      <c r="A5082" s="9">
        <f t="shared" si="324"/>
        <v>7</v>
      </c>
      <c r="B5082" s="9">
        <f t="shared" si="325"/>
        <v>2013</v>
      </c>
      <c r="C5082" s="9">
        <f t="shared" si="326"/>
        <v>18</v>
      </c>
      <c r="D5082" s="9" t="str">
        <f t="shared" si="327"/>
        <v>Q3</v>
      </c>
      <c r="E5082" t="s">
        <v>18</v>
      </c>
      <c r="F5082">
        <v>201307</v>
      </c>
      <c r="G5082" s="3">
        <v>54</v>
      </c>
      <c r="H5082" s="3">
        <v>0</v>
      </c>
      <c r="I5082" s="3">
        <v>1</v>
      </c>
      <c r="J5082" s="3">
        <v>1</v>
      </c>
      <c r="K5082" s="3">
        <v>21</v>
      </c>
    </row>
    <row r="5083" spans="1:11" x14ac:dyDescent="0.25">
      <c r="A5083" s="9">
        <f t="shared" si="324"/>
        <v>7</v>
      </c>
      <c r="B5083" s="9">
        <f t="shared" si="325"/>
        <v>2013</v>
      </c>
      <c r="C5083" s="9">
        <f t="shared" si="326"/>
        <v>19</v>
      </c>
      <c r="D5083" s="9" t="str">
        <f t="shared" si="327"/>
        <v>Q3</v>
      </c>
      <c r="E5083" t="s">
        <v>18</v>
      </c>
      <c r="F5083">
        <v>201307</v>
      </c>
      <c r="G5083" s="3">
        <v>57</v>
      </c>
      <c r="H5083" s="3">
        <v>0</v>
      </c>
      <c r="I5083" s="3">
        <v>1</v>
      </c>
      <c r="J5083" s="3">
        <v>1</v>
      </c>
      <c r="K5083" s="3">
        <v>21</v>
      </c>
    </row>
    <row r="5084" spans="1:11" x14ac:dyDescent="0.25">
      <c r="A5084" s="9">
        <f t="shared" si="324"/>
        <v>7</v>
      </c>
      <c r="B5084" s="9">
        <f t="shared" si="325"/>
        <v>2013</v>
      </c>
      <c r="C5084" s="9">
        <f t="shared" si="326"/>
        <v>20</v>
      </c>
      <c r="D5084" s="9" t="str">
        <f t="shared" si="327"/>
        <v>Q3</v>
      </c>
      <c r="E5084" t="s">
        <v>18</v>
      </c>
      <c r="F5084">
        <v>201307</v>
      </c>
      <c r="G5084" s="3">
        <v>60</v>
      </c>
      <c r="H5084" s="3">
        <v>0</v>
      </c>
      <c r="I5084" s="3">
        <v>1</v>
      </c>
      <c r="J5084" s="3">
        <v>1</v>
      </c>
      <c r="K5084" s="3">
        <v>21</v>
      </c>
    </row>
    <row r="5085" spans="1:11" x14ac:dyDescent="0.25">
      <c r="A5085" s="9">
        <f t="shared" si="324"/>
        <v>7</v>
      </c>
      <c r="B5085" s="9">
        <f t="shared" si="325"/>
        <v>2013</v>
      </c>
      <c r="C5085" s="9">
        <f t="shared" si="326"/>
        <v>21</v>
      </c>
      <c r="D5085" s="9" t="str">
        <f t="shared" si="327"/>
        <v>Q3</v>
      </c>
      <c r="E5085" t="s">
        <v>18</v>
      </c>
      <c r="F5085">
        <v>201307</v>
      </c>
      <c r="G5085" s="3">
        <v>63</v>
      </c>
      <c r="H5085" s="3">
        <v>0</v>
      </c>
      <c r="I5085" s="3">
        <v>1</v>
      </c>
      <c r="J5085" s="3">
        <v>1</v>
      </c>
      <c r="K5085" s="3">
        <v>21</v>
      </c>
    </row>
    <row r="5086" spans="1:11" x14ac:dyDescent="0.25">
      <c r="A5086" s="9">
        <f t="shared" si="324"/>
        <v>7</v>
      </c>
      <c r="B5086" s="9">
        <f t="shared" si="325"/>
        <v>2013</v>
      </c>
      <c r="C5086" s="9">
        <f t="shared" si="326"/>
        <v>22</v>
      </c>
      <c r="D5086" s="9" t="str">
        <f t="shared" si="327"/>
        <v>Q3</v>
      </c>
      <c r="E5086" t="s">
        <v>18</v>
      </c>
      <c r="F5086">
        <v>201307</v>
      </c>
      <c r="G5086" s="3">
        <v>66</v>
      </c>
      <c r="H5086" s="3">
        <v>0</v>
      </c>
      <c r="I5086" s="3">
        <v>1</v>
      </c>
      <c r="J5086" s="3">
        <v>1</v>
      </c>
      <c r="K5086" s="3">
        <v>21</v>
      </c>
    </row>
    <row r="5087" spans="1:11" x14ac:dyDescent="0.25">
      <c r="A5087" s="9">
        <f t="shared" si="324"/>
        <v>8</v>
      </c>
      <c r="B5087" s="9">
        <f t="shared" si="325"/>
        <v>2013</v>
      </c>
      <c r="C5087" s="9">
        <f t="shared" si="326"/>
        <v>0</v>
      </c>
      <c r="D5087" s="9" t="str">
        <f t="shared" si="327"/>
        <v>Q3</v>
      </c>
      <c r="E5087" t="s">
        <v>18</v>
      </c>
      <c r="F5087">
        <v>201308</v>
      </c>
      <c r="G5087" s="3">
        <v>0</v>
      </c>
      <c r="H5087" s="3">
        <v>5</v>
      </c>
      <c r="I5087" s="3">
        <v>5</v>
      </c>
      <c r="J5087" s="3">
        <v>5</v>
      </c>
      <c r="K5087" s="3">
        <v>105</v>
      </c>
    </row>
    <row r="5088" spans="1:11" x14ac:dyDescent="0.25">
      <c r="A5088" s="9">
        <f t="shared" si="324"/>
        <v>8</v>
      </c>
      <c r="B5088" s="9">
        <f t="shared" si="325"/>
        <v>2013</v>
      </c>
      <c r="C5088" s="9">
        <f t="shared" si="326"/>
        <v>6</v>
      </c>
      <c r="D5088" s="9" t="str">
        <f t="shared" si="327"/>
        <v>Q3</v>
      </c>
      <c r="E5088" t="s">
        <v>18</v>
      </c>
      <c r="F5088">
        <v>201308</v>
      </c>
      <c r="G5088" s="3">
        <v>18</v>
      </c>
      <c r="H5088" s="3">
        <v>0</v>
      </c>
      <c r="I5088" s="3">
        <v>1</v>
      </c>
      <c r="J5088" s="3">
        <v>1</v>
      </c>
      <c r="K5088" s="3">
        <v>21</v>
      </c>
    </row>
    <row r="5089" spans="1:11" x14ac:dyDescent="0.25">
      <c r="A5089" s="9">
        <f t="shared" si="324"/>
        <v>8</v>
      </c>
      <c r="B5089" s="9">
        <f t="shared" si="325"/>
        <v>2013</v>
      </c>
      <c r="C5089" s="9">
        <f t="shared" si="326"/>
        <v>8</v>
      </c>
      <c r="D5089" s="9" t="str">
        <f t="shared" si="327"/>
        <v>Q3</v>
      </c>
      <c r="E5089" t="s">
        <v>18</v>
      </c>
      <c r="F5089">
        <v>201308</v>
      </c>
      <c r="G5089" s="3">
        <v>24</v>
      </c>
      <c r="H5089" s="3">
        <v>0</v>
      </c>
      <c r="I5089" s="3">
        <v>3</v>
      </c>
      <c r="J5089" s="3">
        <v>3</v>
      </c>
      <c r="K5089" s="3">
        <v>63</v>
      </c>
    </row>
    <row r="5090" spans="1:11" x14ac:dyDescent="0.25">
      <c r="A5090" s="9">
        <f t="shared" si="324"/>
        <v>8</v>
      </c>
      <c r="B5090" s="9">
        <f t="shared" si="325"/>
        <v>2013</v>
      </c>
      <c r="C5090" s="9">
        <f t="shared" si="326"/>
        <v>8</v>
      </c>
      <c r="D5090" s="9" t="str">
        <f t="shared" si="327"/>
        <v>Q3</v>
      </c>
      <c r="E5090" t="s">
        <v>18</v>
      </c>
      <c r="F5090">
        <v>201308</v>
      </c>
      <c r="G5090" s="3">
        <v>25</v>
      </c>
      <c r="H5090" s="3">
        <v>0</v>
      </c>
      <c r="I5090" s="3">
        <v>1</v>
      </c>
      <c r="J5090" s="3">
        <v>1</v>
      </c>
      <c r="K5090" s="3">
        <v>21</v>
      </c>
    </row>
    <row r="5091" spans="1:11" x14ac:dyDescent="0.25">
      <c r="A5091" s="9">
        <f t="shared" si="324"/>
        <v>8</v>
      </c>
      <c r="B5091" s="9">
        <f t="shared" si="325"/>
        <v>2013</v>
      </c>
      <c r="C5091" s="9">
        <f t="shared" si="326"/>
        <v>9</v>
      </c>
      <c r="D5091" s="9" t="str">
        <f t="shared" si="327"/>
        <v>Q3</v>
      </c>
      <c r="E5091" t="s">
        <v>18</v>
      </c>
      <c r="F5091">
        <v>201308</v>
      </c>
      <c r="G5091" s="3">
        <v>27</v>
      </c>
      <c r="H5091" s="3">
        <v>0</v>
      </c>
      <c r="I5091" s="3">
        <v>3</v>
      </c>
      <c r="J5091" s="3">
        <v>3</v>
      </c>
      <c r="K5091" s="3">
        <v>63</v>
      </c>
    </row>
    <row r="5092" spans="1:11" x14ac:dyDescent="0.25">
      <c r="A5092" s="9">
        <f t="shared" si="324"/>
        <v>8</v>
      </c>
      <c r="B5092" s="9">
        <f t="shared" si="325"/>
        <v>2013</v>
      </c>
      <c r="C5092" s="9">
        <f t="shared" si="326"/>
        <v>9</v>
      </c>
      <c r="D5092" s="9" t="str">
        <f t="shared" si="327"/>
        <v>Q3</v>
      </c>
      <c r="E5092" t="s">
        <v>18</v>
      </c>
      <c r="F5092">
        <v>201308</v>
      </c>
      <c r="G5092" s="3">
        <v>28</v>
      </c>
      <c r="H5092" s="3">
        <v>0</v>
      </c>
      <c r="I5092" s="3">
        <v>1</v>
      </c>
      <c r="J5092" s="3">
        <v>1</v>
      </c>
      <c r="K5092" s="3">
        <v>21</v>
      </c>
    </row>
    <row r="5093" spans="1:11" x14ac:dyDescent="0.25">
      <c r="A5093" s="9">
        <f t="shared" si="324"/>
        <v>8</v>
      </c>
      <c r="B5093" s="9">
        <f t="shared" si="325"/>
        <v>2013</v>
      </c>
      <c r="C5093" s="9">
        <f t="shared" si="326"/>
        <v>10</v>
      </c>
      <c r="D5093" s="9" t="str">
        <f t="shared" si="327"/>
        <v>Q3</v>
      </c>
      <c r="E5093" t="s">
        <v>18</v>
      </c>
      <c r="F5093">
        <v>201308</v>
      </c>
      <c r="G5093" s="3">
        <v>30</v>
      </c>
      <c r="H5093" s="3">
        <v>0</v>
      </c>
      <c r="I5093" s="3">
        <v>2</v>
      </c>
      <c r="J5093" s="3">
        <v>2</v>
      </c>
      <c r="K5093" s="3">
        <v>42</v>
      </c>
    </row>
    <row r="5094" spans="1:11" x14ac:dyDescent="0.25">
      <c r="A5094" s="9">
        <f t="shared" si="324"/>
        <v>8</v>
      </c>
      <c r="B5094" s="9">
        <f t="shared" si="325"/>
        <v>2013</v>
      </c>
      <c r="C5094" s="9">
        <f t="shared" si="326"/>
        <v>10</v>
      </c>
      <c r="D5094" s="9" t="str">
        <f t="shared" si="327"/>
        <v>Q3</v>
      </c>
      <c r="E5094" t="s">
        <v>18</v>
      </c>
      <c r="F5094">
        <v>201308</v>
      </c>
      <c r="G5094" s="3">
        <v>31</v>
      </c>
      <c r="H5094" s="3">
        <v>0</v>
      </c>
      <c r="I5094" s="3">
        <v>1</v>
      </c>
      <c r="J5094" s="3">
        <v>1</v>
      </c>
      <c r="K5094" s="3">
        <v>21</v>
      </c>
    </row>
    <row r="5095" spans="1:11" x14ac:dyDescent="0.25">
      <c r="A5095" s="9">
        <f t="shared" si="324"/>
        <v>8</v>
      </c>
      <c r="B5095" s="9">
        <f t="shared" si="325"/>
        <v>2013</v>
      </c>
      <c r="C5095" s="9">
        <f t="shared" si="326"/>
        <v>11</v>
      </c>
      <c r="D5095" s="9" t="str">
        <f t="shared" si="327"/>
        <v>Q3</v>
      </c>
      <c r="E5095" t="s">
        <v>18</v>
      </c>
      <c r="F5095">
        <v>201308</v>
      </c>
      <c r="G5095" s="3">
        <v>33</v>
      </c>
      <c r="H5095" s="3">
        <v>0</v>
      </c>
      <c r="I5095" s="3">
        <v>3</v>
      </c>
      <c r="J5095" s="3">
        <v>3</v>
      </c>
      <c r="K5095" s="3">
        <v>63</v>
      </c>
    </row>
    <row r="5096" spans="1:11" x14ac:dyDescent="0.25">
      <c r="A5096" s="9">
        <f t="shared" si="324"/>
        <v>8</v>
      </c>
      <c r="B5096" s="9">
        <f t="shared" si="325"/>
        <v>2013</v>
      </c>
      <c r="C5096" s="9">
        <f t="shared" si="326"/>
        <v>11</v>
      </c>
      <c r="D5096" s="9" t="str">
        <f t="shared" si="327"/>
        <v>Q3</v>
      </c>
      <c r="E5096" t="s">
        <v>18</v>
      </c>
      <c r="F5096">
        <v>201308</v>
      </c>
      <c r="G5096" s="3">
        <v>34</v>
      </c>
      <c r="H5096" s="3">
        <v>0</v>
      </c>
      <c r="I5096" s="3">
        <v>1</v>
      </c>
      <c r="J5096" s="3">
        <v>1</v>
      </c>
      <c r="K5096" s="3">
        <v>21</v>
      </c>
    </row>
    <row r="5097" spans="1:11" x14ac:dyDescent="0.25">
      <c r="A5097" s="9">
        <f t="shared" si="324"/>
        <v>8</v>
      </c>
      <c r="B5097" s="9">
        <f t="shared" si="325"/>
        <v>2013</v>
      </c>
      <c r="C5097" s="9">
        <f t="shared" si="326"/>
        <v>12</v>
      </c>
      <c r="D5097" s="9" t="str">
        <f t="shared" si="327"/>
        <v>Q3</v>
      </c>
      <c r="E5097" t="s">
        <v>18</v>
      </c>
      <c r="F5097">
        <v>201308</v>
      </c>
      <c r="G5097" s="3">
        <v>36</v>
      </c>
      <c r="H5097" s="3">
        <v>0</v>
      </c>
      <c r="I5097" s="3">
        <v>2</v>
      </c>
      <c r="J5097" s="3">
        <v>2</v>
      </c>
      <c r="K5097" s="3">
        <v>42</v>
      </c>
    </row>
    <row r="5098" spans="1:11" x14ac:dyDescent="0.25">
      <c r="A5098" s="9">
        <f t="shared" si="324"/>
        <v>8</v>
      </c>
      <c r="B5098" s="9">
        <f t="shared" si="325"/>
        <v>2013</v>
      </c>
      <c r="C5098" s="9">
        <f t="shared" si="326"/>
        <v>12</v>
      </c>
      <c r="D5098" s="9" t="str">
        <f t="shared" si="327"/>
        <v>Q3</v>
      </c>
      <c r="E5098" t="s">
        <v>18</v>
      </c>
      <c r="F5098">
        <v>201308</v>
      </c>
      <c r="G5098" s="3">
        <v>37</v>
      </c>
      <c r="H5098" s="3">
        <v>0</v>
      </c>
      <c r="I5098" s="3">
        <v>1</v>
      </c>
      <c r="J5098" s="3">
        <v>1</v>
      </c>
      <c r="K5098" s="3">
        <v>21</v>
      </c>
    </row>
    <row r="5099" spans="1:11" x14ac:dyDescent="0.25">
      <c r="A5099" s="9">
        <f t="shared" si="324"/>
        <v>8</v>
      </c>
      <c r="B5099" s="9">
        <f t="shared" si="325"/>
        <v>2013</v>
      </c>
      <c r="C5099" s="9">
        <f t="shared" si="326"/>
        <v>13</v>
      </c>
      <c r="D5099" s="9" t="str">
        <f t="shared" si="327"/>
        <v>Q3</v>
      </c>
      <c r="E5099" t="s">
        <v>18</v>
      </c>
      <c r="F5099">
        <v>201308</v>
      </c>
      <c r="G5099" s="3">
        <v>39</v>
      </c>
      <c r="H5099" s="3">
        <v>0</v>
      </c>
      <c r="I5099" s="3">
        <v>2</v>
      </c>
      <c r="J5099" s="3">
        <v>2</v>
      </c>
      <c r="K5099" s="3">
        <v>42</v>
      </c>
    </row>
    <row r="5100" spans="1:11" x14ac:dyDescent="0.25">
      <c r="A5100" s="9">
        <f t="shared" si="324"/>
        <v>8</v>
      </c>
      <c r="B5100" s="9">
        <f t="shared" si="325"/>
        <v>2013</v>
      </c>
      <c r="C5100" s="9">
        <f t="shared" si="326"/>
        <v>13</v>
      </c>
      <c r="D5100" s="9" t="str">
        <f t="shared" si="327"/>
        <v>Q3</v>
      </c>
      <c r="E5100" t="s">
        <v>18</v>
      </c>
      <c r="F5100">
        <v>201308</v>
      </c>
      <c r="G5100" s="3">
        <v>40</v>
      </c>
      <c r="H5100" s="3">
        <v>0</v>
      </c>
      <c r="I5100" s="3">
        <v>1</v>
      </c>
      <c r="J5100" s="3">
        <v>1</v>
      </c>
      <c r="K5100" s="3">
        <v>21</v>
      </c>
    </row>
    <row r="5101" spans="1:11" x14ac:dyDescent="0.25">
      <c r="A5101" s="9">
        <f t="shared" si="324"/>
        <v>8</v>
      </c>
      <c r="B5101" s="9">
        <f t="shared" si="325"/>
        <v>2013</v>
      </c>
      <c r="C5101" s="9">
        <f t="shared" si="326"/>
        <v>14</v>
      </c>
      <c r="D5101" s="9" t="str">
        <f t="shared" si="327"/>
        <v>Q3</v>
      </c>
      <c r="E5101" t="s">
        <v>18</v>
      </c>
      <c r="F5101">
        <v>201308</v>
      </c>
      <c r="G5101" s="3">
        <v>42</v>
      </c>
      <c r="H5101" s="3">
        <v>0</v>
      </c>
      <c r="I5101" s="3">
        <v>2</v>
      </c>
      <c r="J5101" s="3">
        <v>2</v>
      </c>
      <c r="K5101" s="3">
        <v>42</v>
      </c>
    </row>
    <row r="5102" spans="1:11" x14ac:dyDescent="0.25">
      <c r="A5102" s="9">
        <f t="shared" si="324"/>
        <v>8</v>
      </c>
      <c r="B5102" s="9">
        <f t="shared" si="325"/>
        <v>2013</v>
      </c>
      <c r="C5102" s="9">
        <f t="shared" si="326"/>
        <v>14</v>
      </c>
      <c r="D5102" s="9" t="str">
        <f t="shared" si="327"/>
        <v>Q3</v>
      </c>
      <c r="E5102" t="s">
        <v>18</v>
      </c>
      <c r="F5102">
        <v>201308</v>
      </c>
      <c r="G5102" s="3">
        <v>43</v>
      </c>
      <c r="H5102" s="3">
        <v>0</v>
      </c>
      <c r="I5102" s="3">
        <v>1</v>
      </c>
      <c r="J5102" s="3">
        <v>1</v>
      </c>
      <c r="K5102" s="3">
        <v>21</v>
      </c>
    </row>
    <row r="5103" spans="1:11" x14ac:dyDescent="0.25">
      <c r="A5103" s="9">
        <f t="shared" si="324"/>
        <v>8</v>
      </c>
      <c r="B5103" s="9">
        <f t="shared" si="325"/>
        <v>2013</v>
      </c>
      <c r="C5103" s="9">
        <f t="shared" si="326"/>
        <v>14</v>
      </c>
      <c r="D5103" s="9" t="str">
        <f t="shared" si="327"/>
        <v>Q3</v>
      </c>
      <c r="E5103" t="s">
        <v>18</v>
      </c>
      <c r="F5103">
        <v>201308</v>
      </c>
      <c r="G5103" s="3">
        <v>44</v>
      </c>
      <c r="H5103" s="3">
        <v>0</v>
      </c>
      <c r="I5103" s="3">
        <v>1</v>
      </c>
      <c r="J5103" s="3">
        <v>1</v>
      </c>
      <c r="K5103" s="3">
        <v>30</v>
      </c>
    </row>
    <row r="5104" spans="1:11" x14ac:dyDescent="0.25">
      <c r="A5104" s="9">
        <f t="shared" si="324"/>
        <v>8</v>
      </c>
      <c r="B5104" s="9">
        <f t="shared" si="325"/>
        <v>2013</v>
      </c>
      <c r="C5104" s="9">
        <f t="shared" si="326"/>
        <v>15</v>
      </c>
      <c r="D5104" s="9" t="str">
        <f t="shared" si="327"/>
        <v>Q3</v>
      </c>
      <c r="E5104" t="s">
        <v>18</v>
      </c>
      <c r="F5104">
        <v>201308</v>
      </c>
      <c r="G5104" s="3">
        <v>45</v>
      </c>
      <c r="H5104" s="3">
        <v>0</v>
      </c>
      <c r="I5104" s="3">
        <v>2</v>
      </c>
      <c r="J5104" s="3">
        <v>2</v>
      </c>
      <c r="K5104" s="3">
        <v>42</v>
      </c>
    </row>
    <row r="5105" spans="1:11" x14ac:dyDescent="0.25">
      <c r="A5105" s="9">
        <f t="shared" si="324"/>
        <v>8</v>
      </c>
      <c r="B5105" s="9">
        <f t="shared" si="325"/>
        <v>2013</v>
      </c>
      <c r="C5105" s="9">
        <f t="shared" si="326"/>
        <v>15</v>
      </c>
      <c r="D5105" s="9" t="str">
        <f t="shared" si="327"/>
        <v>Q3</v>
      </c>
      <c r="E5105" t="s">
        <v>18</v>
      </c>
      <c r="F5105">
        <v>201308</v>
      </c>
      <c r="G5105" s="3">
        <v>46</v>
      </c>
      <c r="H5105" s="3">
        <v>0</v>
      </c>
      <c r="I5105" s="3">
        <v>1</v>
      </c>
      <c r="J5105" s="3">
        <v>1</v>
      </c>
      <c r="K5105" s="3">
        <v>21</v>
      </c>
    </row>
    <row r="5106" spans="1:11" x14ac:dyDescent="0.25">
      <c r="A5106" s="9">
        <f t="shared" si="324"/>
        <v>8</v>
      </c>
      <c r="B5106" s="9">
        <f t="shared" si="325"/>
        <v>2013</v>
      </c>
      <c r="C5106" s="9">
        <f t="shared" si="326"/>
        <v>16</v>
      </c>
      <c r="D5106" s="9" t="str">
        <f t="shared" si="327"/>
        <v>Q3</v>
      </c>
      <c r="E5106" t="s">
        <v>18</v>
      </c>
      <c r="F5106">
        <v>201308</v>
      </c>
      <c r="G5106" s="3">
        <v>48</v>
      </c>
      <c r="H5106" s="3">
        <v>0</v>
      </c>
      <c r="I5106" s="3">
        <v>2</v>
      </c>
      <c r="J5106" s="3">
        <v>2</v>
      </c>
      <c r="K5106" s="3">
        <v>42</v>
      </c>
    </row>
    <row r="5107" spans="1:11" x14ac:dyDescent="0.25">
      <c r="A5107" s="9">
        <f t="shared" si="324"/>
        <v>8</v>
      </c>
      <c r="B5107" s="9">
        <f t="shared" si="325"/>
        <v>2013</v>
      </c>
      <c r="C5107" s="9">
        <f t="shared" si="326"/>
        <v>16</v>
      </c>
      <c r="D5107" s="9" t="str">
        <f t="shared" si="327"/>
        <v>Q3</v>
      </c>
      <c r="E5107" t="s">
        <v>18</v>
      </c>
      <c r="F5107">
        <v>201308</v>
      </c>
      <c r="G5107" s="3">
        <v>49</v>
      </c>
      <c r="H5107" s="3">
        <v>0</v>
      </c>
      <c r="I5107" s="3">
        <v>1</v>
      </c>
      <c r="J5107" s="3">
        <v>1</v>
      </c>
      <c r="K5107" s="3">
        <v>21</v>
      </c>
    </row>
    <row r="5108" spans="1:11" x14ac:dyDescent="0.25">
      <c r="A5108" s="9">
        <f t="shared" si="324"/>
        <v>8</v>
      </c>
      <c r="B5108" s="9">
        <f t="shared" si="325"/>
        <v>2013</v>
      </c>
      <c r="C5108" s="9">
        <f t="shared" si="326"/>
        <v>17</v>
      </c>
      <c r="D5108" s="9" t="str">
        <f t="shared" si="327"/>
        <v>Q3</v>
      </c>
      <c r="E5108" t="s">
        <v>18</v>
      </c>
      <c r="F5108">
        <v>201308</v>
      </c>
      <c r="G5108" s="3">
        <v>51</v>
      </c>
      <c r="H5108" s="3">
        <v>0</v>
      </c>
      <c r="I5108" s="3">
        <v>2</v>
      </c>
      <c r="J5108" s="3">
        <v>2</v>
      </c>
      <c r="K5108" s="3">
        <v>42</v>
      </c>
    </row>
    <row r="5109" spans="1:11" x14ac:dyDescent="0.25">
      <c r="A5109" s="9">
        <f t="shared" si="324"/>
        <v>8</v>
      </c>
      <c r="B5109" s="9">
        <f t="shared" si="325"/>
        <v>2013</v>
      </c>
      <c r="C5109" s="9">
        <f t="shared" si="326"/>
        <v>17</v>
      </c>
      <c r="D5109" s="9" t="str">
        <f t="shared" si="327"/>
        <v>Q3</v>
      </c>
      <c r="E5109" t="s">
        <v>18</v>
      </c>
      <c r="F5109">
        <v>201308</v>
      </c>
      <c r="G5109" s="3">
        <v>52</v>
      </c>
      <c r="H5109" s="3">
        <v>0</v>
      </c>
      <c r="I5109" s="3">
        <v>1</v>
      </c>
      <c r="J5109" s="3">
        <v>1</v>
      </c>
      <c r="K5109" s="3">
        <v>21</v>
      </c>
    </row>
    <row r="5110" spans="1:11" x14ac:dyDescent="0.25">
      <c r="A5110" s="9">
        <f t="shared" si="324"/>
        <v>8</v>
      </c>
      <c r="B5110" s="9">
        <f t="shared" si="325"/>
        <v>2013</v>
      </c>
      <c r="C5110" s="9">
        <f t="shared" si="326"/>
        <v>18</v>
      </c>
      <c r="D5110" s="9" t="str">
        <f t="shared" si="327"/>
        <v>Q3</v>
      </c>
      <c r="E5110" t="s">
        <v>18</v>
      </c>
      <c r="F5110">
        <v>201308</v>
      </c>
      <c r="G5110" s="3">
        <v>54</v>
      </c>
      <c r="H5110" s="3">
        <v>0</v>
      </c>
      <c r="I5110" s="3">
        <v>2</v>
      </c>
      <c r="J5110" s="3">
        <v>2</v>
      </c>
      <c r="K5110" s="3">
        <v>42</v>
      </c>
    </row>
    <row r="5111" spans="1:11" x14ac:dyDescent="0.25">
      <c r="A5111" s="9">
        <f t="shared" si="324"/>
        <v>8</v>
      </c>
      <c r="B5111" s="9">
        <f t="shared" si="325"/>
        <v>2013</v>
      </c>
      <c r="C5111" s="9">
        <f t="shared" si="326"/>
        <v>18</v>
      </c>
      <c r="D5111" s="9" t="str">
        <f t="shared" si="327"/>
        <v>Q3</v>
      </c>
      <c r="E5111" t="s">
        <v>18</v>
      </c>
      <c r="F5111">
        <v>201308</v>
      </c>
      <c r="G5111" s="3">
        <v>55</v>
      </c>
      <c r="H5111" s="3">
        <v>0</v>
      </c>
      <c r="I5111" s="3">
        <v>1</v>
      </c>
      <c r="J5111" s="3">
        <v>1</v>
      </c>
      <c r="K5111" s="3">
        <v>21</v>
      </c>
    </row>
    <row r="5112" spans="1:11" x14ac:dyDescent="0.25">
      <c r="A5112" s="9">
        <f t="shared" si="324"/>
        <v>8</v>
      </c>
      <c r="B5112" s="9">
        <f t="shared" si="325"/>
        <v>2013</v>
      </c>
      <c r="C5112" s="9">
        <f t="shared" si="326"/>
        <v>19</v>
      </c>
      <c r="D5112" s="9" t="str">
        <f t="shared" si="327"/>
        <v>Q3</v>
      </c>
      <c r="E5112" t="s">
        <v>18</v>
      </c>
      <c r="F5112">
        <v>201308</v>
      </c>
      <c r="G5112" s="3">
        <v>57</v>
      </c>
      <c r="H5112" s="3">
        <v>0</v>
      </c>
      <c r="I5112" s="3">
        <v>2</v>
      </c>
      <c r="J5112" s="3">
        <v>2</v>
      </c>
      <c r="K5112" s="3">
        <v>42</v>
      </c>
    </row>
    <row r="5113" spans="1:11" x14ac:dyDescent="0.25">
      <c r="A5113" s="9">
        <f t="shared" si="324"/>
        <v>8</v>
      </c>
      <c r="B5113" s="9">
        <f t="shared" si="325"/>
        <v>2013</v>
      </c>
      <c r="C5113" s="9">
        <f t="shared" si="326"/>
        <v>19</v>
      </c>
      <c r="D5113" s="9" t="str">
        <f t="shared" si="327"/>
        <v>Q3</v>
      </c>
      <c r="E5113" t="s">
        <v>18</v>
      </c>
      <c r="F5113">
        <v>201308</v>
      </c>
      <c r="G5113" s="3">
        <v>58</v>
      </c>
      <c r="H5113" s="3">
        <v>0</v>
      </c>
      <c r="I5113" s="3">
        <v>1</v>
      </c>
      <c r="J5113" s="3">
        <v>1</v>
      </c>
      <c r="K5113" s="3">
        <v>21</v>
      </c>
    </row>
    <row r="5114" spans="1:11" x14ac:dyDescent="0.25">
      <c r="A5114" s="9">
        <f t="shared" si="324"/>
        <v>8</v>
      </c>
      <c r="B5114" s="9">
        <f t="shared" si="325"/>
        <v>2013</v>
      </c>
      <c r="C5114" s="9">
        <f t="shared" si="326"/>
        <v>20</v>
      </c>
      <c r="D5114" s="9" t="str">
        <f t="shared" si="327"/>
        <v>Q3</v>
      </c>
      <c r="E5114" t="s">
        <v>18</v>
      </c>
      <c r="F5114">
        <v>201308</v>
      </c>
      <c r="G5114" s="3">
        <v>60</v>
      </c>
      <c r="H5114" s="3">
        <v>0</v>
      </c>
      <c r="I5114" s="3">
        <v>3</v>
      </c>
      <c r="J5114" s="3">
        <v>3</v>
      </c>
      <c r="K5114" s="3">
        <v>63</v>
      </c>
    </row>
    <row r="5115" spans="1:11" x14ac:dyDescent="0.25">
      <c r="A5115" s="9">
        <f t="shared" si="324"/>
        <v>8</v>
      </c>
      <c r="B5115" s="9">
        <f t="shared" si="325"/>
        <v>2013</v>
      </c>
      <c r="C5115" s="9">
        <f t="shared" si="326"/>
        <v>21</v>
      </c>
      <c r="D5115" s="9" t="str">
        <f t="shared" si="327"/>
        <v>Q3</v>
      </c>
      <c r="E5115" t="s">
        <v>18</v>
      </c>
      <c r="F5115">
        <v>201308</v>
      </c>
      <c r="G5115" s="3">
        <v>63</v>
      </c>
      <c r="H5115" s="3">
        <v>0</v>
      </c>
      <c r="I5115" s="3">
        <v>3</v>
      </c>
      <c r="J5115" s="3">
        <v>3</v>
      </c>
      <c r="K5115" s="3">
        <v>63</v>
      </c>
    </row>
    <row r="5116" spans="1:11" x14ac:dyDescent="0.25">
      <c r="A5116" s="9">
        <f t="shared" si="324"/>
        <v>8</v>
      </c>
      <c r="B5116" s="9">
        <f t="shared" si="325"/>
        <v>2013</v>
      </c>
      <c r="C5116" s="9">
        <f t="shared" si="326"/>
        <v>22</v>
      </c>
      <c r="D5116" s="9" t="str">
        <f t="shared" si="327"/>
        <v>Q3</v>
      </c>
      <c r="E5116" t="s">
        <v>18</v>
      </c>
      <c r="F5116">
        <v>201308</v>
      </c>
      <c r="G5116" s="3">
        <v>66</v>
      </c>
      <c r="H5116" s="3">
        <v>0</v>
      </c>
      <c r="I5116" s="3">
        <v>2</v>
      </c>
      <c r="J5116" s="3">
        <v>2</v>
      </c>
      <c r="K5116" s="3">
        <v>42</v>
      </c>
    </row>
    <row r="5117" spans="1:11" x14ac:dyDescent="0.25">
      <c r="A5117" s="9">
        <f t="shared" si="324"/>
        <v>9</v>
      </c>
      <c r="B5117" s="9">
        <f t="shared" si="325"/>
        <v>2013</v>
      </c>
      <c r="C5117" s="9">
        <f t="shared" si="326"/>
        <v>0</v>
      </c>
      <c r="D5117" s="9" t="str">
        <f t="shared" si="327"/>
        <v>Q3</v>
      </c>
      <c r="E5117" t="s">
        <v>18</v>
      </c>
      <c r="F5117">
        <v>201309</v>
      </c>
      <c r="G5117" s="3">
        <v>0</v>
      </c>
      <c r="H5117" s="3">
        <v>6</v>
      </c>
      <c r="I5117" s="3">
        <v>6</v>
      </c>
      <c r="J5117" s="3">
        <v>6</v>
      </c>
      <c r="K5117" s="3">
        <v>126</v>
      </c>
    </row>
    <row r="5118" spans="1:11" x14ac:dyDescent="0.25">
      <c r="A5118" s="9">
        <f t="shared" si="324"/>
        <v>9</v>
      </c>
      <c r="B5118" s="9">
        <f t="shared" si="325"/>
        <v>2013</v>
      </c>
      <c r="C5118" s="9">
        <f t="shared" si="326"/>
        <v>1</v>
      </c>
      <c r="D5118" s="9" t="str">
        <f t="shared" si="327"/>
        <v>Q3</v>
      </c>
      <c r="E5118" t="s">
        <v>18</v>
      </c>
      <c r="F5118">
        <v>201309</v>
      </c>
      <c r="G5118" s="3">
        <v>3</v>
      </c>
      <c r="H5118" s="3">
        <v>0</v>
      </c>
      <c r="I5118" s="3">
        <v>1</v>
      </c>
      <c r="J5118" s="3">
        <v>1</v>
      </c>
      <c r="K5118" s="3">
        <v>33</v>
      </c>
    </row>
    <row r="5119" spans="1:11" x14ac:dyDescent="0.25">
      <c r="A5119" s="9">
        <f t="shared" si="324"/>
        <v>9</v>
      </c>
      <c r="B5119" s="9">
        <f t="shared" si="325"/>
        <v>2013</v>
      </c>
      <c r="C5119" s="9">
        <f t="shared" si="326"/>
        <v>2</v>
      </c>
      <c r="D5119" s="9" t="str">
        <f t="shared" si="327"/>
        <v>Q3</v>
      </c>
      <c r="E5119" t="s">
        <v>18</v>
      </c>
      <c r="F5119">
        <v>201309</v>
      </c>
      <c r="G5119" s="3">
        <v>6</v>
      </c>
      <c r="H5119" s="3">
        <v>0</v>
      </c>
      <c r="I5119" s="3">
        <v>2</v>
      </c>
      <c r="J5119" s="3">
        <v>3</v>
      </c>
      <c r="K5119" s="3">
        <v>75</v>
      </c>
    </row>
    <row r="5120" spans="1:11" x14ac:dyDescent="0.25">
      <c r="A5120" s="9">
        <f t="shared" si="324"/>
        <v>9</v>
      </c>
      <c r="B5120" s="9">
        <f t="shared" si="325"/>
        <v>2013</v>
      </c>
      <c r="C5120" s="9">
        <f t="shared" si="326"/>
        <v>4</v>
      </c>
      <c r="D5120" s="9" t="str">
        <f t="shared" si="327"/>
        <v>Q3</v>
      </c>
      <c r="E5120" t="s">
        <v>18</v>
      </c>
      <c r="F5120">
        <v>201309</v>
      </c>
      <c r="G5120" s="3">
        <v>12</v>
      </c>
      <c r="H5120" s="3">
        <v>0</v>
      </c>
      <c r="I5120" s="3">
        <v>1</v>
      </c>
      <c r="J5120" s="3">
        <v>1</v>
      </c>
      <c r="K5120" s="3">
        <v>21</v>
      </c>
    </row>
    <row r="5121" spans="1:11" x14ac:dyDescent="0.25">
      <c r="A5121" s="9">
        <f t="shared" si="324"/>
        <v>9</v>
      </c>
      <c r="B5121" s="9">
        <f t="shared" si="325"/>
        <v>2013</v>
      </c>
      <c r="C5121" s="9">
        <f t="shared" si="326"/>
        <v>4</v>
      </c>
      <c r="D5121" s="9" t="str">
        <f t="shared" si="327"/>
        <v>Q3</v>
      </c>
      <c r="E5121" t="s">
        <v>18</v>
      </c>
      <c r="F5121">
        <v>201309</v>
      </c>
      <c r="G5121" s="3">
        <v>13</v>
      </c>
      <c r="H5121" s="3">
        <v>0</v>
      </c>
      <c r="I5121" s="3">
        <v>1</v>
      </c>
      <c r="J5121" s="3">
        <v>1</v>
      </c>
      <c r="K5121" s="3">
        <v>33</v>
      </c>
    </row>
    <row r="5122" spans="1:11" x14ac:dyDescent="0.25">
      <c r="A5122" s="9">
        <f t="shared" si="324"/>
        <v>9</v>
      </c>
      <c r="B5122" s="9">
        <f t="shared" si="325"/>
        <v>2013</v>
      </c>
      <c r="C5122" s="9">
        <f t="shared" si="326"/>
        <v>4</v>
      </c>
      <c r="D5122" s="9" t="str">
        <f t="shared" si="327"/>
        <v>Q3</v>
      </c>
      <c r="E5122" t="s">
        <v>18</v>
      </c>
      <c r="F5122">
        <v>201309</v>
      </c>
      <c r="G5122" s="3">
        <v>14</v>
      </c>
      <c r="H5122" s="3">
        <v>0</v>
      </c>
      <c r="I5122" s="3">
        <v>1</v>
      </c>
      <c r="J5122" s="3">
        <v>1</v>
      </c>
      <c r="K5122" s="3">
        <v>21</v>
      </c>
    </row>
    <row r="5123" spans="1:11" x14ac:dyDescent="0.25">
      <c r="A5123" s="9">
        <f t="shared" si="324"/>
        <v>9</v>
      </c>
      <c r="B5123" s="9">
        <f t="shared" si="325"/>
        <v>2013</v>
      </c>
      <c r="C5123" s="9">
        <f t="shared" si="326"/>
        <v>5</v>
      </c>
      <c r="D5123" s="9" t="str">
        <f t="shared" si="327"/>
        <v>Q3</v>
      </c>
      <c r="E5123" t="s">
        <v>18</v>
      </c>
      <c r="F5123">
        <v>201309</v>
      </c>
      <c r="G5123" s="3">
        <v>17</v>
      </c>
      <c r="H5123" s="3">
        <v>0</v>
      </c>
      <c r="I5123" s="3">
        <v>1</v>
      </c>
      <c r="J5123" s="3">
        <v>1</v>
      </c>
      <c r="K5123" s="3">
        <v>21</v>
      </c>
    </row>
    <row r="5124" spans="1:11" x14ac:dyDescent="0.25">
      <c r="A5124" s="9">
        <f t="shared" si="324"/>
        <v>9</v>
      </c>
      <c r="B5124" s="9">
        <f t="shared" si="325"/>
        <v>2013</v>
      </c>
      <c r="C5124" s="9">
        <f t="shared" si="326"/>
        <v>6</v>
      </c>
      <c r="D5124" s="9" t="str">
        <f t="shared" si="327"/>
        <v>Q3</v>
      </c>
      <c r="E5124" t="s">
        <v>18</v>
      </c>
      <c r="F5124">
        <v>201309</v>
      </c>
      <c r="G5124" s="3">
        <v>18</v>
      </c>
      <c r="H5124" s="3">
        <v>0</v>
      </c>
      <c r="I5124" s="3">
        <v>1</v>
      </c>
      <c r="J5124" s="3">
        <v>1</v>
      </c>
      <c r="K5124" s="3">
        <v>21</v>
      </c>
    </row>
    <row r="5125" spans="1:11" x14ac:dyDescent="0.25">
      <c r="A5125" s="9">
        <f t="shared" si="324"/>
        <v>9</v>
      </c>
      <c r="B5125" s="9">
        <f t="shared" si="325"/>
        <v>2013</v>
      </c>
      <c r="C5125" s="9">
        <f t="shared" si="326"/>
        <v>7</v>
      </c>
      <c r="D5125" s="9" t="str">
        <f t="shared" si="327"/>
        <v>Q3</v>
      </c>
      <c r="E5125" t="s">
        <v>18</v>
      </c>
      <c r="F5125">
        <v>201309</v>
      </c>
      <c r="G5125" s="3">
        <v>21</v>
      </c>
      <c r="H5125" s="3">
        <v>0</v>
      </c>
      <c r="I5125" s="3">
        <v>1</v>
      </c>
      <c r="J5125" s="3">
        <v>1</v>
      </c>
      <c r="K5125" s="3">
        <v>21</v>
      </c>
    </row>
    <row r="5126" spans="1:11" x14ac:dyDescent="0.25">
      <c r="A5126" s="9">
        <f t="shared" si="324"/>
        <v>9</v>
      </c>
      <c r="B5126" s="9">
        <f t="shared" si="325"/>
        <v>2013</v>
      </c>
      <c r="C5126" s="9">
        <f t="shared" si="326"/>
        <v>8</v>
      </c>
      <c r="D5126" s="9" t="str">
        <f t="shared" si="327"/>
        <v>Q3</v>
      </c>
      <c r="E5126" t="s">
        <v>18</v>
      </c>
      <c r="F5126">
        <v>201309</v>
      </c>
      <c r="G5126" s="3">
        <v>24</v>
      </c>
      <c r="H5126" s="3">
        <v>0</v>
      </c>
      <c r="I5126" s="3">
        <v>1</v>
      </c>
      <c r="J5126" s="3">
        <v>1</v>
      </c>
      <c r="K5126" s="3">
        <v>21</v>
      </c>
    </row>
    <row r="5127" spans="1:11" x14ac:dyDescent="0.25">
      <c r="A5127" s="9">
        <f t="shared" si="324"/>
        <v>9</v>
      </c>
      <c r="B5127" s="9">
        <f t="shared" si="325"/>
        <v>2013</v>
      </c>
      <c r="C5127" s="9">
        <f t="shared" si="326"/>
        <v>8</v>
      </c>
      <c r="D5127" s="9" t="str">
        <f t="shared" si="327"/>
        <v>Q3</v>
      </c>
      <c r="E5127" t="s">
        <v>18</v>
      </c>
      <c r="F5127">
        <v>201309</v>
      </c>
      <c r="G5127" s="3">
        <v>26</v>
      </c>
      <c r="H5127" s="3">
        <v>0</v>
      </c>
      <c r="I5127" s="3">
        <v>1</v>
      </c>
      <c r="J5127" s="3">
        <v>1</v>
      </c>
      <c r="K5127" s="3">
        <v>21</v>
      </c>
    </row>
    <row r="5128" spans="1:11" x14ac:dyDescent="0.25">
      <c r="A5128" s="9">
        <f t="shared" si="324"/>
        <v>9</v>
      </c>
      <c r="B5128" s="9">
        <f t="shared" si="325"/>
        <v>2013</v>
      </c>
      <c r="C5128" s="9">
        <f t="shared" si="326"/>
        <v>9</v>
      </c>
      <c r="D5128" s="9" t="str">
        <f t="shared" si="327"/>
        <v>Q3</v>
      </c>
      <c r="E5128" t="s">
        <v>18</v>
      </c>
      <c r="F5128">
        <v>201309</v>
      </c>
      <c r="G5128" s="3">
        <v>29</v>
      </c>
      <c r="H5128" s="3">
        <v>0</v>
      </c>
      <c r="I5128" s="3">
        <v>1</v>
      </c>
      <c r="J5128" s="3">
        <v>1</v>
      </c>
      <c r="K5128" s="3">
        <v>21</v>
      </c>
    </row>
    <row r="5129" spans="1:11" x14ac:dyDescent="0.25">
      <c r="A5129" s="9">
        <f t="shared" si="324"/>
        <v>9</v>
      </c>
      <c r="B5129" s="9">
        <f t="shared" si="325"/>
        <v>2013</v>
      </c>
      <c r="C5129" s="9">
        <f t="shared" si="326"/>
        <v>10</v>
      </c>
      <c r="D5129" s="9" t="str">
        <f t="shared" si="327"/>
        <v>Q3</v>
      </c>
      <c r="E5129" t="s">
        <v>18</v>
      </c>
      <c r="F5129">
        <v>201309</v>
      </c>
      <c r="G5129" s="3">
        <v>32</v>
      </c>
      <c r="H5129" s="3">
        <v>0</v>
      </c>
      <c r="I5129" s="3">
        <v>1</v>
      </c>
      <c r="J5129" s="3">
        <v>1</v>
      </c>
      <c r="K5129" s="3">
        <v>21</v>
      </c>
    </row>
    <row r="5130" spans="1:11" x14ac:dyDescent="0.25">
      <c r="A5130" s="9">
        <f t="shared" si="324"/>
        <v>9</v>
      </c>
      <c r="B5130" s="9">
        <f t="shared" si="325"/>
        <v>2013</v>
      </c>
      <c r="C5130" s="9">
        <f t="shared" si="326"/>
        <v>11</v>
      </c>
      <c r="D5130" s="9" t="str">
        <f t="shared" si="327"/>
        <v>Q3</v>
      </c>
      <c r="E5130" t="s">
        <v>18</v>
      </c>
      <c r="F5130">
        <v>201309</v>
      </c>
      <c r="G5130" s="3">
        <v>35</v>
      </c>
      <c r="H5130" s="3">
        <v>0</v>
      </c>
      <c r="I5130" s="3">
        <v>1</v>
      </c>
      <c r="J5130" s="3">
        <v>1</v>
      </c>
      <c r="K5130" s="3">
        <v>21</v>
      </c>
    </row>
    <row r="5131" spans="1:11" x14ac:dyDescent="0.25">
      <c r="A5131" s="9">
        <f t="shared" si="324"/>
        <v>9</v>
      </c>
      <c r="B5131" s="9">
        <f t="shared" si="325"/>
        <v>2013</v>
      </c>
      <c r="C5131" s="9">
        <f t="shared" si="326"/>
        <v>12</v>
      </c>
      <c r="D5131" s="9" t="str">
        <f t="shared" si="327"/>
        <v>Q3</v>
      </c>
      <c r="E5131" t="s">
        <v>18</v>
      </c>
      <c r="F5131">
        <v>201309</v>
      </c>
      <c r="G5131" s="3">
        <v>38</v>
      </c>
      <c r="H5131" s="3">
        <v>0</v>
      </c>
      <c r="I5131" s="3">
        <v>1</v>
      </c>
      <c r="J5131" s="3">
        <v>1</v>
      </c>
      <c r="K5131" s="3">
        <v>21</v>
      </c>
    </row>
    <row r="5132" spans="1:11" x14ac:dyDescent="0.25">
      <c r="A5132" s="9">
        <f t="shared" si="324"/>
        <v>9</v>
      </c>
      <c r="B5132" s="9">
        <f t="shared" si="325"/>
        <v>2013</v>
      </c>
      <c r="C5132" s="9">
        <f t="shared" si="326"/>
        <v>13</v>
      </c>
      <c r="D5132" s="9" t="str">
        <f t="shared" si="327"/>
        <v>Q3</v>
      </c>
      <c r="E5132" t="s">
        <v>18</v>
      </c>
      <c r="F5132">
        <v>201309</v>
      </c>
      <c r="G5132" s="3">
        <v>41</v>
      </c>
      <c r="H5132" s="3">
        <v>0</v>
      </c>
      <c r="I5132" s="3">
        <v>1</v>
      </c>
      <c r="J5132" s="3">
        <v>1</v>
      </c>
      <c r="K5132" s="3">
        <v>21</v>
      </c>
    </row>
    <row r="5133" spans="1:11" x14ac:dyDescent="0.25">
      <c r="A5133" s="9">
        <f t="shared" si="324"/>
        <v>9</v>
      </c>
      <c r="B5133" s="9">
        <f t="shared" si="325"/>
        <v>2013</v>
      </c>
      <c r="C5133" s="9">
        <f t="shared" si="326"/>
        <v>14</v>
      </c>
      <c r="D5133" s="9" t="str">
        <f t="shared" si="327"/>
        <v>Q3</v>
      </c>
      <c r="E5133" t="s">
        <v>18</v>
      </c>
      <c r="F5133">
        <v>201309</v>
      </c>
      <c r="G5133" s="3">
        <v>44</v>
      </c>
      <c r="H5133" s="3">
        <v>0</v>
      </c>
      <c r="I5133" s="3">
        <v>1</v>
      </c>
      <c r="J5133" s="3">
        <v>1</v>
      </c>
      <c r="K5133" s="3">
        <v>21</v>
      </c>
    </row>
    <row r="5134" spans="1:11" x14ac:dyDescent="0.25">
      <c r="A5134" s="9">
        <f t="shared" ref="A5134:A5197" si="328">F5134-(B5134*100)</f>
        <v>9</v>
      </c>
      <c r="B5134" s="9">
        <f t="shared" ref="B5134:B5197" si="329">INT(F5134/100)</f>
        <v>2013</v>
      </c>
      <c r="C5134" s="9">
        <f t="shared" ref="C5134:C5197" si="330">INT(G5134/3)</f>
        <v>15</v>
      </c>
      <c r="D5134" s="9" t="str">
        <f t="shared" ref="D5134:D5197" si="331">VLOOKUP(A5134,$R$2:$S$13,2,0)</f>
        <v>Q3</v>
      </c>
      <c r="E5134" t="s">
        <v>18</v>
      </c>
      <c r="F5134">
        <v>201309</v>
      </c>
      <c r="G5134" s="3">
        <v>47</v>
      </c>
      <c r="H5134" s="3">
        <v>0</v>
      </c>
      <c r="I5134" s="3">
        <v>1</v>
      </c>
      <c r="J5134" s="3">
        <v>1</v>
      </c>
      <c r="K5134" s="3">
        <v>21</v>
      </c>
    </row>
    <row r="5135" spans="1:11" x14ac:dyDescent="0.25">
      <c r="A5135" s="9">
        <f t="shared" si="328"/>
        <v>9</v>
      </c>
      <c r="B5135" s="9">
        <f t="shared" si="329"/>
        <v>2013</v>
      </c>
      <c r="C5135" s="9">
        <f t="shared" si="330"/>
        <v>16</v>
      </c>
      <c r="D5135" s="9" t="str">
        <f t="shared" si="331"/>
        <v>Q3</v>
      </c>
      <c r="E5135" t="s">
        <v>18</v>
      </c>
      <c r="F5135">
        <v>201309</v>
      </c>
      <c r="G5135" s="3">
        <v>50</v>
      </c>
      <c r="H5135" s="3">
        <v>0</v>
      </c>
      <c r="I5135" s="3">
        <v>1</v>
      </c>
      <c r="J5135" s="3">
        <v>1</v>
      </c>
      <c r="K5135" s="3">
        <v>21</v>
      </c>
    </row>
    <row r="5136" spans="1:11" x14ac:dyDescent="0.25">
      <c r="A5136" s="9">
        <f t="shared" si="328"/>
        <v>9</v>
      </c>
      <c r="B5136" s="9">
        <f t="shared" si="329"/>
        <v>2013</v>
      </c>
      <c r="C5136" s="9">
        <f t="shared" si="330"/>
        <v>17</v>
      </c>
      <c r="D5136" s="9" t="str">
        <f t="shared" si="331"/>
        <v>Q3</v>
      </c>
      <c r="E5136" t="s">
        <v>18</v>
      </c>
      <c r="F5136">
        <v>201309</v>
      </c>
      <c r="G5136" s="3">
        <v>53</v>
      </c>
      <c r="H5136" s="3">
        <v>0</v>
      </c>
      <c r="I5136" s="3">
        <v>1</v>
      </c>
      <c r="J5136" s="3">
        <v>1</v>
      </c>
      <c r="K5136" s="3">
        <v>21</v>
      </c>
    </row>
    <row r="5137" spans="1:11" x14ac:dyDescent="0.25">
      <c r="A5137" s="9">
        <f t="shared" si="328"/>
        <v>9</v>
      </c>
      <c r="B5137" s="9">
        <f t="shared" si="329"/>
        <v>2013</v>
      </c>
      <c r="C5137" s="9">
        <f t="shared" si="330"/>
        <v>18</v>
      </c>
      <c r="D5137" s="9" t="str">
        <f t="shared" si="331"/>
        <v>Q3</v>
      </c>
      <c r="E5137" t="s">
        <v>18</v>
      </c>
      <c r="F5137">
        <v>201309</v>
      </c>
      <c r="G5137" s="3">
        <v>56</v>
      </c>
      <c r="H5137" s="3">
        <v>0</v>
      </c>
      <c r="I5137" s="3">
        <v>1</v>
      </c>
      <c r="J5137" s="3">
        <v>1</v>
      </c>
      <c r="K5137" s="3">
        <v>21</v>
      </c>
    </row>
    <row r="5138" spans="1:11" x14ac:dyDescent="0.25">
      <c r="A5138" s="9">
        <f t="shared" si="328"/>
        <v>9</v>
      </c>
      <c r="B5138" s="9">
        <f t="shared" si="329"/>
        <v>2013</v>
      </c>
      <c r="C5138" s="9">
        <f t="shared" si="330"/>
        <v>19</v>
      </c>
      <c r="D5138" s="9" t="str">
        <f t="shared" si="331"/>
        <v>Q3</v>
      </c>
      <c r="E5138" t="s">
        <v>18</v>
      </c>
      <c r="F5138">
        <v>201309</v>
      </c>
      <c r="G5138" s="3">
        <v>59</v>
      </c>
      <c r="H5138" s="3">
        <v>0</v>
      </c>
      <c r="I5138" s="3">
        <v>1</v>
      </c>
      <c r="J5138" s="3">
        <v>1</v>
      </c>
      <c r="K5138" s="3">
        <v>21</v>
      </c>
    </row>
    <row r="5139" spans="1:11" x14ac:dyDescent="0.25">
      <c r="A5139" s="9">
        <f t="shared" si="328"/>
        <v>9</v>
      </c>
      <c r="B5139" s="9">
        <f t="shared" si="329"/>
        <v>2013</v>
      </c>
      <c r="C5139" s="9">
        <f t="shared" si="330"/>
        <v>20</v>
      </c>
      <c r="D5139" s="9" t="str">
        <f t="shared" si="331"/>
        <v>Q3</v>
      </c>
      <c r="E5139" t="s">
        <v>18</v>
      </c>
      <c r="F5139">
        <v>201309</v>
      </c>
      <c r="G5139" s="3">
        <v>62</v>
      </c>
      <c r="H5139" s="3">
        <v>0</v>
      </c>
      <c r="I5139" s="3">
        <v>1</v>
      </c>
      <c r="J5139" s="3">
        <v>1</v>
      </c>
      <c r="K5139" s="3">
        <v>21</v>
      </c>
    </row>
    <row r="5140" spans="1:11" x14ac:dyDescent="0.25">
      <c r="A5140" s="9">
        <f t="shared" si="328"/>
        <v>9</v>
      </c>
      <c r="B5140" s="9">
        <f t="shared" si="329"/>
        <v>2013</v>
      </c>
      <c r="C5140" s="9">
        <f t="shared" si="330"/>
        <v>21</v>
      </c>
      <c r="D5140" s="9" t="str">
        <f t="shared" si="331"/>
        <v>Q3</v>
      </c>
      <c r="E5140" t="s">
        <v>18</v>
      </c>
      <c r="F5140">
        <v>201309</v>
      </c>
      <c r="G5140" s="3">
        <v>65</v>
      </c>
      <c r="H5140" s="3">
        <v>0</v>
      </c>
      <c r="I5140" s="3">
        <v>1</v>
      </c>
      <c r="J5140" s="3">
        <v>1</v>
      </c>
      <c r="K5140" s="3">
        <v>21</v>
      </c>
    </row>
    <row r="5141" spans="1:11" x14ac:dyDescent="0.25">
      <c r="A5141" s="9">
        <f t="shared" si="328"/>
        <v>10</v>
      </c>
      <c r="B5141" s="9">
        <f t="shared" si="329"/>
        <v>2013</v>
      </c>
      <c r="C5141" s="9">
        <f t="shared" si="330"/>
        <v>0</v>
      </c>
      <c r="D5141" s="9" t="str">
        <f t="shared" si="331"/>
        <v>Q4</v>
      </c>
      <c r="E5141" t="s">
        <v>18</v>
      </c>
      <c r="F5141">
        <v>201310</v>
      </c>
      <c r="G5141" s="3">
        <v>0</v>
      </c>
      <c r="H5141" s="3">
        <v>4</v>
      </c>
      <c r="I5141" s="3">
        <v>4</v>
      </c>
      <c r="J5141" s="3">
        <v>4</v>
      </c>
      <c r="K5141" s="3">
        <v>84</v>
      </c>
    </row>
    <row r="5142" spans="1:11" x14ac:dyDescent="0.25">
      <c r="A5142" s="9">
        <f t="shared" si="328"/>
        <v>10</v>
      </c>
      <c r="B5142" s="9">
        <f t="shared" si="329"/>
        <v>2013</v>
      </c>
      <c r="C5142" s="9">
        <f t="shared" si="330"/>
        <v>5</v>
      </c>
      <c r="D5142" s="9" t="str">
        <f t="shared" si="331"/>
        <v>Q4</v>
      </c>
      <c r="E5142" t="s">
        <v>18</v>
      </c>
      <c r="F5142">
        <v>201310</v>
      </c>
      <c r="G5142" s="3">
        <v>15</v>
      </c>
      <c r="H5142" s="3">
        <v>0</v>
      </c>
      <c r="I5142" s="3">
        <v>1</v>
      </c>
      <c r="J5142" s="3">
        <v>1</v>
      </c>
      <c r="K5142" s="3">
        <v>21</v>
      </c>
    </row>
    <row r="5143" spans="1:11" x14ac:dyDescent="0.25">
      <c r="A5143" s="9">
        <f t="shared" si="328"/>
        <v>10</v>
      </c>
      <c r="B5143" s="9">
        <f t="shared" si="329"/>
        <v>2013</v>
      </c>
      <c r="C5143" s="9">
        <f t="shared" si="330"/>
        <v>8</v>
      </c>
      <c r="D5143" s="9" t="str">
        <f t="shared" si="331"/>
        <v>Q4</v>
      </c>
      <c r="E5143" t="s">
        <v>18</v>
      </c>
      <c r="F5143">
        <v>201310</v>
      </c>
      <c r="G5143" s="3">
        <v>24</v>
      </c>
      <c r="H5143" s="3">
        <v>0</v>
      </c>
      <c r="I5143" s="3">
        <v>3</v>
      </c>
      <c r="J5143" s="3">
        <v>3</v>
      </c>
      <c r="K5143" s="3">
        <v>63</v>
      </c>
    </row>
    <row r="5144" spans="1:11" x14ac:dyDescent="0.25">
      <c r="A5144" s="9">
        <f t="shared" si="328"/>
        <v>10</v>
      </c>
      <c r="B5144" s="9">
        <f t="shared" si="329"/>
        <v>2013</v>
      </c>
      <c r="C5144" s="9">
        <f t="shared" si="330"/>
        <v>9</v>
      </c>
      <c r="D5144" s="9" t="str">
        <f t="shared" si="331"/>
        <v>Q4</v>
      </c>
      <c r="E5144" t="s">
        <v>18</v>
      </c>
      <c r="F5144">
        <v>201310</v>
      </c>
      <c r="G5144" s="3">
        <v>27</v>
      </c>
      <c r="H5144" s="3">
        <v>0</v>
      </c>
      <c r="I5144" s="3">
        <v>2</v>
      </c>
      <c r="J5144" s="3">
        <v>2</v>
      </c>
      <c r="K5144" s="3">
        <v>42</v>
      </c>
    </row>
    <row r="5145" spans="1:11" x14ac:dyDescent="0.25">
      <c r="A5145" s="9">
        <f t="shared" si="328"/>
        <v>10</v>
      </c>
      <c r="B5145" s="9">
        <f t="shared" si="329"/>
        <v>2013</v>
      </c>
      <c r="C5145" s="9">
        <f t="shared" si="330"/>
        <v>10</v>
      </c>
      <c r="D5145" s="9" t="str">
        <f t="shared" si="331"/>
        <v>Q4</v>
      </c>
      <c r="E5145" t="s">
        <v>18</v>
      </c>
      <c r="F5145">
        <v>201310</v>
      </c>
      <c r="G5145" s="3">
        <v>30</v>
      </c>
      <c r="H5145" s="3">
        <v>0</v>
      </c>
      <c r="I5145" s="3">
        <v>2</v>
      </c>
      <c r="J5145" s="3">
        <v>2</v>
      </c>
      <c r="K5145" s="3">
        <v>42</v>
      </c>
    </row>
    <row r="5146" spans="1:11" x14ac:dyDescent="0.25">
      <c r="A5146" s="9">
        <f t="shared" si="328"/>
        <v>10</v>
      </c>
      <c r="B5146" s="9">
        <f t="shared" si="329"/>
        <v>2013</v>
      </c>
      <c r="C5146" s="9">
        <f t="shared" si="330"/>
        <v>11</v>
      </c>
      <c r="D5146" s="9" t="str">
        <f t="shared" si="331"/>
        <v>Q4</v>
      </c>
      <c r="E5146" t="s">
        <v>18</v>
      </c>
      <c r="F5146">
        <v>201310</v>
      </c>
      <c r="G5146" s="3">
        <v>33</v>
      </c>
      <c r="H5146" s="3">
        <v>0</v>
      </c>
      <c r="I5146" s="3">
        <v>2</v>
      </c>
      <c r="J5146" s="3">
        <v>2</v>
      </c>
      <c r="K5146" s="3">
        <v>42</v>
      </c>
    </row>
    <row r="5147" spans="1:11" x14ac:dyDescent="0.25">
      <c r="A5147" s="9">
        <f t="shared" si="328"/>
        <v>10</v>
      </c>
      <c r="B5147" s="9">
        <f t="shared" si="329"/>
        <v>2013</v>
      </c>
      <c r="C5147" s="9">
        <f t="shared" si="330"/>
        <v>11</v>
      </c>
      <c r="D5147" s="9" t="str">
        <f t="shared" si="331"/>
        <v>Q4</v>
      </c>
      <c r="E5147" t="s">
        <v>18</v>
      </c>
      <c r="F5147">
        <v>201310</v>
      </c>
      <c r="G5147" s="3">
        <v>34</v>
      </c>
      <c r="H5147" s="3">
        <v>0</v>
      </c>
      <c r="I5147" s="3">
        <v>1</v>
      </c>
      <c r="J5147" s="3">
        <v>1</v>
      </c>
      <c r="K5147" s="3">
        <v>21</v>
      </c>
    </row>
    <row r="5148" spans="1:11" x14ac:dyDescent="0.25">
      <c r="A5148" s="9">
        <f t="shared" si="328"/>
        <v>10</v>
      </c>
      <c r="B5148" s="9">
        <f t="shared" si="329"/>
        <v>2013</v>
      </c>
      <c r="C5148" s="9">
        <f t="shared" si="330"/>
        <v>12</v>
      </c>
      <c r="D5148" s="9" t="str">
        <f t="shared" si="331"/>
        <v>Q4</v>
      </c>
      <c r="E5148" t="s">
        <v>18</v>
      </c>
      <c r="F5148">
        <v>201310</v>
      </c>
      <c r="G5148" s="3">
        <v>36</v>
      </c>
      <c r="H5148" s="3">
        <v>0</v>
      </c>
      <c r="I5148" s="3">
        <v>2</v>
      </c>
      <c r="J5148" s="3">
        <v>2</v>
      </c>
      <c r="K5148" s="3">
        <v>42</v>
      </c>
    </row>
    <row r="5149" spans="1:11" x14ac:dyDescent="0.25">
      <c r="A5149" s="9">
        <f t="shared" si="328"/>
        <v>10</v>
      </c>
      <c r="B5149" s="9">
        <f t="shared" si="329"/>
        <v>2013</v>
      </c>
      <c r="C5149" s="9">
        <f t="shared" si="330"/>
        <v>12</v>
      </c>
      <c r="D5149" s="9" t="str">
        <f t="shared" si="331"/>
        <v>Q4</v>
      </c>
      <c r="E5149" t="s">
        <v>18</v>
      </c>
      <c r="F5149">
        <v>201310</v>
      </c>
      <c r="G5149" s="3">
        <v>37</v>
      </c>
      <c r="H5149" s="3">
        <v>0</v>
      </c>
      <c r="I5149" s="3">
        <v>1</v>
      </c>
      <c r="J5149" s="3">
        <v>1</v>
      </c>
      <c r="K5149" s="3">
        <v>21</v>
      </c>
    </row>
    <row r="5150" spans="1:11" x14ac:dyDescent="0.25">
      <c r="A5150" s="9">
        <f t="shared" si="328"/>
        <v>10</v>
      </c>
      <c r="B5150" s="9">
        <f t="shared" si="329"/>
        <v>2013</v>
      </c>
      <c r="C5150" s="9">
        <f t="shared" si="330"/>
        <v>13</v>
      </c>
      <c r="D5150" s="9" t="str">
        <f t="shared" si="331"/>
        <v>Q4</v>
      </c>
      <c r="E5150" t="s">
        <v>18</v>
      </c>
      <c r="F5150">
        <v>201310</v>
      </c>
      <c r="G5150" s="3">
        <v>39</v>
      </c>
      <c r="H5150" s="3">
        <v>0</v>
      </c>
      <c r="I5150" s="3">
        <v>2</v>
      </c>
      <c r="J5150" s="3">
        <v>2</v>
      </c>
      <c r="K5150" s="3">
        <v>42</v>
      </c>
    </row>
    <row r="5151" spans="1:11" x14ac:dyDescent="0.25">
      <c r="A5151" s="9">
        <f t="shared" si="328"/>
        <v>10</v>
      </c>
      <c r="B5151" s="9">
        <f t="shared" si="329"/>
        <v>2013</v>
      </c>
      <c r="C5151" s="9">
        <f t="shared" si="330"/>
        <v>14</v>
      </c>
      <c r="D5151" s="9" t="str">
        <f t="shared" si="331"/>
        <v>Q4</v>
      </c>
      <c r="E5151" t="s">
        <v>18</v>
      </c>
      <c r="F5151">
        <v>201310</v>
      </c>
      <c r="G5151" s="3">
        <v>42</v>
      </c>
      <c r="H5151" s="3">
        <v>0</v>
      </c>
      <c r="I5151" s="3">
        <v>1</v>
      </c>
      <c r="J5151" s="3">
        <v>1</v>
      </c>
      <c r="K5151" s="3">
        <v>21</v>
      </c>
    </row>
    <row r="5152" spans="1:11" x14ac:dyDescent="0.25">
      <c r="A5152" s="9">
        <f t="shared" si="328"/>
        <v>10</v>
      </c>
      <c r="B5152" s="9">
        <f t="shared" si="329"/>
        <v>2013</v>
      </c>
      <c r="C5152" s="9">
        <f t="shared" si="330"/>
        <v>14</v>
      </c>
      <c r="D5152" s="9" t="str">
        <f t="shared" si="331"/>
        <v>Q4</v>
      </c>
      <c r="E5152" t="s">
        <v>18</v>
      </c>
      <c r="F5152">
        <v>201310</v>
      </c>
      <c r="G5152" s="3">
        <v>43</v>
      </c>
      <c r="H5152" s="3">
        <v>0</v>
      </c>
      <c r="I5152" s="3">
        <v>1</v>
      </c>
      <c r="J5152" s="3">
        <v>1</v>
      </c>
      <c r="K5152" s="3">
        <v>21</v>
      </c>
    </row>
    <row r="5153" spans="1:11" x14ac:dyDescent="0.25">
      <c r="A5153" s="9">
        <f t="shared" si="328"/>
        <v>10</v>
      </c>
      <c r="B5153" s="9">
        <f t="shared" si="329"/>
        <v>2013</v>
      </c>
      <c r="C5153" s="9">
        <f t="shared" si="330"/>
        <v>15</v>
      </c>
      <c r="D5153" s="9" t="str">
        <f t="shared" si="331"/>
        <v>Q4</v>
      </c>
      <c r="E5153" t="s">
        <v>18</v>
      </c>
      <c r="F5153">
        <v>201310</v>
      </c>
      <c r="G5153" s="3">
        <v>45</v>
      </c>
      <c r="H5153" s="3">
        <v>0</v>
      </c>
      <c r="I5153" s="3">
        <v>1</v>
      </c>
      <c r="J5153" s="3">
        <v>1</v>
      </c>
      <c r="K5153" s="3">
        <v>21</v>
      </c>
    </row>
    <row r="5154" spans="1:11" x14ac:dyDescent="0.25">
      <c r="A5154" s="9">
        <f t="shared" si="328"/>
        <v>10</v>
      </c>
      <c r="B5154" s="9">
        <f t="shared" si="329"/>
        <v>2013</v>
      </c>
      <c r="C5154" s="9">
        <f t="shared" si="330"/>
        <v>15</v>
      </c>
      <c r="D5154" s="9" t="str">
        <f t="shared" si="331"/>
        <v>Q4</v>
      </c>
      <c r="E5154" t="s">
        <v>18</v>
      </c>
      <c r="F5154">
        <v>201310</v>
      </c>
      <c r="G5154" s="3">
        <v>46</v>
      </c>
      <c r="H5154" s="3">
        <v>0</v>
      </c>
      <c r="I5154" s="3">
        <v>1</v>
      </c>
      <c r="J5154" s="3">
        <v>1</v>
      </c>
      <c r="K5154" s="3">
        <v>21</v>
      </c>
    </row>
    <row r="5155" spans="1:11" x14ac:dyDescent="0.25">
      <c r="A5155" s="9">
        <f t="shared" si="328"/>
        <v>10</v>
      </c>
      <c r="B5155" s="9">
        <f t="shared" si="329"/>
        <v>2013</v>
      </c>
      <c r="C5155" s="9">
        <f t="shared" si="330"/>
        <v>16</v>
      </c>
      <c r="D5155" s="9" t="str">
        <f t="shared" si="331"/>
        <v>Q4</v>
      </c>
      <c r="E5155" t="s">
        <v>18</v>
      </c>
      <c r="F5155">
        <v>201310</v>
      </c>
      <c r="G5155" s="3">
        <v>48</v>
      </c>
      <c r="H5155" s="3">
        <v>0</v>
      </c>
      <c r="I5155" s="3">
        <v>1</v>
      </c>
      <c r="J5155" s="3">
        <v>1</v>
      </c>
      <c r="K5155" s="3">
        <v>21</v>
      </c>
    </row>
    <row r="5156" spans="1:11" x14ac:dyDescent="0.25">
      <c r="A5156" s="9">
        <f t="shared" si="328"/>
        <v>10</v>
      </c>
      <c r="B5156" s="9">
        <f t="shared" si="329"/>
        <v>2013</v>
      </c>
      <c r="C5156" s="9">
        <f t="shared" si="330"/>
        <v>16</v>
      </c>
      <c r="D5156" s="9" t="str">
        <f t="shared" si="331"/>
        <v>Q4</v>
      </c>
      <c r="E5156" t="s">
        <v>18</v>
      </c>
      <c r="F5156">
        <v>201310</v>
      </c>
      <c r="G5156" s="3">
        <v>49</v>
      </c>
      <c r="H5156" s="3">
        <v>0</v>
      </c>
      <c r="I5156" s="3">
        <v>1</v>
      </c>
      <c r="J5156" s="3">
        <v>1</v>
      </c>
      <c r="K5156" s="3">
        <v>21</v>
      </c>
    </row>
    <row r="5157" spans="1:11" x14ac:dyDescent="0.25">
      <c r="A5157" s="9">
        <f t="shared" si="328"/>
        <v>10</v>
      </c>
      <c r="B5157" s="9">
        <f t="shared" si="329"/>
        <v>2013</v>
      </c>
      <c r="C5157" s="9">
        <f t="shared" si="330"/>
        <v>17</v>
      </c>
      <c r="D5157" s="9" t="str">
        <f t="shared" si="331"/>
        <v>Q4</v>
      </c>
      <c r="E5157" t="s">
        <v>18</v>
      </c>
      <c r="F5157">
        <v>201310</v>
      </c>
      <c r="G5157" s="3">
        <v>52</v>
      </c>
      <c r="H5157" s="3">
        <v>0</v>
      </c>
      <c r="I5157" s="3">
        <v>1</v>
      </c>
      <c r="J5157" s="3">
        <v>1</v>
      </c>
      <c r="K5157" s="3">
        <v>21</v>
      </c>
    </row>
    <row r="5158" spans="1:11" x14ac:dyDescent="0.25">
      <c r="A5158" s="9">
        <f t="shared" si="328"/>
        <v>10</v>
      </c>
      <c r="B5158" s="9">
        <f t="shared" si="329"/>
        <v>2013</v>
      </c>
      <c r="C5158" s="9">
        <f t="shared" si="330"/>
        <v>18</v>
      </c>
      <c r="D5158" s="9" t="str">
        <f t="shared" si="331"/>
        <v>Q4</v>
      </c>
      <c r="E5158" t="s">
        <v>18</v>
      </c>
      <c r="F5158">
        <v>201310</v>
      </c>
      <c r="G5158" s="3">
        <v>55</v>
      </c>
      <c r="H5158" s="3">
        <v>0</v>
      </c>
      <c r="I5158" s="3">
        <v>1</v>
      </c>
      <c r="J5158" s="3">
        <v>1</v>
      </c>
      <c r="K5158" s="3">
        <v>21</v>
      </c>
    </row>
    <row r="5159" spans="1:11" x14ac:dyDescent="0.25">
      <c r="A5159" s="9">
        <f t="shared" si="328"/>
        <v>10</v>
      </c>
      <c r="B5159" s="9">
        <f t="shared" si="329"/>
        <v>2013</v>
      </c>
      <c r="C5159" s="9">
        <f t="shared" si="330"/>
        <v>19</v>
      </c>
      <c r="D5159" s="9" t="str">
        <f t="shared" si="331"/>
        <v>Q4</v>
      </c>
      <c r="E5159" t="s">
        <v>18</v>
      </c>
      <c r="F5159">
        <v>201310</v>
      </c>
      <c r="G5159" s="3">
        <v>58</v>
      </c>
      <c r="H5159" s="3">
        <v>0</v>
      </c>
      <c r="I5159" s="3">
        <v>1</v>
      </c>
      <c r="J5159" s="3">
        <v>1</v>
      </c>
      <c r="K5159" s="3">
        <v>21</v>
      </c>
    </row>
    <row r="5160" spans="1:11" x14ac:dyDescent="0.25">
      <c r="A5160" s="9">
        <f t="shared" si="328"/>
        <v>10</v>
      </c>
      <c r="B5160" s="9">
        <f t="shared" si="329"/>
        <v>2013</v>
      </c>
      <c r="C5160" s="9">
        <f t="shared" si="330"/>
        <v>20</v>
      </c>
      <c r="D5160" s="9" t="str">
        <f t="shared" si="331"/>
        <v>Q4</v>
      </c>
      <c r="E5160" t="s">
        <v>18</v>
      </c>
      <c r="F5160">
        <v>201310</v>
      </c>
      <c r="G5160" s="3">
        <v>61</v>
      </c>
      <c r="H5160" s="3">
        <v>0</v>
      </c>
      <c r="I5160" s="3">
        <v>1</v>
      </c>
      <c r="J5160" s="3">
        <v>1</v>
      </c>
      <c r="K5160" s="3">
        <v>21</v>
      </c>
    </row>
    <row r="5161" spans="1:11" x14ac:dyDescent="0.25">
      <c r="A5161" s="9">
        <f t="shared" si="328"/>
        <v>10</v>
      </c>
      <c r="B5161" s="9">
        <f t="shared" si="329"/>
        <v>2013</v>
      </c>
      <c r="C5161" s="9">
        <f t="shared" si="330"/>
        <v>21</v>
      </c>
      <c r="D5161" s="9" t="str">
        <f t="shared" si="331"/>
        <v>Q4</v>
      </c>
      <c r="E5161" t="s">
        <v>18</v>
      </c>
      <c r="F5161">
        <v>201310</v>
      </c>
      <c r="G5161" s="3">
        <v>64</v>
      </c>
      <c r="H5161" s="3">
        <v>0</v>
      </c>
      <c r="I5161" s="3">
        <v>1</v>
      </c>
      <c r="J5161" s="3">
        <v>1</v>
      </c>
      <c r="K5161" s="3">
        <v>21</v>
      </c>
    </row>
    <row r="5162" spans="1:11" x14ac:dyDescent="0.25">
      <c r="A5162" s="9">
        <f t="shared" si="328"/>
        <v>11</v>
      </c>
      <c r="B5162" s="9">
        <f t="shared" si="329"/>
        <v>2013</v>
      </c>
      <c r="C5162" s="9">
        <f t="shared" si="330"/>
        <v>0</v>
      </c>
      <c r="D5162" s="9" t="str">
        <f t="shared" si="331"/>
        <v>Q4</v>
      </c>
      <c r="E5162" t="s">
        <v>18</v>
      </c>
      <c r="F5162">
        <v>201311</v>
      </c>
      <c r="G5162" s="3">
        <v>0</v>
      </c>
      <c r="H5162" s="3">
        <v>5</v>
      </c>
      <c r="I5162" s="3">
        <v>5</v>
      </c>
      <c r="J5162" s="3">
        <v>5</v>
      </c>
      <c r="K5162" s="3">
        <v>105</v>
      </c>
    </row>
    <row r="5163" spans="1:11" x14ac:dyDescent="0.25">
      <c r="A5163" s="9">
        <f t="shared" si="328"/>
        <v>11</v>
      </c>
      <c r="B5163" s="9">
        <f t="shared" si="329"/>
        <v>2013</v>
      </c>
      <c r="C5163" s="9">
        <f t="shared" si="330"/>
        <v>1</v>
      </c>
      <c r="D5163" s="9" t="str">
        <f t="shared" si="331"/>
        <v>Q4</v>
      </c>
      <c r="E5163" t="s">
        <v>18</v>
      </c>
      <c r="F5163">
        <v>201311</v>
      </c>
      <c r="G5163" s="3">
        <v>3</v>
      </c>
      <c r="H5163" s="3">
        <v>0</v>
      </c>
      <c r="I5163" s="3">
        <v>2</v>
      </c>
      <c r="J5163" s="3">
        <v>2</v>
      </c>
      <c r="K5163" s="3">
        <v>42</v>
      </c>
    </row>
    <row r="5164" spans="1:11" x14ac:dyDescent="0.25">
      <c r="A5164" s="9">
        <f t="shared" si="328"/>
        <v>11</v>
      </c>
      <c r="B5164" s="9">
        <f t="shared" si="329"/>
        <v>2013</v>
      </c>
      <c r="C5164" s="9">
        <f t="shared" si="330"/>
        <v>2</v>
      </c>
      <c r="D5164" s="9" t="str">
        <f t="shared" si="331"/>
        <v>Q4</v>
      </c>
      <c r="E5164" t="s">
        <v>18</v>
      </c>
      <c r="F5164">
        <v>201311</v>
      </c>
      <c r="G5164" s="3">
        <v>6</v>
      </c>
      <c r="H5164" s="3">
        <v>0</v>
      </c>
      <c r="I5164" s="3">
        <v>1</v>
      </c>
      <c r="J5164" s="3">
        <v>1</v>
      </c>
      <c r="K5164" s="3">
        <v>21</v>
      </c>
    </row>
    <row r="5165" spans="1:11" x14ac:dyDescent="0.25">
      <c r="A5165" s="9">
        <f t="shared" si="328"/>
        <v>11</v>
      </c>
      <c r="B5165" s="9">
        <f t="shared" si="329"/>
        <v>2013</v>
      </c>
      <c r="C5165" s="9">
        <f t="shared" si="330"/>
        <v>3</v>
      </c>
      <c r="D5165" s="9" t="str">
        <f t="shared" si="331"/>
        <v>Q4</v>
      </c>
      <c r="E5165" t="s">
        <v>18</v>
      </c>
      <c r="F5165">
        <v>201311</v>
      </c>
      <c r="G5165" s="3">
        <v>11</v>
      </c>
      <c r="H5165" s="3">
        <v>0</v>
      </c>
      <c r="I5165" s="3">
        <v>1</v>
      </c>
      <c r="J5165" s="3">
        <v>1</v>
      </c>
      <c r="K5165" s="3">
        <v>33</v>
      </c>
    </row>
    <row r="5166" spans="1:11" x14ac:dyDescent="0.25">
      <c r="A5166" s="9">
        <f t="shared" si="328"/>
        <v>11</v>
      </c>
      <c r="B5166" s="9">
        <f t="shared" si="329"/>
        <v>2013</v>
      </c>
      <c r="C5166" s="9">
        <f t="shared" si="330"/>
        <v>5</v>
      </c>
      <c r="D5166" s="9" t="str">
        <f t="shared" si="331"/>
        <v>Q4</v>
      </c>
      <c r="E5166" t="s">
        <v>18</v>
      </c>
      <c r="F5166">
        <v>201311</v>
      </c>
      <c r="G5166" s="3">
        <v>15</v>
      </c>
      <c r="H5166" s="3">
        <v>0</v>
      </c>
      <c r="I5166" s="3">
        <v>1</v>
      </c>
      <c r="J5166" s="3">
        <v>1</v>
      </c>
      <c r="K5166" s="3">
        <v>21</v>
      </c>
    </row>
    <row r="5167" spans="1:11" x14ac:dyDescent="0.25">
      <c r="A5167" s="9">
        <f t="shared" si="328"/>
        <v>11</v>
      </c>
      <c r="B5167" s="9">
        <f t="shared" si="329"/>
        <v>2013</v>
      </c>
      <c r="C5167" s="9">
        <f t="shared" si="330"/>
        <v>7</v>
      </c>
      <c r="D5167" s="9" t="str">
        <f t="shared" si="331"/>
        <v>Q4</v>
      </c>
      <c r="E5167" t="s">
        <v>18</v>
      </c>
      <c r="F5167">
        <v>201311</v>
      </c>
      <c r="G5167" s="3">
        <v>21</v>
      </c>
      <c r="H5167" s="3">
        <v>0</v>
      </c>
      <c r="I5167" s="3">
        <v>1</v>
      </c>
      <c r="J5167" s="3">
        <v>1</v>
      </c>
      <c r="K5167" s="3">
        <v>21</v>
      </c>
    </row>
    <row r="5168" spans="1:11" x14ac:dyDescent="0.25">
      <c r="A5168" s="9">
        <f t="shared" si="328"/>
        <v>11</v>
      </c>
      <c r="B5168" s="9">
        <f t="shared" si="329"/>
        <v>2013</v>
      </c>
      <c r="C5168" s="9">
        <f t="shared" si="330"/>
        <v>7</v>
      </c>
      <c r="D5168" s="9" t="str">
        <f t="shared" si="331"/>
        <v>Q4</v>
      </c>
      <c r="E5168" t="s">
        <v>18</v>
      </c>
      <c r="F5168">
        <v>201311</v>
      </c>
      <c r="G5168" s="3">
        <v>23</v>
      </c>
      <c r="H5168" s="3">
        <v>0</v>
      </c>
      <c r="I5168" s="3">
        <v>1</v>
      </c>
      <c r="J5168" s="3">
        <v>1</v>
      </c>
      <c r="K5168" s="3">
        <v>33</v>
      </c>
    </row>
    <row r="5169" spans="1:11" x14ac:dyDescent="0.25">
      <c r="A5169" s="9">
        <f t="shared" si="328"/>
        <v>11</v>
      </c>
      <c r="B5169" s="9">
        <f t="shared" si="329"/>
        <v>2013</v>
      </c>
      <c r="C5169" s="9">
        <f t="shared" si="330"/>
        <v>8</v>
      </c>
      <c r="D5169" s="9" t="str">
        <f t="shared" si="331"/>
        <v>Q4</v>
      </c>
      <c r="E5169" t="s">
        <v>18</v>
      </c>
      <c r="F5169">
        <v>201311</v>
      </c>
      <c r="G5169" s="3">
        <v>26</v>
      </c>
      <c r="H5169" s="3">
        <v>0</v>
      </c>
      <c r="I5169" s="3">
        <v>1</v>
      </c>
      <c r="J5169" s="3">
        <v>1</v>
      </c>
      <c r="K5169" s="3">
        <v>33</v>
      </c>
    </row>
    <row r="5170" spans="1:11" x14ac:dyDescent="0.25">
      <c r="A5170" s="9">
        <f t="shared" si="328"/>
        <v>11</v>
      </c>
      <c r="B5170" s="9">
        <f t="shared" si="329"/>
        <v>2013</v>
      </c>
      <c r="C5170" s="9">
        <f t="shared" si="330"/>
        <v>9</v>
      </c>
      <c r="D5170" s="9" t="str">
        <f t="shared" si="331"/>
        <v>Q4</v>
      </c>
      <c r="E5170" t="s">
        <v>18</v>
      </c>
      <c r="F5170">
        <v>201311</v>
      </c>
      <c r="G5170" s="3">
        <v>29</v>
      </c>
      <c r="H5170" s="3">
        <v>0</v>
      </c>
      <c r="I5170" s="3">
        <v>1</v>
      </c>
      <c r="J5170" s="3">
        <v>1</v>
      </c>
      <c r="K5170" s="3">
        <v>33</v>
      </c>
    </row>
    <row r="5171" spans="1:11" x14ac:dyDescent="0.25">
      <c r="A5171" s="9">
        <f t="shared" si="328"/>
        <v>11</v>
      </c>
      <c r="B5171" s="9">
        <f t="shared" si="329"/>
        <v>2013</v>
      </c>
      <c r="C5171" s="9">
        <f t="shared" si="330"/>
        <v>10</v>
      </c>
      <c r="D5171" s="9" t="str">
        <f t="shared" si="331"/>
        <v>Q4</v>
      </c>
      <c r="E5171" t="s">
        <v>18</v>
      </c>
      <c r="F5171">
        <v>201311</v>
      </c>
      <c r="G5171" s="3">
        <v>32</v>
      </c>
      <c r="H5171" s="3">
        <v>0</v>
      </c>
      <c r="I5171" s="3">
        <v>1</v>
      </c>
      <c r="J5171" s="3">
        <v>1</v>
      </c>
      <c r="K5171" s="3">
        <v>33</v>
      </c>
    </row>
    <row r="5172" spans="1:11" x14ac:dyDescent="0.25">
      <c r="A5172" s="9">
        <f t="shared" si="328"/>
        <v>11</v>
      </c>
      <c r="B5172" s="9">
        <f t="shared" si="329"/>
        <v>2013</v>
      </c>
      <c r="C5172" s="9">
        <f t="shared" si="330"/>
        <v>11</v>
      </c>
      <c r="D5172" s="9" t="str">
        <f t="shared" si="331"/>
        <v>Q4</v>
      </c>
      <c r="E5172" t="s">
        <v>18</v>
      </c>
      <c r="F5172">
        <v>201311</v>
      </c>
      <c r="G5172" s="3">
        <v>35</v>
      </c>
      <c r="H5172" s="3">
        <v>0</v>
      </c>
      <c r="I5172" s="3">
        <v>1</v>
      </c>
      <c r="J5172" s="3">
        <v>1</v>
      </c>
      <c r="K5172" s="3">
        <v>33</v>
      </c>
    </row>
    <row r="5173" spans="1:11" x14ac:dyDescent="0.25">
      <c r="A5173" s="9">
        <f t="shared" si="328"/>
        <v>11</v>
      </c>
      <c r="B5173" s="9">
        <f t="shared" si="329"/>
        <v>2013</v>
      </c>
      <c r="C5173" s="9">
        <f t="shared" si="330"/>
        <v>12</v>
      </c>
      <c r="D5173" s="9" t="str">
        <f t="shared" si="331"/>
        <v>Q4</v>
      </c>
      <c r="E5173" t="s">
        <v>18</v>
      </c>
      <c r="F5173">
        <v>201311</v>
      </c>
      <c r="G5173" s="3">
        <v>38</v>
      </c>
      <c r="H5173" s="3">
        <v>0</v>
      </c>
      <c r="I5173" s="3">
        <v>1</v>
      </c>
      <c r="J5173" s="3">
        <v>1</v>
      </c>
      <c r="K5173" s="3">
        <v>33</v>
      </c>
    </row>
    <row r="5174" spans="1:11" x14ac:dyDescent="0.25">
      <c r="A5174" s="9">
        <f t="shared" si="328"/>
        <v>11</v>
      </c>
      <c r="B5174" s="9">
        <f t="shared" si="329"/>
        <v>2013</v>
      </c>
      <c r="C5174" s="9">
        <f t="shared" si="330"/>
        <v>13</v>
      </c>
      <c r="D5174" s="9" t="str">
        <f t="shared" si="331"/>
        <v>Q4</v>
      </c>
      <c r="E5174" t="s">
        <v>18</v>
      </c>
      <c r="F5174">
        <v>201311</v>
      </c>
      <c r="G5174" s="3">
        <v>41</v>
      </c>
      <c r="H5174" s="3">
        <v>0</v>
      </c>
      <c r="I5174" s="3">
        <v>1</v>
      </c>
      <c r="J5174" s="3">
        <v>2</v>
      </c>
      <c r="K5174" s="3">
        <v>100</v>
      </c>
    </row>
    <row r="5175" spans="1:11" x14ac:dyDescent="0.25">
      <c r="A5175" s="9">
        <f t="shared" si="328"/>
        <v>11</v>
      </c>
      <c r="B5175" s="9">
        <f t="shared" si="329"/>
        <v>2013</v>
      </c>
      <c r="C5175" s="9">
        <f t="shared" si="330"/>
        <v>14</v>
      </c>
      <c r="D5175" s="9" t="str">
        <f t="shared" si="331"/>
        <v>Q4</v>
      </c>
      <c r="E5175" t="s">
        <v>18</v>
      </c>
      <c r="F5175">
        <v>201311</v>
      </c>
      <c r="G5175" s="3">
        <v>44</v>
      </c>
      <c r="H5175" s="3">
        <v>0</v>
      </c>
      <c r="I5175" s="3">
        <v>1</v>
      </c>
      <c r="J5175" s="3">
        <v>1</v>
      </c>
      <c r="K5175" s="3">
        <v>33</v>
      </c>
    </row>
    <row r="5176" spans="1:11" x14ac:dyDescent="0.25">
      <c r="A5176" s="9">
        <f t="shared" si="328"/>
        <v>11</v>
      </c>
      <c r="B5176" s="9">
        <f t="shared" si="329"/>
        <v>2013</v>
      </c>
      <c r="C5176" s="9">
        <f t="shared" si="330"/>
        <v>15</v>
      </c>
      <c r="D5176" s="9" t="str">
        <f t="shared" si="331"/>
        <v>Q4</v>
      </c>
      <c r="E5176" t="s">
        <v>18</v>
      </c>
      <c r="F5176">
        <v>201311</v>
      </c>
      <c r="G5176" s="3">
        <v>47</v>
      </c>
      <c r="H5176" s="3">
        <v>0</v>
      </c>
      <c r="I5176" s="3">
        <v>1</v>
      </c>
      <c r="J5176" s="3">
        <v>1</v>
      </c>
      <c r="K5176" s="3">
        <v>33</v>
      </c>
    </row>
    <row r="5177" spans="1:11" x14ac:dyDescent="0.25">
      <c r="A5177" s="9">
        <f t="shared" si="328"/>
        <v>11</v>
      </c>
      <c r="B5177" s="9">
        <f t="shared" si="329"/>
        <v>2013</v>
      </c>
      <c r="C5177" s="9">
        <f t="shared" si="330"/>
        <v>16</v>
      </c>
      <c r="D5177" s="9" t="str">
        <f t="shared" si="331"/>
        <v>Q4</v>
      </c>
      <c r="E5177" t="s">
        <v>18</v>
      </c>
      <c r="F5177">
        <v>201311</v>
      </c>
      <c r="G5177" s="3">
        <v>50</v>
      </c>
      <c r="H5177" s="3">
        <v>0</v>
      </c>
      <c r="I5177" s="3">
        <v>1</v>
      </c>
      <c r="J5177" s="3">
        <v>1</v>
      </c>
      <c r="K5177" s="3">
        <v>33</v>
      </c>
    </row>
    <row r="5178" spans="1:11" x14ac:dyDescent="0.25">
      <c r="A5178" s="9">
        <f t="shared" si="328"/>
        <v>11</v>
      </c>
      <c r="B5178" s="9">
        <f t="shared" si="329"/>
        <v>2013</v>
      </c>
      <c r="C5178" s="9">
        <f t="shared" si="330"/>
        <v>17</v>
      </c>
      <c r="D5178" s="9" t="str">
        <f t="shared" si="331"/>
        <v>Q4</v>
      </c>
      <c r="E5178" t="s">
        <v>18</v>
      </c>
      <c r="F5178">
        <v>201311</v>
      </c>
      <c r="G5178" s="3">
        <v>53</v>
      </c>
      <c r="H5178" s="3">
        <v>0</v>
      </c>
      <c r="I5178" s="3">
        <v>1</v>
      </c>
      <c r="J5178" s="3">
        <v>1</v>
      </c>
      <c r="K5178" s="3">
        <v>33</v>
      </c>
    </row>
    <row r="5179" spans="1:11" x14ac:dyDescent="0.25">
      <c r="A5179" s="9">
        <f t="shared" si="328"/>
        <v>11</v>
      </c>
      <c r="B5179" s="9">
        <f t="shared" si="329"/>
        <v>2013</v>
      </c>
      <c r="C5179" s="9">
        <f t="shared" si="330"/>
        <v>18</v>
      </c>
      <c r="D5179" s="9" t="str">
        <f t="shared" si="331"/>
        <v>Q4</v>
      </c>
      <c r="E5179" t="s">
        <v>18</v>
      </c>
      <c r="F5179">
        <v>201311</v>
      </c>
      <c r="G5179" s="3">
        <v>54</v>
      </c>
      <c r="H5179" s="3">
        <v>0</v>
      </c>
      <c r="I5179" s="3">
        <v>1</v>
      </c>
      <c r="J5179" s="3">
        <v>1</v>
      </c>
      <c r="K5179" s="3">
        <v>42</v>
      </c>
    </row>
    <row r="5180" spans="1:11" x14ac:dyDescent="0.25">
      <c r="A5180" s="9">
        <f t="shared" si="328"/>
        <v>11</v>
      </c>
      <c r="B5180" s="9">
        <f t="shared" si="329"/>
        <v>2013</v>
      </c>
      <c r="C5180" s="9">
        <f t="shared" si="330"/>
        <v>18</v>
      </c>
      <c r="D5180" s="9" t="str">
        <f t="shared" si="331"/>
        <v>Q4</v>
      </c>
      <c r="E5180" t="s">
        <v>18</v>
      </c>
      <c r="F5180">
        <v>201311</v>
      </c>
      <c r="G5180" s="3">
        <v>56</v>
      </c>
      <c r="H5180" s="3">
        <v>0</v>
      </c>
      <c r="I5180" s="3">
        <v>1</v>
      </c>
      <c r="J5180" s="3">
        <v>1</v>
      </c>
      <c r="K5180" s="3">
        <v>33</v>
      </c>
    </row>
    <row r="5181" spans="1:11" x14ac:dyDescent="0.25">
      <c r="A5181" s="9">
        <f t="shared" si="328"/>
        <v>11</v>
      </c>
      <c r="B5181" s="9">
        <f t="shared" si="329"/>
        <v>2013</v>
      </c>
      <c r="C5181" s="9">
        <f t="shared" si="330"/>
        <v>19</v>
      </c>
      <c r="D5181" s="9" t="str">
        <f t="shared" si="331"/>
        <v>Q4</v>
      </c>
      <c r="E5181" t="s">
        <v>18</v>
      </c>
      <c r="F5181">
        <v>201311</v>
      </c>
      <c r="G5181" s="3">
        <v>59</v>
      </c>
      <c r="H5181" s="3">
        <v>0</v>
      </c>
      <c r="I5181" s="3">
        <v>1</v>
      </c>
      <c r="J5181" s="3">
        <v>1</v>
      </c>
      <c r="K5181" s="3">
        <v>33</v>
      </c>
    </row>
    <row r="5182" spans="1:11" x14ac:dyDescent="0.25">
      <c r="A5182" s="9">
        <f t="shared" si="328"/>
        <v>11</v>
      </c>
      <c r="B5182" s="9">
        <f t="shared" si="329"/>
        <v>2013</v>
      </c>
      <c r="C5182" s="9">
        <f t="shared" si="330"/>
        <v>20</v>
      </c>
      <c r="D5182" s="9" t="str">
        <f t="shared" si="331"/>
        <v>Q4</v>
      </c>
      <c r="E5182" t="s">
        <v>18</v>
      </c>
      <c r="F5182">
        <v>201311</v>
      </c>
      <c r="G5182" s="3">
        <v>62</v>
      </c>
      <c r="H5182" s="3">
        <v>0</v>
      </c>
      <c r="I5182" s="3">
        <v>1</v>
      </c>
      <c r="J5182" s="3">
        <v>1</v>
      </c>
      <c r="K5182" s="3">
        <v>33</v>
      </c>
    </row>
    <row r="5183" spans="1:11" x14ac:dyDescent="0.25">
      <c r="A5183" s="9">
        <f t="shared" si="328"/>
        <v>12</v>
      </c>
      <c r="B5183" s="9">
        <f t="shared" si="329"/>
        <v>2013</v>
      </c>
      <c r="C5183" s="9">
        <f t="shared" si="330"/>
        <v>0</v>
      </c>
      <c r="D5183" s="9" t="str">
        <f t="shared" si="331"/>
        <v>Q4</v>
      </c>
      <c r="E5183" t="s">
        <v>18</v>
      </c>
      <c r="F5183">
        <v>201312</v>
      </c>
      <c r="G5183" s="3">
        <v>0</v>
      </c>
      <c r="H5183" s="3">
        <v>16</v>
      </c>
      <c r="I5183" s="3">
        <v>16</v>
      </c>
      <c r="J5183" s="3">
        <v>16</v>
      </c>
      <c r="K5183" s="3">
        <v>336</v>
      </c>
    </row>
    <row r="5184" spans="1:11" x14ac:dyDescent="0.25">
      <c r="A5184" s="9">
        <f t="shared" si="328"/>
        <v>12</v>
      </c>
      <c r="B5184" s="9">
        <f t="shared" si="329"/>
        <v>2013</v>
      </c>
      <c r="C5184" s="9">
        <f t="shared" si="330"/>
        <v>1</v>
      </c>
      <c r="D5184" s="9" t="str">
        <f t="shared" si="331"/>
        <v>Q4</v>
      </c>
      <c r="E5184" t="s">
        <v>18</v>
      </c>
      <c r="F5184">
        <v>201312</v>
      </c>
      <c r="G5184" s="3">
        <v>3</v>
      </c>
      <c r="H5184" s="3">
        <v>0</v>
      </c>
      <c r="I5184" s="3">
        <v>3</v>
      </c>
      <c r="J5184" s="3">
        <v>3</v>
      </c>
      <c r="K5184" s="3">
        <v>63</v>
      </c>
    </row>
    <row r="5185" spans="1:11" x14ac:dyDescent="0.25">
      <c r="A5185" s="9">
        <f t="shared" si="328"/>
        <v>12</v>
      </c>
      <c r="B5185" s="9">
        <f t="shared" si="329"/>
        <v>2013</v>
      </c>
      <c r="C5185" s="9">
        <f t="shared" si="330"/>
        <v>2</v>
      </c>
      <c r="D5185" s="9" t="str">
        <f t="shared" si="331"/>
        <v>Q4</v>
      </c>
      <c r="E5185" t="s">
        <v>18</v>
      </c>
      <c r="F5185">
        <v>201312</v>
      </c>
      <c r="G5185" s="3">
        <v>6</v>
      </c>
      <c r="H5185" s="3">
        <v>0</v>
      </c>
      <c r="I5185" s="3">
        <v>1</v>
      </c>
      <c r="J5185" s="3">
        <v>1</v>
      </c>
      <c r="K5185" s="3">
        <v>21</v>
      </c>
    </row>
    <row r="5186" spans="1:11" x14ac:dyDescent="0.25">
      <c r="A5186" s="9">
        <f t="shared" si="328"/>
        <v>12</v>
      </c>
      <c r="B5186" s="9">
        <f t="shared" si="329"/>
        <v>2013</v>
      </c>
      <c r="C5186" s="9">
        <f t="shared" si="330"/>
        <v>3</v>
      </c>
      <c r="D5186" s="9" t="str">
        <f t="shared" si="331"/>
        <v>Q4</v>
      </c>
      <c r="E5186" t="s">
        <v>18</v>
      </c>
      <c r="F5186">
        <v>201312</v>
      </c>
      <c r="G5186" s="3">
        <v>9</v>
      </c>
      <c r="H5186" s="3">
        <v>0</v>
      </c>
      <c r="I5186" s="3">
        <v>1</v>
      </c>
      <c r="J5186" s="3">
        <v>1</v>
      </c>
      <c r="K5186" s="3">
        <v>21</v>
      </c>
    </row>
    <row r="5187" spans="1:11" x14ac:dyDescent="0.25">
      <c r="A5187" s="9">
        <f t="shared" si="328"/>
        <v>12</v>
      </c>
      <c r="B5187" s="9">
        <f t="shared" si="329"/>
        <v>2013</v>
      </c>
      <c r="C5187" s="9">
        <f t="shared" si="330"/>
        <v>5</v>
      </c>
      <c r="D5187" s="9" t="str">
        <f t="shared" si="331"/>
        <v>Q4</v>
      </c>
      <c r="E5187" t="s">
        <v>18</v>
      </c>
      <c r="F5187">
        <v>201312</v>
      </c>
      <c r="G5187" s="3">
        <v>15</v>
      </c>
      <c r="H5187" s="3">
        <v>0</v>
      </c>
      <c r="I5187" s="3">
        <v>1</v>
      </c>
      <c r="J5187" s="3">
        <v>1</v>
      </c>
      <c r="K5187" s="3">
        <v>21</v>
      </c>
    </row>
    <row r="5188" spans="1:11" x14ac:dyDescent="0.25">
      <c r="A5188" s="9">
        <f t="shared" si="328"/>
        <v>12</v>
      </c>
      <c r="B5188" s="9">
        <f t="shared" si="329"/>
        <v>2013</v>
      </c>
      <c r="C5188" s="9">
        <f t="shared" si="330"/>
        <v>6</v>
      </c>
      <c r="D5188" s="9" t="str">
        <f t="shared" si="331"/>
        <v>Q4</v>
      </c>
      <c r="E5188" t="s">
        <v>18</v>
      </c>
      <c r="F5188">
        <v>201312</v>
      </c>
      <c r="G5188" s="3">
        <v>18</v>
      </c>
      <c r="H5188" s="3">
        <v>0</v>
      </c>
      <c r="I5188" s="3">
        <v>2</v>
      </c>
      <c r="J5188" s="3">
        <v>2</v>
      </c>
      <c r="K5188" s="3">
        <v>42</v>
      </c>
    </row>
    <row r="5189" spans="1:11" x14ac:dyDescent="0.25">
      <c r="A5189" s="9">
        <f t="shared" si="328"/>
        <v>12</v>
      </c>
      <c r="B5189" s="9">
        <f t="shared" si="329"/>
        <v>2013</v>
      </c>
      <c r="C5189" s="9">
        <f t="shared" si="330"/>
        <v>7</v>
      </c>
      <c r="D5189" s="9" t="str">
        <f t="shared" si="331"/>
        <v>Q4</v>
      </c>
      <c r="E5189" t="s">
        <v>18</v>
      </c>
      <c r="F5189">
        <v>201312</v>
      </c>
      <c r="G5189" s="3">
        <v>21</v>
      </c>
      <c r="H5189" s="3">
        <v>0</v>
      </c>
      <c r="I5189" s="3">
        <v>6</v>
      </c>
      <c r="J5189" s="3">
        <v>6</v>
      </c>
      <c r="K5189" s="3">
        <v>126</v>
      </c>
    </row>
    <row r="5190" spans="1:11" x14ac:dyDescent="0.25">
      <c r="A5190" s="9">
        <f t="shared" si="328"/>
        <v>12</v>
      </c>
      <c r="B5190" s="9">
        <f t="shared" si="329"/>
        <v>2013</v>
      </c>
      <c r="C5190" s="9">
        <f t="shared" si="330"/>
        <v>7</v>
      </c>
      <c r="D5190" s="9" t="str">
        <f t="shared" si="331"/>
        <v>Q4</v>
      </c>
      <c r="E5190" t="s">
        <v>18</v>
      </c>
      <c r="F5190">
        <v>201312</v>
      </c>
      <c r="G5190" s="3">
        <v>22</v>
      </c>
      <c r="H5190" s="3">
        <v>0</v>
      </c>
      <c r="I5190" s="3">
        <v>1</v>
      </c>
      <c r="J5190" s="3">
        <v>1</v>
      </c>
      <c r="K5190" s="3">
        <v>21</v>
      </c>
    </row>
    <row r="5191" spans="1:11" x14ac:dyDescent="0.25">
      <c r="A5191" s="9">
        <f t="shared" si="328"/>
        <v>12</v>
      </c>
      <c r="B5191" s="9">
        <f t="shared" si="329"/>
        <v>2013</v>
      </c>
      <c r="C5191" s="9">
        <f t="shared" si="330"/>
        <v>8</v>
      </c>
      <c r="D5191" s="9" t="str">
        <f t="shared" si="331"/>
        <v>Q4</v>
      </c>
      <c r="E5191" t="s">
        <v>18</v>
      </c>
      <c r="F5191">
        <v>201312</v>
      </c>
      <c r="G5191" s="3">
        <v>24</v>
      </c>
      <c r="H5191" s="3">
        <v>0</v>
      </c>
      <c r="I5191" s="3">
        <v>6</v>
      </c>
      <c r="J5191" s="3">
        <v>6</v>
      </c>
      <c r="K5191" s="3">
        <v>126</v>
      </c>
    </row>
    <row r="5192" spans="1:11" x14ac:dyDescent="0.25">
      <c r="A5192" s="9">
        <f t="shared" si="328"/>
        <v>12</v>
      </c>
      <c r="B5192" s="9">
        <f t="shared" si="329"/>
        <v>2013</v>
      </c>
      <c r="C5192" s="9">
        <f t="shared" si="330"/>
        <v>8</v>
      </c>
      <c r="D5192" s="9" t="str">
        <f t="shared" si="331"/>
        <v>Q4</v>
      </c>
      <c r="E5192" t="s">
        <v>18</v>
      </c>
      <c r="F5192">
        <v>201312</v>
      </c>
      <c r="G5192" s="3">
        <v>25</v>
      </c>
      <c r="H5192" s="3">
        <v>0</v>
      </c>
      <c r="I5192" s="3">
        <v>1</v>
      </c>
      <c r="J5192" s="3">
        <v>1</v>
      </c>
      <c r="K5192" s="3">
        <v>21</v>
      </c>
    </row>
    <row r="5193" spans="1:11" x14ac:dyDescent="0.25">
      <c r="A5193" s="9">
        <f t="shared" si="328"/>
        <v>12</v>
      </c>
      <c r="B5193" s="9">
        <f t="shared" si="329"/>
        <v>2013</v>
      </c>
      <c r="C5193" s="9">
        <f t="shared" si="330"/>
        <v>9</v>
      </c>
      <c r="D5193" s="9" t="str">
        <f t="shared" si="331"/>
        <v>Q4</v>
      </c>
      <c r="E5193" t="s">
        <v>18</v>
      </c>
      <c r="F5193">
        <v>201312</v>
      </c>
      <c r="G5193" s="3">
        <v>27</v>
      </c>
      <c r="H5193" s="3">
        <v>0</v>
      </c>
      <c r="I5193" s="3">
        <v>6</v>
      </c>
      <c r="J5193" s="3">
        <v>6</v>
      </c>
      <c r="K5193" s="3">
        <v>126</v>
      </c>
    </row>
    <row r="5194" spans="1:11" x14ac:dyDescent="0.25">
      <c r="A5194" s="9">
        <f t="shared" si="328"/>
        <v>12</v>
      </c>
      <c r="B5194" s="9">
        <f t="shared" si="329"/>
        <v>2013</v>
      </c>
      <c r="C5194" s="9">
        <f t="shared" si="330"/>
        <v>9</v>
      </c>
      <c r="D5194" s="9" t="str">
        <f t="shared" si="331"/>
        <v>Q4</v>
      </c>
      <c r="E5194" t="s">
        <v>18</v>
      </c>
      <c r="F5194">
        <v>201312</v>
      </c>
      <c r="G5194" s="3">
        <v>28</v>
      </c>
      <c r="H5194" s="3">
        <v>0</v>
      </c>
      <c r="I5194" s="3">
        <v>1</v>
      </c>
      <c r="J5194" s="3">
        <v>1</v>
      </c>
      <c r="K5194" s="3">
        <v>21</v>
      </c>
    </row>
    <row r="5195" spans="1:11" x14ac:dyDescent="0.25">
      <c r="A5195" s="9">
        <f t="shared" si="328"/>
        <v>12</v>
      </c>
      <c r="B5195" s="9">
        <f t="shared" si="329"/>
        <v>2013</v>
      </c>
      <c r="C5195" s="9">
        <f t="shared" si="330"/>
        <v>10</v>
      </c>
      <c r="D5195" s="9" t="str">
        <f t="shared" si="331"/>
        <v>Q4</v>
      </c>
      <c r="E5195" t="s">
        <v>18</v>
      </c>
      <c r="F5195">
        <v>201312</v>
      </c>
      <c r="G5195" s="3">
        <v>30</v>
      </c>
      <c r="H5195" s="3">
        <v>0</v>
      </c>
      <c r="I5195" s="3">
        <v>6</v>
      </c>
      <c r="J5195" s="3">
        <v>6</v>
      </c>
      <c r="K5195" s="3">
        <v>126</v>
      </c>
    </row>
    <row r="5196" spans="1:11" x14ac:dyDescent="0.25">
      <c r="A5196" s="9">
        <f t="shared" si="328"/>
        <v>12</v>
      </c>
      <c r="B5196" s="9">
        <f t="shared" si="329"/>
        <v>2013</v>
      </c>
      <c r="C5196" s="9">
        <f t="shared" si="330"/>
        <v>10</v>
      </c>
      <c r="D5196" s="9" t="str">
        <f t="shared" si="331"/>
        <v>Q4</v>
      </c>
      <c r="E5196" t="s">
        <v>18</v>
      </c>
      <c r="F5196">
        <v>201312</v>
      </c>
      <c r="G5196" s="3">
        <v>31</v>
      </c>
      <c r="H5196" s="3">
        <v>0</v>
      </c>
      <c r="I5196" s="3">
        <v>1</v>
      </c>
      <c r="J5196" s="3">
        <v>1</v>
      </c>
      <c r="K5196" s="3">
        <v>21</v>
      </c>
    </row>
    <row r="5197" spans="1:11" x14ac:dyDescent="0.25">
      <c r="A5197" s="9">
        <f t="shared" si="328"/>
        <v>12</v>
      </c>
      <c r="B5197" s="9">
        <f t="shared" si="329"/>
        <v>2013</v>
      </c>
      <c r="C5197" s="9">
        <f t="shared" si="330"/>
        <v>11</v>
      </c>
      <c r="D5197" s="9" t="str">
        <f t="shared" si="331"/>
        <v>Q4</v>
      </c>
      <c r="E5197" t="s">
        <v>18</v>
      </c>
      <c r="F5197">
        <v>201312</v>
      </c>
      <c r="G5197" s="3">
        <v>33</v>
      </c>
      <c r="H5197" s="3">
        <v>0</v>
      </c>
      <c r="I5197" s="3">
        <v>2</v>
      </c>
      <c r="J5197" s="3">
        <v>2</v>
      </c>
      <c r="K5197" s="3">
        <v>42</v>
      </c>
    </row>
    <row r="5198" spans="1:11" x14ac:dyDescent="0.25">
      <c r="A5198" s="9">
        <f t="shared" ref="A5198:A5261" si="332">F5198-(B5198*100)</f>
        <v>12</v>
      </c>
      <c r="B5198" s="9">
        <f t="shared" ref="B5198:B5261" si="333">INT(F5198/100)</f>
        <v>2013</v>
      </c>
      <c r="C5198" s="9">
        <f t="shared" ref="C5198:C5261" si="334">INT(G5198/3)</f>
        <v>12</v>
      </c>
      <c r="D5198" s="9" t="str">
        <f t="shared" ref="D5198:D5261" si="335">VLOOKUP(A5198,$R$2:$S$13,2,0)</f>
        <v>Q4</v>
      </c>
      <c r="E5198" t="s">
        <v>18</v>
      </c>
      <c r="F5198">
        <v>201312</v>
      </c>
      <c r="G5198" s="3">
        <v>36</v>
      </c>
      <c r="H5198" s="3">
        <v>0</v>
      </c>
      <c r="I5198" s="3">
        <v>3</v>
      </c>
      <c r="J5198" s="3">
        <v>3</v>
      </c>
      <c r="K5198" s="3">
        <v>63</v>
      </c>
    </row>
    <row r="5199" spans="1:11" x14ac:dyDescent="0.25">
      <c r="A5199" s="9">
        <f t="shared" si="332"/>
        <v>12</v>
      </c>
      <c r="B5199" s="9">
        <f t="shared" si="333"/>
        <v>2013</v>
      </c>
      <c r="C5199" s="9">
        <f t="shared" si="334"/>
        <v>13</v>
      </c>
      <c r="D5199" s="9" t="str">
        <f t="shared" si="335"/>
        <v>Q4</v>
      </c>
      <c r="E5199" t="s">
        <v>18</v>
      </c>
      <c r="F5199">
        <v>201312</v>
      </c>
      <c r="G5199" s="3">
        <v>39</v>
      </c>
      <c r="H5199" s="3">
        <v>0</v>
      </c>
      <c r="I5199" s="3">
        <v>3</v>
      </c>
      <c r="J5199" s="3">
        <v>3</v>
      </c>
      <c r="K5199" s="3">
        <v>63</v>
      </c>
    </row>
    <row r="5200" spans="1:11" x14ac:dyDescent="0.25">
      <c r="A5200" s="9">
        <f t="shared" si="332"/>
        <v>12</v>
      </c>
      <c r="B5200" s="9">
        <f t="shared" si="333"/>
        <v>2013</v>
      </c>
      <c r="C5200" s="9">
        <f t="shared" si="334"/>
        <v>14</v>
      </c>
      <c r="D5200" s="9" t="str">
        <f t="shared" si="335"/>
        <v>Q4</v>
      </c>
      <c r="E5200" t="s">
        <v>18</v>
      </c>
      <c r="F5200">
        <v>201312</v>
      </c>
      <c r="G5200" s="3">
        <v>42</v>
      </c>
      <c r="H5200" s="3">
        <v>0</v>
      </c>
      <c r="I5200" s="3">
        <v>1</v>
      </c>
      <c r="J5200" s="3">
        <v>1</v>
      </c>
      <c r="K5200" s="3">
        <v>21</v>
      </c>
    </row>
    <row r="5201" spans="1:11" x14ac:dyDescent="0.25">
      <c r="A5201" s="9">
        <f t="shared" si="332"/>
        <v>12</v>
      </c>
      <c r="B5201" s="9">
        <f t="shared" si="333"/>
        <v>2013</v>
      </c>
      <c r="C5201" s="9">
        <f t="shared" si="334"/>
        <v>15</v>
      </c>
      <c r="D5201" s="9" t="str">
        <f t="shared" si="335"/>
        <v>Q4</v>
      </c>
      <c r="E5201" t="s">
        <v>18</v>
      </c>
      <c r="F5201">
        <v>201312</v>
      </c>
      <c r="G5201" s="3">
        <v>45</v>
      </c>
      <c r="H5201" s="3">
        <v>0</v>
      </c>
      <c r="I5201" s="3">
        <v>1</v>
      </c>
      <c r="J5201" s="3">
        <v>1</v>
      </c>
      <c r="K5201" s="3">
        <v>21</v>
      </c>
    </row>
    <row r="5202" spans="1:11" x14ac:dyDescent="0.25">
      <c r="A5202" s="9">
        <f t="shared" si="332"/>
        <v>12</v>
      </c>
      <c r="B5202" s="9">
        <f t="shared" si="333"/>
        <v>2013</v>
      </c>
      <c r="C5202" s="9">
        <f t="shared" si="334"/>
        <v>16</v>
      </c>
      <c r="D5202" s="9" t="str">
        <f t="shared" si="335"/>
        <v>Q4</v>
      </c>
      <c r="E5202" t="s">
        <v>18</v>
      </c>
      <c r="F5202">
        <v>201312</v>
      </c>
      <c r="G5202" s="3">
        <v>48</v>
      </c>
      <c r="H5202" s="3">
        <v>0</v>
      </c>
      <c r="I5202" s="3">
        <v>1</v>
      </c>
      <c r="J5202" s="3">
        <v>1</v>
      </c>
      <c r="K5202" s="3">
        <v>21</v>
      </c>
    </row>
    <row r="5203" spans="1:11" x14ac:dyDescent="0.25">
      <c r="A5203" s="9">
        <f t="shared" si="332"/>
        <v>12</v>
      </c>
      <c r="B5203" s="9">
        <f t="shared" si="333"/>
        <v>2013</v>
      </c>
      <c r="C5203" s="9">
        <f t="shared" si="334"/>
        <v>17</v>
      </c>
      <c r="D5203" s="9" t="str">
        <f t="shared" si="335"/>
        <v>Q4</v>
      </c>
      <c r="E5203" t="s">
        <v>18</v>
      </c>
      <c r="F5203">
        <v>201312</v>
      </c>
      <c r="G5203" s="3">
        <v>51</v>
      </c>
      <c r="H5203" s="3">
        <v>0</v>
      </c>
      <c r="I5203" s="3">
        <v>1</v>
      </c>
      <c r="J5203" s="3">
        <v>1</v>
      </c>
      <c r="K5203" s="3">
        <v>21</v>
      </c>
    </row>
    <row r="5204" spans="1:11" x14ac:dyDescent="0.25">
      <c r="A5204" s="9">
        <f t="shared" si="332"/>
        <v>12</v>
      </c>
      <c r="B5204" s="9">
        <f t="shared" si="333"/>
        <v>2013</v>
      </c>
      <c r="C5204" s="9">
        <f t="shared" si="334"/>
        <v>18</v>
      </c>
      <c r="D5204" s="9" t="str">
        <f t="shared" si="335"/>
        <v>Q4</v>
      </c>
      <c r="E5204" t="s">
        <v>18</v>
      </c>
      <c r="F5204">
        <v>201312</v>
      </c>
      <c r="G5204" s="3">
        <v>54</v>
      </c>
      <c r="H5204" s="3">
        <v>0</v>
      </c>
      <c r="I5204" s="3">
        <v>1</v>
      </c>
      <c r="J5204" s="3">
        <v>1</v>
      </c>
      <c r="K5204" s="3">
        <v>21</v>
      </c>
    </row>
    <row r="5205" spans="1:11" x14ac:dyDescent="0.25">
      <c r="A5205" s="9">
        <f t="shared" si="332"/>
        <v>12</v>
      </c>
      <c r="B5205" s="9">
        <f t="shared" si="333"/>
        <v>2013</v>
      </c>
      <c r="C5205" s="9">
        <f t="shared" si="334"/>
        <v>18</v>
      </c>
      <c r="D5205" s="9" t="str">
        <f t="shared" si="335"/>
        <v>Q4</v>
      </c>
      <c r="E5205" t="s">
        <v>18</v>
      </c>
      <c r="F5205">
        <v>201312</v>
      </c>
      <c r="G5205" s="3">
        <v>55</v>
      </c>
      <c r="H5205" s="3">
        <v>0</v>
      </c>
      <c r="I5205" s="3">
        <v>1</v>
      </c>
      <c r="J5205" s="3">
        <v>1</v>
      </c>
      <c r="K5205" s="3">
        <v>36</v>
      </c>
    </row>
    <row r="5206" spans="1:11" x14ac:dyDescent="0.25">
      <c r="A5206" s="9">
        <f t="shared" si="332"/>
        <v>12</v>
      </c>
      <c r="B5206" s="9">
        <f t="shared" si="333"/>
        <v>2013</v>
      </c>
      <c r="C5206" s="9">
        <f t="shared" si="334"/>
        <v>19</v>
      </c>
      <c r="D5206" s="9" t="str">
        <f t="shared" si="335"/>
        <v>Q4</v>
      </c>
      <c r="E5206" t="s">
        <v>18</v>
      </c>
      <c r="F5206">
        <v>201312</v>
      </c>
      <c r="G5206" s="3">
        <v>57</v>
      </c>
      <c r="H5206" s="3">
        <v>0</v>
      </c>
      <c r="I5206" s="3">
        <v>1</v>
      </c>
      <c r="J5206" s="3">
        <v>1</v>
      </c>
      <c r="K5206" s="3">
        <v>21</v>
      </c>
    </row>
    <row r="5207" spans="1:11" x14ac:dyDescent="0.25">
      <c r="A5207" s="9">
        <f t="shared" si="332"/>
        <v>12</v>
      </c>
      <c r="B5207" s="9">
        <f t="shared" si="333"/>
        <v>2013</v>
      </c>
      <c r="C5207" s="9">
        <f t="shared" si="334"/>
        <v>19</v>
      </c>
      <c r="D5207" s="9" t="str">
        <f t="shared" si="335"/>
        <v>Q4</v>
      </c>
      <c r="E5207" t="s">
        <v>18</v>
      </c>
      <c r="F5207">
        <v>201312</v>
      </c>
      <c r="G5207" s="3">
        <v>58</v>
      </c>
      <c r="H5207" s="3">
        <v>0</v>
      </c>
      <c r="I5207" s="3">
        <v>2</v>
      </c>
      <c r="J5207" s="3">
        <v>2</v>
      </c>
      <c r="K5207" s="3">
        <v>87.4</v>
      </c>
    </row>
    <row r="5208" spans="1:11" x14ac:dyDescent="0.25">
      <c r="A5208" s="9">
        <f t="shared" si="332"/>
        <v>12</v>
      </c>
      <c r="B5208" s="9">
        <f t="shared" si="333"/>
        <v>2013</v>
      </c>
      <c r="C5208" s="9">
        <f t="shared" si="334"/>
        <v>20</v>
      </c>
      <c r="D5208" s="9" t="str">
        <f t="shared" si="335"/>
        <v>Q4</v>
      </c>
      <c r="E5208" t="s">
        <v>18</v>
      </c>
      <c r="F5208">
        <v>201312</v>
      </c>
      <c r="G5208" s="3">
        <v>60</v>
      </c>
      <c r="H5208" s="3">
        <v>0</v>
      </c>
      <c r="I5208" s="3">
        <v>1</v>
      </c>
      <c r="J5208" s="3">
        <v>1</v>
      </c>
      <c r="K5208" s="3">
        <v>21</v>
      </c>
    </row>
    <row r="5209" spans="1:11" x14ac:dyDescent="0.25">
      <c r="A5209" s="9">
        <f t="shared" si="332"/>
        <v>12</v>
      </c>
      <c r="B5209" s="9">
        <f t="shared" si="333"/>
        <v>2013</v>
      </c>
      <c r="C5209" s="9">
        <f t="shared" si="334"/>
        <v>20</v>
      </c>
      <c r="D5209" s="9" t="str">
        <f t="shared" si="335"/>
        <v>Q4</v>
      </c>
      <c r="E5209" t="s">
        <v>18</v>
      </c>
      <c r="F5209">
        <v>201312</v>
      </c>
      <c r="G5209" s="3">
        <v>61</v>
      </c>
      <c r="H5209" s="3">
        <v>0</v>
      </c>
      <c r="I5209" s="3">
        <v>2</v>
      </c>
      <c r="J5209" s="3">
        <v>2</v>
      </c>
      <c r="K5209" s="3">
        <v>72</v>
      </c>
    </row>
    <row r="5210" spans="1:11" x14ac:dyDescent="0.25">
      <c r="A5210" s="9">
        <f t="shared" si="332"/>
        <v>12</v>
      </c>
      <c r="B5210" s="9">
        <f t="shared" si="333"/>
        <v>2013</v>
      </c>
      <c r="C5210" s="9">
        <f t="shared" si="334"/>
        <v>21</v>
      </c>
      <c r="D5210" s="9" t="str">
        <f t="shared" si="335"/>
        <v>Q4</v>
      </c>
      <c r="E5210" t="s">
        <v>18</v>
      </c>
      <c r="F5210">
        <v>201312</v>
      </c>
      <c r="G5210" s="3">
        <v>63</v>
      </c>
      <c r="H5210" s="3">
        <v>0</v>
      </c>
      <c r="I5210" s="3">
        <v>1</v>
      </c>
      <c r="J5210" s="3">
        <v>1</v>
      </c>
      <c r="K5210" s="3">
        <v>21</v>
      </c>
    </row>
    <row r="5211" spans="1:11" x14ac:dyDescent="0.25">
      <c r="A5211" s="9">
        <f t="shared" si="332"/>
        <v>1</v>
      </c>
      <c r="B5211" s="9">
        <f t="shared" si="333"/>
        <v>2014</v>
      </c>
      <c r="C5211" s="9">
        <f t="shared" si="334"/>
        <v>0</v>
      </c>
      <c r="D5211" s="9" t="str">
        <f t="shared" si="335"/>
        <v>Q1</v>
      </c>
      <c r="E5211" t="s">
        <v>18</v>
      </c>
      <c r="F5211">
        <v>201401</v>
      </c>
      <c r="G5211" s="3">
        <v>0</v>
      </c>
      <c r="H5211" s="3">
        <v>14</v>
      </c>
      <c r="I5211" s="3">
        <v>14</v>
      </c>
      <c r="J5211" s="3">
        <v>14</v>
      </c>
      <c r="K5211" s="3">
        <v>294</v>
      </c>
    </row>
    <row r="5212" spans="1:11" x14ac:dyDescent="0.25">
      <c r="A5212" s="9">
        <f t="shared" si="332"/>
        <v>1</v>
      </c>
      <c r="B5212" s="9">
        <f t="shared" si="333"/>
        <v>2014</v>
      </c>
      <c r="C5212" s="9">
        <f t="shared" si="334"/>
        <v>1</v>
      </c>
      <c r="D5212" s="9" t="str">
        <f t="shared" si="335"/>
        <v>Q1</v>
      </c>
      <c r="E5212" t="s">
        <v>18</v>
      </c>
      <c r="F5212">
        <v>201401</v>
      </c>
      <c r="G5212" s="3">
        <v>3</v>
      </c>
      <c r="H5212" s="3">
        <v>0</v>
      </c>
      <c r="I5212" s="3">
        <v>2</v>
      </c>
      <c r="J5212" s="3">
        <v>2</v>
      </c>
      <c r="K5212" s="3">
        <v>42</v>
      </c>
    </row>
    <row r="5213" spans="1:11" x14ac:dyDescent="0.25">
      <c r="A5213" s="9">
        <f t="shared" si="332"/>
        <v>1</v>
      </c>
      <c r="B5213" s="9">
        <f t="shared" si="333"/>
        <v>2014</v>
      </c>
      <c r="C5213" s="9">
        <f t="shared" si="334"/>
        <v>2</v>
      </c>
      <c r="D5213" s="9" t="str">
        <f t="shared" si="335"/>
        <v>Q1</v>
      </c>
      <c r="E5213" t="s">
        <v>18</v>
      </c>
      <c r="F5213">
        <v>201401</v>
      </c>
      <c r="G5213" s="3">
        <v>6</v>
      </c>
      <c r="H5213" s="3">
        <v>0</v>
      </c>
      <c r="I5213" s="3">
        <v>1</v>
      </c>
      <c r="J5213" s="3">
        <v>1</v>
      </c>
      <c r="K5213" s="3">
        <v>21</v>
      </c>
    </row>
    <row r="5214" spans="1:11" x14ac:dyDescent="0.25">
      <c r="A5214" s="9">
        <f t="shared" si="332"/>
        <v>1</v>
      </c>
      <c r="B5214" s="9">
        <f t="shared" si="333"/>
        <v>2014</v>
      </c>
      <c r="C5214" s="9">
        <f t="shared" si="334"/>
        <v>3</v>
      </c>
      <c r="D5214" s="9" t="str">
        <f t="shared" si="335"/>
        <v>Q1</v>
      </c>
      <c r="E5214" t="s">
        <v>18</v>
      </c>
      <c r="F5214">
        <v>201401</v>
      </c>
      <c r="G5214" s="3">
        <v>9</v>
      </c>
      <c r="H5214" s="3">
        <v>0</v>
      </c>
      <c r="I5214" s="3">
        <v>1</v>
      </c>
      <c r="J5214" s="3">
        <v>1</v>
      </c>
      <c r="K5214" s="3">
        <v>21</v>
      </c>
    </row>
    <row r="5215" spans="1:11" x14ac:dyDescent="0.25">
      <c r="A5215" s="9">
        <f t="shared" si="332"/>
        <v>1</v>
      </c>
      <c r="B5215" s="9">
        <f t="shared" si="333"/>
        <v>2014</v>
      </c>
      <c r="C5215" s="9">
        <f t="shared" si="334"/>
        <v>4</v>
      </c>
      <c r="D5215" s="9" t="str">
        <f t="shared" si="335"/>
        <v>Q1</v>
      </c>
      <c r="E5215" t="s">
        <v>18</v>
      </c>
      <c r="F5215">
        <v>201401</v>
      </c>
      <c r="G5215" s="3">
        <v>12</v>
      </c>
      <c r="H5215" s="3">
        <v>0</v>
      </c>
      <c r="I5215" s="3">
        <v>1</v>
      </c>
      <c r="J5215" s="3">
        <v>1</v>
      </c>
      <c r="K5215" s="3">
        <v>21</v>
      </c>
    </row>
    <row r="5216" spans="1:11" x14ac:dyDescent="0.25">
      <c r="A5216" s="9">
        <f t="shared" si="332"/>
        <v>1</v>
      </c>
      <c r="B5216" s="9">
        <f t="shared" si="333"/>
        <v>2014</v>
      </c>
      <c r="C5216" s="9">
        <f t="shared" si="334"/>
        <v>5</v>
      </c>
      <c r="D5216" s="9" t="str">
        <f t="shared" si="335"/>
        <v>Q1</v>
      </c>
      <c r="E5216" t="s">
        <v>18</v>
      </c>
      <c r="F5216">
        <v>201401</v>
      </c>
      <c r="G5216" s="3">
        <v>15</v>
      </c>
      <c r="H5216" s="3">
        <v>0</v>
      </c>
      <c r="I5216" s="3">
        <v>1</v>
      </c>
      <c r="J5216" s="3">
        <v>1</v>
      </c>
      <c r="K5216" s="3">
        <v>21</v>
      </c>
    </row>
    <row r="5217" spans="1:11" x14ac:dyDescent="0.25">
      <c r="A5217" s="9">
        <f t="shared" si="332"/>
        <v>1</v>
      </c>
      <c r="B5217" s="9">
        <f t="shared" si="333"/>
        <v>2014</v>
      </c>
      <c r="C5217" s="9">
        <f t="shared" si="334"/>
        <v>7</v>
      </c>
      <c r="D5217" s="9" t="str">
        <f t="shared" si="335"/>
        <v>Q1</v>
      </c>
      <c r="E5217" t="s">
        <v>18</v>
      </c>
      <c r="F5217">
        <v>201401</v>
      </c>
      <c r="G5217" s="3">
        <v>21</v>
      </c>
      <c r="H5217" s="3">
        <v>0</v>
      </c>
      <c r="I5217" s="3">
        <v>6</v>
      </c>
      <c r="J5217" s="3">
        <v>6</v>
      </c>
      <c r="K5217" s="3">
        <v>126</v>
      </c>
    </row>
    <row r="5218" spans="1:11" x14ac:dyDescent="0.25">
      <c r="A5218" s="9">
        <f t="shared" si="332"/>
        <v>1</v>
      </c>
      <c r="B5218" s="9">
        <f t="shared" si="333"/>
        <v>2014</v>
      </c>
      <c r="C5218" s="9">
        <f t="shared" si="334"/>
        <v>8</v>
      </c>
      <c r="D5218" s="9" t="str">
        <f t="shared" si="335"/>
        <v>Q1</v>
      </c>
      <c r="E5218" t="s">
        <v>18</v>
      </c>
      <c r="F5218">
        <v>201401</v>
      </c>
      <c r="G5218" s="3">
        <v>24</v>
      </c>
      <c r="H5218" s="3">
        <v>0</v>
      </c>
      <c r="I5218" s="3">
        <v>6</v>
      </c>
      <c r="J5218" s="3">
        <v>6</v>
      </c>
      <c r="K5218" s="3">
        <v>126</v>
      </c>
    </row>
    <row r="5219" spans="1:11" x14ac:dyDescent="0.25">
      <c r="A5219" s="9">
        <f t="shared" si="332"/>
        <v>1</v>
      </c>
      <c r="B5219" s="9">
        <f t="shared" si="333"/>
        <v>2014</v>
      </c>
      <c r="C5219" s="9">
        <f t="shared" si="334"/>
        <v>8</v>
      </c>
      <c r="D5219" s="9" t="str">
        <f t="shared" si="335"/>
        <v>Q1</v>
      </c>
      <c r="E5219" t="s">
        <v>18</v>
      </c>
      <c r="F5219">
        <v>201401</v>
      </c>
      <c r="G5219" s="3">
        <v>26</v>
      </c>
      <c r="H5219" s="3">
        <v>0</v>
      </c>
      <c r="I5219" s="3">
        <v>1</v>
      </c>
      <c r="J5219" s="3">
        <v>1</v>
      </c>
      <c r="K5219" s="3">
        <v>14</v>
      </c>
    </row>
    <row r="5220" spans="1:11" x14ac:dyDescent="0.25">
      <c r="A5220" s="9">
        <f t="shared" si="332"/>
        <v>1</v>
      </c>
      <c r="B5220" s="9">
        <f t="shared" si="333"/>
        <v>2014</v>
      </c>
      <c r="C5220" s="9">
        <f t="shared" si="334"/>
        <v>9</v>
      </c>
      <c r="D5220" s="9" t="str">
        <f t="shared" si="335"/>
        <v>Q1</v>
      </c>
      <c r="E5220" t="s">
        <v>18</v>
      </c>
      <c r="F5220">
        <v>201401</v>
      </c>
      <c r="G5220" s="3">
        <v>27</v>
      </c>
      <c r="H5220" s="3">
        <v>0</v>
      </c>
      <c r="I5220" s="3">
        <v>6</v>
      </c>
      <c r="J5220" s="3">
        <v>6</v>
      </c>
      <c r="K5220" s="3">
        <v>120</v>
      </c>
    </row>
    <row r="5221" spans="1:11" x14ac:dyDescent="0.25">
      <c r="A5221" s="9">
        <f t="shared" si="332"/>
        <v>1</v>
      </c>
      <c r="B5221" s="9">
        <f t="shared" si="333"/>
        <v>2014</v>
      </c>
      <c r="C5221" s="9">
        <f t="shared" si="334"/>
        <v>9</v>
      </c>
      <c r="D5221" s="9" t="str">
        <f t="shared" si="335"/>
        <v>Q1</v>
      </c>
      <c r="E5221" t="s">
        <v>18</v>
      </c>
      <c r="F5221">
        <v>201401</v>
      </c>
      <c r="G5221" s="3">
        <v>28</v>
      </c>
      <c r="H5221" s="3">
        <v>0</v>
      </c>
      <c r="I5221" s="3">
        <v>1</v>
      </c>
      <c r="J5221" s="3">
        <v>1</v>
      </c>
      <c r="K5221" s="3">
        <v>15</v>
      </c>
    </row>
    <row r="5222" spans="1:11" x14ac:dyDescent="0.25">
      <c r="A5222" s="9">
        <f t="shared" si="332"/>
        <v>1</v>
      </c>
      <c r="B5222" s="9">
        <f t="shared" si="333"/>
        <v>2014</v>
      </c>
      <c r="C5222" s="9">
        <f t="shared" si="334"/>
        <v>9</v>
      </c>
      <c r="D5222" s="9" t="str">
        <f t="shared" si="335"/>
        <v>Q1</v>
      </c>
      <c r="E5222" t="s">
        <v>18</v>
      </c>
      <c r="F5222">
        <v>201401</v>
      </c>
      <c r="G5222" s="3">
        <v>29</v>
      </c>
      <c r="H5222" s="3">
        <v>0</v>
      </c>
      <c r="I5222" s="3">
        <v>1</v>
      </c>
      <c r="J5222" s="3">
        <v>1</v>
      </c>
      <c r="K5222" s="3">
        <v>15</v>
      </c>
    </row>
    <row r="5223" spans="1:11" x14ac:dyDescent="0.25">
      <c r="A5223" s="9">
        <f t="shared" si="332"/>
        <v>1</v>
      </c>
      <c r="B5223" s="9">
        <f t="shared" si="333"/>
        <v>2014</v>
      </c>
      <c r="C5223" s="9">
        <f t="shared" si="334"/>
        <v>10</v>
      </c>
      <c r="D5223" s="9" t="str">
        <f t="shared" si="335"/>
        <v>Q1</v>
      </c>
      <c r="E5223" t="s">
        <v>18</v>
      </c>
      <c r="F5223">
        <v>201401</v>
      </c>
      <c r="G5223" s="3">
        <v>30</v>
      </c>
      <c r="H5223" s="3">
        <v>0</v>
      </c>
      <c r="I5223" s="3">
        <v>6</v>
      </c>
      <c r="J5223" s="3">
        <v>6</v>
      </c>
      <c r="K5223" s="3">
        <v>120</v>
      </c>
    </row>
    <row r="5224" spans="1:11" x14ac:dyDescent="0.25">
      <c r="A5224" s="9">
        <f t="shared" si="332"/>
        <v>1</v>
      </c>
      <c r="B5224" s="9">
        <f t="shared" si="333"/>
        <v>2014</v>
      </c>
      <c r="C5224" s="9">
        <f t="shared" si="334"/>
        <v>10</v>
      </c>
      <c r="D5224" s="9" t="str">
        <f t="shared" si="335"/>
        <v>Q1</v>
      </c>
      <c r="E5224" t="s">
        <v>18</v>
      </c>
      <c r="F5224">
        <v>201401</v>
      </c>
      <c r="G5224" s="3">
        <v>31</v>
      </c>
      <c r="H5224" s="3">
        <v>0</v>
      </c>
      <c r="I5224" s="3">
        <v>1</v>
      </c>
      <c r="J5224" s="3">
        <v>1</v>
      </c>
      <c r="K5224" s="3">
        <v>15</v>
      </c>
    </row>
    <row r="5225" spans="1:11" x14ac:dyDescent="0.25">
      <c r="A5225" s="9">
        <f t="shared" si="332"/>
        <v>1</v>
      </c>
      <c r="B5225" s="9">
        <f t="shared" si="333"/>
        <v>2014</v>
      </c>
      <c r="C5225" s="9">
        <f t="shared" si="334"/>
        <v>10</v>
      </c>
      <c r="D5225" s="9" t="str">
        <f t="shared" si="335"/>
        <v>Q1</v>
      </c>
      <c r="E5225" t="s">
        <v>18</v>
      </c>
      <c r="F5225">
        <v>201401</v>
      </c>
      <c r="G5225" s="3">
        <v>32</v>
      </c>
      <c r="H5225" s="3">
        <v>0</v>
      </c>
      <c r="I5225" s="3">
        <v>1</v>
      </c>
      <c r="J5225" s="3">
        <v>1</v>
      </c>
      <c r="K5225" s="3">
        <v>13</v>
      </c>
    </row>
    <row r="5226" spans="1:11" x14ac:dyDescent="0.25">
      <c r="A5226" s="9">
        <f t="shared" si="332"/>
        <v>1</v>
      </c>
      <c r="B5226" s="9">
        <f t="shared" si="333"/>
        <v>2014</v>
      </c>
      <c r="C5226" s="9">
        <f t="shared" si="334"/>
        <v>11</v>
      </c>
      <c r="D5226" s="9" t="str">
        <f t="shared" si="335"/>
        <v>Q1</v>
      </c>
      <c r="E5226" t="s">
        <v>18</v>
      </c>
      <c r="F5226">
        <v>201401</v>
      </c>
      <c r="G5226" s="3">
        <v>33</v>
      </c>
      <c r="H5226" s="3">
        <v>0</v>
      </c>
      <c r="I5226" s="3">
        <v>5</v>
      </c>
      <c r="J5226" s="3">
        <v>5</v>
      </c>
      <c r="K5226" s="3">
        <v>97</v>
      </c>
    </row>
    <row r="5227" spans="1:11" x14ac:dyDescent="0.25">
      <c r="A5227" s="9">
        <f t="shared" si="332"/>
        <v>1</v>
      </c>
      <c r="B5227" s="9">
        <f t="shared" si="333"/>
        <v>2014</v>
      </c>
      <c r="C5227" s="9">
        <f t="shared" si="334"/>
        <v>12</v>
      </c>
      <c r="D5227" s="9" t="str">
        <f t="shared" si="335"/>
        <v>Q1</v>
      </c>
      <c r="E5227" t="s">
        <v>18</v>
      </c>
      <c r="F5227">
        <v>201401</v>
      </c>
      <c r="G5227" s="3">
        <v>36</v>
      </c>
      <c r="H5227" s="3">
        <v>0</v>
      </c>
      <c r="I5227" s="3">
        <v>4</v>
      </c>
      <c r="J5227" s="3">
        <v>4</v>
      </c>
      <c r="K5227" s="3">
        <v>84</v>
      </c>
    </row>
    <row r="5228" spans="1:11" x14ac:dyDescent="0.25">
      <c r="A5228" s="9">
        <f t="shared" si="332"/>
        <v>1</v>
      </c>
      <c r="B5228" s="9">
        <f t="shared" si="333"/>
        <v>2014</v>
      </c>
      <c r="C5228" s="9">
        <f t="shared" si="334"/>
        <v>12</v>
      </c>
      <c r="D5228" s="9" t="str">
        <f t="shared" si="335"/>
        <v>Q1</v>
      </c>
      <c r="E5228" t="s">
        <v>18</v>
      </c>
      <c r="F5228">
        <v>201401</v>
      </c>
      <c r="G5228" s="3">
        <v>37</v>
      </c>
      <c r="H5228" s="3">
        <v>0</v>
      </c>
      <c r="I5228" s="3">
        <v>1</v>
      </c>
      <c r="J5228" s="3">
        <v>1</v>
      </c>
      <c r="K5228" s="3">
        <v>13</v>
      </c>
    </row>
    <row r="5229" spans="1:11" x14ac:dyDescent="0.25">
      <c r="A5229" s="9">
        <f t="shared" si="332"/>
        <v>1</v>
      </c>
      <c r="B5229" s="9">
        <f t="shared" si="333"/>
        <v>2014</v>
      </c>
      <c r="C5229" s="9">
        <f t="shared" si="334"/>
        <v>12</v>
      </c>
      <c r="D5229" s="9" t="str">
        <f t="shared" si="335"/>
        <v>Q1</v>
      </c>
      <c r="E5229" t="s">
        <v>18</v>
      </c>
      <c r="F5229">
        <v>201401</v>
      </c>
      <c r="G5229" s="3">
        <v>38</v>
      </c>
      <c r="H5229" s="3">
        <v>0</v>
      </c>
      <c r="I5229" s="3">
        <v>1</v>
      </c>
      <c r="J5229" s="3">
        <v>1</v>
      </c>
      <c r="K5229" s="3">
        <v>13</v>
      </c>
    </row>
    <row r="5230" spans="1:11" x14ac:dyDescent="0.25">
      <c r="A5230" s="9">
        <f t="shared" si="332"/>
        <v>1</v>
      </c>
      <c r="B5230" s="9">
        <f t="shared" si="333"/>
        <v>2014</v>
      </c>
      <c r="C5230" s="9">
        <f t="shared" si="334"/>
        <v>13</v>
      </c>
      <c r="D5230" s="9" t="str">
        <f t="shared" si="335"/>
        <v>Q1</v>
      </c>
      <c r="E5230" t="s">
        <v>18</v>
      </c>
      <c r="F5230">
        <v>201401</v>
      </c>
      <c r="G5230" s="3">
        <v>39</v>
      </c>
      <c r="H5230" s="3">
        <v>0</v>
      </c>
      <c r="I5230" s="3">
        <v>6</v>
      </c>
      <c r="J5230" s="3">
        <v>6</v>
      </c>
      <c r="K5230" s="3">
        <v>118</v>
      </c>
    </row>
    <row r="5231" spans="1:11" x14ac:dyDescent="0.25">
      <c r="A5231" s="9">
        <f t="shared" si="332"/>
        <v>1</v>
      </c>
      <c r="B5231" s="9">
        <f t="shared" si="333"/>
        <v>2014</v>
      </c>
      <c r="C5231" s="9">
        <f t="shared" si="334"/>
        <v>13</v>
      </c>
      <c r="D5231" s="9" t="str">
        <f t="shared" si="335"/>
        <v>Q1</v>
      </c>
      <c r="E5231" t="s">
        <v>18</v>
      </c>
      <c r="F5231">
        <v>201401</v>
      </c>
      <c r="G5231" s="3">
        <v>40</v>
      </c>
      <c r="H5231" s="3">
        <v>0</v>
      </c>
      <c r="I5231" s="3">
        <v>1</v>
      </c>
      <c r="J5231" s="3">
        <v>1</v>
      </c>
      <c r="K5231" s="3">
        <v>13</v>
      </c>
    </row>
    <row r="5232" spans="1:11" x14ac:dyDescent="0.25">
      <c r="A5232" s="9">
        <f t="shared" si="332"/>
        <v>1</v>
      </c>
      <c r="B5232" s="9">
        <f t="shared" si="333"/>
        <v>2014</v>
      </c>
      <c r="C5232" s="9">
        <f t="shared" si="334"/>
        <v>13</v>
      </c>
      <c r="D5232" s="9" t="str">
        <f t="shared" si="335"/>
        <v>Q1</v>
      </c>
      <c r="E5232" t="s">
        <v>18</v>
      </c>
      <c r="F5232">
        <v>201401</v>
      </c>
      <c r="G5232" s="3">
        <v>41</v>
      </c>
      <c r="H5232" s="3">
        <v>0</v>
      </c>
      <c r="I5232" s="3">
        <v>1</v>
      </c>
      <c r="J5232" s="3">
        <v>1</v>
      </c>
      <c r="K5232" s="3">
        <v>13</v>
      </c>
    </row>
    <row r="5233" spans="1:11" x14ac:dyDescent="0.25">
      <c r="A5233" s="9">
        <f t="shared" si="332"/>
        <v>1</v>
      </c>
      <c r="B5233" s="9">
        <f t="shared" si="333"/>
        <v>2014</v>
      </c>
      <c r="C5233" s="9">
        <f t="shared" si="334"/>
        <v>14</v>
      </c>
      <c r="D5233" s="9" t="str">
        <f t="shared" si="335"/>
        <v>Q1</v>
      </c>
      <c r="E5233" t="s">
        <v>18</v>
      </c>
      <c r="F5233">
        <v>201401</v>
      </c>
      <c r="G5233" s="3">
        <v>42</v>
      </c>
      <c r="H5233" s="3">
        <v>0</v>
      </c>
      <c r="I5233" s="3">
        <v>5</v>
      </c>
      <c r="J5233" s="3">
        <v>5</v>
      </c>
      <c r="K5233" s="3">
        <v>97</v>
      </c>
    </row>
    <row r="5234" spans="1:11" x14ac:dyDescent="0.25">
      <c r="A5234" s="9">
        <f t="shared" si="332"/>
        <v>1</v>
      </c>
      <c r="B5234" s="9">
        <f t="shared" si="333"/>
        <v>2014</v>
      </c>
      <c r="C5234" s="9">
        <f t="shared" si="334"/>
        <v>14</v>
      </c>
      <c r="D5234" s="9" t="str">
        <f t="shared" si="335"/>
        <v>Q1</v>
      </c>
      <c r="E5234" t="s">
        <v>18</v>
      </c>
      <c r="F5234">
        <v>201401</v>
      </c>
      <c r="G5234" s="3">
        <v>43</v>
      </c>
      <c r="H5234" s="3">
        <v>0</v>
      </c>
      <c r="I5234" s="3">
        <v>1</v>
      </c>
      <c r="J5234" s="3">
        <v>1</v>
      </c>
      <c r="K5234" s="3">
        <v>13</v>
      </c>
    </row>
    <row r="5235" spans="1:11" x14ac:dyDescent="0.25">
      <c r="A5235" s="9">
        <f t="shared" si="332"/>
        <v>1</v>
      </c>
      <c r="B5235" s="9">
        <f t="shared" si="333"/>
        <v>2014</v>
      </c>
      <c r="C5235" s="9">
        <f t="shared" si="334"/>
        <v>14</v>
      </c>
      <c r="D5235" s="9" t="str">
        <f t="shared" si="335"/>
        <v>Q1</v>
      </c>
      <c r="E5235" t="s">
        <v>18</v>
      </c>
      <c r="F5235">
        <v>201401</v>
      </c>
      <c r="G5235" s="3">
        <v>44</v>
      </c>
      <c r="H5235" s="3">
        <v>0</v>
      </c>
      <c r="I5235" s="3">
        <v>1</v>
      </c>
      <c r="J5235" s="3">
        <v>1</v>
      </c>
      <c r="K5235" s="3">
        <v>13</v>
      </c>
    </row>
    <row r="5236" spans="1:11" x14ac:dyDescent="0.25">
      <c r="A5236" s="9">
        <f t="shared" si="332"/>
        <v>1</v>
      </c>
      <c r="B5236" s="9">
        <f t="shared" si="333"/>
        <v>2014</v>
      </c>
      <c r="C5236" s="9">
        <f t="shared" si="334"/>
        <v>15</v>
      </c>
      <c r="D5236" s="9" t="str">
        <f t="shared" si="335"/>
        <v>Q1</v>
      </c>
      <c r="E5236" t="s">
        <v>18</v>
      </c>
      <c r="F5236">
        <v>201401</v>
      </c>
      <c r="G5236" s="3">
        <v>45</v>
      </c>
      <c r="H5236" s="3">
        <v>0</v>
      </c>
      <c r="I5236" s="3">
        <v>6</v>
      </c>
      <c r="J5236" s="3">
        <v>6</v>
      </c>
      <c r="K5236" s="3">
        <v>118</v>
      </c>
    </row>
    <row r="5237" spans="1:11" x14ac:dyDescent="0.25">
      <c r="A5237" s="9">
        <f t="shared" si="332"/>
        <v>1</v>
      </c>
      <c r="B5237" s="9">
        <f t="shared" si="333"/>
        <v>2014</v>
      </c>
      <c r="C5237" s="9">
        <f t="shared" si="334"/>
        <v>15</v>
      </c>
      <c r="D5237" s="9" t="str">
        <f t="shared" si="335"/>
        <v>Q1</v>
      </c>
      <c r="E5237" t="s">
        <v>18</v>
      </c>
      <c r="F5237">
        <v>201401</v>
      </c>
      <c r="G5237" s="3">
        <v>46</v>
      </c>
      <c r="H5237" s="3">
        <v>0</v>
      </c>
      <c r="I5237" s="3">
        <v>2</v>
      </c>
      <c r="J5237" s="3">
        <v>2</v>
      </c>
      <c r="K5237" s="3">
        <v>46</v>
      </c>
    </row>
    <row r="5238" spans="1:11" x14ac:dyDescent="0.25">
      <c r="A5238" s="9">
        <f t="shared" si="332"/>
        <v>1</v>
      </c>
      <c r="B5238" s="9">
        <f t="shared" si="333"/>
        <v>2014</v>
      </c>
      <c r="C5238" s="9">
        <f t="shared" si="334"/>
        <v>15</v>
      </c>
      <c r="D5238" s="9" t="str">
        <f t="shared" si="335"/>
        <v>Q1</v>
      </c>
      <c r="E5238" t="s">
        <v>18</v>
      </c>
      <c r="F5238">
        <v>201401</v>
      </c>
      <c r="G5238" s="3">
        <v>47</v>
      </c>
      <c r="H5238" s="3">
        <v>0</v>
      </c>
      <c r="I5238" s="3">
        <v>1</v>
      </c>
      <c r="J5238" s="3">
        <v>1</v>
      </c>
      <c r="K5238" s="3">
        <v>13</v>
      </c>
    </row>
    <row r="5239" spans="1:11" x14ac:dyDescent="0.25">
      <c r="A5239" s="9">
        <f t="shared" si="332"/>
        <v>1</v>
      </c>
      <c r="B5239" s="9">
        <f t="shared" si="333"/>
        <v>2014</v>
      </c>
      <c r="C5239" s="9">
        <f t="shared" si="334"/>
        <v>16</v>
      </c>
      <c r="D5239" s="9" t="str">
        <f t="shared" si="335"/>
        <v>Q1</v>
      </c>
      <c r="E5239" t="s">
        <v>18</v>
      </c>
      <c r="F5239">
        <v>201401</v>
      </c>
      <c r="G5239" s="3">
        <v>48</v>
      </c>
      <c r="H5239" s="3">
        <v>0</v>
      </c>
      <c r="I5239" s="3">
        <v>4</v>
      </c>
      <c r="J5239" s="3">
        <v>4</v>
      </c>
      <c r="K5239" s="3">
        <v>76</v>
      </c>
    </row>
    <row r="5240" spans="1:11" x14ac:dyDescent="0.25">
      <c r="A5240" s="9">
        <f t="shared" si="332"/>
        <v>1</v>
      </c>
      <c r="B5240" s="9">
        <f t="shared" si="333"/>
        <v>2014</v>
      </c>
      <c r="C5240" s="9">
        <f t="shared" si="334"/>
        <v>17</v>
      </c>
      <c r="D5240" s="9" t="str">
        <f t="shared" si="335"/>
        <v>Q1</v>
      </c>
      <c r="E5240" t="s">
        <v>18</v>
      </c>
      <c r="F5240">
        <v>201401</v>
      </c>
      <c r="G5240" s="3">
        <v>51</v>
      </c>
      <c r="H5240" s="3">
        <v>0</v>
      </c>
      <c r="I5240" s="3">
        <v>4</v>
      </c>
      <c r="J5240" s="3">
        <v>4</v>
      </c>
      <c r="K5240" s="3">
        <v>76</v>
      </c>
    </row>
    <row r="5241" spans="1:11" x14ac:dyDescent="0.25">
      <c r="A5241" s="9">
        <f t="shared" si="332"/>
        <v>1</v>
      </c>
      <c r="B5241" s="9">
        <f t="shared" si="333"/>
        <v>2014</v>
      </c>
      <c r="C5241" s="9">
        <f t="shared" si="334"/>
        <v>17</v>
      </c>
      <c r="D5241" s="9" t="str">
        <f t="shared" si="335"/>
        <v>Q1</v>
      </c>
      <c r="E5241" t="s">
        <v>18</v>
      </c>
      <c r="F5241">
        <v>201401</v>
      </c>
      <c r="G5241" s="3">
        <v>52</v>
      </c>
      <c r="H5241" s="3">
        <v>0</v>
      </c>
      <c r="I5241" s="3">
        <v>2</v>
      </c>
      <c r="J5241" s="3">
        <v>2</v>
      </c>
      <c r="K5241" s="3">
        <v>31</v>
      </c>
    </row>
    <row r="5242" spans="1:11" x14ac:dyDescent="0.25">
      <c r="A5242" s="9">
        <f t="shared" si="332"/>
        <v>1</v>
      </c>
      <c r="B5242" s="9">
        <f t="shared" si="333"/>
        <v>2014</v>
      </c>
      <c r="C5242" s="9">
        <f t="shared" si="334"/>
        <v>17</v>
      </c>
      <c r="D5242" s="9" t="str">
        <f t="shared" si="335"/>
        <v>Q1</v>
      </c>
      <c r="E5242" t="s">
        <v>18</v>
      </c>
      <c r="F5242">
        <v>201401</v>
      </c>
      <c r="G5242" s="3">
        <v>53</v>
      </c>
      <c r="H5242" s="3">
        <v>0</v>
      </c>
      <c r="I5242" s="3">
        <v>1</v>
      </c>
      <c r="J5242" s="3">
        <v>1</v>
      </c>
      <c r="K5242" s="3">
        <v>13</v>
      </c>
    </row>
    <row r="5243" spans="1:11" x14ac:dyDescent="0.25">
      <c r="A5243" s="9">
        <f t="shared" si="332"/>
        <v>1</v>
      </c>
      <c r="B5243" s="9">
        <f t="shared" si="333"/>
        <v>2014</v>
      </c>
      <c r="C5243" s="9">
        <f t="shared" si="334"/>
        <v>18</v>
      </c>
      <c r="D5243" s="9" t="str">
        <f t="shared" si="335"/>
        <v>Q1</v>
      </c>
      <c r="E5243" t="s">
        <v>18</v>
      </c>
      <c r="F5243">
        <v>201401</v>
      </c>
      <c r="G5243" s="3">
        <v>54</v>
      </c>
      <c r="H5243" s="3">
        <v>0</v>
      </c>
      <c r="I5243" s="3">
        <v>5</v>
      </c>
      <c r="J5243" s="3">
        <v>5</v>
      </c>
      <c r="K5243" s="3">
        <v>97</v>
      </c>
    </row>
    <row r="5244" spans="1:11" x14ac:dyDescent="0.25">
      <c r="A5244" s="9">
        <f t="shared" si="332"/>
        <v>1</v>
      </c>
      <c r="B5244" s="9">
        <f t="shared" si="333"/>
        <v>2014</v>
      </c>
      <c r="C5244" s="9">
        <f t="shared" si="334"/>
        <v>18</v>
      </c>
      <c r="D5244" s="9" t="str">
        <f t="shared" si="335"/>
        <v>Q1</v>
      </c>
      <c r="E5244" t="s">
        <v>18</v>
      </c>
      <c r="F5244">
        <v>201401</v>
      </c>
      <c r="G5244" s="3">
        <v>55</v>
      </c>
      <c r="H5244" s="3">
        <v>0</v>
      </c>
      <c r="I5244" s="3">
        <v>2</v>
      </c>
      <c r="J5244" s="3">
        <v>2</v>
      </c>
      <c r="K5244" s="3">
        <v>31</v>
      </c>
    </row>
    <row r="5245" spans="1:11" x14ac:dyDescent="0.25">
      <c r="A5245" s="9">
        <f t="shared" si="332"/>
        <v>1</v>
      </c>
      <c r="B5245" s="9">
        <f t="shared" si="333"/>
        <v>2014</v>
      </c>
      <c r="C5245" s="9">
        <f t="shared" si="334"/>
        <v>19</v>
      </c>
      <c r="D5245" s="9" t="str">
        <f t="shared" si="335"/>
        <v>Q1</v>
      </c>
      <c r="E5245" t="s">
        <v>18</v>
      </c>
      <c r="F5245">
        <v>201401</v>
      </c>
      <c r="G5245" s="3">
        <v>57</v>
      </c>
      <c r="H5245" s="3">
        <v>0</v>
      </c>
      <c r="I5245" s="3">
        <v>4</v>
      </c>
      <c r="J5245" s="3">
        <v>4</v>
      </c>
      <c r="K5245" s="3">
        <v>84</v>
      </c>
    </row>
    <row r="5246" spans="1:11" x14ac:dyDescent="0.25">
      <c r="A5246" s="9">
        <f t="shared" si="332"/>
        <v>1</v>
      </c>
      <c r="B5246" s="9">
        <f t="shared" si="333"/>
        <v>2014</v>
      </c>
      <c r="C5246" s="9">
        <f t="shared" si="334"/>
        <v>19</v>
      </c>
      <c r="D5246" s="9" t="str">
        <f t="shared" si="335"/>
        <v>Q1</v>
      </c>
      <c r="E5246" t="s">
        <v>18</v>
      </c>
      <c r="F5246">
        <v>201401</v>
      </c>
      <c r="G5246" s="3">
        <v>58</v>
      </c>
      <c r="H5246" s="3">
        <v>0</v>
      </c>
      <c r="I5246" s="3">
        <v>1</v>
      </c>
      <c r="J5246" s="3">
        <v>1</v>
      </c>
      <c r="K5246" s="3">
        <v>18</v>
      </c>
    </row>
    <row r="5247" spans="1:11" x14ac:dyDescent="0.25">
      <c r="A5247" s="9">
        <f t="shared" si="332"/>
        <v>1</v>
      </c>
      <c r="B5247" s="9">
        <f t="shared" si="333"/>
        <v>2014</v>
      </c>
      <c r="C5247" s="9">
        <f t="shared" si="334"/>
        <v>20</v>
      </c>
      <c r="D5247" s="9" t="str">
        <f t="shared" si="335"/>
        <v>Q1</v>
      </c>
      <c r="E5247" t="s">
        <v>18</v>
      </c>
      <c r="F5247">
        <v>201401</v>
      </c>
      <c r="G5247" s="3">
        <v>60</v>
      </c>
      <c r="H5247" s="3">
        <v>0</v>
      </c>
      <c r="I5247" s="3">
        <v>2</v>
      </c>
      <c r="J5247" s="3">
        <v>2</v>
      </c>
      <c r="K5247" s="3">
        <v>42</v>
      </c>
    </row>
    <row r="5248" spans="1:11" x14ac:dyDescent="0.25">
      <c r="A5248" s="9">
        <f t="shared" si="332"/>
        <v>1</v>
      </c>
      <c r="B5248" s="9">
        <f t="shared" si="333"/>
        <v>2014</v>
      </c>
      <c r="C5248" s="9">
        <f t="shared" si="334"/>
        <v>20</v>
      </c>
      <c r="D5248" s="9" t="str">
        <f t="shared" si="335"/>
        <v>Q1</v>
      </c>
      <c r="E5248" t="s">
        <v>18</v>
      </c>
      <c r="F5248">
        <v>201401</v>
      </c>
      <c r="G5248" s="3">
        <v>61</v>
      </c>
      <c r="H5248" s="3">
        <v>0</v>
      </c>
      <c r="I5248" s="3">
        <v>1</v>
      </c>
      <c r="J5248" s="3">
        <v>1</v>
      </c>
      <c r="K5248" s="3">
        <v>18</v>
      </c>
    </row>
    <row r="5249" spans="1:11" x14ac:dyDescent="0.25">
      <c r="A5249" s="9">
        <f t="shared" si="332"/>
        <v>2</v>
      </c>
      <c r="B5249" s="9">
        <f t="shared" si="333"/>
        <v>2014</v>
      </c>
      <c r="C5249" s="9">
        <f t="shared" si="334"/>
        <v>0</v>
      </c>
      <c r="D5249" s="9" t="str">
        <f t="shared" si="335"/>
        <v>Q1</v>
      </c>
      <c r="E5249" t="s">
        <v>18</v>
      </c>
      <c r="F5249">
        <v>201402</v>
      </c>
      <c r="G5249" s="3">
        <v>0</v>
      </c>
      <c r="H5249" s="3">
        <v>22</v>
      </c>
      <c r="I5249" s="3">
        <v>22</v>
      </c>
      <c r="J5249" s="3">
        <v>22</v>
      </c>
      <c r="K5249" s="3">
        <v>462</v>
      </c>
    </row>
    <row r="5250" spans="1:11" x14ac:dyDescent="0.25">
      <c r="A5250" s="9">
        <f t="shared" si="332"/>
        <v>2</v>
      </c>
      <c r="B5250" s="9">
        <f t="shared" si="333"/>
        <v>2014</v>
      </c>
      <c r="C5250" s="9">
        <f t="shared" si="334"/>
        <v>1</v>
      </c>
      <c r="D5250" s="9" t="str">
        <f t="shared" si="335"/>
        <v>Q1</v>
      </c>
      <c r="E5250" t="s">
        <v>18</v>
      </c>
      <c r="F5250">
        <v>201402</v>
      </c>
      <c r="G5250" s="3">
        <v>3</v>
      </c>
      <c r="H5250" s="3">
        <v>0</v>
      </c>
      <c r="I5250" s="3">
        <v>6</v>
      </c>
      <c r="J5250" s="3">
        <v>6</v>
      </c>
      <c r="K5250" s="3">
        <v>126</v>
      </c>
    </row>
    <row r="5251" spans="1:11" x14ac:dyDescent="0.25">
      <c r="A5251" s="9">
        <f t="shared" si="332"/>
        <v>2</v>
      </c>
      <c r="B5251" s="9">
        <f t="shared" si="333"/>
        <v>2014</v>
      </c>
      <c r="C5251" s="9">
        <f t="shared" si="334"/>
        <v>3</v>
      </c>
      <c r="D5251" s="9" t="str">
        <f t="shared" si="335"/>
        <v>Q1</v>
      </c>
      <c r="E5251" t="s">
        <v>18</v>
      </c>
      <c r="F5251">
        <v>201402</v>
      </c>
      <c r="G5251" s="3">
        <v>9</v>
      </c>
      <c r="H5251" s="3">
        <v>0</v>
      </c>
      <c r="I5251" s="3">
        <v>5</v>
      </c>
      <c r="J5251" s="3">
        <v>5</v>
      </c>
      <c r="K5251" s="3">
        <v>105</v>
      </c>
    </row>
    <row r="5252" spans="1:11" x14ac:dyDescent="0.25">
      <c r="A5252" s="9">
        <f t="shared" si="332"/>
        <v>2</v>
      </c>
      <c r="B5252" s="9">
        <f t="shared" si="333"/>
        <v>2014</v>
      </c>
      <c r="C5252" s="9">
        <f t="shared" si="334"/>
        <v>4</v>
      </c>
      <c r="D5252" s="9" t="str">
        <f t="shared" si="335"/>
        <v>Q1</v>
      </c>
      <c r="E5252" t="s">
        <v>18</v>
      </c>
      <c r="F5252">
        <v>201402</v>
      </c>
      <c r="G5252" s="3">
        <v>12</v>
      </c>
      <c r="H5252" s="3">
        <v>0</v>
      </c>
      <c r="I5252" s="3">
        <v>1</v>
      </c>
      <c r="J5252" s="3">
        <v>1</v>
      </c>
      <c r="K5252" s="3">
        <v>21</v>
      </c>
    </row>
    <row r="5253" spans="1:11" x14ac:dyDescent="0.25">
      <c r="A5253" s="9">
        <f t="shared" si="332"/>
        <v>2</v>
      </c>
      <c r="B5253" s="9">
        <f t="shared" si="333"/>
        <v>2014</v>
      </c>
      <c r="C5253" s="9">
        <f t="shared" si="334"/>
        <v>6</v>
      </c>
      <c r="D5253" s="9" t="str">
        <f t="shared" si="335"/>
        <v>Q1</v>
      </c>
      <c r="E5253" t="s">
        <v>18</v>
      </c>
      <c r="F5253">
        <v>201402</v>
      </c>
      <c r="G5253" s="3">
        <v>18</v>
      </c>
      <c r="H5253" s="3">
        <v>0</v>
      </c>
      <c r="I5253" s="3">
        <v>7</v>
      </c>
      <c r="J5253" s="3">
        <v>7</v>
      </c>
      <c r="K5253" s="3">
        <v>147</v>
      </c>
    </row>
    <row r="5254" spans="1:11" x14ac:dyDescent="0.25">
      <c r="A5254" s="9">
        <f t="shared" si="332"/>
        <v>2</v>
      </c>
      <c r="B5254" s="9">
        <f t="shared" si="333"/>
        <v>2014</v>
      </c>
      <c r="C5254" s="9">
        <f t="shared" si="334"/>
        <v>7</v>
      </c>
      <c r="D5254" s="9" t="str">
        <f t="shared" si="335"/>
        <v>Q1</v>
      </c>
      <c r="E5254" t="s">
        <v>18</v>
      </c>
      <c r="F5254">
        <v>201402</v>
      </c>
      <c r="G5254" s="3">
        <v>21</v>
      </c>
      <c r="H5254" s="3">
        <v>0</v>
      </c>
      <c r="I5254" s="3">
        <v>4</v>
      </c>
      <c r="J5254" s="3">
        <v>4</v>
      </c>
      <c r="K5254" s="3">
        <v>84</v>
      </c>
    </row>
    <row r="5255" spans="1:11" x14ac:dyDescent="0.25">
      <c r="A5255" s="9">
        <f t="shared" si="332"/>
        <v>2</v>
      </c>
      <c r="B5255" s="9">
        <f t="shared" si="333"/>
        <v>2014</v>
      </c>
      <c r="C5255" s="9">
        <f t="shared" si="334"/>
        <v>8</v>
      </c>
      <c r="D5255" s="9" t="str">
        <f t="shared" si="335"/>
        <v>Q1</v>
      </c>
      <c r="E5255" t="s">
        <v>18</v>
      </c>
      <c r="F5255">
        <v>201402</v>
      </c>
      <c r="G5255" s="3">
        <v>24</v>
      </c>
      <c r="H5255" s="3">
        <v>0</v>
      </c>
      <c r="I5255" s="3">
        <v>4</v>
      </c>
      <c r="J5255" s="3">
        <v>4</v>
      </c>
      <c r="K5255" s="3">
        <v>120</v>
      </c>
    </row>
    <row r="5256" spans="1:11" x14ac:dyDescent="0.25">
      <c r="A5256" s="9">
        <f t="shared" si="332"/>
        <v>2</v>
      </c>
      <c r="B5256" s="9">
        <f t="shared" si="333"/>
        <v>2014</v>
      </c>
      <c r="C5256" s="9">
        <f t="shared" si="334"/>
        <v>9</v>
      </c>
      <c r="D5256" s="9" t="str">
        <f t="shared" si="335"/>
        <v>Q1</v>
      </c>
      <c r="E5256" t="s">
        <v>18</v>
      </c>
      <c r="F5256">
        <v>201402</v>
      </c>
      <c r="G5256" s="3">
        <v>27</v>
      </c>
      <c r="H5256" s="3">
        <v>0</v>
      </c>
      <c r="I5256" s="3">
        <v>4</v>
      </c>
      <c r="J5256" s="3">
        <v>5</v>
      </c>
      <c r="K5256" s="3">
        <v>120</v>
      </c>
    </row>
    <row r="5257" spans="1:11" x14ac:dyDescent="0.25">
      <c r="A5257" s="9">
        <f t="shared" si="332"/>
        <v>2</v>
      </c>
      <c r="B5257" s="9">
        <f t="shared" si="333"/>
        <v>2014</v>
      </c>
      <c r="C5257" s="9">
        <f t="shared" si="334"/>
        <v>9</v>
      </c>
      <c r="D5257" s="9" t="str">
        <f t="shared" si="335"/>
        <v>Q1</v>
      </c>
      <c r="E5257" t="s">
        <v>18</v>
      </c>
      <c r="F5257">
        <v>201402</v>
      </c>
      <c r="G5257" s="3">
        <v>28</v>
      </c>
      <c r="H5257" s="3">
        <v>0</v>
      </c>
      <c r="I5257" s="3">
        <v>1</v>
      </c>
      <c r="J5257" s="3">
        <v>1</v>
      </c>
      <c r="K5257" s="3">
        <v>31</v>
      </c>
    </row>
    <row r="5258" spans="1:11" x14ac:dyDescent="0.25">
      <c r="A5258" s="9">
        <f t="shared" si="332"/>
        <v>2</v>
      </c>
      <c r="B5258" s="9">
        <f t="shared" si="333"/>
        <v>2014</v>
      </c>
      <c r="C5258" s="9">
        <f t="shared" si="334"/>
        <v>9</v>
      </c>
      <c r="D5258" s="9" t="str">
        <f t="shared" si="335"/>
        <v>Q1</v>
      </c>
      <c r="E5258" t="s">
        <v>18</v>
      </c>
      <c r="F5258">
        <v>201402</v>
      </c>
      <c r="G5258" s="3">
        <v>29</v>
      </c>
      <c r="H5258" s="3">
        <v>0</v>
      </c>
      <c r="I5258" s="3">
        <v>1</v>
      </c>
      <c r="J5258" s="3">
        <v>1</v>
      </c>
      <c r="K5258" s="3">
        <v>21</v>
      </c>
    </row>
    <row r="5259" spans="1:11" x14ac:dyDescent="0.25">
      <c r="A5259" s="9">
        <f t="shared" si="332"/>
        <v>2</v>
      </c>
      <c r="B5259" s="9">
        <f t="shared" si="333"/>
        <v>2014</v>
      </c>
      <c r="C5259" s="9">
        <f t="shared" si="334"/>
        <v>10</v>
      </c>
      <c r="D5259" s="9" t="str">
        <f t="shared" si="335"/>
        <v>Q1</v>
      </c>
      <c r="E5259" t="s">
        <v>18</v>
      </c>
      <c r="F5259">
        <v>201402</v>
      </c>
      <c r="G5259" s="3">
        <v>30</v>
      </c>
      <c r="H5259" s="3">
        <v>0</v>
      </c>
      <c r="I5259" s="3">
        <v>4</v>
      </c>
      <c r="J5259" s="3">
        <v>4</v>
      </c>
      <c r="K5259" s="3">
        <v>102</v>
      </c>
    </row>
    <row r="5260" spans="1:11" x14ac:dyDescent="0.25">
      <c r="A5260" s="9">
        <f t="shared" si="332"/>
        <v>2</v>
      </c>
      <c r="B5260" s="9">
        <f t="shared" si="333"/>
        <v>2014</v>
      </c>
      <c r="C5260" s="9">
        <f t="shared" si="334"/>
        <v>10</v>
      </c>
      <c r="D5260" s="9" t="str">
        <f t="shared" si="335"/>
        <v>Q1</v>
      </c>
      <c r="E5260" t="s">
        <v>18</v>
      </c>
      <c r="F5260">
        <v>201402</v>
      </c>
      <c r="G5260" s="3">
        <v>31</v>
      </c>
      <c r="H5260" s="3">
        <v>0</v>
      </c>
      <c r="I5260" s="3">
        <v>1</v>
      </c>
      <c r="J5260" s="3">
        <v>1</v>
      </c>
      <c r="K5260" s="3">
        <v>16</v>
      </c>
    </row>
    <row r="5261" spans="1:11" x14ac:dyDescent="0.25">
      <c r="A5261" s="9">
        <f t="shared" si="332"/>
        <v>2</v>
      </c>
      <c r="B5261" s="9">
        <f t="shared" si="333"/>
        <v>2014</v>
      </c>
      <c r="C5261" s="9">
        <f t="shared" si="334"/>
        <v>10</v>
      </c>
      <c r="D5261" s="9" t="str">
        <f t="shared" si="335"/>
        <v>Q1</v>
      </c>
      <c r="E5261" t="s">
        <v>18</v>
      </c>
      <c r="F5261">
        <v>201402</v>
      </c>
      <c r="G5261" s="3">
        <v>32</v>
      </c>
      <c r="H5261" s="3">
        <v>0</v>
      </c>
      <c r="I5261" s="3">
        <v>2</v>
      </c>
      <c r="J5261" s="3">
        <v>2</v>
      </c>
      <c r="K5261" s="3">
        <v>37</v>
      </c>
    </row>
    <row r="5262" spans="1:11" x14ac:dyDescent="0.25">
      <c r="A5262" s="9">
        <f t="shared" ref="A5262:A5325" si="336">F5262-(B5262*100)</f>
        <v>2</v>
      </c>
      <c r="B5262" s="9">
        <f t="shared" ref="B5262:B5325" si="337">INT(F5262/100)</f>
        <v>2014</v>
      </c>
      <c r="C5262" s="9">
        <f t="shared" ref="C5262:C5325" si="338">INT(G5262/3)</f>
        <v>11</v>
      </c>
      <c r="D5262" s="9" t="str">
        <f t="shared" ref="D5262:D5325" si="339">VLOOKUP(A5262,$R$2:$S$13,2,0)</f>
        <v>Q1</v>
      </c>
      <c r="E5262" t="s">
        <v>18</v>
      </c>
      <c r="F5262">
        <v>201402</v>
      </c>
      <c r="G5262" s="3">
        <v>33</v>
      </c>
      <c r="H5262" s="3">
        <v>0</v>
      </c>
      <c r="I5262" s="3">
        <v>3</v>
      </c>
      <c r="J5262" s="3">
        <v>3</v>
      </c>
      <c r="K5262" s="3">
        <v>70</v>
      </c>
    </row>
    <row r="5263" spans="1:11" x14ac:dyDescent="0.25">
      <c r="A5263" s="9">
        <f t="shared" si="336"/>
        <v>2</v>
      </c>
      <c r="B5263" s="9">
        <f t="shared" si="337"/>
        <v>2014</v>
      </c>
      <c r="C5263" s="9">
        <f t="shared" si="338"/>
        <v>11</v>
      </c>
      <c r="D5263" s="9" t="str">
        <f t="shared" si="339"/>
        <v>Q1</v>
      </c>
      <c r="E5263" t="s">
        <v>18</v>
      </c>
      <c r="F5263">
        <v>201402</v>
      </c>
      <c r="G5263" s="3">
        <v>34</v>
      </c>
      <c r="H5263" s="3">
        <v>0</v>
      </c>
      <c r="I5263" s="3">
        <v>1</v>
      </c>
      <c r="J5263" s="3">
        <v>1</v>
      </c>
      <c r="K5263" s="3">
        <v>13</v>
      </c>
    </row>
    <row r="5264" spans="1:11" x14ac:dyDescent="0.25">
      <c r="A5264" s="9">
        <f t="shared" si="336"/>
        <v>2</v>
      </c>
      <c r="B5264" s="9">
        <f t="shared" si="337"/>
        <v>2014</v>
      </c>
      <c r="C5264" s="9">
        <f t="shared" si="338"/>
        <v>11</v>
      </c>
      <c r="D5264" s="9" t="str">
        <f t="shared" si="339"/>
        <v>Q1</v>
      </c>
      <c r="E5264" t="s">
        <v>18</v>
      </c>
      <c r="F5264">
        <v>201402</v>
      </c>
      <c r="G5264" s="3">
        <v>35</v>
      </c>
      <c r="H5264" s="3">
        <v>0</v>
      </c>
      <c r="I5264" s="3">
        <v>2</v>
      </c>
      <c r="J5264" s="3">
        <v>2</v>
      </c>
      <c r="K5264" s="3">
        <v>34</v>
      </c>
    </row>
    <row r="5265" spans="1:11" x14ac:dyDescent="0.25">
      <c r="A5265" s="9">
        <f t="shared" si="336"/>
        <v>2</v>
      </c>
      <c r="B5265" s="9">
        <f t="shared" si="337"/>
        <v>2014</v>
      </c>
      <c r="C5265" s="9">
        <f t="shared" si="338"/>
        <v>12</v>
      </c>
      <c r="D5265" s="9" t="str">
        <f t="shared" si="339"/>
        <v>Q1</v>
      </c>
      <c r="E5265" t="s">
        <v>18</v>
      </c>
      <c r="F5265">
        <v>201402</v>
      </c>
      <c r="G5265" s="3">
        <v>36</v>
      </c>
      <c r="H5265" s="3">
        <v>0</v>
      </c>
      <c r="I5265" s="3">
        <v>2</v>
      </c>
      <c r="J5265" s="3">
        <v>2</v>
      </c>
      <c r="K5265" s="3">
        <v>57</v>
      </c>
    </row>
    <row r="5266" spans="1:11" x14ac:dyDescent="0.25">
      <c r="A5266" s="9">
        <f t="shared" si="336"/>
        <v>2</v>
      </c>
      <c r="B5266" s="9">
        <f t="shared" si="337"/>
        <v>2014</v>
      </c>
      <c r="C5266" s="9">
        <f t="shared" si="338"/>
        <v>12</v>
      </c>
      <c r="D5266" s="9" t="str">
        <f t="shared" si="339"/>
        <v>Q1</v>
      </c>
      <c r="E5266" t="s">
        <v>18</v>
      </c>
      <c r="F5266">
        <v>201402</v>
      </c>
      <c r="G5266" s="3">
        <v>37</v>
      </c>
      <c r="H5266" s="3">
        <v>0</v>
      </c>
      <c r="I5266" s="3">
        <v>1</v>
      </c>
      <c r="J5266" s="3">
        <v>1</v>
      </c>
      <c r="K5266" s="3">
        <v>13</v>
      </c>
    </row>
    <row r="5267" spans="1:11" x14ac:dyDescent="0.25">
      <c r="A5267" s="9">
        <f t="shared" si="336"/>
        <v>2</v>
      </c>
      <c r="B5267" s="9">
        <f t="shared" si="337"/>
        <v>2014</v>
      </c>
      <c r="C5267" s="9">
        <f t="shared" si="338"/>
        <v>12</v>
      </c>
      <c r="D5267" s="9" t="str">
        <f t="shared" si="339"/>
        <v>Q1</v>
      </c>
      <c r="E5267" t="s">
        <v>18</v>
      </c>
      <c r="F5267">
        <v>201402</v>
      </c>
      <c r="G5267" s="3">
        <v>38</v>
      </c>
      <c r="H5267" s="3">
        <v>0</v>
      </c>
      <c r="I5267" s="3">
        <v>2</v>
      </c>
      <c r="J5267" s="3">
        <v>2</v>
      </c>
      <c r="K5267" s="3">
        <v>34</v>
      </c>
    </row>
    <row r="5268" spans="1:11" x14ac:dyDescent="0.25">
      <c r="A5268" s="9">
        <f t="shared" si="336"/>
        <v>2</v>
      </c>
      <c r="B5268" s="9">
        <f t="shared" si="337"/>
        <v>2014</v>
      </c>
      <c r="C5268" s="9">
        <f t="shared" si="338"/>
        <v>13</v>
      </c>
      <c r="D5268" s="9" t="str">
        <f t="shared" si="339"/>
        <v>Q1</v>
      </c>
      <c r="E5268" t="s">
        <v>18</v>
      </c>
      <c r="F5268">
        <v>201402</v>
      </c>
      <c r="G5268" s="3">
        <v>39</v>
      </c>
      <c r="H5268" s="3">
        <v>0</v>
      </c>
      <c r="I5268" s="3">
        <v>1</v>
      </c>
      <c r="J5268" s="3">
        <v>1</v>
      </c>
      <c r="K5268" s="3">
        <v>36</v>
      </c>
    </row>
    <row r="5269" spans="1:11" x14ac:dyDescent="0.25">
      <c r="A5269" s="9">
        <f t="shared" si="336"/>
        <v>2</v>
      </c>
      <c r="B5269" s="9">
        <f t="shared" si="337"/>
        <v>2014</v>
      </c>
      <c r="C5269" s="9">
        <f t="shared" si="338"/>
        <v>13</v>
      </c>
      <c r="D5269" s="9" t="str">
        <f t="shared" si="339"/>
        <v>Q1</v>
      </c>
      <c r="E5269" t="s">
        <v>18</v>
      </c>
      <c r="F5269">
        <v>201402</v>
      </c>
      <c r="G5269" s="3">
        <v>40</v>
      </c>
      <c r="H5269" s="3">
        <v>0</v>
      </c>
      <c r="I5269" s="3">
        <v>2</v>
      </c>
      <c r="J5269" s="3">
        <v>2</v>
      </c>
      <c r="K5269" s="3">
        <v>45</v>
      </c>
    </row>
    <row r="5270" spans="1:11" x14ac:dyDescent="0.25">
      <c r="A5270" s="9">
        <f t="shared" si="336"/>
        <v>2</v>
      </c>
      <c r="B5270" s="9">
        <f t="shared" si="337"/>
        <v>2014</v>
      </c>
      <c r="C5270" s="9">
        <f t="shared" si="338"/>
        <v>13</v>
      </c>
      <c r="D5270" s="9" t="str">
        <f t="shared" si="339"/>
        <v>Q1</v>
      </c>
      <c r="E5270" t="s">
        <v>18</v>
      </c>
      <c r="F5270">
        <v>201402</v>
      </c>
      <c r="G5270" s="3">
        <v>41</v>
      </c>
      <c r="H5270" s="3">
        <v>0</v>
      </c>
      <c r="I5270" s="3">
        <v>1</v>
      </c>
      <c r="J5270" s="3">
        <v>1</v>
      </c>
      <c r="K5270" s="3">
        <v>21</v>
      </c>
    </row>
    <row r="5271" spans="1:11" x14ac:dyDescent="0.25">
      <c r="A5271" s="9">
        <f t="shared" si="336"/>
        <v>2</v>
      </c>
      <c r="B5271" s="9">
        <f t="shared" si="337"/>
        <v>2014</v>
      </c>
      <c r="C5271" s="9">
        <f t="shared" si="338"/>
        <v>14</v>
      </c>
      <c r="D5271" s="9" t="str">
        <f t="shared" si="339"/>
        <v>Q1</v>
      </c>
      <c r="E5271" t="s">
        <v>18</v>
      </c>
      <c r="F5271">
        <v>201402</v>
      </c>
      <c r="G5271" s="3">
        <v>42</v>
      </c>
      <c r="H5271" s="3">
        <v>0</v>
      </c>
      <c r="I5271" s="3">
        <v>2</v>
      </c>
      <c r="J5271" s="3">
        <v>2</v>
      </c>
      <c r="K5271" s="3">
        <v>57</v>
      </c>
    </row>
    <row r="5272" spans="1:11" x14ac:dyDescent="0.25">
      <c r="A5272" s="9">
        <f t="shared" si="336"/>
        <v>2</v>
      </c>
      <c r="B5272" s="9">
        <f t="shared" si="337"/>
        <v>2014</v>
      </c>
      <c r="C5272" s="9">
        <f t="shared" si="338"/>
        <v>14</v>
      </c>
      <c r="D5272" s="9" t="str">
        <f t="shared" si="339"/>
        <v>Q1</v>
      </c>
      <c r="E5272" t="s">
        <v>18</v>
      </c>
      <c r="F5272">
        <v>201402</v>
      </c>
      <c r="G5272" s="3">
        <v>44</v>
      </c>
      <c r="H5272" s="3">
        <v>0</v>
      </c>
      <c r="I5272" s="3">
        <v>3</v>
      </c>
      <c r="J5272" s="3">
        <v>3</v>
      </c>
      <c r="K5272" s="3">
        <v>63</v>
      </c>
    </row>
    <row r="5273" spans="1:11" x14ac:dyDescent="0.25">
      <c r="A5273" s="9">
        <f t="shared" si="336"/>
        <v>2</v>
      </c>
      <c r="B5273" s="9">
        <f t="shared" si="337"/>
        <v>2014</v>
      </c>
      <c r="C5273" s="9">
        <f t="shared" si="338"/>
        <v>15</v>
      </c>
      <c r="D5273" s="9" t="str">
        <f t="shared" si="339"/>
        <v>Q1</v>
      </c>
      <c r="E5273" t="s">
        <v>18</v>
      </c>
      <c r="F5273">
        <v>201402</v>
      </c>
      <c r="G5273" s="3">
        <v>45</v>
      </c>
      <c r="H5273" s="3">
        <v>0</v>
      </c>
      <c r="I5273" s="3">
        <v>3</v>
      </c>
      <c r="J5273" s="3">
        <v>3</v>
      </c>
      <c r="K5273" s="3">
        <v>75</v>
      </c>
    </row>
    <row r="5274" spans="1:11" x14ac:dyDescent="0.25">
      <c r="A5274" s="9">
        <f t="shared" si="336"/>
        <v>2</v>
      </c>
      <c r="B5274" s="9">
        <f t="shared" si="337"/>
        <v>2014</v>
      </c>
      <c r="C5274" s="9">
        <f t="shared" si="338"/>
        <v>15</v>
      </c>
      <c r="D5274" s="9" t="str">
        <f t="shared" si="339"/>
        <v>Q1</v>
      </c>
      <c r="E5274" t="s">
        <v>18</v>
      </c>
      <c r="F5274">
        <v>201402</v>
      </c>
      <c r="G5274" s="3">
        <v>47</v>
      </c>
      <c r="H5274" s="3">
        <v>0</v>
      </c>
      <c r="I5274" s="3">
        <v>1</v>
      </c>
      <c r="J5274" s="3">
        <v>1</v>
      </c>
      <c r="K5274" s="3">
        <v>21</v>
      </c>
    </row>
    <row r="5275" spans="1:11" x14ac:dyDescent="0.25">
      <c r="A5275" s="9">
        <f t="shared" si="336"/>
        <v>2</v>
      </c>
      <c r="B5275" s="9">
        <f t="shared" si="337"/>
        <v>2014</v>
      </c>
      <c r="C5275" s="9">
        <f t="shared" si="338"/>
        <v>16</v>
      </c>
      <c r="D5275" s="9" t="str">
        <f t="shared" si="339"/>
        <v>Q1</v>
      </c>
      <c r="E5275" t="s">
        <v>18</v>
      </c>
      <c r="F5275">
        <v>201402</v>
      </c>
      <c r="G5275" s="3">
        <v>48</v>
      </c>
      <c r="H5275" s="3">
        <v>0</v>
      </c>
      <c r="I5275" s="3">
        <v>3</v>
      </c>
      <c r="J5275" s="3">
        <v>3</v>
      </c>
      <c r="K5275" s="3">
        <v>61</v>
      </c>
    </row>
    <row r="5276" spans="1:11" x14ac:dyDescent="0.25">
      <c r="A5276" s="9">
        <f t="shared" si="336"/>
        <v>2</v>
      </c>
      <c r="B5276" s="9">
        <f t="shared" si="337"/>
        <v>2014</v>
      </c>
      <c r="C5276" s="9">
        <f t="shared" si="338"/>
        <v>16</v>
      </c>
      <c r="D5276" s="9" t="str">
        <f t="shared" si="339"/>
        <v>Q1</v>
      </c>
      <c r="E5276" t="s">
        <v>18</v>
      </c>
      <c r="F5276">
        <v>201402</v>
      </c>
      <c r="G5276" s="3">
        <v>49</v>
      </c>
      <c r="H5276" s="3">
        <v>0</v>
      </c>
      <c r="I5276" s="3">
        <v>1</v>
      </c>
      <c r="J5276" s="3">
        <v>1</v>
      </c>
      <c r="K5276" s="3">
        <v>7</v>
      </c>
    </row>
    <row r="5277" spans="1:11" x14ac:dyDescent="0.25">
      <c r="A5277" s="9">
        <f t="shared" si="336"/>
        <v>2</v>
      </c>
      <c r="B5277" s="9">
        <f t="shared" si="337"/>
        <v>2014</v>
      </c>
      <c r="C5277" s="9">
        <f t="shared" si="338"/>
        <v>16</v>
      </c>
      <c r="D5277" s="9" t="str">
        <f t="shared" si="339"/>
        <v>Q1</v>
      </c>
      <c r="E5277" t="s">
        <v>18</v>
      </c>
      <c r="F5277">
        <v>201402</v>
      </c>
      <c r="G5277" s="3">
        <v>50</v>
      </c>
      <c r="H5277" s="3">
        <v>0</v>
      </c>
      <c r="I5277" s="3">
        <v>2</v>
      </c>
      <c r="J5277" s="3">
        <v>2</v>
      </c>
      <c r="K5277" s="3">
        <v>28</v>
      </c>
    </row>
    <row r="5278" spans="1:11" x14ac:dyDescent="0.25">
      <c r="A5278" s="9">
        <f t="shared" si="336"/>
        <v>2</v>
      </c>
      <c r="B5278" s="9">
        <f t="shared" si="337"/>
        <v>2014</v>
      </c>
      <c r="C5278" s="9">
        <f t="shared" si="338"/>
        <v>17</v>
      </c>
      <c r="D5278" s="9" t="str">
        <f t="shared" si="339"/>
        <v>Q1</v>
      </c>
      <c r="E5278" t="s">
        <v>18</v>
      </c>
      <c r="F5278">
        <v>201402</v>
      </c>
      <c r="G5278" s="3">
        <v>51</v>
      </c>
      <c r="H5278" s="3">
        <v>0</v>
      </c>
      <c r="I5278" s="3">
        <v>3</v>
      </c>
      <c r="J5278" s="3">
        <v>3</v>
      </c>
      <c r="K5278" s="3">
        <v>61</v>
      </c>
    </row>
    <row r="5279" spans="1:11" x14ac:dyDescent="0.25">
      <c r="A5279" s="9">
        <f t="shared" si="336"/>
        <v>2</v>
      </c>
      <c r="B5279" s="9">
        <f t="shared" si="337"/>
        <v>2014</v>
      </c>
      <c r="C5279" s="9">
        <f t="shared" si="338"/>
        <v>17</v>
      </c>
      <c r="D5279" s="9" t="str">
        <f t="shared" si="339"/>
        <v>Q1</v>
      </c>
      <c r="E5279" t="s">
        <v>18</v>
      </c>
      <c r="F5279">
        <v>201402</v>
      </c>
      <c r="G5279" s="3">
        <v>52</v>
      </c>
      <c r="H5279" s="3">
        <v>0</v>
      </c>
      <c r="I5279" s="3">
        <v>1</v>
      </c>
      <c r="J5279" s="3">
        <v>1</v>
      </c>
      <c r="K5279" s="3">
        <v>7</v>
      </c>
    </row>
    <row r="5280" spans="1:11" x14ac:dyDescent="0.25">
      <c r="A5280" s="9">
        <f t="shared" si="336"/>
        <v>2</v>
      </c>
      <c r="B5280" s="9">
        <f t="shared" si="337"/>
        <v>2014</v>
      </c>
      <c r="C5280" s="9">
        <f t="shared" si="338"/>
        <v>17</v>
      </c>
      <c r="D5280" s="9" t="str">
        <f t="shared" si="339"/>
        <v>Q1</v>
      </c>
      <c r="E5280" t="s">
        <v>18</v>
      </c>
      <c r="F5280">
        <v>201402</v>
      </c>
      <c r="G5280" s="3">
        <v>53</v>
      </c>
      <c r="H5280" s="3">
        <v>0</v>
      </c>
      <c r="I5280" s="3">
        <v>1</v>
      </c>
      <c r="J5280" s="3">
        <v>1</v>
      </c>
      <c r="K5280" s="3">
        <v>21</v>
      </c>
    </row>
    <row r="5281" spans="1:11" x14ac:dyDescent="0.25">
      <c r="A5281" s="9">
        <f t="shared" si="336"/>
        <v>2</v>
      </c>
      <c r="B5281" s="9">
        <f t="shared" si="337"/>
        <v>2014</v>
      </c>
      <c r="C5281" s="9">
        <f t="shared" si="338"/>
        <v>18</v>
      </c>
      <c r="D5281" s="9" t="str">
        <f t="shared" si="339"/>
        <v>Q1</v>
      </c>
      <c r="E5281" t="s">
        <v>18</v>
      </c>
      <c r="F5281">
        <v>201402</v>
      </c>
      <c r="G5281" s="3">
        <v>54</v>
      </c>
      <c r="H5281" s="3">
        <v>0</v>
      </c>
      <c r="I5281" s="3">
        <v>2</v>
      </c>
      <c r="J5281" s="3">
        <v>2</v>
      </c>
      <c r="K5281" s="3">
        <v>54</v>
      </c>
    </row>
    <row r="5282" spans="1:11" x14ac:dyDescent="0.25">
      <c r="A5282" s="9">
        <f t="shared" si="336"/>
        <v>2</v>
      </c>
      <c r="B5282" s="9">
        <f t="shared" si="337"/>
        <v>2014</v>
      </c>
      <c r="C5282" s="9">
        <f t="shared" si="338"/>
        <v>18</v>
      </c>
      <c r="D5282" s="9" t="str">
        <f t="shared" si="339"/>
        <v>Q1</v>
      </c>
      <c r="E5282" t="s">
        <v>18</v>
      </c>
      <c r="F5282">
        <v>201402</v>
      </c>
      <c r="G5282" s="3">
        <v>56</v>
      </c>
      <c r="H5282" s="3">
        <v>0</v>
      </c>
      <c r="I5282" s="3">
        <v>1</v>
      </c>
      <c r="J5282" s="3">
        <v>1</v>
      </c>
      <c r="K5282" s="3">
        <v>21</v>
      </c>
    </row>
    <row r="5283" spans="1:11" x14ac:dyDescent="0.25">
      <c r="A5283" s="9">
        <f t="shared" si="336"/>
        <v>2</v>
      </c>
      <c r="B5283" s="9">
        <f t="shared" si="337"/>
        <v>2014</v>
      </c>
      <c r="C5283" s="9">
        <f t="shared" si="338"/>
        <v>19</v>
      </c>
      <c r="D5283" s="9" t="str">
        <f t="shared" si="339"/>
        <v>Q1</v>
      </c>
      <c r="E5283" t="s">
        <v>18</v>
      </c>
      <c r="F5283">
        <v>201402</v>
      </c>
      <c r="G5283" s="3">
        <v>57</v>
      </c>
      <c r="H5283" s="3">
        <v>0</v>
      </c>
      <c r="I5283" s="3">
        <v>2</v>
      </c>
      <c r="J5283" s="3">
        <v>2</v>
      </c>
      <c r="K5283" s="3">
        <v>54</v>
      </c>
    </row>
    <row r="5284" spans="1:11" x14ac:dyDescent="0.25">
      <c r="A5284" s="9">
        <f t="shared" si="336"/>
        <v>2</v>
      </c>
      <c r="B5284" s="9">
        <f t="shared" si="337"/>
        <v>2014</v>
      </c>
      <c r="C5284" s="9">
        <f t="shared" si="338"/>
        <v>19</v>
      </c>
      <c r="D5284" s="9" t="str">
        <f t="shared" si="339"/>
        <v>Q1</v>
      </c>
      <c r="E5284" t="s">
        <v>18</v>
      </c>
      <c r="F5284">
        <v>201402</v>
      </c>
      <c r="G5284" s="3">
        <v>59</v>
      </c>
      <c r="H5284" s="3">
        <v>0</v>
      </c>
      <c r="I5284" s="3">
        <v>1</v>
      </c>
      <c r="J5284" s="3">
        <v>1</v>
      </c>
      <c r="K5284" s="3">
        <v>21</v>
      </c>
    </row>
    <row r="5285" spans="1:11" x14ac:dyDescent="0.25">
      <c r="A5285" s="9">
        <f t="shared" si="336"/>
        <v>2</v>
      </c>
      <c r="B5285" s="9">
        <f t="shared" si="337"/>
        <v>2014</v>
      </c>
      <c r="C5285" s="9">
        <f t="shared" si="338"/>
        <v>20</v>
      </c>
      <c r="D5285" s="9" t="str">
        <f t="shared" si="339"/>
        <v>Q1</v>
      </c>
      <c r="E5285" t="s">
        <v>18</v>
      </c>
      <c r="F5285">
        <v>201402</v>
      </c>
      <c r="G5285" s="3">
        <v>60</v>
      </c>
      <c r="H5285" s="3">
        <v>0</v>
      </c>
      <c r="I5285" s="3">
        <v>2</v>
      </c>
      <c r="J5285" s="3">
        <v>2</v>
      </c>
      <c r="K5285" s="3">
        <v>54</v>
      </c>
    </row>
    <row r="5286" spans="1:11" x14ac:dyDescent="0.25">
      <c r="A5286" s="9">
        <f t="shared" si="336"/>
        <v>3</v>
      </c>
      <c r="B5286" s="9">
        <f t="shared" si="337"/>
        <v>2014</v>
      </c>
      <c r="C5286" s="9">
        <f t="shared" si="338"/>
        <v>0</v>
      </c>
      <c r="D5286" s="9" t="str">
        <f t="shared" si="339"/>
        <v>Q1</v>
      </c>
      <c r="E5286" t="s">
        <v>18</v>
      </c>
      <c r="F5286">
        <v>201403</v>
      </c>
      <c r="G5286" s="3">
        <v>0</v>
      </c>
      <c r="H5286" s="3">
        <v>13</v>
      </c>
      <c r="I5286" s="3">
        <v>13</v>
      </c>
      <c r="J5286" s="3">
        <v>13</v>
      </c>
      <c r="K5286" s="3">
        <v>273</v>
      </c>
    </row>
    <row r="5287" spans="1:11" x14ac:dyDescent="0.25">
      <c r="A5287" s="9">
        <f t="shared" si="336"/>
        <v>3</v>
      </c>
      <c r="B5287" s="9">
        <f t="shared" si="337"/>
        <v>2014</v>
      </c>
      <c r="C5287" s="9">
        <f t="shared" si="338"/>
        <v>1</v>
      </c>
      <c r="D5287" s="9" t="str">
        <f t="shared" si="339"/>
        <v>Q1</v>
      </c>
      <c r="E5287" t="s">
        <v>18</v>
      </c>
      <c r="F5287">
        <v>201403</v>
      </c>
      <c r="G5287" s="3">
        <v>3</v>
      </c>
      <c r="H5287" s="3">
        <v>0</v>
      </c>
      <c r="I5287" s="3">
        <v>2</v>
      </c>
      <c r="J5287" s="3">
        <v>2</v>
      </c>
      <c r="K5287" s="3">
        <v>42</v>
      </c>
    </row>
    <row r="5288" spans="1:11" x14ac:dyDescent="0.25">
      <c r="A5288" s="9">
        <f t="shared" si="336"/>
        <v>3</v>
      </c>
      <c r="B5288" s="9">
        <f t="shared" si="337"/>
        <v>2014</v>
      </c>
      <c r="C5288" s="9">
        <f t="shared" si="338"/>
        <v>4</v>
      </c>
      <c r="D5288" s="9" t="str">
        <f t="shared" si="339"/>
        <v>Q1</v>
      </c>
      <c r="E5288" t="s">
        <v>18</v>
      </c>
      <c r="F5288">
        <v>201403</v>
      </c>
      <c r="G5288" s="3">
        <v>12</v>
      </c>
      <c r="H5288" s="3">
        <v>0</v>
      </c>
      <c r="I5288" s="3">
        <v>2</v>
      </c>
      <c r="J5288" s="3">
        <v>2</v>
      </c>
      <c r="K5288" s="3">
        <v>42</v>
      </c>
    </row>
    <row r="5289" spans="1:11" x14ac:dyDescent="0.25">
      <c r="A5289" s="9">
        <f t="shared" si="336"/>
        <v>3</v>
      </c>
      <c r="B5289" s="9">
        <f t="shared" si="337"/>
        <v>2014</v>
      </c>
      <c r="C5289" s="9">
        <f t="shared" si="338"/>
        <v>6</v>
      </c>
      <c r="D5289" s="9" t="str">
        <f t="shared" si="339"/>
        <v>Q1</v>
      </c>
      <c r="E5289" t="s">
        <v>18</v>
      </c>
      <c r="F5289">
        <v>201403</v>
      </c>
      <c r="G5289" s="3">
        <v>18</v>
      </c>
      <c r="H5289" s="3">
        <v>0</v>
      </c>
      <c r="I5289" s="3">
        <v>5</v>
      </c>
      <c r="J5289" s="3">
        <v>5</v>
      </c>
      <c r="K5289" s="3">
        <v>105</v>
      </c>
    </row>
    <row r="5290" spans="1:11" x14ac:dyDescent="0.25">
      <c r="A5290" s="9">
        <f t="shared" si="336"/>
        <v>3</v>
      </c>
      <c r="B5290" s="9">
        <f t="shared" si="337"/>
        <v>2014</v>
      </c>
      <c r="C5290" s="9">
        <f t="shared" si="338"/>
        <v>6</v>
      </c>
      <c r="D5290" s="9" t="str">
        <f t="shared" si="339"/>
        <v>Q1</v>
      </c>
      <c r="E5290" t="s">
        <v>18</v>
      </c>
      <c r="F5290">
        <v>201403</v>
      </c>
      <c r="G5290" s="3">
        <v>20</v>
      </c>
      <c r="H5290" s="3">
        <v>0</v>
      </c>
      <c r="I5290" s="3">
        <v>1</v>
      </c>
      <c r="J5290" s="3">
        <v>1</v>
      </c>
      <c r="K5290" s="3">
        <v>63</v>
      </c>
    </row>
    <row r="5291" spans="1:11" x14ac:dyDescent="0.25">
      <c r="A5291" s="9">
        <f t="shared" si="336"/>
        <v>3</v>
      </c>
      <c r="B5291" s="9">
        <f t="shared" si="337"/>
        <v>2014</v>
      </c>
      <c r="C5291" s="9">
        <f t="shared" si="338"/>
        <v>7</v>
      </c>
      <c r="D5291" s="9" t="str">
        <f t="shared" si="339"/>
        <v>Q1</v>
      </c>
      <c r="E5291" t="s">
        <v>18</v>
      </c>
      <c r="F5291">
        <v>201403</v>
      </c>
      <c r="G5291" s="3">
        <v>21</v>
      </c>
      <c r="H5291" s="3">
        <v>0</v>
      </c>
      <c r="I5291" s="3">
        <v>5</v>
      </c>
      <c r="J5291" s="3">
        <v>5</v>
      </c>
      <c r="K5291" s="3">
        <v>105.9</v>
      </c>
    </row>
    <row r="5292" spans="1:11" x14ac:dyDescent="0.25">
      <c r="A5292" s="9">
        <f t="shared" si="336"/>
        <v>3</v>
      </c>
      <c r="B5292" s="9">
        <f t="shared" si="337"/>
        <v>2014</v>
      </c>
      <c r="C5292" s="9">
        <f t="shared" si="338"/>
        <v>8</v>
      </c>
      <c r="D5292" s="9" t="str">
        <f t="shared" si="339"/>
        <v>Q1</v>
      </c>
      <c r="E5292" t="s">
        <v>18</v>
      </c>
      <c r="F5292">
        <v>201403</v>
      </c>
      <c r="G5292" s="3">
        <v>24</v>
      </c>
      <c r="H5292" s="3">
        <v>0</v>
      </c>
      <c r="I5292" s="3">
        <v>5</v>
      </c>
      <c r="J5292" s="3">
        <v>5</v>
      </c>
      <c r="K5292" s="3">
        <v>129</v>
      </c>
    </row>
    <row r="5293" spans="1:11" x14ac:dyDescent="0.25">
      <c r="A5293" s="9">
        <f t="shared" si="336"/>
        <v>3</v>
      </c>
      <c r="B5293" s="9">
        <f t="shared" si="337"/>
        <v>2014</v>
      </c>
      <c r="C5293" s="9">
        <f t="shared" si="338"/>
        <v>9</v>
      </c>
      <c r="D5293" s="9" t="str">
        <f t="shared" si="339"/>
        <v>Q1</v>
      </c>
      <c r="E5293" t="s">
        <v>18</v>
      </c>
      <c r="F5293">
        <v>201403</v>
      </c>
      <c r="G5293" s="3">
        <v>27</v>
      </c>
      <c r="H5293" s="3">
        <v>0</v>
      </c>
      <c r="I5293" s="3">
        <v>4</v>
      </c>
      <c r="J5293" s="3">
        <v>4</v>
      </c>
      <c r="K5293" s="3">
        <v>105</v>
      </c>
    </row>
    <row r="5294" spans="1:11" x14ac:dyDescent="0.25">
      <c r="A5294" s="9">
        <f t="shared" si="336"/>
        <v>3</v>
      </c>
      <c r="B5294" s="9">
        <f t="shared" si="337"/>
        <v>2014</v>
      </c>
      <c r="C5294" s="9">
        <f t="shared" si="338"/>
        <v>9</v>
      </c>
      <c r="D5294" s="9" t="str">
        <f t="shared" si="339"/>
        <v>Q1</v>
      </c>
      <c r="E5294" t="s">
        <v>18</v>
      </c>
      <c r="F5294">
        <v>201403</v>
      </c>
      <c r="G5294" s="3">
        <v>28</v>
      </c>
      <c r="H5294" s="3">
        <v>0</v>
      </c>
      <c r="I5294" s="3">
        <v>1</v>
      </c>
      <c r="J5294" s="3">
        <v>1</v>
      </c>
      <c r="K5294" s="3">
        <v>24</v>
      </c>
    </row>
    <row r="5295" spans="1:11" x14ac:dyDescent="0.25">
      <c r="A5295" s="9">
        <f t="shared" si="336"/>
        <v>3</v>
      </c>
      <c r="B5295" s="9">
        <f t="shared" si="337"/>
        <v>2014</v>
      </c>
      <c r="C5295" s="9">
        <f t="shared" si="338"/>
        <v>10</v>
      </c>
      <c r="D5295" s="9" t="str">
        <f t="shared" si="339"/>
        <v>Q1</v>
      </c>
      <c r="E5295" t="s">
        <v>18</v>
      </c>
      <c r="F5295">
        <v>201403</v>
      </c>
      <c r="G5295" s="3">
        <v>30</v>
      </c>
      <c r="H5295" s="3">
        <v>0</v>
      </c>
      <c r="I5295" s="3">
        <v>3</v>
      </c>
      <c r="J5295" s="3">
        <v>3</v>
      </c>
      <c r="K5295" s="3">
        <v>60</v>
      </c>
    </row>
    <row r="5296" spans="1:11" x14ac:dyDescent="0.25">
      <c r="A5296" s="9">
        <f t="shared" si="336"/>
        <v>3</v>
      </c>
      <c r="B5296" s="9">
        <f t="shared" si="337"/>
        <v>2014</v>
      </c>
      <c r="C5296" s="9">
        <f t="shared" si="338"/>
        <v>11</v>
      </c>
      <c r="D5296" s="9" t="str">
        <f t="shared" si="339"/>
        <v>Q1</v>
      </c>
      <c r="E5296" t="s">
        <v>18</v>
      </c>
      <c r="F5296">
        <v>201403</v>
      </c>
      <c r="G5296" s="3">
        <v>33</v>
      </c>
      <c r="H5296" s="3">
        <v>0</v>
      </c>
      <c r="I5296" s="3">
        <v>2</v>
      </c>
      <c r="J5296" s="3">
        <v>2</v>
      </c>
      <c r="K5296" s="3">
        <v>57</v>
      </c>
    </row>
    <row r="5297" spans="1:11" x14ac:dyDescent="0.25">
      <c r="A5297" s="9">
        <f t="shared" si="336"/>
        <v>3</v>
      </c>
      <c r="B5297" s="9">
        <f t="shared" si="337"/>
        <v>2014</v>
      </c>
      <c r="C5297" s="9">
        <f t="shared" si="338"/>
        <v>11</v>
      </c>
      <c r="D5297" s="9" t="str">
        <f t="shared" si="339"/>
        <v>Q1</v>
      </c>
      <c r="E5297" t="s">
        <v>18</v>
      </c>
      <c r="F5297">
        <v>201403</v>
      </c>
      <c r="G5297" s="3">
        <v>35</v>
      </c>
      <c r="H5297" s="3">
        <v>0</v>
      </c>
      <c r="I5297" s="3">
        <v>1</v>
      </c>
      <c r="J5297" s="3">
        <v>1</v>
      </c>
      <c r="K5297" s="3">
        <v>24</v>
      </c>
    </row>
    <row r="5298" spans="1:11" x14ac:dyDescent="0.25">
      <c r="A5298" s="9">
        <f t="shared" si="336"/>
        <v>3</v>
      </c>
      <c r="B5298" s="9">
        <f t="shared" si="337"/>
        <v>2014</v>
      </c>
      <c r="C5298" s="9">
        <f t="shared" si="338"/>
        <v>12</v>
      </c>
      <c r="D5298" s="9" t="str">
        <f t="shared" si="339"/>
        <v>Q1</v>
      </c>
      <c r="E5298" t="s">
        <v>18</v>
      </c>
      <c r="F5298">
        <v>201403</v>
      </c>
      <c r="G5298" s="3">
        <v>36</v>
      </c>
      <c r="H5298" s="3">
        <v>0</v>
      </c>
      <c r="I5298" s="3">
        <v>1</v>
      </c>
      <c r="J5298" s="3">
        <v>1</v>
      </c>
      <c r="K5298" s="3">
        <v>36</v>
      </c>
    </row>
    <row r="5299" spans="1:11" x14ac:dyDescent="0.25">
      <c r="A5299" s="9">
        <f t="shared" si="336"/>
        <v>3</v>
      </c>
      <c r="B5299" s="9">
        <f t="shared" si="337"/>
        <v>2014</v>
      </c>
      <c r="C5299" s="9">
        <f t="shared" si="338"/>
        <v>12</v>
      </c>
      <c r="D5299" s="9" t="str">
        <f t="shared" si="339"/>
        <v>Q1</v>
      </c>
      <c r="E5299" t="s">
        <v>18</v>
      </c>
      <c r="F5299">
        <v>201403</v>
      </c>
      <c r="G5299" s="3">
        <v>37</v>
      </c>
      <c r="H5299" s="3">
        <v>0</v>
      </c>
      <c r="I5299" s="3">
        <v>1</v>
      </c>
      <c r="J5299" s="3">
        <v>1</v>
      </c>
      <c r="K5299" s="3">
        <v>36</v>
      </c>
    </row>
    <row r="5300" spans="1:11" x14ac:dyDescent="0.25">
      <c r="A5300" s="9">
        <f t="shared" si="336"/>
        <v>3</v>
      </c>
      <c r="B5300" s="9">
        <f t="shared" si="337"/>
        <v>2014</v>
      </c>
      <c r="C5300" s="9">
        <f t="shared" si="338"/>
        <v>13</v>
      </c>
      <c r="D5300" s="9" t="str">
        <f t="shared" si="339"/>
        <v>Q1</v>
      </c>
      <c r="E5300" t="s">
        <v>18</v>
      </c>
      <c r="F5300">
        <v>201403</v>
      </c>
      <c r="G5300" s="3">
        <v>39</v>
      </c>
      <c r="H5300" s="3">
        <v>0</v>
      </c>
      <c r="I5300" s="3">
        <v>2</v>
      </c>
      <c r="J5300" s="3">
        <v>2</v>
      </c>
      <c r="K5300" s="3">
        <v>42</v>
      </c>
    </row>
    <row r="5301" spans="1:11" x14ac:dyDescent="0.25">
      <c r="A5301" s="9">
        <f t="shared" si="336"/>
        <v>3</v>
      </c>
      <c r="B5301" s="9">
        <f t="shared" si="337"/>
        <v>2014</v>
      </c>
      <c r="C5301" s="9">
        <f t="shared" si="338"/>
        <v>13</v>
      </c>
      <c r="D5301" s="9" t="str">
        <f t="shared" si="339"/>
        <v>Q1</v>
      </c>
      <c r="E5301" t="s">
        <v>18</v>
      </c>
      <c r="F5301">
        <v>201403</v>
      </c>
      <c r="G5301" s="3">
        <v>41</v>
      </c>
      <c r="H5301" s="3">
        <v>0</v>
      </c>
      <c r="I5301" s="3">
        <v>1</v>
      </c>
      <c r="J5301" s="3">
        <v>1</v>
      </c>
      <c r="K5301" s="3">
        <v>19</v>
      </c>
    </row>
    <row r="5302" spans="1:11" x14ac:dyDescent="0.25">
      <c r="A5302" s="9">
        <f t="shared" si="336"/>
        <v>3</v>
      </c>
      <c r="B5302" s="9">
        <f t="shared" si="337"/>
        <v>2014</v>
      </c>
      <c r="C5302" s="9">
        <f t="shared" si="338"/>
        <v>14</v>
      </c>
      <c r="D5302" s="9" t="str">
        <f t="shared" si="339"/>
        <v>Q1</v>
      </c>
      <c r="E5302" t="s">
        <v>18</v>
      </c>
      <c r="F5302">
        <v>201403</v>
      </c>
      <c r="G5302" s="3">
        <v>42</v>
      </c>
      <c r="H5302" s="3">
        <v>0</v>
      </c>
      <c r="I5302" s="3">
        <v>1</v>
      </c>
      <c r="J5302" s="3">
        <v>1</v>
      </c>
      <c r="K5302" s="3">
        <v>18</v>
      </c>
    </row>
    <row r="5303" spans="1:11" x14ac:dyDescent="0.25">
      <c r="A5303" s="9">
        <f t="shared" si="336"/>
        <v>3</v>
      </c>
      <c r="B5303" s="9">
        <f t="shared" si="337"/>
        <v>2014</v>
      </c>
      <c r="C5303" s="9">
        <f t="shared" si="338"/>
        <v>14</v>
      </c>
      <c r="D5303" s="9" t="str">
        <f t="shared" si="339"/>
        <v>Q1</v>
      </c>
      <c r="E5303" t="s">
        <v>18</v>
      </c>
      <c r="F5303">
        <v>201403</v>
      </c>
      <c r="G5303" s="3">
        <v>43</v>
      </c>
      <c r="H5303" s="3">
        <v>0</v>
      </c>
      <c r="I5303" s="3">
        <v>1</v>
      </c>
      <c r="J5303" s="3">
        <v>1</v>
      </c>
      <c r="K5303" s="3">
        <v>18</v>
      </c>
    </row>
    <row r="5304" spans="1:11" x14ac:dyDescent="0.25">
      <c r="A5304" s="9">
        <f t="shared" si="336"/>
        <v>3</v>
      </c>
      <c r="B5304" s="9">
        <f t="shared" si="337"/>
        <v>2014</v>
      </c>
      <c r="C5304" s="9">
        <f t="shared" si="338"/>
        <v>14</v>
      </c>
      <c r="D5304" s="9" t="str">
        <f t="shared" si="339"/>
        <v>Q1</v>
      </c>
      <c r="E5304" t="s">
        <v>18</v>
      </c>
      <c r="F5304">
        <v>201403</v>
      </c>
      <c r="G5304" s="3">
        <v>44</v>
      </c>
      <c r="H5304" s="3">
        <v>0</v>
      </c>
      <c r="I5304" s="3">
        <v>1</v>
      </c>
      <c r="J5304" s="3">
        <v>1</v>
      </c>
      <c r="K5304" s="3">
        <v>41</v>
      </c>
    </row>
    <row r="5305" spans="1:11" x14ac:dyDescent="0.25">
      <c r="A5305" s="9">
        <f t="shared" si="336"/>
        <v>3</v>
      </c>
      <c r="B5305" s="9">
        <f t="shared" si="337"/>
        <v>2014</v>
      </c>
      <c r="C5305" s="9">
        <f t="shared" si="338"/>
        <v>15</v>
      </c>
      <c r="D5305" s="9" t="str">
        <f t="shared" si="339"/>
        <v>Q1</v>
      </c>
      <c r="E5305" t="s">
        <v>18</v>
      </c>
      <c r="F5305">
        <v>201403</v>
      </c>
      <c r="G5305" s="3">
        <v>45</v>
      </c>
      <c r="H5305" s="3">
        <v>0</v>
      </c>
      <c r="I5305" s="3">
        <v>1</v>
      </c>
      <c r="J5305" s="3">
        <v>1</v>
      </c>
      <c r="K5305" s="3">
        <v>36</v>
      </c>
    </row>
    <row r="5306" spans="1:11" x14ac:dyDescent="0.25">
      <c r="A5306" s="9">
        <f t="shared" si="336"/>
        <v>3</v>
      </c>
      <c r="B5306" s="9">
        <f t="shared" si="337"/>
        <v>2014</v>
      </c>
      <c r="C5306" s="9">
        <f t="shared" si="338"/>
        <v>15</v>
      </c>
      <c r="D5306" s="9" t="str">
        <f t="shared" si="339"/>
        <v>Q1</v>
      </c>
      <c r="E5306" t="s">
        <v>18</v>
      </c>
      <c r="F5306">
        <v>201403</v>
      </c>
      <c r="G5306" s="3">
        <v>46</v>
      </c>
      <c r="H5306" s="3">
        <v>0</v>
      </c>
      <c r="I5306" s="3">
        <v>1</v>
      </c>
      <c r="J5306" s="3">
        <v>1</v>
      </c>
      <c r="K5306" s="3">
        <v>18</v>
      </c>
    </row>
    <row r="5307" spans="1:11" x14ac:dyDescent="0.25">
      <c r="A5307" s="9">
        <f t="shared" si="336"/>
        <v>3</v>
      </c>
      <c r="B5307" s="9">
        <f t="shared" si="337"/>
        <v>2014</v>
      </c>
      <c r="C5307" s="9">
        <f t="shared" si="338"/>
        <v>16</v>
      </c>
      <c r="D5307" s="9" t="str">
        <f t="shared" si="339"/>
        <v>Q1</v>
      </c>
      <c r="E5307" t="s">
        <v>18</v>
      </c>
      <c r="F5307">
        <v>201403</v>
      </c>
      <c r="G5307" s="3">
        <v>48</v>
      </c>
      <c r="H5307" s="3">
        <v>0</v>
      </c>
      <c r="I5307" s="3">
        <v>2</v>
      </c>
      <c r="J5307" s="3">
        <v>3</v>
      </c>
      <c r="K5307" s="3">
        <v>82</v>
      </c>
    </row>
    <row r="5308" spans="1:11" x14ac:dyDescent="0.25">
      <c r="A5308" s="9">
        <f t="shared" si="336"/>
        <v>3</v>
      </c>
      <c r="B5308" s="9">
        <f t="shared" si="337"/>
        <v>2014</v>
      </c>
      <c r="C5308" s="9">
        <f t="shared" si="338"/>
        <v>16</v>
      </c>
      <c r="D5308" s="9" t="str">
        <f t="shared" si="339"/>
        <v>Q1</v>
      </c>
      <c r="E5308" t="s">
        <v>18</v>
      </c>
      <c r="F5308">
        <v>201403</v>
      </c>
      <c r="G5308" s="3">
        <v>49</v>
      </c>
      <c r="H5308" s="3">
        <v>0</v>
      </c>
      <c r="I5308" s="3">
        <v>2</v>
      </c>
      <c r="J5308" s="3">
        <v>2</v>
      </c>
      <c r="K5308" s="3">
        <v>43</v>
      </c>
    </row>
    <row r="5309" spans="1:11" x14ac:dyDescent="0.25">
      <c r="A5309" s="9">
        <f t="shared" si="336"/>
        <v>3</v>
      </c>
      <c r="B5309" s="9">
        <f t="shared" si="337"/>
        <v>2014</v>
      </c>
      <c r="C5309" s="9">
        <f t="shared" si="338"/>
        <v>17</v>
      </c>
      <c r="D5309" s="9" t="str">
        <f t="shared" si="339"/>
        <v>Q1</v>
      </c>
      <c r="E5309" t="s">
        <v>18</v>
      </c>
      <c r="F5309">
        <v>201403</v>
      </c>
      <c r="G5309" s="3">
        <v>51</v>
      </c>
      <c r="H5309" s="3">
        <v>0</v>
      </c>
      <c r="I5309" s="3">
        <v>1</v>
      </c>
      <c r="J5309" s="3">
        <v>1</v>
      </c>
      <c r="K5309" s="3">
        <v>36</v>
      </c>
    </row>
    <row r="5310" spans="1:11" x14ac:dyDescent="0.25">
      <c r="A5310" s="9">
        <f t="shared" si="336"/>
        <v>3</v>
      </c>
      <c r="B5310" s="9">
        <f t="shared" si="337"/>
        <v>2014</v>
      </c>
      <c r="C5310" s="9">
        <f t="shared" si="338"/>
        <v>17</v>
      </c>
      <c r="D5310" s="9" t="str">
        <f t="shared" si="339"/>
        <v>Q1</v>
      </c>
      <c r="E5310" t="s">
        <v>18</v>
      </c>
      <c r="F5310">
        <v>201403</v>
      </c>
      <c r="G5310" s="3">
        <v>52</v>
      </c>
      <c r="H5310" s="3">
        <v>0</v>
      </c>
      <c r="I5310" s="3">
        <v>1</v>
      </c>
      <c r="J5310" s="3">
        <v>1</v>
      </c>
      <c r="K5310" s="3">
        <v>18</v>
      </c>
    </row>
    <row r="5311" spans="1:11" x14ac:dyDescent="0.25">
      <c r="A5311" s="9">
        <f t="shared" si="336"/>
        <v>3</v>
      </c>
      <c r="B5311" s="9">
        <f t="shared" si="337"/>
        <v>2014</v>
      </c>
      <c r="C5311" s="9">
        <f t="shared" si="338"/>
        <v>17</v>
      </c>
      <c r="D5311" s="9" t="str">
        <f t="shared" si="339"/>
        <v>Q1</v>
      </c>
      <c r="E5311" t="s">
        <v>18</v>
      </c>
      <c r="F5311">
        <v>201403</v>
      </c>
      <c r="G5311" s="3">
        <v>53</v>
      </c>
      <c r="H5311" s="3">
        <v>0</v>
      </c>
      <c r="I5311" s="3">
        <v>1</v>
      </c>
      <c r="J5311" s="3">
        <v>1</v>
      </c>
      <c r="K5311" s="3">
        <v>18</v>
      </c>
    </row>
    <row r="5312" spans="1:11" x14ac:dyDescent="0.25">
      <c r="A5312" s="9">
        <f t="shared" si="336"/>
        <v>3</v>
      </c>
      <c r="B5312" s="9">
        <f t="shared" si="337"/>
        <v>2014</v>
      </c>
      <c r="C5312" s="9">
        <f t="shared" si="338"/>
        <v>18</v>
      </c>
      <c r="D5312" s="9" t="str">
        <f t="shared" si="339"/>
        <v>Q1</v>
      </c>
      <c r="E5312" t="s">
        <v>18</v>
      </c>
      <c r="F5312">
        <v>201403</v>
      </c>
      <c r="G5312" s="3">
        <v>54</v>
      </c>
      <c r="H5312" s="3">
        <v>0</v>
      </c>
      <c r="I5312" s="3">
        <v>2</v>
      </c>
      <c r="J5312" s="3">
        <v>2</v>
      </c>
      <c r="K5312" s="3">
        <v>54</v>
      </c>
    </row>
    <row r="5313" spans="1:11" x14ac:dyDescent="0.25">
      <c r="A5313" s="9">
        <f t="shared" si="336"/>
        <v>3</v>
      </c>
      <c r="B5313" s="9">
        <f t="shared" si="337"/>
        <v>2014</v>
      </c>
      <c r="C5313" s="9">
        <f t="shared" si="338"/>
        <v>18</v>
      </c>
      <c r="D5313" s="9" t="str">
        <f t="shared" si="339"/>
        <v>Q1</v>
      </c>
      <c r="E5313" t="s">
        <v>18</v>
      </c>
      <c r="F5313">
        <v>201403</v>
      </c>
      <c r="G5313" s="3">
        <v>56</v>
      </c>
      <c r="H5313" s="3">
        <v>0</v>
      </c>
      <c r="I5313" s="3">
        <v>2</v>
      </c>
      <c r="J5313" s="3">
        <v>3</v>
      </c>
      <c r="K5313" s="3">
        <v>65.599999999999994</v>
      </c>
    </row>
    <row r="5314" spans="1:11" x14ac:dyDescent="0.25">
      <c r="A5314" s="9">
        <f t="shared" si="336"/>
        <v>3</v>
      </c>
      <c r="B5314" s="9">
        <f t="shared" si="337"/>
        <v>2014</v>
      </c>
      <c r="C5314" s="9">
        <f t="shared" si="338"/>
        <v>19</v>
      </c>
      <c r="D5314" s="9" t="str">
        <f t="shared" si="339"/>
        <v>Q1</v>
      </c>
      <c r="E5314" t="s">
        <v>18</v>
      </c>
      <c r="F5314">
        <v>201403</v>
      </c>
      <c r="G5314" s="3">
        <v>57</v>
      </c>
      <c r="H5314" s="3">
        <v>0</v>
      </c>
      <c r="I5314" s="3">
        <v>2</v>
      </c>
      <c r="J5314" s="3">
        <v>2</v>
      </c>
      <c r="K5314" s="3">
        <v>54</v>
      </c>
    </row>
    <row r="5315" spans="1:11" x14ac:dyDescent="0.25">
      <c r="A5315" s="9">
        <f t="shared" si="336"/>
        <v>3</v>
      </c>
      <c r="B5315" s="9">
        <f t="shared" si="337"/>
        <v>2014</v>
      </c>
      <c r="C5315" s="9">
        <f t="shared" si="338"/>
        <v>20</v>
      </c>
      <c r="D5315" s="9" t="str">
        <f t="shared" si="339"/>
        <v>Q1</v>
      </c>
      <c r="E5315" t="s">
        <v>18</v>
      </c>
      <c r="F5315">
        <v>201403</v>
      </c>
      <c r="G5315" s="3">
        <v>60</v>
      </c>
      <c r="H5315" s="3">
        <v>0</v>
      </c>
      <c r="I5315" s="3">
        <v>1</v>
      </c>
      <c r="J5315" s="3">
        <v>1</v>
      </c>
      <c r="K5315" s="3">
        <v>36</v>
      </c>
    </row>
    <row r="5316" spans="1:11" x14ac:dyDescent="0.25">
      <c r="A5316" s="9">
        <f t="shared" si="336"/>
        <v>4</v>
      </c>
      <c r="B5316" s="9">
        <f t="shared" si="337"/>
        <v>2014</v>
      </c>
      <c r="C5316" s="9">
        <f t="shared" si="338"/>
        <v>0</v>
      </c>
      <c r="D5316" s="9" t="str">
        <f t="shared" si="339"/>
        <v>Q2</v>
      </c>
      <c r="E5316" t="s">
        <v>18</v>
      </c>
      <c r="F5316">
        <v>201404</v>
      </c>
      <c r="G5316" s="3">
        <v>0</v>
      </c>
      <c r="H5316" s="3">
        <v>9</v>
      </c>
      <c r="I5316" s="3">
        <v>9</v>
      </c>
      <c r="J5316" s="3">
        <v>9</v>
      </c>
      <c r="K5316" s="3">
        <v>189</v>
      </c>
    </row>
    <row r="5317" spans="1:11" x14ac:dyDescent="0.25">
      <c r="A5317" s="9">
        <f t="shared" si="336"/>
        <v>4</v>
      </c>
      <c r="B5317" s="9">
        <f t="shared" si="337"/>
        <v>2014</v>
      </c>
      <c r="C5317" s="9">
        <f t="shared" si="338"/>
        <v>1</v>
      </c>
      <c r="D5317" s="9" t="str">
        <f t="shared" si="339"/>
        <v>Q2</v>
      </c>
      <c r="E5317" t="s">
        <v>18</v>
      </c>
      <c r="F5317">
        <v>201404</v>
      </c>
      <c r="G5317" s="3">
        <v>3</v>
      </c>
      <c r="H5317" s="3">
        <v>0</v>
      </c>
      <c r="I5317" s="3">
        <v>2</v>
      </c>
      <c r="J5317" s="3">
        <v>2</v>
      </c>
      <c r="K5317" s="3">
        <v>42</v>
      </c>
    </row>
    <row r="5318" spans="1:11" x14ac:dyDescent="0.25">
      <c r="A5318" s="9">
        <f t="shared" si="336"/>
        <v>4</v>
      </c>
      <c r="B5318" s="9">
        <f t="shared" si="337"/>
        <v>2014</v>
      </c>
      <c r="C5318" s="9">
        <f t="shared" si="338"/>
        <v>2</v>
      </c>
      <c r="D5318" s="9" t="str">
        <f t="shared" si="339"/>
        <v>Q2</v>
      </c>
      <c r="E5318" t="s">
        <v>18</v>
      </c>
      <c r="F5318">
        <v>201404</v>
      </c>
      <c r="G5318" s="3">
        <v>6</v>
      </c>
      <c r="H5318" s="3">
        <v>0</v>
      </c>
      <c r="I5318" s="3">
        <v>1</v>
      </c>
      <c r="J5318" s="3">
        <v>1</v>
      </c>
      <c r="K5318" s="3">
        <v>21</v>
      </c>
    </row>
    <row r="5319" spans="1:11" x14ac:dyDescent="0.25">
      <c r="A5319" s="9">
        <f t="shared" si="336"/>
        <v>4</v>
      </c>
      <c r="B5319" s="9">
        <f t="shared" si="337"/>
        <v>2014</v>
      </c>
      <c r="C5319" s="9">
        <f t="shared" si="338"/>
        <v>3</v>
      </c>
      <c r="D5319" s="9" t="str">
        <f t="shared" si="339"/>
        <v>Q2</v>
      </c>
      <c r="E5319" t="s">
        <v>18</v>
      </c>
      <c r="F5319">
        <v>201404</v>
      </c>
      <c r="G5319" s="3">
        <v>9</v>
      </c>
      <c r="H5319" s="3">
        <v>0</v>
      </c>
      <c r="I5319" s="3">
        <v>2</v>
      </c>
      <c r="J5319" s="3">
        <v>2</v>
      </c>
      <c r="K5319" s="3">
        <v>42</v>
      </c>
    </row>
    <row r="5320" spans="1:11" x14ac:dyDescent="0.25">
      <c r="A5320" s="9">
        <f t="shared" si="336"/>
        <v>4</v>
      </c>
      <c r="B5320" s="9">
        <f t="shared" si="337"/>
        <v>2014</v>
      </c>
      <c r="C5320" s="9">
        <f t="shared" si="338"/>
        <v>5</v>
      </c>
      <c r="D5320" s="9" t="str">
        <f t="shared" si="339"/>
        <v>Q2</v>
      </c>
      <c r="E5320" t="s">
        <v>18</v>
      </c>
      <c r="F5320">
        <v>201404</v>
      </c>
      <c r="G5320" s="3">
        <v>15</v>
      </c>
      <c r="H5320" s="3">
        <v>0</v>
      </c>
      <c r="I5320" s="3">
        <v>2</v>
      </c>
      <c r="J5320" s="3">
        <v>2</v>
      </c>
      <c r="K5320" s="3">
        <v>42</v>
      </c>
    </row>
    <row r="5321" spans="1:11" x14ac:dyDescent="0.25">
      <c r="A5321" s="9">
        <f t="shared" si="336"/>
        <v>4</v>
      </c>
      <c r="B5321" s="9">
        <f t="shared" si="337"/>
        <v>2014</v>
      </c>
      <c r="C5321" s="9">
        <f t="shared" si="338"/>
        <v>6</v>
      </c>
      <c r="D5321" s="9" t="str">
        <f t="shared" si="339"/>
        <v>Q2</v>
      </c>
      <c r="E5321" t="s">
        <v>18</v>
      </c>
      <c r="F5321">
        <v>201404</v>
      </c>
      <c r="G5321" s="3">
        <v>18</v>
      </c>
      <c r="H5321" s="3">
        <v>0</v>
      </c>
      <c r="I5321" s="3">
        <v>2</v>
      </c>
      <c r="J5321" s="3">
        <v>2</v>
      </c>
      <c r="K5321" s="3">
        <v>42</v>
      </c>
    </row>
    <row r="5322" spans="1:11" x14ac:dyDescent="0.25">
      <c r="A5322" s="9">
        <f t="shared" si="336"/>
        <v>4</v>
      </c>
      <c r="B5322" s="9">
        <f t="shared" si="337"/>
        <v>2014</v>
      </c>
      <c r="C5322" s="9">
        <f t="shared" si="338"/>
        <v>7</v>
      </c>
      <c r="D5322" s="9" t="str">
        <f t="shared" si="339"/>
        <v>Q2</v>
      </c>
      <c r="E5322" t="s">
        <v>18</v>
      </c>
      <c r="F5322">
        <v>201404</v>
      </c>
      <c r="G5322" s="3">
        <v>21</v>
      </c>
      <c r="H5322" s="3">
        <v>0</v>
      </c>
      <c r="I5322" s="3">
        <v>2</v>
      </c>
      <c r="J5322" s="3">
        <v>2</v>
      </c>
      <c r="K5322" s="3">
        <v>42</v>
      </c>
    </row>
    <row r="5323" spans="1:11" x14ac:dyDescent="0.25">
      <c r="A5323" s="9">
        <f t="shared" si="336"/>
        <v>4</v>
      </c>
      <c r="B5323" s="9">
        <f t="shared" si="337"/>
        <v>2014</v>
      </c>
      <c r="C5323" s="9">
        <f t="shared" si="338"/>
        <v>8</v>
      </c>
      <c r="D5323" s="9" t="str">
        <f t="shared" si="339"/>
        <v>Q2</v>
      </c>
      <c r="E5323" t="s">
        <v>18</v>
      </c>
      <c r="F5323">
        <v>201404</v>
      </c>
      <c r="G5323" s="3">
        <v>24</v>
      </c>
      <c r="H5323" s="3">
        <v>0</v>
      </c>
      <c r="I5323" s="3">
        <v>2</v>
      </c>
      <c r="J5323" s="3">
        <v>2</v>
      </c>
      <c r="K5323" s="3">
        <v>42</v>
      </c>
    </row>
    <row r="5324" spans="1:11" x14ac:dyDescent="0.25">
      <c r="A5324" s="9">
        <f t="shared" si="336"/>
        <v>4</v>
      </c>
      <c r="B5324" s="9">
        <f t="shared" si="337"/>
        <v>2014</v>
      </c>
      <c r="C5324" s="9">
        <f t="shared" si="338"/>
        <v>9</v>
      </c>
      <c r="D5324" s="9" t="str">
        <f t="shared" si="339"/>
        <v>Q2</v>
      </c>
      <c r="E5324" t="s">
        <v>18</v>
      </c>
      <c r="F5324">
        <v>201404</v>
      </c>
      <c r="G5324" s="3">
        <v>27</v>
      </c>
      <c r="H5324" s="3">
        <v>0</v>
      </c>
      <c r="I5324" s="3">
        <v>2</v>
      </c>
      <c r="J5324" s="3">
        <v>2</v>
      </c>
      <c r="K5324" s="3">
        <v>42</v>
      </c>
    </row>
    <row r="5325" spans="1:11" x14ac:dyDescent="0.25">
      <c r="A5325" s="9">
        <f t="shared" si="336"/>
        <v>4</v>
      </c>
      <c r="B5325" s="9">
        <f t="shared" si="337"/>
        <v>2014</v>
      </c>
      <c r="C5325" s="9">
        <f t="shared" si="338"/>
        <v>10</v>
      </c>
      <c r="D5325" s="9" t="str">
        <f t="shared" si="339"/>
        <v>Q2</v>
      </c>
      <c r="E5325" t="s">
        <v>18</v>
      </c>
      <c r="F5325">
        <v>201404</v>
      </c>
      <c r="G5325" s="3">
        <v>30</v>
      </c>
      <c r="H5325" s="3">
        <v>0</v>
      </c>
      <c r="I5325" s="3">
        <v>2</v>
      </c>
      <c r="J5325" s="3">
        <v>2</v>
      </c>
      <c r="K5325" s="3">
        <v>42</v>
      </c>
    </row>
    <row r="5326" spans="1:11" x14ac:dyDescent="0.25">
      <c r="A5326" s="9">
        <f t="shared" ref="A5326:A5389" si="340">F5326-(B5326*100)</f>
        <v>4</v>
      </c>
      <c r="B5326" s="9">
        <f t="shared" ref="B5326:B5389" si="341">INT(F5326/100)</f>
        <v>2014</v>
      </c>
      <c r="C5326" s="9">
        <f t="shared" ref="C5326:C5389" si="342">INT(G5326/3)</f>
        <v>10</v>
      </c>
      <c r="D5326" s="9" t="str">
        <f t="shared" ref="D5326:D5389" si="343">VLOOKUP(A5326,$R$2:$S$13,2,0)</f>
        <v>Q2</v>
      </c>
      <c r="E5326" t="s">
        <v>18</v>
      </c>
      <c r="F5326">
        <v>201404</v>
      </c>
      <c r="G5326" s="3">
        <v>31</v>
      </c>
      <c r="H5326" s="3">
        <v>0</v>
      </c>
      <c r="I5326" s="3">
        <v>1</v>
      </c>
      <c r="J5326" s="3">
        <v>1</v>
      </c>
      <c r="K5326" s="3">
        <v>18</v>
      </c>
    </row>
    <row r="5327" spans="1:11" x14ac:dyDescent="0.25">
      <c r="A5327" s="9">
        <f t="shared" si="340"/>
        <v>4</v>
      </c>
      <c r="B5327" s="9">
        <f t="shared" si="341"/>
        <v>2014</v>
      </c>
      <c r="C5327" s="9">
        <f t="shared" si="342"/>
        <v>11</v>
      </c>
      <c r="D5327" s="9" t="str">
        <f t="shared" si="343"/>
        <v>Q2</v>
      </c>
      <c r="E5327" t="s">
        <v>18</v>
      </c>
      <c r="F5327">
        <v>201404</v>
      </c>
      <c r="G5327" s="3">
        <v>33</v>
      </c>
      <c r="H5327" s="3">
        <v>0</v>
      </c>
      <c r="I5327" s="3">
        <v>2</v>
      </c>
      <c r="J5327" s="3">
        <v>2</v>
      </c>
      <c r="K5327" s="3">
        <v>42</v>
      </c>
    </row>
    <row r="5328" spans="1:11" x14ac:dyDescent="0.25">
      <c r="A5328" s="9">
        <f t="shared" si="340"/>
        <v>4</v>
      </c>
      <c r="B5328" s="9">
        <f t="shared" si="341"/>
        <v>2014</v>
      </c>
      <c r="C5328" s="9">
        <f t="shared" si="342"/>
        <v>11</v>
      </c>
      <c r="D5328" s="9" t="str">
        <f t="shared" si="343"/>
        <v>Q2</v>
      </c>
      <c r="E5328" t="s">
        <v>18</v>
      </c>
      <c r="F5328">
        <v>201404</v>
      </c>
      <c r="G5328" s="3">
        <v>34</v>
      </c>
      <c r="H5328" s="3">
        <v>0</v>
      </c>
      <c r="I5328" s="3">
        <v>1</v>
      </c>
      <c r="J5328" s="3">
        <v>1</v>
      </c>
      <c r="K5328" s="3">
        <v>18</v>
      </c>
    </row>
    <row r="5329" spans="1:11" x14ac:dyDescent="0.25">
      <c r="A5329" s="9">
        <f t="shared" si="340"/>
        <v>4</v>
      </c>
      <c r="B5329" s="9">
        <f t="shared" si="341"/>
        <v>2014</v>
      </c>
      <c r="C5329" s="9">
        <f t="shared" si="342"/>
        <v>12</v>
      </c>
      <c r="D5329" s="9" t="str">
        <f t="shared" si="343"/>
        <v>Q2</v>
      </c>
      <c r="E5329" t="s">
        <v>18</v>
      </c>
      <c r="F5329">
        <v>201404</v>
      </c>
      <c r="G5329" s="3">
        <v>36</v>
      </c>
      <c r="H5329" s="3">
        <v>0</v>
      </c>
      <c r="I5329" s="3">
        <v>1</v>
      </c>
      <c r="J5329" s="3">
        <v>1</v>
      </c>
      <c r="K5329" s="3">
        <v>21</v>
      </c>
    </row>
    <row r="5330" spans="1:11" x14ac:dyDescent="0.25">
      <c r="A5330" s="9">
        <f t="shared" si="340"/>
        <v>4</v>
      </c>
      <c r="B5330" s="9">
        <f t="shared" si="341"/>
        <v>2014</v>
      </c>
      <c r="C5330" s="9">
        <f t="shared" si="342"/>
        <v>12</v>
      </c>
      <c r="D5330" s="9" t="str">
        <f t="shared" si="343"/>
        <v>Q2</v>
      </c>
      <c r="E5330" t="s">
        <v>18</v>
      </c>
      <c r="F5330">
        <v>201404</v>
      </c>
      <c r="G5330" s="3">
        <v>37</v>
      </c>
      <c r="H5330" s="3">
        <v>0</v>
      </c>
      <c r="I5330" s="3">
        <v>1</v>
      </c>
      <c r="J5330" s="3">
        <v>1</v>
      </c>
      <c r="K5330" s="3">
        <v>18</v>
      </c>
    </row>
    <row r="5331" spans="1:11" x14ac:dyDescent="0.25">
      <c r="A5331" s="9">
        <f t="shared" si="340"/>
        <v>4</v>
      </c>
      <c r="B5331" s="9">
        <f t="shared" si="341"/>
        <v>2014</v>
      </c>
      <c r="C5331" s="9">
        <f t="shared" si="342"/>
        <v>13</v>
      </c>
      <c r="D5331" s="9" t="str">
        <f t="shared" si="343"/>
        <v>Q2</v>
      </c>
      <c r="E5331" t="s">
        <v>18</v>
      </c>
      <c r="F5331">
        <v>201404</v>
      </c>
      <c r="G5331" s="3">
        <v>39</v>
      </c>
      <c r="H5331" s="3">
        <v>0</v>
      </c>
      <c r="I5331" s="3">
        <v>2</v>
      </c>
      <c r="J5331" s="3">
        <v>2</v>
      </c>
      <c r="K5331" s="3">
        <v>42</v>
      </c>
    </row>
    <row r="5332" spans="1:11" x14ac:dyDescent="0.25">
      <c r="A5332" s="9">
        <f t="shared" si="340"/>
        <v>4</v>
      </c>
      <c r="B5332" s="9">
        <f t="shared" si="341"/>
        <v>2014</v>
      </c>
      <c r="C5332" s="9">
        <f t="shared" si="342"/>
        <v>13</v>
      </c>
      <c r="D5332" s="9" t="str">
        <f t="shared" si="343"/>
        <v>Q2</v>
      </c>
      <c r="E5332" t="s">
        <v>18</v>
      </c>
      <c r="F5332">
        <v>201404</v>
      </c>
      <c r="G5332" s="3">
        <v>40</v>
      </c>
      <c r="H5332" s="3">
        <v>0</v>
      </c>
      <c r="I5332" s="3">
        <v>1</v>
      </c>
      <c r="J5332" s="3">
        <v>1</v>
      </c>
      <c r="K5332" s="3">
        <v>18</v>
      </c>
    </row>
    <row r="5333" spans="1:11" x14ac:dyDescent="0.25">
      <c r="A5333" s="9">
        <f t="shared" si="340"/>
        <v>4</v>
      </c>
      <c r="B5333" s="9">
        <f t="shared" si="341"/>
        <v>2014</v>
      </c>
      <c r="C5333" s="9">
        <f t="shared" si="342"/>
        <v>14</v>
      </c>
      <c r="D5333" s="9" t="str">
        <f t="shared" si="343"/>
        <v>Q2</v>
      </c>
      <c r="E5333" t="s">
        <v>18</v>
      </c>
      <c r="F5333">
        <v>201404</v>
      </c>
      <c r="G5333" s="3">
        <v>42</v>
      </c>
      <c r="H5333" s="3">
        <v>0</v>
      </c>
      <c r="I5333" s="3">
        <v>2</v>
      </c>
      <c r="J5333" s="3">
        <v>2</v>
      </c>
      <c r="K5333" s="3">
        <v>42</v>
      </c>
    </row>
    <row r="5334" spans="1:11" x14ac:dyDescent="0.25">
      <c r="A5334" s="9">
        <f t="shared" si="340"/>
        <v>4</v>
      </c>
      <c r="B5334" s="9">
        <f t="shared" si="341"/>
        <v>2014</v>
      </c>
      <c r="C5334" s="9">
        <f t="shared" si="342"/>
        <v>14</v>
      </c>
      <c r="D5334" s="9" t="str">
        <f t="shared" si="343"/>
        <v>Q2</v>
      </c>
      <c r="E5334" t="s">
        <v>18</v>
      </c>
      <c r="F5334">
        <v>201404</v>
      </c>
      <c r="G5334" s="3">
        <v>43</v>
      </c>
      <c r="H5334" s="3">
        <v>0</v>
      </c>
      <c r="I5334" s="3">
        <v>1</v>
      </c>
      <c r="J5334" s="3">
        <v>1</v>
      </c>
      <c r="K5334" s="3">
        <v>18</v>
      </c>
    </row>
    <row r="5335" spans="1:11" x14ac:dyDescent="0.25">
      <c r="A5335" s="9">
        <f t="shared" si="340"/>
        <v>4</v>
      </c>
      <c r="B5335" s="9">
        <f t="shared" si="341"/>
        <v>2014</v>
      </c>
      <c r="C5335" s="9">
        <f t="shared" si="342"/>
        <v>15</v>
      </c>
      <c r="D5335" s="9" t="str">
        <f t="shared" si="343"/>
        <v>Q2</v>
      </c>
      <c r="E5335" t="s">
        <v>18</v>
      </c>
      <c r="F5335">
        <v>201404</v>
      </c>
      <c r="G5335" s="3">
        <v>45</v>
      </c>
      <c r="H5335" s="3">
        <v>0</v>
      </c>
      <c r="I5335" s="3">
        <v>2</v>
      </c>
      <c r="J5335" s="3">
        <v>2</v>
      </c>
      <c r="K5335" s="3">
        <v>42</v>
      </c>
    </row>
    <row r="5336" spans="1:11" x14ac:dyDescent="0.25">
      <c r="A5336" s="9">
        <f t="shared" si="340"/>
        <v>4</v>
      </c>
      <c r="B5336" s="9">
        <f t="shared" si="341"/>
        <v>2014</v>
      </c>
      <c r="C5336" s="9">
        <f t="shared" si="342"/>
        <v>15</v>
      </c>
      <c r="D5336" s="9" t="str">
        <f t="shared" si="343"/>
        <v>Q2</v>
      </c>
      <c r="E5336" t="s">
        <v>18</v>
      </c>
      <c r="F5336">
        <v>201404</v>
      </c>
      <c r="G5336" s="3">
        <v>46</v>
      </c>
      <c r="H5336" s="3">
        <v>0</v>
      </c>
      <c r="I5336" s="3">
        <v>1</v>
      </c>
      <c r="J5336" s="3">
        <v>2</v>
      </c>
      <c r="K5336" s="3">
        <v>48</v>
      </c>
    </row>
    <row r="5337" spans="1:11" x14ac:dyDescent="0.25">
      <c r="A5337" s="9">
        <f t="shared" si="340"/>
        <v>4</v>
      </c>
      <c r="B5337" s="9">
        <f t="shared" si="341"/>
        <v>2014</v>
      </c>
      <c r="C5337" s="9">
        <f t="shared" si="342"/>
        <v>16</v>
      </c>
      <c r="D5337" s="9" t="str">
        <f t="shared" si="343"/>
        <v>Q2</v>
      </c>
      <c r="E5337" t="s">
        <v>18</v>
      </c>
      <c r="F5337">
        <v>201404</v>
      </c>
      <c r="G5337" s="3">
        <v>48</v>
      </c>
      <c r="H5337" s="3">
        <v>0</v>
      </c>
      <c r="I5337" s="3">
        <v>2</v>
      </c>
      <c r="J5337" s="3">
        <v>2</v>
      </c>
      <c r="K5337" s="3">
        <v>42</v>
      </c>
    </row>
    <row r="5338" spans="1:11" x14ac:dyDescent="0.25">
      <c r="A5338" s="9">
        <f t="shared" si="340"/>
        <v>4</v>
      </c>
      <c r="B5338" s="9">
        <f t="shared" si="341"/>
        <v>2014</v>
      </c>
      <c r="C5338" s="9">
        <f t="shared" si="342"/>
        <v>16</v>
      </c>
      <c r="D5338" s="9" t="str">
        <f t="shared" si="343"/>
        <v>Q2</v>
      </c>
      <c r="E5338" t="s">
        <v>18</v>
      </c>
      <c r="F5338">
        <v>201404</v>
      </c>
      <c r="G5338" s="3">
        <v>49</v>
      </c>
      <c r="H5338" s="3">
        <v>0</v>
      </c>
      <c r="I5338" s="3">
        <v>1</v>
      </c>
      <c r="J5338" s="3">
        <v>1</v>
      </c>
      <c r="K5338" s="3">
        <v>36</v>
      </c>
    </row>
    <row r="5339" spans="1:11" x14ac:dyDescent="0.25">
      <c r="A5339" s="9">
        <f t="shared" si="340"/>
        <v>4</v>
      </c>
      <c r="B5339" s="9">
        <f t="shared" si="341"/>
        <v>2014</v>
      </c>
      <c r="C5339" s="9">
        <f t="shared" si="342"/>
        <v>17</v>
      </c>
      <c r="D5339" s="9" t="str">
        <f t="shared" si="343"/>
        <v>Q2</v>
      </c>
      <c r="E5339" t="s">
        <v>18</v>
      </c>
      <c r="F5339">
        <v>201404</v>
      </c>
      <c r="G5339" s="3">
        <v>51</v>
      </c>
      <c r="H5339" s="3">
        <v>0</v>
      </c>
      <c r="I5339" s="3">
        <v>2</v>
      </c>
      <c r="J5339" s="3">
        <v>2</v>
      </c>
      <c r="K5339" s="3">
        <v>42</v>
      </c>
    </row>
    <row r="5340" spans="1:11" x14ac:dyDescent="0.25">
      <c r="A5340" s="9">
        <f t="shared" si="340"/>
        <v>4</v>
      </c>
      <c r="B5340" s="9">
        <f t="shared" si="341"/>
        <v>2014</v>
      </c>
      <c r="C5340" s="9">
        <f t="shared" si="342"/>
        <v>17</v>
      </c>
      <c r="D5340" s="9" t="str">
        <f t="shared" si="343"/>
        <v>Q2</v>
      </c>
      <c r="E5340" t="s">
        <v>18</v>
      </c>
      <c r="F5340">
        <v>201404</v>
      </c>
      <c r="G5340" s="3">
        <v>52</v>
      </c>
      <c r="H5340" s="3">
        <v>0</v>
      </c>
      <c r="I5340" s="3">
        <v>1</v>
      </c>
      <c r="J5340" s="3">
        <v>1</v>
      </c>
      <c r="K5340" s="3">
        <v>36</v>
      </c>
    </row>
    <row r="5341" spans="1:11" x14ac:dyDescent="0.25">
      <c r="A5341" s="9">
        <f t="shared" si="340"/>
        <v>4</v>
      </c>
      <c r="B5341" s="9">
        <f t="shared" si="341"/>
        <v>2014</v>
      </c>
      <c r="C5341" s="9">
        <f t="shared" si="342"/>
        <v>18</v>
      </c>
      <c r="D5341" s="9" t="str">
        <f t="shared" si="343"/>
        <v>Q2</v>
      </c>
      <c r="E5341" t="s">
        <v>18</v>
      </c>
      <c r="F5341">
        <v>201404</v>
      </c>
      <c r="G5341" s="3">
        <v>54</v>
      </c>
      <c r="H5341" s="3">
        <v>0</v>
      </c>
      <c r="I5341" s="3">
        <v>2</v>
      </c>
      <c r="J5341" s="3">
        <v>3</v>
      </c>
      <c r="K5341" s="3">
        <v>72</v>
      </c>
    </row>
    <row r="5342" spans="1:11" x14ac:dyDescent="0.25">
      <c r="A5342" s="9">
        <f t="shared" si="340"/>
        <v>4</v>
      </c>
      <c r="B5342" s="9">
        <f t="shared" si="341"/>
        <v>2014</v>
      </c>
      <c r="C5342" s="9">
        <f t="shared" si="342"/>
        <v>19</v>
      </c>
      <c r="D5342" s="9" t="str">
        <f t="shared" si="343"/>
        <v>Q2</v>
      </c>
      <c r="E5342" t="s">
        <v>18</v>
      </c>
      <c r="F5342">
        <v>201404</v>
      </c>
      <c r="G5342" s="3">
        <v>57</v>
      </c>
      <c r="H5342" s="3">
        <v>0</v>
      </c>
      <c r="I5342" s="3">
        <v>2</v>
      </c>
      <c r="J5342" s="3">
        <v>2</v>
      </c>
      <c r="K5342" s="3">
        <v>57</v>
      </c>
    </row>
    <row r="5343" spans="1:11" x14ac:dyDescent="0.25">
      <c r="A5343" s="9">
        <f t="shared" si="340"/>
        <v>4</v>
      </c>
      <c r="B5343" s="9">
        <f t="shared" si="341"/>
        <v>2014</v>
      </c>
      <c r="C5343" s="9">
        <f t="shared" si="342"/>
        <v>19</v>
      </c>
      <c r="D5343" s="9" t="str">
        <f t="shared" si="343"/>
        <v>Q2</v>
      </c>
      <c r="E5343" t="s">
        <v>18</v>
      </c>
      <c r="F5343">
        <v>201404</v>
      </c>
      <c r="G5343" s="3">
        <v>58</v>
      </c>
      <c r="H5343" s="3">
        <v>0</v>
      </c>
      <c r="I5343" s="3">
        <v>1</v>
      </c>
      <c r="J5343" s="3">
        <v>1</v>
      </c>
      <c r="K5343" s="3">
        <v>36</v>
      </c>
    </row>
    <row r="5344" spans="1:11" x14ac:dyDescent="0.25">
      <c r="A5344" s="9">
        <f t="shared" si="340"/>
        <v>5</v>
      </c>
      <c r="B5344" s="9">
        <f t="shared" si="341"/>
        <v>2014</v>
      </c>
      <c r="C5344" s="9">
        <f t="shared" si="342"/>
        <v>0</v>
      </c>
      <c r="D5344" s="9" t="str">
        <f t="shared" si="343"/>
        <v>Q2</v>
      </c>
      <c r="E5344" t="s">
        <v>18</v>
      </c>
      <c r="F5344">
        <v>201405</v>
      </c>
      <c r="G5344" s="3">
        <v>0</v>
      </c>
      <c r="H5344" s="3">
        <v>10</v>
      </c>
      <c r="I5344" s="3">
        <v>10</v>
      </c>
      <c r="J5344" s="3">
        <v>10</v>
      </c>
      <c r="K5344" s="3">
        <v>210</v>
      </c>
    </row>
    <row r="5345" spans="1:11" x14ac:dyDescent="0.25">
      <c r="A5345" s="9">
        <f t="shared" si="340"/>
        <v>5</v>
      </c>
      <c r="B5345" s="9">
        <f t="shared" si="341"/>
        <v>2014</v>
      </c>
      <c r="C5345" s="9">
        <f t="shared" si="342"/>
        <v>1</v>
      </c>
      <c r="D5345" s="9" t="str">
        <f t="shared" si="343"/>
        <v>Q2</v>
      </c>
      <c r="E5345" t="s">
        <v>18</v>
      </c>
      <c r="F5345">
        <v>201405</v>
      </c>
      <c r="G5345" s="3">
        <v>3</v>
      </c>
      <c r="H5345" s="3">
        <v>0</v>
      </c>
      <c r="I5345" s="3">
        <v>2</v>
      </c>
      <c r="J5345" s="3">
        <v>2</v>
      </c>
      <c r="K5345" s="3">
        <v>42</v>
      </c>
    </row>
    <row r="5346" spans="1:11" x14ac:dyDescent="0.25">
      <c r="A5346" s="9">
        <f t="shared" si="340"/>
        <v>5</v>
      </c>
      <c r="B5346" s="9">
        <f t="shared" si="341"/>
        <v>2014</v>
      </c>
      <c r="C5346" s="9">
        <f t="shared" si="342"/>
        <v>2</v>
      </c>
      <c r="D5346" s="9" t="str">
        <f t="shared" si="343"/>
        <v>Q2</v>
      </c>
      <c r="E5346" t="s">
        <v>18</v>
      </c>
      <c r="F5346">
        <v>201405</v>
      </c>
      <c r="G5346" s="3">
        <v>6</v>
      </c>
      <c r="H5346" s="3">
        <v>0</v>
      </c>
      <c r="I5346" s="3">
        <v>1</v>
      </c>
      <c r="J5346" s="3">
        <v>1</v>
      </c>
      <c r="K5346" s="3">
        <v>21</v>
      </c>
    </row>
    <row r="5347" spans="1:11" x14ac:dyDescent="0.25">
      <c r="A5347" s="9">
        <f t="shared" si="340"/>
        <v>5</v>
      </c>
      <c r="B5347" s="9">
        <f t="shared" si="341"/>
        <v>2014</v>
      </c>
      <c r="C5347" s="9">
        <f t="shared" si="342"/>
        <v>5</v>
      </c>
      <c r="D5347" s="9" t="str">
        <f t="shared" si="343"/>
        <v>Q2</v>
      </c>
      <c r="E5347" t="s">
        <v>18</v>
      </c>
      <c r="F5347">
        <v>201405</v>
      </c>
      <c r="G5347" s="3">
        <v>15</v>
      </c>
      <c r="H5347" s="3">
        <v>0</v>
      </c>
      <c r="I5347" s="3">
        <v>5</v>
      </c>
      <c r="J5347" s="3">
        <v>5</v>
      </c>
      <c r="K5347" s="3">
        <v>105</v>
      </c>
    </row>
    <row r="5348" spans="1:11" x14ac:dyDescent="0.25">
      <c r="A5348" s="9">
        <f t="shared" si="340"/>
        <v>5</v>
      </c>
      <c r="B5348" s="9">
        <f t="shared" si="341"/>
        <v>2014</v>
      </c>
      <c r="C5348" s="9">
        <f t="shared" si="342"/>
        <v>6</v>
      </c>
      <c r="D5348" s="9" t="str">
        <f t="shared" si="343"/>
        <v>Q2</v>
      </c>
      <c r="E5348" t="s">
        <v>18</v>
      </c>
      <c r="F5348">
        <v>201405</v>
      </c>
      <c r="G5348" s="3">
        <v>18</v>
      </c>
      <c r="H5348" s="3">
        <v>0</v>
      </c>
      <c r="I5348" s="3">
        <v>3</v>
      </c>
      <c r="J5348" s="3">
        <v>3</v>
      </c>
      <c r="K5348" s="3">
        <v>63</v>
      </c>
    </row>
    <row r="5349" spans="1:11" x14ac:dyDescent="0.25">
      <c r="A5349" s="9">
        <f t="shared" si="340"/>
        <v>5</v>
      </c>
      <c r="B5349" s="9">
        <f t="shared" si="341"/>
        <v>2014</v>
      </c>
      <c r="C5349" s="9">
        <f t="shared" si="342"/>
        <v>6</v>
      </c>
      <c r="D5349" s="9" t="str">
        <f t="shared" si="343"/>
        <v>Q2</v>
      </c>
      <c r="E5349" t="s">
        <v>18</v>
      </c>
      <c r="F5349">
        <v>201405</v>
      </c>
      <c r="G5349" s="3">
        <v>20</v>
      </c>
      <c r="H5349" s="3">
        <v>0</v>
      </c>
      <c r="I5349" s="3">
        <v>1</v>
      </c>
      <c r="J5349" s="3">
        <v>1</v>
      </c>
      <c r="K5349" s="3">
        <v>21</v>
      </c>
    </row>
    <row r="5350" spans="1:11" x14ac:dyDescent="0.25">
      <c r="A5350" s="9">
        <f t="shared" si="340"/>
        <v>5</v>
      </c>
      <c r="B5350" s="9">
        <f t="shared" si="341"/>
        <v>2014</v>
      </c>
      <c r="C5350" s="9">
        <f t="shared" si="342"/>
        <v>7</v>
      </c>
      <c r="D5350" s="9" t="str">
        <f t="shared" si="343"/>
        <v>Q2</v>
      </c>
      <c r="E5350" t="s">
        <v>18</v>
      </c>
      <c r="F5350">
        <v>201405</v>
      </c>
      <c r="G5350" s="3">
        <v>21</v>
      </c>
      <c r="H5350" s="3">
        <v>0</v>
      </c>
      <c r="I5350" s="3">
        <v>2</v>
      </c>
      <c r="J5350" s="3">
        <v>2</v>
      </c>
      <c r="K5350" s="3">
        <v>42</v>
      </c>
    </row>
    <row r="5351" spans="1:11" x14ac:dyDescent="0.25">
      <c r="A5351" s="9">
        <f t="shared" si="340"/>
        <v>5</v>
      </c>
      <c r="B5351" s="9">
        <f t="shared" si="341"/>
        <v>2014</v>
      </c>
      <c r="C5351" s="9">
        <f t="shared" si="342"/>
        <v>7</v>
      </c>
      <c r="D5351" s="9" t="str">
        <f t="shared" si="343"/>
        <v>Q2</v>
      </c>
      <c r="E5351" t="s">
        <v>18</v>
      </c>
      <c r="F5351">
        <v>201405</v>
      </c>
      <c r="G5351" s="3">
        <v>23</v>
      </c>
      <c r="H5351" s="3">
        <v>0</v>
      </c>
      <c r="I5351" s="3">
        <v>1</v>
      </c>
      <c r="J5351" s="3">
        <v>1</v>
      </c>
      <c r="K5351" s="3">
        <v>21</v>
      </c>
    </row>
    <row r="5352" spans="1:11" x14ac:dyDescent="0.25">
      <c r="A5352" s="9">
        <f t="shared" si="340"/>
        <v>5</v>
      </c>
      <c r="B5352" s="9">
        <f t="shared" si="341"/>
        <v>2014</v>
      </c>
      <c r="C5352" s="9">
        <f t="shared" si="342"/>
        <v>8</v>
      </c>
      <c r="D5352" s="9" t="str">
        <f t="shared" si="343"/>
        <v>Q2</v>
      </c>
      <c r="E5352" t="s">
        <v>18</v>
      </c>
      <c r="F5352">
        <v>201405</v>
      </c>
      <c r="G5352" s="3">
        <v>24</v>
      </c>
      <c r="H5352" s="3">
        <v>0</v>
      </c>
      <c r="I5352" s="3">
        <v>1</v>
      </c>
      <c r="J5352" s="3">
        <v>1</v>
      </c>
      <c r="K5352" s="3">
        <v>21</v>
      </c>
    </row>
    <row r="5353" spans="1:11" x14ac:dyDescent="0.25">
      <c r="A5353" s="9">
        <f t="shared" si="340"/>
        <v>5</v>
      </c>
      <c r="B5353" s="9">
        <f t="shared" si="341"/>
        <v>2014</v>
      </c>
      <c r="C5353" s="9">
        <f t="shared" si="342"/>
        <v>8</v>
      </c>
      <c r="D5353" s="9" t="str">
        <f t="shared" si="343"/>
        <v>Q2</v>
      </c>
      <c r="E5353" t="s">
        <v>18</v>
      </c>
      <c r="F5353">
        <v>201405</v>
      </c>
      <c r="G5353" s="3">
        <v>26</v>
      </c>
      <c r="H5353" s="3">
        <v>0</v>
      </c>
      <c r="I5353" s="3">
        <v>1</v>
      </c>
      <c r="J5353" s="3">
        <v>1</v>
      </c>
      <c r="K5353" s="3">
        <v>21</v>
      </c>
    </row>
    <row r="5354" spans="1:11" x14ac:dyDescent="0.25">
      <c r="A5354" s="9">
        <f t="shared" si="340"/>
        <v>5</v>
      </c>
      <c r="B5354" s="9">
        <f t="shared" si="341"/>
        <v>2014</v>
      </c>
      <c r="C5354" s="9">
        <f t="shared" si="342"/>
        <v>9</v>
      </c>
      <c r="D5354" s="9" t="str">
        <f t="shared" si="343"/>
        <v>Q2</v>
      </c>
      <c r="E5354" t="s">
        <v>18</v>
      </c>
      <c r="F5354">
        <v>201405</v>
      </c>
      <c r="G5354" s="3">
        <v>27</v>
      </c>
      <c r="H5354" s="3">
        <v>0</v>
      </c>
      <c r="I5354" s="3">
        <v>1</v>
      </c>
      <c r="J5354" s="3">
        <v>1</v>
      </c>
      <c r="K5354" s="3">
        <v>21</v>
      </c>
    </row>
    <row r="5355" spans="1:11" x14ac:dyDescent="0.25">
      <c r="A5355" s="9">
        <f t="shared" si="340"/>
        <v>5</v>
      </c>
      <c r="B5355" s="9">
        <f t="shared" si="341"/>
        <v>2014</v>
      </c>
      <c r="C5355" s="9">
        <f t="shared" si="342"/>
        <v>10</v>
      </c>
      <c r="D5355" s="9" t="str">
        <f t="shared" si="343"/>
        <v>Q2</v>
      </c>
      <c r="E5355" t="s">
        <v>18</v>
      </c>
      <c r="F5355">
        <v>201405</v>
      </c>
      <c r="G5355" s="3">
        <v>30</v>
      </c>
      <c r="H5355" s="3">
        <v>0</v>
      </c>
      <c r="I5355" s="3">
        <v>1</v>
      </c>
      <c r="J5355" s="3">
        <v>1</v>
      </c>
      <c r="K5355" s="3">
        <v>21</v>
      </c>
    </row>
    <row r="5356" spans="1:11" x14ac:dyDescent="0.25">
      <c r="A5356" s="9">
        <f t="shared" si="340"/>
        <v>5</v>
      </c>
      <c r="B5356" s="9">
        <f t="shared" si="341"/>
        <v>2014</v>
      </c>
      <c r="C5356" s="9">
        <f t="shared" si="342"/>
        <v>11</v>
      </c>
      <c r="D5356" s="9" t="str">
        <f t="shared" si="343"/>
        <v>Q2</v>
      </c>
      <c r="E5356" t="s">
        <v>18</v>
      </c>
      <c r="F5356">
        <v>201405</v>
      </c>
      <c r="G5356" s="3">
        <v>33</v>
      </c>
      <c r="H5356" s="3">
        <v>0</v>
      </c>
      <c r="I5356" s="3">
        <v>1</v>
      </c>
      <c r="J5356" s="3">
        <v>1</v>
      </c>
      <c r="K5356" s="3">
        <v>21</v>
      </c>
    </row>
    <row r="5357" spans="1:11" x14ac:dyDescent="0.25">
      <c r="A5357" s="9">
        <f t="shared" si="340"/>
        <v>5</v>
      </c>
      <c r="B5357" s="9">
        <f t="shared" si="341"/>
        <v>2014</v>
      </c>
      <c r="C5357" s="9">
        <f t="shared" si="342"/>
        <v>11</v>
      </c>
      <c r="D5357" s="9" t="str">
        <f t="shared" si="343"/>
        <v>Q2</v>
      </c>
      <c r="E5357" t="s">
        <v>18</v>
      </c>
      <c r="F5357">
        <v>201405</v>
      </c>
      <c r="G5357" s="3">
        <v>35</v>
      </c>
      <c r="H5357" s="3">
        <v>0</v>
      </c>
      <c r="I5357" s="3">
        <v>1</v>
      </c>
      <c r="J5357" s="3">
        <v>1</v>
      </c>
      <c r="K5357" s="3">
        <v>21</v>
      </c>
    </row>
    <row r="5358" spans="1:11" x14ac:dyDescent="0.25">
      <c r="A5358" s="9">
        <f t="shared" si="340"/>
        <v>5</v>
      </c>
      <c r="B5358" s="9">
        <f t="shared" si="341"/>
        <v>2014</v>
      </c>
      <c r="C5358" s="9">
        <f t="shared" si="342"/>
        <v>12</v>
      </c>
      <c r="D5358" s="9" t="str">
        <f t="shared" si="343"/>
        <v>Q2</v>
      </c>
      <c r="E5358" t="s">
        <v>18</v>
      </c>
      <c r="F5358">
        <v>201405</v>
      </c>
      <c r="G5358" s="3">
        <v>36</v>
      </c>
      <c r="H5358" s="3">
        <v>0</v>
      </c>
      <c r="I5358" s="3">
        <v>1</v>
      </c>
      <c r="J5358" s="3">
        <v>1</v>
      </c>
      <c r="K5358" s="3">
        <v>21</v>
      </c>
    </row>
    <row r="5359" spans="1:11" x14ac:dyDescent="0.25">
      <c r="A5359" s="9">
        <f t="shared" si="340"/>
        <v>5</v>
      </c>
      <c r="B5359" s="9">
        <f t="shared" si="341"/>
        <v>2014</v>
      </c>
      <c r="C5359" s="9">
        <f t="shared" si="342"/>
        <v>12</v>
      </c>
      <c r="D5359" s="9" t="str">
        <f t="shared" si="343"/>
        <v>Q2</v>
      </c>
      <c r="E5359" t="s">
        <v>18</v>
      </c>
      <c r="F5359">
        <v>201405</v>
      </c>
      <c r="G5359" s="3">
        <v>37</v>
      </c>
      <c r="H5359" s="3">
        <v>0</v>
      </c>
      <c r="I5359" s="3">
        <v>1</v>
      </c>
      <c r="J5359" s="3">
        <v>1</v>
      </c>
      <c r="K5359" s="3">
        <v>16</v>
      </c>
    </row>
    <row r="5360" spans="1:11" x14ac:dyDescent="0.25">
      <c r="A5360" s="9">
        <f t="shared" si="340"/>
        <v>5</v>
      </c>
      <c r="B5360" s="9">
        <f t="shared" si="341"/>
        <v>2014</v>
      </c>
      <c r="C5360" s="9">
        <f t="shared" si="342"/>
        <v>13</v>
      </c>
      <c r="D5360" s="9" t="str">
        <f t="shared" si="343"/>
        <v>Q2</v>
      </c>
      <c r="E5360" t="s">
        <v>18</v>
      </c>
      <c r="F5360">
        <v>201405</v>
      </c>
      <c r="G5360" s="3">
        <v>39</v>
      </c>
      <c r="H5360" s="3">
        <v>0</v>
      </c>
      <c r="I5360" s="3">
        <v>1</v>
      </c>
      <c r="J5360" s="3">
        <v>1</v>
      </c>
      <c r="K5360" s="3">
        <v>21</v>
      </c>
    </row>
    <row r="5361" spans="1:11" x14ac:dyDescent="0.25">
      <c r="A5361" s="9">
        <f t="shared" si="340"/>
        <v>5</v>
      </c>
      <c r="B5361" s="9">
        <f t="shared" si="341"/>
        <v>2014</v>
      </c>
      <c r="C5361" s="9">
        <f t="shared" si="342"/>
        <v>13</v>
      </c>
      <c r="D5361" s="9" t="str">
        <f t="shared" si="343"/>
        <v>Q2</v>
      </c>
      <c r="E5361" t="s">
        <v>18</v>
      </c>
      <c r="F5361">
        <v>201405</v>
      </c>
      <c r="G5361" s="3">
        <v>40</v>
      </c>
      <c r="H5361" s="3">
        <v>0</v>
      </c>
      <c r="I5361" s="3">
        <v>1</v>
      </c>
      <c r="J5361" s="3">
        <v>1</v>
      </c>
      <c r="K5361" s="3">
        <v>55</v>
      </c>
    </row>
    <row r="5362" spans="1:11" x14ac:dyDescent="0.25">
      <c r="A5362" s="9">
        <f t="shared" si="340"/>
        <v>5</v>
      </c>
      <c r="B5362" s="9">
        <f t="shared" si="341"/>
        <v>2014</v>
      </c>
      <c r="C5362" s="9">
        <f t="shared" si="342"/>
        <v>14</v>
      </c>
      <c r="D5362" s="9" t="str">
        <f t="shared" si="343"/>
        <v>Q2</v>
      </c>
      <c r="E5362" t="s">
        <v>18</v>
      </c>
      <c r="F5362">
        <v>201405</v>
      </c>
      <c r="G5362" s="3">
        <v>42</v>
      </c>
      <c r="H5362" s="3">
        <v>0</v>
      </c>
      <c r="I5362" s="3">
        <v>1</v>
      </c>
      <c r="J5362" s="3">
        <v>1</v>
      </c>
      <c r="K5362" s="3">
        <v>21</v>
      </c>
    </row>
    <row r="5363" spans="1:11" x14ac:dyDescent="0.25">
      <c r="A5363" s="9">
        <f t="shared" si="340"/>
        <v>5</v>
      </c>
      <c r="B5363" s="9">
        <f t="shared" si="341"/>
        <v>2014</v>
      </c>
      <c r="C5363" s="9">
        <f t="shared" si="342"/>
        <v>15</v>
      </c>
      <c r="D5363" s="9" t="str">
        <f t="shared" si="343"/>
        <v>Q2</v>
      </c>
      <c r="E5363" t="s">
        <v>18</v>
      </c>
      <c r="F5363">
        <v>201405</v>
      </c>
      <c r="G5363" s="3">
        <v>45</v>
      </c>
      <c r="H5363" s="3">
        <v>0</v>
      </c>
      <c r="I5363" s="3">
        <v>1</v>
      </c>
      <c r="J5363" s="3">
        <v>1</v>
      </c>
      <c r="K5363" s="3">
        <v>21</v>
      </c>
    </row>
    <row r="5364" spans="1:11" x14ac:dyDescent="0.25">
      <c r="A5364" s="9">
        <f t="shared" si="340"/>
        <v>5</v>
      </c>
      <c r="B5364" s="9">
        <f t="shared" si="341"/>
        <v>2014</v>
      </c>
      <c r="C5364" s="9">
        <f t="shared" si="342"/>
        <v>16</v>
      </c>
      <c r="D5364" s="9" t="str">
        <f t="shared" si="343"/>
        <v>Q2</v>
      </c>
      <c r="E5364" t="s">
        <v>18</v>
      </c>
      <c r="F5364">
        <v>201405</v>
      </c>
      <c r="G5364" s="3">
        <v>48</v>
      </c>
      <c r="H5364" s="3">
        <v>0</v>
      </c>
      <c r="I5364" s="3">
        <v>1</v>
      </c>
      <c r="J5364" s="3">
        <v>1</v>
      </c>
      <c r="K5364" s="3">
        <v>21</v>
      </c>
    </row>
    <row r="5365" spans="1:11" x14ac:dyDescent="0.25">
      <c r="A5365" s="9">
        <f t="shared" si="340"/>
        <v>5</v>
      </c>
      <c r="B5365" s="9">
        <f t="shared" si="341"/>
        <v>2014</v>
      </c>
      <c r="C5365" s="9">
        <f t="shared" si="342"/>
        <v>17</v>
      </c>
      <c r="D5365" s="9" t="str">
        <f t="shared" si="343"/>
        <v>Q2</v>
      </c>
      <c r="E5365" t="s">
        <v>18</v>
      </c>
      <c r="F5365">
        <v>201405</v>
      </c>
      <c r="G5365" s="3">
        <v>51</v>
      </c>
      <c r="H5365" s="3">
        <v>0</v>
      </c>
      <c r="I5365" s="3">
        <v>1</v>
      </c>
      <c r="J5365" s="3">
        <v>1</v>
      </c>
      <c r="K5365" s="3">
        <v>21</v>
      </c>
    </row>
    <row r="5366" spans="1:11" x14ac:dyDescent="0.25">
      <c r="A5366" s="9">
        <f t="shared" si="340"/>
        <v>6</v>
      </c>
      <c r="B5366" s="9">
        <f t="shared" si="341"/>
        <v>2014</v>
      </c>
      <c r="C5366" s="9">
        <f t="shared" si="342"/>
        <v>0</v>
      </c>
      <c r="D5366" s="9" t="str">
        <f t="shared" si="343"/>
        <v>Q2</v>
      </c>
      <c r="E5366" t="s">
        <v>18</v>
      </c>
      <c r="F5366">
        <v>201406</v>
      </c>
      <c r="G5366" s="3">
        <v>0</v>
      </c>
      <c r="H5366" s="3">
        <v>18</v>
      </c>
      <c r="I5366" s="3">
        <v>18</v>
      </c>
      <c r="J5366" s="3">
        <v>18</v>
      </c>
      <c r="K5366" s="3">
        <v>378</v>
      </c>
    </row>
    <row r="5367" spans="1:11" x14ac:dyDescent="0.25">
      <c r="A5367" s="9">
        <f t="shared" si="340"/>
        <v>6</v>
      </c>
      <c r="B5367" s="9">
        <f t="shared" si="341"/>
        <v>2014</v>
      </c>
      <c r="C5367" s="9">
        <f t="shared" si="342"/>
        <v>1</v>
      </c>
      <c r="D5367" s="9" t="str">
        <f t="shared" si="343"/>
        <v>Q2</v>
      </c>
      <c r="E5367" t="s">
        <v>18</v>
      </c>
      <c r="F5367">
        <v>201406</v>
      </c>
      <c r="G5367" s="3">
        <v>3</v>
      </c>
      <c r="H5367" s="3">
        <v>0</v>
      </c>
      <c r="I5367" s="3">
        <v>2</v>
      </c>
      <c r="J5367" s="3">
        <v>2</v>
      </c>
      <c r="K5367" s="3">
        <v>42</v>
      </c>
    </row>
    <row r="5368" spans="1:11" x14ac:dyDescent="0.25">
      <c r="A5368" s="9">
        <f t="shared" si="340"/>
        <v>6</v>
      </c>
      <c r="B5368" s="9">
        <f t="shared" si="341"/>
        <v>2014</v>
      </c>
      <c r="C5368" s="9">
        <f t="shared" si="342"/>
        <v>2</v>
      </c>
      <c r="D5368" s="9" t="str">
        <f t="shared" si="343"/>
        <v>Q2</v>
      </c>
      <c r="E5368" t="s">
        <v>18</v>
      </c>
      <c r="F5368">
        <v>201406</v>
      </c>
      <c r="G5368" s="3">
        <v>6</v>
      </c>
      <c r="H5368" s="3">
        <v>0</v>
      </c>
      <c r="I5368" s="3">
        <v>2</v>
      </c>
      <c r="J5368" s="3">
        <v>2</v>
      </c>
      <c r="K5368" s="3">
        <v>42</v>
      </c>
    </row>
    <row r="5369" spans="1:11" x14ac:dyDescent="0.25">
      <c r="A5369" s="9">
        <f t="shared" si="340"/>
        <v>6</v>
      </c>
      <c r="B5369" s="9">
        <f t="shared" si="341"/>
        <v>2014</v>
      </c>
      <c r="C5369" s="9">
        <f t="shared" si="342"/>
        <v>3</v>
      </c>
      <c r="D5369" s="9" t="str">
        <f t="shared" si="343"/>
        <v>Q2</v>
      </c>
      <c r="E5369" t="s">
        <v>18</v>
      </c>
      <c r="F5369">
        <v>201406</v>
      </c>
      <c r="G5369" s="3">
        <v>9</v>
      </c>
      <c r="H5369" s="3">
        <v>0</v>
      </c>
      <c r="I5369" s="3">
        <v>1</v>
      </c>
      <c r="J5369" s="3">
        <v>1</v>
      </c>
      <c r="K5369" s="3">
        <v>21</v>
      </c>
    </row>
    <row r="5370" spans="1:11" x14ac:dyDescent="0.25">
      <c r="A5370" s="9">
        <f t="shared" si="340"/>
        <v>6</v>
      </c>
      <c r="B5370" s="9">
        <f t="shared" si="341"/>
        <v>2014</v>
      </c>
      <c r="C5370" s="9">
        <f t="shared" si="342"/>
        <v>4</v>
      </c>
      <c r="D5370" s="9" t="str">
        <f t="shared" si="343"/>
        <v>Q2</v>
      </c>
      <c r="E5370" t="s">
        <v>18</v>
      </c>
      <c r="F5370">
        <v>201406</v>
      </c>
      <c r="G5370" s="3">
        <v>12</v>
      </c>
      <c r="H5370" s="3">
        <v>0</v>
      </c>
      <c r="I5370" s="3">
        <v>3</v>
      </c>
      <c r="J5370" s="3">
        <v>3</v>
      </c>
      <c r="K5370" s="3">
        <v>63</v>
      </c>
    </row>
    <row r="5371" spans="1:11" x14ac:dyDescent="0.25">
      <c r="A5371" s="9">
        <f t="shared" si="340"/>
        <v>6</v>
      </c>
      <c r="B5371" s="9">
        <f t="shared" si="341"/>
        <v>2014</v>
      </c>
      <c r="C5371" s="9">
        <f t="shared" si="342"/>
        <v>4</v>
      </c>
      <c r="D5371" s="9" t="str">
        <f t="shared" si="343"/>
        <v>Q2</v>
      </c>
      <c r="E5371" t="s">
        <v>18</v>
      </c>
      <c r="F5371">
        <v>201406</v>
      </c>
      <c r="G5371" s="3">
        <v>14</v>
      </c>
      <c r="H5371" s="3">
        <v>0</v>
      </c>
      <c r="I5371" s="3">
        <v>1</v>
      </c>
      <c r="J5371" s="3">
        <v>2</v>
      </c>
      <c r="K5371" s="3">
        <v>42</v>
      </c>
    </row>
    <row r="5372" spans="1:11" x14ac:dyDescent="0.25">
      <c r="A5372" s="9">
        <f t="shared" si="340"/>
        <v>6</v>
      </c>
      <c r="B5372" s="9">
        <f t="shared" si="341"/>
        <v>2014</v>
      </c>
      <c r="C5372" s="9">
        <f t="shared" si="342"/>
        <v>5</v>
      </c>
      <c r="D5372" s="9" t="str">
        <f t="shared" si="343"/>
        <v>Q2</v>
      </c>
      <c r="E5372" t="s">
        <v>18</v>
      </c>
      <c r="F5372">
        <v>201406</v>
      </c>
      <c r="G5372" s="3">
        <v>15</v>
      </c>
      <c r="H5372" s="3">
        <v>0</v>
      </c>
      <c r="I5372" s="3">
        <v>8</v>
      </c>
      <c r="J5372" s="3">
        <v>8</v>
      </c>
      <c r="K5372" s="3">
        <v>168</v>
      </c>
    </row>
    <row r="5373" spans="1:11" x14ac:dyDescent="0.25">
      <c r="A5373" s="9">
        <f t="shared" si="340"/>
        <v>6</v>
      </c>
      <c r="B5373" s="9">
        <f t="shared" si="341"/>
        <v>2014</v>
      </c>
      <c r="C5373" s="9">
        <f t="shared" si="342"/>
        <v>5</v>
      </c>
      <c r="D5373" s="9" t="str">
        <f t="shared" si="343"/>
        <v>Q2</v>
      </c>
      <c r="E5373" t="s">
        <v>18</v>
      </c>
      <c r="F5373">
        <v>201406</v>
      </c>
      <c r="G5373" s="3">
        <v>17</v>
      </c>
      <c r="H5373" s="3">
        <v>0</v>
      </c>
      <c r="I5373" s="3">
        <v>1</v>
      </c>
      <c r="J5373" s="3">
        <v>1</v>
      </c>
      <c r="K5373" s="3">
        <v>21</v>
      </c>
    </row>
    <row r="5374" spans="1:11" x14ac:dyDescent="0.25">
      <c r="A5374" s="9">
        <f t="shared" si="340"/>
        <v>6</v>
      </c>
      <c r="B5374" s="9">
        <f t="shared" si="341"/>
        <v>2014</v>
      </c>
      <c r="C5374" s="9">
        <f t="shared" si="342"/>
        <v>6</v>
      </c>
      <c r="D5374" s="9" t="str">
        <f t="shared" si="343"/>
        <v>Q2</v>
      </c>
      <c r="E5374" t="s">
        <v>18</v>
      </c>
      <c r="F5374">
        <v>201406</v>
      </c>
      <c r="G5374" s="3">
        <v>18</v>
      </c>
      <c r="H5374" s="3">
        <v>0</v>
      </c>
      <c r="I5374" s="3">
        <v>7</v>
      </c>
      <c r="J5374" s="3">
        <v>7</v>
      </c>
      <c r="K5374" s="3">
        <v>147</v>
      </c>
    </row>
    <row r="5375" spans="1:11" x14ac:dyDescent="0.25">
      <c r="A5375" s="9">
        <f t="shared" si="340"/>
        <v>6</v>
      </c>
      <c r="B5375" s="9">
        <f t="shared" si="341"/>
        <v>2014</v>
      </c>
      <c r="C5375" s="9">
        <f t="shared" si="342"/>
        <v>6</v>
      </c>
      <c r="D5375" s="9" t="str">
        <f t="shared" si="343"/>
        <v>Q2</v>
      </c>
      <c r="E5375" t="s">
        <v>18</v>
      </c>
      <c r="F5375">
        <v>201406</v>
      </c>
      <c r="G5375" s="3">
        <v>20</v>
      </c>
      <c r="H5375" s="3">
        <v>0</v>
      </c>
      <c r="I5375" s="3">
        <v>1</v>
      </c>
      <c r="J5375" s="3">
        <v>1</v>
      </c>
      <c r="K5375" s="3">
        <v>21</v>
      </c>
    </row>
    <row r="5376" spans="1:11" x14ac:dyDescent="0.25">
      <c r="A5376" s="9">
        <f t="shared" si="340"/>
        <v>6</v>
      </c>
      <c r="B5376" s="9">
        <f t="shared" si="341"/>
        <v>2014</v>
      </c>
      <c r="C5376" s="9">
        <f t="shared" si="342"/>
        <v>7</v>
      </c>
      <c r="D5376" s="9" t="str">
        <f t="shared" si="343"/>
        <v>Q2</v>
      </c>
      <c r="E5376" t="s">
        <v>18</v>
      </c>
      <c r="F5376">
        <v>201406</v>
      </c>
      <c r="G5376" s="3">
        <v>21</v>
      </c>
      <c r="H5376" s="3">
        <v>0</v>
      </c>
      <c r="I5376" s="3">
        <v>8</v>
      </c>
      <c r="J5376" s="3">
        <v>8</v>
      </c>
      <c r="K5376" s="3">
        <v>161</v>
      </c>
    </row>
    <row r="5377" spans="1:11" x14ac:dyDescent="0.25">
      <c r="A5377" s="9">
        <f t="shared" si="340"/>
        <v>6</v>
      </c>
      <c r="B5377" s="9">
        <f t="shared" si="341"/>
        <v>2014</v>
      </c>
      <c r="C5377" s="9">
        <f t="shared" si="342"/>
        <v>8</v>
      </c>
      <c r="D5377" s="9" t="str">
        <f t="shared" si="343"/>
        <v>Q2</v>
      </c>
      <c r="E5377" t="s">
        <v>18</v>
      </c>
      <c r="F5377">
        <v>201406</v>
      </c>
      <c r="G5377" s="3">
        <v>24</v>
      </c>
      <c r="H5377" s="3">
        <v>0</v>
      </c>
      <c r="I5377" s="3">
        <v>7</v>
      </c>
      <c r="J5377" s="3">
        <v>7</v>
      </c>
      <c r="K5377" s="3">
        <v>147</v>
      </c>
    </row>
    <row r="5378" spans="1:11" x14ac:dyDescent="0.25">
      <c r="A5378" s="9">
        <f t="shared" si="340"/>
        <v>6</v>
      </c>
      <c r="B5378" s="9">
        <f t="shared" si="341"/>
        <v>2014</v>
      </c>
      <c r="C5378" s="9">
        <f t="shared" si="342"/>
        <v>9</v>
      </c>
      <c r="D5378" s="9" t="str">
        <f t="shared" si="343"/>
        <v>Q2</v>
      </c>
      <c r="E5378" t="s">
        <v>18</v>
      </c>
      <c r="F5378">
        <v>201406</v>
      </c>
      <c r="G5378" s="3">
        <v>27</v>
      </c>
      <c r="H5378" s="3">
        <v>0</v>
      </c>
      <c r="I5378" s="3">
        <v>4</v>
      </c>
      <c r="J5378" s="3">
        <v>4</v>
      </c>
      <c r="K5378" s="3">
        <v>84</v>
      </c>
    </row>
    <row r="5379" spans="1:11" x14ac:dyDescent="0.25">
      <c r="A5379" s="9">
        <f t="shared" si="340"/>
        <v>6</v>
      </c>
      <c r="B5379" s="9">
        <f t="shared" si="341"/>
        <v>2014</v>
      </c>
      <c r="C5379" s="9">
        <f t="shared" si="342"/>
        <v>10</v>
      </c>
      <c r="D5379" s="9" t="str">
        <f t="shared" si="343"/>
        <v>Q2</v>
      </c>
      <c r="E5379" t="s">
        <v>18</v>
      </c>
      <c r="F5379">
        <v>201406</v>
      </c>
      <c r="G5379" s="3">
        <v>30</v>
      </c>
      <c r="H5379" s="3">
        <v>0</v>
      </c>
      <c r="I5379" s="3">
        <v>4</v>
      </c>
      <c r="J5379" s="3">
        <v>4</v>
      </c>
      <c r="K5379" s="3">
        <v>84</v>
      </c>
    </row>
    <row r="5380" spans="1:11" x14ac:dyDescent="0.25">
      <c r="A5380" s="9">
        <f t="shared" si="340"/>
        <v>6</v>
      </c>
      <c r="B5380" s="9">
        <f t="shared" si="341"/>
        <v>2014</v>
      </c>
      <c r="C5380" s="9">
        <f t="shared" si="342"/>
        <v>11</v>
      </c>
      <c r="D5380" s="9" t="str">
        <f t="shared" si="343"/>
        <v>Q2</v>
      </c>
      <c r="E5380" t="s">
        <v>18</v>
      </c>
      <c r="F5380">
        <v>201406</v>
      </c>
      <c r="G5380" s="3">
        <v>33</v>
      </c>
      <c r="H5380" s="3">
        <v>0</v>
      </c>
      <c r="I5380" s="3">
        <v>3</v>
      </c>
      <c r="J5380" s="3">
        <v>3</v>
      </c>
      <c r="K5380" s="3">
        <v>78</v>
      </c>
    </row>
    <row r="5381" spans="1:11" x14ac:dyDescent="0.25">
      <c r="A5381" s="9">
        <f t="shared" si="340"/>
        <v>6</v>
      </c>
      <c r="B5381" s="9">
        <f t="shared" si="341"/>
        <v>2014</v>
      </c>
      <c r="C5381" s="9">
        <f t="shared" si="342"/>
        <v>12</v>
      </c>
      <c r="D5381" s="9" t="str">
        <f t="shared" si="343"/>
        <v>Q2</v>
      </c>
      <c r="E5381" t="s">
        <v>18</v>
      </c>
      <c r="F5381">
        <v>201406</v>
      </c>
      <c r="G5381" s="3">
        <v>36</v>
      </c>
      <c r="H5381" s="3">
        <v>0</v>
      </c>
      <c r="I5381" s="3">
        <v>3</v>
      </c>
      <c r="J5381" s="3">
        <v>3</v>
      </c>
      <c r="K5381" s="3">
        <v>78</v>
      </c>
    </row>
    <row r="5382" spans="1:11" x14ac:dyDescent="0.25">
      <c r="A5382" s="9">
        <f t="shared" si="340"/>
        <v>6</v>
      </c>
      <c r="B5382" s="9">
        <f t="shared" si="341"/>
        <v>2014</v>
      </c>
      <c r="C5382" s="9">
        <f t="shared" si="342"/>
        <v>13</v>
      </c>
      <c r="D5382" s="9" t="str">
        <f t="shared" si="343"/>
        <v>Q2</v>
      </c>
      <c r="E5382" t="s">
        <v>18</v>
      </c>
      <c r="F5382">
        <v>201406</v>
      </c>
      <c r="G5382" s="3">
        <v>39</v>
      </c>
      <c r="H5382" s="3">
        <v>0</v>
      </c>
      <c r="I5382" s="3">
        <v>3</v>
      </c>
      <c r="J5382" s="3">
        <v>3</v>
      </c>
      <c r="K5382" s="3">
        <v>78</v>
      </c>
    </row>
    <row r="5383" spans="1:11" x14ac:dyDescent="0.25">
      <c r="A5383" s="9">
        <f t="shared" si="340"/>
        <v>6</v>
      </c>
      <c r="B5383" s="9">
        <f t="shared" si="341"/>
        <v>2014</v>
      </c>
      <c r="C5383" s="9">
        <f t="shared" si="342"/>
        <v>13</v>
      </c>
      <c r="D5383" s="9" t="str">
        <f t="shared" si="343"/>
        <v>Q2</v>
      </c>
      <c r="E5383" t="s">
        <v>18</v>
      </c>
      <c r="F5383">
        <v>201406</v>
      </c>
      <c r="G5383" s="3">
        <v>40</v>
      </c>
      <c r="H5383" s="3">
        <v>0</v>
      </c>
      <c r="I5383" s="3">
        <v>1</v>
      </c>
      <c r="J5383" s="3">
        <v>1</v>
      </c>
      <c r="K5383" s="3">
        <v>32</v>
      </c>
    </row>
    <row r="5384" spans="1:11" x14ac:dyDescent="0.25">
      <c r="A5384" s="9">
        <f t="shared" si="340"/>
        <v>6</v>
      </c>
      <c r="B5384" s="9">
        <f t="shared" si="341"/>
        <v>2014</v>
      </c>
      <c r="C5384" s="9">
        <f t="shared" si="342"/>
        <v>14</v>
      </c>
      <c r="D5384" s="9" t="str">
        <f t="shared" si="343"/>
        <v>Q2</v>
      </c>
      <c r="E5384" t="s">
        <v>18</v>
      </c>
      <c r="F5384">
        <v>201406</v>
      </c>
      <c r="G5384" s="3">
        <v>42</v>
      </c>
      <c r="H5384" s="3">
        <v>0</v>
      </c>
      <c r="I5384" s="3">
        <v>3</v>
      </c>
      <c r="J5384" s="3">
        <v>4</v>
      </c>
      <c r="K5384" s="3">
        <v>110</v>
      </c>
    </row>
    <row r="5385" spans="1:11" x14ac:dyDescent="0.25">
      <c r="A5385" s="9">
        <f t="shared" si="340"/>
        <v>6</v>
      </c>
      <c r="B5385" s="9">
        <f t="shared" si="341"/>
        <v>2014</v>
      </c>
      <c r="C5385" s="9">
        <f t="shared" si="342"/>
        <v>15</v>
      </c>
      <c r="D5385" s="9" t="str">
        <f t="shared" si="343"/>
        <v>Q2</v>
      </c>
      <c r="E5385" t="s">
        <v>18</v>
      </c>
      <c r="F5385">
        <v>201406</v>
      </c>
      <c r="G5385" s="3">
        <v>45</v>
      </c>
      <c r="H5385" s="3">
        <v>0</v>
      </c>
      <c r="I5385" s="3">
        <v>1</v>
      </c>
      <c r="J5385" s="3">
        <v>1</v>
      </c>
      <c r="K5385" s="3">
        <v>21</v>
      </c>
    </row>
    <row r="5386" spans="1:11" x14ac:dyDescent="0.25">
      <c r="A5386" s="9">
        <f t="shared" si="340"/>
        <v>6</v>
      </c>
      <c r="B5386" s="9">
        <f t="shared" si="341"/>
        <v>2014</v>
      </c>
      <c r="C5386" s="9">
        <f t="shared" si="342"/>
        <v>16</v>
      </c>
      <c r="D5386" s="9" t="str">
        <f t="shared" si="343"/>
        <v>Q2</v>
      </c>
      <c r="E5386" t="s">
        <v>18</v>
      </c>
      <c r="F5386">
        <v>201406</v>
      </c>
      <c r="G5386" s="3">
        <v>48</v>
      </c>
      <c r="H5386" s="3">
        <v>0</v>
      </c>
      <c r="I5386" s="3">
        <v>1</v>
      </c>
      <c r="J5386" s="3">
        <v>1</v>
      </c>
      <c r="K5386" s="3">
        <v>21</v>
      </c>
    </row>
    <row r="5387" spans="1:11" x14ac:dyDescent="0.25">
      <c r="A5387" s="9">
        <f t="shared" si="340"/>
        <v>6</v>
      </c>
      <c r="B5387" s="9">
        <f t="shared" si="341"/>
        <v>2014</v>
      </c>
      <c r="C5387" s="9">
        <f t="shared" si="342"/>
        <v>17</v>
      </c>
      <c r="D5387" s="9" t="str">
        <f t="shared" si="343"/>
        <v>Q2</v>
      </c>
      <c r="E5387" t="s">
        <v>18</v>
      </c>
      <c r="F5387">
        <v>201406</v>
      </c>
      <c r="G5387" s="3">
        <v>51</v>
      </c>
      <c r="H5387" s="3">
        <v>0</v>
      </c>
      <c r="I5387" s="3">
        <v>1</v>
      </c>
      <c r="J5387" s="3">
        <v>1</v>
      </c>
      <c r="K5387" s="3">
        <v>21</v>
      </c>
    </row>
    <row r="5388" spans="1:11" x14ac:dyDescent="0.25">
      <c r="A5388" s="9">
        <f t="shared" si="340"/>
        <v>6</v>
      </c>
      <c r="B5388" s="9">
        <f t="shared" si="341"/>
        <v>2014</v>
      </c>
      <c r="C5388" s="9">
        <f t="shared" si="342"/>
        <v>18</v>
      </c>
      <c r="D5388" s="9" t="str">
        <f t="shared" si="343"/>
        <v>Q2</v>
      </c>
      <c r="E5388" t="s">
        <v>18</v>
      </c>
      <c r="F5388">
        <v>201406</v>
      </c>
      <c r="G5388" s="3">
        <v>54</v>
      </c>
      <c r="H5388" s="3">
        <v>0</v>
      </c>
      <c r="I5388" s="3">
        <v>1</v>
      </c>
      <c r="J5388" s="3">
        <v>1</v>
      </c>
      <c r="K5388" s="3">
        <v>16</v>
      </c>
    </row>
    <row r="5389" spans="1:11" x14ac:dyDescent="0.25">
      <c r="A5389" s="9">
        <f t="shared" si="340"/>
        <v>6</v>
      </c>
      <c r="B5389" s="9">
        <f t="shared" si="341"/>
        <v>2014</v>
      </c>
      <c r="C5389" s="9">
        <f t="shared" si="342"/>
        <v>18</v>
      </c>
      <c r="D5389" s="9" t="str">
        <f t="shared" si="343"/>
        <v>Q2</v>
      </c>
      <c r="E5389" t="s">
        <v>18</v>
      </c>
      <c r="F5389">
        <v>201406</v>
      </c>
      <c r="G5389" s="3">
        <v>55</v>
      </c>
      <c r="H5389" s="3">
        <v>0</v>
      </c>
      <c r="I5389" s="3">
        <v>1</v>
      </c>
      <c r="J5389" s="3">
        <v>1</v>
      </c>
      <c r="K5389" s="3">
        <v>17</v>
      </c>
    </row>
    <row r="5390" spans="1:11" x14ac:dyDescent="0.25">
      <c r="A5390" s="9">
        <f t="shared" ref="A5390:A5453" si="344">F5390-(B5390*100)</f>
        <v>6</v>
      </c>
      <c r="B5390" s="9">
        <f t="shared" ref="B5390:B5453" si="345">INT(F5390/100)</f>
        <v>2014</v>
      </c>
      <c r="C5390" s="9">
        <f t="shared" ref="C5390:C5453" si="346">INT(G5390/3)</f>
        <v>19</v>
      </c>
      <c r="D5390" s="9" t="str">
        <f t="shared" ref="D5390:D5453" si="347">VLOOKUP(A5390,$R$2:$S$13,2,0)</f>
        <v>Q2</v>
      </c>
      <c r="E5390" t="s">
        <v>18</v>
      </c>
      <c r="F5390">
        <v>201406</v>
      </c>
      <c r="G5390" s="3">
        <v>57</v>
      </c>
      <c r="H5390" s="3">
        <v>0</v>
      </c>
      <c r="I5390" s="3">
        <v>1</v>
      </c>
      <c r="J5390" s="3">
        <v>1</v>
      </c>
      <c r="K5390" s="3">
        <v>21</v>
      </c>
    </row>
    <row r="5391" spans="1:11" x14ac:dyDescent="0.25">
      <c r="A5391" s="9">
        <f t="shared" si="344"/>
        <v>7</v>
      </c>
      <c r="B5391" s="9">
        <f t="shared" si="345"/>
        <v>2014</v>
      </c>
      <c r="C5391" s="9">
        <f t="shared" si="346"/>
        <v>0</v>
      </c>
      <c r="D5391" s="9" t="str">
        <f t="shared" si="347"/>
        <v>Q3</v>
      </c>
      <c r="E5391" t="s">
        <v>18</v>
      </c>
      <c r="F5391">
        <v>201407</v>
      </c>
      <c r="G5391" s="3">
        <v>0</v>
      </c>
      <c r="H5391" s="3">
        <v>16</v>
      </c>
      <c r="I5391" s="3">
        <v>16</v>
      </c>
      <c r="J5391" s="3">
        <v>16</v>
      </c>
      <c r="K5391" s="3">
        <v>336</v>
      </c>
    </row>
    <row r="5392" spans="1:11" x14ac:dyDescent="0.25">
      <c r="A5392" s="9">
        <f t="shared" si="344"/>
        <v>7</v>
      </c>
      <c r="B5392" s="9">
        <f t="shared" si="345"/>
        <v>2014</v>
      </c>
      <c r="C5392" s="9">
        <f t="shared" si="346"/>
        <v>1</v>
      </c>
      <c r="D5392" s="9" t="str">
        <f t="shared" si="347"/>
        <v>Q3</v>
      </c>
      <c r="E5392" t="s">
        <v>18</v>
      </c>
      <c r="F5392">
        <v>201407</v>
      </c>
      <c r="G5392" s="3">
        <v>3</v>
      </c>
      <c r="H5392" s="3">
        <v>0</v>
      </c>
      <c r="I5392" s="3">
        <v>1</v>
      </c>
      <c r="J5392" s="3">
        <v>1</v>
      </c>
      <c r="K5392" s="3">
        <v>21</v>
      </c>
    </row>
    <row r="5393" spans="1:11" x14ac:dyDescent="0.25">
      <c r="A5393" s="9">
        <f t="shared" si="344"/>
        <v>7</v>
      </c>
      <c r="B5393" s="9">
        <f t="shared" si="345"/>
        <v>2014</v>
      </c>
      <c r="C5393" s="9">
        <f t="shared" si="346"/>
        <v>2</v>
      </c>
      <c r="D5393" s="9" t="str">
        <f t="shared" si="347"/>
        <v>Q3</v>
      </c>
      <c r="E5393" t="s">
        <v>18</v>
      </c>
      <c r="F5393">
        <v>201407</v>
      </c>
      <c r="G5393" s="3">
        <v>6</v>
      </c>
      <c r="H5393" s="3">
        <v>0</v>
      </c>
      <c r="I5393" s="3">
        <v>1</v>
      </c>
      <c r="J5393" s="3">
        <v>1</v>
      </c>
      <c r="K5393" s="3">
        <v>21</v>
      </c>
    </row>
    <row r="5394" spans="1:11" x14ac:dyDescent="0.25">
      <c r="A5394" s="9">
        <f t="shared" si="344"/>
        <v>7</v>
      </c>
      <c r="B5394" s="9">
        <f t="shared" si="345"/>
        <v>2014</v>
      </c>
      <c r="C5394" s="9">
        <f t="shared" si="346"/>
        <v>2</v>
      </c>
      <c r="D5394" s="9" t="str">
        <f t="shared" si="347"/>
        <v>Q3</v>
      </c>
      <c r="E5394" t="s">
        <v>18</v>
      </c>
      <c r="F5394">
        <v>201407</v>
      </c>
      <c r="G5394" s="3">
        <v>7</v>
      </c>
      <c r="H5394" s="3">
        <v>0</v>
      </c>
      <c r="I5394" s="3">
        <v>1</v>
      </c>
      <c r="J5394" s="3">
        <v>1</v>
      </c>
      <c r="K5394" s="3">
        <v>21</v>
      </c>
    </row>
    <row r="5395" spans="1:11" x14ac:dyDescent="0.25">
      <c r="A5395" s="9">
        <f t="shared" si="344"/>
        <v>7</v>
      </c>
      <c r="B5395" s="9">
        <f t="shared" si="345"/>
        <v>2014</v>
      </c>
      <c r="C5395" s="9">
        <f t="shared" si="346"/>
        <v>3</v>
      </c>
      <c r="D5395" s="9" t="str">
        <f t="shared" si="347"/>
        <v>Q3</v>
      </c>
      <c r="E5395" t="s">
        <v>18</v>
      </c>
      <c r="F5395">
        <v>201407</v>
      </c>
      <c r="G5395" s="3">
        <v>9</v>
      </c>
      <c r="H5395" s="3">
        <v>0</v>
      </c>
      <c r="I5395" s="3">
        <v>2</v>
      </c>
      <c r="J5395" s="3">
        <v>2</v>
      </c>
      <c r="K5395" s="3">
        <v>42</v>
      </c>
    </row>
    <row r="5396" spans="1:11" x14ac:dyDescent="0.25">
      <c r="A5396" s="9">
        <f t="shared" si="344"/>
        <v>7</v>
      </c>
      <c r="B5396" s="9">
        <f t="shared" si="345"/>
        <v>2014</v>
      </c>
      <c r="C5396" s="9">
        <f t="shared" si="346"/>
        <v>4</v>
      </c>
      <c r="D5396" s="9" t="str">
        <f t="shared" si="347"/>
        <v>Q3</v>
      </c>
      <c r="E5396" t="s">
        <v>18</v>
      </c>
      <c r="F5396">
        <v>201407</v>
      </c>
      <c r="G5396" s="3">
        <v>12</v>
      </c>
      <c r="H5396" s="3">
        <v>0</v>
      </c>
      <c r="I5396" s="3">
        <v>1</v>
      </c>
      <c r="J5396" s="3">
        <v>1</v>
      </c>
      <c r="K5396" s="3">
        <v>21</v>
      </c>
    </row>
    <row r="5397" spans="1:11" x14ac:dyDescent="0.25">
      <c r="A5397" s="9">
        <f t="shared" si="344"/>
        <v>7</v>
      </c>
      <c r="B5397" s="9">
        <f t="shared" si="345"/>
        <v>2014</v>
      </c>
      <c r="C5397" s="9">
        <f t="shared" si="346"/>
        <v>5</v>
      </c>
      <c r="D5397" s="9" t="str">
        <f t="shared" si="347"/>
        <v>Q3</v>
      </c>
      <c r="E5397" t="s">
        <v>18</v>
      </c>
      <c r="F5397">
        <v>201407</v>
      </c>
      <c r="G5397" s="3">
        <v>15</v>
      </c>
      <c r="H5397" s="3">
        <v>0</v>
      </c>
      <c r="I5397" s="3">
        <v>10</v>
      </c>
      <c r="J5397" s="3">
        <v>11</v>
      </c>
      <c r="K5397" s="3">
        <v>231</v>
      </c>
    </row>
    <row r="5398" spans="1:11" x14ac:dyDescent="0.25">
      <c r="A5398" s="9">
        <f t="shared" si="344"/>
        <v>7</v>
      </c>
      <c r="B5398" s="9">
        <f t="shared" si="345"/>
        <v>2014</v>
      </c>
      <c r="C5398" s="9">
        <f t="shared" si="346"/>
        <v>6</v>
      </c>
      <c r="D5398" s="9" t="str">
        <f t="shared" si="347"/>
        <v>Q3</v>
      </c>
      <c r="E5398" t="s">
        <v>18</v>
      </c>
      <c r="F5398">
        <v>201407</v>
      </c>
      <c r="G5398" s="3">
        <v>18</v>
      </c>
      <c r="H5398" s="3">
        <v>0</v>
      </c>
      <c r="I5398" s="3">
        <v>5</v>
      </c>
      <c r="J5398" s="3">
        <v>5</v>
      </c>
      <c r="K5398" s="3">
        <v>105</v>
      </c>
    </row>
    <row r="5399" spans="1:11" x14ac:dyDescent="0.25">
      <c r="A5399" s="9">
        <f t="shared" si="344"/>
        <v>7</v>
      </c>
      <c r="B5399" s="9">
        <f t="shared" si="345"/>
        <v>2014</v>
      </c>
      <c r="C5399" s="9">
        <f t="shared" si="346"/>
        <v>6</v>
      </c>
      <c r="D5399" s="9" t="str">
        <f t="shared" si="347"/>
        <v>Q3</v>
      </c>
      <c r="E5399" t="s">
        <v>18</v>
      </c>
      <c r="F5399">
        <v>201407</v>
      </c>
      <c r="G5399" s="3">
        <v>19</v>
      </c>
      <c r="H5399" s="3">
        <v>0</v>
      </c>
      <c r="I5399" s="3">
        <v>1</v>
      </c>
      <c r="J5399" s="3">
        <v>1</v>
      </c>
      <c r="K5399" s="3">
        <v>21</v>
      </c>
    </row>
    <row r="5400" spans="1:11" x14ac:dyDescent="0.25">
      <c r="A5400" s="9">
        <f t="shared" si="344"/>
        <v>7</v>
      </c>
      <c r="B5400" s="9">
        <f t="shared" si="345"/>
        <v>2014</v>
      </c>
      <c r="C5400" s="9">
        <f t="shared" si="346"/>
        <v>7</v>
      </c>
      <c r="D5400" s="9" t="str">
        <f t="shared" si="347"/>
        <v>Q3</v>
      </c>
      <c r="E5400" t="s">
        <v>18</v>
      </c>
      <c r="F5400">
        <v>201407</v>
      </c>
      <c r="G5400" s="3">
        <v>21</v>
      </c>
      <c r="H5400" s="3">
        <v>0</v>
      </c>
      <c r="I5400" s="3">
        <v>5</v>
      </c>
      <c r="J5400" s="3">
        <v>5</v>
      </c>
      <c r="K5400" s="3">
        <v>105</v>
      </c>
    </row>
    <row r="5401" spans="1:11" x14ac:dyDescent="0.25">
      <c r="A5401" s="9">
        <f t="shared" si="344"/>
        <v>7</v>
      </c>
      <c r="B5401" s="9">
        <f t="shared" si="345"/>
        <v>2014</v>
      </c>
      <c r="C5401" s="9">
        <f t="shared" si="346"/>
        <v>7</v>
      </c>
      <c r="D5401" s="9" t="str">
        <f t="shared" si="347"/>
        <v>Q3</v>
      </c>
      <c r="E5401" t="s">
        <v>18</v>
      </c>
      <c r="F5401">
        <v>201407</v>
      </c>
      <c r="G5401" s="3">
        <v>22</v>
      </c>
      <c r="H5401" s="3">
        <v>0</v>
      </c>
      <c r="I5401" s="3">
        <v>1</v>
      </c>
      <c r="J5401" s="3">
        <v>1</v>
      </c>
      <c r="K5401" s="3">
        <v>21</v>
      </c>
    </row>
    <row r="5402" spans="1:11" x14ac:dyDescent="0.25">
      <c r="A5402" s="9">
        <f t="shared" si="344"/>
        <v>7</v>
      </c>
      <c r="B5402" s="9">
        <f t="shared" si="345"/>
        <v>2014</v>
      </c>
      <c r="C5402" s="9">
        <f t="shared" si="346"/>
        <v>8</v>
      </c>
      <c r="D5402" s="9" t="str">
        <f t="shared" si="347"/>
        <v>Q3</v>
      </c>
      <c r="E5402" t="s">
        <v>18</v>
      </c>
      <c r="F5402">
        <v>201407</v>
      </c>
      <c r="G5402" s="3">
        <v>24</v>
      </c>
      <c r="H5402" s="3">
        <v>0</v>
      </c>
      <c r="I5402" s="3">
        <v>5</v>
      </c>
      <c r="J5402" s="3">
        <v>5</v>
      </c>
      <c r="K5402" s="3">
        <v>105</v>
      </c>
    </row>
    <row r="5403" spans="1:11" x14ac:dyDescent="0.25">
      <c r="A5403" s="9">
        <f t="shared" si="344"/>
        <v>7</v>
      </c>
      <c r="B5403" s="9">
        <f t="shared" si="345"/>
        <v>2014</v>
      </c>
      <c r="C5403" s="9">
        <f t="shared" si="346"/>
        <v>8</v>
      </c>
      <c r="D5403" s="9" t="str">
        <f t="shared" si="347"/>
        <v>Q3</v>
      </c>
      <c r="E5403" t="s">
        <v>18</v>
      </c>
      <c r="F5403">
        <v>201407</v>
      </c>
      <c r="G5403" s="3">
        <v>25</v>
      </c>
      <c r="H5403" s="3">
        <v>0</v>
      </c>
      <c r="I5403" s="3">
        <v>1</v>
      </c>
      <c r="J5403" s="3">
        <v>1</v>
      </c>
      <c r="K5403" s="3">
        <v>21</v>
      </c>
    </row>
    <row r="5404" spans="1:11" x14ac:dyDescent="0.25">
      <c r="A5404" s="9">
        <f t="shared" si="344"/>
        <v>7</v>
      </c>
      <c r="B5404" s="9">
        <f t="shared" si="345"/>
        <v>2014</v>
      </c>
      <c r="C5404" s="9">
        <f t="shared" si="346"/>
        <v>9</v>
      </c>
      <c r="D5404" s="9" t="str">
        <f t="shared" si="347"/>
        <v>Q3</v>
      </c>
      <c r="E5404" t="s">
        <v>18</v>
      </c>
      <c r="F5404">
        <v>201407</v>
      </c>
      <c r="G5404" s="3">
        <v>27</v>
      </c>
      <c r="H5404" s="3">
        <v>0</v>
      </c>
      <c r="I5404" s="3">
        <v>4</v>
      </c>
      <c r="J5404" s="3">
        <v>4</v>
      </c>
      <c r="K5404" s="3">
        <v>75</v>
      </c>
    </row>
    <row r="5405" spans="1:11" x14ac:dyDescent="0.25">
      <c r="A5405" s="9">
        <f t="shared" si="344"/>
        <v>7</v>
      </c>
      <c r="B5405" s="9">
        <f t="shared" si="345"/>
        <v>2014</v>
      </c>
      <c r="C5405" s="9">
        <f t="shared" si="346"/>
        <v>9</v>
      </c>
      <c r="D5405" s="9" t="str">
        <f t="shared" si="347"/>
        <v>Q3</v>
      </c>
      <c r="E5405" t="s">
        <v>18</v>
      </c>
      <c r="F5405">
        <v>201407</v>
      </c>
      <c r="G5405" s="3">
        <v>28</v>
      </c>
      <c r="H5405" s="3">
        <v>0</v>
      </c>
      <c r="I5405" s="3">
        <v>1</v>
      </c>
      <c r="J5405" s="3">
        <v>1</v>
      </c>
      <c r="K5405" s="3">
        <v>18</v>
      </c>
    </row>
    <row r="5406" spans="1:11" x14ac:dyDescent="0.25">
      <c r="A5406" s="9">
        <f t="shared" si="344"/>
        <v>7</v>
      </c>
      <c r="B5406" s="9">
        <f t="shared" si="345"/>
        <v>2014</v>
      </c>
      <c r="C5406" s="9">
        <f t="shared" si="346"/>
        <v>10</v>
      </c>
      <c r="D5406" s="9" t="str">
        <f t="shared" si="347"/>
        <v>Q3</v>
      </c>
      <c r="E5406" t="s">
        <v>18</v>
      </c>
      <c r="F5406">
        <v>201407</v>
      </c>
      <c r="G5406" s="3">
        <v>30</v>
      </c>
      <c r="H5406" s="3">
        <v>0</v>
      </c>
      <c r="I5406" s="3">
        <v>5</v>
      </c>
      <c r="J5406" s="3">
        <v>5</v>
      </c>
      <c r="K5406" s="3">
        <v>93</v>
      </c>
    </row>
    <row r="5407" spans="1:11" x14ac:dyDescent="0.25">
      <c r="A5407" s="9">
        <f t="shared" si="344"/>
        <v>7</v>
      </c>
      <c r="B5407" s="9">
        <f t="shared" si="345"/>
        <v>2014</v>
      </c>
      <c r="C5407" s="9">
        <f t="shared" si="346"/>
        <v>11</v>
      </c>
      <c r="D5407" s="9" t="str">
        <f t="shared" si="347"/>
        <v>Q3</v>
      </c>
      <c r="E5407" t="s">
        <v>18</v>
      </c>
      <c r="F5407">
        <v>201407</v>
      </c>
      <c r="G5407" s="3">
        <v>33</v>
      </c>
      <c r="H5407" s="3">
        <v>0</v>
      </c>
      <c r="I5407" s="3">
        <v>5</v>
      </c>
      <c r="J5407" s="3">
        <v>6</v>
      </c>
      <c r="K5407" s="3">
        <v>135</v>
      </c>
    </row>
    <row r="5408" spans="1:11" x14ac:dyDescent="0.25">
      <c r="A5408" s="9">
        <f t="shared" si="344"/>
        <v>7</v>
      </c>
      <c r="B5408" s="9">
        <f t="shared" si="345"/>
        <v>2014</v>
      </c>
      <c r="C5408" s="9">
        <f t="shared" si="346"/>
        <v>12</v>
      </c>
      <c r="D5408" s="9" t="str">
        <f t="shared" si="347"/>
        <v>Q3</v>
      </c>
      <c r="E5408" t="s">
        <v>18</v>
      </c>
      <c r="F5408">
        <v>201407</v>
      </c>
      <c r="G5408" s="3">
        <v>36</v>
      </c>
      <c r="H5408" s="3">
        <v>0</v>
      </c>
      <c r="I5408" s="3">
        <v>3</v>
      </c>
      <c r="J5408" s="3">
        <v>3</v>
      </c>
      <c r="K5408" s="3">
        <v>54</v>
      </c>
    </row>
    <row r="5409" spans="1:11" x14ac:dyDescent="0.25">
      <c r="A5409" s="9">
        <f t="shared" si="344"/>
        <v>7</v>
      </c>
      <c r="B5409" s="9">
        <f t="shared" si="345"/>
        <v>2014</v>
      </c>
      <c r="C5409" s="9">
        <f t="shared" si="346"/>
        <v>13</v>
      </c>
      <c r="D5409" s="9" t="str">
        <f t="shared" si="347"/>
        <v>Q3</v>
      </c>
      <c r="E5409" t="s">
        <v>18</v>
      </c>
      <c r="F5409">
        <v>201407</v>
      </c>
      <c r="G5409" s="3">
        <v>39</v>
      </c>
      <c r="H5409" s="3">
        <v>0</v>
      </c>
      <c r="I5409" s="3">
        <v>3</v>
      </c>
      <c r="J5409" s="3">
        <v>3</v>
      </c>
      <c r="K5409" s="3">
        <v>54</v>
      </c>
    </row>
    <row r="5410" spans="1:11" x14ac:dyDescent="0.25">
      <c r="A5410" s="9">
        <f t="shared" si="344"/>
        <v>7</v>
      </c>
      <c r="B5410" s="9">
        <f t="shared" si="345"/>
        <v>2014</v>
      </c>
      <c r="C5410" s="9">
        <f t="shared" si="346"/>
        <v>14</v>
      </c>
      <c r="D5410" s="9" t="str">
        <f t="shared" si="347"/>
        <v>Q3</v>
      </c>
      <c r="E5410" t="s">
        <v>18</v>
      </c>
      <c r="F5410">
        <v>201407</v>
      </c>
      <c r="G5410" s="3">
        <v>42</v>
      </c>
      <c r="H5410" s="3">
        <v>0</v>
      </c>
      <c r="I5410" s="3">
        <v>3</v>
      </c>
      <c r="J5410" s="3">
        <v>3</v>
      </c>
      <c r="K5410" s="3">
        <v>54</v>
      </c>
    </row>
    <row r="5411" spans="1:11" x14ac:dyDescent="0.25">
      <c r="A5411" s="9">
        <f t="shared" si="344"/>
        <v>7</v>
      </c>
      <c r="B5411" s="9">
        <f t="shared" si="345"/>
        <v>2014</v>
      </c>
      <c r="C5411" s="9">
        <f t="shared" si="346"/>
        <v>15</v>
      </c>
      <c r="D5411" s="9" t="str">
        <f t="shared" si="347"/>
        <v>Q3</v>
      </c>
      <c r="E5411" t="s">
        <v>18</v>
      </c>
      <c r="F5411">
        <v>201407</v>
      </c>
      <c r="G5411" s="3">
        <v>45</v>
      </c>
      <c r="H5411" s="3">
        <v>0</v>
      </c>
      <c r="I5411" s="3">
        <v>2</v>
      </c>
      <c r="J5411" s="3">
        <v>2</v>
      </c>
      <c r="K5411" s="3">
        <v>36</v>
      </c>
    </row>
    <row r="5412" spans="1:11" x14ac:dyDescent="0.25">
      <c r="A5412" s="9">
        <f t="shared" si="344"/>
        <v>7</v>
      </c>
      <c r="B5412" s="9">
        <f t="shared" si="345"/>
        <v>2014</v>
      </c>
      <c r="C5412" s="9">
        <f t="shared" si="346"/>
        <v>16</v>
      </c>
      <c r="D5412" s="9" t="str">
        <f t="shared" si="347"/>
        <v>Q3</v>
      </c>
      <c r="E5412" t="s">
        <v>18</v>
      </c>
      <c r="F5412">
        <v>201407</v>
      </c>
      <c r="G5412" s="3">
        <v>48</v>
      </c>
      <c r="H5412" s="3">
        <v>0</v>
      </c>
      <c r="I5412" s="3">
        <v>2</v>
      </c>
      <c r="J5412" s="3">
        <v>3</v>
      </c>
      <c r="K5412" s="3">
        <v>48</v>
      </c>
    </row>
    <row r="5413" spans="1:11" x14ac:dyDescent="0.25">
      <c r="A5413" s="9">
        <f t="shared" si="344"/>
        <v>7</v>
      </c>
      <c r="B5413" s="9">
        <f t="shared" si="345"/>
        <v>2014</v>
      </c>
      <c r="C5413" s="9">
        <f t="shared" si="346"/>
        <v>17</v>
      </c>
      <c r="D5413" s="9" t="str">
        <f t="shared" si="347"/>
        <v>Q3</v>
      </c>
      <c r="E5413" t="s">
        <v>18</v>
      </c>
      <c r="F5413">
        <v>201407</v>
      </c>
      <c r="G5413" s="3">
        <v>51</v>
      </c>
      <c r="H5413" s="3">
        <v>0</v>
      </c>
      <c r="I5413" s="3">
        <v>3</v>
      </c>
      <c r="J5413" s="3">
        <v>3</v>
      </c>
      <c r="K5413" s="3">
        <v>72</v>
      </c>
    </row>
    <row r="5414" spans="1:11" x14ac:dyDescent="0.25">
      <c r="A5414" s="9">
        <f t="shared" si="344"/>
        <v>7</v>
      </c>
      <c r="B5414" s="9">
        <f t="shared" si="345"/>
        <v>2014</v>
      </c>
      <c r="C5414" s="9">
        <f t="shared" si="346"/>
        <v>18</v>
      </c>
      <c r="D5414" s="9" t="str">
        <f t="shared" si="347"/>
        <v>Q3</v>
      </c>
      <c r="E5414" t="s">
        <v>18</v>
      </c>
      <c r="F5414">
        <v>201407</v>
      </c>
      <c r="G5414" s="3">
        <v>54</v>
      </c>
      <c r="H5414" s="3">
        <v>0</v>
      </c>
      <c r="I5414" s="3">
        <v>3</v>
      </c>
      <c r="J5414" s="3">
        <v>3</v>
      </c>
      <c r="K5414" s="3">
        <v>72</v>
      </c>
    </row>
    <row r="5415" spans="1:11" x14ac:dyDescent="0.25">
      <c r="A5415" s="9">
        <f t="shared" si="344"/>
        <v>8</v>
      </c>
      <c r="B5415" s="9">
        <f t="shared" si="345"/>
        <v>2014</v>
      </c>
      <c r="C5415" s="9">
        <f t="shared" si="346"/>
        <v>0</v>
      </c>
      <c r="D5415" s="9" t="str">
        <f t="shared" si="347"/>
        <v>Q3</v>
      </c>
      <c r="E5415" t="s">
        <v>18</v>
      </c>
      <c r="F5415">
        <v>201408</v>
      </c>
      <c r="G5415" s="3">
        <v>0</v>
      </c>
      <c r="H5415" s="3">
        <v>19</v>
      </c>
      <c r="I5415" s="3">
        <v>19</v>
      </c>
      <c r="J5415" s="3">
        <v>19</v>
      </c>
      <c r="K5415" s="3">
        <v>399</v>
      </c>
    </row>
    <row r="5416" spans="1:11" x14ac:dyDescent="0.25">
      <c r="A5416" s="9">
        <f t="shared" si="344"/>
        <v>8</v>
      </c>
      <c r="B5416" s="9">
        <f t="shared" si="345"/>
        <v>2014</v>
      </c>
      <c r="C5416" s="9">
        <f t="shared" si="346"/>
        <v>1</v>
      </c>
      <c r="D5416" s="9" t="str">
        <f t="shared" si="347"/>
        <v>Q3</v>
      </c>
      <c r="E5416" t="s">
        <v>18</v>
      </c>
      <c r="F5416">
        <v>201408</v>
      </c>
      <c r="G5416" s="3">
        <v>3</v>
      </c>
      <c r="H5416" s="3">
        <v>0</v>
      </c>
      <c r="I5416" s="3">
        <v>3</v>
      </c>
      <c r="J5416" s="3">
        <v>3</v>
      </c>
      <c r="K5416" s="3">
        <v>63</v>
      </c>
    </row>
    <row r="5417" spans="1:11" x14ac:dyDescent="0.25">
      <c r="A5417" s="9">
        <f t="shared" si="344"/>
        <v>8</v>
      </c>
      <c r="B5417" s="9">
        <f t="shared" si="345"/>
        <v>2014</v>
      </c>
      <c r="C5417" s="9">
        <f t="shared" si="346"/>
        <v>2</v>
      </c>
      <c r="D5417" s="9" t="str">
        <f t="shared" si="347"/>
        <v>Q3</v>
      </c>
      <c r="E5417" t="s">
        <v>18</v>
      </c>
      <c r="F5417">
        <v>201408</v>
      </c>
      <c r="G5417" s="3">
        <v>6</v>
      </c>
      <c r="H5417" s="3">
        <v>0</v>
      </c>
      <c r="I5417" s="3">
        <v>2</v>
      </c>
      <c r="J5417" s="3">
        <v>2</v>
      </c>
      <c r="K5417" s="3">
        <v>42</v>
      </c>
    </row>
    <row r="5418" spans="1:11" x14ac:dyDescent="0.25">
      <c r="A5418" s="9">
        <f t="shared" si="344"/>
        <v>8</v>
      </c>
      <c r="B5418" s="9">
        <f t="shared" si="345"/>
        <v>2014</v>
      </c>
      <c r="C5418" s="9">
        <f t="shared" si="346"/>
        <v>3</v>
      </c>
      <c r="D5418" s="9" t="str">
        <f t="shared" si="347"/>
        <v>Q3</v>
      </c>
      <c r="E5418" t="s">
        <v>18</v>
      </c>
      <c r="F5418">
        <v>201408</v>
      </c>
      <c r="G5418" s="3">
        <v>9</v>
      </c>
      <c r="H5418" s="3">
        <v>0</v>
      </c>
      <c r="I5418" s="3">
        <v>5</v>
      </c>
      <c r="J5418" s="3">
        <v>5</v>
      </c>
      <c r="K5418" s="3">
        <v>105</v>
      </c>
    </row>
    <row r="5419" spans="1:11" x14ac:dyDescent="0.25">
      <c r="A5419" s="9">
        <f t="shared" si="344"/>
        <v>8</v>
      </c>
      <c r="B5419" s="9">
        <f t="shared" si="345"/>
        <v>2014</v>
      </c>
      <c r="C5419" s="9">
        <f t="shared" si="346"/>
        <v>4</v>
      </c>
      <c r="D5419" s="9" t="str">
        <f t="shared" si="347"/>
        <v>Q3</v>
      </c>
      <c r="E5419" t="s">
        <v>18</v>
      </c>
      <c r="F5419">
        <v>201408</v>
      </c>
      <c r="G5419" s="3">
        <v>12</v>
      </c>
      <c r="H5419" s="3">
        <v>0</v>
      </c>
      <c r="I5419" s="3">
        <v>6</v>
      </c>
      <c r="J5419" s="3">
        <v>6</v>
      </c>
      <c r="K5419" s="3">
        <v>126</v>
      </c>
    </row>
    <row r="5420" spans="1:11" x14ac:dyDescent="0.25">
      <c r="A5420" s="9">
        <f t="shared" si="344"/>
        <v>8</v>
      </c>
      <c r="B5420" s="9">
        <f t="shared" si="345"/>
        <v>2014</v>
      </c>
      <c r="C5420" s="9">
        <f t="shared" si="346"/>
        <v>4</v>
      </c>
      <c r="D5420" s="9" t="str">
        <f t="shared" si="347"/>
        <v>Q3</v>
      </c>
      <c r="E5420" t="s">
        <v>18</v>
      </c>
      <c r="F5420">
        <v>201408</v>
      </c>
      <c r="G5420" s="3">
        <v>13</v>
      </c>
      <c r="H5420" s="3">
        <v>0</v>
      </c>
      <c r="I5420" s="3">
        <v>2</v>
      </c>
      <c r="J5420" s="3">
        <v>2</v>
      </c>
      <c r="K5420" s="3">
        <v>42</v>
      </c>
    </row>
    <row r="5421" spans="1:11" x14ac:dyDescent="0.25">
      <c r="A5421" s="9">
        <f t="shared" si="344"/>
        <v>8</v>
      </c>
      <c r="B5421" s="9">
        <f t="shared" si="345"/>
        <v>2014</v>
      </c>
      <c r="C5421" s="9">
        <f t="shared" si="346"/>
        <v>4</v>
      </c>
      <c r="D5421" s="9" t="str">
        <f t="shared" si="347"/>
        <v>Q3</v>
      </c>
      <c r="E5421" t="s">
        <v>18</v>
      </c>
      <c r="F5421">
        <v>201408</v>
      </c>
      <c r="G5421" s="3">
        <v>14</v>
      </c>
      <c r="H5421" s="3">
        <v>0</v>
      </c>
      <c r="I5421" s="3">
        <v>1</v>
      </c>
      <c r="J5421" s="3">
        <v>1</v>
      </c>
      <c r="K5421" s="3">
        <v>21</v>
      </c>
    </row>
    <row r="5422" spans="1:11" x14ac:dyDescent="0.25">
      <c r="A5422" s="9">
        <f t="shared" si="344"/>
        <v>8</v>
      </c>
      <c r="B5422" s="9">
        <f t="shared" si="345"/>
        <v>2014</v>
      </c>
      <c r="C5422" s="9">
        <f t="shared" si="346"/>
        <v>5</v>
      </c>
      <c r="D5422" s="9" t="str">
        <f t="shared" si="347"/>
        <v>Q3</v>
      </c>
      <c r="E5422" t="s">
        <v>18</v>
      </c>
      <c r="F5422">
        <v>201408</v>
      </c>
      <c r="G5422" s="3">
        <v>15</v>
      </c>
      <c r="H5422" s="3">
        <v>0</v>
      </c>
      <c r="I5422" s="3">
        <v>6</v>
      </c>
      <c r="J5422" s="3">
        <v>6</v>
      </c>
      <c r="K5422" s="3">
        <v>134.19999999999999</v>
      </c>
    </row>
    <row r="5423" spans="1:11" x14ac:dyDescent="0.25">
      <c r="A5423" s="9">
        <f t="shared" si="344"/>
        <v>8</v>
      </c>
      <c r="B5423" s="9">
        <f t="shared" si="345"/>
        <v>2014</v>
      </c>
      <c r="C5423" s="9">
        <f t="shared" si="346"/>
        <v>5</v>
      </c>
      <c r="D5423" s="9" t="str">
        <f t="shared" si="347"/>
        <v>Q3</v>
      </c>
      <c r="E5423" t="s">
        <v>18</v>
      </c>
      <c r="F5423">
        <v>201408</v>
      </c>
      <c r="G5423" s="3">
        <v>16</v>
      </c>
      <c r="H5423" s="3">
        <v>0</v>
      </c>
      <c r="I5423" s="3">
        <v>3</v>
      </c>
      <c r="J5423" s="3">
        <v>4</v>
      </c>
      <c r="K5423" s="3">
        <v>79.2</v>
      </c>
    </row>
    <row r="5424" spans="1:11" x14ac:dyDescent="0.25">
      <c r="A5424" s="9">
        <f t="shared" si="344"/>
        <v>8</v>
      </c>
      <c r="B5424" s="9">
        <f t="shared" si="345"/>
        <v>2014</v>
      </c>
      <c r="C5424" s="9">
        <f t="shared" si="346"/>
        <v>5</v>
      </c>
      <c r="D5424" s="9" t="str">
        <f t="shared" si="347"/>
        <v>Q3</v>
      </c>
      <c r="E5424" t="s">
        <v>18</v>
      </c>
      <c r="F5424">
        <v>201408</v>
      </c>
      <c r="G5424" s="3">
        <v>17</v>
      </c>
      <c r="H5424" s="3">
        <v>0</v>
      </c>
      <c r="I5424" s="3">
        <v>2</v>
      </c>
      <c r="J5424" s="3">
        <v>2</v>
      </c>
      <c r="K5424" s="3">
        <v>56.7</v>
      </c>
    </row>
    <row r="5425" spans="1:11" x14ac:dyDescent="0.25">
      <c r="A5425" s="9">
        <f t="shared" si="344"/>
        <v>8</v>
      </c>
      <c r="B5425" s="9">
        <f t="shared" si="345"/>
        <v>2014</v>
      </c>
      <c r="C5425" s="9">
        <f t="shared" si="346"/>
        <v>6</v>
      </c>
      <c r="D5425" s="9" t="str">
        <f t="shared" si="347"/>
        <v>Q3</v>
      </c>
      <c r="E5425" t="s">
        <v>18</v>
      </c>
      <c r="F5425">
        <v>201408</v>
      </c>
      <c r="G5425" s="3">
        <v>18</v>
      </c>
      <c r="H5425" s="3">
        <v>0</v>
      </c>
      <c r="I5425" s="3">
        <v>5</v>
      </c>
      <c r="J5425" s="3">
        <v>5</v>
      </c>
      <c r="K5425" s="3">
        <v>105</v>
      </c>
    </row>
    <row r="5426" spans="1:11" x14ac:dyDescent="0.25">
      <c r="A5426" s="9">
        <f t="shared" si="344"/>
        <v>8</v>
      </c>
      <c r="B5426" s="9">
        <f t="shared" si="345"/>
        <v>2014</v>
      </c>
      <c r="C5426" s="9">
        <f t="shared" si="346"/>
        <v>6</v>
      </c>
      <c r="D5426" s="9" t="str">
        <f t="shared" si="347"/>
        <v>Q3</v>
      </c>
      <c r="E5426" t="s">
        <v>18</v>
      </c>
      <c r="F5426">
        <v>201408</v>
      </c>
      <c r="G5426" s="3">
        <v>19</v>
      </c>
      <c r="H5426" s="3">
        <v>0</v>
      </c>
      <c r="I5426" s="3">
        <v>2</v>
      </c>
      <c r="J5426" s="3">
        <v>2</v>
      </c>
      <c r="K5426" s="3">
        <v>63</v>
      </c>
    </row>
    <row r="5427" spans="1:11" x14ac:dyDescent="0.25">
      <c r="A5427" s="9">
        <f t="shared" si="344"/>
        <v>8</v>
      </c>
      <c r="B5427" s="9">
        <f t="shared" si="345"/>
        <v>2014</v>
      </c>
      <c r="C5427" s="9">
        <f t="shared" si="346"/>
        <v>6</v>
      </c>
      <c r="D5427" s="9" t="str">
        <f t="shared" si="347"/>
        <v>Q3</v>
      </c>
      <c r="E5427" t="s">
        <v>18</v>
      </c>
      <c r="F5427">
        <v>201408</v>
      </c>
      <c r="G5427" s="3">
        <v>20</v>
      </c>
      <c r="H5427" s="3">
        <v>0</v>
      </c>
      <c r="I5427" s="3">
        <v>1</v>
      </c>
      <c r="J5427" s="3">
        <v>1</v>
      </c>
      <c r="K5427" s="3">
        <v>21</v>
      </c>
    </row>
    <row r="5428" spans="1:11" x14ac:dyDescent="0.25">
      <c r="A5428" s="9">
        <f t="shared" si="344"/>
        <v>8</v>
      </c>
      <c r="B5428" s="9">
        <f t="shared" si="345"/>
        <v>2014</v>
      </c>
      <c r="C5428" s="9">
        <f t="shared" si="346"/>
        <v>7</v>
      </c>
      <c r="D5428" s="9" t="str">
        <f t="shared" si="347"/>
        <v>Q3</v>
      </c>
      <c r="E5428" t="s">
        <v>18</v>
      </c>
      <c r="F5428">
        <v>201408</v>
      </c>
      <c r="G5428" s="3">
        <v>21</v>
      </c>
      <c r="H5428" s="3">
        <v>0</v>
      </c>
      <c r="I5428" s="3">
        <v>4</v>
      </c>
      <c r="J5428" s="3">
        <v>4</v>
      </c>
      <c r="K5428" s="3">
        <v>84</v>
      </c>
    </row>
    <row r="5429" spans="1:11" x14ac:dyDescent="0.25">
      <c r="A5429" s="9">
        <f t="shared" si="344"/>
        <v>8</v>
      </c>
      <c r="B5429" s="9">
        <f t="shared" si="345"/>
        <v>2014</v>
      </c>
      <c r="C5429" s="9">
        <f t="shared" si="346"/>
        <v>7</v>
      </c>
      <c r="D5429" s="9" t="str">
        <f t="shared" si="347"/>
        <v>Q3</v>
      </c>
      <c r="E5429" t="s">
        <v>18</v>
      </c>
      <c r="F5429">
        <v>201408</v>
      </c>
      <c r="G5429" s="3">
        <v>22</v>
      </c>
      <c r="H5429" s="3">
        <v>0</v>
      </c>
      <c r="I5429" s="3">
        <v>3</v>
      </c>
      <c r="J5429" s="3">
        <v>3</v>
      </c>
      <c r="K5429" s="3">
        <v>109</v>
      </c>
    </row>
    <row r="5430" spans="1:11" x14ac:dyDescent="0.25">
      <c r="A5430" s="9">
        <f t="shared" si="344"/>
        <v>8</v>
      </c>
      <c r="B5430" s="9">
        <f t="shared" si="345"/>
        <v>2014</v>
      </c>
      <c r="C5430" s="9">
        <f t="shared" si="346"/>
        <v>7</v>
      </c>
      <c r="D5430" s="9" t="str">
        <f t="shared" si="347"/>
        <v>Q3</v>
      </c>
      <c r="E5430" t="s">
        <v>18</v>
      </c>
      <c r="F5430">
        <v>201408</v>
      </c>
      <c r="G5430" s="3">
        <v>23</v>
      </c>
      <c r="H5430" s="3">
        <v>0</v>
      </c>
      <c r="I5430" s="3">
        <v>1</v>
      </c>
      <c r="J5430" s="3">
        <v>1</v>
      </c>
      <c r="K5430" s="3">
        <v>21</v>
      </c>
    </row>
    <row r="5431" spans="1:11" x14ac:dyDescent="0.25">
      <c r="A5431" s="9">
        <f t="shared" si="344"/>
        <v>8</v>
      </c>
      <c r="B5431" s="9">
        <f t="shared" si="345"/>
        <v>2014</v>
      </c>
      <c r="C5431" s="9">
        <f t="shared" si="346"/>
        <v>8</v>
      </c>
      <c r="D5431" s="9" t="str">
        <f t="shared" si="347"/>
        <v>Q3</v>
      </c>
      <c r="E5431" t="s">
        <v>18</v>
      </c>
      <c r="F5431">
        <v>201408</v>
      </c>
      <c r="G5431" s="3">
        <v>24</v>
      </c>
      <c r="H5431" s="3">
        <v>0</v>
      </c>
      <c r="I5431" s="3">
        <v>4</v>
      </c>
      <c r="J5431" s="3">
        <v>4</v>
      </c>
      <c r="K5431" s="3">
        <v>84</v>
      </c>
    </row>
    <row r="5432" spans="1:11" x14ac:dyDescent="0.25">
      <c r="A5432" s="9">
        <f t="shared" si="344"/>
        <v>8</v>
      </c>
      <c r="B5432" s="9">
        <f t="shared" si="345"/>
        <v>2014</v>
      </c>
      <c r="C5432" s="9">
        <f t="shared" si="346"/>
        <v>8</v>
      </c>
      <c r="D5432" s="9" t="str">
        <f t="shared" si="347"/>
        <v>Q3</v>
      </c>
      <c r="E5432" t="s">
        <v>18</v>
      </c>
      <c r="F5432">
        <v>201408</v>
      </c>
      <c r="G5432" s="3">
        <v>26</v>
      </c>
      <c r="H5432" s="3">
        <v>0</v>
      </c>
      <c r="I5432" s="3">
        <v>1</v>
      </c>
      <c r="J5432" s="3">
        <v>1</v>
      </c>
      <c r="K5432" s="3">
        <v>21</v>
      </c>
    </row>
    <row r="5433" spans="1:11" x14ac:dyDescent="0.25">
      <c r="A5433" s="9">
        <f t="shared" si="344"/>
        <v>8</v>
      </c>
      <c r="B5433" s="9">
        <f t="shared" si="345"/>
        <v>2014</v>
      </c>
      <c r="C5433" s="9">
        <f t="shared" si="346"/>
        <v>9</v>
      </c>
      <c r="D5433" s="9" t="str">
        <f t="shared" si="347"/>
        <v>Q3</v>
      </c>
      <c r="E5433" t="s">
        <v>18</v>
      </c>
      <c r="F5433">
        <v>201408</v>
      </c>
      <c r="G5433" s="3">
        <v>27</v>
      </c>
      <c r="H5433" s="3">
        <v>0</v>
      </c>
      <c r="I5433" s="3">
        <v>5</v>
      </c>
      <c r="J5433" s="3">
        <v>5</v>
      </c>
      <c r="K5433" s="3">
        <v>105.9</v>
      </c>
    </row>
    <row r="5434" spans="1:11" x14ac:dyDescent="0.25">
      <c r="A5434" s="9">
        <f t="shared" si="344"/>
        <v>8</v>
      </c>
      <c r="B5434" s="9">
        <f t="shared" si="345"/>
        <v>2014</v>
      </c>
      <c r="C5434" s="9">
        <f t="shared" si="346"/>
        <v>9</v>
      </c>
      <c r="D5434" s="9" t="str">
        <f t="shared" si="347"/>
        <v>Q3</v>
      </c>
      <c r="E5434" t="s">
        <v>18</v>
      </c>
      <c r="F5434">
        <v>201408</v>
      </c>
      <c r="G5434" s="3">
        <v>28</v>
      </c>
      <c r="H5434" s="3">
        <v>0</v>
      </c>
      <c r="I5434" s="3">
        <v>1</v>
      </c>
      <c r="J5434" s="3">
        <v>1</v>
      </c>
      <c r="K5434" s="3">
        <v>36</v>
      </c>
    </row>
    <row r="5435" spans="1:11" x14ac:dyDescent="0.25">
      <c r="A5435" s="9">
        <f t="shared" si="344"/>
        <v>8</v>
      </c>
      <c r="B5435" s="9">
        <f t="shared" si="345"/>
        <v>2014</v>
      </c>
      <c r="C5435" s="9">
        <f t="shared" si="346"/>
        <v>10</v>
      </c>
      <c r="D5435" s="9" t="str">
        <f t="shared" si="347"/>
        <v>Q3</v>
      </c>
      <c r="E5435" t="s">
        <v>18</v>
      </c>
      <c r="F5435">
        <v>201408</v>
      </c>
      <c r="G5435" s="3">
        <v>30</v>
      </c>
      <c r="H5435" s="3">
        <v>0</v>
      </c>
      <c r="I5435" s="3">
        <v>2</v>
      </c>
      <c r="J5435" s="3">
        <v>2</v>
      </c>
      <c r="K5435" s="3">
        <v>42</v>
      </c>
    </row>
    <row r="5436" spans="1:11" x14ac:dyDescent="0.25">
      <c r="A5436" s="9">
        <f t="shared" si="344"/>
        <v>8</v>
      </c>
      <c r="B5436" s="9">
        <f t="shared" si="345"/>
        <v>2014</v>
      </c>
      <c r="C5436" s="9">
        <f t="shared" si="346"/>
        <v>10</v>
      </c>
      <c r="D5436" s="9" t="str">
        <f t="shared" si="347"/>
        <v>Q3</v>
      </c>
      <c r="E5436" t="s">
        <v>18</v>
      </c>
      <c r="F5436">
        <v>201408</v>
      </c>
      <c r="G5436" s="3">
        <v>32</v>
      </c>
      <c r="H5436" s="3">
        <v>0</v>
      </c>
      <c r="I5436" s="3">
        <v>1</v>
      </c>
      <c r="J5436" s="3">
        <v>1</v>
      </c>
      <c r="K5436" s="3">
        <v>80</v>
      </c>
    </row>
    <row r="5437" spans="1:11" x14ac:dyDescent="0.25">
      <c r="A5437" s="9">
        <f t="shared" si="344"/>
        <v>8</v>
      </c>
      <c r="B5437" s="9">
        <f t="shared" si="345"/>
        <v>2014</v>
      </c>
      <c r="C5437" s="9">
        <f t="shared" si="346"/>
        <v>11</v>
      </c>
      <c r="D5437" s="9" t="str">
        <f t="shared" si="347"/>
        <v>Q3</v>
      </c>
      <c r="E5437" t="s">
        <v>18</v>
      </c>
      <c r="F5437">
        <v>201408</v>
      </c>
      <c r="G5437" s="3">
        <v>33</v>
      </c>
      <c r="H5437" s="3">
        <v>0</v>
      </c>
      <c r="I5437" s="3">
        <v>2</v>
      </c>
      <c r="J5437" s="3">
        <v>3</v>
      </c>
      <c r="K5437" s="3">
        <v>114</v>
      </c>
    </row>
    <row r="5438" spans="1:11" x14ac:dyDescent="0.25">
      <c r="A5438" s="9">
        <f t="shared" si="344"/>
        <v>8</v>
      </c>
      <c r="B5438" s="9">
        <f t="shared" si="345"/>
        <v>2014</v>
      </c>
      <c r="C5438" s="9">
        <f t="shared" si="346"/>
        <v>11</v>
      </c>
      <c r="D5438" s="9" t="str">
        <f t="shared" si="347"/>
        <v>Q3</v>
      </c>
      <c r="E5438" t="s">
        <v>18</v>
      </c>
      <c r="F5438">
        <v>201408</v>
      </c>
      <c r="G5438" s="3">
        <v>34</v>
      </c>
      <c r="H5438" s="3">
        <v>0</v>
      </c>
      <c r="I5438" s="3">
        <v>1</v>
      </c>
      <c r="J5438" s="3">
        <v>2</v>
      </c>
      <c r="K5438" s="3">
        <v>64</v>
      </c>
    </row>
    <row r="5439" spans="1:11" x14ac:dyDescent="0.25">
      <c r="A5439" s="9">
        <f t="shared" si="344"/>
        <v>8</v>
      </c>
      <c r="B5439" s="9">
        <f t="shared" si="345"/>
        <v>2014</v>
      </c>
      <c r="C5439" s="9">
        <f t="shared" si="346"/>
        <v>11</v>
      </c>
      <c r="D5439" s="9" t="str">
        <f t="shared" si="347"/>
        <v>Q3</v>
      </c>
      <c r="E5439" t="s">
        <v>18</v>
      </c>
      <c r="F5439">
        <v>201408</v>
      </c>
      <c r="G5439" s="3">
        <v>35</v>
      </c>
      <c r="H5439" s="3">
        <v>0</v>
      </c>
      <c r="I5439" s="3">
        <v>1</v>
      </c>
      <c r="J5439" s="3">
        <v>1</v>
      </c>
      <c r="K5439" s="3">
        <v>36</v>
      </c>
    </row>
    <row r="5440" spans="1:11" x14ac:dyDescent="0.25">
      <c r="A5440" s="9">
        <f t="shared" si="344"/>
        <v>8</v>
      </c>
      <c r="B5440" s="9">
        <f t="shared" si="345"/>
        <v>2014</v>
      </c>
      <c r="C5440" s="9">
        <f t="shared" si="346"/>
        <v>12</v>
      </c>
      <c r="D5440" s="9" t="str">
        <f t="shared" si="347"/>
        <v>Q3</v>
      </c>
      <c r="E5440" t="s">
        <v>18</v>
      </c>
      <c r="F5440">
        <v>201408</v>
      </c>
      <c r="G5440" s="3">
        <v>36</v>
      </c>
      <c r="H5440" s="3">
        <v>0</v>
      </c>
      <c r="I5440" s="3">
        <v>3</v>
      </c>
      <c r="J5440" s="3">
        <v>3</v>
      </c>
      <c r="K5440" s="3">
        <v>63</v>
      </c>
    </row>
    <row r="5441" spans="1:11" x14ac:dyDescent="0.25">
      <c r="A5441" s="9">
        <f t="shared" si="344"/>
        <v>8</v>
      </c>
      <c r="B5441" s="9">
        <f t="shared" si="345"/>
        <v>2014</v>
      </c>
      <c r="C5441" s="9">
        <f t="shared" si="346"/>
        <v>12</v>
      </c>
      <c r="D5441" s="9" t="str">
        <f t="shared" si="347"/>
        <v>Q3</v>
      </c>
      <c r="E5441" t="s">
        <v>18</v>
      </c>
      <c r="F5441">
        <v>201408</v>
      </c>
      <c r="G5441" s="3">
        <v>37</v>
      </c>
      <c r="H5441" s="3">
        <v>0</v>
      </c>
      <c r="I5441" s="3">
        <v>1</v>
      </c>
      <c r="J5441" s="3">
        <v>1</v>
      </c>
      <c r="K5441" s="3">
        <v>18</v>
      </c>
    </row>
    <row r="5442" spans="1:11" x14ac:dyDescent="0.25">
      <c r="A5442" s="9">
        <f t="shared" si="344"/>
        <v>8</v>
      </c>
      <c r="B5442" s="9">
        <f t="shared" si="345"/>
        <v>2014</v>
      </c>
      <c r="C5442" s="9">
        <f t="shared" si="346"/>
        <v>12</v>
      </c>
      <c r="D5442" s="9" t="str">
        <f t="shared" si="347"/>
        <v>Q3</v>
      </c>
      <c r="E5442" t="s">
        <v>18</v>
      </c>
      <c r="F5442">
        <v>201408</v>
      </c>
      <c r="G5442" s="3">
        <v>38</v>
      </c>
      <c r="H5442" s="3">
        <v>0</v>
      </c>
      <c r="I5442" s="3">
        <v>1</v>
      </c>
      <c r="J5442" s="3">
        <v>1</v>
      </c>
      <c r="K5442" s="3">
        <v>36</v>
      </c>
    </row>
    <row r="5443" spans="1:11" x14ac:dyDescent="0.25">
      <c r="A5443" s="9">
        <f t="shared" si="344"/>
        <v>8</v>
      </c>
      <c r="B5443" s="9">
        <f t="shared" si="345"/>
        <v>2014</v>
      </c>
      <c r="C5443" s="9">
        <f t="shared" si="346"/>
        <v>13</v>
      </c>
      <c r="D5443" s="9" t="str">
        <f t="shared" si="347"/>
        <v>Q3</v>
      </c>
      <c r="E5443" t="s">
        <v>18</v>
      </c>
      <c r="F5443">
        <v>201408</v>
      </c>
      <c r="G5443" s="3">
        <v>39</v>
      </c>
      <c r="H5443" s="3">
        <v>0</v>
      </c>
      <c r="I5443" s="3">
        <v>1</v>
      </c>
      <c r="J5443" s="3">
        <v>1</v>
      </c>
      <c r="K5443" s="3">
        <v>21</v>
      </c>
    </row>
    <row r="5444" spans="1:11" x14ac:dyDescent="0.25">
      <c r="A5444" s="9">
        <f t="shared" si="344"/>
        <v>8</v>
      </c>
      <c r="B5444" s="9">
        <f t="shared" si="345"/>
        <v>2014</v>
      </c>
      <c r="C5444" s="9">
        <f t="shared" si="346"/>
        <v>13</v>
      </c>
      <c r="D5444" s="9" t="str">
        <f t="shared" si="347"/>
        <v>Q3</v>
      </c>
      <c r="E5444" t="s">
        <v>18</v>
      </c>
      <c r="F5444">
        <v>201408</v>
      </c>
      <c r="G5444" s="3">
        <v>40</v>
      </c>
      <c r="H5444" s="3">
        <v>0</v>
      </c>
      <c r="I5444" s="3">
        <v>1</v>
      </c>
      <c r="J5444" s="3">
        <v>1</v>
      </c>
      <c r="K5444" s="3">
        <v>18</v>
      </c>
    </row>
    <row r="5445" spans="1:11" x14ac:dyDescent="0.25">
      <c r="A5445" s="9">
        <f t="shared" si="344"/>
        <v>8</v>
      </c>
      <c r="B5445" s="9">
        <f t="shared" si="345"/>
        <v>2014</v>
      </c>
      <c r="C5445" s="9">
        <f t="shared" si="346"/>
        <v>13</v>
      </c>
      <c r="D5445" s="9" t="str">
        <f t="shared" si="347"/>
        <v>Q3</v>
      </c>
      <c r="E5445" t="s">
        <v>18</v>
      </c>
      <c r="F5445">
        <v>201408</v>
      </c>
      <c r="G5445" s="3">
        <v>41</v>
      </c>
      <c r="H5445" s="3">
        <v>0</v>
      </c>
      <c r="I5445" s="3">
        <v>1</v>
      </c>
      <c r="J5445" s="3">
        <v>1</v>
      </c>
      <c r="K5445" s="3">
        <v>36</v>
      </c>
    </row>
    <row r="5446" spans="1:11" x14ac:dyDescent="0.25">
      <c r="A5446" s="9">
        <f t="shared" si="344"/>
        <v>8</v>
      </c>
      <c r="B5446" s="9">
        <f t="shared" si="345"/>
        <v>2014</v>
      </c>
      <c r="C5446" s="9">
        <f t="shared" si="346"/>
        <v>14</v>
      </c>
      <c r="D5446" s="9" t="str">
        <f t="shared" si="347"/>
        <v>Q3</v>
      </c>
      <c r="E5446" t="s">
        <v>18</v>
      </c>
      <c r="F5446">
        <v>201408</v>
      </c>
      <c r="G5446" s="3">
        <v>42</v>
      </c>
      <c r="H5446" s="3">
        <v>0</v>
      </c>
      <c r="I5446" s="3">
        <v>1</v>
      </c>
      <c r="J5446" s="3">
        <v>1</v>
      </c>
      <c r="K5446" s="3">
        <v>21</v>
      </c>
    </row>
    <row r="5447" spans="1:11" x14ac:dyDescent="0.25">
      <c r="A5447" s="9">
        <f t="shared" si="344"/>
        <v>8</v>
      </c>
      <c r="B5447" s="9">
        <f t="shared" si="345"/>
        <v>2014</v>
      </c>
      <c r="C5447" s="9">
        <f t="shared" si="346"/>
        <v>14</v>
      </c>
      <c r="D5447" s="9" t="str">
        <f t="shared" si="347"/>
        <v>Q3</v>
      </c>
      <c r="E5447" t="s">
        <v>18</v>
      </c>
      <c r="F5447">
        <v>201408</v>
      </c>
      <c r="G5447" s="3">
        <v>43</v>
      </c>
      <c r="H5447" s="3">
        <v>0</v>
      </c>
      <c r="I5447" s="3">
        <v>2</v>
      </c>
      <c r="J5447" s="3">
        <v>2</v>
      </c>
      <c r="K5447" s="3">
        <v>36</v>
      </c>
    </row>
    <row r="5448" spans="1:11" x14ac:dyDescent="0.25">
      <c r="A5448" s="9">
        <f t="shared" si="344"/>
        <v>8</v>
      </c>
      <c r="B5448" s="9">
        <f t="shared" si="345"/>
        <v>2014</v>
      </c>
      <c r="C5448" s="9">
        <f t="shared" si="346"/>
        <v>14</v>
      </c>
      <c r="D5448" s="9" t="str">
        <f t="shared" si="347"/>
        <v>Q3</v>
      </c>
      <c r="E5448" t="s">
        <v>18</v>
      </c>
      <c r="F5448">
        <v>201408</v>
      </c>
      <c r="G5448" s="3">
        <v>44</v>
      </c>
      <c r="H5448" s="3">
        <v>0</v>
      </c>
      <c r="I5448" s="3">
        <v>2</v>
      </c>
      <c r="J5448" s="3">
        <v>2</v>
      </c>
      <c r="K5448" s="3">
        <v>54</v>
      </c>
    </row>
    <row r="5449" spans="1:11" x14ac:dyDescent="0.25">
      <c r="A5449" s="9">
        <f t="shared" si="344"/>
        <v>8</v>
      </c>
      <c r="B5449" s="9">
        <f t="shared" si="345"/>
        <v>2014</v>
      </c>
      <c r="C5449" s="9">
        <f t="shared" si="346"/>
        <v>15</v>
      </c>
      <c r="D5449" s="9" t="str">
        <f t="shared" si="347"/>
        <v>Q3</v>
      </c>
      <c r="E5449" t="s">
        <v>18</v>
      </c>
      <c r="F5449">
        <v>201408</v>
      </c>
      <c r="G5449" s="3">
        <v>45</v>
      </c>
      <c r="H5449" s="3">
        <v>0</v>
      </c>
      <c r="I5449" s="3">
        <v>1</v>
      </c>
      <c r="J5449" s="3">
        <v>1</v>
      </c>
      <c r="K5449" s="3">
        <v>21</v>
      </c>
    </row>
    <row r="5450" spans="1:11" x14ac:dyDescent="0.25">
      <c r="A5450" s="9">
        <f t="shared" si="344"/>
        <v>8</v>
      </c>
      <c r="B5450" s="9">
        <f t="shared" si="345"/>
        <v>2014</v>
      </c>
      <c r="C5450" s="9">
        <f t="shared" si="346"/>
        <v>15</v>
      </c>
      <c r="D5450" s="9" t="str">
        <f t="shared" si="347"/>
        <v>Q3</v>
      </c>
      <c r="E5450" t="s">
        <v>18</v>
      </c>
      <c r="F5450">
        <v>201408</v>
      </c>
      <c r="G5450" s="3">
        <v>46</v>
      </c>
      <c r="H5450" s="3">
        <v>0</v>
      </c>
      <c r="I5450" s="3">
        <v>2</v>
      </c>
      <c r="J5450" s="3">
        <v>2</v>
      </c>
      <c r="K5450" s="3">
        <v>36</v>
      </c>
    </row>
    <row r="5451" spans="1:11" x14ac:dyDescent="0.25">
      <c r="A5451" s="9">
        <f t="shared" si="344"/>
        <v>8</v>
      </c>
      <c r="B5451" s="9">
        <f t="shared" si="345"/>
        <v>2014</v>
      </c>
      <c r="C5451" s="9">
        <f t="shared" si="346"/>
        <v>15</v>
      </c>
      <c r="D5451" s="9" t="str">
        <f t="shared" si="347"/>
        <v>Q3</v>
      </c>
      <c r="E5451" t="s">
        <v>18</v>
      </c>
      <c r="F5451">
        <v>201408</v>
      </c>
      <c r="G5451" s="3">
        <v>47</v>
      </c>
      <c r="H5451" s="3">
        <v>0</v>
      </c>
      <c r="I5451" s="3">
        <v>1</v>
      </c>
      <c r="J5451" s="3">
        <v>1</v>
      </c>
      <c r="K5451" s="3">
        <v>36</v>
      </c>
    </row>
    <row r="5452" spans="1:11" x14ac:dyDescent="0.25">
      <c r="A5452" s="9">
        <f t="shared" si="344"/>
        <v>8</v>
      </c>
      <c r="B5452" s="9">
        <f t="shared" si="345"/>
        <v>2014</v>
      </c>
      <c r="C5452" s="9">
        <f t="shared" si="346"/>
        <v>16</v>
      </c>
      <c r="D5452" s="9" t="str">
        <f t="shared" si="347"/>
        <v>Q3</v>
      </c>
      <c r="E5452" t="s">
        <v>18</v>
      </c>
      <c r="F5452">
        <v>201408</v>
      </c>
      <c r="G5452" s="3">
        <v>48</v>
      </c>
      <c r="H5452" s="3">
        <v>0</v>
      </c>
      <c r="I5452" s="3">
        <v>2</v>
      </c>
      <c r="J5452" s="3">
        <v>2</v>
      </c>
      <c r="K5452" s="3">
        <v>42</v>
      </c>
    </row>
    <row r="5453" spans="1:11" x14ac:dyDescent="0.25">
      <c r="A5453" s="9">
        <f t="shared" si="344"/>
        <v>8</v>
      </c>
      <c r="B5453" s="9">
        <f t="shared" si="345"/>
        <v>2014</v>
      </c>
      <c r="C5453" s="9">
        <f t="shared" si="346"/>
        <v>16</v>
      </c>
      <c r="D5453" s="9" t="str">
        <f t="shared" si="347"/>
        <v>Q3</v>
      </c>
      <c r="E5453" t="s">
        <v>18</v>
      </c>
      <c r="F5453">
        <v>201408</v>
      </c>
      <c r="G5453" s="3">
        <v>49</v>
      </c>
      <c r="H5453" s="3">
        <v>0</v>
      </c>
      <c r="I5453" s="3">
        <v>2</v>
      </c>
      <c r="J5453" s="3">
        <v>2</v>
      </c>
      <c r="K5453" s="3">
        <v>36</v>
      </c>
    </row>
    <row r="5454" spans="1:11" x14ac:dyDescent="0.25">
      <c r="A5454" s="9">
        <f t="shared" ref="A5454:A5517" si="348">F5454-(B5454*100)</f>
        <v>8</v>
      </c>
      <c r="B5454" s="9">
        <f t="shared" ref="B5454:B5517" si="349">INT(F5454/100)</f>
        <v>2014</v>
      </c>
      <c r="C5454" s="9">
        <f t="shared" ref="C5454:C5517" si="350">INT(G5454/3)</f>
        <v>16</v>
      </c>
      <c r="D5454" s="9" t="str">
        <f t="shared" ref="D5454:D5517" si="351">VLOOKUP(A5454,$R$2:$S$13,2,0)</f>
        <v>Q3</v>
      </c>
      <c r="E5454" t="s">
        <v>18</v>
      </c>
      <c r="F5454">
        <v>201408</v>
      </c>
      <c r="G5454" s="3">
        <v>50</v>
      </c>
      <c r="H5454" s="3">
        <v>0</v>
      </c>
      <c r="I5454" s="3">
        <v>2</v>
      </c>
      <c r="J5454" s="3">
        <v>2</v>
      </c>
      <c r="K5454" s="3">
        <v>54</v>
      </c>
    </row>
    <row r="5455" spans="1:11" x14ac:dyDescent="0.25">
      <c r="A5455" s="9">
        <f t="shared" si="348"/>
        <v>8</v>
      </c>
      <c r="B5455" s="9">
        <f t="shared" si="349"/>
        <v>2014</v>
      </c>
      <c r="C5455" s="9">
        <f t="shared" si="350"/>
        <v>17</v>
      </c>
      <c r="D5455" s="9" t="str">
        <f t="shared" si="351"/>
        <v>Q3</v>
      </c>
      <c r="E5455" t="s">
        <v>18</v>
      </c>
      <c r="F5455">
        <v>201408</v>
      </c>
      <c r="G5455" s="3">
        <v>51</v>
      </c>
      <c r="H5455" s="3">
        <v>0</v>
      </c>
      <c r="I5455" s="3">
        <v>2</v>
      </c>
      <c r="J5455" s="3">
        <v>2</v>
      </c>
      <c r="K5455" s="3">
        <v>42</v>
      </c>
    </row>
    <row r="5456" spans="1:11" x14ac:dyDescent="0.25">
      <c r="A5456" s="9">
        <f t="shared" si="348"/>
        <v>8</v>
      </c>
      <c r="B5456" s="9">
        <f t="shared" si="349"/>
        <v>2014</v>
      </c>
      <c r="C5456" s="9">
        <f t="shared" si="350"/>
        <v>17</v>
      </c>
      <c r="D5456" s="9" t="str">
        <f t="shared" si="351"/>
        <v>Q3</v>
      </c>
      <c r="E5456" t="s">
        <v>18</v>
      </c>
      <c r="F5456">
        <v>201408</v>
      </c>
      <c r="G5456" s="3">
        <v>52</v>
      </c>
      <c r="H5456" s="3">
        <v>0</v>
      </c>
      <c r="I5456" s="3">
        <v>2</v>
      </c>
      <c r="J5456" s="3">
        <v>2</v>
      </c>
      <c r="K5456" s="3">
        <v>36</v>
      </c>
    </row>
    <row r="5457" spans="1:11" x14ac:dyDescent="0.25">
      <c r="A5457" s="9">
        <f t="shared" si="348"/>
        <v>8</v>
      </c>
      <c r="B5457" s="9">
        <f t="shared" si="349"/>
        <v>2014</v>
      </c>
      <c r="C5457" s="9">
        <f t="shared" si="350"/>
        <v>17</v>
      </c>
      <c r="D5457" s="9" t="str">
        <f t="shared" si="351"/>
        <v>Q3</v>
      </c>
      <c r="E5457" t="s">
        <v>18</v>
      </c>
      <c r="F5457">
        <v>201408</v>
      </c>
      <c r="G5457" s="3">
        <v>53</v>
      </c>
      <c r="H5457" s="3">
        <v>0</v>
      </c>
      <c r="I5457" s="3">
        <v>1</v>
      </c>
      <c r="J5457" s="3">
        <v>1</v>
      </c>
      <c r="K5457" s="3">
        <v>36</v>
      </c>
    </row>
    <row r="5458" spans="1:11" x14ac:dyDescent="0.25">
      <c r="A5458" s="9">
        <f t="shared" si="348"/>
        <v>8</v>
      </c>
      <c r="B5458" s="9">
        <f t="shared" si="349"/>
        <v>2014</v>
      </c>
      <c r="C5458" s="9">
        <f t="shared" si="350"/>
        <v>18</v>
      </c>
      <c r="D5458" s="9" t="str">
        <f t="shared" si="351"/>
        <v>Q3</v>
      </c>
      <c r="E5458" t="s">
        <v>18</v>
      </c>
      <c r="F5458">
        <v>201408</v>
      </c>
      <c r="G5458" s="3">
        <v>54</v>
      </c>
      <c r="H5458" s="3">
        <v>0</v>
      </c>
      <c r="I5458" s="3">
        <v>2</v>
      </c>
      <c r="J5458" s="3">
        <v>2</v>
      </c>
      <c r="K5458" s="3">
        <v>42</v>
      </c>
    </row>
    <row r="5459" spans="1:11" x14ac:dyDescent="0.25">
      <c r="A5459" s="9">
        <f t="shared" si="348"/>
        <v>9</v>
      </c>
      <c r="B5459" s="9">
        <f t="shared" si="349"/>
        <v>2014</v>
      </c>
      <c r="C5459" s="9">
        <f t="shared" si="350"/>
        <v>0</v>
      </c>
      <c r="D5459" s="9" t="str">
        <f t="shared" si="351"/>
        <v>Q3</v>
      </c>
      <c r="E5459" t="s">
        <v>18</v>
      </c>
      <c r="F5459">
        <v>201409</v>
      </c>
      <c r="G5459" s="3">
        <v>0</v>
      </c>
      <c r="H5459" s="3">
        <v>19</v>
      </c>
      <c r="I5459" s="3">
        <v>19</v>
      </c>
      <c r="J5459" s="3">
        <v>19</v>
      </c>
      <c r="K5459" s="3">
        <v>399</v>
      </c>
    </row>
    <row r="5460" spans="1:11" x14ac:dyDescent="0.25">
      <c r="A5460" s="9">
        <f t="shared" si="348"/>
        <v>9</v>
      </c>
      <c r="B5460" s="9">
        <f t="shared" si="349"/>
        <v>2014</v>
      </c>
      <c r="C5460" s="9">
        <f t="shared" si="350"/>
        <v>1</v>
      </c>
      <c r="D5460" s="9" t="str">
        <f t="shared" si="351"/>
        <v>Q3</v>
      </c>
      <c r="E5460" t="s">
        <v>18</v>
      </c>
      <c r="F5460">
        <v>201409</v>
      </c>
      <c r="G5460" s="3">
        <v>3</v>
      </c>
      <c r="H5460" s="3">
        <v>0</v>
      </c>
      <c r="I5460" s="3">
        <v>3</v>
      </c>
      <c r="J5460" s="3">
        <v>3</v>
      </c>
      <c r="K5460" s="3">
        <v>63</v>
      </c>
    </row>
    <row r="5461" spans="1:11" x14ac:dyDescent="0.25">
      <c r="A5461" s="9">
        <f t="shared" si="348"/>
        <v>9</v>
      </c>
      <c r="B5461" s="9">
        <f t="shared" si="349"/>
        <v>2014</v>
      </c>
      <c r="C5461" s="9">
        <f t="shared" si="350"/>
        <v>2</v>
      </c>
      <c r="D5461" s="9" t="str">
        <f t="shared" si="351"/>
        <v>Q3</v>
      </c>
      <c r="E5461" t="s">
        <v>18</v>
      </c>
      <c r="F5461">
        <v>201409</v>
      </c>
      <c r="G5461" s="3">
        <v>6</v>
      </c>
      <c r="H5461" s="3">
        <v>0</v>
      </c>
      <c r="I5461" s="3">
        <v>3</v>
      </c>
      <c r="J5461" s="3">
        <v>3</v>
      </c>
      <c r="K5461" s="3">
        <v>63</v>
      </c>
    </row>
    <row r="5462" spans="1:11" x14ac:dyDescent="0.25">
      <c r="A5462" s="9">
        <f t="shared" si="348"/>
        <v>9</v>
      </c>
      <c r="B5462" s="9">
        <f t="shared" si="349"/>
        <v>2014</v>
      </c>
      <c r="C5462" s="9">
        <f t="shared" si="350"/>
        <v>3</v>
      </c>
      <c r="D5462" s="9" t="str">
        <f t="shared" si="351"/>
        <v>Q3</v>
      </c>
      <c r="E5462" t="s">
        <v>18</v>
      </c>
      <c r="F5462">
        <v>201409</v>
      </c>
      <c r="G5462" s="3">
        <v>9</v>
      </c>
      <c r="H5462" s="3">
        <v>0</v>
      </c>
      <c r="I5462" s="3">
        <v>2</v>
      </c>
      <c r="J5462" s="3">
        <v>2</v>
      </c>
      <c r="K5462" s="3">
        <v>42</v>
      </c>
    </row>
    <row r="5463" spans="1:11" x14ac:dyDescent="0.25">
      <c r="A5463" s="9">
        <f t="shared" si="348"/>
        <v>9</v>
      </c>
      <c r="B5463" s="9">
        <f t="shared" si="349"/>
        <v>2014</v>
      </c>
      <c r="C5463" s="9">
        <f t="shared" si="350"/>
        <v>4</v>
      </c>
      <c r="D5463" s="9" t="str">
        <f t="shared" si="351"/>
        <v>Q3</v>
      </c>
      <c r="E5463" t="s">
        <v>18</v>
      </c>
      <c r="F5463">
        <v>201409</v>
      </c>
      <c r="G5463" s="3">
        <v>12</v>
      </c>
      <c r="H5463" s="3">
        <v>0</v>
      </c>
      <c r="I5463" s="3">
        <v>7</v>
      </c>
      <c r="J5463" s="3">
        <v>7</v>
      </c>
      <c r="K5463" s="3">
        <v>147</v>
      </c>
    </row>
    <row r="5464" spans="1:11" x14ac:dyDescent="0.25">
      <c r="A5464" s="9">
        <f t="shared" si="348"/>
        <v>9</v>
      </c>
      <c r="B5464" s="9">
        <f t="shared" si="349"/>
        <v>2014</v>
      </c>
      <c r="C5464" s="9">
        <f t="shared" si="350"/>
        <v>5</v>
      </c>
      <c r="D5464" s="9" t="str">
        <f t="shared" si="351"/>
        <v>Q3</v>
      </c>
      <c r="E5464" t="s">
        <v>18</v>
      </c>
      <c r="F5464">
        <v>201409</v>
      </c>
      <c r="G5464" s="3">
        <v>15</v>
      </c>
      <c r="H5464" s="3">
        <v>0</v>
      </c>
      <c r="I5464" s="3">
        <v>6</v>
      </c>
      <c r="J5464" s="3">
        <v>7</v>
      </c>
      <c r="K5464" s="3">
        <v>134</v>
      </c>
    </row>
    <row r="5465" spans="1:11" x14ac:dyDescent="0.25">
      <c r="A5465" s="9">
        <f t="shared" si="348"/>
        <v>9</v>
      </c>
      <c r="B5465" s="9">
        <f t="shared" si="349"/>
        <v>2014</v>
      </c>
      <c r="C5465" s="9">
        <f t="shared" si="350"/>
        <v>6</v>
      </c>
      <c r="D5465" s="9" t="str">
        <f t="shared" si="351"/>
        <v>Q3</v>
      </c>
      <c r="E5465" t="s">
        <v>18</v>
      </c>
      <c r="F5465">
        <v>201409</v>
      </c>
      <c r="G5465" s="3">
        <v>18</v>
      </c>
      <c r="H5465" s="3">
        <v>0</v>
      </c>
      <c r="I5465" s="3">
        <v>4</v>
      </c>
      <c r="J5465" s="3">
        <v>4</v>
      </c>
      <c r="K5465" s="3">
        <v>84</v>
      </c>
    </row>
    <row r="5466" spans="1:11" x14ac:dyDescent="0.25">
      <c r="A5466" s="9">
        <f t="shared" si="348"/>
        <v>9</v>
      </c>
      <c r="B5466" s="9">
        <f t="shared" si="349"/>
        <v>2014</v>
      </c>
      <c r="C5466" s="9">
        <f t="shared" si="350"/>
        <v>6</v>
      </c>
      <c r="D5466" s="9" t="str">
        <f t="shared" si="351"/>
        <v>Q3</v>
      </c>
      <c r="E5466" t="s">
        <v>18</v>
      </c>
      <c r="F5466">
        <v>201409</v>
      </c>
      <c r="G5466" s="3">
        <v>20</v>
      </c>
      <c r="H5466" s="3">
        <v>0</v>
      </c>
      <c r="I5466" s="3">
        <v>1</v>
      </c>
      <c r="J5466" s="3">
        <v>1</v>
      </c>
      <c r="K5466" s="3">
        <v>9</v>
      </c>
    </row>
    <row r="5467" spans="1:11" x14ac:dyDescent="0.25">
      <c r="A5467" s="9">
        <f t="shared" si="348"/>
        <v>9</v>
      </c>
      <c r="B5467" s="9">
        <f t="shared" si="349"/>
        <v>2014</v>
      </c>
      <c r="C5467" s="9">
        <f t="shared" si="350"/>
        <v>7</v>
      </c>
      <c r="D5467" s="9" t="str">
        <f t="shared" si="351"/>
        <v>Q3</v>
      </c>
      <c r="E5467" t="s">
        <v>18</v>
      </c>
      <c r="F5467">
        <v>201409</v>
      </c>
      <c r="G5467" s="3">
        <v>21</v>
      </c>
      <c r="H5467" s="3">
        <v>0</v>
      </c>
      <c r="I5467" s="3">
        <v>3</v>
      </c>
      <c r="J5467" s="3">
        <v>3</v>
      </c>
      <c r="K5467" s="3">
        <v>63</v>
      </c>
    </row>
    <row r="5468" spans="1:11" x14ac:dyDescent="0.25">
      <c r="A5468" s="9">
        <f t="shared" si="348"/>
        <v>9</v>
      </c>
      <c r="B5468" s="9">
        <f t="shared" si="349"/>
        <v>2014</v>
      </c>
      <c r="C5468" s="9">
        <f t="shared" si="350"/>
        <v>8</v>
      </c>
      <c r="D5468" s="9" t="str">
        <f t="shared" si="351"/>
        <v>Q3</v>
      </c>
      <c r="E5468" t="s">
        <v>18</v>
      </c>
      <c r="F5468">
        <v>201409</v>
      </c>
      <c r="G5468" s="3">
        <v>24</v>
      </c>
      <c r="H5468" s="3">
        <v>0</v>
      </c>
      <c r="I5468" s="3">
        <v>3</v>
      </c>
      <c r="J5468" s="3">
        <v>3</v>
      </c>
      <c r="K5468" s="3">
        <v>60</v>
      </c>
    </row>
    <row r="5469" spans="1:11" x14ac:dyDescent="0.25">
      <c r="A5469" s="9">
        <f t="shared" si="348"/>
        <v>9</v>
      </c>
      <c r="B5469" s="9">
        <f t="shared" si="349"/>
        <v>2014</v>
      </c>
      <c r="C5469" s="9">
        <f t="shared" si="350"/>
        <v>9</v>
      </c>
      <c r="D5469" s="9" t="str">
        <f t="shared" si="351"/>
        <v>Q3</v>
      </c>
      <c r="E5469" t="s">
        <v>18</v>
      </c>
      <c r="F5469">
        <v>201409</v>
      </c>
      <c r="G5469" s="3">
        <v>27</v>
      </c>
      <c r="H5469" s="3">
        <v>0</v>
      </c>
      <c r="I5469" s="3">
        <v>3</v>
      </c>
      <c r="J5469" s="3">
        <v>3</v>
      </c>
      <c r="K5469" s="3">
        <v>78</v>
      </c>
    </row>
    <row r="5470" spans="1:11" x14ac:dyDescent="0.25">
      <c r="A5470" s="9">
        <f t="shared" si="348"/>
        <v>9</v>
      </c>
      <c r="B5470" s="9">
        <f t="shared" si="349"/>
        <v>2014</v>
      </c>
      <c r="C5470" s="9">
        <f t="shared" si="350"/>
        <v>10</v>
      </c>
      <c r="D5470" s="9" t="str">
        <f t="shared" si="351"/>
        <v>Q3</v>
      </c>
      <c r="E5470" t="s">
        <v>18</v>
      </c>
      <c r="F5470">
        <v>201409</v>
      </c>
      <c r="G5470" s="3">
        <v>30</v>
      </c>
      <c r="H5470" s="3">
        <v>0</v>
      </c>
      <c r="I5470" s="3">
        <v>2</v>
      </c>
      <c r="J5470" s="3">
        <v>2</v>
      </c>
      <c r="K5470" s="3">
        <v>57</v>
      </c>
    </row>
    <row r="5471" spans="1:11" x14ac:dyDescent="0.25">
      <c r="A5471" s="9">
        <f t="shared" si="348"/>
        <v>9</v>
      </c>
      <c r="B5471" s="9">
        <f t="shared" si="349"/>
        <v>2014</v>
      </c>
      <c r="C5471" s="9">
        <f t="shared" si="350"/>
        <v>11</v>
      </c>
      <c r="D5471" s="9" t="str">
        <f t="shared" si="351"/>
        <v>Q3</v>
      </c>
      <c r="E5471" t="s">
        <v>18</v>
      </c>
      <c r="F5471">
        <v>201409</v>
      </c>
      <c r="G5471" s="3">
        <v>33</v>
      </c>
      <c r="H5471" s="3">
        <v>0</v>
      </c>
      <c r="I5471" s="3">
        <v>2</v>
      </c>
      <c r="J5471" s="3">
        <v>3</v>
      </c>
      <c r="K5471" s="3">
        <v>99</v>
      </c>
    </row>
    <row r="5472" spans="1:11" x14ac:dyDescent="0.25">
      <c r="A5472" s="9">
        <f t="shared" si="348"/>
        <v>9</v>
      </c>
      <c r="B5472" s="9">
        <f t="shared" si="349"/>
        <v>2014</v>
      </c>
      <c r="C5472" s="9">
        <f t="shared" si="350"/>
        <v>12</v>
      </c>
      <c r="D5472" s="9" t="str">
        <f t="shared" si="351"/>
        <v>Q3</v>
      </c>
      <c r="E5472" t="s">
        <v>18</v>
      </c>
      <c r="F5472">
        <v>201409</v>
      </c>
      <c r="G5472" s="3">
        <v>36</v>
      </c>
      <c r="H5472" s="3">
        <v>0</v>
      </c>
      <c r="I5472" s="3">
        <v>2</v>
      </c>
      <c r="J5472" s="3">
        <v>2</v>
      </c>
      <c r="K5472" s="3">
        <v>57</v>
      </c>
    </row>
    <row r="5473" spans="1:11" x14ac:dyDescent="0.25">
      <c r="A5473" s="9">
        <f t="shared" si="348"/>
        <v>9</v>
      </c>
      <c r="B5473" s="9">
        <f t="shared" si="349"/>
        <v>2014</v>
      </c>
      <c r="C5473" s="9">
        <f t="shared" si="350"/>
        <v>12</v>
      </c>
      <c r="D5473" s="9" t="str">
        <f t="shared" si="351"/>
        <v>Q3</v>
      </c>
      <c r="E5473" t="s">
        <v>18</v>
      </c>
      <c r="F5473">
        <v>201409</v>
      </c>
      <c r="G5473" s="3">
        <v>38</v>
      </c>
      <c r="H5473" s="3">
        <v>0</v>
      </c>
      <c r="I5473" s="3">
        <v>1</v>
      </c>
      <c r="J5473" s="3">
        <v>1</v>
      </c>
      <c r="K5473" s="3">
        <v>30</v>
      </c>
    </row>
    <row r="5474" spans="1:11" x14ac:dyDescent="0.25">
      <c r="A5474" s="9">
        <f t="shared" si="348"/>
        <v>9</v>
      </c>
      <c r="B5474" s="9">
        <f t="shared" si="349"/>
        <v>2014</v>
      </c>
      <c r="C5474" s="9">
        <f t="shared" si="350"/>
        <v>13</v>
      </c>
      <c r="D5474" s="9" t="str">
        <f t="shared" si="351"/>
        <v>Q3</v>
      </c>
      <c r="E5474" t="s">
        <v>18</v>
      </c>
      <c r="F5474">
        <v>201409</v>
      </c>
      <c r="G5474" s="3">
        <v>39</v>
      </c>
      <c r="H5474" s="3">
        <v>0</v>
      </c>
      <c r="I5474" s="3">
        <v>1</v>
      </c>
      <c r="J5474" s="3">
        <v>1</v>
      </c>
      <c r="K5474" s="3">
        <v>21</v>
      </c>
    </row>
    <row r="5475" spans="1:11" x14ac:dyDescent="0.25">
      <c r="A5475" s="9">
        <f t="shared" si="348"/>
        <v>9</v>
      </c>
      <c r="B5475" s="9">
        <f t="shared" si="349"/>
        <v>2014</v>
      </c>
      <c r="C5475" s="9">
        <f t="shared" si="350"/>
        <v>14</v>
      </c>
      <c r="D5475" s="9" t="str">
        <f t="shared" si="351"/>
        <v>Q3</v>
      </c>
      <c r="E5475" t="s">
        <v>18</v>
      </c>
      <c r="F5475">
        <v>201409</v>
      </c>
      <c r="G5475" s="3">
        <v>42</v>
      </c>
      <c r="H5475" s="3">
        <v>0</v>
      </c>
      <c r="I5475" s="3">
        <v>1</v>
      </c>
      <c r="J5475" s="3">
        <v>1</v>
      </c>
      <c r="K5475" s="3">
        <v>18</v>
      </c>
    </row>
    <row r="5476" spans="1:11" x14ac:dyDescent="0.25">
      <c r="A5476" s="9">
        <f t="shared" si="348"/>
        <v>9</v>
      </c>
      <c r="B5476" s="9">
        <f t="shared" si="349"/>
        <v>2014</v>
      </c>
      <c r="C5476" s="9">
        <f t="shared" si="350"/>
        <v>14</v>
      </c>
      <c r="D5476" s="9" t="str">
        <f t="shared" si="351"/>
        <v>Q3</v>
      </c>
      <c r="E5476" t="s">
        <v>18</v>
      </c>
      <c r="F5476">
        <v>201409</v>
      </c>
      <c r="G5476" s="3">
        <v>43</v>
      </c>
      <c r="H5476" s="3">
        <v>0</v>
      </c>
      <c r="I5476" s="3">
        <v>1</v>
      </c>
      <c r="J5476" s="3">
        <v>1</v>
      </c>
      <c r="K5476" s="3">
        <v>31</v>
      </c>
    </row>
    <row r="5477" spans="1:11" x14ac:dyDescent="0.25">
      <c r="A5477" s="9">
        <f t="shared" si="348"/>
        <v>9</v>
      </c>
      <c r="B5477" s="9">
        <f t="shared" si="349"/>
        <v>2014</v>
      </c>
      <c r="C5477" s="9">
        <f t="shared" si="350"/>
        <v>15</v>
      </c>
      <c r="D5477" s="9" t="str">
        <f t="shared" si="351"/>
        <v>Q3</v>
      </c>
      <c r="E5477" t="s">
        <v>18</v>
      </c>
      <c r="F5477">
        <v>201409</v>
      </c>
      <c r="G5477" s="3">
        <v>45</v>
      </c>
      <c r="H5477" s="3">
        <v>0</v>
      </c>
      <c r="I5477" s="3">
        <v>1</v>
      </c>
      <c r="J5477" s="3">
        <v>1</v>
      </c>
      <c r="K5477" s="3">
        <v>18</v>
      </c>
    </row>
    <row r="5478" spans="1:11" x14ac:dyDescent="0.25">
      <c r="A5478" s="9">
        <f t="shared" si="348"/>
        <v>9</v>
      </c>
      <c r="B5478" s="9">
        <f t="shared" si="349"/>
        <v>2014</v>
      </c>
      <c r="C5478" s="9">
        <f t="shared" si="350"/>
        <v>16</v>
      </c>
      <c r="D5478" s="9" t="str">
        <f t="shared" si="351"/>
        <v>Q3</v>
      </c>
      <c r="E5478" t="s">
        <v>18</v>
      </c>
      <c r="F5478">
        <v>201409</v>
      </c>
      <c r="G5478" s="3">
        <v>48</v>
      </c>
      <c r="H5478" s="3">
        <v>0</v>
      </c>
      <c r="I5478" s="3">
        <v>1</v>
      </c>
      <c r="J5478" s="3">
        <v>1</v>
      </c>
      <c r="K5478" s="3">
        <v>18</v>
      </c>
    </row>
    <row r="5479" spans="1:11" x14ac:dyDescent="0.25">
      <c r="A5479" s="9">
        <f t="shared" si="348"/>
        <v>9</v>
      </c>
      <c r="B5479" s="9">
        <f t="shared" si="349"/>
        <v>2014</v>
      </c>
      <c r="C5479" s="9">
        <f t="shared" si="350"/>
        <v>17</v>
      </c>
      <c r="D5479" s="9" t="str">
        <f t="shared" si="351"/>
        <v>Q3</v>
      </c>
      <c r="E5479" t="s">
        <v>18</v>
      </c>
      <c r="F5479">
        <v>201409</v>
      </c>
      <c r="G5479" s="3">
        <v>51</v>
      </c>
      <c r="H5479" s="3">
        <v>0</v>
      </c>
      <c r="I5479" s="3">
        <v>1</v>
      </c>
      <c r="J5479" s="3">
        <v>1</v>
      </c>
      <c r="K5479" s="3">
        <v>18</v>
      </c>
    </row>
    <row r="5480" spans="1:11" x14ac:dyDescent="0.25">
      <c r="A5480" s="9">
        <f t="shared" si="348"/>
        <v>9</v>
      </c>
      <c r="B5480" s="9">
        <f t="shared" si="349"/>
        <v>2014</v>
      </c>
      <c r="C5480" s="9">
        <f t="shared" si="350"/>
        <v>18</v>
      </c>
      <c r="D5480" s="9" t="str">
        <f t="shared" si="351"/>
        <v>Q3</v>
      </c>
      <c r="E5480" t="s">
        <v>18</v>
      </c>
      <c r="F5480">
        <v>201409</v>
      </c>
      <c r="G5480" s="3">
        <v>54</v>
      </c>
      <c r="H5480" s="3">
        <v>0</v>
      </c>
      <c r="I5480" s="3">
        <v>1</v>
      </c>
      <c r="J5480" s="3">
        <v>1</v>
      </c>
      <c r="K5480" s="3">
        <v>18</v>
      </c>
    </row>
    <row r="5481" spans="1:11" x14ac:dyDescent="0.25">
      <c r="A5481" s="9">
        <f t="shared" si="348"/>
        <v>10</v>
      </c>
      <c r="B5481" s="9">
        <f t="shared" si="349"/>
        <v>2014</v>
      </c>
      <c r="C5481" s="9">
        <f t="shared" si="350"/>
        <v>0</v>
      </c>
      <c r="D5481" s="9" t="str">
        <f t="shared" si="351"/>
        <v>Q4</v>
      </c>
      <c r="E5481" t="s">
        <v>18</v>
      </c>
      <c r="F5481">
        <v>201410</v>
      </c>
      <c r="G5481" s="3">
        <v>0</v>
      </c>
      <c r="H5481" s="3">
        <v>26</v>
      </c>
      <c r="I5481" s="3">
        <v>26</v>
      </c>
      <c r="J5481" s="3">
        <v>26</v>
      </c>
      <c r="K5481" s="3">
        <v>546</v>
      </c>
    </row>
    <row r="5482" spans="1:11" x14ac:dyDescent="0.25">
      <c r="A5482" s="9">
        <f t="shared" si="348"/>
        <v>10</v>
      </c>
      <c r="B5482" s="9">
        <f t="shared" si="349"/>
        <v>2014</v>
      </c>
      <c r="C5482" s="9">
        <f t="shared" si="350"/>
        <v>1</v>
      </c>
      <c r="D5482" s="9" t="str">
        <f t="shared" si="351"/>
        <v>Q4</v>
      </c>
      <c r="E5482" t="s">
        <v>18</v>
      </c>
      <c r="F5482">
        <v>201410</v>
      </c>
      <c r="G5482" s="3">
        <v>3</v>
      </c>
      <c r="H5482" s="3">
        <v>0</v>
      </c>
      <c r="I5482" s="3">
        <v>5</v>
      </c>
      <c r="J5482" s="3">
        <v>5</v>
      </c>
      <c r="K5482" s="3">
        <v>105</v>
      </c>
    </row>
    <row r="5483" spans="1:11" x14ac:dyDescent="0.25">
      <c r="A5483" s="9">
        <f t="shared" si="348"/>
        <v>10</v>
      </c>
      <c r="B5483" s="9">
        <f t="shared" si="349"/>
        <v>2014</v>
      </c>
      <c r="C5483" s="9">
        <f t="shared" si="350"/>
        <v>2</v>
      </c>
      <c r="D5483" s="9" t="str">
        <f t="shared" si="351"/>
        <v>Q4</v>
      </c>
      <c r="E5483" t="s">
        <v>18</v>
      </c>
      <c r="F5483">
        <v>201410</v>
      </c>
      <c r="G5483" s="3">
        <v>6</v>
      </c>
      <c r="H5483" s="3">
        <v>0</v>
      </c>
      <c r="I5483" s="3">
        <v>3</v>
      </c>
      <c r="J5483" s="3">
        <v>3</v>
      </c>
      <c r="K5483" s="3">
        <v>63</v>
      </c>
    </row>
    <row r="5484" spans="1:11" x14ac:dyDescent="0.25">
      <c r="A5484" s="9">
        <f t="shared" si="348"/>
        <v>10</v>
      </c>
      <c r="B5484" s="9">
        <f t="shared" si="349"/>
        <v>2014</v>
      </c>
      <c r="C5484" s="9">
        <f t="shared" si="350"/>
        <v>3</v>
      </c>
      <c r="D5484" s="9" t="str">
        <f t="shared" si="351"/>
        <v>Q4</v>
      </c>
      <c r="E5484" t="s">
        <v>18</v>
      </c>
      <c r="F5484">
        <v>201410</v>
      </c>
      <c r="G5484" s="3">
        <v>9</v>
      </c>
      <c r="H5484" s="3">
        <v>0</v>
      </c>
      <c r="I5484" s="3">
        <v>2</v>
      </c>
      <c r="J5484" s="3">
        <v>2</v>
      </c>
      <c r="K5484" s="3">
        <v>42</v>
      </c>
    </row>
    <row r="5485" spans="1:11" x14ac:dyDescent="0.25">
      <c r="A5485" s="9">
        <f t="shared" si="348"/>
        <v>10</v>
      </c>
      <c r="B5485" s="9">
        <f t="shared" si="349"/>
        <v>2014</v>
      </c>
      <c r="C5485" s="9">
        <f t="shared" si="350"/>
        <v>4</v>
      </c>
      <c r="D5485" s="9" t="str">
        <f t="shared" si="351"/>
        <v>Q4</v>
      </c>
      <c r="E5485" t="s">
        <v>18</v>
      </c>
      <c r="F5485">
        <v>201410</v>
      </c>
      <c r="G5485" s="3">
        <v>12</v>
      </c>
      <c r="H5485" s="3">
        <v>0</v>
      </c>
      <c r="I5485" s="3">
        <v>16</v>
      </c>
      <c r="J5485" s="3">
        <v>16</v>
      </c>
      <c r="K5485" s="3">
        <v>336</v>
      </c>
    </row>
    <row r="5486" spans="1:11" x14ac:dyDescent="0.25">
      <c r="A5486" s="9">
        <f t="shared" si="348"/>
        <v>10</v>
      </c>
      <c r="B5486" s="9">
        <f t="shared" si="349"/>
        <v>2014</v>
      </c>
      <c r="C5486" s="9">
        <f t="shared" si="350"/>
        <v>5</v>
      </c>
      <c r="D5486" s="9" t="str">
        <f t="shared" si="351"/>
        <v>Q4</v>
      </c>
      <c r="E5486" t="s">
        <v>18</v>
      </c>
      <c r="F5486">
        <v>201410</v>
      </c>
      <c r="G5486" s="3">
        <v>15</v>
      </c>
      <c r="H5486" s="3">
        <v>0</v>
      </c>
      <c r="I5486" s="3">
        <v>12</v>
      </c>
      <c r="J5486" s="3">
        <v>12</v>
      </c>
      <c r="K5486" s="3">
        <v>252</v>
      </c>
    </row>
    <row r="5487" spans="1:11" x14ac:dyDescent="0.25">
      <c r="A5487" s="9">
        <f t="shared" si="348"/>
        <v>10</v>
      </c>
      <c r="B5487" s="9">
        <f t="shared" si="349"/>
        <v>2014</v>
      </c>
      <c r="C5487" s="9">
        <f t="shared" si="350"/>
        <v>6</v>
      </c>
      <c r="D5487" s="9" t="str">
        <f t="shared" si="351"/>
        <v>Q4</v>
      </c>
      <c r="E5487" t="s">
        <v>18</v>
      </c>
      <c r="F5487">
        <v>201410</v>
      </c>
      <c r="G5487" s="3">
        <v>18</v>
      </c>
      <c r="H5487" s="3">
        <v>0</v>
      </c>
      <c r="I5487" s="3">
        <v>12</v>
      </c>
      <c r="J5487" s="3">
        <v>12</v>
      </c>
      <c r="K5487" s="3">
        <v>252</v>
      </c>
    </row>
    <row r="5488" spans="1:11" x14ac:dyDescent="0.25">
      <c r="A5488" s="9">
        <f t="shared" si="348"/>
        <v>10</v>
      </c>
      <c r="B5488" s="9">
        <f t="shared" si="349"/>
        <v>2014</v>
      </c>
      <c r="C5488" s="9">
        <f t="shared" si="350"/>
        <v>6</v>
      </c>
      <c r="D5488" s="9" t="str">
        <f t="shared" si="351"/>
        <v>Q4</v>
      </c>
      <c r="E5488" t="s">
        <v>18</v>
      </c>
      <c r="F5488">
        <v>201410</v>
      </c>
      <c r="G5488" s="3">
        <v>19</v>
      </c>
      <c r="H5488" s="3">
        <v>0</v>
      </c>
      <c r="I5488" s="3">
        <v>1</v>
      </c>
      <c r="J5488" s="3">
        <v>1</v>
      </c>
      <c r="K5488" s="3">
        <v>21</v>
      </c>
    </row>
    <row r="5489" spans="1:11" x14ac:dyDescent="0.25">
      <c r="A5489" s="9">
        <f t="shared" si="348"/>
        <v>10</v>
      </c>
      <c r="B5489" s="9">
        <f t="shared" si="349"/>
        <v>2014</v>
      </c>
      <c r="C5489" s="9">
        <f t="shared" si="350"/>
        <v>7</v>
      </c>
      <c r="D5489" s="9" t="str">
        <f t="shared" si="351"/>
        <v>Q4</v>
      </c>
      <c r="E5489" t="s">
        <v>18</v>
      </c>
      <c r="F5489">
        <v>201410</v>
      </c>
      <c r="G5489" s="3">
        <v>21</v>
      </c>
      <c r="H5489" s="3">
        <v>0</v>
      </c>
      <c r="I5489" s="3">
        <v>9</v>
      </c>
      <c r="J5489" s="3">
        <v>10</v>
      </c>
      <c r="K5489" s="3">
        <v>212</v>
      </c>
    </row>
    <row r="5490" spans="1:11" x14ac:dyDescent="0.25">
      <c r="A5490" s="9">
        <f t="shared" si="348"/>
        <v>10</v>
      </c>
      <c r="B5490" s="9">
        <f t="shared" si="349"/>
        <v>2014</v>
      </c>
      <c r="C5490" s="9">
        <f t="shared" si="350"/>
        <v>7</v>
      </c>
      <c r="D5490" s="9" t="str">
        <f t="shared" si="351"/>
        <v>Q4</v>
      </c>
      <c r="E5490" t="s">
        <v>18</v>
      </c>
      <c r="F5490">
        <v>201410</v>
      </c>
      <c r="G5490" s="3">
        <v>22</v>
      </c>
      <c r="H5490" s="3">
        <v>0</v>
      </c>
      <c r="I5490" s="3">
        <v>3</v>
      </c>
      <c r="J5490" s="3">
        <v>3</v>
      </c>
      <c r="K5490" s="3">
        <v>54.5</v>
      </c>
    </row>
    <row r="5491" spans="1:11" x14ac:dyDescent="0.25">
      <c r="A5491" s="9">
        <f t="shared" si="348"/>
        <v>10</v>
      </c>
      <c r="B5491" s="9">
        <f t="shared" si="349"/>
        <v>2014</v>
      </c>
      <c r="C5491" s="9">
        <f t="shared" si="350"/>
        <v>8</v>
      </c>
      <c r="D5491" s="9" t="str">
        <f t="shared" si="351"/>
        <v>Q4</v>
      </c>
      <c r="E5491" t="s">
        <v>18</v>
      </c>
      <c r="F5491">
        <v>201410</v>
      </c>
      <c r="G5491" s="3">
        <v>24</v>
      </c>
      <c r="H5491" s="3">
        <v>0</v>
      </c>
      <c r="I5491" s="3">
        <v>8</v>
      </c>
      <c r="J5491" s="3">
        <v>8</v>
      </c>
      <c r="K5491" s="3">
        <v>162</v>
      </c>
    </row>
    <row r="5492" spans="1:11" x14ac:dyDescent="0.25">
      <c r="A5492" s="9">
        <f t="shared" si="348"/>
        <v>10</v>
      </c>
      <c r="B5492" s="9">
        <f t="shared" si="349"/>
        <v>2014</v>
      </c>
      <c r="C5492" s="9">
        <f t="shared" si="350"/>
        <v>8</v>
      </c>
      <c r="D5492" s="9" t="str">
        <f t="shared" si="351"/>
        <v>Q4</v>
      </c>
      <c r="E5492" t="s">
        <v>18</v>
      </c>
      <c r="F5492">
        <v>201410</v>
      </c>
      <c r="G5492" s="3">
        <v>25</v>
      </c>
      <c r="H5492" s="3">
        <v>0</v>
      </c>
      <c r="I5492" s="3">
        <v>1</v>
      </c>
      <c r="J5492" s="3">
        <v>1</v>
      </c>
      <c r="K5492" s="3">
        <v>18</v>
      </c>
    </row>
    <row r="5493" spans="1:11" x14ac:dyDescent="0.25">
      <c r="A5493" s="9">
        <f t="shared" si="348"/>
        <v>10</v>
      </c>
      <c r="B5493" s="9">
        <f t="shared" si="349"/>
        <v>2014</v>
      </c>
      <c r="C5493" s="9">
        <f t="shared" si="350"/>
        <v>9</v>
      </c>
      <c r="D5493" s="9" t="str">
        <f t="shared" si="351"/>
        <v>Q4</v>
      </c>
      <c r="E5493" t="s">
        <v>18</v>
      </c>
      <c r="F5493">
        <v>201410</v>
      </c>
      <c r="G5493" s="3">
        <v>27</v>
      </c>
      <c r="H5493" s="3">
        <v>0</v>
      </c>
      <c r="I5493" s="3">
        <v>8</v>
      </c>
      <c r="J5493" s="3">
        <v>8</v>
      </c>
      <c r="K5493" s="3">
        <v>162</v>
      </c>
    </row>
    <row r="5494" spans="1:11" x14ac:dyDescent="0.25">
      <c r="A5494" s="9">
        <f t="shared" si="348"/>
        <v>10</v>
      </c>
      <c r="B5494" s="9">
        <f t="shared" si="349"/>
        <v>2014</v>
      </c>
      <c r="C5494" s="9">
        <f t="shared" si="350"/>
        <v>9</v>
      </c>
      <c r="D5494" s="9" t="str">
        <f t="shared" si="351"/>
        <v>Q4</v>
      </c>
      <c r="E5494" t="s">
        <v>18</v>
      </c>
      <c r="F5494">
        <v>201410</v>
      </c>
      <c r="G5494" s="3">
        <v>29</v>
      </c>
      <c r="H5494" s="3">
        <v>0</v>
      </c>
      <c r="I5494" s="3">
        <v>1</v>
      </c>
      <c r="J5494" s="3">
        <v>1</v>
      </c>
      <c r="K5494" s="3">
        <v>18</v>
      </c>
    </row>
    <row r="5495" spans="1:11" x14ac:dyDescent="0.25">
      <c r="A5495" s="9">
        <f t="shared" si="348"/>
        <v>10</v>
      </c>
      <c r="B5495" s="9">
        <f t="shared" si="349"/>
        <v>2014</v>
      </c>
      <c r="C5495" s="9">
        <f t="shared" si="350"/>
        <v>10</v>
      </c>
      <c r="D5495" s="9" t="str">
        <f t="shared" si="351"/>
        <v>Q4</v>
      </c>
      <c r="E5495" t="s">
        <v>18</v>
      </c>
      <c r="F5495">
        <v>201410</v>
      </c>
      <c r="G5495" s="3">
        <v>30</v>
      </c>
      <c r="H5495" s="3">
        <v>0</v>
      </c>
      <c r="I5495" s="3">
        <v>8</v>
      </c>
      <c r="J5495" s="3">
        <v>9</v>
      </c>
      <c r="K5495" s="3">
        <v>210</v>
      </c>
    </row>
    <row r="5496" spans="1:11" x14ac:dyDescent="0.25">
      <c r="A5496" s="9">
        <f t="shared" si="348"/>
        <v>10</v>
      </c>
      <c r="B5496" s="9">
        <f t="shared" si="349"/>
        <v>2014</v>
      </c>
      <c r="C5496" s="9">
        <f t="shared" si="350"/>
        <v>10</v>
      </c>
      <c r="D5496" s="9" t="str">
        <f t="shared" si="351"/>
        <v>Q4</v>
      </c>
      <c r="E5496" t="s">
        <v>18</v>
      </c>
      <c r="F5496">
        <v>201410</v>
      </c>
      <c r="G5496" s="3">
        <v>32</v>
      </c>
      <c r="H5496" s="3">
        <v>0</v>
      </c>
      <c r="I5496" s="3">
        <v>2</v>
      </c>
      <c r="J5496" s="3">
        <v>2</v>
      </c>
      <c r="K5496" s="3">
        <v>30</v>
      </c>
    </row>
    <row r="5497" spans="1:11" x14ac:dyDescent="0.25">
      <c r="A5497" s="9">
        <f t="shared" si="348"/>
        <v>10</v>
      </c>
      <c r="B5497" s="9">
        <f t="shared" si="349"/>
        <v>2014</v>
      </c>
      <c r="C5497" s="9">
        <f t="shared" si="350"/>
        <v>11</v>
      </c>
      <c r="D5497" s="9" t="str">
        <f t="shared" si="351"/>
        <v>Q4</v>
      </c>
      <c r="E5497" t="s">
        <v>18</v>
      </c>
      <c r="F5497">
        <v>201410</v>
      </c>
      <c r="G5497" s="3">
        <v>33</v>
      </c>
      <c r="H5497" s="3">
        <v>0</v>
      </c>
      <c r="I5497" s="3">
        <v>6</v>
      </c>
      <c r="J5497" s="3">
        <v>7</v>
      </c>
      <c r="K5497" s="3">
        <v>183</v>
      </c>
    </row>
    <row r="5498" spans="1:11" x14ac:dyDescent="0.25">
      <c r="A5498" s="9">
        <f t="shared" si="348"/>
        <v>10</v>
      </c>
      <c r="B5498" s="9">
        <f t="shared" si="349"/>
        <v>2014</v>
      </c>
      <c r="C5498" s="9">
        <f t="shared" si="350"/>
        <v>11</v>
      </c>
      <c r="D5498" s="9" t="str">
        <f t="shared" si="351"/>
        <v>Q4</v>
      </c>
      <c r="E5498" t="s">
        <v>18</v>
      </c>
      <c r="F5498">
        <v>201410</v>
      </c>
      <c r="G5498" s="3">
        <v>35</v>
      </c>
      <c r="H5498" s="3">
        <v>0</v>
      </c>
      <c r="I5498" s="3">
        <v>1</v>
      </c>
      <c r="J5498" s="3">
        <v>1</v>
      </c>
      <c r="K5498" s="3">
        <v>18</v>
      </c>
    </row>
    <row r="5499" spans="1:11" x14ac:dyDescent="0.25">
      <c r="A5499" s="9">
        <f t="shared" si="348"/>
        <v>10</v>
      </c>
      <c r="B5499" s="9">
        <f t="shared" si="349"/>
        <v>2014</v>
      </c>
      <c r="C5499" s="9">
        <f t="shared" si="350"/>
        <v>12</v>
      </c>
      <c r="D5499" s="9" t="str">
        <f t="shared" si="351"/>
        <v>Q4</v>
      </c>
      <c r="E5499" t="s">
        <v>18</v>
      </c>
      <c r="F5499">
        <v>201410</v>
      </c>
      <c r="G5499" s="3">
        <v>36</v>
      </c>
      <c r="H5499" s="3">
        <v>0</v>
      </c>
      <c r="I5499" s="3">
        <v>6</v>
      </c>
      <c r="J5499" s="3">
        <v>6</v>
      </c>
      <c r="K5499" s="3">
        <v>141</v>
      </c>
    </row>
    <row r="5500" spans="1:11" x14ac:dyDescent="0.25">
      <c r="A5500" s="9">
        <f t="shared" si="348"/>
        <v>10</v>
      </c>
      <c r="B5500" s="9">
        <f t="shared" si="349"/>
        <v>2014</v>
      </c>
      <c r="C5500" s="9">
        <f t="shared" si="350"/>
        <v>12</v>
      </c>
      <c r="D5500" s="9" t="str">
        <f t="shared" si="351"/>
        <v>Q4</v>
      </c>
      <c r="E5500" t="s">
        <v>18</v>
      </c>
      <c r="F5500">
        <v>201410</v>
      </c>
      <c r="G5500" s="3">
        <v>37</v>
      </c>
      <c r="H5500" s="3">
        <v>0</v>
      </c>
      <c r="I5500" s="3">
        <v>3</v>
      </c>
      <c r="J5500" s="3">
        <v>3</v>
      </c>
      <c r="K5500" s="3">
        <v>106</v>
      </c>
    </row>
    <row r="5501" spans="1:11" x14ac:dyDescent="0.25">
      <c r="A5501" s="9">
        <f t="shared" si="348"/>
        <v>10</v>
      </c>
      <c r="B5501" s="9">
        <f t="shared" si="349"/>
        <v>2014</v>
      </c>
      <c r="C5501" s="9">
        <f t="shared" si="350"/>
        <v>12</v>
      </c>
      <c r="D5501" s="9" t="str">
        <f t="shared" si="351"/>
        <v>Q4</v>
      </c>
      <c r="E5501" t="s">
        <v>18</v>
      </c>
      <c r="F5501">
        <v>201410</v>
      </c>
      <c r="G5501" s="3">
        <v>38</v>
      </c>
      <c r="H5501" s="3">
        <v>0</v>
      </c>
      <c r="I5501" s="3">
        <v>1</v>
      </c>
      <c r="J5501" s="3">
        <v>1</v>
      </c>
      <c r="K5501" s="3">
        <v>18</v>
      </c>
    </row>
    <row r="5502" spans="1:11" x14ac:dyDescent="0.25">
      <c r="A5502" s="9">
        <f t="shared" si="348"/>
        <v>10</v>
      </c>
      <c r="B5502" s="9">
        <f t="shared" si="349"/>
        <v>2014</v>
      </c>
      <c r="C5502" s="9">
        <f t="shared" si="350"/>
        <v>13</v>
      </c>
      <c r="D5502" s="9" t="str">
        <f t="shared" si="351"/>
        <v>Q4</v>
      </c>
      <c r="E5502" t="s">
        <v>18</v>
      </c>
      <c r="F5502">
        <v>201410</v>
      </c>
      <c r="G5502" s="3">
        <v>39</v>
      </c>
      <c r="H5502" s="3">
        <v>0</v>
      </c>
      <c r="I5502" s="3">
        <v>6</v>
      </c>
      <c r="J5502" s="3">
        <v>7</v>
      </c>
      <c r="K5502" s="3">
        <v>169</v>
      </c>
    </row>
    <row r="5503" spans="1:11" x14ac:dyDescent="0.25">
      <c r="A5503" s="9">
        <f t="shared" si="348"/>
        <v>10</v>
      </c>
      <c r="B5503" s="9">
        <f t="shared" si="349"/>
        <v>2014</v>
      </c>
      <c r="C5503" s="9">
        <f t="shared" si="350"/>
        <v>13</v>
      </c>
      <c r="D5503" s="9" t="str">
        <f t="shared" si="351"/>
        <v>Q4</v>
      </c>
      <c r="E5503" t="s">
        <v>18</v>
      </c>
      <c r="F5503">
        <v>201410</v>
      </c>
      <c r="G5503" s="3">
        <v>40</v>
      </c>
      <c r="H5503" s="3">
        <v>0</v>
      </c>
      <c r="I5503" s="3">
        <v>1</v>
      </c>
      <c r="J5503" s="3">
        <v>1</v>
      </c>
      <c r="K5503" s="3">
        <v>25</v>
      </c>
    </row>
    <row r="5504" spans="1:11" x14ac:dyDescent="0.25">
      <c r="A5504" s="9">
        <f t="shared" si="348"/>
        <v>10</v>
      </c>
      <c r="B5504" s="9">
        <f t="shared" si="349"/>
        <v>2014</v>
      </c>
      <c r="C5504" s="9">
        <f t="shared" si="350"/>
        <v>13</v>
      </c>
      <c r="D5504" s="9" t="str">
        <f t="shared" si="351"/>
        <v>Q4</v>
      </c>
      <c r="E5504" t="s">
        <v>18</v>
      </c>
      <c r="F5504">
        <v>201410</v>
      </c>
      <c r="G5504" s="3">
        <v>41</v>
      </c>
      <c r="H5504" s="3">
        <v>0</v>
      </c>
      <c r="I5504" s="3">
        <v>1</v>
      </c>
      <c r="J5504" s="3">
        <v>1</v>
      </c>
      <c r="K5504" s="3">
        <v>18</v>
      </c>
    </row>
    <row r="5505" spans="1:11" x14ac:dyDescent="0.25">
      <c r="A5505" s="9">
        <f t="shared" si="348"/>
        <v>10</v>
      </c>
      <c r="B5505" s="9">
        <f t="shared" si="349"/>
        <v>2014</v>
      </c>
      <c r="C5505" s="9">
        <f t="shared" si="350"/>
        <v>14</v>
      </c>
      <c r="D5505" s="9" t="str">
        <f t="shared" si="351"/>
        <v>Q4</v>
      </c>
      <c r="E5505" t="s">
        <v>18</v>
      </c>
      <c r="F5505">
        <v>201410</v>
      </c>
      <c r="G5505" s="3">
        <v>42</v>
      </c>
      <c r="H5505" s="3">
        <v>0</v>
      </c>
      <c r="I5505" s="3">
        <v>5</v>
      </c>
      <c r="J5505" s="3">
        <v>7</v>
      </c>
      <c r="K5505" s="3">
        <v>162</v>
      </c>
    </row>
    <row r="5506" spans="1:11" x14ac:dyDescent="0.25">
      <c r="A5506" s="9">
        <f t="shared" si="348"/>
        <v>10</v>
      </c>
      <c r="B5506" s="9">
        <f t="shared" si="349"/>
        <v>2014</v>
      </c>
      <c r="C5506" s="9">
        <f t="shared" si="350"/>
        <v>14</v>
      </c>
      <c r="D5506" s="9" t="str">
        <f t="shared" si="351"/>
        <v>Q4</v>
      </c>
      <c r="E5506" t="s">
        <v>18</v>
      </c>
      <c r="F5506">
        <v>201410</v>
      </c>
      <c r="G5506" s="3">
        <v>43</v>
      </c>
      <c r="H5506" s="3">
        <v>0</v>
      </c>
      <c r="I5506" s="3">
        <v>2</v>
      </c>
      <c r="J5506" s="3">
        <v>2</v>
      </c>
      <c r="K5506" s="3">
        <v>75</v>
      </c>
    </row>
    <row r="5507" spans="1:11" x14ac:dyDescent="0.25">
      <c r="A5507" s="9">
        <f t="shared" si="348"/>
        <v>10</v>
      </c>
      <c r="B5507" s="9">
        <f t="shared" si="349"/>
        <v>2014</v>
      </c>
      <c r="C5507" s="9">
        <f t="shared" si="350"/>
        <v>14</v>
      </c>
      <c r="D5507" s="9" t="str">
        <f t="shared" si="351"/>
        <v>Q4</v>
      </c>
      <c r="E5507" t="s">
        <v>18</v>
      </c>
      <c r="F5507">
        <v>201410</v>
      </c>
      <c r="G5507" s="3">
        <v>44</v>
      </c>
      <c r="H5507" s="3">
        <v>0</v>
      </c>
      <c r="I5507" s="3">
        <v>1</v>
      </c>
      <c r="J5507" s="3">
        <v>1</v>
      </c>
      <c r="K5507" s="3">
        <v>18</v>
      </c>
    </row>
    <row r="5508" spans="1:11" x14ac:dyDescent="0.25">
      <c r="A5508" s="9">
        <f t="shared" si="348"/>
        <v>10</v>
      </c>
      <c r="B5508" s="9">
        <f t="shared" si="349"/>
        <v>2014</v>
      </c>
      <c r="C5508" s="9">
        <f t="shared" si="350"/>
        <v>15</v>
      </c>
      <c r="D5508" s="9" t="str">
        <f t="shared" si="351"/>
        <v>Q4</v>
      </c>
      <c r="E5508" t="s">
        <v>18</v>
      </c>
      <c r="F5508">
        <v>201410</v>
      </c>
      <c r="G5508" s="3">
        <v>45</v>
      </c>
      <c r="H5508" s="3">
        <v>0</v>
      </c>
      <c r="I5508" s="3">
        <v>5</v>
      </c>
      <c r="J5508" s="3">
        <v>5</v>
      </c>
      <c r="K5508" s="3">
        <v>120</v>
      </c>
    </row>
    <row r="5509" spans="1:11" x14ac:dyDescent="0.25">
      <c r="A5509" s="9">
        <f t="shared" si="348"/>
        <v>10</v>
      </c>
      <c r="B5509" s="9">
        <f t="shared" si="349"/>
        <v>2014</v>
      </c>
      <c r="C5509" s="9">
        <f t="shared" si="350"/>
        <v>15</v>
      </c>
      <c r="D5509" s="9" t="str">
        <f t="shared" si="351"/>
        <v>Q4</v>
      </c>
      <c r="E5509" t="s">
        <v>18</v>
      </c>
      <c r="F5509">
        <v>201410</v>
      </c>
      <c r="G5509" s="3">
        <v>46</v>
      </c>
      <c r="H5509" s="3">
        <v>0</v>
      </c>
      <c r="I5509" s="3">
        <v>3</v>
      </c>
      <c r="J5509" s="3">
        <v>3</v>
      </c>
      <c r="K5509" s="3">
        <v>121</v>
      </c>
    </row>
    <row r="5510" spans="1:11" x14ac:dyDescent="0.25">
      <c r="A5510" s="9">
        <f t="shared" si="348"/>
        <v>10</v>
      </c>
      <c r="B5510" s="9">
        <f t="shared" si="349"/>
        <v>2014</v>
      </c>
      <c r="C5510" s="9">
        <f t="shared" si="350"/>
        <v>15</v>
      </c>
      <c r="D5510" s="9" t="str">
        <f t="shared" si="351"/>
        <v>Q4</v>
      </c>
      <c r="E5510" t="s">
        <v>18</v>
      </c>
      <c r="F5510">
        <v>201410</v>
      </c>
      <c r="G5510" s="3">
        <v>47</v>
      </c>
      <c r="H5510" s="3">
        <v>0</v>
      </c>
      <c r="I5510" s="3">
        <v>2</v>
      </c>
      <c r="J5510" s="3">
        <v>2</v>
      </c>
      <c r="K5510" s="3">
        <v>36</v>
      </c>
    </row>
    <row r="5511" spans="1:11" x14ac:dyDescent="0.25">
      <c r="A5511" s="9">
        <f t="shared" si="348"/>
        <v>10</v>
      </c>
      <c r="B5511" s="9">
        <f t="shared" si="349"/>
        <v>2014</v>
      </c>
      <c r="C5511" s="9">
        <f t="shared" si="350"/>
        <v>16</v>
      </c>
      <c r="D5511" s="9" t="str">
        <f t="shared" si="351"/>
        <v>Q4</v>
      </c>
      <c r="E5511" t="s">
        <v>18</v>
      </c>
      <c r="F5511">
        <v>201410</v>
      </c>
      <c r="G5511" s="3">
        <v>48</v>
      </c>
      <c r="H5511" s="3">
        <v>0</v>
      </c>
      <c r="I5511" s="3">
        <v>4</v>
      </c>
      <c r="J5511" s="3">
        <v>4</v>
      </c>
      <c r="K5511" s="3">
        <v>99</v>
      </c>
    </row>
    <row r="5512" spans="1:11" x14ac:dyDescent="0.25">
      <c r="A5512" s="9">
        <f t="shared" si="348"/>
        <v>10</v>
      </c>
      <c r="B5512" s="9">
        <f t="shared" si="349"/>
        <v>2014</v>
      </c>
      <c r="C5512" s="9">
        <f t="shared" si="350"/>
        <v>16</v>
      </c>
      <c r="D5512" s="9" t="str">
        <f t="shared" si="351"/>
        <v>Q4</v>
      </c>
      <c r="E5512" t="s">
        <v>18</v>
      </c>
      <c r="F5512">
        <v>201410</v>
      </c>
      <c r="G5512" s="3">
        <v>49</v>
      </c>
      <c r="H5512" s="3">
        <v>0</v>
      </c>
      <c r="I5512" s="3">
        <v>3</v>
      </c>
      <c r="J5512" s="3">
        <v>3</v>
      </c>
      <c r="K5512" s="3">
        <v>130.6</v>
      </c>
    </row>
    <row r="5513" spans="1:11" x14ac:dyDescent="0.25">
      <c r="A5513" s="9">
        <f t="shared" si="348"/>
        <v>10</v>
      </c>
      <c r="B5513" s="9">
        <f t="shared" si="349"/>
        <v>2014</v>
      </c>
      <c r="C5513" s="9">
        <f t="shared" si="350"/>
        <v>17</v>
      </c>
      <c r="D5513" s="9" t="str">
        <f t="shared" si="351"/>
        <v>Q4</v>
      </c>
      <c r="E5513" t="s">
        <v>18</v>
      </c>
      <c r="F5513">
        <v>201410</v>
      </c>
      <c r="G5513" s="3">
        <v>51</v>
      </c>
      <c r="H5513" s="3">
        <v>0</v>
      </c>
      <c r="I5513" s="3">
        <v>4</v>
      </c>
      <c r="J5513" s="3">
        <v>5</v>
      </c>
      <c r="K5513" s="3">
        <v>150</v>
      </c>
    </row>
    <row r="5514" spans="1:11" x14ac:dyDescent="0.25">
      <c r="A5514" s="9">
        <f t="shared" si="348"/>
        <v>11</v>
      </c>
      <c r="B5514" s="9">
        <f t="shared" si="349"/>
        <v>2014</v>
      </c>
      <c r="C5514" s="9">
        <f t="shared" si="350"/>
        <v>0</v>
      </c>
      <c r="D5514" s="9" t="str">
        <f t="shared" si="351"/>
        <v>Q4</v>
      </c>
      <c r="E5514" t="s">
        <v>18</v>
      </c>
      <c r="F5514">
        <v>201411</v>
      </c>
      <c r="G5514" s="3">
        <v>0</v>
      </c>
      <c r="H5514" s="3">
        <v>64</v>
      </c>
      <c r="I5514" s="3">
        <v>64</v>
      </c>
      <c r="J5514" s="3">
        <v>64</v>
      </c>
      <c r="K5514" s="3">
        <v>1344</v>
      </c>
    </row>
    <row r="5515" spans="1:11" x14ac:dyDescent="0.25">
      <c r="A5515" s="9">
        <f t="shared" si="348"/>
        <v>11</v>
      </c>
      <c r="B5515" s="9">
        <f t="shared" si="349"/>
        <v>2014</v>
      </c>
      <c r="C5515" s="9">
        <f t="shared" si="350"/>
        <v>1</v>
      </c>
      <c r="D5515" s="9" t="str">
        <f t="shared" si="351"/>
        <v>Q4</v>
      </c>
      <c r="E5515" t="s">
        <v>18</v>
      </c>
      <c r="F5515">
        <v>201411</v>
      </c>
      <c r="G5515" s="3">
        <v>3</v>
      </c>
      <c r="H5515" s="3">
        <v>0</v>
      </c>
      <c r="I5515" s="3">
        <v>10</v>
      </c>
      <c r="J5515" s="3">
        <v>10</v>
      </c>
      <c r="K5515" s="3">
        <v>210</v>
      </c>
    </row>
    <row r="5516" spans="1:11" x14ac:dyDescent="0.25">
      <c r="A5516" s="9">
        <f t="shared" si="348"/>
        <v>11</v>
      </c>
      <c r="B5516" s="9">
        <f t="shared" si="349"/>
        <v>2014</v>
      </c>
      <c r="C5516" s="9">
        <f t="shared" si="350"/>
        <v>2</v>
      </c>
      <c r="D5516" s="9" t="str">
        <f t="shared" si="351"/>
        <v>Q4</v>
      </c>
      <c r="E5516" t="s">
        <v>18</v>
      </c>
      <c r="F5516">
        <v>201411</v>
      </c>
      <c r="G5516" s="3">
        <v>6</v>
      </c>
      <c r="H5516" s="3">
        <v>0</v>
      </c>
      <c r="I5516" s="3">
        <v>6</v>
      </c>
      <c r="J5516" s="3">
        <v>6</v>
      </c>
      <c r="K5516" s="3">
        <v>126</v>
      </c>
    </row>
    <row r="5517" spans="1:11" x14ac:dyDescent="0.25">
      <c r="A5517" s="9">
        <f t="shared" si="348"/>
        <v>11</v>
      </c>
      <c r="B5517" s="9">
        <f t="shared" si="349"/>
        <v>2014</v>
      </c>
      <c r="C5517" s="9">
        <f t="shared" si="350"/>
        <v>3</v>
      </c>
      <c r="D5517" s="9" t="str">
        <f t="shared" si="351"/>
        <v>Q4</v>
      </c>
      <c r="E5517" t="s">
        <v>18</v>
      </c>
      <c r="F5517">
        <v>201411</v>
      </c>
      <c r="G5517" s="3">
        <v>9</v>
      </c>
      <c r="H5517" s="3">
        <v>0</v>
      </c>
      <c r="I5517" s="3">
        <v>33</v>
      </c>
      <c r="J5517" s="3">
        <v>33</v>
      </c>
      <c r="K5517" s="3">
        <v>693</v>
      </c>
    </row>
    <row r="5518" spans="1:11" x14ac:dyDescent="0.25">
      <c r="A5518" s="9">
        <f t="shared" ref="A5518:A5581" si="352">F5518-(B5518*100)</f>
        <v>11</v>
      </c>
      <c r="B5518" s="9">
        <f t="shared" ref="B5518:B5581" si="353">INT(F5518/100)</f>
        <v>2014</v>
      </c>
      <c r="C5518" s="9">
        <f t="shared" ref="C5518:C5581" si="354">INT(G5518/3)</f>
        <v>3</v>
      </c>
      <c r="D5518" s="9" t="str">
        <f t="shared" ref="D5518:D5581" si="355">VLOOKUP(A5518,$R$2:$S$13,2,0)</f>
        <v>Q4</v>
      </c>
      <c r="E5518" t="s">
        <v>18</v>
      </c>
      <c r="F5518">
        <v>201411</v>
      </c>
      <c r="G5518" s="3">
        <v>10</v>
      </c>
      <c r="H5518" s="3">
        <v>0</v>
      </c>
      <c r="I5518" s="3">
        <v>1</v>
      </c>
      <c r="J5518" s="3">
        <v>1</v>
      </c>
      <c r="K5518" s="3">
        <v>21</v>
      </c>
    </row>
    <row r="5519" spans="1:11" x14ac:dyDescent="0.25">
      <c r="A5519" s="9">
        <f t="shared" si="352"/>
        <v>11</v>
      </c>
      <c r="B5519" s="9">
        <f t="shared" si="353"/>
        <v>2014</v>
      </c>
      <c r="C5519" s="9">
        <f t="shared" si="354"/>
        <v>4</v>
      </c>
      <c r="D5519" s="9" t="str">
        <f t="shared" si="355"/>
        <v>Q4</v>
      </c>
      <c r="E5519" t="s">
        <v>18</v>
      </c>
      <c r="F5519">
        <v>201411</v>
      </c>
      <c r="G5519" s="3">
        <v>12</v>
      </c>
      <c r="H5519" s="3">
        <v>0</v>
      </c>
      <c r="I5519" s="3">
        <v>29</v>
      </c>
      <c r="J5519" s="3">
        <v>30</v>
      </c>
      <c r="K5519" s="3">
        <v>679</v>
      </c>
    </row>
    <row r="5520" spans="1:11" x14ac:dyDescent="0.25">
      <c r="A5520" s="9">
        <f t="shared" si="352"/>
        <v>11</v>
      </c>
      <c r="B5520" s="9">
        <f t="shared" si="353"/>
        <v>2014</v>
      </c>
      <c r="C5520" s="9">
        <f t="shared" si="354"/>
        <v>4</v>
      </c>
      <c r="D5520" s="9" t="str">
        <f t="shared" si="355"/>
        <v>Q4</v>
      </c>
      <c r="E5520" t="s">
        <v>18</v>
      </c>
      <c r="F5520">
        <v>201411</v>
      </c>
      <c r="G5520" s="3">
        <v>13</v>
      </c>
      <c r="H5520" s="3">
        <v>0</v>
      </c>
      <c r="I5520" s="3">
        <v>3</v>
      </c>
      <c r="J5520" s="3">
        <v>3</v>
      </c>
      <c r="K5520" s="3">
        <v>59.5</v>
      </c>
    </row>
    <row r="5521" spans="1:11" x14ac:dyDescent="0.25">
      <c r="A5521" s="9">
        <f t="shared" si="352"/>
        <v>11</v>
      </c>
      <c r="B5521" s="9">
        <f t="shared" si="353"/>
        <v>2014</v>
      </c>
      <c r="C5521" s="9">
        <f t="shared" si="354"/>
        <v>4</v>
      </c>
      <c r="D5521" s="9" t="str">
        <f t="shared" si="355"/>
        <v>Q4</v>
      </c>
      <c r="E5521" t="s">
        <v>18</v>
      </c>
      <c r="F5521">
        <v>201411</v>
      </c>
      <c r="G5521" s="3">
        <v>14</v>
      </c>
      <c r="H5521" s="3">
        <v>0</v>
      </c>
      <c r="I5521" s="3">
        <v>1</v>
      </c>
      <c r="J5521" s="3">
        <v>1</v>
      </c>
      <c r="K5521" s="3">
        <v>15</v>
      </c>
    </row>
    <row r="5522" spans="1:11" x14ac:dyDescent="0.25">
      <c r="A5522" s="9">
        <f t="shared" si="352"/>
        <v>11</v>
      </c>
      <c r="B5522" s="9">
        <f t="shared" si="353"/>
        <v>2014</v>
      </c>
      <c r="C5522" s="9">
        <f t="shared" si="354"/>
        <v>5</v>
      </c>
      <c r="D5522" s="9" t="str">
        <f t="shared" si="355"/>
        <v>Q4</v>
      </c>
      <c r="E5522" t="s">
        <v>18</v>
      </c>
      <c r="F5522">
        <v>201411</v>
      </c>
      <c r="G5522" s="3">
        <v>15</v>
      </c>
      <c r="H5522" s="3">
        <v>0</v>
      </c>
      <c r="I5522" s="3">
        <v>19</v>
      </c>
      <c r="J5522" s="3">
        <v>19</v>
      </c>
      <c r="K5522" s="3">
        <v>414</v>
      </c>
    </row>
    <row r="5523" spans="1:11" x14ac:dyDescent="0.25">
      <c r="A5523" s="9">
        <f t="shared" si="352"/>
        <v>11</v>
      </c>
      <c r="B5523" s="9">
        <f t="shared" si="353"/>
        <v>2014</v>
      </c>
      <c r="C5523" s="9">
        <f t="shared" si="354"/>
        <v>5</v>
      </c>
      <c r="D5523" s="9" t="str">
        <f t="shared" si="355"/>
        <v>Q4</v>
      </c>
      <c r="E5523" t="s">
        <v>18</v>
      </c>
      <c r="F5523">
        <v>201411</v>
      </c>
      <c r="G5523" s="3">
        <v>16</v>
      </c>
      <c r="H5523" s="3">
        <v>0</v>
      </c>
      <c r="I5523" s="3">
        <v>2</v>
      </c>
      <c r="J5523" s="3">
        <v>2</v>
      </c>
      <c r="K5523" s="3">
        <v>36</v>
      </c>
    </row>
    <row r="5524" spans="1:11" x14ac:dyDescent="0.25">
      <c r="A5524" s="9">
        <f t="shared" si="352"/>
        <v>11</v>
      </c>
      <c r="B5524" s="9">
        <f t="shared" si="353"/>
        <v>2014</v>
      </c>
      <c r="C5524" s="9">
        <f t="shared" si="354"/>
        <v>5</v>
      </c>
      <c r="D5524" s="9" t="str">
        <f t="shared" si="355"/>
        <v>Q4</v>
      </c>
      <c r="E5524" t="s">
        <v>18</v>
      </c>
      <c r="F5524">
        <v>201411</v>
      </c>
      <c r="G5524" s="3">
        <v>17</v>
      </c>
      <c r="H5524" s="3">
        <v>0</v>
      </c>
      <c r="I5524" s="3">
        <v>1</v>
      </c>
      <c r="J5524" s="3">
        <v>1</v>
      </c>
      <c r="K5524" s="3">
        <v>15</v>
      </c>
    </row>
    <row r="5525" spans="1:11" x14ac:dyDescent="0.25">
      <c r="A5525" s="9">
        <f t="shared" si="352"/>
        <v>11</v>
      </c>
      <c r="B5525" s="9">
        <f t="shared" si="353"/>
        <v>2014</v>
      </c>
      <c r="C5525" s="9">
        <f t="shared" si="354"/>
        <v>6</v>
      </c>
      <c r="D5525" s="9" t="str">
        <f t="shared" si="355"/>
        <v>Q4</v>
      </c>
      <c r="E5525" t="s">
        <v>18</v>
      </c>
      <c r="F5525">
        <v>201411</v>
      </c>
      <c r="G5525" s="3">
        <v>18</v>
      </c>
      <c r="H5525" s="3">
        <v>0</v>
      </c>
      <c r="I5525" s="3">
        <v>18</v>
      </c>
      <c r="J5525" s="3">
        <v>19</v>
      </c>
      <c r="K5525" s="3">
        <v>456</v>
      </c>
    </row>
    <row r="5526" spans="1:11" x14ac:dyDescent="0.25">
      <c r="A5526" s="9">
        <f t="shared" si="352"/>
        <v>11</v>
      </c>
      <c r="B5526" s="9">
        <f t="shared" si="353"/>
        <v>2014</v>
      </c>
      <c r="C5526" s="9">
        <f t="shared" si="354"/>
        <v>6</v>
      </c>
      <c r="D5526" s="9" t="str">
        <f t="shared" si="355"/>
        <v>Q4</v>
      </c>
      <c r="E5526" t="s">
        <v>18</v>
      </c>
      <c r="F5526">
        <v>201411</v>
      </c>
      <c r="G5526" s="3">
        <v>19</v>
      </c>
      <c r="H5526" s="3">
        <v>0</v>
      </c>
      <c r="I5526" s="3">
        <v>4</v>
      </c>
      <c r="J5526" s="3">
        <v>5</v>
      </c>
      <c r="K5526" s="3">
        <v>58</v>
      </c>
    </row>
    <row r="5527" spans="1:11" x14ac:dyDescent="0.25">
      <c r="A5527" s="9">
        <f t="shared" si="352"/>
        <v>11</v>
      </c>
      <c r="B5527" s="9">
        <f t="shared" si="353"/>
        <v>2014</v>
      </c>
      <c r="C5527" s="9">
        <f t="shared" si="354"/>
        <v>6</v>
      </c>
      <c r="D5527" s="9" t="str">
        <f t="shared" si="355"/>
        <v>Q4</v>
      </c>
      <c r="E5527" t="s">
        <v>18</v>
      </c>
      <c r="F5527">
        <v>201411</v>
      </c>
      <c r="G5527" s="3">
        <v>20</v>
      </c>
      <c r="H5527" s="3">
        <v>0</v>
      </c>
      <c r="I5527" s="3">
        <v>3</v>
      </c>
      <c r="J5527" s="3">
        <v>3</v>
      </c>
      <c r="K5527" s="3">
        <v>56</v>
      </c>
    </row>
    <row r="5528" spans="1:11" x14ac:dyDescent="0.25">
      <c r="A5528" s="9">
        <f t="shared" si="352"/>
        <v>11</v>
      </c>
      <c r="B5528" s="9">
        <f t="shared" si="353"/>
        <v>2014</v>
      </c>
      <c r="C5528" s="9">
        <f t="shared" si="354"/>
        <v>7</v>
      </c>
      <c r="D5528" s="9" t="str">
        <f t="shared" si="355"/>
        <v>Q4</v>
      </c>
      <c r="E5528" t="s">
        <v>18</v>
      </c>
      <c r="F5528">
        <v>201411</v>
      </c>
      <c r="G5528" s="3">
        <v>21</v>
      </c>
      <c r="H5528" s="3">
        <v>0</v>
      </c>
      <c r="I5528" s="3">
        <v>18</v>
      </c>
      <c r="J5528" s="3">
        <v>18</v>
      </c>
      <c r="K5528" s="3">
        <v>430</v>
      </c>
    </row>
    <row r="5529" spans="1:11" x14ac:dyDescent="0.25">
      <c r="A5529" s="9">
        <f t="shared" si="352"/>
        <v>11</v>
      </c>
      <c r="B5529" s="9">
        <f t="shared" si="353"/>
        <v>2014</v>
      </c>
      <c r="C5529" s="9">
        <f t="shared" si="354"/>
        <v>7</v>
      </c>
      <c r="D5529" s="9" t="str">
        <f t="shared" si="355"/>
        <v>Q4</v>
      </c>
      <c r="E5529" t="s">
        <v>18</v>
      </c>
      <c r="F5529">
        <v>201411</v>
      </c>
      <c r="G5529" s="3">
        <v>22</v>
      </c>
      <c r="H5529" s="3">
        <v>0</v>
      </c>
      <c r="I5529" s="3">
        <v>2</v>
      </c>
      <c r="J5529" s="3">
        <v>2</v>
      </c>
      <c r="K5529" s="3">
        <v>37</v>
      </c>
    </row>
    <row r="5530" spans="1:11" x14ac:dyDescent="0.25">
      <c r="A5530" s="9">
        <f t="shared" si="352"/>
        <v>11</v>
      </c>
      <c r="B5530" s="9">
        <f t="shared" si="353"/>
        <v>2014</v>
      </c>
      <c r="C5530" s="9">
        <f t="shared" si="354"/>
        <v>7</v>
      </c>
      <c r="D5530" s="9" t="str">
        <f t="shared" si="355"/>
        <v>Q4</v>
      </c>
      <c r="E5530" t="s">
        <v>18</v>
      </c>
      <c r="F5530">
        <v>201411</v>
      </c>
      <c r="G5530" s="3">
        <v>23</v>
      </c>
      <c r="H5530" s="3">
        <v>0</v>
      </c>
      <c r="I5530" s="3">
        <v>4</v>
      </c>
      <c r="J5530" s="3">
        <v>4</v>
      </c>
      <c r="K5530" s="3">
        <v>79</v>
      </c>
    </row>
    <row r="5531" spans="1:11" x14ac:dyDescent="0.25">
      <c r="A5531" s="9">
        <f t="shared" si="352"/>
        <v>11</v>
      </c>
      <c r="B5531" s="9">
        <f t="shared" si="353"/>
        <v>2014</v>
      </c>
      <c r="C5531" s="9">
        <f t="shared" si="354"/>
        <v>8</v>
      </c>
      <c r="D5531" s="9" t="str">
        <f t="shared" si="355"/>
        <v>Q4</v>
      </c>
      <c r="E5531" t="s">
        <v>18</v>
      </c>
      <c r="F5531">
        <v>201411</v>
      </c>
      <c r="G5531" s="3">
        <v>24</v>
      </c>
      <c r="H5531" s="3">
        <v>0</v>
      </c>
      <c r="I5531" s="3">
        <v>15</v>
      </c>
      <c r="J5531" s="3">
        <v>15</v>
      </c>
      <c r="K5531" s="3">
        <v>357</v>
      </c>
    </row>
    <row r="5532" spans="1:11" x14ac:dyDescent="0.25">
      <c r="A5532" s="9">
        <f t="shared" si="352"/>
        <v>11</v>
      </c>
      <c r="B5532" s="9">
        <f t="shared" si="353"/>
        <v>2014</v>
      </c>
      <c r="C5532" s="9">
        <f t="shared" si="354"/>
        <v>8</v>
      </c>
      <c r="D5532" s="9" t="str">
        <f t="shared" si="355"/>
        <v>Q4</v>
      </c>
      <c r="E5532" t="s">
        <v>18</v>
      </c>
      <c r="F5532">
        <v>201411</v>
      </c>
      <c r="G5532" s="3">
        <v>25</v>
      </c>
      <c r="H5532" s="3">
        <v>0</v>
      </c>
      <c r="I5532" s="3">
        <v>1</v>
      </c>
      <c r="J5532" s="3">
        <v>1</v>
      </c>
      <c r="K5532" s="3">
        <v>18</v>
      </c>
    </row>
    <row r="5533" spans="1:11" x14ac:dyDescent="0.25">
      <c r="A5533" s="9">
        <f t="shared" si="352"/>
        <v>11</v>
      </c>
      <c r="B5533" s="9">
        <f t="shared" si="353"/>
        <v>2014</v>
      </c>
      <c r="C5533" s="9">
        <f t="shared" si="354"/>
        <v>8</v>
      </c>
      <c r="D5533" s="9" t="str">
        <f t="shared" si="355"/>
        <v>Q4</v>
      </c>
      <c r="E5533" t="s">
        <v>18</v>
      </c>
      <c r="F5533">
        <v>201411</v>
      </c>
      <c r="G5533" s="3">
        <v>26</v>
      </c>
      <c r="H5533" s="3">
        <v>0</v>
      </c>
      <c r="I5533" s="3">
        <v>2</v>
      </c>
      <c r="J5533" s="3">
        <v>2</v>
      </c>
      <c r="K5533" s="3">
        <v>39</v>
      </c>
    </row>
    <row r="5534" spans="1:11" x14ac:dyDescent="0.25">
      <c r="A5534" s="9">
        <f t="shared" si="352"/>
        <v>11</v>
      </c>
      <c r="B5534" s="9">
        <f t="shared" si="353"/>
        <v>2014</v>
      </c>
      <c r="C5534" s="9">
        <f t="shared" si="354"/>
        <v>9</v>
      </c>
      <c r="D5534" s="9" t="str">
        <f t="shared" si="355"/>
        <v>Q4</v>
      </c>
      <c r="E5534" t="s">
        <v>18</v>
      </c>
      <c r="F5534">
        <v>201411</v>
      </c>
      <c r="G5534" s="3">
        <v>27</v>
      </c>
      <c r="H5534" s="3">
        <v>0</v>
      </c>
      <c r="I5534" s="3">
        <v>14</v>
      </c>
      <c r="J5534" s="3">
        <v>14</v>
      </c>
      <c r="K5534" s="3">
        <v>318</v>
      </c>
    </row>
    <row r="5535" spans="1:11" x14ac:dyDescent="0.25">
      <c r="A5535" s="9">
        <f t="shared" si="352"/>
        <v>11</v>
      </c>
      <c r="B5535" s="9">
        <f t="shared" si="353"/>
        <v>2014</v>
      </c>
      <c r="C5535" s="9">
        <f t="shared" si="354"/>
        <v>9</v>
      </c>
      <c r="D5535" s="9" t="str">
        <f t="shared" si="355"/>
        <v>Q4</v>
      </c>
      <c r="E5535" t="s">
        <v>18</v>
      </c>
      <c r="F5535">
        <v>201411</v>
      </c>
      <c r="G5535" s="3">
        <v>28</v>
      </c>
      <c r="H5535" s="3">
        <v>0</v>
      </c>
      <c r="I5535" s="3">
        <v>2</v>
      </c>
      <c r="J5535" s="3">
        <v>2</v>
      </c>
      <c r="K5535" s="3">
        <v>56</v>
      </c>
    </row>
    <row r="5536" spans="1:11" x14ac:dyDescent="0.25">
      <c r="A5536" s="9">
        <f t="shared" si="352"/>
        <v>11</v>
      </c>
      <c r="B5536" s="9">
        <f t="shared" si="353"/>
        <v>2014</v>
      </c>
      <c r="C5536" s="9">
        <f t="shared" si="354"/>
        <v>9</v>
      </c>
      <c r="D5536" s="9" t="str">
        <f t="shared" si="355"/>
        <v>Q4</v>
      </c>
      <c r="E5536" t="s">
        <v>18</v>
      </c>
      <c r="F5536">
        <v>201411</v>
      </c>
      <c r="G5536" s="3">
        <v>29</v>
      </c>
      <c r="H5536" s="3">
        <v>0</v>
      </c>
      <c r="I5536" s="3">
        <v>1</v>
      </c>
      <c r="J5536" s="3">
        <v>1</v>
      </c>
      <c r="K5536" s="3">
        <v>21</v>
      </c>
    </row>
    <row r="5537" spans="1:11" x14ac:dyDescent="0.25">
      <c r="A5537" s="9">
        <f t="shared" si="352"/>
        <v>11</v>
      </c>
      <c r="B5537" s="9">
        <f t="shared" si="353"/>
        <v>2014</v>
      </c>
      <c r="C5537" s="9">
        <f t="shared" si="354"/>
        <v>10</v>
      </c>
      <c r="D5537" s="9" t="str">
        <f t="shared" si="355"/>
        <v>Q4</v>
      </c>
      <c r="E5537" t="s">
        <v>18</v>
      </c>
      <c r="F5537">
        <v>201411</v>
      </c>
      <c r="G5537" s="3">
        <v>30</v>
      </c>
      <c r="H5537" s="3">
        <v>0</v>
      </c>
      <c r="I5537" s="3">
        <v>14</v>
      </c>
      <c r="J5537" s="3">
        <v>14</v>
      </c>
      <c r="K5537" s="3">
        <v>318</v>
      </c>
    </row>
    <row r="5538" spans="1:11" x14ac:dyDescent="0.25">
      <c r="A5538" s="9">
        <f t="shared" si="352"/>
        <v>11</v>
      </c>
      <c r="B5538" s="9">
        <f t="shared" si="353"/>
        <v>2014</v>
      </c>
      <c r="C5538" s="9">
        <f t="shared" si="354"/>
        <v>10</v>
      </c>
      <c r="D5538" s="9" t="str">
        <f t="shared" si="355"/>
        <v>Q4</v>
      </c>
      <c r="E5538" t="s">
        <v>18</v>
      </c>
      <c r="F5538">
        <v>201411</v>
      </c>
      <c r="G5538" s="3">
        <v>31</v>
      </c>
      <c r="H5538" s="3">
        <v>0</v>
      </c>
      <c r="I5538" s="3">
        <v>2</v>
      </c>
      <c r="J5538" s="3">
        <v>2</v>
      </c>
      <c r="K5538" s="3">
        <v>54</v>
      </c>
    </row>
    <row r="5539" spans="1:11" x14ac:dyDescent="0.25">
      <c r="A5539" s="9">
        <f t="shared" si="352"/>
        <v>11</v>
      </c>
      <c r="B5539" s="9">
        <f t="shared" si="353"/>
        <v>2014</v>
      </c>
      <c r="C5539" s="9">
        <f t="shared" si="354"/>
        <v>10</v>
      </c>
      <c r="D5539" s="9" t="str">
        <f t="shared" si="355"/>
        <v>Q4</v>
      </c>
      <c r="E5539" t="s">
        <v>18</v>
      </c>
      <c r="F5539">
        <v>201411</v>
      </c>
      <c r="G5539" s="3">
        <v>32</v>
      </c>
      <c r="H5539" s="3">
        <v>0</v>
      </c>
      <c r="I5539" s="3">
        <v>1</v>
      </c>
      <c r="J5539" s="3">
        <v>1</v>
      </c>
      <c r="K5539" s="3">
        <v>21</v>
      </c>
    </row>
    <row r="5540" spans="1:11" x14ac:dyDescent="0.25">
      <c r="A5540" s="9">
        <f t="shared" si="352"/>
        <v>11</v>
      </c>
      <c r="B5540" s="9">
        <f t="shared" si="353"/>
        <v>2014</v>
      </c>
      <c r="C5540" s="9">
        <f t="shared" si="354"/>
        <v>11</v>
      </c>
      <c r="D5540" s="9" t="str">
        <f t="shared" si="355"/>
        <v>Q4</v>
      </c>
      <c r="E5540" t="s">
        <v>18</v>
      </c>
      <c r="F5540">
        <v>201411</v>
      </c>
      <c r="G5540" s="3">
        <v>33</v>
      </c>
      <c r="H5540" s="3">
        <v>0</v>
      </c>
      <c r="I5540" s="3">
        <v>12</v>
      </c>
      <c r="J5540" s="3">
        <v>12</v>
      </c>
      <c r="K5540" s="3">
        <v>279</v>
      </c>
    </row>
    <row r="5541" spans="1:11" x14ac:dyDescent="0.25">
      <c r="A5541" s="9">
        <f t="shared" si="352"/>
        <v>11</v>
      </c>
      <c r="B5541" s="9">
        <f t="shared" si="353"/>
        <v>2014</v>
      </c>
      <c r="C5541" s="9">
        <f t="shared" si="354"/>
        <v>11</v>
      </c>
      <c r="D5541" s="9" t="str">
        <f t="shared" si="355"/>
        <v>Q4</v>
      </c>
      <c r="E5541" t="s">
        <v>18</v>
      </c>
      <c r="F5541">
        <v>201411</v>
      </c>
      <c r="G5541" s="3">
        <v>34</v>
      </c>
      <c r="H5541" s="3">
        <v>0</v>
      </c>
      <c r="I5541" s="3">
        <v>1</v>
      </c>
      <c r="J5541" s="3">
        <v>1</v>
      </c>
      <c r="K5541" s="3">
        <v>18</v>
      </c>
    </row>
    <row r="5542" spans="1:11" x14ac:dyDescent="0.25">
      <c r="A5542" s="9">
        <f t="shared" si="352"/>
        <v>11</v>
      </c>
      <c r="B5542" s="9">
        <f t="shared" si="353"/>
        <v>2014</v>
      </c>
      <c r="C5542" s="9">
        <f t="shared" si="354"/>
        <v>11</v>
      </c>
      <c r="D5542" s="9" t="str">
        <f t="shared" si="355"/>
        <v>Q4</v>
      </c>
      <c r="E5542" t="s">
        <v>18</v>
      </c>
      <c r="F5542">
        <v>201411</v>
      </c>
      <c r="G5542" s="3">
        <v>35</v>
      </c>
      <c r="H5542" s="3">
        <v>0</v>
      </c>
      <c r="I5542" s="3">
        <v>3</v>
      </c>
      <c r="J5542" s="3">
        <v>3</v>
      </c>
      <c r="K5542" s="3">
        <v>78</v>
      </c>
    </row>
    <row r="5543" spans="1:11" x14ac:dyDescent="0.25">
      <c r="A5543" s="9">
        <f t="shared" si="352"/>
        <v>11</v>
      </c>
      <c r="B5543" s="9">
        <f t="shared" si="353"/>
        <v>2014</v>
      </c>
      <c r="C5543" s="9">
        <f t="shared" si="354"/>
        <v>12</v>
      </c>
      <c r="D5543" s="9" t="str">
        <f t="shared" si="355"/>
        <v>Q4</v>
      </c>
      <c r="E5543" t="s">
        <v>18</v>
      </c>
      <c r="F5543">
        <v>201411</v>
      </c>
      <c r="G5543" s="3">
        <v>36</v>
      </c>
      <c r="H5543" s="3">
        <v>0</v>
      </c>
      <c r="I5543" s="3">
        <v>12</v>
      </c>
      <c r="J5543" s="3">
        <v>13</v>
      </c>
      <c r="K5543" s="3">
        <v>319</v>
      </c>
    </row>
    <row r="5544" spans="1:11" x14ac:dyDescent="0.25">
      <c r="A5544" s="9">
        <f t="shared" si="352"/>
        <v>11</v>
      </c>
      <c r="B5544" s="9">
        <f t="shared" si="353"/>
        <v>2014</v>
      </c>
      <c r="C5544" s="9">
        <f t="shared" si="354"/>
        <v>12</v>
      </c>
      <c r="D5544" s="9" t="str">
        <f t="shared" si="355"/>
        <v>Q4</v>
      </c>
      <c r="E5544" t="s">
        <v>18</v>
      </c>
      <c r="F5544">
        <v>201411</v>
      </c>
      <c r="G5544" s="3">
        <v>37</v>
      </c>
      <c r="H5544" s="3">
        <v>0</v>
      </c>
      <c r="I5544" s="3">
        <v>1</v>
      </c>
      <c r="J5544" s="3">
        <v>1</v>
      </c>
      <c r="K5544" s="3">
        <v>18</v>
      </c>
    </row>
    <row r="5545" spans="1:11" x14ac:dyDescent="0.25">
      <c r="A5545" s="9">
        <f t="shared" si="352"/>
        <v>11</v>
      </c>
      <c r="B5545" s="9">
        <f t="shared" si="353"/>
        <v>2014</v>
      </c>
      <c r="C5545" s="9">
        <f t="shared" si="354"/>
        <v>12</v>
      </c>
      <c r="D5545" s="9" t="str">
        <f t="shared" si="355"/>
        <v>Q4</v>
      </c>
      <c r="E5545" t="s">
        <v>18</v>
      </c>
      <c r="F5545">
        <v>201411</v>
      </c>
      <c r="G5545" s="3">
        <v>38</v>
      </c>
      <c r="H5545" s="3">
        <v>0</v>
      </c>
      <c r="I5545" s="3">
        <v>1</v>
      </c>
      <c r="J5545" s="3">
        <v>1</v>
      </c>
      <c r="K5545" s="3">
        <v>21</v>
      </c>
    </row>
    <row r="5546" spans="1:11" x14ac:dyDescent="0.25">
      <c r="A5546" s="9">
        <f t="shared" si="352"/>
        <v>11</v>
      </c>
      <c r="B5546" s="9">
        <f t="shared" si="353"/>
        <v>2014</v>
      </c>
      <c r="C5546" s="9">
        <f t="shared" si="354"/>
        <v>13</v>
      </c>
      <c r="D5546" s="9" t="str">
        <f t="shared" si="355"/>
        <v>Q4</v>
      </c>
      <c r="E5546" t="s">
        <v>18</v>
      </c>
      <c r="F5546">
        <v>201411</v>
      </c>
      <c r="G5546" s="3">
        <v>39</v>
      </c>
      <c r="H5546" s="3">
        <v>0</v>
      </c>
      <c r="I5546" s="3">
        <v>10</v>
      </c>
      <c r="J5546" s="3">
        <v>10</v>
      </c>
      <c r="K5546" s="3">
        <v>235</v>
      </c>
    </row>
    <row r="5547" spans="1:11" x14ac:dyDescent="0.25">
      <c r="A5547" s="9">
        <f t="shared" si="352"/>
        <v>11</v>
      </c>
      <c r="B5547" s="9">
        <f t="shared" si="353"/>
        <v>2014</v>
      </c>
      <c r="C5547" s="9">
        <f t="shared" si="354"/>
        <v>13</v>
      </c>
      <c r="D5547" s="9" t="str">
        <f t="shared" si="355"/>
        <v>Q4</v>
      </c>
      <c r="E5547" t="s">
        <v>18</v>
      </c>
      <c r="F5547">
        <v>201411</v>
      </c>
      <c r="G5547" s="3">
        <v>40</v>
      </c>
      <c r="H5547" s="3">
        <v>0</v>
      </c>
      <c r="I5547" s="3">
        <v>1</v>
      </c>
      <c r="J5547" s="3">
        <v>1</v>
      </c>
      <c r="K5547" s="3">
        <v>18</v>
      </c>
    </row>
    <row r="5548" spans="1:11" x14ac:dyDescent="0.25">
      <c r="A5548" s="9">
        <f t="shared" si="352"/>
        <v>11</v>
      </c>
      <c r="B5548" s="9">
        <f t="shared" si="353"/>
        <v>2014</v>
      </c>
      <c r="C5548" s="9">
        <f t="shared" si="354"/>
        <v>13</v>
      </c>
      <c r="D5548" s="9" t="str">
        <f t="shared" si="355"/>
        <v>Q4</v>
      </c>
      <c r="E5548" t="s">
        <v>18</v>
      </c>
      <c r="F5548">
        <v>201411</v>
      </c>
      <c r="G5548" s="3">
        <v>41</v>
      </c>
      <c r="H5548" s="3">
        <v>0</v>
      </c>
      <c r="I5548" s="3">
        <v>3</v>
      </c>
      <c r="J5548" s="3">
        <v>3</v>
      </c>
      <c r="K5548" s="3">
        <v>78</v>
      </c>
    </row>
    <row r="5549" spans="1:11" x14ac:dyDescent="0.25">
      <c r="A5549" s="9">
        <f t="shared" si="352"/>
        <v>11</v>
      </c>
      <c r="B5549" s="9">
        <f t="shared" si="353"/>
        <v>2014</v>
      </c>
      <c r="C5549" s="9">
        <f t="shared" si="354"/>
        <v>14</v>
      </c>
      <c r="D5549" s="9" t="str">
        <f t="shared" si="355"/>
        <v>Q4</v>
      </c>
      <c r="E5549" t="s">
        <v>18</v>
      </c>
      <c r="F5549">
        <v>201411</v>
      </c>
      <c r="G5549" s="3">
        <v>42</v>
      </c>
      <c r="H5549" s="3">
        <v>0</v>
      </c>
      <c r="I5549" s="3">
        <v>11</v>
      </c>
      <c r="J5549" s="3">
        <v>11</v>
      </c>
      <c r="K5549" s="3">
        <v>264</v>
      </c>
    </row>
    <row r="5550" spans="1:11" x14ac:dyDescent="0.25">
      <c r="A5550" s="9">
        <f t="shared" si="352"/>
        <v>11</v>
      </c>
      <c r="B5550" s="9">
        <f t="shared" si="353"/>
        <v>2014</v>
      </c>
      <c r="C5550" s="9">
        <f t="shared" si="354"/>
        <v>14</v>
      </c>
      <c r="D5550" s="9" t="str">
        <f t="shared" si="355"/>
        <v>Q4</v>
      </c>
      <c r="E5550" t="s">
        <v>18</v>
      </c>
      <c r="F5550">
        <v>201411</v>
      </c>
      <c r="G5550" s="3">
        <v>43</v>
      </c>
      <c r="H5550" s="3">
        <v>0</v>
      </c>
      <c r="I5550" s="3">
        <v>1</v>
      </c>
      <c r="J5550" s="3">
        <v>1</v>
      </c>
      <c r="K5550" s="3">
        <v>18</v>
      </c>
    </row>
    <row r="5551" spans="1:11" x14ac:dyDescent="0.25">
      <c r="A5551" s="9">
        <f t="shared" si="352"/>
        <v>11</v>
      </c>
      <c r="B5551" s="9">
        <f t="shared" si="353"/>
        <v>2014</v>
      </c>
      <c r="C5551" s="9">
        <f t="shared" si="354"/>
        <v>14</v>
      </c>
      <c r="D5551" s="9" t="str">
        <f t="shared" si="355"/>
        <v>Q4</v>
      </c>
      <c r="E5551" t="s">
        <v>18</v>
      </c>
      <c r="F5551">
        <v>201411</v>
      </c>
      <c r="G5551" s="3">
        <v>44</v>
      </c>
      <c r="H5551" s="3">
        <v>0</v>
      </c>
      <c r="I5551" s="3">
        <v>1</v>
      </c>
      <c r="J5551" s="3">
        <v>1</v>
      </c>
      <c r="K5551" s="3">
        <v>36</v>
      </c>
    </row>
    <row r="5552" spans="1:11" x14ac:dyDescent="0.25">
      <c r="A5552" s="9">
        <f t="shared" si="352"/>
        <v>11</v>
      </c>
      <c r="B5552" s="9">
        <f t="shared" si="353"/>
        <v>2014</v>
      </c>
      <c r="C5552" s="9">
        <f t="shared" si="354"/>
        <v>15</v>
      </c>
      <c r="D5552" s="9" t="str">
        <f t="shared" si="355"/>
        <v>Q4</v>
      </c>
      <c r="E5552" t="s">
        <v>18</v>
      </c>
      <c r="F5552">
        <v>201411</v>
      </c>
      <c r="G5552" s="3">
        <v>45</v>
      </c>
      <c r="H5552" s="3">
        <v>0</v>
      </c>
      <c r="I5552" s="3">
        <v>9</v>
      </c>
      <c r="J5552" s="3">
        <v>11</v>
      </c>
      <c r="K5552" s="3">
        <v>216</v>
      </c>
    </row>
    <row r="5553" spans="1:11" x14ac:dyDescent="0.25">
      <c r="A5553" s="9">
        <f t="shared" si="352"/>
        <v>11</v>
      </c>
      <c r="B5553" s="9">
        <f t="shared" si="353"/>
        <v>2014</v>
      </c>
      <c r="C5553" s="9">
        <f t="shared" si="354"/>
        <v>15</v>
      </c>
      <c r="D5553" s="9" t="str">
        <f t="shared" si="355"/>
        <v>Q4</v>
      </c>
      <c r="E5553" t="s">
        <v>18</v>
      </c>
      <c r="F5553">
        <v>201411</v>
      </c>
      <c r="G5553" s="3">
        <v>46</v>
      </c>
      <c r="H5553" s="3">
        <v>0</v>
      </c>
      <c r="I5553" s="3">
        <v>2</v>
      </c>
      <c r="J5553" s="3">
        <v>2</v>
      </c>
      <c r="K5553" s="3">
        <v>36</v>
      </c>
    </row>
    <row r="5554" spans="1:11" x14ac:dyDescent="0.25">
      <c r="A5554" s="9">
        <f t="shared" si="352"/>
        <v>11</v>
      </c>
      <c r="B5554" s="9">
        <f t="shared" si="353"/>
        <v>2014</v>
      </c>
      <c r="C5554" s="9">
        <f t="shared" si="354"/>
        <v>16</v>
      </c>
      <c r="D5554" s="9" t="str">
        <f t="shared" si="355"/>
        <v>Q4</v>
      </c>
      <c r="E5554" t="s">
        <v>18</v>
      </c>
      <c r="F5554">
        <v>201411</v>
      </c>
      <c r="G5554" s="3">
        <v>48</v>
      </c>
      <c r="H5554" s="3">
        <v>0</v>
      </c>
      <c r="I5554" s="3">
        <v>9</v>
      </c>
      <c r="J5554" s="3">
        <v>11</v>
      </c>
      <c r="K5554" s="3">
        <v>262.2</v>
      </c>
    </row>
    <row r="5555" spans="1:11" x14ac:dyDescent="0.25">
      <c r="A5555" s="9">
        <f t="shared" si="352"/>
        <v>11</v>
      </c>
      <c r="B5555" s="9">
        <f t="shared" si="353"/>
        <v>2014</v>
      </c>
      <c r="C5555" s="9">
        <f t="shared" si="354"/>
        <v>16</v>
      </c>
      <c r="D5555" s="9" t="str">
        <f t="shared" si="355"/>
        <v>Q4</v>
      </c>
      <c r="E5555" t="s">
        <v>18</v>
      </c>
      <c r="F5555">
        <v>201411</v>
      </c>
      <c r="G5555" s="3">
        <v>49</v>
      </c>
      <c r="H5555" s="3">
        <v>0</v>
      </c>
      <c r="I5555" s="3">
        <v>2</v>
      </c>
      <c r="J5555" s="3">
        <v>2</v>
      </c>
      <c r="K5555" s="3">
        <v>36</v>
      </c>
    </row>
    <row r="5556" spans="1:11" x14ac:dyDescent="0.25">
      <c r="A5556" s="9">
        <f t="shared" si="352"/>
        <v>11</v>
      </c>
      <c r="B5556" s="9">
        <f t="shared" si="353"/>
        <v>2014</v>
      </c>
      <c r="C5556" s="9">
        <f t="shared" si="354"/>
        <v>16</v>
      </c>
      <c r="D5556" s="9" t="str">
        <f t="shared" si="355"/>
        <v>Q4</v>
      </c>
      <c r="E5556" t="s">
        <v>18</v>
      </c>
      <c r="F5556">
        <v>201411</v>
      </c>
      <c r="G5556" s="3">
        <v>50</v>
      </c>
      <c r="H5556" s="3">
        <v>0</v>
      </c>
      <c r="I5556" s="3">
        <v>1</v>
      </c>
      <c r="J5556" s="3">
        <v>1</v>
      </c>
      <c r="K5556" s="3">
        <v>18</v>
      </c>
    </row>
    <row r="5557" spans="1:11" x14ac:dyDescent="0.25">
      <c r="A5557" s="9">
        <f t="shared" si="352"/>
        <v>11</v>
      </c>
      <c r="B5557" s="9">
        <f t="shared" si="353"/>
        <v>2014</v>
      </c>
      <c r="C5557" s="9">
        <f t="shared" si="354"/>
        <v>17</v>
      </c>
      <c r="D5557" s="9" t="str">
        <f t="shared" si="355"/>
        <v>Q4</v>
      </c>
      <c r="E5557" t="s">
        <v>18</v>
      </c>
      <c r="F5557">
        <v>201411</v>
      </c>
      <c r="G5557" s="3">
        <v>51</v>
      </c>
      <c r="H5557" s="3">
        <v>0</v>
      </c>
      <c r="I5557" s="3">
        <v>6</v>
      </c>
      <c r="J5557" s="3">
        <v>6</v>
      </c>
      <c r="K5557" s="3">
        <v>129</v>
      </c>
    </row>
    <row r="5558" spans="1:11" x14ac:dyDescent="0.25">
      <c r="A5558" s="9">
        <f t="shared" si="352"/>
        <v>12</v>
      </c>
      <c r="B5558" s="9">
        <f t="shared" si="353"/>
        <v>2014</v>
      </c>
      <c r="C5558" s="9">
        <f t="shared" si="354"/>
        <v>0</v>
      </c>
      <c r="D5558" s="9" t="str">
        <f t="shared" si="355"/>
        <v>Q4</v>
      </c>
      <c r="E5558" t="s">
        <v>18</v>
      </c>
      <c r="F5558">
        <v>201412</v>
      </c>
      <c r="G5558" s="3">
        <v>0</v>
      </c>
      <c r="H5558" s="3">
        <v>56</v>
      </c>
      <c r="I5558" s="3">
        <v>56</v>
      </c>
      <c r="J5558" s="3">
        <v>56</v>
      </c>
      <c r="K5558" s="3">
        <v>1176</v>
      </c>
    </row>
    <row r="5559" spans="1:11" x14ac:dyDescent="0.25">
      <c r="A5559" s="9">
        <f t="shared" si="352"/>
        <v>12</v>
      </c>
      <c r="B5559" s="9">
        <f t="shared" si="353"/>
        <v>2014</v>
      </c>
      <c r="C5559" s="9">
        <f t="shared" si="354"/>
        <v>1</v>
      </c>
      <c r="D5559" s="9" t="str">
        <f t="shared" si="355"/>
        <v>Q4</v>
      </c>
      <c r="E5559" t="s">
        <v>18</v>
      </c>
      <c r="F5559">
        <v>201412</v>
      </c>
      <c r="G5559" s="3">
        <v>3</v>
      </c>
      <c r="H5559" s="3">
        <v>0</v>
      </c>
      <c r="I5559" s="3">
        <v>9</v>
      </c>
      <c r="J5559" s="3">
        <v>9</v>
      </c>
      <c r="K5559" s="3">
        <v>189</v>
      </c>
    </row>
    <row r="5560" spans="1:11" x14ac:dyDescent="0.25">
      <c r="A5560" s="9">
        <f t="shared" si="352"/>
        <v>12</v>
      </c>
      <c r="B5560" s="9">
        <f t="shared" si="353"/>
        <v>2014</v>
      </c>
      <c r="C5560" s="9">
        <f t="shared" si="354"/>
        <v>1</v>
      </c>
      <c r="D5560" s="9" t="str">
        <f t="shared" si="355"/>
        <v>Q4</v>
      </c>
      <c r="E5560" t="s">
        <v>18</v>
      </c>
      <c r="F5560">
        <v>201412</v>
      </c>
      <c r="G5560" s="3">
        <v>5</v>
      </c>
      <c r="H5560" s="3">
        <v>0</v>
      </c>
      <c r="I5560" s="3">
        <v>1</v>
      </c>
      <c r="J5560" s="3">
        <v>1</v>
      </c>
      <c r="K5560" s="3">
        <v>21</v>
      </c>
    </row>
    <row r="5561" spans="1:11" x14ac:dyDescent="0.25">
      <c r="A5561" s="9">
        <f t="shared" si="352"/>
        <v>12</v>
      </c>
      <c r="B5561" s="9">
        <f t="shared" si="353"/>
        <v>2014</v>
      </c>
      <c r="C5561" s="9">
        <f t="shared" si="354"/>
        <v>2</v>
      </c>
      <c r="D5561" s="9" t="str">
        <f t="shared" si="355"/>
        <v>Q4</v>
      </c>
      <c r="E5561" t="s">
        <v>18</v>
      </c>
      <c r="F5561">
        <v>201412</v>
      </c>
      <c r="G5561" s="3">
        <v>6</v>
      </c>
      <c r="H5561" s="3">
        <v>0</v>
      </c>
      <c r="I5561" s="3">
        <v>9</v>
      </c>
      <c r="J5561" s="3">
        <v>9</v>
      </c>
      <c r="K5561" s="3">
        <v>189</v>
      </c>
    </row>
    <row r="5562" spans="1:11" x14ac:dyDescent="0.25">
      <c r="A5562" s="9">
        <f t="shared" si="352"/>
        <v>12</v>
      </c>
      <c r="B5562" s="9">
        <f t="shared" si="353"/>
        <v>2014</v>
      </c>
      <c r="C5562" s="9">
        <f t="shared" si="354"/>
        <v>2</v>
      </c>
      <c r="D5562" s="9" t="str">
        <f t="shared" si="355"/>
        <v>Q4</v>
      </c>
      <c r="E5562" t="s">
        <v>18</v>
      </c>
      <c r="F5562">
        <v>201412</v>
      </c>
      <c r="G5562" s="3">
        <v>7</v>
      </c>
      <c r="H5562" s="3">
        <v>0</v>
      </c>
      <c r="I5562" s="3">
        <v>1</v>
      </c>
      <c r="J5562" s="3">
        <v>1</v>
      </c>
      <c r="K5562" s="3">
        <v>21</v>
      </c>
    </row>
    <row r="5563" spans="1:11" x14ac:dyDescent="0.25">
      <c r="A5563" s="9">
        <f t="shared" si="352"/>
        <v>12</v>
      </c>
      <c r="B5563" s="9">
        <f t="shared" si="353"/>
        <v>2014</v>
      </c>
      <c r="C5563" s="9">
        <f t="shared" si="354"/>
        <v>3</v>
      </c>
      <c r="D5563" s="9" t="str">
        <f t="shared" si="355"/>
        <v>Q4</v>
      </c>
      <c r="E5563" t="s">
        <v>18</v>
      </c>
      <c r="F5563">
        <v>201412</v>
      </c>
      <c r="G5563" s="3">
        <v>9</v>
      </c>
      <c r="H5563" s="3">
        <v>0</v>
      </c>
      <c r="I5563" s="3">
        <v>31</v>
      </c>
      <c r="J5563" s="3">
        <v>31</v>
      </c>
      <c r="K5563" s="3">
        <v>651</v>
      </c>
    </row>
    <row r="5564" spans="1:11" x14ac:dyDescent="0.25">
      <c r="A5564" s="9">
        <f t="shared" si="352"/>
        <v>12</v>
      </c>
      <c r="B5564" s="9">
        <f t="shared" si="353"/>
        <v>2014</v>
      </c>
      <c r="C5564" s="9">
        <f t="shared" si="354"/>
        <v>3</v>
      </c>
      <c r="D5564" s="9" t="str">
        <f t="shared" si="355"/>
        <v>Q4</v>
      </c>
      <c r="E5564" t="s">
        <v>18</v>
      </c>
      <c r="F5564">
        <v>201412</v>
      </c>
      <c r="G5564" s="3">
        <v>11</v>
      </c>
      <c r="H5564" s="3">
        <v>0</v>
      </c>
      <c r="I5564" s="3">
        <v>2</v>
      </c>
      <c r="J5564" s="3">
        <v>2</v>
      </c>
      <c r="K5564" s="3">
        <v>33</v>
      </c>
    </row>
    <row r="5565" spans="1:11" x14ac:dyDescent="0.25">
      <c r="A5565" s="9">
        <f t="shared" si="352"/>
        <v>12</v>
      </c>
      <c r="B5565" s="9">
        <f t="shared" si="353"/>
        <v>2014</v>
      </c>
      <c r="C5565" s="9">
        <f t="shared" si="354"/>
        <v>4</v>
      </c>
      <c r="D5565" s="9" t="str">
        <f t="shared" si="355"/>
        <v>Q4</v>
      </c>
      <c r="E5565" t="s">
        <v>18</v>
      </c>
      <c r="F5565">
        <v>201412</v>
      </c>
      <c r="G5565" s="3">
        <v>12</v>
      </c>
      <c r="H5565" s="3">
        <v>0</v>
      </c>
      <c r="I5565" s="3">
        <v>26</v>
      </c>
      <c r="J5565" s="3">
        <v>28</v>
      </c>
      <c r="K5565" s="3">
        <v>640</v>
      </c>
    </row>
    <row r="5566" spans="1:11" x14ac:dyDescent="0.25">
      <c r="A5566" s="9">
        <f t="shared" si="352"/>
        <v>12</v>
      </c>
      <c r="B5566" s="9">
        <f t="shared" si="353"/>
        <v>2014</v>
      </c>
      <c r="C5566" s="9">
        <f t="shared" si="354"/>
        <v>4</v>
      </c>
      <c r="D5566" s="9" t="str">
        <f t="shared" si="355"/>
        <v>Q4</v>
      </c>
      <c r="E5566" t="s">
        <v>18</v>
      </c>
      <c r="F5566">
        <v>201412</v>
      </c>
      <c r="G5566" s="3">
        <v>13</v>
      </c>
      <c r="H5566" s="3">
        <v>0</v>
      </c>
      <c r="I5566" s="3">
        <v>4</v>
      </c>
      <c r="J5566" s="3">
        <v>4</v>
      </c>
      <c r="K5566" s="3">
        <v>140</v>
      </c>
    </row>
    <row r="5567" spans="1:11" x14ac:dyDescent="0.25">
      <c r="A5567" s="9">
        <f t="shared" si="352"/>
        <v>12</v>
      </c>
      <c r="B5567" s="9">
        <f t="shared" si="353"/>
        <v>2014</v>
      </c>
      <c r="C5567" s="9">
        <f t="shared" si="354"/>
        <v>4</v>
      </c>
      <c r="D5567" s="9" t="str">
        <f t="shared" si="355"/>
        <v>Q4</v>
      </c>
      <c r="E5567" t="s">
        <v>18</v>
      </c>
      <c r="F5567">
        <v>201412</v>
      </c>
      <c r="G5567" s="3">
        <v>14</v>
      </c>
      <c r="H5567" s="3">
        <v>0</v>
      </c>
      <c r="I5567" s="3">
        <v>2</v>
      </c>
      <c r="J5567" s="3">
        <v>2</v>
      </c>
      <c r="K5567" s="3">
        <v>30</v>
      </c>
    </row>
    <row r="5568" spans="1:11" x14ac:dyDescent="0.25">
      <c r="A5568" s="9">
        <f t="shared" si="352"/>
        <v>12</v>
      </c>
      <c r="B5568" s="9">
        <f t="shared" si="353"/>
        <v>2014</v>
      </c>
      <c r="C5568" s="9">
        <f t="shared" si="354"/>
        <v>5</v>
      </c>
      <c r="D5568" s="9" t="str">
        <f t="shared" si="355"/>
        <v>Q4</v>
      </c>
      <c r="E5568" t="s">
        <v>18</v>
      </c>
      <c r="F5568">
        <v>201412</v>
      </c>
      <c r="G5568" s="3">
        <v>15</v>
      </c>
      <c r="H5568" s="3">
        <v>0</v>
      </c>
      <c r="I5568" s="3">
        <v>23</v>
      </c>
      <c r="J5568" s="3">
        <v>23</v>
      </c>
      <c r="K5568" s="3">
        <v>465</v>
      </c>
    </row>
    <row r="5569" spans="1:11" x14ac:dyDescent="0.25">
      <c r="A5569" s="9">
        <f t="shared" si="352"/>
        <v>12</v>
      </c>
      <c r="B5569" s="9">
        <f t="shared" si="353"/>
        <v>2014</v>
      </c>
      <c r="C5569" s="9">
        <f t="shared" si="354"/>
        <v>5</v>
      </c>
      <c r="D5569" s="9" t="str">
        <f t="shared" si="355"/>
        <v>Q4</v>
      </c>
      <c r="E5569" t="s">
        <v>18</v>
      </c>
      <c r="F5569">
        <v>201412</v>
      </c>
      <c r="G5569" s="3">
        <v>16</v>
      </c>
      <c r="H5569" s="3">
        <v>0</v>
      </c>
      <c r="I5569" s="3">
        <v>4</v>
      </c>
      <c r="J5569" s="3">
        <v>4</v>
      </c>
      <c r="K5569" s="3">
        <v>80</v>
      </c>
    </row>
    <row r="5570" spans="1:11" x14ac:dyDescent="0.25">
      <c r="A5570" s="9">
        <f t="shared" si="352"/>
        <v>12</v>
      </c>
      <c r="B5570" s="9">
        <f t="shared" si="353"/>
        <v>2014</v>
      </c>
      <c r="C5570" s="9">
        <f t="shared" si="354"/>
        <v>5</v>
      </c>
      <c r="D5570" s="9" t="str">
        <f t="shared" si="355"/>
        <v>Q4</v>
      </c>
      <c r="E5570" t="s">
        <v>18</v>
      </c>
      <c r="F5570">
        <v>201412</v>
      </c>
      <c r="G5570" s="3">
        <v>17</v>
      </c>
      <c r="H5570" s="3">
        <v>0</v>
      </c>
      <c r="I5570" s="3">
        <v>2</v>
      </c>
      <c r="J5570" s="3">
        <v>2</v>
      </c>
      <c r="K5570" s="3">
        <v>23</v>
      </c>
    </row>
    <row r="5571" spans="1:11" x14ac:dyDescent="0.25">
      <c r="A5571" s="9">
        <f t="shared" si="352"/>
        <v>12</v>
      </c>
      <c r="B5571" s="9">
        <f t="shared" si="353"/>
        <v>2014</v>
      </c>
      <c r="C5571" s="9">
        <f t="shared" si="354"/>
        <v>6</v>
      </c>
      <c r="D5571" s="9" t="str">
        <f t="shared" si="355"/>
        <v>Q4</v>
      </c>
      <c r="E5571" t="s">
        <v>18</v>
      </c>
      <c r="F5571">
        <v>201412</v>
      </c>
      <c r="G5571" s="3">
        <v>18</v>
      </c>
      <c r="H5571" s="3">
        <v>0</v>
      </c>
      <c r="I5571" s="3">
        <v>22</v>
      </c>
      <c r="J5571" s="3">
        <v>24</v>
      </c>
      <c r="K5571" s="3">
        <v>626</v>
      </c>
    </row>
    <row r="5572" spans="1:11" x14ac:dyDescent="0.25">
      <c r="A5572" s="9">
        <f t="shared" si="352"/>
        <v>12</v>
      </c>
      <c r="B5572" s="9">
        <f t="shared" si="353"/>
        <v>2014</v>
      </c>
      <c r="C5572" s="9">
        <f t="shared" si="354"/>
        <v>6</v>
      </c>
      <c r="D5572" s="9" t="str">
        <f t="shared" si="355"/>
        <v>Q4</v>
      </c>
      <c r="E5572" t="s">
        <v>18</v>
      </c>
      <c r="F5572">
        <v>201412</v>
      </c>
      <c r="G5572" s="3">
        <v>19</v>
      </c>
      <c r="H5572" s="3">
        <v>0</v>
      </c>
      <c r="I5572" s="3">
        <v>2</v>
      </c>
      <c r="J5572" s="3">
        <v>2</v>
      </c>
      <c r="K5572" s="3">
        <v>23</v>
      </c>
    </row>
    <row r="5573" spans="1:11" x14ac:dyDescent="0.25">
      <c r="A5573" s="9">
        <f t="shared" si="352"/>
        <v>12</v>
      </c>
      <c r="B5573" s="9">
        <f t="shared" si="353"/>
        <v>2014</v>
      </c>
      <c r="C5573" s="9">
        <f t="shared" si="354"/>
        <v>6</v>
      </c>
      <c r="D5573" s="9" t="str">
        <f t="shared" si="355"/>
        <v>Q4</v>
      </c>
      <c r="E5573" t="s">
        <v>18</v>
      </c>
      <c r="F5573">
        <v>201412</v>
      </c>
      <c r="G5573" s="3">
        <v>20</v>
      </c>
      <c r="H5573" s="3">
        <v>0</v>
      </c>
      <c r="I5573" s="3">
        <v>1</v>
      </c>
      <c r="J5573" s="3">
        <v>1</v>
      </c>
      <c r="K5573" s="3">
        <v>8</v>
      </c>
    </row>
    <row r="5574" spans="1:11" x14ac:dyDescent="0.25">
      <c r="A5574" s="9">
        <f t="shared" si="352"/>
        <v>12</v>
      </c>
      <c r="B5574" s="9">
        <f t="shared" si="353"/>
        <v>2014</v>
      </c>
      <c r="C5574" s="9">
        <f t="shared" si="354"/>
        <v>7</v>
      </c>
      <c r="D5574" s="9" t="str">
        <f t="shared" si="355"/>
        <v>Q4</v>
      </c>
      <c r="E5574" t="s">
        <v>18</v>
      </c>
      <c r="F5574">
        <v>201412</v>
      </c>
      <c r="G5574" s="3">
        <v>21</v>
      </c>
      <c r="H5574" s="3">
        <v>0</v>
      </c>
      <c r="I5574" s="3">
        <v>17</v>
      </c>
      <c r="J5574" s="3">
        <v>17</v>
      </c>
      <c r="K5574" s="3">
        <v>341</v>
      </c>
    </row>
    <row r="5575" spans="1:11" x14ac:dyDescent="0.25">
      <c r="A5575" s="9">
        <f t="shared" si="352"/>
        <v>12</v>
      </c>
      <c r="B5575" s="9">
        <f t="shared" si="353"/>
        <v>2014</v>
      </c>
      <c r="C5575" s="9">
        <f t="shared" si="354"/>
        <v>7</v>
      </c>
      <c r="D5575" s="9" t="str">
        <f t="shared" si="355"/>
        <v>Q4</v>
      </c>
      <c r="E5575" t="s">
        <v>18</v>
      </c>
      <c r="F5575">
        <v>201412</v>
      </c>
      <c r="G5575" s="3">
        <v>22</v>
      </c>
      <c r="H5575" s="3">
        <v>0</v>
      </c>
      <c r="I5575" s="3">
        <v>3</v>
      </c>
      <c r="J5575" s="3">
        <v>3</v>
      </c>
      <c r="K5575" s="3">
        <v>88</v>
      </c>
    </row>
    <row r="5576" spans="1:11" x14ac:dyDescent="0.25">
      <c r="A5576" s="9">
        <f t="shared" si="352"/>
        <v>12</v>
      </c>
      <c r="B5576" s="9">
        <f t="shared" si="353"/>
        <v>2014</v>
      </c>
      <c r="C5576" s="9">
        <f t="shared" si="354"/>
        <v>7</v>
      </c>
      <c r="D5576" s="9" t="str">
        <f t="shared" si="355"/>
        <v>Q4</v>
      </c>
      <c r="E5576" t="s">
        <v>18</v>
      </c>
      <c r="F5576">
        <v>201412</v>
      </c>
      <c r="G5576" s="3">
        <v>23</v>
      </c>
      <c r="H5576" s="3">
        <v>0</v>
      </c>
      <c r="I5576" s="3">
        <v>1</v>
      </c>
      <c r="J5576" s="3">
        <v>1</v>
      </c>
      <c r="K5576" s="3">
        <v>7</v>
      </c>
    </row>
    <row r="5577" spans="1:11" x14ac:dyDescent="0.25">
      <c r="A5577" s="9">
        <f t="shared" si="352"/>
        <v>12</v>
      </c>
      <c r="B5577" s="9">
        <f t="shared" si="353"/>
        <v>2014</v>
      </c>
      <c r="C5577" s="9">
        <f t="shared" si="354"/>
        <v>8</v>
      </c>
      <c r="D5577" s="9" t="str">
        <f t="shared" si="355"/>
        <v>Q4</v>
      </c>
      <c r="E5577" t="s">
        <v>18</v>
      </c>
      <c r="F5577">
        <v>201412</v>
      </c>
      <c r="G5577" s="3">
        <v>24</v>
      </c>
      <c r="H5577" s="3">
        <v>0</v>
      </c>
      <c r="I5577" s="3">
        <v>11</v>
      </c>
      <c r="J5577" s="3">
        <v>11</v>
      </c>
      <c r="K5577" s="3">
        <v>229</v>
      </c>
    </row>
    <row r="5578" spans="1:11" x14ac:dyDescent="0.25">
      <c r="A5578" s="9">
        <f t="shared" si="352"/>
        <v>12</v>
      </c>
      <c r="B5578" s="9">
        <f t="shared" si="353"/>
        <v>2014</v>
      </c>
      <c r="C5578" s="9">
        <f t="shared" si="354"/>
        <v>8</v>
      </c>
      <c r="D5578" s="9" t="str">
        <f t="shared" si="355"/>
        <v>Q4</v>
      </c>
      <c r="E5578" t="s">
        <v>18</v>
      </c>
      <c r="F5578">
        <v>201412</v>
      </c>
      <c r="G5578" s="3">
        <v>25</v>
      </c>
      <c r="H5578" s="3">
        <v>0</v>
      </c>
      <c r="I5578" s="3">
        <v>1</v>
      </c>
      <c r="J5578" s="3">
        <v>1</v>
      </c>
      <c r="K5578" s="3">
        <v>7</v>
      </c>
    </row>
    <row r="5579" spans="1:11" x14ac:dyDescent="0.25">
      <c r="A5579" s="9">
        <f t="shared" si="352"/>
        <v>12</v>
      </c>
      <c r="B5579" s="9">
        <f t="shared" si="353"/>
        <v>2014</v>
      </c>
      <c r="C5579" s="9">
        <f t="shared" si="354"/>
        <v>8</v>
      </c>
      <c r="D5579" s="9" t="str">
        <f t="shared" si="355"/>
        <v>Q4</v>
      </c>
      <c r="E5579" t="s">
        <v>18</v>
      </c>
      <c r="F5579">
        <v>201412</v>
      </c>
      <c r="G5579" s="3">
        <v>26</v>
      </c>
      <c r="H5579" s="3">
        <v>0</v>
      </c>
      <c r="I5579" s="3">
        <v>1</v>
      </c>
      <c r="J5579" s="3">
        <v>1</v>
      </c>
      <c r="K5579" s="3">
        <v>7</v>
      </c>
    </row>
    <row r="5580" spans="1:11" x14ac:dyDescent="0.25">
      <c r="A5580" s="9">
        <f t="shared" si="352"/>
        <v>12</v>
      </c>
      <c r="B5580" s="9">
        <f t="shared" si="353"/>
        <v>2014</v>
      </c>
      <c r="C5580" s="9">
        <f t="shared" si="354"/>
        <v>9</v>
      </c>
      <c r="D5580" s="9" t="str">
        <f t="shared" si="355"/>
        <v>Q4</v>
      </c>
      <c r="E5580" t="s">
        <v>18</v>
      </c>
      <c r="F5580">
        <v>201412</v>
      </c>
      <c r="G5580" s="3">
        <v>27</v>
      </c>
      <c r="H5580" s="3">
        <v>0</v>
      </c>
      <c r="I5580" s="3">
        <v>10</v>
      </c>
      <c r="J5580" s="3">
        <v>11</v>
      </c>
      <c r="K5580" s="3">
        <v>218</v>
      </c>
    </row>
    <row r="5581" spans="1:11" x14ac:dyDescent="0.25">
      <c r="A5581" s="9">
        <f t="shared" si="352"/>
        <v>12</v>
      </c>
      <c r="B5581" s="9">
        <f t="shared" si="353"/>
        <v>2014</v>
      </c>
      <c r="C5581" s="9">
        <f t="shared" si="354"/>
        <v>9</v>
      </c>
      <c r="D5581" s="9" t="str">
        <f t="shared" si="355"/>
        <v>Q4</v>
      </c>
      <c r="E5581" t="s">
        <v>18</v>
      </c>
      <c r="F5581">
        <v>201412</v>
      </c>
      <c r="G5581" s="3">
        <v>28</v>
      </c>
      <c r="H5581" s="3">
        <v>0</v>
      </c>
      <c r="I5581" s="3">
        <v>1</v>
      </c>
      <c r="J5581" s="3">
        <v>1</v>
      </c>
      <c r="K5581" s="3">
        <v>7</v>
      </c>
    </row>
    <row r="5582" spans="1:11" x14ac:dyDescent="0.25">
      <c r="A5582" s="9">
        <f t="shared" ref="A5582:A5645" si="356">F5582-(B5582*100)</f>
        <v>12</v>
      </c>
      <c r="B5582" s="9">
        <f t="shared" ref="B5582:B5645" si="357">INT(F5582/100)</f>
        <v>2014</v>
      </c>
      <c r="C5582" s="9">
        <f t="shared" ref="C5582:C5645" si="358">INT(G5582/3)</f>
        <v>9</v>
      </c>
      <c r="D5582" s="9" t="str">
        <f t="shared" ref="D5582:D5645" si="359">VLOOKUP(A5582,$R$2:$S$13,2,0)</f>
        <v>Q4</v>
      </c>
      <c r="E5582" t="s">
        <v>18</v>
      </c>
      <c r="F5582">
        <v>201412</v>
      </c>
      <c r="G5582" s="3">
        <v>29</v>
      </c>
      <c r="H5582" s="3">
        <v>0</v>
      </c>
      <c r="I5582" s="3">
        <v>2</v>
      </c>
      <c r="J5582" s="3">
        <v>2</v>
      </c>
      <c r="K5582" s="3">
        <v>17</v>
      </c>
    </row>
    <row r="5583" spans="1:11" x14ac:dyDescent="0.25">
      <c r="A5583" s="9">
        <f t="shared" si="356"/>
        <v>12</v>
      </c>
      <c r="B5583" s="9">
        <f t="shared" si="357"/>
        <v>2014</v>
      </c>
      <c r="C5583" s="9">
        <f t="shared" si="358"/>
        <v>10</v>
      </c>
      <c r="D5583" s="9" t="str">
        <f t="shared" si="359"/>
        <v>Q4</v>
      </c>
      <c r="E5583" t="s">
        <v>18</v>
      </c>
      <c r="F5583">
        <v>201412</v>
      </c>
      <c r="G5583" s="3">
        <v>30</v>
      </c>
      <c r="H5583" s="3">
        <v>0</v>
      </c>
      <c r="I5583" s="3">
        <v>9</v>
      </c>
      <c r="J5583" s="3">
        <v>9</v>
      </c>
      <c r="K5583" s="3">
        <v>187</v>
      </c>
    </row>
    <row r="5584" spans="1:11" x14ac:dyDescent="0.25">
      <c r="A5584" s="9">
        <f t="shared" si="356"/>
        <v>12</v>
      </c>
      <c r="B5584" s="9">
        <f t="shared" si="357"/>
        <v>2014</v>
      </c>
      <c r="C5584" s="9">
        <f t="shared" si="358"/>
        <v>10</v>
      </c>
      <c r="D5584" s="9" t="str">
        <f t="shared" si="359"/>
        <v>Q4</v>
      </c>
      <c r="E5584" t="s">
        <v>18</v>
      </c>
      <c r="F5584">
        <v>201412</v>
      </c>
      <c r="G5584" s="3">
        <v>31</v>
      </c>
      <c r="H5584" s="3">
        <v>0</v>
      </c>
      <c r="I5584" s="3">
        <v>1</v>
      </c>
      <c r="J5584" s="3">
        <v>1</v>
      </c>
      <c r="K5584" s="3">
        <v>7</v>
      </c>
    </row>
    <row r="5585" spans="1:11" x14ac:dyDescent="0.25">
      <c r="A5585" s="9">
        <f t="shared" si="356"/>
        <v>12</v>
      </c>
      <c r="B5585" s="9">
        <f t="shared" si="357"/>
        <v>2014</v>
      </c>
      <c r="C5585" s="9">
        <f t="shared" si="358"/>
        <v>10</v>
      </c>
      <c r="D5585" s="9" t="str">
        <f t="shared" si="359"/>
        <v>Q4</v>
      </c>
      <c r="E5585" t="s">
        <v>18</v>
      </c>
      <c r="F5585">
        <v>201412</v>
      </c>
      <c r="G5585" s="3">
        <v>32</v>
      </c>
      <c r="H5585" s="3">
        <v>0</v>
      </c>
      <c r="I5585" s="3">
        <v>1</v>
      </c>
      <c r="J5585" s="3">
        <v>1</v>
      </c>
      <c r="K5585" s="3">
        <v>7</v>
      </c>
    </row>
    <row r="5586" spans="1:11" x14ac:dyDescent="0.25">
      <c r="A5586" s="9">
        <f t="shared" si="356"/>
        <v>12</v>
      </c>
      <c r="B5586" s="9">
        <f t="shared" si="357"/>
        <v>2014</v>
      </c>
      <c r="C5586" s="9">
        <f t="shared" si="358"/>
        <v>11</v>
      </c>
      <c r="D5586" s="9" t="str">
        <f t="shared" si="359"/>
        <v>Q4</v>
      </c>
      <c r="E5586" t="s">
        <v>18</v>
      </c>
      <c r="F5586">
        <v>201412</v>
      </c>
      <c r="G5586" s="3">
        <v>33</v>
      </c>
      <c r="H5586" s="3">
        <v>0</v>
      </c>
      <c r="I5586" s="3">
        <v>8</v>
      </c>
      <c r="J5586" s="3">
        <v>8</v>
      </c>
      <c r="K5586" s="3">
        <v>166</v>
      </c>
    </row>
    <row r="5587" spans="1:11" x14ac:dyDescent="0.25">
      <c r="A5587" s="9">
        <f t="shared" si="356"/>
        <v>12</v>
      </c>
      <c r="B5587" s="9">
        <f t="shared" si="357"/>
        <v>2014</v>
      </c>
      <c r="C5587" s="9">
        <f t="shared" si="358"/>
        <v>11</v>
      </c>
      <c r="D5587" s="9" t="str">
        <f t="shared" si="359"/>
        <v>Q4</v>
      </c>
      <c r="E5587" t="s">
        <v>18</v>
      </c>
      <c r="F5587">
        <v>201412</v>
      </c>
      <c r="G5587" s="3">
        <v>34</v>
      </c>
      <c r="H5587" s="3">
        <v>0</v>
      </c>
      <c r="I5587" s="3">
        <v>1</v>
      </c>
      <c r="J5587" s="3">
        <v>1</v>
      </c>
      <c r="K5587" s="3">
        <v>7</v>
      </c>
    </row>
    <row r="5588" spans="1:11" x14ac:dyDescent="0.25">
      <c r="A5588" s="9">
        <f t="shared" si="356"/>
        <v>12</v>
      </c>
      <c r="B5588" s="9">
        <f t="shared" si="357"/>
        <v>2014</v>
      </c>
      <c r="C5588" s="9">
        <f t="shared" si="358"/>
        <v>11</v>
      </c>
      <c r="D5588" s="9" t="str">
        <f t="shared" si="359"/>
        <v>Q4</v>
      </c>
      <c r="E5588" t="s">
        <v>18</v>
      </c>
      <c r="F5588">
        <v>201412</v>
      </c>
      <c r="G5588" s="3">
        <v>35</v>
      </c>
      <c r="H5588" s="3">
        <v>0</v>
      </c>
      <c r="I5588" s="3">
        <v>2</v>
      </c>
      <c r="J5588" s="3">
        <v>2</v>
      </c>
      <c r="K5588" s="3">
        <v>68</v>
      </c>
    </row>
    <row r="5589" spans="1:11" x14ac:dyDescent="0.25">
      <c r="A5589" s="9">
        <f t="shared" si="356"/>
        <v>12</v>
      </c>
      <c r="B5589" s="9">
        <f t="shared" si="357"/>
        <v>2014</v>
      </c>
      <c r="C5589" s="9">
        <f t="shared" si="358"/>
        <v>12</v>
      </c>
      <c r="D5589" s="9" t="str">
        <f t="shared" si="359"/>
        <v>Q4</v>
      </c>
      <c r="E5589" t="s">
        <v>18</v>
      </c>
      <c r="F5589">
        <v>201412</v>
      </c>
      <c r="G5589" s="3">
        <v>36</v>
      </c>
      <c r="H5589" s="3">
        <v>0</v>
      </c>
      <c r="I5589" s="3">
        <v>7</v>
      </c>
      <c r="J5589" s="3">
        <v>7</v>
      </c>
      <c r="K5589" s="3">
        <v>164</v>
      </c>
    </row>
    <row r="5590" spans="1:11" x14ac:dyDescent="0.25">
      <c r="A5590" s="9">
        <f t="shared" si="356"/>
        <v>12</v>
      </c>
      <c r="B5590" s="9">
        <f t="shared" si="357"/>
        <v>2014</v>
      </c>
      <c r="C5590" s="9">
        <f t="shared" si="358"/>
        <v>12</v>
      </c>
      <c r="D5590" s="9" t="str">
        <f t="shared" si="359"/>
        <v>Q4</v>
      </c>
      <c r="E5590" t="s">
        <v>18</v>
      </c>
      <c r="F5590">
        <v>201412</v>
      </c>
      <c r="G5590" s="3">
        <v>37</v>
      </c>
      <c r="H5590" s="3">
        <v>0</v>
      </c>
      <c r="I5590" s="3">
        <v>1</v>
      </c>
      <c r="J5590" s="3">
        <v>1</v>
      </c>
      <c r="K5590" s="3">
        <v>7</v>
      </c>
    </row>
    <row r="5591" spans="1:11" x14ac:dyDescent="0.25">
      <c r="A5591" s="9">
        <f t="shared" si="356"/>
        <v>12</v>
      </c>
      <c r="B5591" s="9">
        <f t="shared" si="357"/>
        <v>2014</v>
      </c>
      <c r="C5591" s="9">
        <f t="shared" si="358"/>
        <v>13</v>
      </c>
      <c r="D5591" s="9" t="str">
        <f t="shared" si="359"/>
        <v>Q4</v>
      </c>
      <c r="E5591" t="s">
        <v>18</v>
      </c>
      <c r="F5591">
        <v>201412</v>
      </c>
      <c r="G5591" s="3">
        <v>39</v>
      </c>
      <c r="H5591" s="3">
        <v>0</v>
      </c>
      <c r="I5591" s="3">
        <v>5</v>
      </c>
      <c r="J5591" s="3">
        <v>5</v>
      </c>
      <c r="K5591" s="3">
        <v>103</v>
      </c>
    </row>
    <row r="5592" spans="1:11" x14ac:dyDescent="0.25">
      <c r="A5592" s="9">
        <f t="shared" si="356"/>
        <v>12</v>
      </c>
      <c r="B5592" s="9">
        <f t="shared" si="357"/>
        <v>2014</v>
      </c>
      <c r="C5592" s="9">
        <f t="shared" si="358"/>
        <v>13</v>
      </c>
      <c r="D5592" s="9" t="str">
        <f t="shared" si="359"/>
        <v>Q4</v>
      </c>
      <c r="E5592" t="s">
        <v>18</v>
      </c>
      <c r="F5592">
        <v>201412</v>
      </c>
      <c r="G5592" s="3">
        <v>40</v>
      </c>
      <c r="H5592" s="3">
        <v>0</v>
      </c>
      <c r="I5592" s="3">
        <v>5</v>
      </c>
      <c r="J5592" s="3">
        <v>5</v>
      </c>
      <c r="K5592" s="3">
        <v>130.9</v>
      </c>
    </row>
    <row r="5593" spans="1:11" x14ac:dyDescent="0.25">
      <c r="A5593" s="9">
        <f t="shared" si="356"/>
        <v>12</v>
      </c>
      <c r="B5593" s="9">
        <f t="shared" si="357"/>
        <v>2014</v>
      </c>
      <c r="C5593" s="9">
        <f t="shared" si="358"/>
        <v>13</v>
      </c>
      <c r="D5593" s="9" t="str">
        <f t="shared" si="359"/>
        <v>Q4</v>
      </c>
      <c r="E5593" t="s">
        <v>18</v>
      </c>
      <c r="F5593">
        <v>201412</v>
      </c>
      <c r="G5593" s="3">
        <v>41</v>
      </c>
      <c r="H5593" s="3">
        <v>0</v>
      </c>
      <c r="I5593" s="3">
        <v>3</v>
      </c>
      <c r="J5593" s="3">
        <v>3</v>
      </c>
      <c r="K5593" s="3">
        <v>117</v>
      </c>
    </row>
    <row r="5594" spans="1:11" x14ac:dyDescent="0.25">
      <c r="A5594" s="9">
        <f t="shared" si="356"/>
        <v>12</v>
      </c>
      <c r="B5594" s="9">
        <f t="shared" si="357"/>
        <v>2014</v>
      </c>
      <c r="C5594" s="9">
        <f t="shared" si="358"/>
        <v>14</v>
      </c>
      <c r="D5594" s="9" t="str">
        <f t="shared" si="359"/>
        <v>Q4</v>
      </c>
      <c r="E5594" t="s">
        <v>18</v>
      </c>
      <c r="F5594">
        <v>201412</v>
      </c>
      <c r="G5594" s="3">
        <v>42</v>
      </c>
      <c r="H5594" s="3">
        <v>0</v>
      </c>
      <c r="I5594" s="3">
        <v>7</v>
      </c>
      <c r="J5594" s="3">
        <v>7</v>
      </c>
      <c r="K5594" s="3">
        <v>127</v>
      </c>
    </row>
    <row r="5595" spans="1:11" x14ac:dyDescent="0.25">
      <c r="A5595" s="9">
        <f t="shared" si="356"/>
        <v>12</v>
      </c>
      <c r="B5595" s="9">
        <f t="shared" si="357"/>
        <v>2014</v>
      </c>
      <c r="C5595" s="9">
        <f t="shared" si="358"/>
        <v>14</v>
      </c>
      <c r="D5595" s="9" t="str">
        <f t="shared" si="359"/>
        <v>Q4</v>
      </c>
      <c r="E5595" t="s">
        <v>18</v>
      </c>
      <c r="F5595">
        <v>201412</v>
      </c>
      <c r="G5595" s="3">
        <v>43</v>
      </c>
      <c r="H5595" s="3">
        <v>0</v>
      </c>
      <c r="I5595" s="3">
        <v>2</v>
      </c>
      <c r="J5595" s="3">
        <v>2</v>
      </c>
      <c r="K5595" s="3">
        <v>25</v>
      </c>
    </row>
    <row r="5596" spans="1:11" x14ac:dyDescent="0.25">
      <c r="A5596" s="9">
        <f t="shared" si="356"/>
        <v>12</v>
      </c>
      <c r="B5596" s="9">
        <f t="shared" si="357"/>
        <v>2014</v>
      </c>
      <c r="C5596" s="9">
        <f t="shared" si="358"/>
        <v>14</v>
      </c>
      <c r="D5596" s="9" t="str">
        <f t="shared" si="359"/>
        <v>Q4</v>
      </c>
      <c r="E5596" t="s">
        <v>18</v>
      </c>
      <c r="F5596">
        <v>201412</v>
      </c>
      <c r="G5596" s="3">
        <v>44</v>
      </c>
      <c r="H5596" s="3">
        <v>0</v>
      </c>
      <c r="I5596" s="3">
        <v>1</v>
      </c>
      <c r="J5596" s="3">
        <v>1</v>
      </c>
      <c r="K5596" s="3">
        <v>7</v>
      </c>
    </row>
    <row r="5597" spans="1:11" x14ac:dyDescent="0.25">
      <c r="A5597" s="9">
        <f t="shared" si="356"/>
        <v>12</v>
      </c>
      <c r="B5597" s="9">
        <f t="shared" si="357"/>
        <v>2014</v>
      </c>
      <c r="C5597" s="9">
        <f t="shared" si="358"/>
        <v>15</v>
      </c>
      <c r="D5597" s="9" t="str">
        <f t="shared" si="359"/>
        <v>Q4</v>
      </c>
      <c r="E5597" t="s">
        <v>18</v>
      </c>
      <c r="F5597">
        <v>201412</v>
      </c>
      <c r="G5597" s="3">
        <v>45</v>
      </c>
      <c r="H5597" s="3">
        <v>0</v>
      </c>
      <c r="I5597" s="3">
        <v>6</v>
      </c>
      <c r="J5597" s="3">
        <v>6</v>
      </c>
      <c r="K5597" s="3">
        <v>124</v>
      </c>
    </row>
    <row r="5598" spans="1:11" x14ac:dyDescent="0.25">
      <c r="A5598" s="9">
        <f t="shared" si="356"/>
        <v>12</v>
      </c>
      <c r="B5598" s="9">
        <f t="shared" si="357"/>
        <v>2014</v>
      </c>
      <c r="C5598" s="9">
        <f t="shared" si="358"/>
        <v>15</v>
      </c>
      <c r="D5598" s="9" t="str">
        <f t="shared" si="359"/>
        <v>Q4</v>
      </c>
      <c r="E5598" t="s">
        <v>18</v>
      </c>
      <c r="F5598">
        <v>201412</v>
      </c>
      <c r="G5598" s="3">
        <v>46</v>
      </c>
      <c r="H5598" s="3">
        <v>0</v>
      </c>
      <c r="I5598" s="3">
        <v>2</v>
      </c>
      <c r="J5598" s="3">
        <v>2</v>
      </c>
      <c r="K5598" s="3">
        <v>25</v>
      </c>
    </row>
    <row r="5599" spans="1:11" x14ac:dyDescent="0.25">
      <c r="A5599" s="9">
        <f t="shared" si="356"/>
        <v>12</v>
      </c>
      <c r="B5599" s="9">
        <f t="shared" si="357"/>
        <v>2014</v>
      </c>
      <c r="C5599" s="9">
        <f t="shared" si="358"/>
        <v>15</v>
      </c>
      <c r="D5599" s="9" t="str">
        <f t="shared" si="359"/>
        <v>Q4</v>
      </c>
      <c r="E5599" t="s">
        <v>18</v>
      </c>
      <c r="F5599">
        <v>201412</v>
      </c>
      <c r="G5599" s="3">
        <v>47</v>
      </c>
      <c r="H5599" s="3">
        <v>0</v>
      </c>
      <c r="I5599" s="3">
        <v>1</v>
      </c>
      <c r="J5599" s="3">
        <v>1</v>
      </c>
      <c r="K5599" s="3">
        <v>7</v>
      </c>
    </row>
    <row r="5600" spans="1:11" x14ac:dyDescent="0.25">
      <c r="A5600" s="9">
        <f t="shared" si="356"/>
        <v>12</v>
      </c>
      <c r="B5600" s="9">
        <f t="shared" si="357"/>
        <v>2014</v>
      </c>
      <c r="C5600" s="9">
        <f t="shared" si="358"/>
        <v>16</v>
      </c>
      <c r="D5600" s="9" t="str">
        <f t="shared" si="359"/>
        <v>Q4</v>
      </c>
      <c r="E5600" t="s">
        <v>18</v>
      </c>
      <c r="F5600">
        <v>201412</v>
      </c>
      <c r="G5600" s="3">
        <v>48</v>
      </c>
      <c r="H5600" s="3">
        <v>0</v>
      </c>
      <c r="I5600" s="3">
        <v>4</v>
      </c>
      <c r="J5600" s="3">
        <v>5</v>
      </c>
      <c r="K5600" s="3">
        <v>98</v>
      </c>
    </row>
    <row r="5601" spans="1:11" x14ac:dyDescent="0.25">
      <c r="A5601" s="9">
        <f t="shared" si="356"/>
        <v>12</v>
      </c>
      <c r="B5601" s="9">
        <f t="shared" si="357"/>
        <v>2014</v>
      </c>
      <c r="C5601" s="9">
        <f t="shared" si="358"/>
        <v>16</v>
      </c>
      <c r="D5601" s="9" t="str">
        <f t="shared" si="359"/>
        <v>Q4</v>
      </c>
      <c r="E5601" t="s">
        <v>18</v>
      </c>
      <c r="F5601">
        <v>201412</v>
      </c>
      <c r="G5601" s="3">
        <v>49</v>
      </c>
      <c r="H5601" s="3">
        <v>0</v>
      </c>
      <c r="I5601" s="3">
        <v>2</v>
      </c>
      <c r="J5601" s="3">
        <v>2</v>
      </c>
      <c r="K5601" s="3">
        <v>25</v>
      </c>
    </row>
    <row r="5602" spans="1:11" x14ac:dyDescent="0.25">
      <c r="A5602" s="9">
        <f t="shared" si="356"/>
        <v>12</v>
      </c>
      <c r="B5602" s="9">
        <f t="shared" si="357"/>
        <v>2014</v>
      </c>
      <c r="C5602" s="9">
        <f t="shared" si="358"/>
        <v>16</v>
      </c>
      <c r="D5602" s="9" t="str">
        <f t="shared" si="359"/>
        <v>Q4</v>
      </c>
      <c r="E5602" t="s">
        <v>18</v>
      </c>
      <c r="F5602">
        <v>201412</v>
      </c>
      <c r="G5602" s="3">
        <v>50</v>
      </c>
      <c r="H5602" s="3">
        <v>0</v>
      </c>
      <c r="I5602" s="3">
        <v>1</v>
      </c>
      <c r="J5602" s="3">
        <v>1</v>
      </c>
      <c r="K5602" s="3">
        <v>7</v>
      </c>
    </row>
    <row r="5603" spans="1:11" x14ac:dyDescent="0.25">
      <c r="A5603" s="9">
        <f t="shared" si="356"/>
        <v>12</v>
      </c>
      <c r="B5603" s="9">
        <f t="shared" si="357"/>
        <v>2014</v>
      </c>
      <c r="C5603" s="9">
        <f t="shared" si="358"/>
        <v>17</v>
      </c>
      <c r="D5603" s="9" t="str">
        <f t="shared" si="359"/>
        <v>Q4</v>
      </c>
      <c r="E5603" t="s">
        <v>18</v>
      </c>
      <c r="F5603">
        <v>201412</v>
      </c>
      <c r="G5603" s="3">
        <v>51</v>
      </c>
      <c r="H5603" s="3">
        <v>0</v>
      </c>
      <c r="I5603" s="3">
        <v>3</v>
      </c>
      <c r="J5603" s="3">
        <v>3</v>
      </c>
      <c r="K5603" s="3">
        <v>78</v>
      </c>
    </row>
    <row r="5604" spans="1:11" x14ac:dyDescent="0.25">
      <c r="A5604" s="9">
        <f t="shared" si="356"/>
        <v>1</v>
      </c>
      <c r="B5604" s="9">
        <f t="shared" si="357"/>
        <v>2015</v>
      </c>
      <c r="C5604" s="9">
        <f t="shared" si="358"/>
        <v>0</v>
      </c>
      <c r="D5604" s="9" t="str">
        <f t="shared" si="359"/>
        <v>Q1</v>
      </c>
      <c r="E5604" t="s">
        <v>18</v>
      </c>
      <c r="F5604">
        <v>201501</v>
      </c>
      <c r="G5604" s="3">
        <v>0</v>
      </c>
      <c r="H5604" s="3">
        <v>68</v>
      </c>
      <c r="I5604" s="3">
        <v>68</v>
      </c>
      <c r="J5604" s="3">
        <v>68</v>
      </c>
      <c r="K5604" s="3">
        <v>1428</v>
      </c>
    </row>
    <row r="5605" spans="1:11" x14ac:dyDescent="0.25">
      <c r="A5605" s="9">
        <f t="shared" si="356"/>
        <v>1</v>
      </c>
      <c r="B5605" s="9">
        <f t="shared" si="357"/>
        <v>2015</v>
      </c>
      <c r="C5605" s="9">
        <f t="shared" si="358"/>
        <v>1</v>
      </c>
      <c r="D5605" s="9" t="str">
        <f t="shared" si="359"/>
        <v>Q1</v>
      </c>
      <c r="E5605" t="s">
        <v>18</v>
      </c>
      <c r="F5605">
        <v>201501</v>
      </c>
      <c r="G5605" s="3">
        <v>3</v>
      </c>
      <c r="H5605" s="3">
        <v>0</v>
      </c>
      <c r="I5605" s="3">
        <v>10</v>
      </c>
      <c r="J5605" s="3">
        <v>10</v>
      </c>
      <c r="K5605" s="3">
        <v>210</v>
      </c>
    </row>
    <row r="5606" spans="1:11" x14ac:dyDescent="0.25">
      <c r="A5606" s="9">
        <f t="shared" si="356"/>
        <v>1</v>
      </c>
      <c r="B5606" s="9">
        <f t="shared" si="357"/>
        <v>2015</v>
      </c>
      <c r="C5606" s="9">
        <f t="shared" si="358"/>
        <v>2</v>
      </c>
      <c r="D5606" s="9" t="str">
        <f t="shared" si="359"/>
        <v>Q1</v>
      </c>
      <c r="E5606" t="s">
        <v>18</v>
      </c>
      <c r="F5606">
        <v>201501</v>
      </c>
      <c r="G5606" s="3">
        <v>6</v>
      </c>
      <c r="H5606" s="3">
        <v>0</v>
      </c>
      <c r="I5606" s="3">
        <v>7</v>
      </c>
      <c r="J5606" s="3">
        <v>7</v>
      </c>
      <c r="K5606" s="3">
        <v>147</v>
      </c>
    </row>
    <row r="5607" spans="1:11" x14ac:dyDescent="0.25">
      <c r="A5607" s="9">
        <f t="shared" si="356"/>
        <v>1</v>
      </c>
      <c r="B5607" s="9">
        <f t="shared" si="357"/>
        <v>2015</v>
      </c>
      <c r="C5607" s="9">
        <f t="shared" si="358"/>
        <v>2</v>
      </c>
      <c r="D5607" s="9" t="str">
        <f t="shared" si="359"/>
        <v>Q1</v>
      </c>
      <c r="E5607" t="s">
        <v>18</v>
      </c>
      <c r="F5607">
        <v>201501</v>
      </c>
      <c r="G5607" s="3">
        <v>8</v>
      </c>
      <c r="H5607" s="3">
        <v>0</v>
      </c>
      <c r="I5607" s="3">
        <v>2</v>
      </c>
      <c r="J5607" s="3">
        <v>2</v>
      </c>
      <c r="K5607" s="3">
        <v>42</v>
      </c>
    </row>
    <row r="5608" spans="1:11" x14ac:dyDescent="0.25">
      <c r="A5608" s="9">
        <f t="shared" si="356"/>
        <v>1</v>
      </c>
      <c r="B5608" s="9">
        <f t="shared" si="357"/>
        <v>2015</v>
      </c>
      <c r="C5608" s="9">
        <f t="shared" si="358"/>
        <v>3</v>
      </c>
      <c r="D5608" s="9" t="str">
        <f t="shared" si="359"/>
        <v>Q1</v>
      </c>
      <c r="E5608" t="s">
        <v>18</v>
      </c>
      <c r="F5608">
        <v>201501</v>
      </c>
      <c r="G5608" s="3">
        <v>9</v>
      </c>
      <c r="H5608" s="3">
        <v>0</v>
      </c>
      <c r="I5608" s="3">
        <v>45</v>
      </c>
      <c r="J5608" s="3">
        <v>45</v>
      </c>
      <c r="K5608" s="3">
        <v>945</v>
      </c>
    </row>
    <row r="5609" spans="1:11" x14ac:dyDescent="0.25">
      <c r="A5609" s="9">
        <f t="shared" si="356"/>
        <v>1</v>
      </c>
      <c r="B5609" s="9">
        <f t="shared" si="357"/>
        <v>2015</v>
      </c>
      <c r="C5609" s="9">
        <f t="shared" si="358"/>
        <v>3</v>
      </c>
      <c r="D5609" s="9" t="str">
        <f t="shared" si="359"/>
        <v>Q1</v>
      </c>
      <c r="E5609" t="s">
        <v>18</v>
      </c>
      <c r="F5609">
        <v>201501</v>
      </c>
      <c r="G5609" s="3">
        <v>10</v>
      </c>
      <c r="H5609" s="3">
        <v>0</v>
      </c>
      <c r="I5609" s="3">
        <v>4</v>
      </c>
      <c r="J5609" s="3">
        <v>4</v>
      </c>
      <c r="K5609" s="3">
        <v>96.4</v>
      </c>
    </row>
    <row r="5610" spans="1:11" x14ac:dyDescent="0.25">
      <c r="A5610" s="9">
        <f t="shared" si="356"/>
        <v>1</v>
      </c>
      <c r="B5610" s="9">
        <f t="shared" si="357"/>
        <v>2015</v>
      </c>
      <c r="C5610" s="9">
        <f t="shared" si="358"/>
        <v>3</v>
      </c>
      <c r="D5610" s="9" t="str">
        <f t="shared" si="359"/>
        <v>Q1</v>
      </c>
      <c r="E5610" t="s">
        <v>18</v>
      </c>
      <c r="F5610">
        <v>201501</v>
      </c>
      <c r="G5610" s="3">
        <v>11</v>
      </c>
      <c r="H5610" s="3">
        <v>0</v>
      </c>
      <c r="I5610" s="3">
        <v>3</v>
      </c>
      <c r="J5610" s="3">
        <v>3</v>
      </c>
      <c r="K5610" s="3">
        <v>103</v>
      </c>
    </row>
    <row r="5611" spans="1:11" x14ac:dyDescent="0.25">
      <c r="A5611" s="9">
        <f t="shared" si="356"/>
        <v>1</v>
      </c>
      <c r="B5611" s="9">
        <f t="shared" si="357"/>
        <v>2015</v>
      </c>
      <c r="C5611" s="9">
        <f t="shared" si="358"/>
        <v>4</v>
      </c>
      <c r="D5611" s="9" t="str">
        <f t="shared" si="359"/>
        <v>Q1</v>
      </c>
      <c r="E5611" t="s">
        <v>18</v>
      </c>
      <c r="F5611">
        <v>201501</v>
      </c>
      <c r="G5611" s="3">
        <v>12</v>
      </c>
      <c r="H5611" s="3">
        <v>0</v>
      </c>
      <c r="I5611" s="3">
        <v>37</v>
      </c>
      <c r="J5611" s="3">
        <v>38</v>
      </c>
      <c r="K5611" s="3">
        <v>791</v>
      </c>
    </row>
    <row r="5612" spans="1:11" x14ac:dyDescent="0.25">
      <c r="A5612" s="9">
        <f t="shared" si="356"/>
        <v>1</v>
      </c>
      <c r="B5612" s="9">
        <f t="shared" si="357"/>
        <v>2015</v>
      </c>
      <c r="C5612" s="9">
        <f t="shared" si="358"/>
        <v>4</v>
      </c>
      <c r="D5612" s="9" t="str">
        <f t="shared" si="359"/>
        <v>Q1</v>
      </c>
      <c r="E5612" t="s">
        <v>18</v>
      </c>
      <c r="F5612">
        <v>201501</v>
      </c>
      <c r="G5612" s="3">
        <v>13</v>
      </c>
      <c r="H5612" s="3">
        <v>0</v>
      </c>
      <c r="I5612" s="3">
        <v>3</v>
      </c>
      <c r="J5612" s="3">
        <v>3</v>
      </c>
      <c r="K5612" s="3">
        <v>67</v>
      </c>
    </row>
    <row r="5613" spans="1:11" x14ac:dyDescent="0.25">
      <c r="A5613" s="9">
        <f t="shared" si="356"/>
        <v>1</v>
      </c>
      <c r="B5613" s="9">
        <f t="shared" si="357"/>
        <v>2015</v>
      </c>
      <c r="C5613" s="9">
        <f t="shared" si="358"/>
        <v>4</v>
      </c>
      <c r="D5613" s="9" t="str">
        <f t="shared" si="359"/>
        <v>Q1</v>
      </c>
      <c r="E5613" t="s">
        <v>18</v>
      </c>
      <c r="F5613">
        <v>201501</v>
      </c>
      <c r="G5613" s="3">
        <v>14</v>
      </c>
      <c r="H5613" s="3">
        <v>0</v>
      </c>
      <c r="I5613" s="3">
        <v>3</v>
      </c>
      <c r="J5613" s="3">
        <v>3</v>
      </c>
      <c r="K5613" s="3">
        <v>66</v>
      </c>
    </row>
    <row r="5614" spans="1:11" x14ac:dyDescent="0.25">
      <c r="A5614" s="9">
        <f t="shared" si="356"/>
        <v>1</v>
      </c>
      <c r="B5614" s="9">
        <f t="shared" si="357"/>
        <v>2015</v>
      </c>
      <c r="C5614" s="9">
        <f t="shared" si="358"/>
        <v>5</v>
      </c>
      <c r="D5614" s="9" t="str">
        <f t="shared" si="359"/>
        <v>Q1</v>
      </c>
      <c r="E5614" t="s">
        <v>18</v>
      </c>
      <c r="F5614">
        <v>201501</v>
      </c>
      <c r="G5614" s="3">
        <v>15</v>
      </c>
      <c r="H5614" s="3">
        <v>0</v>
      </c>
      <c r="I5614" s="3">
        <v>31</v>
      </c>
      <c r="J5614" s="3">
        <v>31</v>
      </c>
      <c r="K5614" s="3">
        <v>682.11</v>
      </c>
    </row>
    <row r="5615" spans="1:11" x14ac:dyDescent="0.25">
      <c r="A5615" s="9">
        <f t="shared" si="356"/>
        <v>1</v>
      </c>
      <c r="B5615" s="9">
        <f t="shared" si="357"/>
        <v>2015</v>
      </c>
      <c r="C5615" s="9">
        <f t="shared" si="358"/>
        <v>5</v>
      </c>
      <c r="D5615" s="9" t="str">
        <f t="shared" si="359"/>
        <v>Q1</v>
      </c>
      <c r="E5615" t="s">
        <v>18</v>
      </c>
      <c r="F5615">
        <v>201501</v>
      </c>
      <c r="G5615" s="3">
        <v>16</v>
      </c>
      <c r="H5615" s="3">
        <v>0</v>
      </c>
      <c r="I5615" s="3">
        <v>1</v>
      </c>
      <c r="J5615" s="3">
        <v>1</v>
      </c>
      <c r="K5615" s="3">
        <v>21</v>
      </c>
    </row>
    <row r="5616" spans="1:11" x14ac:dyDescent="0.25">
      <c r="A5616" s="9">
        <f t="shared" si="356"/>
        <v>1</v>
      </c>
      <c r="B5616" s="9">
        <f t="shared" si="357"/>
        <v>2015</v>
      </c>
      <c r="C5616" s="9">
        <f t="shared" si="358"/>
        <v>5</v>
      </c>
      <c r="D5616" s="9" t="str">
        <f t="shared" si="359"/>
        <v>Q1</v>
      </c>
      <c r="E5616" t="s">
        <v>18</v>
      </c>
      <c r="F5616">
        <v>201501</v>
      </c>
      <c r="G5616" s="3">
        <v>17</v>
      </c>
      <c r="H5616" s="3">
        <v>0</v>
      </c>
      <c r="I5616" s="3">
        <v>2</v>
      </c>
      <c r="J5616" s="3">
        <v>2</v>
      </c>
      <c r="K5616" s="3">
        <v>42</v>
      </c>
    </row>
    <row r="5617" spans="1:11" x14ac:dyDescent="0.25">
      <c r="A5617" s="9">
        <f t="shared" si="356"/>
        <v>1</v>
      </c>
      <c r="B5617" s="9">
        <f t="shared" si="357"/>
        <v>2015</v>
      </c>
      <c r="C5617" s="9">
        <f t="shared" si="358"/>
        <v>6</v>
      </c>
      <c r="D5617" s="9" t="str">
        <f t="shared" si="359"/>
        <v>Q1</v>
      </c>
      <c r="E5617" t="s">
        <v>18</v>
      </c>
      <c r="F5617">
        <v>201501</v>
      </c>
      <c r="G5617" s="3">
        <v>18</v>
      </c>
      <c r="H5617" s="3">
        <v>0</v>
      </c>
      <c r="I5617" s="3">
        <v>27</v>
      </c>
      <c r="J5617" s="3">
        <v>27</v>
      </c>
      <c r="K5617" s="3">
        <v>587.11</v>
      </c>
    </row>
    <row r="5618" spans="1:11" x14ac:dyDescent="0.25">
      <c r="A5618" s="9">
        <f t="shared" si="356"/>
        <v>1</v>
      </c>
      <c r="B5618" s="9">
        <f t="shared" si="357"/>
        <v>2015</v>
      </c>
      <c r="C5618" s="9">
        <f t="shared" si="358"/>
        <v>6</v>
      </c>
      <c r="D5618" s="9" t="str">
        <f t="shared" si="359"/>
        <v>Q1</v>
      </c>
      <c r="E5618" t="s">
        <v>18</v>
      </c>
      <c r="F5618">
        <v>201501</v>
      </c>
      <c r="G5618" s="3">
        <v>19</v>
      </c>
      <c r="H5618" s="3">
        <v>0</v>
      </c>
      <c r="I5618" s="3">
        <v>3</v>
      </c>
      <c r="J5618" s="3">
        <v>3</v>
      </c>
      <c r="K5618" s="3">
        <v>62</v>
      </c>
    </row>
    <row r="5619" spans="1:11" x14ac:dyDescent="0.25">
      <c r="A5619" s="9">
        <f t="shared" si="356"/>
        <v>1</v>
      </c>
      <c r="B5619" s="9">
        <f t="shared" si="357"/>
        <v>2015</v>
      </c>
      <c r="C5619" s="9">
        <f t="shared" si="358"/>
        <v>6</v>
      </c>
      <c r="D5619" s="9" t="str">
        <f t="shared" si="359"/>
        <v>Q1</v>
      </c>
      <c r="E5619" t="s">
        <v>18</v>
      </c>
      <c r="F5619">
        <v>201501</v>
      </c>
      <c r="G5619" s="3">
        <v>20</v>
      </c>
      <c r="H5619" s="3">
        <v>0</v>
      </c>
      <c r="I5619" s="3">
        <v>3</v>
      </c>
      <c r="J5619" s="3">
        <v>3</v>
      </c>
      <c r="K5619" s="3">
        <v>76</v>
      </c>
    </row>
    <row r="5620" spans="1:11" x14ac:dyDescent="0.25">
      <c r="A5620" s="9">
        <f t="shared" si="356"/>
        <v>1</v>
      </c>
      <c r="B5620" s="9">
        <f t="shared" si="357"/>
        <v>2015</v>
      </c>
      <c r="C5620" s="9">
        <f t="shared" si="358"/>
        <v>7</v>
      </c>
      <c r="D5620" s="9" t="str">
        <f t="shared" si="359"/>
        <v>Q1</v>
      </c>
      <c r="E5620" t="s">
        <v>18</v>
      </c>
      <c r="F5620">
        <v>201501</v>
      </c>
      <c r="G5620" s="3">
        <v>21</v>
      </c>
      <c r="H5620" s="3">
        <v>0</v>
      </c>
      <c r="I5620" s="3">
        <v>25</v>
      </c>
      <c r="J5620" s="3">
        <v>26</v>
      </c>
      <c r="K5620" s="3">
        <v>530.11</v>
      </c>
    </row>
    <row r="5621" spans="1:11" x14ac:dyDescent="0.25">
      <c r="A5621" s="9">
        <f t="shared" si="356"/>
        <v>1</v>
      </c>
      <c r="B5621" s="9">
        <f t="shared" si="357"/>
        <v>2015</v>
      </c>
      <c r="C5621" s="9">
        <f t="shared" si="358"/>
        <v>7</v>
      </c>
      <c r="D5621" s="9" t="str">
        <f t="shared" si="359"/>
        <v>Q1</v>
      </c>
      <c r="E5621" t="s">
        <v>18</v>
      </c>
      <c r="F5621">
        <v>201501</v>
      </c>
      <c r="G5621" s="3">
        <v>22</v>
      </c>
      <c r="H5621" s="3">
        <v>0</v>
      </c>
      <c r="I5621" s="3">
        <v>3</v>
      </c>
      <c r="J5621" s="3">
        <v>3</v>
      </c>
      <c r="K5621" s="3">
        <v>47</v>
      </c>
    </row>
    <row r="5622" spans="1:11" x14ac:dyDescent="0.25">
      <c r="A5622" s="9">
        <f t="shared" si="356"/>
        <v>1</v>
      </c>
      <c r="B5622" s="9">
        <f t="shared" si="357"/>
        <v>2015</v>
      </c>
      <c r="C5622" s="9">
        <f t="shared" si="358"/>
        <v>7</v>
      </c>
      <c r="D5622" s="9" t="str">
        <f t="shared" si="359"/>
        <v>Q1</v>
      </c>
      <c r="E5622" t="s">
        <v>18</v>
      </c>
      <c r="F5622">
        <v>201501</v>
      </c>
      <c r="G5622" s="3">
        <v>23</v>
      </c>
      <c r="H5622" s="3">
        <v>0</v>
      </c>
      <c r="I5622" s="3">
        <v>3</v>
      </c>
      <c r="J5622" s="3">
        <v>3</v>
      </c>
      <c r="K5622" s="3">
        <v>33</v>
      </c>
    </row>
    <row r="5623" spans="1:11" x14ac:dyDescent="0.25">
      <c r="A5623" s="9">
        <f t="shared" si="356"/>
        <v>1</v>
      </c>
      <c r="B5623" s="9">
        <f t="shared" si="357"/>
        <v>2015</v>
      </c>
      <c r="C5623" s="9">
        <f t="shared" si="358"/>
        <v>8</v>
      </c>
      <c r="D5623" s="9" t="str">
        <f t="shared" si="359"/>
        <v>Q1</v>
      </c>
      <c r="E5623" t="s">
        <v>18</v>
      </c>
      <c r="F5623">
        <v>201501</v>
      </c>
      <c r="G5623" s="3">
        <v>24</v>
      </c>
      <c r="H5623" s="3">
        <v>0</v>
      </c>
      <c r="I5623" s="3">
        <v>21</v>
      </c>
      <c r="J5623" s="3">
        <v>22</v>
      </c>
      <c r="K5623" s="3">
        <v>502.22</v>
      </c>
    </row>
    <row r="5624" spans="1:11" x14ac:dyDescent="0.25">
      <c r="A5624" s="9">
        <f t="shared" si="356"/>
        <v>1</v>
      </c>
      <c r="B5624" s="9">
        <f t="shared" si="357"/>
        <v>2015</v>
      </c>
      <c r="C5624" s="9">
        <f t="shared" si="358"/>
        <v>8</v>
      </c>
      <c r="D5624" s="9" t="str">
        <f t="shared" si="359"/>
        <v>Q1</v>
      </c>
      <c r="E5624" t="s">
        <v>18</v>
      </c>
      <c r="F5624">
        <v>201501</v>
      </c>
      <c r="G5624" s="3">
        <v>25</v>
      </c>
      <c r="H5624" s="3">
        <v>0</v>
      </c>
      <c r="I5624" s="3">
        <v>2</v>
      </c>
      <c r="J5624" s="3">
        <v>2</v>
      </c>
      <c r="K5624" s="3">
        <v>20</v>
      </c>
    </row>
    <row r="5625" spans="1:11" x14ac:dyDescent="0.25">
      <c r="A5625" s="9">
        <f t="shared" si="356"/>
        <v>1</v>
      </c>
      <c r="B5625" s="9">
        <f t="shared" si="357"/>
        <v>2015</v>
      </c>
      <c r="C5625" s="9">
        <f t="shared" si="358"/>
        <v>8</v>
      </c>
      <c r="D5625" s="9" t="str">
        <f t="shared" si="359"/>
        <v>Q1</v>
      </c>
      <c r="E5625" t="s">
        <v>18</v>
      </c>
      <c r="F5625">
        <v>201501</v>
      </c>
      <c r="G5625" s="3">
        <v>26</v>
      </c>
      <c r="H5625" s="3">
        <v>0</v>
      </c>
      <c r="I5625" s="3">
        <v>3</v>
      </c>
      <c r="J5625" s="3">
        <v>3</v>
      </c>
      <c r="K5625" s="3">
        <v>47</v>
      </c>
    </row>
    <row r="5626" spans="1:11" x14ac:dyDescent="0.25">
      <c r="A5626" s="9">
        <f t="shared" si="356"/>
        <v>1</v>
      </c>
      <c r="B5626" s="9">
        <f t="shared" si="357"/>
        <v>2015</v>
      </c>
      <c r="C5626" s="9">
        <f t="shared" si="358"/>
        <v>9</v>
      </c>
      <c r="D5626" s="9" t="str">
        <f t="shared" si="359"/>
        <v>Q1</v>
      </c>
      <c r="E5626" t="s">
        <v>18</v>
      </c>
      <c r="F5626">
        <v>201501</v>
      </c>
      <c r="G5626" s="3">
        <v>27</v>
      </c>
      <c r="H5626" s="3">
        <v>0</v>
      </c>
      <c r="I5626" s="3">
        <v>14</v>
      </c>
      <c r="J5626" s="3">
        <v>15</v>
      </c>
      <c r="K5626" s="3">
        <v>311</v>
      </c>
    </row>
    <row r="5627" spans="1:11" x14ac:dyDescent="0.25">
      <c r="A5627" s="9">
        <f t="shared" si="356"/>
        <v>1</v>
      </c>
      <c r="B5627" s="9">
        <f t="shared" si="357"/>
        <v>2015</v>
      </c>
      <c r="C5627" s="9">
        <f t="shared" si="358"/>
        <v>9</v>
      </c>
      <c r="D5627" s="9" t="str">
        <f t="shared" si="359"/>
        <v>Q1</v>
      </c>
      <c r="E5627" t="s">
        <v>18</v>
      </c>
      <c r="F5627">
        <v>201501</v>
      </c>
      <c r="G5627" s="3">
        <v>28</v>
      </c>
      <c r="H5627" s="3">
        <v>0</v>
      </c>
      <c r="I5627" s="3">
        <v>4</v>
      </c>
      <c r="J5627" s="3">
        <v>5</v>
      </c>
      <c r="K5627" s="3">
        <v>105</v>
      </c>
    </row>
    <row r="5628" spans="1:11" x14ac:dyDescent="0.25">
      <c r="A5628" s="9">
        <f t="shared" si="356"/>
        <v>1</v>
      </c>
      <c r="B5628" s="9">
        <f t="shared" si="357"/>
        <v>2015</v>
      </c>
      <c r="C5628" s="9">
        <f t="shared" si="358"/>
        <v>9</v>
      </c>
      <c r="D5628" s="9" t="str">
        <f t="shared" si="359"/>
        <v>Q1</v>
      </c>
      <c r="E5628" t="s">
        <v>18</v>
      </c>
      <c r="F5628">
        <v>201501</v>
      </c>
      <c r="G5628" s="3">
        <v>29</v>
      </c>
      <c r="H5628" s="3">
        <v>0</v>
      </c>
      <c r="I5628" s="3">
        <v>4</v>
      </c>
      <c r="J5628" s="3">
        <v>5</v>
      </c>
      <c r="K5628" s="3">
        <v>68.25</v>
      </c>
    </row>
    <row r="5629" spans="1:11" x14ac:dyDescent="0.25">
      <c r="A5629" s="9">
        <f t="shared" si="356"/>
        <v>1</v>
      </c>
      <c r="B5629" s="9">
        <f t="shared" si="357"/>
        <v>2015</v>
      </c>
      <c r="C5629" s="9">
        <f t="shared" si="358"/>
        <v>10</v>
      </c>
      <c r="D5629" s="9" t="str">
        <f t="shared" si="359"/>
        <v>Q1</v>
      </c>
      <c r="E5629" t="s">
        <v>18</v>
      </c>
      <c r="F5629">
        <v>201501</v>
      </c>
      <c r="G5629" s="3">
        <v>30</v>
      </c>
      <c r="H5629" s="3">
        <v>0</v>
      </c>
      <c r="I5629" s="3">
        <v>16</v>
      </c>
      <c r="J5629" s="3">
        <v>16</v>
      </c>
      <c r="K5629" s="3">
        <v>307</v>
      </c>
    </row>
    <row r="5630" spans="1:11" x14ac:dyDescent="0.25">
      <c r="A5630" s="9">
        <f t="shared" si="356"/>
        <v>1</v>
      </c>
      <c r="B5630" s="9">
        <f t="shared" si="357"/>
        <v>2015</v>
      </c>
      <c r="C5630" s="9">
        <f t="shared" si="358"/>
        <v>10</v>
      </c>
      <c r="D5630" s="9" t="str">
        <f t="shared" si="359"/>
        <v>Q1</v>
      </c>
      <c r="E5630" t="s">
        <v>18</v>
      </c>
      <c r="F5630">
        <v>201501</v>
      </c>
      <c r="G5630" s="3">
        <v>31</v>
      </c>
      <c r="H5630" s="3">
        <v>0</v>
      </c>
      <c r="I5630" s="3">
        <v>4</v>
      </c>
      <c r="J5630" s="3">
        <v>4</v>
      </c>
      <c r="K5630" s="3">
        <v>46</v>
      </c>
    </row>
    <row r="5631" spans="1:11" x14ac:dyDescent="0.25">
      <c r="A5631" s="9">
        <f t="shared" si="356"/>
        <v>1</v>
      </c>
      <c r="B5631" s="9">
        <f t="shared" si="357"/>
        <v>2015</v>
      </c>
      <c r="C5631" s="9">
        <f t="shared" si="358"/>
        <v>10</v>
      </c>
      <c r="D5631" s="9" t="str">
        <f t="shared" si="359"/>
        <v>Q1</v>
      </c>
      <c r="E5631" t="s">
        <v>18</v>
      </c>
      <c r="F5631">
        <v>201501</v>
      </c>
      <c r="G5631" s="3">
        <v>32</v>
      </c>
      <c r="H5631" s="3">
        <v>0</v>
      </c>
      <c r="I5631" s="3">
        <v>3</v>
      </c>
      <c r="J5631" s="3">
        <v>3</v>
      </c>
      <c r="K5631" s="3">
        <v>33</v>
      </c>
    </row>
    <row r="5632" spans="1:11" x14ac:dyDescent="0.25">
      <c r="A5632" s="9">
        <f t="shared" si="356"/>
        <v>1</v>
      </c>
      <c r="B5632" s="9">
        <f t="shared" si="357"/>
        <v>2015</v>
      </c>
      <c r="C5632" s="9">
        <f t="shared" si="358"/>
        <v>11</v>
      </c>
      <c r="D5632" s="9" t="str">
        <f t="shared" si="359"/>
        <v>Q1</v>
      </c>
      <c r="E5632" t="s">
        <v>18</v>
      </c>
      <c r="F5632">
        <v>201501</v>
      </c>
      <c r="G5632" s="3">
        <v>33</v>
      </c>
      <c r="H5632" s="3">
        <v>0</v>
      </c>
      <c r="I5632" s="3">
        <v>13</v>
      </c>
      <c r="J5632" s="3">
        <v>14</v>
      </c>
      <c r="K5632" s="3">
        <v>275</v>
      </c>
    </row>
    <row r="5633" spans="1:11" x14ac:dyDescent="0.25">
      <c r="A5633" s="9">
        <f t="shared" si="356"/>
        <v>1</v>
      </c>
      <c r="B5633" s="9">
        <f t="shared" si="357"/>
        <v>2015</v>
      </c>
      <c r="C5633" s="9">
        <f t="shared" si="358"/>
        <v>11</v>
      </c>
      <c r="D5633" s="9" t="str">
        <f t="shared" si="359"/>
        <v>Q1</v>
      </c>
      <c r="E5633" t="s">
        <v>18</v>
      </c>
      <c r="F5633">
        <v>201501</v>
      </c>
      <c r="G5633" s="3">
        <v>34</v>
      </c>
      <c r="H5633" s="3">
        <v>0</v>
      </c>
      <c r="I5633" s="3">
        <v>4</v>
      </c>
      <c r="J5633" s="3">
        <v>5</v>
      </c>
      <c r="K5633" s="3">
        <v>73</v>
      </c>
    </row>
    <row r="5634" spans="1:11" x14ac:dyDescent="0.25">
      <c r="A5634" s="9">
        <f t="shared" si="356"/>
        <v>1</v>
      </c>
      <c r="B5634" s="9">
        <f t="shared" si="357"/>
        <v>2015</v>
      </c>
      <c r="C5634" s="9">
        <f t="shared" si="358"/>
        <v>11</v>
      </c>
      <c r="D5634" s="9" t="str">
        <f t="shared" si="359"/>
        <v>Q1</v>
      </c>
      <c r="E5634" t="s">
        <v>18</v>
      </c>
      <c r="F5634">
        <v>201501</v>
      </c>
      <c r="G5634" s="3">
        <v>35</v>
      </c>
      <c r="H5634" s="3">
        <v>0</v>
      </c>
      <c r="I5634" s="3">
        <v>6</v>
      </c>
      <c r="J5634" s="3">
        <v>6</v>
      </c>
      <c r="K5634" s="3">
        <v>86</v>
      </c>
    </row>
    <row r="5635" spans="1:11" x14ac:dyDescent="0.25">
      <c r="A5635" s="9">
        <f t="shared" si="356"/>
        <v>1</v>
      </c>
      <c r="B5635" s="9">
        <f t="shared" si="357"/>
        <v>2015</v>
      </c>
      <c r="C5635" s="9">
        <f t="shared" si="358"/>
        <v>12</v>
      </c>
      <c r="D5635" s="9" t="str">
        <f t="shared" si="359"/>
        <v>Q1</v>
      </c>
      <c r="E5635" t="s">
        <v>18</v>
      </c>
      <c r="F5635">
        <v>201501</v>
      </c>
      <c r="G5635" s="3">
        <v>36</v>
      </c>
      <c r="H5635" s="3">
        <v>0</v>
      </c>
      <c r="I5635" s="3">
        <v>12</v>
      </c>
      <c r="J5635" s="3">
        <v>12</v>
      </c>
      <c r="K5635" s="3">
        <v>243</v>
      </c>
    </row>
    <row r="5636" spans="1:11" x14ac:dyDescent="0.25">
      <c r="A5636" s="9">
        <f t="shared" si="356"/>
        <v>1</v>
      </c>
      <c r="B5636" s="9">
        <f t="shared" si="357"/>
        <v>2015</v>
      </c>
      <c r="C5636" s="9">
        <f t="shared" si="358"/>
        <v>12</v>
      </c>
      <c r="D5636" s="9" t="str">
        <f t="shared" si="359"/>
        <v>Q1</v>
      </c>
      <c r="E5636" t="s">
        <v>18</v>
      </c>
      <c r="F5636">
        <v>201501</v>
      </c>
      <c r="G5636" s="3">
        <v>37</v>
      </c>
      <c r="H5636" s="3">
        <v>0</v>
      </c>
      <c r="I5636" s="3">
        <v>5</v>
      </c>
      <c r="J5636" s="3">
        <v>5</v>
      </c>
      <c r="K5636" s="3">
        <v>70</v>
      </c>
    </row>
    <row r="5637" spans="1:11" x14ac:dyDescent="0.25">
      <c r="A5637" s="9">
        <f t="shared" si="356"/>
        <v>1</v>
      </c>
      <c r="B5637" s="9">
        <f t="shared" si="357"/>
        <v>2015</v>
      </c>
      <c r="C5637" s="9">
        <f t="shared" si="358"/>
        <v>12</v>
      </c>
      <c r="D5637" s="9" t="str">
        <f t="shared" si="359"/>
        <v>Q1</v>
      </c>
      <c r="E5637" t="s">
        <v>18</v>
      </c>
      <c r="F5637">
        <v>201501</v>
      </c>
      <c r="G5637" s="3">
        <v>38</v>
      </c>
      <c r="H5637" s="3">
        <v>0</v>
      </c>
      <c r="I5637" s="3">
        <v>4</v>
      </c>
      <c r="J5637" s="3">
        <v>5</v>
      </c>
      <c r="K5637" s="3">
        <v>70</v>
      </c>
    </row>
    <row r="5638" spans="1:11" x14ac:dyDescent="0.25">
      <c r="A5638" s="9">
        <f t="shared" si="356"/>
        <v>1</v>
      </c>
      <c r="B5638" s="9">
        <f t="shared" si="357"/>
        <v>2015</v>
      </c>
      <c r="C5638" s="9">
        <f t="shared" si="358"/>
        <v>13</v>
      </c>
      <c r="D5638" s="9" t="str">
        <f t="shared" si="359"/>
        <v>Q1</v>
      </c>
      <c r="E5638" t="s">
        <v>18</v>
      </c>
      <c r="F5638">
        <v>201501</v>
      </c>
      <c r="G5638" s="3">
        <v>39</v>
      </c>
      <c r="H5638" s="3">
        <v>0</v>
      </c>
      <c r="I5638" s="3">
        <v>16</v>
      </c>
      <c r="J5638" s="3">
        <v>16</v>
      </c>
      <c r="K5638" s="3">
        <v>319</v>
      </c>
    </row>
    <row r="5639" spans="1:11" x14ac:dyDescent="0.25">
      <c r="A5639" s="9">
        <f t="shared" si="356"/>
        <v>1</v>
      </c>
      <c r="B5639" s="9">
        <f t="shared" si="357"/>
        <v>2015</v>
      </c>
      <c r="C5639" s="9">
        <f t="shared" si="358"/>
        <v>13</v>
      </c>
      <c r="D5639" s="9" t="str">
        <f t="shared" si="359"/>
        <v>Q1</v>
      </c>
      <c r="E5639" t="s">
        <v>18</v>
      </c>
      <c r="F5639">
        <v>201501</v>
      </c>
      <c r="G5639" s="3">
        <v>40</v>
      </c>
      <c r="H5639" s="3">
        <v>0</v>
      </c>
      <c r="I5639" s="3">
        <v>4</v>
      </c>
      <c r="J5639" s="3">
        <v>4</v>
      </c>
      <c r="K5639" s="3">
        <v>58</v>
      </c>
    </row>
    <row r="5640" spans="1:11" x14ac:dyDescent="0.25">
      <c r="A5640" s="9">
        <f t="shared" si="356"/>
        <v>1</v>
      </c>
      <c r="B5640" s="9">
        <f t="shared" si="357"/>
        <v>2015</v>
      </c>
      <c r="C5640" s="9">
        <f t="shared" si="358"/>
        <v>13</v>
      </c>
      <c r="D5640" s="9" t="str">
        <f t="shared" si="359"/>
        <v>Q1</v>
      </c>
      <c r="E5640" t="s">
        <v>18</v>
      </c>
      <c r="F5640">
        <v>201501</v>
      </c>
      <c r="G5640" s="3">
        <v>41</v>
      </c>
      <c r="H5640" s="3">
        <v>0</v>
      </c>
      <c r="I5640" s="3">
        <v>3</v>
      </c>
      <c r="J5640" s="3">
        <v>3</v>
      </c>
      <c r="K5640" s="3">
        <v>39</v>
      </c>
    </row>
    <row r="5641" spans="1:11" x14ac:dyDescent="0.25">
      <c r="A5641" s="9">
        <f t="shared" si="356"/>
        <v>1</v>
      </c>
      <c r="B5641" s="9">
        <f t="shared" si="357"/>
        <v>2015</v>
      </c>
      <c r="C5641" s="9">
        <f t="shared" si="358"/>
        <v>14</v>
      </c>
      <c r="D5641" s="9" t="str">
        <f t="shared" si="359"/>
        <v>Q1</v>
      </c>
      <c r="E5641" t="s">
        <v>18</v>
      </c>
      <c r="F5641">
        <v>201501</v>
      </c>
      <c r="G5641" s="3">
        <v>42</v>
      </c>
      <c r="H5641" s="3">
        <v>0</v>
      </c>
      <c r="I5641" s="3">
        <v>9</v>
      </c>
      <c r="J5641" s="3">
        <v>9</v>
      </c>
      <c r="K5641" s="3">
        <v>156</v>
      </c>
    </row>
    <row r="5642" spans="1:11" x14ac:dyDescent="0.25">
      <c r="A5642" s="9">
        <f t="shared" si="356"/>
        <v>1</v>
      </c>
      <c r="B5642" s="9">
        <f t="shared" si="357"/>
        <v>2015</v>
      </c>
      <c r="C5642" s="9">
        <f t="shared" si="358"/>
        <v>14</v>
      </c>
      <c r="D5642" s="9" t="str">
        <f t="shared" si="359"/>
        <v>Q1</v>
      </c>
      <c r="E5642" t="s">
        <v>18</v>
      </c>
      <c r="F5642">
        <v>201501</v>
      </c>
      <c r="G5642" s="3">
        <v>43</v>
      </c>
      <c r="H5642" s="3">
        <v>0</v>
      </c>
      <c r="I5642" s="3">
        <v>4</v>
      </c>
      <c r="J5642" s="3">
        <v>4</v>
      </c>
      <c r="K5642" s="3">
        <v>54</v>
      </c>
    </row>
    <row r="5643" spans="1:11" x14ac:dyDescent="0.25">
      <c r="A5643" s="9">
        <f t="shared" si="356"/>
        <v>1</v>
      </c>
      <c r="B5643" s="9">
        <f t="shared" si="357"/>
        <v>2015</v>
      </c>
      <c r="C5643" s="9">
        <f t="shared" si="358"/>
        <v>14</v>
      </c>
      <c r="D5643" s="9" t="str">
        <f t="shared" si="359"/>
        <v>Q1</v>
      </c>
      <c r="E5643" t="s">
        <v>18</v>
      </c>
      <c r="F5643">
        <v>201501</v>
      </c>
      <c r="G5643" s="3">
        <v>44</v>
      </c>
      <c r="H5643" s="3">
        <v>0</v>
      </c>
      <c r="I5643" s="3">
        <v>3</v>
      </c>
      <c r="J5643" s="3">
        <v>3</v>
      </c>
      <c r="K5643" s="3">
        <v>33</v>
      </c>
    </row>
    <row r="5644" spans="1:11" x14ac:dyDescent="0.25">
      <c r="A5644" s="9">
        <f t="shared" si="356"/>
        <v>1</v>
      </c>
      <c r="B5644" s="9">
        <f t="shared" si="357"/>
        <v>2015</v>
      </c>
      <c r="C5644" s="9">
        <f t="shared" si="358"/>
        <v>15</v>
      </c>
      <c r="D5644" s="9" t="str">
        <f t="shared" si="359"/>
        <v>Q1</v>
      </c>
      <c r="E5644" t="s">
        <v>18</v>
      </c>
      <c r="F5644">
        <v>201501</v>
      </c>
      <c r="G5644" s="3">
        <v>45</v>
      </c>
      <c r="H5644" s="3">
        <v>0</v>
      </c>
      <c r="I5644" s="3">
        <v>8</v>
      </c>
      <c r="J5644" s="3">
        <v>8</v>
      </c>
      <c r="K5644" s="3">
        <v>129</v>
      </c>
    </row>
    <row r="5645" spans="1:11" x14ac:dyDescent="0.25">
      <c r="A5645" s="9">
        <f t="shared" si="356"/>
        <v>1</v>
      </c>
      <c r="B5645" s="9">
        <f t="shared" si="357"/>
        <v>2015</v>
      </c>
      <c r="C5645" s="9">
        <f t="shared" si="358"/>
        <v>15</v>
      </c>
      <c r="D5645" s="9" t="str">
        <f t="shared" si="359"/>
        <v>Q1</v>
      </c>
      <c r="E5645" t="s">
        <v>18</v>
      </c>
      <c r="F5645">
        <v>201501</v>
      </c>
      <c r="G5645" s="3">
        <v>46</v>
      </c>
      <c r="H5645" s="3">
        <v>0</v>
      </c>
      <c r="I5645" s="3">
        <v>5</v>
      </c>
      <c r="J5645" s="3">
        <v>5</v>
      </c>
      <c r="K5645" s="3">
        <v>76.599999999999994</v>
      </c>
    </row>
    <row r="5646" spans="1:11" x14ac:dyDescent="0.25">
      <c r="A5646" s="9">
        <f t="shared" ref="A5646:A5709" si="360">F5646-(B5646*100)</f>
        <v>1</v>
      </c>
      <c r="B5646" s="9">
        <f t="shared" ref="B5646:B5709" si="361">INT(F5646/100)</f>
        <v>2015</v>
      </c>
      <c r="C5646" s="9">
        <f t="shared" ref="C5646:C5709" si="362">INT(G5646/3)</f>
        <v>15</v>
      </c>
      <c r="D5646" s="9" t="str">
        <f t="shared" ref="D5646:D5709" si="363">VLOOKUP(A5646,$R$2:$S$13,2,0)</f>
        <v>Q1</v>
      </c>
      <c r="E5646" t="s">
        <v>18</v>
      </c>
      <c r="F5646">
        <v>201501</v>
      </c>
      <c r="G5646" s="3">
        <v>47</v>
      </c>
      <c r="H5646" s="3">
        <v>0</v>
      </c>
      <c r="I5646" s="3">
        <v>4</v>
      </c>
      <c r="J5646" s="3">
        <v>4</v>
      </c>
      <c r="K5646" s="3">
        <v>46</v>
      </c>
    </row>
    <row r="5647" spans="1:11" x14ac:dyDescent="0.25">
      <c r="A5647" s="9">
        <f t="shared" si="360"/>
        <v>1</v>
      </c>
      <c r="B5647" s="9">
        <f t="shared" si="361"/>
        <v>2015</v>
      </c>
      <c r="C5647" s="9">
        <f t="shared" si="362"/>
        <v>16</v>
      </c>
      <c r="D5647" s="9" t="str">
        <f t="shared" si="363"/>
        <v>Q1</v>
      </c>
      <c r="E5647" t="s">
        <v>18</v>
      </c>
      <c r="F5647">
        <v>201501</v>
      </c>
      <c r="G5647" s="3">
        <v>48</v>
      </c>
      <c r="H5647" s="3">
        <v>0</v>
      </c>
      <c r="I5647" s="3">
        <v>11</v>
      </c>
      <c r="J5647" s="3">
        <v>11</v>
      </c>
      <c r="K5647" s="3">
        <v>184</v>
      </c>
    </row>
    <row r="5648" spans="1:11" x14ac:dyDescent="0.25">
      <c r="A5648" s="9">
        <f t="shared" si="360"/>
        <v>1</v>
      </c>
      <c r="B5648" s="9">
        <f t="shared" si="361"/>
        <v>2015</v>
      </c>
      <c r="C5648" s="9">
        <f t="shared" si="362"/>
        <v>16</v>
      </c>
      <c r="D5648" s="9" t="str">
        <f t="shared" si="363"/>
        <v>Q1</v>
      </c>
      <c r="E5648" t="s">
        <v>18</v>
      </c>
      <c r="F5648">
        <v>201501</v>
      </c>
      <c r="G5648" s="3">
        <v>49</v>
      </c>
      <c r="H5648" s="3">
        <v>0</v>
      </c>
      <c r="I5648" s="3">
        <v>4</v>
      </c>
      <c r="J5648" s="3">
        <v>4</v>
      </c>
      <c r="K5648" s="3">
        <v>46</v>
      </c>
    </row>
    <row r="5649" spans="1:11" x14ac:dyDescent="0.25">
      <c r="A5649" s="9">
        <f t="shared" si="360"/>
        <v>1</v>
      </c>
      <c r="B5649" s="9">
        <f t="shared" si="361"/>
        <v>2015</v>
      </c>
      <c r="C5649" s="9">
        <f t="shared" si="362"/>
        <v>16</v>
      </c>
      <c r="D5649" s="9" t="str">
        <f t="shared" si="363"/>
        <v>Q1</v>
      </c>
      <c r="E5649" t="s">
        <v>18</v>
      </c>
      <c r="F5649">
        <v>201501</v>
      </c>
      <c r="G5649" s="3">
        <v>50</v>
      </c>
      <c r="H5649" s="3">
        <v>0</v>
      </c>
      <c r="I5649" s="3">
        <v>1</v>
      </c>
      <c r="J5649" s="3">
        <v>1</v>
      </c>
      <c r="K5649" s="3">
        <v>19</v>
      </c>
    </row>
    <row r="5650" spans="1:11" x14ac:dyDescent="0.25">
      <c r="A5650" s="9">
        <f t="shared" si="360"/>
        <v>2</v>
      </c>
      <c r="B5650" s="9">
        <f t="shared" si="361"/>
        <v>2015</v>
      </c>
      <c r="C5650" s="9">
        <f t="shared" si="362"/>
        <v>0</v>
      </c>
      <c r="D5650" s="9" t="str">
        <f t="shared" si="363"/>
        <v>Q1</v>
      </c>
      <c r="E5650" t="s">
        <v>18</v>
      </c>
      <c r="F5650">
        <v>201502</v>
      </c>
      <c r="G5650" s="3">
        <v>0</v>
      </c>
      <c r="H5650" s="3">
        <v>116</v>
      </c>
      <c r="I5650" s="3">
        <v>116</v>
      </c>
      <c r="J5650" s="3">
        <v>116</v>
      </c>
      <c r="K5650" s="3">
        <v>2436</v>
      </c>
    </row>
    <row r="5651" spans="1:11" x14ac:dyDescent="0.25">
      <c r="A5651" s="9">
        <f t="shared" si="360"/>
        <v>2</v>
      </c>
      <c r="B5651" s="9">
        <f t="shared" si="361"/>
        <v>2015</v>
      </c>
      <c r="C5651" s="9">
        <f t="shared" si="362"/>
        <v>1</v>
      </c>
      <c r="D5651" s="9" t="str">
        <f t="shared" si="363"/>
        <v>Q1</v>
      </c>
      <c r="E5651" t="s">
        <v>18</v>
      </c>
      <c r="F5651">
        <v>201502</v>
      </c>
      <c r="G5651" s="3">
        <v>3</v>
      </c>
      <c r="H5651" s="3">
        <v>0</v>
      </c>
      <c r="I5651" s="3">
        <v>14</v>
      </c>
      <c r="J5651" s="3">
        <v>14</v>
      </c>
      <c r="K5651" s="3">
        <v>294</v>
      </c>
    </row>
    <row r="5652" spans="1:11" x14ac:dyDescent="0.25">
      <c r="A5652" s="9">
        <f t="shared" si="360"/>
        <v>2</v>
      </c>
      <c r="B5652" s="9">
        <f t="shared" si="361"/>
        <v>2015</v>
      </c>
      <c r="C5652" s="9">
        <f t="shared" si="362"/>
        <v>1</v>
      </c>
      <c r="D5652" s="9" t="str">
        <f t="shared" si="363"/>
        <v>Q1</v>
      </c>
      <c r="E5652" t="s">
        <v>18</v>
      </c>
      <c r="F5652">
        <v>201502</v>
      </c>
      <c r="G5652" s="3">
        <v>4</v>
      </c>
      <c r="H5652" s="3">
        <v>0</v>
      </c>
      <c r="I5652" s="3">
        <v>1</v>
      </c>
      <c r="J5652" s="3">
        <v>1</v>
      </c>
      <c r="K5652" s="3">
        <v>21</v>
      </c>
    </row>
    <row r="5653" spans="1:11" x14ac:dyDescent="0.25">
      <c r="A5653" s="9">
        <f t="shared" si="360"/>
        <v>2</v>
      </c>
      <c r="B5653" s="9">
        <f t="shared" si="361"/>
        <v>2015</v>
      </c>
      <c r="C5653" s="9">
        <f t="shared" si="362"/>
        <v>2</v>
      </c>
      <c r="D5653" s="9" t="str">
        <f t="shared" si="363"/>
        <v>Q1</v>
      </c>
      <c r="E5653" t="s">
        <v>18</v>
      </c>
      <c r="F5653">
        <v>201502</v>
      </c>
      <c r="G5653" s="3">
        <v>6</v>
      </c>
      <c r="H5653" s="3">
        <v>0</v>
      </c>
      <c r="I5653" s="3">
        <v>83</v>
      </c>
      <c r="J5653" s="3">
        <v>83</v>
      </c>
      <c r="K5653" s="3">
        <v>1743</v>
      </c>
    </row>
    <row r="5654" spans="1:11" x14ac:dyDescent="0.25">
      <c r="A5654" s="9">
        <f t="shared" si="360"/>
        <v>2</v>
      </c>
      <c r="B5654" s="9">
        <f t="shared" si="361"/>
        <v>2015</v>
      </c>
      <c r="C5654" s="9">
        <f t="shared" si="362"/>
        <v>2</v>
      </c>
      <c r="D5654" s="9" t="str">
        <f t="shared" si="363"/>
        <v>Q1</v>
      </c>
      <c r="E5654" t="s">
        <v>18</v>
      </c>
      <c r="F5654">
        <v>201502</v>
      </c>
      <c r="G5654" s="3">
        <v>7</v>
      </c>
      <c r="H5654" s="3">
        <v>0</v>
      </c>
      <c r="I5654" s="3">
        <v>2</v>
      </c>
      <c r="J5654" s="3">
        <v>2</v>
      </c>
      <c r="K5654" s="3">
        <v>42</v>
      </c>
    </row>
    <row r="5655" spans="1:11" x14ac:dyDescent="0.25">
      <c r="A5655" s="9">
        <f t="shared" si="360"/>
        <v>2</v>
      </c>
      <c r="B5655" s="9">
        <f t="shared" si="361"/>
        <v>2015</v>
      </c>
      <c r="C5655" s="9">
        <f t="shared" si="362"/>
        <v>3</v>
      </c>
      <c r="D5655" s="9" t="str">
        <f t="shared" si="363"/>
        <v>Q1</v>
      </c>
      <c r="E5655" t="s">
        <v>18</v>
      </c>
      <c r="F5655">
        <v>201502</v>
      </c>
      <c r="G5655" s="3">
        <v>9</v>
      </c>
      <c r="H5655" s="3">
        <v>0</v>
      </c>
      <c r="I5655" s="3">
        <v>69</v>
      </c>
      <c r="J5655" s="3">
        <v>72</v>
      </c>
      <c r="K5655" s="3">
        <v>1484</v>
      </c>
    </row>
    <row r="5656" spans="1:11" x14ac:dyDescent="0.25">
      <c r="A5656" s="9">
        <f t="shared" si="360"/>
        <v>2</v>
      </c>
      <c r="B5656" s="9">
        <f t="shared" si="361"/>
        <v>2015</v>
      </c>
      <c r="C5656" s="9">
        <f t="shared" si="362"/>
        <v>3</v>
      </c>
      <c r="D5656" s="9" t="str">
        <f t="shared" si="363"/>
        <v>Q1</v>
      </c>
      <c r="E5656" t="s">
        <v>18</v>
      </c>
      <c r="F5656">
        <v>201502</v>
      </c>
      <c r="G5656" s="3">
        <v>10</v>
      </c>
      <c r="H5656" s="3">
        <v>0</v>
      </c>
      <c r="I5656" s="3">
        <v>3</v>
      </c>
      <c r="J5656" s="3">
        <v>3</v>
      </c>
      <c r="K5656" s="3">
        <v>70</v>
      </c>
    </row>
    <row r="5657" spans="1:11" x14ac:dyDescent="0.25">
      <c r="A5657" s="9">
        <f t="shared" si="360"/>
        <v>2</v>
      </c>
      <c r="B5657" s="9">
        <f t="shared" si="361"/>
        <v>2015</v>
      </c>
      <c r="C5657" s="9">
        <f t="shared" si="362"/>
        <v>3</v>
      </c>
      <c r="D5657" s="9" t="str">
        <f t="shared" si="363"/>
        <v>Q1</v>
      </c>
      <c r="E5657" t="s">
        <v>18</v>
      </c>
      <c r="F5657">
        <v>201502</v>
      </c>
      <c r="G5657" s="3">
        <v>11</v>
      </c>
      <c r="H5657" s="3">
        <v>0</v>
      </c>
      <c r="I5657" s="3">
        <v>3</v>
      </c>
      <c r="J5657" s="3">
        <v>3</v>
      </c>
      <c r="K5657" s="3">
        <v>67</v>
      </c>
    </row>
    <row r="5658" spans="1:11" x14ac:dyDescent="0.25">
      <c r="A5658" s="9">
        <f t="shared" si="360"/>
        <v>2</v>
      </c>
      <c r="B5658" s="9">
        <f t="shared" si="361"/>
        <v>2015</v>
      </c>
      <c r="C5658" s="9">
        <f t="shared" si="362"/>
        <v>4</v>
      </c>
      <c r="D5658" s="9" t="str">
        <f t="shared" si="363"/>
        <v>Q1</v>
      </c>
      <c r="E5658" t="s">
        <v>18</v>
      </c>
      <c r="F5658">
        <v>201502</v>
      </c>
      <c r="G5658" s="3">
        <v>12</v>
      </c>
      <c r="H5658" s="3">
        <v>0</v>
      </c>
      <c r="I5658" s="3">
        <v>56</v>
      </c>
      <c r="J5658" s="3">
        <v>58</v>
      </c>
      <c r="K5658" s="3">
        <v>1191</v>
      </c>
    </row>
    <row r="5659" spans="1:11" x14ac:dyDescent="0.25">
      <c r="A5659" s="9">
        <f t="shared" si="360"/>
        <v>2</v>
      </c>
      <c r="B5659" s="9">
        <f t="shared" si="361"/>
        <v>2015</v>
      </c>
      <c r="C5659" s="9">
        <f t="shared" si="362"/>
        <v>4</v>
      </c>
      <c r="D5659" s="9" t="str">
        <f t="shared" si="363"/>
        <v>Q1</v>
      </c>
      <c r="E5659" t="s">
        <v>18</v>
      </c>
      <c r="F5659">
        <v>201502</v>
      </c>
      <c r="G5659" s="3">
        <v>13</v>
      </c>
      <c r="H5659" s="3">
        <v>0</v>
      </c>
      <c r="I5659" s="3">
        <v>2</v>
      </c>
      <c r="J5659" s="3">
        <v>2</v>
      </c>
      <c r="K5659" s="3">
        <v>42</v>
      </c>
    </row>
    <row r="5660" spans="1:11" x14ac:dyDescent="0.25">
      <c r="A5660" s="9">
        <f t="shared" si="360"/>
        <v>2</v>
      </c>
      <c r="B5660" s="9">
        <f t="shared" si="361"/>
        <v>2015</v>
      </c>
      <c r="C5660" s="9">
        <f t="shared" si="362"/>
        <v>4</v>
      </c>
      <c r="D5660" s="9" t="str">
        <f t="shared" si="363"/>
        <v>Q1</v>
      </c>
      <c r="E5660" t="s">
        <v>18</v>
      </c>
      <c r="F5660">
        <v>201502</v>
      </c>
      <c r="G5660" s="3">
        <v>14</v>
      </c>
      <c r="H5660" s="3">
        <v>0</v>
      </c>
      <c r="I5660" s="3">
        <v>3</v>
      </c>
      <c r="J5660" s="3">
        <v>3</v>
      </c>
      <c r="K5660" s="3">
        <v>63</v>
      </c>
    </row>
    <row r="5661" spans="1:11" x14ac:dyDescent="0.25">
      <c r="A5661" s="9">
        <f t="shared" si="360"/>
        <v>2</v>
      </c>
      <c r="B5661" s="9">
        <f t="shared" si="361"/>
        <v>2015</v>
      </c>
      <c r="C5661" s="9">
        <f t="shared" si="362"/>
        <v>5</v>
      </c>
      <c r="D5661" s="9" t="str">
        <f t="shared" si="363"/>
        <v>Q1</v>
      </c>
      <c r="E5661" t="s">
        <v>18</v>
      </c>
      <c r="F5661">
        <v>201502</v>
      </c>
      <c r="G5661" s="3">
        <v>15</v>
      </c>
      <c r="H5661" s="3">
        <v>0</v>
      </c>
      <c r="I5661" s="3">
        <v>50</v>
      </c>
      <c r="J5661" s="3">
        <v>51</v>
      </c>
      <c r="K5661" s="3">
        <v>1065</v>
      </c>
    </row>
    <row r="5662" spans="1:11" x14ac:dyDescent="0.25">
      <c r="A5662" s="9">
        <f t="shared" si="360"/>
        <v>2</v>
      </c>
      <c r="B5662" s="9">
        <f t="shared" si="361"/>
        <v>2015</v>
      </c>
      <c r="C5662" s="9">
        <f t="shared" si="362"/>
        <v>5</v>
      </c>
      <c r="D5662" s="9" t="str">
        <f t="shared" si="363"/>
        <v>Q1</v>
      </c>
      <c r="E5662" t="s">
        <v>18</v>
      </c>
      <c r="F5662">
        <v>201502</v>
      </c>
      <c r="G5662" s="3">
        <v>16</v>
      </c>
      <c r="H5662" s="3">
        <v>0</v>
      </c>
      <c r="I5662" s="3">
        <v>4</v>
      </c>
      <c r="J5662" s="3">
        <v>4</v>
      </c>
      <c r="K5662" s="3">
        <v>81</v>
      </c>
    </row>
    <row r="5663" spans="1:11" x14ac:dyDescent="0.25">
      <c r="A5663" s="9">
        <f t="shared" si="360"/>
        <v>2</v>
      </c>
      <c r="B5663" s="9">
        <f t="shared" si="361"/>
        <v>2015</v>
      </c>
      <c r="C5663" s="9">
        <f t="shared" si="362"/>
        <v>5</v>
      </c>
      <c r="D5663" s="9" t="str">
        <f t="shared" si="363"/>
        <v>Q1</v>
      </c>
      <c r="E5663" t="s">
        <v>18</v>
      </c>
      <c r="F5663">
        <v>201502</v>
      </c>
      <c r="G5663" s="3">
        <v>17</v>
      </c>
      <c r="H5663" s="3">
        <v>0</v>
      </c>
      <c r="I5663" s="3">
        <v>5</v>
      </c>
      <c r="J5663" s="3">
        <v>5</v>
      </c>
      <c r="K5663" s="3">
        <v>91</v>
      </c>
    </row>
    <row r="5664" spans="1:11" x14ac:dyDescent="0.25">
      <c r="A5664" s="9">
        <f t="shared" si="360"/>
        <v>2</v>
      </c>
      <c r="B5664" s="9">
        <f t="shared" si="361"/>
        <v>2015</v>
      </c>
      <c r="C5664" s="9">
        <f t="shared" si="362"/>
        <v>6</v>
      </c>
      <c r="D5664" s="9" t="str">
        <f t="shared" si="363"/>
        <v>Q1</v>
      </c>
      <c r="E5664" t="s">
        <v>18</v>
      </c>
      <c r="F5664">
        <v>201502</v>
      </c>
      <c r="G5664" s="3">
        <v>18</v>
      </c>
      <c r="H5664" s="3">
        <v>0</v>
      </c>
      <c r="I5664" s="3">
        <v>44</v>
      </c>
      <c r="J5664" s="3">
        <v>45</v>
      </c>
      <c r="K5664" s="3">
        <v>967</v>
      </c>
    </row>
    <row r="5665" spans="1:11" x14ac:dyDescent="0.25">
      <c r="A5665" s="9">
        <f t="shared" si="360"/>
        <v>2</v>
      </c>
      <c r="B5665" s="9">
        <f t="shared" si="361"/>
        <v>2015</v>
      </c>
      <c r="C5665" s="9">
        <f t="shared" si="362"/>
        <v>6</v>
      </c>
      <c r="D5665" s="9" t="str">
        <f t="shared" si="363"/>
        <v>Q1</v>
      </c>
      <c r="E5665" t="s">
        <v>18</v>
      </c>
      <c r="F5665">
        <v>201502</v>
      </c>
      <c r="G5665" s="3">
        <v>19</v>
      </c>
      <c r="H5665" s="3">
        <v>0</v>
      </c>
      <c r="I5665" s="3">
        <v>4</v>
      </c>
      <c r="J5665" s="3">
        <v>4</v>
      </c>
      <c r="K5665" s="3">
        <v>60</v>
      </c>
    </row>
    <row r="5666" spans="1:11" x14ac:dyDescent="0.25">
      <c r="A5666" s="9">
        <f t="shared" si="360"/>
        <v>2</v>
      </c>
      <c r="B5666" s="9">
        <f t="shared" si="361"/>
        <v>2015</v>
      </c>
      <c r="C5666" s="9">
        <f t="shared" si="362"/>
        <v>6</v>
      </c>
      <c r="D5666" s="9" t="str">
        <f t="shared" si="363"/>
        <v>Q1</v>
      </c>
      <c r="E5666" t="s">
        <v>18</v>
      </c>
      <c r="F5666">
        <v>201502</v>
      </c>
      <c r="G5666" s="3">
        <v>20</v>
      </c>
      <c r="H5666" s="3">
        <v>0</v>
      </c>
      <c r="I5666" s="3">
        <v>7</v>
      </c>
      <c r="J5666" s="3">
        <v>7</v>
      </c>
      <c r="K5666" s="3">
        <v>104</v>
      </c>
    </row>
    <row r="5667" spans="1:11" x14ac:dyDescent="0.25">
      <c r="A5667" s="9">
        <f t="shared" si="360"/>
        <v>2</v>
      </c>
      <c r="B5667" s="9">
        <f t="shared" si="361"/>
        <v>2015</v>
      </c>
      <c r="C5667" s="9">
        <f t="shared" si="362"/>
        <v>7</v>
      </c>
      <c r="D5667" s="9" t="str">
        <f t="shared" si="363"/>
        <v>Q1</v>
      </c>
      <c r="E5667" t="s">
        <v>18</v>
      </c>
      <c r="F5667">
        <v>201502</v>
      </c>
      <c r="G5667" s="3">
        <v>21</v>
      </c>
      <c r="H5667" s="3">
        <v>0</v>
      </c>
      <c r="I5667" s="3">
        <v>35</v>
      </c>
      <c r="J5667" s="3">
        <v>36</v>
      </c>
      <c r="K5667" s="3">
        <v>756.7</v>
      </c>
    </row>
    <row r="5668" spans="1:11" x14ac:dyDescent="0.25">
      <c r="A5668" s="9">
        <f t="shared" si="360"/>
        <v>2</v>
      </c>
      <c r="B5668" s="9">
        <f t="shared" si="361"/>
        <v>2015</v>
      </c>
      <c r="C5668" s="9">
        <f t="shared" si="362"/>
        <v>7</v>
      </c>
      <c r="D5668" s="9" t="str">
        <f t="shared" si="363"/>
        <v>Q1</v>
      </c>
      <c r="E5668" t="s">
        <v>18</v>
      </c>
      <c r="F5668">
        <v>201502</v>
      </c>
      <c r="G5668" s="3">
        <v>22</v>
      </c>
      <c r="H5668" s="3">
        <v>0</v>
      </c>
      <c r="I5668" s="3">
        <v>5</v>
      </c>
      <c r="J5668" s="3">
        <v>5</v>
      </c>
      <c r="K5668" s="3">
        <v>122</v>
      </c>
    </row>
    <row r="5669" spans="1:11" x14ac:dyDescent="0.25">
      <c r="A5669" s="9">
        <f t="shared" si="360"/>
        <v>2</v>
      </c>
      <c r="B5669" s="9">
        <f t="shared" si="361"/>
        <v>2015</v>
      </c>
      <c r="C5669" s="9">
        <f t="shared" si="362"/>
        <v>7</v>
      </c>
      <c r="D5669" s="9" t="str">
        <f t="shared" si="363"/>
        <v>Q1</v>
      </c>
      <c r="E5669" t="s">
        <v>18</v>
      </c>
      <c r="F5669">
        <v>201502</v>
      </c>
      <c r="G5669" s="3">
        <v>23</v>
      </c>
      <c r="H5669" s="3">
        <v>0</v>
      </c>
      <c r="I5669" s="3">
        <v>4</v>
      </c>
      <c r="J5669" s="3">
        <v>4</v>
      </c>
      <c r="K5669" s="3">
        <v>65</v>
      </c>
    </row>
    <row r="5670" spans="1:11" x14ac:dyDescent="0.25">
      <c r="A5670" s="9">
        <f t="shared" si="360"/>
        <v>2</v>
      </c>
      <c r="B5670" s="9">
        <f t="shared" si="361"/>
        <v>2015</v>
      </c>
      <c r="C5670" s="9">
        <f t="shared" si="362"/>
        <v>8</v>
      </c>
      <c r="D5670" s="9" t="str">
        <f t="shared" si="363"/>
        <v>Q1</v>
      </c>
      <c r="E5670" t="s">
        <v>18</v>
      </c>
      <c r="F5670">
        <v>201502</v>
      </c>
      <c r="G5670" s="3">
        <v>24</v>
      </c>
      <c r="H5670" s="3">
        <v>0</v>
      </c>
      <c r="I5670" s="3">
        <v>29</v>
      </c>
      <c r="J5670" s="3">
        <v>30</v>
      </c>
      <c r="K5670" s="3">
        <v>572.25</v>
      </c>
    </row>
    <row r="5671" spans="1:11" x14ac:dyDescent="0.25">
      <c r="A5671" s="9">
        <f t="shared" si="360"/>
        <v>2</v>
      </c>
      <c r="B5671" s="9">
        <f t="shared" si="361"/>
        <v>2015</v>
      </c>
      <c r="C5671" s="9">
        <f t="shared" si="362"/>
        <v>8</v>
      </c>
      <c r="D5671" s="9" t="str">
        <f t="shared" si="363"/>
        <v>Q1</v>
      </c>
      <c r="E5671" t="s">
        <v>18</v>
      </c>
      <c r="F5671">
        <v>201502</v>
      </c>
      <c r="G5671" s="3">
        <v>25</v>
      </c>
      <c r="H5671" s="3">
        <v>0</v>
      </c>
      <c r="I5671" s="3">
        <v>6</v>
      </c>
      <c r="J5671" s="3">
        <v>6</v>
      </c>
      <c r="K5671" s="3">
        <v>91</v>
      </c>
    </row>
    <row r="5672" spans="1:11" x14ac:dyDescent="0.25">
      <c r="A5672" s="9">
        <f t="shared" si="360"/>
        <v>2</v>
      </c>
      <c r="B5672" s="9">
        <f t="shared" si="361"/>
        <v>2015</v>
      </c>
      <c r="C5672" s="9">
        <f t="shared" si="362"/>
        <v>8</v>
      </c>
      <c r="D5672" s="9" t="str">
        <f t="shared" si="363"/>
        <v>Q1</v>
      </c>
      <c r="E5672" t="s">
        <v>18</v>
      </c>
      <c r="F5672">
        <v>201502</v>
      </c>
      <c r="G5672" s="3">
        <v>26</v>
      </c>
      <c r="H5672" s="3">
        <v>0</v>
      </c>
      <c r="I5672" s="3">
        <v>5</v>
      </c>
      <c r="J5672" s="3">
        <v>5</v>
      </c>
      <c r="K5672" s="3">
        <v>73</v>
      </c>
    </row>
    <row r="5673" spans="1:11" x14ac:dyDescent="0.25">
      <c r="A5673" s="9">
        <f t="shared" si="360"/>
        <v>2</v>
      </c>
      <c r="B5673" s="9">
        <f t="shared" si="361"/>
        <v>2015</v>
      </c>
      <c r="C5673" s="9">
        <f t="shared" si="362"/>
        <v>9</v>
      </c>
      <c r="D5673" s="9" t="str">
        <f t="shared" si="363"/>
        <v>Q1</v>
      </c>
      <c r="E5673" t="s">
        <v>18</v>
      </c>
      <c r="F5673">
        <v>201502</v>
      </c>
      <c r="G5673" s="3">
        <v>27</v>
      </c>
      <c r="H5673" s="3">
        <v>0</v>
      </c>
      <c r="I5673" s="3">
        <v>30</v>
      </c>
      <c r="J5673" s="3">
        <v>30</v>
      </c>
      <c r="K5673" s="3">
        <v>624.5</v>
      </c>
    </row>
    <row r="5674" spans="1:11" x14ac:dyDescent="0.25">
      <c r="A5674" s="9">
        <f t="shared" si="360"/>
        <v>2</v>
      </c>
      <c r="B5674" s="9">
        <f t="shared" si="361"/>
        <v>2015</v>
      </c>
      <c r="C5674" s="9">
        <f t="shared" si="362"/>
        <v>9</v>
      </c>
      <c r="D5674" s="9" t="str">
        <f t="shared" si="363"/>
        <v>Q1</v>
      </c>
      <c r="E5674" t="s">
        <v>18</v>
      </c>
      <c r="F5674">
        <v>201502</v>
      </c>
      <c r="G5674" s="3">
        <v>28</v>
      </c>
      <c r="H5674" s="3">
        <v>0</v>
      </c>
      <c r="I5674" s="3">
        <v>5</v>
      </c>
      <c r="J5674" s="3">
        <v>5</v>
      </c>
      <c r="K5674" s="3">
        <v>95</v>
      </c>
    </row>
    <row r="5675" spans="1:11" x14ac:dyDescent="0.25">
      <c r="A5675" s="9">
        <f t="shared" si="360"/>
        <v>2</v>
      </c>
      <c r="B5675" s="9">
        <f t="shared" si="361"/>
        <v>2015</v>
      </c>
      <c r="C5675" s="9">
        <f t="shared" si="362"/>
        <v>9</v>
      </c>
      <c r="D5675" s="9" t="str">
        <f t="shared" si="363"/>
        <v>Q1</v>
      </c>
      <c r="E5675" t="s">
        <v>18</v>
      </c>
      <c r="F5675">
        <v>201502</v>
      </c>
      <c r="G5675" s="3">
        <v>29</v>
      </c>
      <c r="H5675" s="3">
        <v>0</v>
      </c>
      <c r="I5675" s="3">
        <v>7</v>
      </c>
      <c r="J5675" s="3">
        <v>7</v>
      </c>
      <c r="K5675" s="3">
        <v>115</v>
      </c>
    </row>
    <row r="5676" spans="1:11" x14ac:dyDescent="0.25">
      <c r="A5676" s="9">
        <f t="shared" si="360"/>
        <v>2</v>
      </c>
      <c r="B5676" s="9">
        <f t="shared" si="361"/>
        <v>2015</v>
      </c>
      <c r="C5676" s="9">
        <f t="shared" si="362"/>
        <v>10</v>
      </c>
      <c r="D5676" s="9" t="str">
        <f t="shared" si="363"/>
        <v>Q1</v>
      </c>
      <c r="E5676" t="s">
        <v>18</v>
      </c>
      <c r="F5676">
        <v>201502</v>
      </c>
      <c r="G5676" s="3">
        <v>30</v>
      </c>
      <c r="H5676" s="3">
        <v>0</v>
      </c>
      <c r="I5676" s="3">
        <v>25</v>
      </c>
      <c r="J5676" s="3">
        <v>25</v>
      </c>
      <c r="K5676" s="3">
        <v>481</v>
      </c>
    </row>
    <row r="5677" spans="1:11" x14ac:dyDescent="0.25">
      <c r="A5677" s="9">
        <f t="shared" si="360"/>
        <v>2</v>
      </c>
      <c r="B5677" s="9">
        <f t="shared" si="361"/>
        <v>2015</v>
      </c>
      <c r="C5677" s="9">
        <f t="shared" si="362"/>
        <v>10</v>
      </c>
      <c r="D5677" s="9" t="str">
        <f t="shared" si="363"/>
        <v>Q1</v>
      </c>
      <c r="E5677" t="s">
        <v>18</v>
      </c>
      <c r="F5677">
        <v>201502</v>
      </c>
      <c r="G5677" s="3">
        <v>31</v>
      </c>
      <c r="H5677" s="3">
        <v>0</v>
      </c>
      <c r="I5677" s="3">
        <v>7</v>
      </c>
      <c r="J5677" s="3">
        <v>7</v>
      </c>
      <c r="K5677" s="3">
        <v>103</v>
      </c>
    </row>
    <row r="5678" spans="1:11" x14ac:dyDescent="0.25">
      <c r="A5678" s="9">
        <f t="shared" si="360"/>
        <v>2</v>
      </c>
      <c r="B5678" s="9">
        <f t="shared" si="361"/>
        <v>2015</v>
      </c>
      <c r="C5678" s="9">
        <f t="shared" si="362"/>
        <v>10</v>
      </c>
      <c r="D5678" s="9" t="str">
        <f t="shared" si="363"/>
        <v>Q1</v>
      </c>
      <c r="E5678" t="s">
        <v>18</v>
      </c>
      <c r="F5678">
        <v>201502</v>
      </c>
      <c r="G5678" s="3">
        <v>32</v>
      </c>
      <c r="H5678" s="3">
        <v>0</v>
      </c>
      <c r="I5678" s="3">
        <v>5</v>
      </c>
      <c r="J5678" s="3">
        <v>5</v>
      </c>
      <c r="K5678" s="3">
        <v>76</v>
      </c>
    </row>
    <row r="5679" spans="1:11" x14ac:dyDescent="0.25">
      <c r="A5679" s="9">
        <f t="shared" si="360"/>
        <v>2</v>
      </c>
      <c r="B5679" s="9">
        <f t="shared" si="361"/>
        <v>2015</v>
      </c>
      <c r="C5679" s="9">
        <f t="shared" si="362"/>
        <v>11</v>
      </c>
      <c r="D5679" s="9" t="str">
        <f t="shared" si="363"/>
        <v>Q1</v>
      </c>
      <c r="E5679" t="s">
        <v>18</v>
      </c>
      <c r="F5679">
        <v>201502</v>
      </c>
      <c r="G5679" s="3">
        <v>33</v>
      </c>
      <c r="H5679" s="3">
        <v>0</v>
      </c>
      <c r="I5679" s="3">
        <v>24</v>
      </c>
      <c r="J5679" s="3">
        <v>26</v>
      </c>
      <c r="K5679" s="3">
        <v>501</v>
      </c>
    </row>
    <row r="5680" spans="1:11" x14ac:dyDescent="0.25">
      <c r="A5680" s="9">
        <f t="shared" si="360"/>
        <v>2</v>
      </c>
      <c r="B5680" s="9">
        <f t="shared" si="361"/>
        <v>2015</v>
      </c>
      <c r="C5680" s="9">
        <f t="shared" si="362"/>
        <v>11</v>
      </c>
      <c r="D5680" s="9" t="str">
        <f t="shared" si="363"/>
        <v>Q1</v>
      </c>
      <c r="E5680" t="s">
        <v>18</v>
      </c>
      <c r="F5680">
        <v>201502</v>
      </c>
      <c r="G5680" s="3">
        <v>34</v>
      </c>
      <c r="H5680" s="3">
        <v>0</v>
      </c>
      <c r="I5680" s="3">
        <v>7</v>
      </c>
      <c r="J5680" s="3">
        <v>7</v>
      </c>
      <c r="K5680" s="3">
        <v>127</v>
      </c>
    </row>
    <row r="5681" spans="1:11" x14ac:dyDescent="0.25">
      <c r="A5681" s="9">
        <f t="shared" si="360"/>
        <v>2</v>
      </c>
      <c r="B5681" s="9">
        <f t="shared" si="361"/>
        <v>2015</v>
      </c>
      <c r="C5681" s="9">
        <f t="shared" si="362"/>
        <v>11</v>
      </c>
      <c r="D5681" s="9" t="str">
        <f t="shared" si="363"/>
        <v>Q1</v>
      </c>
      <c r="E5681" t="s">
        <v>18</v>
      </c>
      <c r="F5681">
        <v>201502</v>
      </c>
      <c r="G5681" s="3">
        <v>35</v>
      </c>
      <c r="H5681" s="3">
        <v>0</v>
      </c>
      <c r="I5681" s="3">
        <v>4</v>
      </c>
      <c r="J5681" s="3">
        <v>4</v>
      </c>
      <c r="K5681" s="3">
        <v>63</v>
      </c>
    </row>
    <row r="5682" spans="1:11" x14ac:dyDescent="0.25">
      <c r="A5682" s="9">
        <f t="shared" si="360"/>
        <v>2</v>
      </c>
      <c r="B5682" s="9">
        <f t="shared" si="361"/>
        <v>2015</v>
      </c>
      <c r="C5682" s="9">
        <f t="shared" si="362"/>
        <v>12</v>
      </c>
      <c r="D5682" s="9" t="str">
        <f t="shared" si="363"/>
        <v>Q1</v>
      </c>
      <c r="E5682" t="s">
        <v>18</v>
      </c>
      <c r="F5682">
        <v>201502</v>
      </c>
      <c r="G5682" s="3">
        <v>36</v>
      </c>
      <c r="H5682" s="3">
        <v>0</v>
      </c>
      <c r="I5682" s="3">
        <v>19</v>
      </c>
      <c r="J5682" s="3">
        <v>19</v>
      </c>
      <c r="K5682" s="3">
        <v>381</v>
      </c>
    </row>
    <row r="5683" spans="1:11" x14ac:dyDescent="0.25">
      <c r="A5683" s="9">
        <f t="shared" si="360"/>
        <v>2</v>
      </c>
      <c r="B5683" s="9">
        <f t="shared" si="361"/>
        <v>2015</v>
      </c>
      <c r="C5683" s="9">
        <f t="shared" si="362"/>
        <v>12</v>
      </c>
      <c r="D5683" s="9" t="str">
        <f t="shared" si="363"/>
        <v>Q1</v>
      </c>
      <c r="E5683" t="s">
        <v>18</v>
      </c>
      <c r="F5683">
        <v>201502</v>
      </c>
      <c r="G5683" s="3">
        <v>37</v>
      </c>
      <c r="H5683" s="3">
        <v>0</v>
      </c>
      <c r="I5683" s="3">
        <v>6</v>
      </c>
      <c r="J5683" s="3">
        <v>6</v>
      </c>
      <c r="K5683" s="3">
        <v>117</v>
      </c>
    </row>
    <row r="5684" spans="1:11" x14ac:dyDescent="0.25">
      <c r="A5684" s="9">
        <f t="shared" si="360"/>
        <v>2</v>
      </c>
      <c r="B5684" s="9">
        <f t="shared" si="361"/>
        <v>2015</v>
      </c>
      <c r="C5684" s="9">
        <f t="shared" si="362"/>
        <v>12</v>
      </c>
      <c r="D5684" s="9" t="str">
        <f t="shared" si="363"/>
        <v>Q1</v>
      </c>
      <c r="E5684" t="s">
        <v>18</v>
      </c>
      <c r="F5684">
        <v>201502</v>
      </c>
      <c r="G5684" s="3">
        <v>38</v>
      </c>
      <c r="H5684" s="3">
        <v>0</v>
      </c>
      <c r="I5684" s="3">
        <v>8</v>
      </c>
      <c r="J5684" s="3">
        <v>8</v>
      </c>
      <c r="K5684" s="3">
        <v>138.5</v>
      </c>
    </row>
    <row r="5685" spans="1:11" x14ac:dyDescent="0.25">
      <c r="A5685" s="9">
        <f t="shared" si="360"/>
        <v>2</v>
      </c>
      <c r="B5685" s="9">
        <f t="shared" si="361"/>
        <v>2015</v>
      </c>
      <c r="C5685" s="9">
        <f t="shared" si="362"/>
        <v>13</v>
      </c>
      <c r="D5685" s="9" t="str">
        <f t="shared" si="363"/>
        <v>Q1</v>
      </c>
      <c r="E5685" t="s">
        <v>18</v>
      </c>
      <c r="F5685">
        <v>201502</v>
      </c>
      <c r="G5685" s="3">
        <v>39</v>
      </c>
      <c r="H5685" s="3">
        <v>0</v>
      </c>
      <c r="I5685" s="3">
        <v>16</v>
      </c>
      <c r="J5685" s="3">
        <v>17</v>
      </c>
      <c r="K5685" s="3">
        <v>333</v>
      </c>
    </row>
    <row r="5686" spans="1:11" x14ac:dyDescent="0.25">
      <c r="A5686" s="9">
        <f t="shared" si="360"/>
        <v>2</v>
      </c>
      <c r="B5686" s="9">
        <f t="shared" si="361"/>
        <v>2015</v>
      </c>
      <c r="C5686" s="9">
        <f t="shared" si="362"/>
        <v>13</v>
      </c>
      <c r="D5686" s="9" t="str">
        <f t="shared" si="363"/>
        <v>Q1</v>
      </c>
      <c r="E5686" t="s">
        <v>18</v>
      </c>
      <c r="F5686">
        <v>201502</v>
      </c>
      <c r="G5686" s="3">
        <v>40</v>
      </c>
      <c r="H5686" s="3">
        <v>0</v>
      </c>
      <c r="I5686" s="3">
        <v>7</v>
      </c>
      <c r="J5686" s="3">
        <v>7</v>
      </c>
      <c r="K5686" s="3">
        <v>130</v>
      </c>
    </row>
    <row r="5687" spans="1:11" x14ac:dyDescent="0.25">
      <c r="A5687" s="9">
        <f t="shared" si="360"/>
        <v>2</v>
      </c>
      <c r="B5687" s="9">
        <f t="shared" si="361"/>
        <v>2015</v>
      </c>
      <c r="C5687" s="9">
        <f t="shared" si="362"/>
        <v>13</v>
      </c>
      <c r="D5687" s="9" t="str">
        <f t="shared" si="363"/>
        <v>Q1</v>
      </c>
      <c r="E5687" t="s">
        <v>18</v>
      </c>
      <c r="F5687">
        <v>201502</v>
      </c>
      <c r="G5687" s="3">
        <v>41</v>
      </c>
      <c r="H5687" s="3">
        <v>0</v>
      </c>
      <c r="I5687" s="3">
        <v>6</v>
      </c>
      <c r="J5687" s="3">
        <v>6</v>
      </c>
      <c r="K5687" s="3">
        <v>97</v>
      </c>
    </row>
    <row r="5688" spans="1:11" x14ac:dyDescent="0.25">
      <c r="A5688" s="9">
        <f t="shared" si="360"/>
        <v>2</v>
      </c>
      <c r="B5688" s="9">
        <f t="shared" si="361"/>
        <v>2015</v>
      </c>
      <c r="C5688" s="9">
        <f t="shared" si="362"/>
        <v>14</v>
      </c>
      <c r="D5688" s="9" t="str">
        <f t="shared" si="363"/>
        <v>Q1</v>
      </c>
      <c r="E5688" t="s">
        <v>18</v>
      </c>
      <c r="F5688">
        <v>201502</v>
      </c>
      <c r="G5688" s="3">
        <v>42</v>
      </c>
      <c r="H5688" s="3">
        <v>0</v>
      </c>
      <c r="I5688" s="3">
        <v>15</v>
      </c>
      <c r="J5688" s="3">
        <v>15</v>
      </c>
      <c r="K5688" s="3">
        <v>326</v>
      </c>
    </row>
    <row r="5689" spans="1:11" x14ac:dyDescent="0.25">
      <c r="A5689" s="9">
        <f t="shared" si="360"/>
        <v>2</v>
      </c>
      <c r="B5689" s="9">
        <f t="shared" si="361"/>
        <v>2015</v>
      </c>
      <c r="C5689" s="9">
        <f t="shared" si="362"/>
        <v>14</v>
      </c>
      <c r="D5689" s="9" t="str">
        <f t="shared" si="363"/>
        <v>Q1</v>
      </c>
      <c r="E5689" t="s">
        <v>18</v>
      </c>
      <c r="F5689">
        <v>201502</v>
      </c>
      <c r="G5689" s="3">
        <v>43</v>
      </c>
      <c r="H5689" s="3">
        <v>0</v>
      </c>
      <c r="I5689" s="3">
        <v>7</v>
      </c>
      <c r="J5689" s="3">
        <v>7</v>
      </c>
      <c r="K5689" s="3">
        <v>130</v>
      </c>
    </row>
    <row r="5690" spans="1:11" x14ac:dyDescent="0.25">
      <c r="A5690" s="9">
        <f t="shared" si="360"/>
        <v>2</v>
      </c>
      <c r="B5690" s="9">
        <f t="shared" si="361"/>
        <v>2015</v>
      </c>
      <c r="C5690" s="9">
        <f t="shared" si="362"/>
        <v>14</v>
      </c>
      <c r="D5690" s="9" t="str">
        <f t="shared" si="363"/>
        <v>Q1</v>
      </c>
      <c r="E5690" t="s">
        <v>18</v>
      </c>
      <c r="F5690">
        <v>201502</v>
      </c>
      <c r="G5690" s="3">
        <v>44</v>
      </c>
      <c r="H5690" s="3">
        <v>0</v>
      </c>
      <c r="I5690" s="3">
        <v>6</v>
      </c>
      <c r="J5690" s="3">
        <v>6</v>
      </c>
      <c r="K5690" s="3">
        <v>153</v>
      </c>
    </row>
    <row r="5691" spans="1:11" x14ac:dyDescent="0.25">
      <c r="A5691" s="9">
        <f t="shared" si="360"/>
        <v>2</v>
      </c>
      <c r="B5691" s="9">
        <f t="shared" si="361"/>
        <v>2015</v>
      </c>
      <c r="C5691" s="9">
        <f t="shared" si="362"/>
        <v>15</v>
      </c>
      <c r="D5691" s="9" t="str">
        <f t="shared" si="363"/>
        <v>Q1</v>
      </c>
      <c r="E5691" t="s">
        <v>18</v>
      </c>
      <c r="F5691">
        <v>201502</v>
      </c>
      <c r="G5691" s="3">
        <v>45</v>
      </c>
      <c r="H5691" s="3">
        <v>0</v>
      </c>
      <c r="I5691" s="3">
        <v>12</v>
      </c>
      <c r="J5691" s="3">
        <v>12</v>
      </c>
      <c r="K5691" s="3">
        <v>261</v>
      </c>
    </row>
    <row r="5692" spans="1:11" x14ac:dyDescent="0.25">
      <c r="A5692" s="9">
        <f t="shared" si="360"/>
        <v>2</v>
      </c>
      <c r="B5692" s="9">
        <f t="shared" si="361"/>
        <v>2015</v>
      </c>
      <c r="C5692" s="9">
        <f t="shared" si="362"/>
        <v>15</v>
      </c>
      <c r="D5692" s="9" t="str">
        <f t="shared" si="363"/>
        <v>Q1</v>
      </c>
      <c r="E5692" t="s">
        <v>18</v>
      </c>
      <c r="F5692">
        <v>201502</v>
      </c>
      <c r="G5692" s="3">
        <v>46</v>
      </c>
      <c r="H5692" s="3">
        <v>0</v>
      </c>
      <c r="I5692" s="3">
        <v>5</v>
      </c>
      <c r="J5692" s="3">
        <v>5</v>
      </c>
      <c r="K5692" s="3">
        <v>103</v>
      </c>
    </row>
    <row r="5693" spans="1:11" x14ac:dyDescent="0.25">
      <c r="A5693" s="9">
        <f t="shared" si="360"/>
        <v>2</v>
      </c>
      <c r="B5693" s="9">
        <f t="shared" si="361"/>
        <v>2015</v>
      </c>
      <c r="C5693" s="9">
        <f t="shared" si="362"/>
        <v>15</v>
      </c>
      <c r="D5693" s="9" t="str">
        <f t="shared" si="363"/>
        <v>Q1</v>
      </c>
      <c r="E5693" t="s">
        <v>18</v>
      </c>
      <c r="F5693">
        <v>201502</v>
      </c>
      <c r="G5693" s="3">
        <v>47</v>
      </c>
      <c r="H5693" s="3">
        <v>0</v>
      </c>
      <c r="I5693" s="3">
        <v>7</v>
      </c>
      <c r="J5693" s="3">
        <v>8</v>
      </c>
      <c r="K5693" s="3">
        <v>152</v>
      </c>
    </row>
    <row r="5694" spans="1:11" x14ac:dyDescent="0.25">
      <c r="A5694" s="9">
        <f t="shared" si="360"/>
        <v>2</v>
      </c>
      <c r="B5694" s="9">
        <f t="shared" si="361"/>
        <v>2015</v>
      </c>
      <c r="C5694" s="9">
        <f t="shared" si="362"/>
        <v>16</v>
      </c>
      <c r="D5694" s="9" t="str">
        <f t="shared" si="363"/>
        <v>Q1</v>
      </c>
      <c r="E5694" t="s">
        <v>18</v>
      </c>
      <c r="F5694">
        <v>201502</v>
      </c>
      <c r="G5694" s="3">
        <v>48</v>
      </c>
      <c r="H5694" s="3">
        <v>0</v>
      </c>
      <c r="I5694" s="3">
        <v>13</v>
      </c>
      <c r="J5694" s="3">
        <v>13</v>
      </c>
      <c r="K5694" s="3">
        <v>228</v>
      </c>
    </row>
    <row r="5695" spans="1:11" x14ac:dyDescent="0.25">
      <c r="A5695" s="9">
        <f t="shared" si="360"/>
        <v>2</v>
      </c>
      <c r="B5695" s="9">
        <f t="shared" si="361"/>
        <v>2015</v>
      </c>
      <c r="C5695" s="9">
        <f t="shared" si="362"/>
        <v>16</v>
      </c>
      <c r="D5695" s="9" t="str">
        <f t="shared" si="363"/>
        <v>Q1</v>
      </c>
      <c r="E5695" t="s">
        <v>18</v>
      </c>
      <c r="F5695">
        <v>201502</v>
      </c>
      <c r="G5695" s="3">
        <v>49</v>
      </c>
      <c r="H5695" s="3">
        <v>0</v>
      </c>
      <c r="I5695" s="3">
        <v>1</v>
      </c>
      <c r="J5695" s="3">
        <v>1</v>
      </c>
      <c r="K5695" s="3">
        <v>36</v>
      </c>
    </row>
    <row r="5696" spans="1:11" x14ac:dyDescent="0.25">
      <c r="A5696" s="9">
        <f t="shared" si="360"/>
        <v>3</v>
      </c>
      <c r="B5696" s="9">
        <f t="shared" si="361"/>
        <v>2015</v>
      </c>
      <c r="C5696" s="9">
        <f t="shared" si="362"/>
        <v>0</v>
      </c>
      <c r="D5696" s="9" t="str">
        <f t="shared" si="363"/>
        <v>Q1</v>
      </c>
      <c r="E5696" t="s">
        <v>18</v>
      </c>
      <c r="F5696">
        <v>201503</v>
      </c>
      <c r="G5696" s="3">
        <v>0</v>
      </c>
      <c r="H5696" s="3">
        <v>85</v>
      </c>
      <c r="I5696" s="3">
        <v>85</v>
      </c>
      <c r="J5696" s="3">
        <v>89</v>
      </c>
      <c r="K5696" s="3">
        <v>1869</v>
      </c>
    </row>
    <row r="5697" spans="1:11" x14ac:dyDescent="0.25">
      <c r="A5697" s="9">
        <f t="shared" si="360"/>
        <v>3</v>
      </c>
      <c r="B5697" s="9">
        <f t="shared" si="361"/>
        <v>2015</v>
      </c>
      <c r="C5697" s="9">
        <f t="shared" si="362"/>
        <v>0</v>
      </c>
      <c r="D5697" s="9" t="str">
        <f t="shared" si="363"/>
        <v>Q1</v>
      </c>
      <c r="E5697" t="s">
        <v>18</v>
      </c>
      <c r="F5697">
        <v>201503</v>
      </c>
      <c r="G5697" s="3">
        <v>1</v>
      </c>
      <c r="H5697" s="3">
        <v>0</v>
      </c>
      <c r="I5697" s="3">
        <v>1</v>
      </c>
      <c r="J5697" s="3">
        <v>1</v>
      </c>
      <c r="K5697" s="3">
        <v>21</v>
      </c>
    </row>
    <row r="5698" spans="1:11" x14ac:dyDescent="0.25">
      <c r="A5698" s="9">
        <f t="shared" si="360"/>
        <v>3</v>
      </c>
      <c r="B5698" s="9">
        <f t="shared" si="361"/>
        <v>2015</v>
      </c>
      <c r="C5698" s="9">
        <f t="shared" si="362"/>
        <v>0</v>
      </c>
      <c r="D5698" s="9" t="str">
        <f t="shared" si="363"/>
        <v>Q1</v>
      </c>
      <c r="E5698" t="s">
        <v>18</v>
      </c>
      <c r="F5698">
        <v>201503</v>
      </c>
      <c r="G5698" s="3">
        <v>2</v>
      </c>
      <c r="H5698" s="3">
        <v>0</v>
      </c>
      <c r="I5698" s="3">
        <v>1</v>
      </c>
      <c r="J5698" s="3">
        <v>1</v>
      </c>
      <c r="K5698" s="3">
        <v>21</v>
      </c>
    </row>
    <row r="5699" spans="1:11" x14ac:dyDescent="0.25">
      <c r="A5699" s="9">
        <f t="shared" si="360"/>
        <v>3</v>
      </c>
      <c r="B5699" s="9">
        <f t="shared" si="361"/>
        <v>2015</v>
      </c>
      <c r="C5699" s="9">
        <f t="shared" si="362"/>
        <v>1</v>
      </c>
      <c r="D5699" s="9" t="str">
        <f t="shared" si="363"/>
        <v>Q1</v>
      </c>
      <c r="E5699" t="s">
        <v>18</v>
      </c>
      <c r="F5699">
        <v>201503</v>
      </c>
      <c r="G5699" s="3">
        <v>3</v>
      </c>
      <c r="H5699" s="3">
        <v>0</v>
      </c>
      <c r="I5699" s="3">
        <v>11</v>
      </c>
      <c r="J5699" s="3">
        <v>11</v>
      </c>
      <c r="K5699" s="3">
        <v>231</v>
      </c>
    </row>
    <row r="5700" spans="1:11" x14ac:dyDescent="0.25">
      <c r="A5700" s="9">
        <f t="shared" si="360"/>
        <v>3</v>
      </c>
      <c r="B5700" s="9">
        <f t="shared" si="361"/>
        <v>2015</v>
      </c>
      <c r="C5700" s="9">
        <f t="shared" si="362"/>
        <v>2</v>
      </c>
      <c r="D5700" s="9" t="str">
        <f t="shared" si="363"/>
        <v>Q1</v>
      </c>
      <c r="E5700" t="s">
        <v>18</v>
      </c>
      <c r="F5700">
        <v>201503</v>
      </c>
      <c r="G5700" s="3">
        <v>6</v>
      </c>
      <c r="H5700" s="3">
        <v>0</v>
      </c>
      <c r="I5700" s="3">
        <v>62</v>
      </c>
      <c r="J5700" s="3">
        <v>62</v>
      </c>
      <c r="K5700" s="3">
        <v>1302</v>
      </c>
    </row>
    <row r="5701" spans="1:11" x14ac:dyDescent="0.25">
      <c r="A5701" s="9">
        <f t="shared" si="360"/>
        <v>3</v>
      </c>
      <c r="B5701" s="9">
        <f t="shared" si="361"/>
        <v>2015</v>
      </c>
      <c r="C5701" s="9">
        <f t="shared" si="362"/>
        <v>2</v>
      </c>
      <c r="D5701" s="9" t="str">
        <f t="shared" si="363"/>
        <v>Q1</v>
      </c>
      <c r="E5701" t="s">
        <v>18</v>
      </c>
      <c r="F5701">
        <v>201503</v>
      </c>
      <c r="G5701" s="3">
        <v>7</v>
      </c>
      <c r="H5701" s="3">
        <v>0</v>
      </c>
      <c r="I5701" s="3">
        <v>1</v>
      </c>
      <c r="J5701" s="3">
        <v>1</v>
      </c>
      <c r="K5701" s="3">
        <v>21</v>
      </c>
    </row>
    <row r="5702" spans="1:11" x14ac:dyDescent="0.25">
      <c r="A5702" s="9">
        <f t="shared" si="360"/>
        <v>3</v>
      </c>
      <c r="B5702" s="9">
        <f t="shared" si="361"/>
        <v>2015</v>
      </c>
      <c r="C5702" s="9">
        <f t="shared" si="362"/>
        <v>2</v>
      </c>
      <c r="D5702" s="9" t="str">
        <f t="shared" si="363"/>
        <v>Q1</v>
      </c>
      <c r="E5702" t="s">
        <v>18</v>
      </c>
      <c r="F5702">
        <v>201503</v>
      </c>
      <c r="G5702" s="3">
        <v>8</v>
      </c>
      <c r="H5702" s="3">
        <v>0</v>
      </c>
      <c r="I5702" s="3">
        <v>2</v>
      </c>
      <c r="J5702" s="3">
        <v>2</v>
      </c>
      <c r="K5702" s="3">
        <v>29</v>
      </c>
    </row>
    <row r="5703" spans="1:11" x14ac:dyDescent="0.25">
      <c r="A5703" s="9">
        <f t="shared" si="360"/>
        <v>3</v>
      </c>
      <c r="B5703" s="9">
        <f t="shared" si="361"/>
        <v>2015</v>
      </c>
      <c r="C5703" s="9">
        <f t="shared" si="362"/>
        <v>3</v>
      </c>
      <c r="D5703" s="9" t="str">
        <f t="shared" si="363"/>
        <v>Q1</v>
      </c>
      <c r="E5703" t="s">
        <v>18</v>
      </c>
      <c r="F5703">
        <v>201503</v>
      </c>
      <c r="G5703" s="3">
        <v>9</v>
      </c>
      <c r="H5703" s="3">
        <v>0</v>
      </c>
      <c r="I5703" s="3">
        <v>45</v>
      </c>
      <c r="J5703" s="3">
        <v>47</v>
      </c>
      <c r="K5703" s="3">
        <v>1025</v>
      </c>
    </row>
    <row r="5704" spans="1:11" x14ac:dyDescent="0.25">
      <c r="A5704" s="9">
        <f t="shared" si="360"/>
        <v>3</v>
      </c>
      <c r="B5704" s="9">
        <f t="shared" si="361"/>
        <v>2015</v>
      </c>
      <c r="C5704" s="9">
        <f t="shared" si="362"/>
        <v>3</v>
      </c>
      <c r="D5704" s="9" t="str">
        <f t="shared" si="363"/>
        <v>Q1</v>
      </c>
      <c r="E5704" t="s">
        <v>18</v>
      </c>
      <c r="F5704">
        <v>201503</v>
      </c>
      <c r="G5704" s="3">
        <v>10</v>
      </c>
      <c r="H5704" s="3">
        <v>0</v>
      </c>
      <c r="I5704" s="3">
        <v>2</v>
      </c>
      <c r="J5704" s="3">
        <v>3</v>
      </c>
      <c r="K5704" s="3">
        <v>39</v>
      </c>
    </row>
    <row r="5705" spans="1:11" x14ac:dyDescent="0.25">
      <c r="A5705" s="9">
        <f t="shared" si="360"/>
        <v>3</v>
      </c>
      <c r="B5705" s="9">
        <f t="shared" si="361"/>
        <v>2015</v>
      </c>
      <c r="C5705" s="9">
        <f t="shared" si="362"/>
        <v>3</v>
      </c>
      <c r="D5705" s="9" t="str">
        <f t="shared" si="363"/>
        <v>Q1</v>
      </c>
      <c r="E5705" t="s">
        <v>18</v>
      </c>
      <c r="F5705">
        <v>201503</v>
      </c>
      <c r="G5705" s="3">
        <v>11</v>
      </c>
      <c r="H5705" s="3">
        <v>0</v>
      </c>
      <c r="I5705" s="3">
        <v>2</v>
      </c>
      <c r="J5705" s="3">
        <v>3</v>
      </c>
      <c r="K5705" s="3">
        <v>31</v>
      </c>
    </row>
    <row r="5706" spans="1:11" x14ac:dyDescent="0.25">
      <c r="A5706" s="9">
        <f t="shared" si="360"/>
        <v>3</v>
      </c>
      <c r="B5706" s="9">
        <f t="shared" si="361"/>
        <v>2015</v>
      </c>
      <c r="C5706" s="9">
        <f t="shared" si="362"/>
        <v>4</v>
      </c>
      <c r="D5706" s="9" t="str">
        <f t="shared" si="363"/>
        <v>Q1</v>
      </c>
      <c r="E5706" t="s">
        <v>18</v>
      </c>
      <c r="F5706">
        <v>201503</v>
      </c>
      <c r="G5706" s="3">
        <v>12</v>
      </c>
      <c r="H5706" s="3">
        <v>0</v>
      </c>
      <c r="I5706" s="3">
        <v>36</v>
      </c>
      <c r="J5706" s="3">
        <v>37</v>
      </c>
      <c r="K5706" s="3">
        <v>746</v>
      </c>
    </row>
    <row r="5707" spans="1:11" x14ac:dyDescent="0.25">
      <c r="A5707" s="9">
        <f t="shared" si="360"/>
        <v>3</v>
      </c>
      <c r="B5707" s="9">
        <f t="shared" si="361"/>
        <v>2015</v>
      </c>
      <c r="C5707" s="9">
        <f t="shared" si="362"/>
        <v>4</v>
      </c>
      <c r="D5707" s="9" t="str">
        <f t="shared" si="363"/>
        <v>Q1</v>
      </c>
      <c r="E5707" t="s">
        <v>18</v>
      </c>
      <c r="F5707">
        <v>201503</v>
      </c>
      <c r="G5707" s="3">
        <v>13</v>
      </c>
      <c r="H5707" s="3">
        <v>0</v>
      </c>
      <c r="I5707" s="3">
        <v>3</v>
      </c>
      <c r="J5707" s="3">
        <v>4</v>
      </c>
      <c r="K5707" s="3">
        <v>53</v>
      </c>
    </row>
    <row r="5708" spans="1:11" x14ac:dyDescent="0.25">
      <c r="A5708" s="9">
        <f t="shared" si="360"/>
        <v>3</v>
      </c>
      <c r="B5708" s="9">
        <f t="shared" si="361"/>
        <v>2015</v>
      </c>
      <c r="C5708" s="9">
        <f t="shared" si="362"/>
        <v>4</v>
      </c>
      <c r="D5708" s="9" t="str">
        <f t="shared" si="363"/>
        <v>Q1</v>
      </c>
      <c r="E5708" t="s">
        <v>18</v>
      </c>
      <c r="F5708">
        <v>201503</v>
      </c>
      <c r="G5708" s="3">
        <v>14</v>
      </c>
      <c r="H5708" s="3">
        <v>0</v>
      </c>
      <c r="I5708" s="3">
        <v>5</v>
      </c>
      <c r="J5708" s="3">
        <v>6</v>
      </c>
      <c r="K5708" s="3">
        <v>93</v>
      </c>
    </row>
    <row r="5709" spans="1:11" x14ac:dyDescent="0.25">
      <c r="A5709" s="9">
        <f t="shared" si="360"/>
        <v>3</v>
      </c>
      <c r="B5709" s="9">
        <f t="shared" si="361"/>
        <v>2015</v>
      </c>
      <c r="C5709" s="9">
        <f t="shared" si="362"/>
        <v>5</v>
      </c>
      <c r="D5709" s="9" t="str">
        <f t="shared" si="363"/>
        <v>Q1</v>
      </c>
      <c r="E5709" t="s">
        <v>18</v>
      </c>
      <c r="F5709">
        <v>201503</v>
      </c>
      <c r="G5709" s="3">
        <v>15</v>
      </c>
      <c r="H5709" s="3">
        <v>0</v>
      </c>
      <c r="I5709" s="3">
        <v>33</v>
      </c>
      <c r="J5709" s="3">
        <v>33</v>
      </c>
      <c r="K5709" s="3">
        <v>686</v>
      </c>
    </row>
    <row r="5710" spans="1:11" x14ac:dyDescent="0.25">
      <c r="A5710" s="9">
        <f t="shared" ref="A5710:A5773" si="364">F5710-(B5710*100)</f>
        <v>3</v>
      </c>
      <c r="B5710" s="9">
        <f t="shared" ref="B5710:B5773" si="365">INT(F5710/100)</f>
        <v>2015</v>
      </c>
      <c r="C5710" s="9">
        <f t="shared" ref="C5710:C5773" si="366">INT(G5710/3)</f>
        <v>5</v>
      </c>
      <c r="D5710" s="9" t="str">
        <f t="shared" ref="D5710:D5773" si="367">VLOOKUP(A5710,$R$2:$S$13,2,0)</f>
        <v>Q1</v>
      </c>
      <c r="E5710" t="s">
        <v>18</v>
      </c>
      <c r="F5710">
        <v>201503</v>
      </c>
      <c r="G5710" s="3">
        <v>16</v>
      </c>
      <c r="H5710" s="3">
        <v>0</v>
      </c>
      <c r="I5710" s="3">
        <v>3</v>
      </c>
      <c r="J5710" s="3">
        <v>3</v>
      </c>
      <c r="K5710" s="3">
        <v>56</v>
      </c>
    </row>
    <row r="5711" spans="1:11" x14ac:dyDescent="0.25">
      <c r="A5711" s="9">
        <f t="shared" si="364"/>
        <v>3</v>
      </c>
      <c r="B5711" s="9">
        <f t="shared" si="365"/>
        <v>2015</v>
      </c>
      <c r="C5711" s="9">
        <f t="shared" si="366"/>
        <v>5</v>
      </c>
      <c r="D5711" s="9" t="str">
        <f t="shared" si="367"/>
        <v>Q1</v>
      </c>
      <c r="E5711" t="s">
        <v>18</v>
      </c>
      <c r="F5711">
        <v>201503</v>
      </c>
      <c r="G5711" s="3">
        <v>17</v>
      </c>
      <c r="H5711" s="3">
        <v>0</v>
      </c>
      <c r="I5711" s="3">
        <v>4</v>
      </c>
      <c r="J5711" s="3">
        <v>4</v>
      </c>
      <c r="K5711" s="3">
        <v>74</v>
      </c>
    </row>
    <row r="5712" spans="1:11" x14ac:dyDescent="0.25">
      <c r="A5712" s="9">
        <f t="shared" si="364"/>
        <v>3</v>
      </c>
      <c r="B5712" s="9">
        <f t="shared" si="365"/>
        <v>2015</v>
      </c>
      <c r="C5712" s="9">
        <f t="shared" si="366"/>
        <v>6</v>
      </c>
      <c r="D5712" s="9" t="str">
        <f t="shared" si="367"/>
        <v>Q1</v>
      </c>
      <c r="E5712" t="s">
        <v>18</v>
      </c>
      <c r="F5712">
        <v>201503</v>
      </c>
      <c r="G5712" s="3">
        <v>18</v>
      </c>
      <c r="H5712" s="3">
        <v>0</v>
      </c>
      <c r="I5712" s="3">
        <v>31</v>
      </c>
      <c r="J5712" s="3">
        <v>31</v>
      </c>
      <c r="K5712" s="3">
        <v>620</v>
      </c>
    </row>
    <row r="5713" spans="1:11" x14ac:dyDescent="0.25">
      <c r="A5713" s="9">
        <f t="shared" si="364"/>
        <v>3</v>
      </c>
      <c r="B5713" s="9">
        <f t="shared" si="365"/>
        <v>2015</v>
      </c>
      <c r="C5713" s="9">
        <f t="shared" si="366"/>
        <v>6</v>
      </c>
      <c r="D5713" s="9" t="str">
        <f t="shared" si="367"/>
        <v>Q1</v>
      </c>
      <c r="E5713" t="s">
        <v>18</v>
      </c>
      <c r="F5713">
        <v>201503</v>
      </c>
      <c r="G5713" s="3">
        <v>19</v>
      </c>
      <c r="H5713" s="3">
        <v>0</v>
      </c>
      <c r="I5713" s="3">
        <v>2</v>
      </c>
      <c r="J5713" s="3">
        <v>2</v>
      </c>
      <c r="K5713" s="3">
        <v>37</v>
      </c>
    </row>
    <row r="5714" spans="1:11" x14ac:dyDescent="0.25">
      <c r="A5714" s="9">
        <f t="shared" si="364"/>
        <v>3</v>
      </c>
      <c r="B5714" s="9">
        <f t="shared" si="365"/>
        <v>2015</v>
      </c>
      <c r="C5714" s="9">
        <f t="shared" si="366"/>
        <v>6</v>
      </c>
      <c r="D5714" s="9" t="str">
        <f t="shared" si="367"/>
        <v>Q1</v>
      </c>
      <c r="E5714" t="s">
        <v>18</v>
      </c>
      <c r="F5714">
        <v>201503</v>
      </c>
      <c r="G5714" s="3">
        <v>20</v>
      </c>
      <c r="H5714" s="3">
        <v>0</v>
      </c>
      <c r="I5714" s="3">
        <v>3</v>
      </c>
      <c r="J5714" s="3">
        <v>3</v>
      </c>
      <c r="K5714" s="3">
        <v>105.8</v>
      </c>
    </row>
    <row r="5715" spans="1:11" x14ac:dyDescent="0.25">
      <c r="A5715" s="9">
        <f t="shared" si="364"/>
        <v>3</v>
      </c>
      <c r="B5715" s="9">
        <f t="shared" si="365"/>
        <v>2015</v>
      </c>
      <c r="C5715" s="9">
        <f t="shared" si="366"/>
        <v>7</v>
      </c>
      <c r="D5715" s="9" t="str">
        <f t="shared" si="367"/>
        <v>Q1</v>
      </c>
      <c r="E5715" t="s">
        <v>18</v>
      </c>
      <c r="F5715">
        <v>201503</v>
      </c>
      <c r="G5715" s="3">
        <v>21</v>
      </c>
      <c r="H5715" s="3">
        <v>0</v>
      </c>
      <c r="I5715" s="3">
        <v>22</v>
      </c>
      <c r="J5715" s="3">
        <v>24</v>
      </c>
      <c r="K5715" s="3">
        <v>517</v>
      </c>
    </row>
    <row r="5716" spans="1:11" x14ac:dyDescent="0.25">
      <c r="A5716" s="9">
        <f t="shared" si="364"/>
        <v>3</v>
      </c>
      <c r="B5716" s="9">
        <f t="shared" si="365"/>
        <v>2015</v>
      </c>
      <c r="C5716" s="9">
        <f t="shared" si="366"/>
        <v>7</v>
      </c>
      <c r="D5716" s="9" t="str">
        <f t="shared" si="367"/>
        <v>Q1</v>
      </c>
      <c r="E5716" t="s">
        <v>18</v>
      </c>
      <c r="F5716">
        <v>201503</v>
      </c>
      <c r="G5716" s="3">
        <v>22</v>
      </c>
      <c r="H5716" s="3">
        <v>0</v>
      </c>
      <c r="I5716" s="3">
        <v>1</v>
      </c>
      <c r="J5716" s="3">
        <v>1</v>
      </c>
      <c r="K5716" s="3">
        <v>18</v>
      </c>
    </row>
    <row r="5717" spans="1:11" x14ac:dyDescent="0.25">
      <c r="A5717" s="9">
        <f t="shared" si="364"/>
        <v>3</v>
      </c>
      <c r="B5717" s="9">
        <f t="shared" si="365"/>
        <v>2015</v>
      </c>
      <c r="C5717" s="9">
        <f t="shared" si="366"/>
        <v>7</v>
      </c>
      <c r="D5717" s="9" t="str">
        <f t="shared" si="367"/>
        <v>Q1</v>
      </c>
      <c r="E5717" t="s">
        <v>18</v>
      </c>
      <c r="F5717">
        <v>201503</v>
      </c>
      <c r="G5717" s="3">
        <v>23</v>
      </c>
      <c r="H5717" s="3">
        <v>0</v>
      </c>
      <c r="I5717" s="3">
        <v>3</v>
      </c>
      <c r="J5717" s="3">
        <v>3</v>
      </c>
      <c r="K5717" s="3">
        <v>73</v>
      </c>
    </row>
    <row r="5718" spans="1:11" x14ac:dyDescent="0.25">
      <c r="A5718" s="9">
        <f t="shared" si="364"/>
        <v>3</v>
      </c>
      <c r="B5718" s="9">
        <f t="shared" si="365"/>
        <v>2015</v>
      </c>
      <c r="C5718" s="9">
        <f t="shared" si="366"/>
        <v>8</v>
      </c>
      <c r="D5718" s="9" t="str">
        <f t="shared" si="367"/>
        <v>Q1</v>
      </c>
      <c r="E5718" t="s">
        <v>18</v>
      </c>
      <c r="F5718">
        <v>201503</v>
      </c>
      <c r="G5718" s="3">
        <v>24</v>
      </c>
      <c r="H5718" s="3">
        <v>0</v>
      </c>
      <c r="I5718" s="3">
        <v>18</v>
      </c>
      <c r="J5718" s="3">
        <v>18</v>
      </c>
      <c r="K5718" s="3">
        <v>364</v>
      </c>
    </row>
    <row r="5719" spans="1:11" x14ac:dyDescent="0.25">
      <c r="A5719" s="9">
        <f t="shared" si="364"/>
        <v>3</v>
      </c>
      <c r="B5719" s="9">
        <f t="shared" si="365"/>
        <v>2015</v>
      </c>
      <c r="C5719" s="9">
        <f t="shared" si="366"/>
        <v>8</v>
      </c>
      <c r="D5719" s="9" t="str">
        <f t="shared" si="367"/>
        <v>Q1</v>
      </c>
      <c r="E5719" t="s">
        <v>18</v>
      </c>
      <c r="F5719">
        <v>201503</v>
      </c>
      <c r="G5719" s="3">
        <v>25</v>
      </c>
      <c r="H5719" s="3">
        <v>0</v>
      </c>
      <c r="I5719" s="3">
        <v>2</v>
      </c>
      <c r="J5719" s="3">
        <v>2</v>
      </c>
      <c r="K5719" s="3">
        <v>49</v>
      </c>
    </row>
    <row r="5720" spans="1:11" x14ac:dyDescent="0.25">
      <c r="A5720" s="9">
        <f t="shared" si="364"/>
        <v>3</v>
      </c>
      <c r="B5720" s="9">
        <f t="shared" si="365"/>
        <v>2015</v>
      </c>
      <c r="C5720" s="9">
        <f t="shared" si="366"/>
        <v>8</v>
      </c>
      <c r="D5720" s="9" t="str">
        <f t="shared" si="367"/>
        <v>Q1</v>
      </c>
      <c r="E5720" t="s">
        <v>18</v>
      </c>
      <c r="F5720">
        <v>201503</v>
      </c>
      <c r="G5720" s="3">
        <v>26</v>
      </c>
      <c r="H5720" s="3">
        <v>0</v>
      </c>
      <c r="I5720" s="3">
        <v>3</v>
      </c>
      <c r="J5720" s="3">
        <v>3</v>
      </c>
      <c r="K5720" s="3">
        <v>39</v>
      </c>
    </row>
    <row r="5721" spans="1:11" x14ac:dyDescent="0.25">
      <c r="A5721" s="9">
        <f t="shared" si="364"/>
        <v>3</v>
      </c>
      <c r="B5721" s="9">
        <f t="shared" si="365"/>
        <v>2015</v>
      </c>
      <c r="C5721" s="9">
        <f t="shared" si="366"/>
        <v>9</v>
      </c>
      <c r="D5721" s="9" t="str">
        <f t="shared" si="367"/>
        <v>Q1</v>
      </c>
      <c r="E5721" t="s">
        <v>18</v>
      </c>
      <c r="F5721">
        <v>201503</v>
      </c>
      <c r="G5721" s="3">
        <v>27</v>
      </c>
      <c r="H5721" s="3">
        <v>0</v>
      </c>
      <c r="I5721" s="3">
        <v>19</v>
      </c>
      <c r="J5721" s="3">
        <v>20</v>
      </c>
      <c r="K5721" s="3">
        <v>411</v>
      </c>
    </row>
    <row r="5722" spans="1:11" x14ac:dyDescent="0.25">
      <c r="A5722" s="9">
        <f t="shared" si="364"/>
        <v>3</v>
      </c>
      <c r="B5722" s="9">
        <f t="shared" si="365"/>
        <v>2015</v>
      </c>
      <c r="C5722" s="9">
        <f t="shared" si="366"/>
        <v>9</v>
      </c>
      <c r="D5722" s="9" t="str">
        <f t="shared" si="367"/>
        <v>Q1</v>
      </c>
      <c r="E5722" t="s">
        <v>18</v>
      </c>
      <c r="F5722">
        <v>201503</v>
      </c>
      <c r="G5722" s="3">
        <v>28</v>
      </c>
      <c r="H5722" s="3">
        <v>0</v>
      </c>
      <c r="I5722" s="3">
        <v>2</v>
      </c>
      <c r="J5722" s="3">
        <v>2</v>
      </c>
      <c r="K5722" s="3">
        <v>20</v>
      </c>
    </row>
    <row r="5723" spans="1:11" x14ac:dyDescent="0.25">
      <c r="A5723" s="9">
        <f t="shared" si="364"/>
        <v>3</v>
      </c>
      <c r="B5723" s="9">
        <f t="shared" si="365"/>
        <v>2015</v>
      </c>
      <c r="C5723" s="9">
        <f t="shared" si="366"/>
        <v>9</v>
      </c>
      <c r="D5723" s="9" t="str">
        <f t="shared" si="367"/>
        <v>Q1</v>
      </c>
      <c r="E5723" t="s">
        <v>18</v>
      </c>
      <c r="F5723">
        <v>201503</v>
      </c>
      <c r="G5723" s="3">
        <v>29</v>
      </c>
      <c r="H5723" s="3">
        <v>0</v>
      </c>
      <c r="I5723" s="3">
        <v>4</v>
      </c>
      <c r="J5723" s="3">
        <v>4</v>
      </c>
      <c r="K5723" s="3">
        <v>52</v>
      </c>
    </row>
    <row r="5724" spans="1:11" x14ac:dyDescent="0.25">
      <c r="A5724" s="9">
        <f t="shared" si="364"/>
        <v>3</v>
      </c>
      <c r="B5724" s="9">
        <f t="shared" si="365"/>
        <v>2015</v>
      </c>
      <c r="C5724" s="9">
        <f t="shared" si="366"/>
        <v>10</v>
      </c>
      <c r="D5724" s="9" t="str">
        <f t="shared" si="367"/>
        <v>Q1</v>
      </c>
      <c r="E5724" t="s">
        <v>18</v>
      </c>
      <c r="F5724">
        <v>201503</v>
      </c>
      <c r="G5724" s="3">
        <v>30</v>
      </c>
      <c r="H5724" s="3">
        <v>0</v>
      </c>
      <c r="I5724" s="3">
        <v>20</v>
      </c>
      <c r="J5724" s="3">
        <v>20</v>
      </c>
      <c r="K5724" s="3">
        <v>377</v>
      </c>
    </row>
    <row r="5725" spans="1:11" x14ac:dyDescent="0.25">
      <c r="A5725" s="9">
        <f t="shared" si="364"/>
        <v>3</v>
      </c>
      <c r="B5725" s="9">
        <f t="shared" si="365"/>
        <v>2015</v>
      </c>
      <c r="C5725" s="9">
        <f t="shared" si="366"/>
        <v>10</v>
      </c>
      <c r="D5725" s="9" t="str">
        <f t="shared" si="367"/>
        <v>Q1</v>
      </c>
      <c r="E5725" t="s">
        <v>18</v>
      </c>
      <c r="F5725">
        <v>201503</v>
      </c>
      <c r="G5725" s="3">
        <v>31</v>
      </c>
      <c r="H5725" s="3">
        <v>0</v>
      </c>
      <c r="I5725" s="3">
        <v>4</v>
      </c>
      <c r="J5725" s="3">
        <v>5</v>
      </c>
      <c r="K5725" s="3">
        <v>91</v>
      </c>
    </row>
    <row r="5726" spans="1:11" x14ac:dyDescent="0.25">
      <c r="A5726" s="9">
        <f t="shared" si="364"/>
        <v>3</v>
      </c>
      <c r="B5726" s="9">
        <f t="shared" si="365"/>
        <v>2015</v>
      </c>
      <c r="C5726" s="9">
        <f t="shared" si="366"/>
        <v>10</v>
      </c>
      <c r="D5726" s="9" t="str">
        <f t="shared" si="367"/>
        <v>Q1</v>
      </c>
      <c r="E5726" t="s">
        <v>18</v>
      </c>
      <c r="F5726">
        <v>201503</v>
      </c>
      <c r="G5726" s="3">
        <v>32</v>
      </c>
      <c r="H5726" s="3">
        <v>0</v>
      </c>
      <c r="I5726" s="3">
        <v>4</v>
      </c>
      <c r="J5726" s="3">
        <v>4</v>
      </c>
      <c r="K5726" s="3">
        <v>58</v>
      </c>
    </row>
    <row r="5727" spans="1:11" x14ac:dyDescent="0.25">
      <c r="A5727" s="9">
        <f t="shared" si="364"/>
        <v>3</v>
      </c>
      <c r="B5727" s="9">
        <f t="shared" si="365"/>
        <v>2015</v>
      </c>
      <c r="C5727" s="9">
        <f t="shared" si="366"/>
        <v>11</v>
      </c>
      <c r="D5727" s="9" t="str">
        <f t="shared" si="367"/>
        <v>Q1</v>
      </c>
      <c r="E5727" t="s">
        <v>18</v>
      </c>
      <c r="F5727">
        <v>201503</v>
      </c>
      <c r="G5727" s="3">
        <v>33</v>
      </c>
      <c r="H5727" s="3">
        <v>0</v>
      </c>
      <c r="I5727" s="3">
        <v>19</v>
      </c>
      <c r="J5727" s="3">
        <v>19</v>
      </c>
      <c r="K5727" s="3">
        <v>375</v>
      </c>
    </row>
    <row r="5728" spans="1:11" x14ac:dyDescent="0.25">
      <c r="A5728" s="9">
        <f t="shared" si="364"/>
        <v>3</v>
      </c>
      <c r="B5728" s="9">
        <f t="shared" si="365"/>
        <v>2015</v>
      </c>
      <c r="C5728" s="9">
        <f t="shared" si="366"/>
        <v>11</v>
      </c>
      <c r="D5728" s="9" t="str">
        <f t="shared" si="367"/>
        <v>Q1</v>
      </c>
      <c r="E5728" t="s">
        <v>18</v>
      </c>
      <c r="F5728">
        <v>201503</v>
      </c>
      <c r="G5728" s="3">
        <v>34</v>
      </c>
      <c r="H5728" s="3">
        <v>0</v>
      </c>
      <c r="I5728" s="3">
        <v>5</v>
      </c>
      <c r="J5728" s="3">
        <v>5</v>
      </c>
      <c r="K5728" s="3">
        <v>92</v>
      </c>
    </row>
    <row r="5729" spans="1:11" x14ac:dyDescent="0.25">
      <c r="A5729" s="9">
        <f t="shared" si="364"/>
        <v>3</v>
      </c>
      <c r="B5729" s="9">
        <f t="shared" si="365"/>
        <v>2015</v>
      </c>
      <c r="C5729" s="9">
        <f t="shared" si="366"/>
        <v>11</v>
      </c>
      <c r="D5729" s="9" t="str">
        <f t="shared" si="367"/>
        <v>Q1</v>
      </c>
      <c r="E5729" t="s">
        <v>18</v>
      </c>
      <c r="F5729">
        <v>201503</v>
      </c>
      <c r="G5729" s="3">
        <v>35</v>
      </c>
      <c r="H5729" s="3">
        <v>0</v>
      </c>
      <c r="I5729" s="3">
        <v>4</v>
      </c>
      <c r="J5729" s="3">
        <v>4</v>
      </c>
      <c r="K5729" s="3">
        <v>58</v>
      </c>
    </row>
    <row r="5730" spans="1:11" x14ac:dyDescent="0.25">
      <c r="A5730" s="9">
        <f t="shared" si="364"/>
        <v>3</v>
      </c>
      <c r="B5730" s="9">
        <f t="shared" si="365"/>
        <v>2015</v>
      </c>
      <c r="C5730" s="9">
        <f t="shared" si="366"/>
        <v>12</v>
      </c>
      <c r="D5730" s="9" t="str">
        <f t="shared" si="367"/>
        <v>Q1</v>
      </c>
      <c r="E5730" t="s">
        <v>18</v>
      </c>
      <c r="F5730">
        <v>201503</v>
      </c>
      <c r="G5730" s="3">
        <v>36</v>
      </c>
      <c r="H5730" s="3">
        <v>0</v>
      </c>
      <c r="I5730" s="3">
        <v>15</v>
      </c>
      <c r="J5730" s="3">
        <v>16</v>
      </c>
      <c r="K5730" s="3">
        <v>298</v>
      </c>
    </row>
    <row r="5731" spans="1:11" x14ac:dyDescent="0.25">
      <c r="A5731" s="9">
        <f t="shared" si="364"/>
        <v>3</v>
      </c>
      <c r="B5731" s="9">
        <f t="shared" si="365"/>
        <v>2015</v>
      </c>
      <c r="C5731" s="9">
        <f t="shared" si="366"/>
        <v>12</v>
      </c>
      <c r="D5731" s="9" t="str">
        <f t="shared" si="367"/>
        <v>Q1</v>
      </c>
      <c r="E5731" t="s">
        <v>18</v>
      </c>
      <c r="F5731">
        <v>201503</v>
      </c>
      <c r="G5731" s="3">
        <v>37</v>
      </c>
      <c r="H5731" s="3">
        <v>0</v>
      </c>
      <c r="I5731" s="3">
        <v>5</v>
      </c>
      <c r="J5731" s="3">
        <v>5</v>
      </c>
      <c r="K5731" s="3">
        <v>70</v>
      </c>
    </row>
    <row r="5732" spans="1:11" x14ac:dyDescent="0.25">
      <c r="A5732" s="9">
        <f t="shared" si="364"/>
        <v>3</v>
      </c>
      <c r="B5732" s="9">
        <f t="shared" si="365"/>
        <v>2015</v>
      </c>
      <c r="C5732" s="9">
        <f t="shared" si="366"/>
        <v>12</v>
      </c>
      <c r="D5732" s="9" t="str">
        <f t="shared" si="367"/>
        <v>Q1</v>
      </c>
      <c r="E5732" t="s">
        <v>18</v>
      </c>
      <c r="F5732">
        <v>201503</v>
      </c>
      <c r="G5732" s="3">
        <v>38</v>
      </c>
      <c r="H5732" s="3">
        <v>0</v>
      </c>
      <c r="I5732" s="3">
        <v>4</v>
      </c>
      <c r="J5732" s="3">
        <v>4</v>
      </c>
      <c r="K5732" s="3">
        <v>52</v>
      </c>
    </row>
    <row r="5733" spans="1:11" x14ac:dyDescent="0.25">
      <c r="A5733" s="9">
        <f t="shared" si="364"/>
        <v>3</v>
      </c>
      <c r="B5733" s="9">
        <f t="shared" si="365"/>
        <v>2015</v>
      </c>
      <c r="C5733" s="9">
        <f t="shared" si="366"/>
        <v>13</v>
      </c>
      <c r="D5733" s="9" t="str">
        <f t="shared" si="367"/>
        <v>Q1</v>
      </c>
      <c r="E5733" t="s">
        <v>18</v>
      </c>
      <c r="F5733">
        <v>201503</v>
      </c>
      <c r="G5733" s="3">
        <v>39</v>
      </c>
      <c r="H5733" s="3">
        <v>0</v>
      </c>
      <c r="I5733" s="3">
        <v>16</v>
      </c>
      <c r="J5733" s="3">
        <v>16</v>
      </c>
      <c r="K5733" s="3">
        <v>301</v>
      </c>
    </row>
    <row r="5734" spans="1:11" x14ac:dyDescent="0.25">
      <c r="A5734" s="9">
        <f t="shared" si="364"/>
        <v>3</v>
      </c>
      <c r="B5734" s="9">
        <f t="shared" si="365"/>
        <v>2015</v>
      </c>
      <c r="C5734" s="9">
        <f t="shared" si="366"/>
        <v>13</v>
      </c>
      <c r="D5734" s="9" t="str">
        <f t="shared" si="367"/>
        <v>Q1</v>
      </c>
      <c r="E5734" t="s">
        <v>18</v>
      </c>
      <c r="F5734">
        <v>201503</v>
      </c>
      <c r="G5734" s="3">
        <v>40</v>
      </c>
      <c r="H5734" s="3">
        <v>0</v>
      </c>
      <c r="I5734" s="3">
        <v>4</v>
      </c>
      <c r="J5734" s="3">
        <v>4</v>
      </c>
      <c r="K5734" s="3">
        <v>57</v>
      </c>
    </row>
    <row r="5735" spans="1:11" x14ac:dyDescent="0.25">
      <c r="A5735" s="9">
        <f t="shared" si="364"/>
        <v>3</v>
      </c>
      <c r="B5735" s="9">
        <f t="shared" si="365"/>
        <v>2015</v>
      </c>
      <c r="C5735" s="9">
        <f t="shared" si="366"/>
        <v>13</v>
      </c>
      <c r="D5735" s="9" t="str">
        <f t="shared" si="367"/>
        <v>Q1</v>
      </c>
      <c r="E5735" t="s">
        <v>18</v>
      </c>
      <c r="F5735">
        <v>201503</v>
      </c>
      <c r="G5735" s="3">
        <v>41</v>
      </c>
      <c r="H5735" s="3">
        <v>0</v>
      </c>
      <c r="I5735" s="3">
        <v>2</v>
      </c>
      <c r="J5735" s="3">
        <v>2</v>
      </c>
      <c r="K5735" s="3">
        <v>32</v>
      </c>
    </row>
    <row r="5736" spans="1:11" x14ac:dyDescent="0.25">
      <c r="A5736" s="9">
        <f t="shared" si="364"/>
        <v>3</v>
      </c>
      <c r="B5736" s="9">
        <f t="shared" si="365"/>
        <v>2015</v>
      </c>
      <c r="C5736" s="9">
        <f t="shared" si="366"/>
        <v>14</v>
      </c>
      <c r="D5736" s="9" t="str">
        <f t="shared" si="367"/>
        <v>Q1</v>
      </c>
      <c r="E5736" t="s">
        <v>18</v>
      </c>
      <c r="F5736">
        <v>201503</v>
      </c>
      <c r="G5736" s="3">
        <v>42</v>
      </c>
      <c r="H5736" s="3">
        <v>0</v>
      </c>
      <c r="I5736" s="3">
        <v>16</v>
      </c>
      <c r="J5736" s="3">
        <v>16</v>
      </c>
      <c r="K5736" s="3">
        <v>328.95</v>
      </c>
    </row>
    <row r="5737" spans="1:11" x14ac:dyDescent="0.25">
      <c r="A5737" s="9">
        <f t="shared" si="364"/>
        <v>3</v>
      </c>
      <c r="B5737" s="9">
        <f t="shared" si="365"/>
        <v>2015</v>
      </c>
      <c r="C5737" s="9">
        <f t="shared" si="366"/>
        <v>14</v>
      </c>
      <c r="D5737" s="9" t="str">
        <f t="shared" si="367"/>
        <v>Q1</v>
      </c>
      <c r="E5737" t="s">
        <v>18</v>
      </c>
      <c r="F5737">
        <v>201503</v>
      </c>
      <c r="G5737" s="3">
        <v>43</v>
      </c>
      <c r="H5737" s="3">
        <v>0</v>
      </c>
      <c r="I5737" s="3">
        <v>3</v>
      </c>
      <c r="J5737" s="3">
        <v>3</v>
      </c>
      <c r="K5737" s="3">
        <v>50</v>
      </c>
    </row>
    <row r="5738" spans="1:11" x14ac:dyDescent="0.25">
      <c r="A5738" s="9">
        <f t="shared" si="364"/>
        <v>3</v>
      </c>
      <c r="B5738" s="9">
        <f t="shared" si="365"/>
        <v>2015</v>
      </c>
      <c r="C5738" s="9">
        <f t="shared" si="366"/>
        <v>14</v>
      </c>
      <c r="D5738" s="9" t="str">
        <f t="shared" si="367"/>
        <v>Q1</v>
      </c>
      <c r="E5738" t="s">
        <v>18</v>
      </c>
      <c r="F5738">
        <v>201503</v>
      </c>
      <c r="G5738" s="3">
        <v>44</v>
      </c>
      <c r="H5738" s="3">
        <v>0</v>
      </c>
      <c r="I5738" s="3">
        <v>5</v>
      </c>
      <c r="J5738" s="3">
        <v>5</v>
      </c>
      <c r="K5738" s="3">
        <v>123.6</v>
      </c>
    </row>
    <row r="5739" spans="1:11" x14ac:dyDescent="0.25">
      <c r="A5739" s="9">
        <f t="shared" si="364"/>
        <v>3</v>
      </c>
      <c r="B5739" s="9">
        <f t="shared" si="365"/>
        <v>2015</v>
      </c>
      <c r="C5739" s="9">
        <f t="shared" si="366"/>
        <v>15</v>
      </c>
      <c r="D5739" s="9" t="str">
        <f t="shared" si="367"/>
        <v>Q1</v>
      </c>
      <c r="E5739" t="s">
        <v>18</v>
      </c>
      <c r="F5739">
        <v>201503</v>
      </c>
      <c r="G5739" s="3">
        <v>45</v>
      </c>
      <c r="H5739" s="3">
        <v>0</v>
      </c>
      <c r="I5739" s="3">
        <v>12</v>
      </c>
      <c r="J5739" s="3">
        <v>12</v>
      </c>
      <c r="K5739" s="3">
        <v>239</v>
      </c>
    </row>
    <row r="5740" spans="1:11" x14ac:dyDescent="0.25">
      <c r="A5740" s="9">
        <f t="shared" si="364"/>
        <v>3</v>
      </c>
      <c r="B5740" s="9">
        <f t="shared" si="365"/>
        <v>2015</v>
      </c>
      <c r="C5740" s="9">
        <f t="shared" si="366"/>
        <v>15</v>
      </c>
      <c r="D5740" s="9" t="str">
        <f t="shared" si="367"/>
        <v>Q1</v>
      </c>
      <c r="E5740" t="s">
        <v>18</v>
      </c>
      <c r="F5740">
        <v>201503</v>
      </c>
      <c r="G5740" s="3">
        <v>46</v>
      </c>
      <c r="H5740" s="3">
        <v>0</v>
      </c>
      <c r="I5740" s="3">
        <v>3</v>
      </c>
      <c r="J5740" s="3">
        <v>3</v>
      </c>
      <c r="K5740" s="3">
        <v>51.6</v>
      </c>
    </row>
    <row r="5741" spans="1:11" x14ac:dyDescent="0.25">
      <c r="A5741" s="9">
        <f t="shared" si="364"/>
        <v>3</v>
      </c>
      <c r="B5741" s="9">
        <f t="shared" si="365"/>
        <v>2015</v>
      </c>
      <c r="C5741" s="9">
        <f t="shared" si="366"/>
        <v>15</v>
      </c>
      <c r="D5741" s="9" t="str">
        <f t="shared" si="367"/>
        <v>Q1</v>
      </c>
      <c r="E5741" t="s">
        <v>18</v>
      </c>
      <c r="F5741">
        <v>201503</v>
      </c>
      <c r="G5741" s="3">
        <v>47</v>
      </c>
      <c r="H5741" s="3">
        <v>0</v>
      </c>
      <c r="I5741" s="3">
        <v>1</v>
      </c>
      <c r="J5741" s="3">
        <v>1</v>
      </c>
      <c r="K5741" s="3">
        <v>19</v>
      </c>
    </row>
    <row r="5742" spans="1:11" x14ac:dyDescent="0.25">
      <c r="A5742" s="9">
        <f t="shared" si="364"/>
        <v>3</v>
      </c>
      <c r="B5742" s="9">
        <f t="shared" si="365"/>
        <v>2015</v>
      </c>
      <c r="C5742" s="9">
        <f t="shared" si="366"/>
        <v>16</v>
      </c>
      <c r="D5742" s="9" t="str">
        <f t="shared" si="367"/>
        <v>Q1</v>
      </c>
      <c r="E5742" t="s">
        <v>18</v>
      </c>
      <c r="F5742">
        <v>201503</v>
      </c>
      <c r="G5742" s="3">
        <v>48</v>
      </c>
      <c r="H5742" s="3">
        <v>0</v>
      </c>
      <c r="I5742" s="3">
        <v>5</v>
      </c>
      <c r="J5742" s="3">
        <v>5</v>
      </c>
      <c r="K5742" s="3">
        <v>100</v>
      </c>
    </row>
    <row r="5743" spans="1:11" x14ac:dyDescent="0.25">
      <c r="A5743" s="9">
        <f t="shared" si="364"/>
        <v>4</v>
      </c>
      <c r="B5743" s="9">
        <f t="shared" si="365"/>
        <v>2015</v>
      </c>
      <c r="C5743" s="9">
        <f t="shared" si="366"/>
        <v>0</v>
      </c>
      <c r="D5743" s="9" t="str">
        <f t="shared" si="367"/>
        <v>Q2</v>
      </c>
      <c r="E5743" t="s">
        <v>18</v>
      </c>
      <c r="F5743">
        <v>201504</v>
      </c>
      <c r="G5743" s="3">
        <v>0</v>
      </c>
      <c r="H5743" s="3">
        <v>81</v>
      </c>
      <c r="I5743" s="3">
        <v>81</v>
      </c>
      <c r="J5743" s="3">
        <v>81</v>
      </c>
      <c r="K5743" s="3">
        <v>1701</v>
      </c>
    </row>
    <row r="5744" spans="1:11" x14ac:dyDescent="0.25">
      <c r="A5744" s="9">
        <f t="shared" si="364"/>
        <v>4</v>
      </c>
      <c r="B5744" s="9">
        <f t="shared" si="365"/>
        <v>2015</v>
      </c>
      <c r="C5744" s="9">
        <f t="shared" si="366"/>
        <v>1</v>
      </c>
      <c r="D5744" s="9" t="str">
        <f t="shared" si="367"/>
        <v>Q2</v>
      </c>
      <c r="E5744" t="s">
        <v>18</v>
      </c>
      <c r="F5744">
        <v>201504</v>
      </c>
      <c r="G5744" s="3">
        <v>3</v>
      </c>
      <c r="H5744" s="3">
        <v>0</v>
      </c>
      <c r="I5744" s="3">
        <v>12</v>
      </c>
      <c r="J5744" s="3">
        <v>12</v>
      </c>
      <c r="K5744" s="3">
        <v>252</v>
      </c>
    </row>
    <row r="5745" spans="1:11" x14ac:dyDescent="0.25">
      <c r="A5745" s="9">
        <f t="shared" si="364"/>
        <v>4</v>
      </c>
      <c r="B5745" s="9">
        <f t="shared" si="365"/>
        <v>2015</v>
      </c>
      <c r="C5745" s="9">
        <f t="shared" si="366"/>
        <v>1</v>
      </c>
      <c r="D5745" s="9" t="str">
        <f t="shared" si="367"/>
        <v>Q2</v>
      </c>
      <c r="E5745" t="s">
        <v>18</v>
      </c>
      <c r="F5745">
        <v>201504</v>
      </c>
      <c r="G5745" s="3">
        <v>5</v>
      </c>
      <c r="H5745" s="3">
        <v>0</v>
      </c>
      <c r="I5745" s="3">
        <v>1</v>
      </c>
      <c r="J5745" s="3">
        <v>1</v>
      </c>
      <c r="K5745" s="3">
        <v>21</v>
      </c>
    </row>
    <row r="5746" spans="1:11" x14ac:dyDescent="0.25">
      <c r="A5746" s="9">
        <f t="shared" si="364"/>
        <v>4</v>
      </c>
      <c r="B5746" s="9">
        <f t="shared" si="365"/>
        <v>2015</v>
      </c>
      <c r="C5746" s="9">
        <f t="shared" si="366"/>
        <v>2</v>
      </c>
      <c r="D5746" s="9" t="str">
        <f t="shared" si="367"/>
        <v>Q2</v>
      </c>
      <c r="E5746" t="s">
        <v>18</v>
      </c>
      <c r="F5746">
        <v>201504</v>
      </c>
      <c r="G5746" s="3">
        <v>6</v>
      </c>
      <c r="H5746" s="3">
        <v>0</v>
      </c>
      <c r="I5746" s="3">
        <v>53</v>
      </c>
      <c r="J5746" s="3">
        <v>53</v>
      </c>
      <c r="K5746" s="3">
        <v>1113</v>
      </c>
    </row>
    <row r="5747" spans="1:11" x14ac:dyDescent="0.25">
      <c r="A5747" s="9">
        <f t="shared" si="364"/>
        <v>4</v>
      </c>
      <c r="B5747" s="9">
        <f t="shared" si="365"/>
        <v>2015</v>
      </c>
      <c r="C5747" s="9">
        <f t="shared" si="366"/>
        <v>2</v>
      </c>
      <c r="D5747" s="9" t="str">
        <f t="shared" si="367"/>
        <v>Q2</v>
      </c>
      <c r="E5747" t="s">
        <v>18</v>
      </c>
      <c r="F5747">
        <v>201504</v>
      </c>
      <c r="G5747" s="3">
        <v>7</v>
      </c>
      <c r="H5747" s="3">
        <v>0</v>
      </c>
      <c r="I5747" s="3">
        <v>7</v>
      </c>
      <c r="J5747" s="3">
        <v>7</v>
      </c>
      <c r="K5747" s="3">
        <v>104.3</v>
      </c>
    </row>
    <row r="5748" spans="1:11" x14ac:dyDescent="0.25">
      <c r="A5748" s="9">
        <f t="shared" si="364"/>
        <v>4</v>
      </c>
      <c r="B5748" s="9">
        <f t="shared" si="365"/>
        <v>2015</v>
      </c>
      <c r="C5748" s="9">
        <f t="shared" si="366"/>
        <v>2</v>
      </c>
      <c r="D5748" s="9" t="str">
        <f t="shared" si="367"/>
        <v>Q2</v>
      </c>
      <c r="E5748" t="s">
        <v>18</v>
      </c>
      <c r="F5748">
        <v>201504</v>
      </c>
      <c r="G5748" s="3">
        <v>8</v>
      </c>
      <c r="H5748" s="3">
        <v>0</v>
      </c>
      <c r="I5748" s="3">
        <v>7</v>
      </c>
      <c r="J5748" s="3">
        <v>7</v>
      </c>
      <c r="K5748" s="3">
        <v>196.7</v>
      </c>
    </row>
    <row r="5749" spans="1:11" x14ac:dyDescent="0.25">
      <c r="A5749" s="9">
        <f t="shared" si="364"/>
        <v>4</v>
      </c>
      <c r="B5749" s="9">
        <f t="shared" si="365"/>
        <v>2015</v>
      </c>
      <c r="C5749" s="9">
        <f t="shared" si="366"/>
        <v>3</v>
      </c>
      <c r="D5749" s="9" t="str">
        <f t="shared" si="367"/>
        <v>Q2</v>
      </c>
      <c r="E5749" t="s">
        <v>18</v>
      </c>
      <c r="F5749">
        <v>201504</v>
      </c>
      <c r="G5749" s="3">
        <v>9</v>
      </c>
      <c r="H5749" s="3">
        <v>0</v>
      </c>
      <c r="I5749" s="3">
        <v>34</v>
      </c>
      <c r="J5749" s="3">
        <v>34</v>
      </c>
      <c r="K5749" s="3">
        <v>722</v>
      </c>
    </row>
    <row r="5750" spans="1:11" x14ac:dyDescent="0.25">
      <c r="A5750" s="9">
        <f t="shared" si="364"/>
        <v>4</v>
      </c>
      <c r="B5750" s="9">
        <f t="shared" si="365"/>
        <v>2015</v>
      </c>
      <c r="C5750" s="9">
        <f t="shared" si="366"/>
        <v>3</v>
      </c>
      <c r="D5750" s="9" t="str">
        <f t="shared" si="367"/>
        <v>Q2</v>
      </c>
      <c r="E5750" t="s">
        <v>18</v>
      </c>
      <c r="F5750">
        <v>201504</v>
      </c>
      <c r="G5750" s="3">
        <v>10</v>
      </c>
      <c r="H5750" s="3">
        <v>0</v>
      </c>
      <c r="I5750" s="3">
        <v>6</v>
      </c>
      <c r="J5750" s="3">
        <v>6</v>
      </c>
      <c r="K5750" s="3">
        <v>113</v>
      </c>
    </row>
    <row r="5751" spans="1:11" x14ac:dyDescent="0.25">
      <c r="A5751" s="9">
        <f t="shared" si="364"/>
        <v>4</v>
      </c>
      <c r="B5751" s="9">
        <f t="shared" si="365"/>
        <v>2015</v>
      </c>
      <c r="C5751" s="9">
        <f t="shared" si="366"/>
        <v>3</v>
      </c>
      <c r="D5751" s="9" t="str">
        <f t="shared" si="367"/>
        <v>Q2</v>
      </c>
      <c r="E5751" t="s">
        <v>18</v>
      </c>
      <c r="F5751">
        <v>201504</v>
      </c>
      <c r="G5751" s="3">
        <v>11</v>
      </c>
      <c r="H5751" s="3">
        <v>0</v>
      </c>
      <c r="I5751" s="3">
        <v>2</v>
      </c>
      <c r="J5751" s="3">
        <v>2</v>
      </c>
      <c r="K5751" s="3">
        <v>29</v>
      </c>
    </row>
    <row r="5752" spans="1:11" x14ac:dyDescent="0.25">
      <c r="A5752" s="9">
        <f t="shared" si="364"/>
        <v>4</v>
      </c>
      <c r="B5752" s="9">
        <f t="shared" si="365"/>
        <v>2015</v>
      </c>
      <c r="C5752" s="9">
        <f t="shared" si="366"/>
        <v>4</v>
      </c>
      <c r="D5752" s="9" t="str">
        <f t="shared" si="367"/>
        <v>Q2</v>
      </c>
      <c r="E5752" t="s">
        <v>18</v>
      </c>
      <c r="F5752">
        <v>201504</v>
      </c>
      <c r="G5752" s="3">
        <v>12</v>
      </c>
      <c r="H5752" s="3">
        <v>0</v>
      </c>
      <c r="I5752" s="3">
        <v>29</v>
      </c>
      <c r="J5752" s="3">
        <v>29</v>
      </c>
      <c r="K5752" s="3">
        <v>611</v>
      </c>
    </row>
    <row r="5753" spans="1:11" x14ac:dyDescent="0.25">
      <c r="A5753" s="9">
        <f t="shared" si="364"/>
        <v>4</v>
      </c>
      <c r="B5753" s="9">
        <f t="shared" si="365"/>
        <v>2015</v>
      </c>
      <c r="C5753" s="9">
        <f t="shared" si="366"/>
        <v>4</v>
      </c>
      <c r="D5753" s="9" t="str">
        <f t="shared" si="367"/>
        <v>Q2</v>
      </c>
      <c r="E5753" t="s">
        <v>18</v>
      </c>
      <c r="F5753">
        <v>201504</v>
      </c>
      <c r="G5753" s="3">
        <v>13</v>
      </c>
      <c r="H5753" s="3">
        <v>0</v>
      </c>
      <c r="I5753" s="3">
        <v>6</v>
      </c>
      <c r="J5753" s="3">
        <v>6</v>
      </c>
      <c r="K5753" s="3">
        <v>107</v>
      </c>
    </row>
    <row r="5754" spans="1:11" x14ac:dyDescent="0.25">
      <c r="A5754" s="9">
        <f t="shared" si="364"/>
        <v>4</v>
      </c>
      <c r="B5754" s="9">
        <f t="shared" si="365"/>
        <v>2015</v>
      </c>
      <c r="C5754" s="9">
        <f t="shared" si="366"/>
        <v>4</v>
      </c>
      <c r="D5754" s="9" t="str">
        <f t="shared" si="367"/>
        <v>Q2</v>
      </c>
      <c r="E5754" t="s">
        <v>18</v>
      </c>
      <c r="F5754">
        <v>201504</v>
      </c>
      <c r="G5754" s="3">
        <v>14</v>
      </c>
      <c r="H5754" s="3">
        <v>0</v>
      </c>
      <c r="I5754" s="3">
        <v>4</v>
      </c>
      <c r="J5754" s="3">
        <v>4</v>
      </c>
      <c r="K5754" s="3">
        <v>53</v>
      </c>
    </row>
    <row r="5755" spans="1:11" x14ac:dyDescent="0.25">
      <c r="A5755" s="9">
        <f t="shared" si="364"/>
        <v>4</v>
      </c>
      <c r="B5755" s="9">
        <f t="shared" si="365"/>
        <v>2015</v>
      </c>
      <c r="C5755" s="9">
        <f t="shared" si="366"/>
        <v>5</v>
      </c>
      <c r="D5755" s="9" t="str">
        <f t="shared" si="367"/>
        <v>Q2</v>
      </c>
      <c r="E5755" t="s">
        <v>18</v>
      </c>
      <c r="F5755">
        <v>201504</v>
      </c>
      <c r="G5755" s="3">
        <v>15</v>
      </c>
      <c r="H5755" s="3">
        <v>0</v>
      </c>
      <c r="I5755" s="3">
        <v>23</v>
      </c>
      <c r="J5755" s="3">
        <v>24</v>
      </c>
      <c r="K5755" s="3">
        <v>548</v>
      </c>
    </row>
    <row r="5756" spans="1:11" x14ac:dyDescent="0.25">
      <c r="A5756" s="9">
        <f t="shared" si="364"/>
        <v>4</v>
      </c>
      <c r="B5756" s="9">
        <f t="shared" si="365"/>
        <v>2015</v>
      </c>
      <c r="C5756" s="9">
        <f t="shared" si="366"/>
        <v>5</v>
      </c>
      <c r="D5756" s="9" t="str">
        <f t="shared" si="367"/>
        <v>Q2</v>
      </c>
      <c r="E5756" t="s">
        <v>18</v>
      </c>
      <c r="F5756">
        <v>201504</v>
      </c>
      <c r="G5756" s="3">
        <v>16</v>
      </c>
      <c r="H5756" s="3">
        <v>0</v>
      </c>
      <c r="I5756" s="3">
        <v>6</v>
      </c>
      <c r="J5756" s="3">
        <v>6</v>
      </c>
      <c r="K5756" s="3">
        <v>109</v>
      </c>
    </row>
    <row r="5757" spans="1:11" x14ac:dyDescent="0.25">
      <c r="A5757" s="9">
        <f t="shared" si="364"/>
        <v>4</v>
      </c>
      <c r="B5757" s="9">
        <f t="shared" si="365"/>
        <v>2015</v>
      </c>
      <c r="C5757" s="9">
        <f t="shared" si="366"/>
        <v>5</v>
      </c>
      <c r="D5757" s="9" t="str">
        <f t="shared" si="367"/>
        <v>Q2</v>
      </c>
      <c r="E5757" t="s">
        <v>18</v>
      </c>
      <c r="F5757">
        <v>201504</v>
      </c>
      <c r="G5757" s="3">
        <v>17</v>
      </c>
      <c r="H5757" s="3">
        <v>0</v>
      </c>
      <c r="I5757" s="3">
        <v>3</v>
      </c>
      <c r="J5757" s="3">
        <v>3</v>
      </c>
      <c r="K5757" s="3">
        <v>28</v>
      </c>
    </row>
    <row r="5758" spans="1:11" x14ac:dyDescent="0.25">
      <c r="A5758" s="9">
        <f t="shared" si="364"/>
        <v>4</v>
      </c>
      <c r="B5758" s="9">
        <f t="shared" si="365"/>
        <v>2015</v>
      </c>
      <c r="C5758" s="9">
        <f t="shared" si="366"/>
        <v>6</v>
      </c>
      <c r="D5758" s="9" t="str">
        <f t="shared" si="367"/>
        <v>Q2</v>
      </c>
      <c r="E5758" t="s">
        <v>18</v>
      </c>
      <c r="F5758">
        <v>201504</v>
      </c>
      <c r="G5758" s="3">
        <v>18</v>
      </c>
      <c r="H5758" s="3">
        <v>0</v>
      </c>
      <c r="I5758" s="3">
        <v>24</v>
      </c>
      <c r="J5758" s="3">
        <v>24</v>
      </c>
      <c r="K5758" s="3">
        <v>504</v>
      </c>
    </row>
    <row r="5759" spans="1:11" x14ac:dyDescent="0.25">
      <c r="A5759" s="9">
        <f t="shared" si="364"/>
        <v>4</v>
      </c>
      <c r="B5759" s="9">
        <f t="shared" si="365"/>
        <v>2015</v>
      </c>
      <c r="C5759" s="9">
        <f t="shared" si="366"/>
        <v>6</v>
      </c>
      <c r="D5759" s="9" t="str">
        <f t="shared" si="367"/>
        <v>Q2</v>
      </c>
      <c r="E5759" t="s">
        <v>18</v>
      </c>
      <c r="F5759">
        <v>201504</v>
      </c>
      <c r="G5759" s="3">
        <v>19</v>
      </c>
      <c r="H5759" s="3">
        <v>0</v>
      </c>
      <c r="I5759" s="3">
        <v>4</v>
      </c>
      <c r="J5759" s="3">
        <v>4</v>
      </c>
      <c r="K5759" s="3">
        <v>79</v>
      </c>
    </row>
    <row r="5760" spans="1:11" x14ac:dyDescent="0.25">
      <c r="A5760" s="9">
        <f t="shared" si="364"/>
        <v>4</v>
      </c>
      <c r="B5760" s="9">
        <f t="shared" si="365"/>
        <v>2015</v>
      </c>
      <c r="C5760" s="9">
        <f t="shared" si="366"/>
        <v>6</v>
      </c>
      <c r="D5760" s="9" t="str">
        <f t="shared" si="367"/>
        <v>Q2</v>
      </c>
      <c r="E5760" t="s">
        <v>18</v>
      </c>
      <c r="F5760">
        <v>201504</v>
      </c>
      <c r="G5760" s="3">
        <v>20</v>
      </c>
      <c r="H5760" s="3">
        <v>0</v>
      </c>
      <c r="I5760" s="3">
        <v>3</v>
      </c>
      <c r="J5760" s="3">
        <v>3</v>
      </c>
      <c r="K5760" s="3">
        <v>54.6</v>
      </c>
    </row>
    <row r="5761" spans="1:11" x14ac:dyDescent="0.25">
      <c r="A5761" s="9">
        <f t="shared" si="364"/>
        <v>4</v>
      </c>
      <c r="B5761" s="9">
        <f t="shared" si="365"/>
        <v>2015</v>
      </c>
      <c r="C5761" s="9">
        <f t="shared" si="366"/>
        <v>7</v>
      </c>
      <c r="D5761" s="9" t="str">
        <f t="shared" si="367"/>
        <v>Q2</v>
      </c>
      <c r="E5761" t="s">
        <v>18</v>
      </c>
      <c r="F5761">
        <v>201504</v>
      </c>
      <c r="G5761" s="3">
        <v>21</v>
      </c>
      <c r="H5761" s="3">
        <v>0</v>
      </c>
      <c r="I5761" s="3">
        <v>19</v>
      </c>
      <c r="J5761" s="3">
        <v>19</v>
      </c>
      <c r="K5761" s="3">
        <v>400</v>
      </c>
    </row>
    <row r="5762" spans="1:11" x14ac:dyDescent="0.25">
      <c r="A5762" s="9">
        <f t="shared" si="364"/>
        <v>4</v>
      </c>
      <c r="B5762" s="9">
        <f t="shared" si="365"/>
        <v>2015</v>
      </c>
      <c r="C5762" s="9">
        <f t="shared" si="366"/>
        <v>7</v>
      </c>
      <c r="D5762" s="9" t="str">
        <f t="shared" si="367"/>
        <v>Q2</v>
      </c>
      <c r="E5762" t="s">
        <v>18</v>
      </c>
      <c r="F5762">
        <v>201504</v>
      </c>
      <c r="G5762" s="3">
        <v>22</v>
      </c>
      <c r="H5762" s="3">
        <v>0</v>
      </c>
      <c r="I5762" s="3">
        <v>4</v>
      </c>
      <c r="J5762" s="3">
        <v>4</v>
      </c>
      <c r="K5762" s="3">
        <v>73</v>
      </c>
    </row>
    <row r="5763" spans="1:11" x14ac:dyDescent="0.25">
      <c r="A5763" s="9">
        <f t="shared" si="364"/>
        <v>4</v>
      </c>
      <c r="B5763" s="9">
        <f t="shared" si="365"/>
        <v>2015</v>
      </c>
      <c r="C5763" s="9">
        <f t="shared" si="366"/>
        <v>7</v>
      </c>
      <c r="D5763" s="9" t="str">
        <f t="shared" si="367"/>
        <v>Q2</v>
      </c>
      <c r="E5763" t="s">
        <v>18</v>
      </c>
      <c r="F5763">
        <v>201504</v>
      </c>
      <c r="G5763" s="3">
        <v>23</v>
      </c>
      <c r="H5763" s="3">
        <v>0</v>
      </c>
      <c r="I5763" s="3">
        <v>2</v>
      </c>
      <c r="J5763" s="3">
        <v>2</v>
      </c>
      <c r="K5763" s="3">
        <v>40</v>
      </c>
    </row>
    <row r="5764" spans="1:11" x14ac:dyDescent="0.25">
      <c r="A5764" s="9">
        <f t="shared" si="364"/>
        <v>4</v>
      </c>
      <c r="B5764" s="9">
        <f t="shared" si="365"/>
        <v>2015</v>
      </c>
      <c r="C5764" s="9">
        <f t="shared" si="366"/>
        <v>8</v>
      </c>
      <c r="D5764" s="9" t="str">
        <f t="shared" si="367"/>
        <v>Q2</v>
      </c>
      <c r="E5764" t="s">
        <v>18</v>
      </c>
      <c r="F5764">
        <v>201504</v>
      </c>
      <c r="G5764" s="3">
        <v>24</v>
      </c>
      <c r="H5764" s="3">
        <v>0</v>
      </c>
      <c r="I5764" s="3">
        <v>16</v>
      </c>
      <c r="J5764" s="3">
        <v>16</v>
      </c>
      <c r="K5764" s="3">
        <v>345</v>
      </c>
    </row>
    <row r="5765" spans="1:11" x14ac:dyDescent="0.25">
      <c r="A5765" s="9">
        <f t="shared" si="364"/>
        <v>4</v>
      </c>
      <c r="B5765" s="9">
        <f t="shared" si="365"/>
        <v>2015</v>
      </c>
      <c r="C5765" s="9">
        <f t="shared" si="366"/>
        <v>8</v>
      </c>
      <c r="D5765" s="9" t="str">
        <f t="shared" si="367"/>
        <v>Q2</v>
      </c>
      <c r="E5765" t="s">
        <v>18</v>
      </c>
      <c r="F5765">
        <v>201504</v>
      </c>
      <c r="G5765" s="3">
        <v>25</v>
      </c>
      <c r="H5765" s="3">
        <v>0</v>
      </c>
      <c r="I5765" s="3">
        <v>5</v>
      </c>
      <c r="J5765" s="3">
        <v>5</v>
      </c>
      <c r="K5765" s="3">
        <v>105</v>
      </c>
    </row>
    <row r="5766" spans="1:11" x14ac:dyDescent="0.25">
      <c r="A5766" s="9">
        <f t="shared" si="364"/>
        <v>4</v>
      </c>
      <c r="B5766" s="9">
        <f t="shared" si="365"/>
        <v>2015</v>
      </c>
      <c r="C5766" s="9">
        <f t="shared" si="366"/>
        <v>8</v>
      </c>
      <c r="D5766" s="9" t="str">
        <f t="shared" si="367"/>
        <v>Q2</v>
      </c>
      <c r="E5766" t="s">
        <v>18</v>
      </c>
      <c r="F5766">
        <v>201504</v>
      </c>
      <c r="G5766" s="3">
        <v>26</v>
      </c>
      <c r="H5766" s="3">
        <v>0</v>
      </c>
      <c r="I5766" s="3">
        <v>4</v>
      </c>
      <c r="J5766" s="3">
        <v>4</v>
      </c>
      <c r="K5766" s="3">
        <v>69</v>
      </c>
    </row>
    <row r="5767" spans="1:11" x14ac:dyDescent="0.25">
      <c r="A5767" s="9">
        <f t="shared" si="364"/>
        <v>4</v>
      </c>
      <c r="B5767" s="9">
        <f t="shared" si="365"/>
        <v>2015</v>
      </c>
      <c r="C5767" s="9">
        <f t="shared" si="366"/>
        <v>9</v>
      </c>
      <c r="D5767" s="9" t="str">
        <f t="shared" si="367"/>
        <v>Q2</v>
      </c>
      <c r="E5767" t="s">
        <v>18</v>
      </c>
      <c r="F5767">
        <v>201504</v>
      </c>
      <c r="G5767" s="3">
        <v>27</v>
      </c>
      <c r="H5767" s="3">
        <v>0</v>
      </c>
      <c r="I5767" s="3">
        <v>17</v>
      </c>
      <c r="J5767" s="3">
        <v>17</v>
      </c>
      <c r="K5767" s="3">
        <v>392</v>
      </c>
    </row>
    <row r="5768" spans="1:11" x14ac:dyDescent="0.25">
      <c r="A5768" s="9">
        <f t="shared" si="364"/>
        <v>4</v>
      </c>
      <c r="B5768" s="9">
        <f t="shared" si="365"/>
        <v>2015</v>
      </c>
      <c r="C5768" s="9">
        <f t="shared" si="366"/>
        <v>9</v>
      </c>
      <c r="D5768" s="9" t="str">
        <f t="shared" si="367"/>
        <v>Q2</v>
      </c>
      <c r="E5768" t="s">
        <v>18</v>
      </c>
      <c r="F5768">
        <v>201504</v>
      </c>
      <c r="G5768" s="3">
        <v>28</v>
      </c>
      <c r="H5768" s="3">
        <v>0</v>
      </c>
      <c r="I5768" s="3">
        <v>7</v>
      </c>
      <c r="J5768" s="3">
        <v>7</v>
      </c>
      <c r="K5768" s="3">
        <v>160.5</v>
      </c>
    </row>
    <row r="5769" spans="1:11" x14ac:dyDescent="0.25">
      <c r="A5769" s="9">
        <f t="shared" si="364"/>
        <v>4</v>
      </c>
      <c r="B5769" s="9">
        <f t="shared" si="365"/>
        <v>2015</v>
      </c>
      <c r="C5769" s="9">
        <f t="shared" si="366"/>
        <v>9</v>
      </c>
      <c r="D5769" s="9" t="str">
        <f t="shared" si="367"/>
        <v>Q2</v>
      </c>
      <c r="E5769" t="s">
        <v>18</v>
      </c>
      <c r="F5769">
        <v>201504</v>
      </c>
      <c r="G5769" s="3">
        <v>29</v>
      </c>
      <c r="H5769" s="3">
        <v>0</v>
      </c>
      <c r="I5769" s="3">
        <v>3</v>
      </c>
      <c r="J5769" s="3">
        <v>3</v>
      </c>
      <c r="K5769" s="3">
        <v>50</v>
      </c>
    </row>
    <row r="5770" spans="1:11" x14ac:dyDescent="0.25">
      <c r="A5770" s="9">
        <f t="shared" si="364"/>
        <v>4</v>
      </c>
      <c r="B5770" s="9">
        <f t="shared" si="365"/>
        <v>2015</v>
      </c>
      <c r="C5770" s="9">
        <f t="shared" si="366"/>
        <v>10</v>
      </c>
      <c r="D5770" s="9" t="str">
        <f t="shared" si="367"/>
        <v>Q2</v>
      </c>
      <c r="E5770" t="s">
        <v>18</v>
      </c>
      <c r="F5770">
        <v>201504</v>
      </c>
      <c r="G5770" s="3">
        <v>30</v>
      </c>
      <c r="H5770" s="3">
        <v>0</v>
      </c>
      <c r="I5770" s="3">
        <v>12</v>
      </c>
      <c r="J5770" s="3">
        <v>12</v>
      </c>
      <c r="K5770" s="3">
        <v>259</v>
      </c>
    </row>
    <row r="5771" spans="1:11" x14ac:dyDescent="0.25">
      <c r="A5771" s="9">
        <f t="shared" si="364"/>
        <v>4</v>
      </c>
      <c r="B5771" s="9">
        <f t="shared" si="365"/>
        <v>2015</v>
      </c>
      <c r="C5771" s="9">
        <f t="shared" si="366"/>
        <v>10</v>
      </c>
      <c r="D5771" s="9" t="str">
        <f t="shared" si="367"/>
        <v>Q2</v>
      </c>
      <c r="E5771" t="s">
        <v>18</v>
      </c>
      <c r="F5771">
        <v>201504</v>
      </c>
      <c r="G5771" s="3">
        <v>31</v>
      </c>
      <c r="H5771" s="3">
        <v>0</v>
      </c>
      <c r="I5771" s="3">
        <v>4</v>
      </c>
      <c r="J5771" s="3">
        <v>4</v>
      </c>
      <c r="K5771" s="3">
        <v>88</v>
      </c>
    </row>
    <row r="5772" spans="1:11" x14ac:dyDescent="0.25">
      <c r="A5772" s="9">
        <f t="shared" si="364"/>
        <v>4</v>
      </c>
      <c r="B5772" s="9">
        <f t="shared" si="365"/>
        <v>2015</v>
      </c>
      <c r="C5772" s="9">
        <f t="shared" si="366"/>
        <v>10</v>
      </c>
      <c r="D5772" s="9" t="str">
        <f t="shared" si="367"/>
        <v>Q2</v>
      </c>
      <c r="E5772" t="s">
        <v>18</v>
      </c>
      <c r="F5772">
        <v>201504</v>
      </c>
      <c r="G5772" s="3">
        <v>32</v>
      </c>
      <c r="H5772" s="3">
        <v>0</v>
      </c>
      <c r="I5772" s="3">
        <v>2</v>
      </c>
      <c r="J5772" s="3">
        <v>2</v>
      </c>
      <c r="K5772" s="3">
        <v>98</v>
      </c>
    </row>
    <row r="5773" spans="1:11" x14ac:dyDescent="0.25">
      <c r="A5773" s="9">
        <f t="shared" si="364"/>
        <v>4</v>
      </c>
      <c r="B5773" s="9">
        <f t="shared" si="365"/>
        <v>2015</v>
      </c>
      <c r="C5773" s="9">
        <f t="shared" si="366"/>
        <v>11</v>
      </c>
      <c r="D5773" s="9" t="str">
        <f t="shared" si="367"/>
        <v>Q2</v>
      </c>
      <c r="E5773" t="s">
        <v>18</v>
      </c>
      <c r="F5773">
        <v>201504</v>
      </c>
      <c r="G5773" s="3">
        <v>33</v>
      </c>
      <c r="H5773" s="3">
        <v>0</v>
      </c>
      <c r="I5773" s="3">
        <v>10</v>
      </c>
      <c r="J5773" s="3">
        <v>10</v>
      </c>
      <c r="K5773" s="3">
        <v>208</v>
      </c>
    </row>
    <row r="5774" spans="1:11" x14ac:dyDescent="0.25">
      <c r="A5774" s="9">
        <f t="shared" ref="A5774:A5837" si="368">F5774-(B5774*100)</f>
        <v>4</v>
      </c>
      <c r="B5774" s="9">
        <f t="shared" ref="B5774:B5837" si="369">INT(F5774/100)</f>
        <v>2015</v>
      </c>
      <c r="C5774" s="9">
        <f t="shared" ref="C5774:C5837" si="370">INT(G5774/3)</f>
        <v>11</v>
      </c>
      <c r="D5774" s="9" t="str">
        <f t="shared" ref="D5774:D5837" si="371">VLOOKUP(A5774,$R$2:$S$13,2,0)</f>
        <v>Q2</v>
      </c>
      <c r="E5774" t="s">
        <v>18</v>
      </c>
      <c r="F5774">
        <v>201504</v>
      </c>
      <c r="G5774" s="3">
        <v>34</v>
      </c>
      <c r="H5774" s="3">
        <v>0</v>
      </c>
      <c r="I5774" s="3">
        <v>4</v>
      </c>
      <c r="J5774" s="3">
        <v>4</v>
      </c>
      <c r="K5774" s="3">
        <v>109</v>
      </c>
    </row>
    <row r="5775" spans="1:11" x14ac:dyDescent="0.25">
      <c r="A5775" s="9">
        <f t="shared" si="368"/>
        <v>4</v>
      </c>
      <c r="B5775" s="9">
        <f t="shared" si="369"/>
        <v>2015</v>
      </c>
      <c r="C5775" s="9">
        <f t="shared" si="370"/>
        <v>11</v>
      </c>
      <c r="D5775" s="9" t="str">
        <f t="shared" si="371"/>
        <v>Q2</v>
      </c>
      <c r="E5775" t="s">
        <v>18</v>
      </c>
      <c r="F5775">
        <v>201504</v>
      </c>
      <c r="G5775" s="3">
        <v>35</v>
      </c>
      <c r="H5775" s="3">
        <v>0</v>
      </c>
      <c r="I5775" s="3">
        <v>3</v>
      </c>
      <c r="J5775" s="3">
        <v>3</v>
      </c>
      <c r="K5775" s="3">
        <v>42</v>
      </c>
    </row>
    <row r="5776" spans="1:11" x14ac:dyDescent="0.25">
      <c r="A5776" s="9">
        <f t="shared" si="368"/>
        <v>4</v>
      </c>
      <c r="B5776" s="9">
        <f t="shared" si="369"/>
        <v>2015</v>
      </c>
      <c r="C5776" s="9">
        <f t="shared" si="370"/>
        <v>12</v>
      </c>
      <c r="D5776" s="9" t="str">
        <f t="shared" si="371"/>
        <v>Q2</v>
      </c>
      <c r="E5776" t="s">
        <v>18</v>
      </c>
      <c r="F5776">
        <v>201504</v>
      </c>
      <c r="G5776" s="3">
        <v>36</v>
      </c>
      <c r="H5776" s="3">
        <v>0</v>
      </c>
      <c r="I5776" s="3">
        <v>11</v>
      </c>
      <c r="J5776" s="3">
        <v>12</v>
      </c>
      <c r="K5776" s="3">
        <v>225</v>
      </c>
    </row>
    <row r="5777" spans="1:11" x14ac:dyDescent="0.25">
      <c r="A5777" s="9">
        <f t="shared" si="368"/>
        <v>4</v>
      </c>
      <c r="B5777" s="9">
        <f t="shared" si="369"/>
        <v>2015</v>
      </c>
      <c r="C5777" s="9">
        <f t="shared" si="370"/>
        <v>12</v>
      </c>
      <c r="D5777" s="9" t="str">
        <f t="shared" si="371"/>
        <v>Q2</v>
      </c>
      <c r="E5777" t="s">
        <v>18</v>
      </c>
      <c r="F5777">
        <v>201504</v>
      </c>
      <c r="G5777" s="3">
        <v>37</v>
      </c>
      <c r="H5777" s="3">
        <v>0</v>
      </c>
      <c r="I5777" s="3">
        <v>5</v>
      </c>
      <c r="J5777" s="3">
        <v>5</v>
      </c>
      <c r="K5777" s="3">
        <v>79.599999999999994</v>
      </c>
    </row>
    <row r="5778" spans="1:11" x14ac:dyDescent="0.25">
      <c r="A5778" s="9">
        <f t="shared" si="368"/>
        <v>4</v>
      </c>
      <c r="B5778" s="9">
        <f t="shared" si="369"/>
        <v>2015</v>
      </c>
      <c r="C5778" s="9">
        <f t="shared" si="370"/>
        <v>12</v>
      </c>
      <c r="D5778" s="9" t="str">
        <f t="shared" si="371"/>
        <v>Q2</v>
      </c>
      <c r="E5778" t="s">
        <v>18</v>
      </c>
      <c r="F5778">
        <v>201504</v>
      </c>
      <c r="G5778" s="3">
        <v>38</v>
      </c>
      <c r="H5778" s="3">
        <v>0</v>
      </c>
      <c r="I5778" s="3">
        <v>1</v>
      </c>
      <c r="J5778" s="3">
        <v>1</v>
      </c>
      <c r="K5778" s="3">
        <v>7</v>
      </c>
    </row>
    <row r="5779" spans="1:11" x14ac:dyDescent="0.25">
      <c r="A5779" s="9">
        <f t="shared" si="368"/>
        <v>4</v>
      </c>
      <c r="B5779" s="9">
        <f t="shared" si="369"/>
        <v>2015</v>
      </c>
      <c r="C5779" s="9">
        <f t="shared" si="370"/>
        <v>13</v>
      </c>
      <c r="D5779" s="9" t="str">
        <f t="shared" si="371"/>
        <v>Q2</v>
      </c>
      <c r="E5779" t="s">
        <v>18</v>
      </c>
      <c r="F5779">
        <v>201504</v>
      </c>
      <c r="G5779" s="3">
        <v>39</v>
      </c>
      <c r="H5779" s="3">
        <v>0</v>
      </c>
      <c r="I5779" s="3">
        <v>9</v>
      </c>
      <c r="J5779" s="3">
        <v>9</v>
      </c>
      <c r="K5779" s="3">
        <v>164</v>
      </c>
    </row>
    <row r="5780" spans="1:11" x14ac:dyDescent="0.25">
      <c r="A5780" s="9">
        <f t="shared" si="368"/>
        <v>4</v>
      </c>
      <c r="B5780" s="9">
        <f t="shared" si="369"/>
        <v>2015</v>
      </c>
      <c r="C5780" s="9">
        <f t="shared" si="370"/>
        <v>13</v>
      </c>
      <c r="D5780" s="9" t="str">
        <f t="shared" si="371"/>
        <v>Q2</v>
      </c>
      <c r="E5780" t="s">
        <v>18</v>
      </c>
      <c r="F5780">
        <v>201504</v>
      </c>
      <c r="G5780" s="3">
        <v>40</v>
      </c>
      <c r="H5780" s="3">
        <v>0</v>
      </c>
      <c r="I5780" s="3">
        <v>4</v>
      </c>
      <c r="J5780" s="3">
        <v>5</v>
      </c>
      <c r="K5780" s="3">
        <v>98</v>
      </c>
    </row>
    <row r="5781" spans="1:11" x14ac:dyDescent="0.25">
      <c r="A5781" s="9">
        <f t="shared" si="368"/>
        <v>4</v>
      </c>
      <c r="B5781" s="9">
        <f t="shared" si="369"/>
        <v>2015</v>
      </c>
      <c r="C5781" s="9">
        <f t="shared" si="370"/>
        <v>13</v>
      </c>
      <c r="D5781" s="9" t="str">
        <f t="shared" si="371"/>
        <v>Q2</v>
      </c>
      <c r="E5781" t="s">
        <v>18</v>
      </c>
      <c r="F5781">
        <v>201504</v>
      </c>
      <c r="G5781" s="3">
        <v>41</v>
      </c>
      <c r="H5781" s="3">
        <v>0</v>
      </c>
      <c r="I5781" s="3">
        <v>2</v>
      </c>
      <c r="J5781" s="3">
        <v>2</v>
      </c>
      <c r="K5781" s="3">
        <v>28</v>
      </c>
    </row>
    <row r="5782" spans="1:11" x14ac:dyDescent="0.25">
      <c r="A5782" s="9">
        <f t="shared" si="368"/>
        <v>4</v>
      </c>
      <c r="B5782" s="9">
        <f t="shared" si="369"/>
        <v>2015</v>
      </c>
      <c r="C5782" s="9">
        <f t="shared" si="370"/>
        <v>14</v>
      </c>
      <c r="D5782" s="9" t="str">
        <f t="shared" si="371"/>
        <v>Q2</v>
      </c>
      <c r="E5782" t="s">
        <v>18</v>
      </c>
      <c r="F5782">
        <v>201504</v>
      </c>
      <c r="G5782" s="3">
        <v>42</v>
      </c>
      <c r="H5782" s="3">
        <v>0</v>
      </c>
      <c r="I5782" s="3">
        <v>8</v>
      </c>
      <c r="J5782" s="3">
        <v>8</v>
      </c>
      <c r="K5782" s="3">
        <v>148</v>
      </c>
    </row>
    <row r="5783" spans="1:11" x14ac:dyDescent="0.25">
      <c r="A5783" s="9">
        <f t="shared" si="368"/>
        <v>4</v>
      </c>
      <c r="B5783" s="9">
        <f t="shared" si="369"/>
        <v>2015</v>
      </c>
      <c r="C5783" s="9">
        <f t="shared" si="370"/>
        <v>14</v>
      </c>
      <c r="D5783" s="9" t="str">
        <f t="shared" si="371"/>
        <v>Q2</v>
      </c>
      <c r="E5783" t="s">
        <v>18</v>
      </c>
      <c r="F5783">
        <v>201504</v>
      </c>
      <c r="G5783" s="3">
        <v>43</v>
      </c>
      <c r="H5783" s="3">
        <v>0</v>
      </c>
      <c r="I5783" s="3">
        <v>4</v>
      </c>
      <c r="J5783" s="3">
        <v>4</v>
      </c>
      <c r="K5783" s="3">
        <v>86</v>
      </c>
    </row>
    <row r="5784" spans="1:11" x14ac:dyDescent="0.25">
      <c r="A5784" s="9">
        <f t="shared" si="368"/>
        <v>4</v>
      </c>
      <c r="B5784" s="9">
        <f t="shared" si="369"/>
        <v>2015</v>
      </c>
      <c r="C5784" s="9">
        <f t="shared" si="370"/>
        <v>14</v>
      </c>
      <c r="D5784" s="9" t="str">
        <f t="shared" si="371"/>
        <v>Q2</v>
      </c>
      <c r="E5784" t="s">
        <v>18</v>
      </c>
      <c r="F5784">
        <v>201504</v>
      </c>
      <c r="G5784" s="3">
        <v>44</v>
      </c>
      <c r="H5784" s="3">
        <v>0</v>
      </c>
      <c r="I5784" s="3">
        <v>2</v>
      </c>
      <c r="J5784" s="3">
        <v>2</v>
      </c>
      <c r="K5784" s="3">
        <v>40</v>
      </c>
    </row>
    <row r="5785" spans="1:11" x14ac:dyDescent="0.25">
      <c r="A5785" s="9">
        <f t="shared" si="368"/>
        <v>4</v>
      </c>
      <c r="B5785" s="9">
        <f t="shared" si="369"/>
        <v>2015</v>
      </c>
      <c r="C5785" s="9">
        <f t="shared" si="370"/>
        <v>15</v>
      </c>
      <c r="D5785" s="9" t="str">
        <f t="shared" si="371"/>
        <v>Q2</v>
      </c>
      <c r="E5785" t="s">
        <v>18</v>
      </c>
      <c r="F5785">
        <v>201504</v>
      </c>
      <c r="G5785" s="3">
        <v>45</v>
      </c>
      <c r="H5785" s="3">
        <v>0</v>
      </c>
      <c r="I5785" s="3">
        <v>6</v>
      </c>
      <c r="J5785" s="3">
        <v>6</v>
      </c>
      <c r="K5785" s="3">
        <v>112</v>
      </c>
    </row>
    <row r="5786" spans="1:11" x14ac:dyDescent="0.25">
      <c r="A5786" s="9">
        <f t="shared" si="368"/>
        <v>4</v>
      </c>
      <c r="B5786" s="9">
        <f t="shared" si="369"/>
        <v>2015</v>
      </c>
      <c r="C5786" s="9">
        <f t="shared" si="370"/>
        <v>15</v>
      </c>
      <c r="D5786" s="9" t="str">
        <f t="shared" si="371"/>
        <v>Q2</v>
      </c>
      <c r="E5786" t="s">
        <v>18</v>
      </c>
      <c r="F5786">
        <v>201504</v>
      </c>
      <c r="G5786" s="3">
        <v>46</v>
      </c>
      <c r="H5786" s="3">
        <v>0</v>
      </c>
      <c r="I5786" s="3">
        <v>2</v>
      </c>
      <c r="J5786" s="3">
        <v>2</v>
      </c>
      <c r="K5786" s="3">
        <v>40</v>
      </c>
    </row>
    <row r="5787" spans="1:11" x14ac:dyDescent="0.25">
      <c r="A5787" s="9">
        <f t="shared" si="368"/>
        <v>5</v>
      </c>
      <c r="B5787" s="9">
        <f t="shared" si="369"/>
        <v>2015</v>
      </c>
      <c r="C5787" s="9">
        <f t="shared" si="370"/>
        <v>0</v>
      </c>
      <c r="D5787" s="9" t="str">
        <f t="shared" si="371"/>
        <v>Q2</v>
      </c>
      <c r="E5787" t="s">
        <v>18</v>
      </c>
      <c r="F5787">
        <v>201505</v>
      </c>
      <c r="G5787" s="3">
        <v>0</v>
      </c>
      <c r="H5787" s="3">
        <v>62</v>
      </c>
      <c r="I5787" s="3">
        <v>62</v>
      </c>
      <c r="J5787" s="3">
        <v>62</v>
      </c>
      <c r="K5787" s="3">
        <v>1302</v>
      </c>
    </row>
    <row r="5788" spans="1:11" x14ac:dyDescent="0.25">
      <c r="A5788" s="9">
        <f t="shared" si="368"/>
        <v>5</v>
      </c>
      <c r="B5788" s="9">
        <f t="shared" si="369"/>
        <v>2015</v>
      </c>
      <c r="C5788" s="9">
        <f t="shared" si="370"/>
        <v>1</v>
      </c>
      <c r="D5788" s="9" t="str">
        <f t="shared" si="371"/>
        <v>Q2</v>
      </c>
      <c r="E5788" t="s">
        <v>18</v>
      </c>
      <c r="F5788">
        <v>201505</v>
      </c>
      <c r="G5788" s="3">
        <v>3</v>
      </c>
      <c r="H5788" s="3">
        <v>0</v>
      </c>
      <c r="I5788" s="3">
        <v>54</v>
      </c>
      <c r="J5788" s="3">
        <v>54</v>
      </c>
      <c r="K5788" s="3">
        <v>1134</v>
      </c>
    </row>
    <row r="5789" spans="1:11" x14ac:dyDescent="0.25">
      <c r="A5789" s="9">
        <f t="shared" si="368"/>
        <v>5</v>
      </c>
      <c r="B5789" s="9">
        <f t="shared" si="369"/>
        <v>2015</v>
      </c>
      <c r="C5789" s="9">
        <f t="shared" si="370"/>
        <v>2</v>
      </c>
      <c r="D5789" s="9" t="str">
        <f t="shared" si="371"/>
        <v>Q2</v>
      </c>
      <c r="E5789" t="s">
        <v>18</v>
      </c>
      <c r="F5789">
        <v>201505</v>
      </c>
      <c r="G5789" s="3">
        <v>6</v>
      </c>
      <c r="H5789" s="3">
        <v>0</v>
      </c>
      <c r="I5789" s="3">
        <v>46</v>
      </c>
      <c r="J5789" s="3">
        <v>46</v>
      </c>
      <c r="K5789" s="3">
        <v>935</v>
      </c>
    </row>
    <row r="5790" spans="1:11" x14ac:dyDescent="0.25">
      <c r="A5790" s="9">
        <f t="shared" si="368"/>
        <v>5</v>
      </c>
      <c r="B5790" s="9">
        <f t="shared" si="369"/>
        <v>2015</v>
      </c>
      <c r="C5790" s="9">
        <f t="shared" si="370"/>
        <v>2</v>
      </c>
      <c r="D5790" s="9" t="str">
        <f t="shared" si="371"/>
        <v>Q2</v>
      </c>
      <c r="E5790" t="s">
        <v>18</v>
      </c>
      <c r="F5790">
        <v>201505</v>
      </c>
      <c r="G5790" s="3">
        <v>7</v>
      </c>
      <c r="H5790" s="3">
        <v>0</v>
      </c>
      <c r="I5790" s="3">
        <v>5</v>
      </c>
      <c r="J5790" s="3">
        <v>6</v>
      </c>
      <c r="K5790" s="3">
        <v>82</v>
      </c>
    </row>
    <row r="5791" spans="1:11" x14ac:dyDescent="0.25">
      <c r="A5791" s="9">
        <f t="shared" si="368"/>
        <v>5</v>
      </c>
      <c r="B5791" s="9">
        <f t="shared" si="369"/>
        <v>2015</v>
      </c>
      <c r="C5791" s="9">
        <f t="shared" si="370"/>
        <v>2</v>
      </c>
      <c r="D5791" s="9" t="str">
        <f t="shared" si="371"/>
        <v>Q2</v>
      </c>
      <c r="E5791" t="s">
        <v>18</v>
      </c>
      <c r="F5791">
        <v>201505</v>
      </c>
      <c r="G5791" s="3">
        <v>8</v>
      </c>
      <c r="H5791" s="3">
        <v>0</v>
      </c>
      <c r="I5791" s="3">
        <v>5</v>
      </c>
      <c r="J5791" s="3">
        <v>6</v>
      </c>
      <c r="K5791" s="3">
        <v>81</v>
      </c>
    </row>
    <row r="5792" spans="1:11" x14ac:dyDescent="0.25">
      <c r="A5792" s="9">
        <f t="shared" si="368"/>
        <v>5</v>
      </c>
      <c r="B5792" s="9">
        <f t="shared" si="369"/>
        <v>2015</v>
      </c>
      <c r="C5792" s="9">
        <f t="shared" si="370"/>
        <v>3</v>
      </c>
      <c r="D5792" s="9" t="str">
        <f t="shared" si="371"/>
        <v>Q2</v>
      </c>
      <c r="E5792" t="s">
        <v>18</v>
      </c>
      <c r="F5792">
        <v>201505</v>
      </c>
      <c r="G5792" s="3">
        <v>9</v>
      </c>
      <c r="H5792" s="3">
        <v>0</v>
      </c>
      <c r="I5792" s="3">
        <v>40</v>
      </c>
      <c r="J5792" s="3">
        <v>41</v>
      </c>
      <c r="K5792" s="3">
        <v>824</v>
      </c>
    </row>
    <row r="5793" spans="1:11" x14ac:dyDescent="0.25">
      <c r="A5793" s="9">
        <f t="shared" si="368"/>
        <v>5</v>
      </c>
      <c r="B5793" s="9">
        <f t="shared" si="369"/>
        <v>2015</v>
      </c>
      <c r="C5793" s="9">
        <f t="shared" si="370"/>
        <v>3</v>
      </c>
      <c r="D5793" s="9" t="str">
        <f t="shared" si="371"/>
        <v>Q2</v>
      </c>
      <c r="E5793" t="s">
        <v>18</v>
      </c>
      <c r="F5793">
        <v>201505</v>
      </c>
      <c r="G5793" s="3">
        <v>10</v>
      </c>
      <c r="H5793" s="3">
        <v>0</v>
      </c>
      <c r="I5793" s="3">
        <v>6</v>
      </c>
      <c r="J5793" s="3">
        <v>6</v>
      </c>
      <c r="K5793" s="3">
        <v>117</v>
      </c>
    </row>
    <row r="5794" spans="1:11" x14ac:dyDescent="0.25">
      <c r="A5794" s="9">
        <f t="shared" si="368"/>
        <v>5</v>
      </c>
      <c r="B5794" s="9">
        <f t="shared" si="369"/>
        <v>2015</v>
      </c>
      <c r="C5794" s="9">
        <f t="shared" si="370"/>
        <v>3</v>
      </c>
      <c r="D5794" s="9" t="str">
        <f t="shared" si="371"/>
        <v>Q2</v>
      </c>
      <c r="E5794" t="s">
        <v>18</v>
      </c>
      <c r="F5794">
        <v>201505</v>
      </c>
      <c r="G5794" s="3">
        <v>11</v>
      </c>
      <c r="H5794" s="3">
        <v>0</v>
      </c>
      <c r="I5794" s="3">
        <v>6</v>
      </c>
      <c r="J5794" s="3">
        <v>7</v>
      </c>
      <c r="K5794" s="3">
        <v>97</v>
      </c>
    </row>
    <row r="5795" spans="1:11" x14ac:dyDescent="0.25">
      <c r="A5795" s="9">
        <f t="shared" si="368"/>
        <v>5</v>
      </c>
      <c r="B5795" s="9">
        <f t="shared" si="369"/>
        <v>2015</v>
      </c>
      <c r="C5795" s="9">
        <f t="shared" si="370"/>
        <v>4</v>
      </c>
      <c r="D5795" s="9" t="str">
        <f t="shared" si="371"/>
        <v>Q2</v>
      </c>
      <c r="E5795" t="s">
        <v>18</v>
      </c>
      <c r="F5795">
        <v>201505</v>
      </c>
      <c r="G5795" s="3">
        <v>12</v>
      </c>
      <c r="H5795" s="3">
        <v>0</v>
      </c>
      <c r="I5795" s="3">
        <v>39</v>
      </c>
      <c r="J5795" s="3">
        <v>39</v>
      </c>
      <c r="K5795" s="3">
        <v>790</v>
      </c>
    </row>
    <row r="5796" spans="1:11" x14ac:dyDescent="0.25">
      <c r="A5796" s="9">
        <f t="shared" si="368"/>
        <v>5</v>
      </c>
      <c r="B5796" s="9">
        <f t="shared" si="369"/>
        <v>2015</v>
      </c>
      <c r="C5796" s="9">
        <f t="shared" si="370"/>
        <v>4</v>
      </c>
      <c r="D5796" s="9" t="str">
        <f t="shared" si="371"/>
        <v>Q2</v>
      </c>
      <c r="E5796" t="s">
        <v>18</v>
      </c>
      <c r="F5796">
        <v>201505</v>
      </c>
      <c r="G5796" s="3">
        <v>13</v>
      </c>
      <c r="H5796" s="3">
        <v>0</v>
      </c>
      <c r="I5796" s="3">
        <v>5</v>
      </c>
      <c r="J5796" s="3">
        <v>5</v>
      </c>
      <c r="K5796" s="3">
        <v>75</v>
      </c>
    </row>
    <row r="5797" spans="1:11" x14ac:dyDescent="0.25">
      <c r="A5797" s="9">
        <f t="shared" si="368"/>
        <v>5</v>
      </c>
      <c r="B5797" s="9">
        <f t="shared" si="369"/>
        <v>2015</v>
      </c>
      <c r="C5797" s="9">
        <f t="shared" si="370"/>
        <v>4</v>
      </c>
      <c r="D5797" s="9" t="str">
        <f t="shared" si="371"/>
        <v>Q2</v>
      </c>
      <c r="E5797" t="s">
        <v>18</v>
      </c>
      <c r="F5797">
        <v>201505</v>
      </c>
      <c r="G5797" s="3">
        <v>14</v>
      </c>
      <c r="H5797" s="3">
        <v>0</v>
      </c>
      <c r="I5797" s="3">
        <v>6</v>
      </c>
      <c r="J5797" s="3">
        <v>6</v>
      </c>
      <c r="K5797" s="3">
        <v>84</v>
      </c>
    </row>
    <row r="5798" spans="1:11" x14ac:dyDescent="0.25">
      <c r="A5798" s="9">
        <f t="shared" si="368"/>
        <v>5</v>
      </c>
      <c r="B5798" s="9">
        <f t="shared" si="369"/>
        <v>2015</v>
      </c>
      <c r="C5798" s="9">
        <f t="shared" si="370"/>
        <v>5</v>
      </c>
      <c r="D5798" s="9" t="str">
        <f t="shared" si="371"/>
        <v>Q2</v>
      </c>
      <c r="E5798" t="s">
        <v>18</v>
      </c>
      <c r="F5798">
        <v>201505</v>
      </c>
      <c r="G5798" s="3">
        <v>15</v>
      </c>
      <c r="H5798" s="3">
        <v>0</v>
      </c>
      <c r="I5798" s="3">
        <v>28</v>
      </c>
      <c r="J5798" s="3">
        <v>29</v>
      </c>
      <c r="K5798" s="3">
        <v>555</v>
      </c>
    </row>
    <row r="5799" spans="1:11" x14ac:dyDescent="0.25">
      <c r="A5799" s="9">
        <f t="shared" si="368"/>
        <v>5</v>
      </c>
      <c r="B5799" s="9">
        <f t="shared" si="369"/>
        <v>2015</v>
      </c>
      <c r="C5799" s="9">
        <f t="shared" si="370"/>
        <v>5</v>
      </c>
      <c r="D5799" s="9" t="str">
        <f t="shared" si="371"/>
        <v>Q2</v>
      </c>
      <c r="E5799" t="s">
        <v>18</v>
      </c>
      <c r="F5799">
        <v>201505</v>
      </c>
      <c r="G5799" s="3">
        <v>16</v>
      </c>
      <c r="H5799" s="3">
        <v>0</v>
      </c>
      <c r="I5799" s="3">
        <v>6</v>
      </c>
      <c r="J5799" s="3">
        <v>6</v>
      </c>
      <c r="K5799" s="3">
        <v>78</v>
      </c>
    </row>
    <row r="5800" spans="1:11" x14ac:dyDescent="0.25">
      <c r="A5800" s="9">
        <f t="shared" si="368"/>
        <v>5</v>
      </c>
      <c r="B5800" s="9">
        <f t="shared" si="369"/>
        <v>2015</v>
      </c>
      <c r="C5800" s="9">
        <f t="shared" si="370"/>
        <v>5</v>
      </c>
      <c r="D5800" s="9" t="str">
        <f t="shared" si="371"/>
        <v>Q2</v>
      </c>
      <c r="E5800" t="s">
        <v>18</v>
      </c>
      <c r="F5800">
        <v>201505</v>
      </c>
      <c r="G5800" s="3">
        <v>17</v>
      </c>
      <c r="H5800" s="3">
        <v>0</v>
      </c>
      <c r="I5800" s="3">
        <v>3</v>
      </c>
      <c r="J5800" s="3">
        <v>4</v>
      </c>
      <c r="K5800" s="3">
        <v>45</v>
      </c>
    </row>
    <row r="5801" spans="1:11" x14ac:dyDescent="0.25">
      <c r="A5801" s="9">
        <f t="shared" si="368"/>
        <v>5</v>
      </c>
      <c r="B5801" s="9">
        <f t="shared" si="369"/>
        <v>2015</v>
      </c>
      <c r="C5801" s="9">
        <f t="shared" si="370"/>
        <v>6</v>
      </c>
      <c r="D5801" s="9" t="str">
        <f t="shared" si="371"/>
        <v>Q2</v>
      </c>
      <c r="E5801" t="s">
        <v>18</v>
      </c>
      <c r="F5801">
        <v>201505</v>
      </c>
      <c r="G5801" s="3">
        <v>18</v>
      </c>
      <c r="H5801" s="3">
        <v>0</v>
      </c>
      <c r="I5801" s="3">
        <v>22</v>
      </c>
      <c r="J5801" s="3">
        <v>23</v>
      </c>
      <c r="K5801" s="3">
        <v>452</v>
      </c>
    </row>
    <row r="5802" spans="1:11" x14ac:dyDescent="0.25">
      <c r="A5802" s="9">
        <f t="shared" si="368"/>
        <v>5</v>
      </c>
      <c r="B5802" s="9">
        <f t="shared" si="369"/>
        <v>2015</v>
      </c>
      <c r="C5802" s="9">
        <f t="shared" si="370"/>
        <v>6</v>
      </c>
      <c r="D5802" s="9" t="str">
        <f t="shared" si="371"/>
        <v>Q2</v>
      </c>
      <c r="E5802" t="s">
        <v>18</v>
      </c>
      <c r="F5802">
        <v>201505</v>
      </c>
      <c r="G5802" s="3">
        <v>19</v>
      </c>
      <c r="H5802" s="3">
        <v>0</v>
      </c>
      <c r="I5802" s="3">
        <v>2</v>
      </c>
      <c r="J5802" s="3">
        <v>2</v>
      </c>
      <c r="K5802" s="3">
        <v>32</v>
      </c>
    </row>
    <row r="5803" spans="1:11" x14ac:dyDescent="0.25">
      <c r="A5803" s="9">
        <f t="shared" si="368"/>
        <v>5</v>
      </c>
      <c r="B5803" s="9">
        <f t="shared" si="369"/>
        <v>2015</v>
      </c>
      <c r="C5803" s="9">
        <f t="shared" si="370"/>
        <v>6</v>
      </c>
      <c r="D5803" s="9" t="str">
        <f t="shared" si="371"/>
        <v>Q2</v>
      </c>
      <c r="E5803" t="s">
        <v>18</v>
      </c>
      <c r="F5803">
        <v>201505</v>
      </c>
      <c r="G5803" s="3">
        <v>20</v>
      </c>
      <c r="H5803" s="3">
        <v>0</v>
      </c>
      <c r="I5803" s="3">
        <v>2</v>
      </c>
      <c r="J5803" s="3">
        <v>2</v>
      </c>
      <c r="K5803" s="3">
        <v>32</v>
      </c>
    </row>
    <row r="5804" spans="1:11" x14ac:dyDescent="0.25">
      <c r="A5804" s="9">
        <f t="shared" si="368"/>
        <v>5</v>
      </c>
      <c r="B5804" s="9">
        <f t="shared" si="369"/>
        <v>2015</v>
      </c>
      <c r="C5804" s="9">
        <f t="shared" si="370"/>
        <v>7</v>
      </c>
      <c r="D5804" s="9" t="str">
        <f t="shared" si="371"/>
        <v>Q2</v>
      </c>
      <c r="E5804" t="s">
        <v>18</v>
      </c>
      <c r="F5804">
        <v>201505</v>
      </c>
      <c r="G5804" s="3">
        <v>21</v>
      </c>
      <c r="H5804" s="3">
        <v>0</v>
      </c>
      <c r="I5804" s="3">
        <v>18</v>
      </c>
      <c r="J5804" s="3">
        <v>18</v>
      </c>
      <c r="K5804" s="3">
        <v>368</v>
      </c>
    </row>
    <row r="5805" spans="1:11" x14ac:dyDescent="0.25">
      <c r="A5805" s="9">
        <f t="shared" si="368"/>
        <v>5</v>
      </c>
      <c r="B5805" s="9">
        <f t="shared" si="369"/>
        <v>2015</v>
      </c>
      <c r="C5805" s="9">
        <f t="shared" si="370"/>
        <v>7</v>
      </c>
      <c r="D5805" s="9" t="str">
        <f t="shared" si="371"/>
        <v>Q2</v>
      </c>
      <c r="E5805" t="s">
        <v>18</v>
      </c>
      <c r="F5805">
        <v>201505</v>
      </c>
      <c r="G5805" s="3">
        <v>22</v>
      </c>
      <c r="H5805" s="3">
        <v>0</v>
      </c>
      <c r="I5805" s="3">
        <v>1</v>
      </c>
      <c r="J5805" s="3">
        <v>1</v>
      </c>
      <c r="K5805" s="3">
        <v>19</v>
      </c>
    </row>
    <row r="5806" spans="1:11" x14ac:dyDescent="0.25">
      <c r="A5806" s="9">
        <f t="shared" si="368"/>
        <v>5</v>
      </c>
      <c r="B5806" s="9">
        <f t="shared" si="369"/>
        <v>2015</v>
      </c>
      <c r="C5806" s="9">
        <f t="shared" si="370"/>
        <v>7</v>
      </c>
      <c r="D5806" s="9" t="str">
        <f t="shared" si="371"/>
        <v>Q2</v>
      </c>
      <c r="E5806" t="s">
        <v>18</v>
      </c>
      <c r="F5806">
        <v>201505</v>
      </c>
      <c r="G5806" s="3">
        <v>23</v>
      </c>
      <c r="H5806" s="3">
        <v>0</v>
      </c>
      <c r="I5806" s="3">
        <v>3</v>
      </c>
      <c r="J5806" s="3">
        <v>3</v>
      </c>
      <c r="K5806" s="3">
        <v>45</v>
      </c>
    </row>
    <row r="5807" spans="1:11" x14ac:dyDescent="0.25">
      <c r="A5807" s="9">
        <f t="shared" si="368"/>
        <v>5</v>
      </c>
      <c r="B5807" s="9">
        <f t="shared" si="369"/>
        <v>2015</v>
      </c>
      <c r="C5807" s="9">
        <f t="shared" si="370"/>
        <v>8</v>
      </c>
      <c r="D5807" s="9" t="str">
        <f t="shared" si="371"/>
        <v>Q2</v>
      </c>
      <c r="E5807" t="s">
        <v>18</v>
      </c>
      <c r="F5807">
        <v>201505</v>
      </c>
      <c r="G5807" s="3">
        <v>24</v>
      </c>
      <c r="H5807" s="3">
        <v>0</v>
      </c>
      <c r="I5807" s="3">
        <v>20</v>
      </c>
      <c r="J5807" s="3">
        <v>20</v>
      </c>
      <c r="K5807" s="3">
        <v>407</v>
      </c>
    </row>
    <row r="5808" spans="1:11" x14ac:dyDescent="0.25">
      <c r="A5808" s="9">
        <f t="shared" si="368"/>
        <v>5</v>
      </c>
      <c r="B5808" s="9">
        <f t="shared" si="369"/>
        <v>2015</v>
      </c>
      <c r="C5808" s="9">
        <f t="shared" si="370"/>
        <v>8</v>
      </c>
      <c r="D5808" s="9" t="str">
        <f t="shared" si="371"/>
        <v>Q2</v>
      </c>
      <c r="E5808" t="s">
        <v>18</v>
      </c>
      <c r="F5808">
        <v>201505</v>
      </c>
      <c r="G5808" s="3">
        <v>25</v>
      </c>
      <c r="H5808" s="3">
        <v>0</v>
      </c>
      <c r="I5808" s="3">
        <v>6</v>
      </c>
      <c r="J5808" s="3">
        <v>6</v>
      </c>
      <c r="K5808" s="3">
        <v>162.9</v>
      </c>
    </row>
    <row r="5809" spans="1:11" x14ac:dyDescent="0.25">
      <c r="A5809" s="9">
        <f t="shared" si="368"/>
        <v>5</v>
      </c>
      <c r="B5809" s="9">
        <f t="shared" si="369"/>
        <v>2015</v>
      </c>
      <c r="C5809" s="9">
        <f t="shared" si="370"/>
        <v>8</v>
      </c>
      <c r="D5809" s="9" t="str">
        <f t="shared" si="371"/>
        <v>Q2</v>
      </c>
      <c r="E5809" t="s">
        <v>18</v>
      </c>
      <c r="F5809">
        <v>201505</v>
      </c>
      <c r="G5809" s="3">
        <v>26</v>
      </c>
      <c r="H5809" s="3">
        <v>0</v>
      </c>
      <c r="I5809" s="3">
        <v>4</v>
      </c>
      <c r="J5809" s="3">
        <v>5</v>
      </c>
      <c r="K5809" s="3">
        <v>100</v>
      </c>
    </row>
    <row r="5810" spans="1:11" x14ac:dyDescent="0.25">
      <c r="A5810" s="9">
        <f t="shared" si="368"/>
        <v>5</v>
      </c>
      <c r="B5810" s="9">
        <f t="shared" si="369"/>
        <v>2015</v>
      </c>
      <c r="C5810" s="9">
        <f t="shared" si="370"/>
        <v>9</v>
      </c>
      <c r="D5810" s="9" t="str">
        <f t="shared" si="371"/>
        <v>Q2</v>
      </c>
      <c r="E5810" t="s">
        <v>18</v>
      </c>
      <c r="F5810">
        <v>201505</v>
      </c>
      <c r="G5810" s="3">
        <v>27</v>
      </c>
      <c r="H5810" s="3">
        <v>0</v>
      </c>
      <c r="I5810" s="3">
        <v>18</v>
      </c>
      <c r="J5810" s="3">
        <v>18</v>
      </c>
      <c r="K5810" s="3">
        <v>367</v>
      </c>
    </row>
    <row r="5811" spans="1:11" x14ac:dyDescent="0.25">
      <c r="A5811" s="9">
        <f t="shared" si="368"/>
        <v>5</v>
      </c>
      <c r="B5811" s="9">
        <f t="shared" si="369"/>
        <v>2015</v>
      </c>
      <c r="C5811" s="9">
        <f t="shared" si="370"/>
        <v>9</v>
      </c>
      <c r="D5811" s="9" t="str">
        <f t="shared" si="371"/>
        <v>Q2</v>
      </c>
      <c r="E5811" t="s">
        <v>18</v>
      </c>
      <c r="F5811">
        <v>201505</v>
      </c>
      <c r="G5811" s="3">
        <v>28</v>
      </c>
      <c r="H5811" s="3">
        <v>0</v>
      </c>
      <c r="I5811" s="3">
        <v>4</v>
      </c>
      <c r="J5811" s="3">
        <v>4</v>
      </c>
      <c r="K5811" s="3">
        <v>77</v>
      </c>
    </row>
    <row r="5812" spans="1:11" x14ac:dyDescent="0.25">
      <c r="A5812" s="9">
        <f t="shared" si="368"/>
        <v>5</v>
      </c>
      <c r="B5812" s="9">
        <f t="shared" si="369"/>
        <v>2015</v>
      </c>
      <c r="C5812" s="9">
        <f t="shared" si="370"/>
        <v>9</v>
      </c>
      <c r="D5812" s="9" t="str">
        <f t="shared" si="371"/>
        <v>Q2</v>
      </c>
      <c r="E5812" t="s">
        <v>18</v>
      </c>
      <c r="F5812">
        <v>201505</v>
      </c>
      <c r="G5812" s="3">
        <v>29</v>
      </c>
      <c r="H5812" s="3">
        <v>0</v>
      </c>
      <c r="I5812" s="3">
        <v>5</v>
      </c>
      <c r="J5812" s="3">
        <v>5</v>
      </c>
      <c r="K5812" s="3">
        <v>73</v>
      </c>
    </row>
    <row r="5813" spans="1:11" x14ac:dyDescent="0.25">
      <c r="A5813" s="9">
        <f t="shared" si="368"/>
        <v>5</v>
      </c>
      <c r="B5813" s="9">
        <f t="shared" si="369"/>
        <v>2015</v>
      </c>
      <c r="C5813" s="9">
        <f t="shared" si="370"/>
        <v>10</v>
      </c>
      <c r="D5813" s="9" t="str">
        <f t="shared" si="371"/>
        <v>Q2</v>
      </c>
      <c r="E5813" t="s">
        <v>18</v>
      </c>
      <c r="F5813">
        <v>201505</v>
      </c>
      <c r="G5813" s="3">
        <v>30</v>
      </c>
      <c r="H5813" s="3">
        <v>0</v>
      </c>
      <c r="I5813" s="3">
        <v>14</v>
      </c>
      <c r="J5813" s="3">
        <v>15</v>
      </c>
      <c r="K5813" s="3">
        <v>301</v>
      </c>
    </row>
    <row r="5814" spans="1:11" x14ac:dyDescent="0.25">
      <c r="A5814" s="9">
        <f t="shared" si="368"/>
        <v>5</v>
      </c>
      <c r="B5814" s="9">
        <f t="shared" si="369"/>
        <v>2015</v>
      </c>
      <c r="C5814" s="9">
        <f t="shared" si="370"/>
        <v>10</v>
      </c>
      <c r="D5814" s="9" t="str">
        <f t="shared" si="371"/>
        <v>Q2</v>
      </c>
      <c r="E5814" t="s">
        <v>18</v>
      </c>
      <c r="F5814">
        <v>201505</v>
      </c>
      <c r="G5814" s="3">
        <v>31</v>
      </c>
      <c r="H5814" s="3">
        <v>0</v>
      </c>
      <c r="I5814" s="3">
        <v>4</v>
      </c>
      <c r="J5814" s="3">
        <v>5</v>
      </c>
      <c r="K5814" s="3">
        <v>93</v>
      </c>
    </row>
    <row r="5815" spans="1:11" x14ac:dyDescent="0.25">
      <c r="A5815" s="9">
        <f t="shared" si="368"/>
        <v>5</v>
      </c>
      <c r="B5815" s="9">
        <f t="shared" si="369"/>
        <v>2015</v>
      </c>
      <c r="C5815" s="9">
        <f t="shared" si="370"/>
        <v>10</v>
      </c>
      <c r="D5815" s="9" t="str">
        <f t="shared" si="371"/>
        <v>Q2</v>
      </c>
      <c r="E5815" t="s">
        <v>18</v>
      </c>
      <c r="F5815">
        <v>201505</v>
      </c>
      <c r="G5815" s="3">
        <v>32</v>
      </c>
      <c r="H5815" s="3">
        <v>0</v>
      </c>
      <c r="I5815" s="3">
        <v>4</v>
      </c>
      <c r="J5815" s="3">
        <v>4</v>
      </c>
      <c r="K5815" s="3">
        <v>63</v>
      </c>
    </row>
    <row r="5816" spans="1:11" x14ac:dyDescent="0.25">
      <c r="A5816" s="9">
        <f t="shared" si="368"/>
        <v>5</v>
      </c>
      <c r="B5816" s="9">
        <f t="shared" si="369"/>
        <v>2015</v>
      </c>
      <c r="C5816" s="9">
        <f t="shared" si="370"/>
        <v>11</v>
      </c>
      <c r="D5816" s="9" t="str">
        <f t="shared" si="371"/>
        <v>Q2</v>
      </c>
      <c r="E5816" t="s">
        <v>18</v>
      </c>
      <c r="F5816">
        <v>201505</v>
      </c>
      <c r="G5816" s="3">
        <v>33</v>
      </c>
      <c r="H5816" s="3">
        <v>0</v>
      </c>
      <c r="I5816" s="3">
        <v>15</v>
      </c>
      <c r="J5816" s="3">
        <v>15</v>
      </c>
      <c r="K5816" s="3">
        <v>298</v>
      </c>
    </row>
    <row r="5817" spans="1:11" x14ac:dyDescent="0.25">
      <c r="A5817" s="9">
        <f t="shared" si="368"/>
        <v>5</v>
      </c>
      <c r="B5817" s="9">
        <f t="shared" si="369"/>
        <v>2015</v>
      </c>
      <c r="C5817" s="9">
        <f t="shared" si="370"/>
        <v>11</v>
      </c>
      <c r="D5817" s="9" t="str">
        <f t="shared" si="371"/>
        <v>Q2</v>
      </c>
      <c r="E5817" t="s">
        <v>18</v>
      </c>
      <c r="F5817">
        <v>201505</v>
      </c>
      <c r="G5817" s="3">
        <v>34</v>
      </c>
      <c r="H5817" s="3">
        <v>0</v>
      </c>
      <c r="I5817" s="3">
        <v>5</v>
      </c>
      <c r="J5817" s="3">
        <v>6</v>
      </c>
      <c r="K5817" s="3">
        <v>92</v>
      </c>
    </row>
    <row r="5818" spans="1:11" x14ac:dyDescent="0.25">
      <c r="A5818" s="9">
        <f t="shared" si="368"/>
        <v>5</v>
      </c>
      <c r="B5818" s="9">
        <f t="shared" si="369"/>
        <v>2015</v>
      </c>
      <c r="C5818" s="9">
        <f t="shared" si="370"/>
        <v>11</v>
      </c>
      <c r="D5818" s="9" t="str">
        <f t="shared" si="371"/>
        <v>Q2</v>
      </c>
      <c r="E5818" t="s">
        <v>18</v>
      </c>
      <c r="F5818">
        <v>201505</v>
      </c>
      <c r="G5818" s="3">
        <v>35</v>
      </c>
      <c r="H5818" s="3">
        <v>0</v>
      </c>
      <c r="I5818" s="3">
        <v>8</v>
      </c>
      <c r="J5818" s="3">
        <v>8</v>
      </c>
      <c r="K5818" s="3">
        <v>178</v>
      </c>
    </row>
    <row r="5819" spans="1:11" x14ac:dyDescent="0.25">
      <c r="A5819" s="9">
        <f t="shared" si="368"/>
        <v>5</v>
      </c>
      <c r="B5819" s="9">
        <f t="shared" si="369"/>
        <v>2015</v>
      </c>
      <c r="C5819" s="9">
        <f t="shared" si="370"/>
        <v>12</v>
      </c>
      <c r="D5819" s="9" t="str">
        <f t="shared" si="371"/>
        <v>Q2</v>
      </c>
      <c r="E5819" t="s">
        <v>18</v>
      </c>
      <c r="F5819">
        <v>201505</v>
      </c>
      <c r="G5819" s="3">
        <v>36</v>
      </c>
      <c r="H5819" s="3">
        <v>0</v>
      </c>
      <c r="I5819" s="3">
        <v>14</v>
      </c>
      <c r="J5819" s="3">
        <v>15</v>
      </c>
      <c r="K5819" s="3">
        <v>284</v>
      </c>
    </row>
    <row r="5820" spans="1:11" x14ac:dyDescent="0.25">
      <c r="A5820" s="9">
        <f t="shared" si="368"/>
        <v>5</v>
      </c>
      <c r="B5820" s="9">
        <f t="shared" si="369"/>
        <v>2015</v>
      </c>
      <c r="C5820" s="9">
        <f t="shared" si="370"/>
        <v>12</v>
      </c>
      <c r="D5820" s="9" t="str">
        <f t="shared" si="371"/>
        <v>Q2</v>
      </c>
      <c r="E5820" t="s">
        <v>18</v>
      </c>
      <c r="F5820">
        <v>201505</v>
      </c>
      <c r="G5820" s="3">
        <v>37</v>
      </c>
      <c r="H5820" s="3">
        <v>0</v>
      </c>
      <c r="I5820" s="3">
        <v>5</v>
      </c>
      <c r="J5820" s="3">
        <v>5</v>
      </c>
      <c r="K5820" s="3">
        <v>65</v>
      </c>
    </row>
    <row r="5821" spans="1:11" x14ac:dyDescent="0.25">
      <c r="A5821" s="9">
        <f t="shared" si="368"/>
        <v>5</v>
      </c>
      <c r="B5821" s="9">
        <f t="shared" si="369"/>
        <v>2015</v>
      </c>
      <c r="C5821" s="9">
        <f t="shared" si="370"/>
        <v>12</v>
      </c>
      <c r="D5821" s="9" t="str">
        <f t="shared" si="371"/>
        <v>Q2</v>
      </c>
      <c r="E5821" t="s">
        <v>18</v>
      </c>
      <c r="F5821">
        <v>201505</v>
      </c>
      <c r="G5821" s="3">
        <v>38</v>
      </c>
      <c r="H5821" s="3">
        <v>0</v>
      </c>
      <c r="I5821" s="3">
        <v>5</v>
      </c>
      <c r="J5821" s="3">
        <v>5</v>
      </c>
      <c r="K5821" s="3">
        <v>70</v>
      </c>
    </row>
    <row r="5822" spans="1:11" x14ac:dyDescent="0.25">
      <c r="A5822" s="9">
        <f t="shared" si="368"/>
        <v>5</v>
      </c>
      <c r="B5822" s="9">
        <f t="shared" si="369"/>
        <v>2015</v>
      </c>
      <c r="C5822" s="9">
        <f t="shared" si="370"/>
        <v>13</v>
      </c>
      <c r="D5822" s="9" t="str">
        <f t="shared" si="371"/>
        <v>Q2</v>
      </c>
      <c r="E5822" t="s">
        <v>18</v>
      </c>
      <c r="F5822">
        <v>201505</v>
      </c>
      <c r="G5822" s="3">
        <v>39</v>
      </c>
      <c r="H5822" s="3">
        <v>0</v>
      </c>
      <c r="I5822" s="3">
        <v>12</v>
      </c>
      <c r="J5822" s="3">
        <v>13</v>
      </c>
      <c r="K5822" s="3">
        <v>231</v>
      </c>
    </row>
    <row r="5823" spans="1:11" x14ac:dyDescent="0.25">
      <c r="A5823" s="9">
        <f t="shared" si="368"/>
        <v>5</v>
      </c>
      <c r="B5823" s="9">
        <f t="shared" si="369"/>
        <v>2015</v>
      </c>
      <c r="C5823" s="9">
        <f t="shared" si="370"/>
        <v>13</v>
      </c>
      <c r="D5823" s="9" t="str">
        <f t="shared" si="371"/>
        <v>Q2</v>
      </c>
      <c r="E5823" t="s">
        <v>18</v>
      </c>
      <c r="F5823">
        <v>201505</v>
      </c>
      <c r="G5823" s="3">
        <v>40</v>
      </c>
      <c r="H5823" s="3">
        <v>0</v>
      </c>
      <c r="I5823" s="3">
        <v>3</v>
      </c>
      <c r="J5823" s="3">
        <v>6</v>
      </c>
      <c r="K5823" s="3">
        <v>111</v>
      </c>
    </row>
    <row r="5824" spans="1:11" x14ac:dyDescent="0.25">
      <c r="A5824" s="9">
        <f t="shared" si="368"/>
        <v>5</v>
      </c>
      <c r="B5824" s="9">
        <f t="shared" si="369"/>
        <v>2015</v>
      </c>
      <c r="C5824" s="9">
        <f t="shared" si="370"/>
        <v>13</v>
      </c>
      <c r="D5824" s="9" t="str">
        <f t="shared" si="371"/>
        <v>Q2</v>
      </c>
      <c r="E5824" t="s">
        <v>18</v>
      </c>
      <c r="F5824">
        <v>201505</v>
      </c>
      <c r="G5824" s="3">
        <v>41</v>
      </c>
      <c r="H5824" s="3">
        <v>0</v>
      </c>
      <c r="I5824" s="3">
        <v>4</v>
      </c>
      <c r="J5824" s="3">
        <v>5</v>
      </c>
      <c r="K5824" s="3">
        <v>100</v>
      </c>
    </row>
    <row r="5825" spans="1:11" x14ac:dyDescent="0.25">
      <c r="A5825" s="9">
        <f t="shared" si="368"/>
        <v>5</v>
      </c>
      <c r="B5825" s="9">
        <f t="shared" si="369"/>
        <v>2015</v>
      </c>
      <c r="C5825" s="9">
        <f t="shared" si="370"/>
        <v>14</v>
      </c>
      <c r="D5825" s="9" t="str">
        <f t="shared" si="371"/>
        <v>Q2</v>
      </c>
      <c r="E5825" t="s">
        <v>18</v>
      </c>
      <c r="F5825">
        <v>201505</v>
      </c>
      <c r="G5825" s="3">
        <v>42</v>
      </c>
      <c r="H5825" s="3">
        <v>0</v>
      </c>
      <c r="I5825" s="3">
        <v>11</v>
      </c>
      <c r="J5825" s="3">
        <v>11</v>
      </c>
      <c r="K5825" s="3">
        <v>200</v>
      </c>
    </row>
    <row r="5826" spans="1:11" x14ac:dyDescent="0.25">
      <c r="A5826" s="9">
        <f t="shared" si="368"/>
        <v>5</v>
      </c>
      <c r="B5826" s="9">
        <f t="shared" si="369"/>
        <v>2015</v>
      </c>
      <c r="C5826" s="9">
        <f t="shared" si="370"/>
        <v>14</v>
      </c>
      <c r="D5826" s="9" t="str">
        <f t="shared" si="371"/>
        <v>Q2</v>
      </c>
      <c r="E5826" t="s">
        <v>18</v>
      </c>
      <c r="F5826">
        <v>201505</v>
      </c>
      <c r="G5826" s="3">
        <v>43</v>
      </c>
      <c r="H5826" s="3">
        <v>0</v>
      </c>
      <c r="I5826" s="3">
        <v>3</v>
      </c>
      <c r="J5826" s="3">
        <v>4</v>
      </c>
      <c r="K5826" s="3">
        <v>155.35</v>
      </c>
    </row>
    <row r="5827" spans="1:11" x14ac:dyDescent="0.25">
      <c r="A5827" s="9">
        <f t="shared" si="368"/>
        <v>5</v>
      </c>
      <c r="B5827" s="9">
        <f t="shared" si="369"/>
        <v>2015</v>
      </c>
      <c r="C5827" s="9">
        <f t="shared" si="370"/>
        <v>14</v>
      </c>
      <c r="D5827" s="9" t="str">
        <f t="shared" si="371"/>
        <v>Q2</v>
      </c>
      <c r="E5827" t="s">
        <v>18</v>
      </c>
      <c r="F5827">
        <v>201505</v>
      </c>
      <c r="G5827" s="3">
        <v>44</v>
      </c>
      <c r="H5827" s="3">
        <v>0</v>
      </c>
      <c r="I5827" s="3">
        <v>5</v>
      </c>
      <c r="J5827" s="3">
        <v>5</v>
      </c>
      <c r="K5827" s="3">
        <v>66</v>
      </c>
    </row>
    <row r="5828" spans="1:11" x14ac:dyDescent="0.25">
      <c r="A5828" s="9">
        <f t="shared" si="368"/>
        <v>5</v>
      </c>
      <c r="B5828" s="9">
        <f t="shared" si="369"/>
        <v>2015</v>
      </c>
      <c r="C5828" s="9">
        <f t="shared" si="370"/>
        <v>15</v>
      </c>
      <c r="D5828" s="9" t="str">
        <f t="shared" si="371"/>
        <v>Q2</v>
      </c>
      <c r="E5828" t="s">
        <v>18</v>
      </c>
      <c r="F5828">
        <v>201505</v>
      </c>
      <c r="G5828" s="3">
        <v>45</v>
      </c>
      <c r="H5828" s="3">
        <v>0</v>
      </c>
      <c r="I5828" s="3">
        <v>9</v>
      </c>
      <c r="J5828" s="3">
        <v>9</v>
      </c>
      <c r="K5828" s="3">
        <v>147</v>
      </c>
    </row>
    <row r="5829" spans="1:11" x14ac:dyDescent="0.25">
      <c r="A5829" s="9">
        <f t="shared" si="368"/>
        <v>5</v>
      </c>
      <c r="B5829" s="9">
        <f t="shared" si="369"/>
        <v>2015</v>
      </c>
      <c r="C5829" s="9">
        <f t="shared" si="370"/>
        <v>15</v>
      </c>
      <c r="D5829" s="9" t="str">
        <f t="shared" si="371"/>
        <v>Q2</v>
      </c>
      <c r="E5829" t="s">
        <v>18</v>
      </c>
      <c r="F5829">
        <v>201505</v>
      </c>
      <c r="G5829" s="3">
        <v>46</v>
      </c>
      <c r="H5829" s="3">
        <v>0</v>
      </c>
      <c r="I5829" s="3">
        <v>1</v>
      </c>
      <c r="J5829" s="3">
        <v>1</v>
      </c>
      <c r="K5829" s="3">
        <v>7</v>
      </c>
    </row>
    <row r="5830" spans="1:11" x14ac:dyDescent="0.25">
      <c r="A5830" s="9">
        <f t="shared" si="368"/>
        <v>6</v>
      </c>
      <c r="B5830" s="9">
        <f t="shared" si="369"/>
        <v>2015</v>
      </c>
      <c r="C5830" s="9">
        <f t="shared" si="370"/>
        <v>0</v>
      </c>
      <c r="D5830" s="9" t="str">
        <f t="shared" si="371"/>
        <v>Q2</v>
      </c>
      <c r="E5830" t="s">
        <v>18</v>
      </c>
      <c r="F5830">
        <v>201506</v>
      </c>
      <c r="G5830" s="3">
        <v>0</v>
      </c>
      <c r="H5830" s="3">
        <v>95</v>
      </c>
      <c r="I5830" s="3">
        <v>95</v>
      </c>
      <c r="J5830" s="3">
        <v>95</v>
      </c>
      <c r="K5830" s="3">
        <v>1995</v>
      </c>
    </row>
    <row r="5831" spans="1:11" x14ac:dyDescent="0.25">
      <c r="A5831" s="9">
        <f t="shared" si="368"/>
        <v>6</v>
      </c>
      <c r="B5831" s="9">
        <f t="shared" si="369"/>
        <v>2015</v>
      </c>
      <c r="C5831" s="9">
        <f t="shared" si="370"/>
        <v>0</v>
      </c>
      <c r="D5831" s="9" t="str">
        <f t="shared" si="371"/>
        <v>Q2</v>
      </c>
      <c r="E5831" t="s">
        <v>18</v>
      </c>
      <c r="F5831">
        <v>201506</v>
      </c>
      <c r="G5831" s="3">
        <v>2</v>
      </c>
      <c r="H5831" s="3">
        <v>0</v>
      </c>
      <c r="I5831" s="3">
        <v>1</v>
      </c>
      <c r="J5831" s="3">
        <v>1</v>
      </c>
      <c r="K5831" s="3">
        <v>21</v>
      </c>
    </row>
    <row r="5832" spans="1:11" x14ac:dyDescent="0.25">
      <c r="A5832" s="9">
        <f t="shared" si="368"/>
        <v>6</v>
      </c>
      <c r="B5832" s="9">
        <f t="shared" si="369"/>
        <v>2015</v>
      </c>
      <c r="C5832" s="9">
        <f t="shared" si="370"/>
        <v>1</v>
      </c>
      <c r="D5832" s="9" t="str">
        <f t="shared" si="371"/>
        <v>Q2</v>
      </c>
      <c r="E5832" t="s">
        <v>18</v>
      </c>
      <c r="F5832">
        <v>201506</v>
      </c>
      <c r="G5832" s="3">
        <v>3</v>
      </c>
      <c r="H5832" s="3">
        <v>0</v>
      </c>
      <c r="I5832" s="3">
        <v>81</v>
      </c>
      <c r="J5832" s="3">
        <v>81</v>
      </c>
      <c r="K5832" s="3">
        <v>1701</v>
      </c>
    </row>
    <row r="5833" spans="1:11" x14ac:dyDescent="0.25">
      <c r="A5833" s="9">
        <f t="shared" si="368"/>
        <v>6</v>
      </c>
      <c r="B5833" s="9">
        <f t="shared" si="369"/>
        <v>2015</v>
      </c>
      <c r="C5833" s="9">
        <f t="shared" si="370"/>
        <v>1</v>
      </c>
      <c r="D5833" s="9" t="str">
        <f t="shared" si="371"/>
        <v>Q2</v>
      </c>
      <c r="E5833" t="s">
        <v>18</v>
      </c>
      <c r="F5833">
        <v>201506</v>
      </c>
      <c r="G5833" s="3">
        <v>4</v>
      </c>
      <c r="H5833" s="3">
        <v>0</v>
      </c>
      <c r="I5833" s="3">
        <v>1</v>
      </c>
      <c r="J5833" s="3">
        <v>1</v>
      </c>
      <c r="K5833" s="3">
        <v>32</v>
      </c>
    </row>
    <row r="5834" spans="1:11" x14ac:dyDescent="0.25">
      <c r="A5834" s="9">
        <f t="shared" si="368"/>
        <v>6</v>
      </c>
      <c r="B5834" s="9">
        <f t="shared" si="369"/>
        <v>2015</v>
      </c>
      <c r="C5834" s="9">
        <f t="shared" si="370"/>
        <v>1</v>
      </c>
      <c r="D5834" s="9" t="str">
        <f t="shared" si="371"/>
        <v>Q2</v>
      </c>
      <c r="E5834" t="s">
        <v>18</v>
      </c>
      <c r="F5834">
        <v>201506</v>
      </c>
      <c r="G5834" s="3">
        <v>5</v>
      </c>
      <c r="H5834" s="3">
        <v>0</v>
      </c>
      <c r="I5834" s="3">
        <v>5</v>
      </c>
      <c r="J5834" s="3">
        <v>6</v>
      </c>
      <c r="K5834" s="3">
        <v>167.9</v>
      </c>
    </row>
    <row r="5835" spans="1:11" x14ac:dyDescent="0.25">
      <c r="A5835" s="9">
        <f t="shared" si="368"/>
        <v>6</v>
      </c>
      <c r="B5835" s="9">
        <f t="shared" si="369"/>
        <v>2015</v>
      </c>
      <c r="C5835" s="9">
        <f t="shared" si="370"/>
        <v>2</v>
      </c>
      <c r="D5835" s="9" t="str">
        <f t="shared" si="371"/>
        <v>Q2</v>
      </c>
      <c r="E5835" t="s">
        <v>18</v>
      </c>
      <c r="F5835">
        <v>201506</v>
      </c>
      <c r="G5835" s="3">
        <v>6</v>
      </c>
      <c r="H5835" s="3">
        <v>0</v>
      </c>
      <c r="I5835" s="3">
        <v>59</v>
      </c>
      <c r="J5835" s="3">
        <v>62</v>
      </c>
      <c r="K5835" s="3">
        <v>1314.7</v>
      </c>
    </row>
    <row r="5836" spans="1:11" x14ac:dyDescent="0.25">
      <c r="A5836" s="9">
        <f t="shared" si="368"/>
        <v>6</v>
      </c>
      <c r="B5836" s="9">
        <f t="shared" si="369"/>
        <v>2015</v>
      </c>
      <c r="C5836" s="9">
        <f t="shared" si="370"/>
        <v>2</v>
      </c>
      <c r="D5836" s="9" t="str">
        <f t="shared" si="371"/>
        <v>Q2</v>
      </c>
      <c r="E5836" t="s">
        <v>18</v>
      </c>
      <c r="F5836">
        <v>201506</v>
      </c>
      <c r="G5836" s="3">
        <v>7</v>
      </c>
      <c r="H5836" s="3">
        <v>0</v>
      </c>
      <c r="I5836" s="3">
        <v>2</v>
      </c>
      <c r="J5836" s="3">
        <v>2</v>
      </c>
      <c r="K5836" s="3">
        <v>37</v>
      </c>
    </row>
    <row r="5837" spans="1:11" x14ac:dyDescent="0.25">
      <c r="A5837" s="9">
        <f t="shared" si="368"/>
        <v>6</v>
      </c>
      <c r="B5837" s="9">
        <f t="shared" si="369"/>
        <v>2015</v>
      </c>
      <c r="C5837" s="9">
        <f t="shared" si="370"/>
        <v>2</v>
      </c>
      <c r="D5837" s="9" t="str">
        <f t="shared" si="371"/>
        <v>Q2</v>
      </c>
      <c r="E5837" t="s">
        <v>18</v>
      </c>
      <c r="F5837">
        <v>201506</v>
      </c>
      <c r="G5837" s="3">
        <v>8</v>
      </c>
      <c r="H5837" s="3">
        <v>0</v>
      </c>
      <c r="I5837" s="3">
        <v>2</v>
      </c>
      <c r="J5837" s="3">
        <v>2</v>
      </c>
      <c r="K5837" s="3">
        <v>45</v>
      </c>
    </row>
    <row r="5838" spans="1:11" x14ac:dyDescent="0.25">
      <c r="A5838" s="9">
        <f t="shared" ref="A5838:A5901" si="372">F5838-(B5838*100)</f>
        <v>6</v>
      </c>
      <c r="B5838" s="9">
        <f t="shared" ref="B5838:B5901" si="373">INT(F5838/100)</f>
        <v>2015</v>
      </c>
      <c r="C5838" s="9">
        <f t="shared" ref="C5838:C5901" si="374">INT(G5838/3)</f>
        <v>3</v>
      </c>
      <c r="D5838" s="9" t="str">
        <f t="shared" ref="D5838:D5901" si="375">VLOOKUP(A5838,$R$2:$S$13,2,0)</f>
        <v>Q2</v>
      </c>
      <c r="E5838" t="s">
        <v>18</v>
      </c>
      <c r="F5838">
        <v>201506</v>
      </c>
      <c r="G5838" s="3">
        <v>9</v>
      </c>
      <c r="H5838" s="3">
        <v>0</v>
      </c>
      <c r="I5838" s="3">
        <v>39</v>
      </c>
      <c r="J5838" s="3">
        <v>40</v>
      </c>
      <c r="K5838" s="3">
        <v>850</v>
      </c>
    </row>
    <row r="5839" spans="1:11" x14ac:dyDescent="0.25">
      <c r="A5839" s="9">
        <f t="shared" si="372"/>
        <v>6</v>
      </c>
      <c r="B5839" s="9">
        <f t="shared" si="373"/>
        <v>2015</v>
      </c>
      <c r="C5839" s="9">
        <f t="shared" si="374"/>
        <v>3</v>
      </c>
      <c r="D5839" s="9" t="str">
        <f t="shared" si="375"/>
        <v>Q2</v>
      </c>
      <c r="E5839" t="s">
        <v>18</v>
      </c>
      <c r="F5839">
        <v>201506</v>
      </c>
      <c r="G5839" s="3">
        <v>10</v>
      </c>
      <c r="H5839" s="3">
        <v>0</v>
      </c>
      <c r="I5839" s="3">
        <v>2</v>
      </c>
      <c r="J5839" s="3">
        <v>2</v>
      </c>
      <c r="K5839" s="3">
        <v>45</v>
      </c>
    </row>
    <row r="5840" spans="1:11" x14ac:dyDescent="0.25">
      <c r="A5840" s="9">
        <f t="shared" si="372"/>
        <v>6</v>
      </c>
      <c r="B5840" s="9">
        <f t="shared" si="373"/>
        <v>2015</v>
      </c>
      <c r="C5840" s="9">
        <f t="shared" si="374"/>
        <v>3</v>
      </c>
      <c r="D5840" s="9" t="str">
        <f t="shared" si="375"/>
        <v>Q2</v>
      </c>
      <c r="E5840" t="s">
        <v>18</v>
      </c>
      <c r="F5840">
        <v>201506</v>
      </c>
      <c r="G5840" s="3">
        <v>11</v>
      </c>
      <c r="H5840" s="3">
        <v>0</v>
      </c>
      <c r="I5840" s="3">
        <v>7</v>
      </c>
      <c r="J5840" s="3">
        <v>7</v>
      </c>
      <c r="K5840" s="3">
        <v>159</v>
      </c>
    </row>
    <row r="5841" spans="1:11" x14ac:dyDescent="0.25">
      <c r="A5841" s="9">
        <f t="shared" si="372"/>
        <v>6</v>
      </c>
      <c r="B5841" s="9">
        <f t="shared" si="373"/>
        <v>2015</v>
      </c>
      <c r="C5841" s="9">
        <f t="shared" si="374"/>
        <v>4</v>
      </c>
      <c r="D5841" s="9" t="str">
        <f t="shared" si="375"/>
        <v>Q2</v>
      </c>
      <c r="E5841" t="s">
        <v>18</v>
      </c>
      <c r="F5841">
        <v>201506</v>
      </c>
      <c r="G5841" s="3">
        <v>12</v>
      </c>
      <c r="H5841" s="3">
        <v>0</v>
      </c>
      <c r="I5841" s="3">
        <v>31</v>
      </c>
      <c r="J5841" s="3">
        <v>32</v>
      </c>
      <c r="K5841" s="3">
        <v>684</v>
      </c>
    </row>
    <row r="5842" spans="1:11" x14ac:dyDescent="0.25">
      <c r="A5842" s="9">
        <f t="shared" si="372"/>
        <v>6</v>
      </c>
      <c r="B5842" s="9">
        <f t="shared" si="373"/>
        <v>2015</v>
      </c>
      <c r="C5842" s="9">
        <f t="shared" si="374"/>
        <v>4</v>
      </c>
      <c r="D5842" s="9" t="str">
        <f t="shared" si="375"/>
        <v>Q2</v>
      </c>
      <c r="E5842" t="s">
        <v>18</v>
      </c>
      <c r="F5842">
        <v>201506</v>
      </c>
      <c r="G5842" s="3">
        <v>13</v>
      </c>
      <c r="H5842" s="3">
        <v>0</v>
      </c>
      <c r="I5842" s="3">
        <v>3</v>
      </c>
      <c r="J5842" s="3">
        <v>3</v>
      </c>
      <c r="K5842" s="3">
        <v>53</v>
      </c>
    </row>
    <row r="5843" spans="1:11" x14ac:dyDescent="0.25">
      <c r="A5843" s="9">
        <f t="shared" si="372"/>
        <v>6</v>
      </c>
      <c r="B5843" s="9">
        <f t="shared" si="373"/>
        <v>2015</v>
      </c>
      <c r="C5843" s="9">
        <f t="shared" si="374"/>
        <v>4</v>
      </c>
      <c r="D5843" s="9" t="str">
        <f t="shared" si="375"/>
        <v>Q2</v>
      </c>
      <c r="E5843" t="s">
        <v>18</v>
      </c>
      <c r="F5843">
        <v>201506</v>
      </c>
      <c r="G5843" s="3">
        <v>14</v>
      </c>
      <c r="H5843" s="3">
        <v>0</v>
      </c>
      <c r="I5843" s="3">
        <v>3</v>
      </c>
      <c r="J5843" s="3">
        <v>3</v>
      </c>
      <c r="K5843" s="3">
        <v>53</v>
      </c>
    </row>
    <row r="5844" spans="1:11" x14ac:dyDescent="0.25">
      <c r="A5844" s="9">
        <f t="shared" si="372"/>
        <v>6</v>
      </c>
      <c r="B5844" s="9">
        <f t="shared" si="373"/>
        <v>2015</v>
      </c>
      <c r="C5844" s="9">
        <f t="shared" si="374"/>
        <v>5</v>
      </c>
      <c r="D5844" s="9" t="str">
        <f t="shared" si="375"/>
        <v>Q2</v>
      </c>
      <c r="E5844" t="s">
        <v>18</v>
      </c>
      <c r="F5844">
        <v>201506</v>
      </c>
      <c r="G5844" s="3">
        <v>15</v>
      </c>
      <c r="H5844" s="3">
        <v>0</v>
      </c>
      <c r="I5844" s="3">
        <v>24</v>
      </c>
      <c r="J5844" s="3">
        <v>26</v>
      </c>
      <c r="K5844" s="3">
        <v>594</v>
      </c>
    </row>
    <row r="5845" spans="1:11" x14ac:dyDescent="0.25">
      <c r="A5845" s="9">
        <f t="shared" si="372"/>
        <v>6</v>
      </c>
      <c r="B5845" s="9">
        <f t="shared" si="373"/>
        <v>2015</v>
      </c>
      <c r="C5845" s="9">
        <f t="shared" si="374"/>
        <v>5</v>
      </c>
      <c r="D5845" s="9" t="str">
        <f t="shared" si="375"/>
        <v>Q2</v>
      </c>
      <c r="E5845" t="s">
        <v>18</v>
      </c>
      <c r="F5845">
        <v>201506</v>
      </c>
      <c r="G5845" s="3">
        <v>16</v>
      </c>
      <c r="H5845" s="3">
        <v>0</v>
      </c>
      <c r="I5845" s="3">
        <v>1</v>
      </c>
      <c r="J5845" s="3">
        <v>1</v>
      </c>
      <c r="K5845" s="3">
        <v>18</v>
      </c>
    </row>
    <row r="5846" spans="1:11" x14ac:dyDescent="0.25">
      <c r="A5846" s="9">
        <f t="shared" si="372"/>
        <v>6</v>
      </c>
      <c r="B5846" s="9">
        <f t="shared" si="373"/>
        <v>2015</v>
      </c>
      <c r="C5846" s="9">
        <f t="shared" si="374"/>
        <v>5</v>
      </c>
      <c r="D5846" s="9" t="str">
        <f t="shared" si="375"/>
        <v>Q2</v>
      </c>
      <c r="E5846" t="s">
        <v>18</v>
      </c>
      <c r="F5846">
        <v>201506</v>
      </c>
      <c r="G5846" s="3">
        <v>17</v>
      </c>
      <c r="H5846" s="3">
        <v>0</v>
      </c>
      <c r="I5846" s="3">
        <v>6</v>
      </c>
      <c r="J5846" s="3">
        <v>6</v>
      </c>
      <c r="K5846" s="3">
        <v>122.3</v>
      </c>
    </row>
    <row r="5847" spans="1:11" x14ac:dyDescent="0.25">
      <c r="A5847" s="9">
        <f t="shared" si="372"/>
        <v>6</v>
      </c>
      <c r="B5847" s="9">
        <f t="shared" si="373"/>
        <v>2015</v>
      </c>
      <c r="C5847" s="9">
        <f t="shared" si="374"/>
        <v>6</v>
      </c>
      <c r="D5847" s="9" t="str">
        <f t="shared" si="375"/>
        <v>Q2</v>
      </c>
      <c r="E5847" t="s">
        <v>18</v>
      </c>
      <c r="F5847">
        <v>201506</v>
      </c>
      <c r="G5847" s="3">
        <v>18</v>
      </c>
      <c r="H5847" s="3">
        <v>0</v>
      </c>
      <c r="I5847" s="3">
        <v>26</v>
      </c>
      <c r="J5847" s="3">
        <v>27</v>
      </c>
      <c r="K5847" s="3">
        <v>565.1</v>
      </c>
    </row>
    <row r="5848" spans="1:11" x14ac:dyDescent="0.25">
      <c r="A5848" s="9">
        <f t="shared" si="372"/>
        <v>6</v>
      </c>
      <c r="B5848" s="9">
        <f t="shared" si="373"/>
        <v>2015</v>
      </c>
      <c r="C5848" s="9">
        <f t="shared" si="374"/>
        <v>6</v>
      </c>
      <c r="D5848" s="9" t="str">
        <f t="shared" si="375"/>
        <v>Q2</v>
      </c>
      <c r="E5848" t="s">
        <v>18</v>
      </c>
      <c r="F5848">
        <v>201506</v>
      </c>
      <c r="G5848" s="3">
        <v>19</v>
      </c>
      <c r="H5848" s="3">
        <v>0</v>
      </c>
      <c r="I5848" s="3">
        <v>3</v>
      </c>
      <c r="J5848" s="3">
        <v>3</v>
      </c>
      <c r="K5848" s="3">
        <v>45</v>
      </c>
    </row>
    <row r="5849" spans="1:11" x14ac:dyDescent="0.25">
      <c r="A5849" s="9">
        <f t="shared" si="372"/>
        <v>6</v>
      </c>
      <c r="B5849" s="9">
        <f t="shared" si="373"/>
        <v>2015</v>
      </c>
      <c r="C5849" s="9">
        <f t="shared" si="374"/>
        <v>6</v>
      </c>
      <c r="D5849" s="9" t="str">
        <f t="shared" si="375"/>
        <v>Q2</v>
      </c>
      <c r="E5849" t="s">
        <v>18</v>
      </c>
      <c r="F5849">
        <v>201506</v>
      </c>
      <c r="G5849" s="3">
        <v>20</v>
      </c>
      <c r="H5849" s="3">
        <v>0</v>
      </c>
      <c r="I5849" s="3">
        <v>3</v>
      </c>
      <c r="J5849" s="3">
        <v>3</v>
      </c>
      <c r="K5849" s="3">
        <v>48</v>
      </c>
    </row>
    <row r="5850" spans="1:11" x14ac:dyDescent="0.25">
      <c r="A5850" s="9">
        <f t="shared" si="372"/>
        <v>6</v>
      </c>
      <c r="B5850" s="9">
        <f t="shared" si="373"/>
        <v>2015</v>
      </c>
      <c r="C5850" s="9">
        <f t="shared" si="374"/>
        <v>7</v>
      </c>
      <c r="D5850" s="9" t="str">
        <f t="shared" si="375"/>
        <v>Q2</v>
      </c>
      <c r="E5850" t="s">
        <v>18</v>
      </c>
      <c r="F5850">
        <v>201506</v>
      </c>
      <c r="G5850" s="3">
        <v>21</v>
      </c>
      <c r="H5850" s="3">
        <v>0</v>
      </c>
      <c r="I5850" s="3">
        <v>22</v>
      </c>
      <c r="J5850" s="3">
        <v>23</v>
      </c>
      <c r="K5850" s="3">
        <v>448</v>
      </c>
    </row>
    <row r="5851" spans="1:11" x14ac:dyDescent="0.25">
      <c r="A5851" s="9">
        <f t="shared" si="372"/>
        <v>6</v>
      </c>
      <c r="B5851" s="9">
        <f t="shared" si="373"/>
        <v>2015</v>
      </c>
      <c r="C5851" s="9">
        <f t="shared" si="374"/>
        <v>7</v>
      </c>
      <c r="D5851" s="9" t="str">
        <f t="shared" si="375"/>
        <v>Q2</v>
      </c>
      <c r="E5851" t="s">
        <v>18</v>
      </c>
      <c r="F5851">
        <v>201506</v>
      </c>
      <c r="G5851" s="3">
        <v>22</v>
      </c>
      <c r="H5851" s="3">
        <v>0</v>
      </c>
      <c r="I5851" s="3">
        <v>3</v>
      </c>
      <c r="J5851" s="3">
        <v>3</v>
      </c>
      <c r="K5851" s="3">
        <v>101</v>
      </c>
    </row>
    <row r="5852" spans="1:11" x14ac:dyDescent="0.25">
      <c r="A5852" s="9">
        <f t="shared" si="372"/>
        <v>6</v>
      </c>
      <c r="B5852" s="9">
        <f t="shared" si="373"/>
        <v>2015</v>
      </c>
      <c r="C5852" s="9">
        <f t="shared" si="374"/>
        <v>7</v>
      </c>
      <c r="D5852" s="9" t="str">
        <f t="shared" si="375"/>
        <v>Q2</v>
      </c>
      <c r="E5852" t="s">
        <v>18</v>
      </c>
      <c r="F5852">
        <v>201506</v>
      </c>
      <c r="G5852" s="3">
        <v>23</v>
      </c>
      <c r="H5852" s="3">
        <v>0</v>
      </c>
      <c r="I5852" s="3">
        <v>4</v>
      </c>
      <c r="J5852" s="3">
        <v>4</v>
      </c>
      <c r="K5852" s="3">
        <v>76</v>
      </c>
    </row>
    <row r="5853" spans="1:11" x14ac:dyDescent="0.25">
      <c r="A5853" s="9">
        <f t="shared" si="372"/>
        <v>6</v>
      </c>
      <c r="B5853" s="9">
        <f t="shared" si="373"/>
        <v>2015</v>
      </c>
      <c r="C5853" s="9">
        <f t="shared" si="374"/>
        <v>8</v>
      </c>
      <c r="D5853" s="9" t="str">
        <f t="shared" si="375"/>
        <v>Q2</v>
      </c>
      <c r="E5853" t="s">
        <v>18</v>
      </c>
      <c r="F5853">
        <v>201506</v>
      </c>
      <c r="G5853" s="3">
        <v>24</v>
      </c>
      <c r="H5853" s="3">
        <v>0</v>
      </c>
      <c r="I5853" s="3">
        <v>19</v>
      </c>
      <c r="J5853" s="3">
        <v>20</v>
      </c>
      <c r="K5853" s="3">
        <v>475</v>
      </c>
    </row>
    <row r="5854" spans="1:11" x14ac:dyDescent="0.25">
      <c r="A5854" s="9">
        <f t="shared" si="372"/>
        <v>6</v>
      </c>
      <c r="B5854" s="9">
        <f t="shared" si="373"/>
        <v>2015</v>
      </c>
      <c r="C5854" s="9">
        <f t="shared" si="374"/>
        <v>8</v>
      </c>
      <c r="D5854" s="9" t="str">
        <f t="shared" si="375"/>
        <v>Q2</v>
      </c>
      <c r="E5854" t="s">
        <v>18</v>
      </c>
      <c r="F5854">
        <v>201506</v>
      </c>
      <c r="G5854" s="3">
        <v>25</v>
      </c>
      <c r="H5854" s="3">
        <v>0</v>
      </c>
      <c r="I5854" s="3">
        <v>4</v>
      </c>
      <c r="J5854" s="3">
        <v>4</v>
      </c>
      <c r="K5854" s="3">
        <v>84</v>
      </c>
    </row>
    <row r="5855" spans="1:11" x14ac:dyDescent="0.25">
      <c r="A5855" s="9">
        <f t="shared" si="372"/>
        <v>6</v>
      </c>
      <c r="B5855" s="9">
        <f t="shared" si="373"/>
        <v>2015</v>
      </c>
      <c r="C5855" s="9">
        <f t="shared" si="374"/>
        <v>8</v>
      </c>
      <c r="D5855" s="9" t="str">
        <f t="shared" si="375"/>
        <v>Q2</v>
      </c>
      <c r="E5855" t="s">
        <v>18</v>
      </c>
      <c r="F5855">
        <v>201506</v>
      </c>
      <c r="G5855" s="3">
        <v>26</v>
      </c>
      <c r="H5855" s="3">
        <v>0</v>
      </c>
      <c r="I5855" s="3">
        <v>2</v>
      </c>
      <c r="J5855" s="3">
        <v>2</v>
      </c>
      <c r="K5855" s="3">
        <v>27</v>
      </c>
    </row>
    <row r="5856" spans="1:11" x14ac:dyDescent="0.25">
      <c r="A5856" s="9">
        <f t="shared" si="372"/>
        <v>6</v>
      </c>
      <c r="B5856" s="9">
        <f t="shared" si="373"/>
        <v>2015</v>
      </c>
      <c r="C5856" s="9">
        <f t="shared" si="374"/>
        <v>9</v>
      </c>
      <c r="D5856" s="9" t="str">
        <f t="shared" si="375"/>
        <v>Q2</v>
      </c>
      <c r="E5856" t="s">
        <v>18</v>
      </c>
      <c r="F5856">
        <v>201506</v>
      </c>
      <c r="G5856" s="3">
        <v>27</v>
      </c>
      <c r="H5856" s="3">
        <v>0</v>
      </c>
      <c r="I5856" s="3">
        <v>17</v>
      </c>
      <c r="J5856" s="3">
        <v>19</v>
      </c>
      <c r="K5856" s="3">
        <v>474</v>
      </c>
    </row>
    <row r="5857" spans="1:11" x14ac:dyDescent="0.25">
      <c r="A5857" s="9">
        <f t="shared" si="372"/>
        <v>6</v>
      </c>
      <c r="B5857" s="9">
        <f t="shared" si="373"/>
        <v>2015</v>
      </c>
      <c r="C5857" s="9">
        <f t="shared" si="374"/>
        <v>9</v>
      </c>
      <c r="D5857" s="9" t="str">
        <f t="shared" si="375"/>
        <v>Q2</v>
      </c>
      <c r="E5857" t="s">
        <v>18</v>
      </c>
      <c r="F5857">
        <v>201506</v>
      </c>
      <c r="G5857" s="3">
        <v>28</v>
      </c>
      <c r="H5857" s="3">
        <v>0</v>
      </c>
      <c r="I5857" s="3">
        <v>4</v>
      </c>
      <c r="J5857" s="3">
        <v>4</v>
      </c>
      <c r="K5857" s="3">
        <v>88</v>
      </c>
    </row>
    <row r="5858" spans="1:11" x14ac:dyDescent="0.25">
      <c r="A5858" s="9">
        <f t="shared" si="372"/>
        <v>6</v>
      </c>
      <c r="B5858" s="9">
        <f t="shared" si="373"/>
        <v>2015</v>
      </c>
      <c r="C5858" s="9">
        <f t="shared" si="374"/>
        <v>9</v>
      </c>
      <c r="D5858" s="9" t="str">
        <f t="shared" si="375"/>
        <v>Q2</v>
      </c>
      <c r="E5858" t="s">
        <v>18</v>
      </c>
      <c r="F5858">
        <v>201506</v>
      </c>
      <c r="G5858" s="3">
        <v>29</v>
      </c>
      <c r="H5858" s="3">
        <v>0</v>
      </c>
      <c r="I5858" s="3">
        <v>5</v>
      </c>
      <c r="J5858" s="3">
        <v>5</v>
      </c>
      <c r="K5858" s="3">
        <v>112</v>
      </c>
    </row>
    <row r="5859" spans="1:11" x14ac:dyDescent="0.25">
      <c r="A5859" s="9">
        <f t="shared" si="372"/>
        <v>6</v>
      </c>
      <c r="B5859" s="9">
        <f t="shared" si="373"/>
        <v>2015</v>
      </c>
      <c r="C5859" s="9">
        <f t="shared" si="374"/>
        <v>10</v>
      </c>
      <c r="D5859" s="9" t="str">
        <f t="shared" si="375"/>
        <v>Q2</v>
      </c>
      <c r="E5859" t="s">
        <v>18</v>
      </c>
      <c r="F5859">
        <v>201506</v>
      </c>
      <c r="G5859" s="3">
        <v>30</v>
      </c>
      <c r="H5859" s="3">
        <v>0</v>
      </c>
      <c r="I5859" s="3">
        <v>13</v>
      </c>
      <c r="J5859" s="3">
        <v>13</v>
      </c>
      <c r="K5859" s="3">
        <v>286</v>
      </c>
    </row>
    <row r="5860" spans="1:11" x14ac:dyDescent="0.25">
      <c r="A5860" s="9">
        <f t="shared" si="372"/>
        <v>6</v>
      </c>
      <c r="B5860" s="9">
        <f t="shared" si="373"/>
        <v>2015</v>
      </c>
      <c r="C5860" s="9">
        <f t="shared" si="374"/>
        <v>10</v>
      </c>
      <c r="D5860" s="9" t="str">
        <f t="shared" si="375"/>
        <v>Q2</v>
      </c>
      <c r="E5860" t="s">
        <v>18</v>
      </c>
      <c r="F5860">
        <v>201506</v>
      </c>
      <c r="G5860" s="3">
        <v>31</v>
      </c>
      <c r="H5860" s="3">
        <v>0</v>
      </c>
      <c r="I5860" s="3">
        <v>5</v>
      </c>
      <c r="J5860" s="3">
        <v>5</v>
      </c>
      <c r="K5860" s="3">
        <v>102</v>
      </c>
    </row>
    <row r="5861" spans="1:11" x14ac:dyDescent="0.25">
      <c r="A5861" s="9">
        <f t="shared" si="372"/>
        <v>6</v>
      </c>
      <c r="B5861" s="9">
        <f t="shared" si="373"/>
        <v>2015</v>
      </c>
      <c r="C5861" s="9">
        <f t="shared" si="374"/>
        <v>10</v>
      </c>
      <c r="D5861" s="9" t="str">
        <f t="shared" si="375"/>
        <v>Q2</v>
      </c>
      <c r="E5861" t="s">
        <v>18</v>
      </c>
      <c r="F5861">
        <v>201506</v>
      </c>
      <c r="G5861" s="3">
        <v>32</v>
      </c>
      <c r="H5861" s="3">
        <v>0</v>
      </c>
      <c r="I5861" s="3">
        <v>1</v>
      </c>
      <c r="J5861" s="3">
        <v>1</v>
      </c>
      <c r="K5861" s="3">
        <v>36</v>
      </c>
    </row>
    <row r="5862" spans="1:11" x14ac:dyDescent="0.25">
      <c r="A5862" s="9">
        <f t="shared" si="372"/>
        <v>6</v>
      </c>
      <c r="B5862" s="9">
        <f t="shared" si="373"/>
        <v>2015</v>
      </c>
      <c r="C5862" s="9">
        <f t="shared" si="374"/>
        <v>11</v>
      </c>
      <c r="D5862" s="9" t="str">
        <f t="shared" si="375"/>
        <v>Q2</v>
      </c>
      <c r="E5862" t="s">
        <v>18</v>
      </c>
      <c r="F5862">
        <v>201506</v>
      </c>
      <c r="G5862" s="3">
        <v>33</v>
      </c>
      <c r="H5862" s="3">
        <v>0</v>
      </c>
      <c r="I5862" s="3">
        <v>15</v>
      </c>
      <c r="J5862" s="3">
        <v>15</v>
      </c>
      <c r="K5862" s="3">
        <v>314</v>
      </c>
    </row>
    <row r="5863" spans="1:11" x14ac:dyDescent="0.25">
      <c r="A5863" s="9">
        <f t="shared" si="372"/>
        <v>6</v>
      </c>
      <c r="B5863" s="9">
        <f t="shared" si="373"/>
        <v>2015</v>
      </c>
      <c r="C5863" s="9">
        <f t="shared" si="374"/>
        <v>11</v>
      </c>
      <c r="D5863" s="9" t="str">
        <f t="shared" si="375"/>
        <v>Q2</v>
      </c>
      <c r="E5863" t="s">
        <v>18</v>
      </c>
      <c r="F5863">
        <v>201506</v>
      </c>
      <c r="G5863" s="3">
        <v>34</v>
      </c>
      <c r="H5863" s="3">
        <v>0</v>
      </c>
      <c r="I5863" s="3">
        <v>4</v>
      </c>
      <c r="J5863" s="3">
        <v>4</v>
      </c>
      <c r="K5863" s="3">
        <v>83</v>
      </c>
    </row>
    <row r="5864" spans="1:11" x14ac:dyDescent="0.25">
      <c r="A5864" s="9">
        <f t="shared" si="372"/>
        <v>6</v>
      </c>
      <c r="B5864" s="9">
        <f t="shared" si="373"/>
        <v>2015</v>
      </c>
      <c r="C5864" s="9">
        <f t="shared" si="374"/>
        <v>11</v>
      </c>
      <c r="D5864" s="9" t="str">
        <f t="shared" si="375"/>
        <v>Q2</v>
      </c>
      <c r="E5864" t="s">
        <v>18</v>
      </c>
      <c r="F5864">
        <v>201506</v>
      </c>
      <c r="G5864" s="3">
        <v>35</v>
      </c>
      <c r="H5864" s="3">
        <v>0</v>
      </c>
      <c r="I5864" s="3">
        <v>3</v>
      </c>
      <c r="J5864" s="3">
        <v>4</v>
      </c>
      <c r="K5864" s="3">
        <v>156</v>
      </c>
    </row>
    <row r="5865" spans="1:11" x14ac:dyDescent="0.25">
      <c r="A5865" s="9">
        <f t="shared" si="372"/>
        <v>6</v>
      </c>
      <c r="B5865" s="9">
        <f t="shared" si="373"/>
        <v>2015</v>
      </c>
      <c r="C5865" s="9">
        <f t="shared" si="374"/>
        <v>12</v>
      </c>
      <c r="D5865" s="9" t="str">
        <f t="shared" si="375"/>
        <v>Q2</v>
      </c>
      <c r="E5865" t="s">
        <v>18</v>
      </c>
      <c r="F5865">
        <v>201506</v>
      </c>
      <c r="G5865" s="3">
        <v>36</v>
      </c>
      <c r="H5865" s="3">
        <v>0</v>
      </c>
      <c r="I5865" s="3">
        <v>17</v>
      </c>
      <c r="J5865" s="3">
        <v>18</v>
      </c>
      <c r="K5865" s="3">
        <v>367.99</v>
      </c>
    </row>
    <row r="5866" spans="1:11" x14ac:dyDescent="0.25">
      <c r="A5866" s="9">
        <f t="shared" si="372"/>
        <v>6</v>
      </c>
      <c r="B5866" s="9">
        <f t="shared" si="373"/>
        <v>2015</v>
      </c>
      <c r="C5866" s="9">
        <f t="shared" si="374"/>
        <v>12</v>
      </c>
      <c r="D5866" s="9" t="str">
        <f t="shared" si="375"/>
        <v>Q2</v>
      </c>
      <c r="E5866" t="s">
        <v>18</v>
      </c>
      <c r="F5866">
        <v>201506</v>
      </c>
      <c r="G5866" s="3">
        <v>37</v>
      </c>
      <c r="H5866" s="3">
        <v>0</v>
      </c>
      <c r="I5866" s="3">
        <v>4</v>
      </c>
      <c r="J5866" s="3">
        <v>5</v>
      </c>
      <c r="K5866" s="3">
        <v>84</v>
      </c>
    </row>
    <row r="5867" spans="1:11" x14ac:dyDescent="0.25">
      <c r="A5867" s="9">
        <f t="shared" si="372"/>
        <v>6</v>
      </c>
      <c r="B5867" s="9">
        <f t="shared" si="373"/>
        <v>2015</v>
      </c>
      <c r="C5867" s="9">
        <f t="shared" si="374"/>
        <v>12</v>
      </c>
      <c r="D5867" s="9" t="str">
        <f t="shared" si="375"/>
        <v>Q2</v>
      </c>
      <c r="E5867" t="s">
        <v>18</v>
      </c>
      <c r="F5867">
        <v>201506</v>
      </c>
      <c r="G5867" s="3">
        <v>38</v>
      </c>
      <c r="H5867" s="3">
        <v>0</v>
      </c>
      <c r="I5867" s="3">
        <v>4</v>
      </c>
      <c r="J5867" s="3">
        <v>5</v>
      </c>
      <c r="K5867" s="3">
        <v>178</v>
      </c>
    </row>
    <row r="5868" spans="1:11" x14ac:dyDescent="0.25">
      <c r="A5868" s="9">
        <f t="shared" si="372"/>
        <v>6</v>
      </c>
      <c r="B5868" s="9">
        <f t="shared" si="373"/>
        <v>2015</v>
      </c>
      <c r="C5868" s="9">
        <f t="shared" si="374"/>
        <v>13</v>
      </c>
      <c r="D5868" s="9" t="str">
        <f t="shared" si="375"/>
        <v>Q2</v>
      </c>
      <c r="E5868" t="s">
        <v>18</v>
      </c>
      <c r="F5868">
        <v>201506</v>
      </c>
      <c r="G5868" s="3">
        <v>39</v>
      </c>
      <c r="H5868" s="3">
        <v>0</v>
      </c>
      <c r="I5868" s="3">
        <v>13</v>
      </c>
      <c r="J5868" s="3">
        <v>14</v>
      </c>
      <c r="K5868" s="3">
        <v>307</v>
      </c>
    </row>
    <row r="5869" spans="1:11" x14ac:dyDescent="0.25">
      <c r="A5869" s="9">
        <f t="shared" si="372"/>
        <v>6</v>
      </c>
      <c r="B5869" s="9">
        <f t="shared" si="373"/>
        <v>2015</v>
      </c>
      <c r="C5869" s="9">
        <f t="shared" si="374"/>
        <v>13</v>
      </c>
      <c r="D5869" s="9" t="str">
        <f t="shared" si="375"/>
        <v>Q2</v>
      </c>
      <c r="E5869" t="s">
        <v>18</v>
      </c>
      <c r="F5869">
        <v>201506</v>
      </c>
      <c r="G5869" s="3">
        <v>40</v>
      </c>
      <c r="H5869" s="3">
        <v>0</v>
      </c>
      <c r="I5869" s="3">
        <v>3</v>
      </c>
      <c r="J5869" s="3">
        <v>3</v>
      </c>
      <c r="K5869" s="3">
        <v>58</v>
      </c>
    </row>
    <row r="5870" spans="1:11" x14ac:dyDescent="0.25">
      <c r="A5870" s="9">
        <f t="shared" si="372"/>
        <v>6</v>
      </c>
      <c r="B5870" s="9">
        <f t="shared" si="373"/>
        <v>2015</v>
      </c>
      <c r="C5870" s="9">
        <f t="shared" si="374"/>
        <v>13</v>
      </c>
      <c r="D5870" s="9" t="str">
        <f t="shared" si="375"/>
        <v>Q2</v>
      </c>
      <c r="E5870" t="s">
        <v>18</v>
      </c>
      <c r="F5870">
        <v>201506</v>
      </c>
      <c r="G5870" s="3">
        <v>41</v>
      </c>
      <c r="H5870" s="3">
        <v>0</v>
      </c>
      <c r="I5870" s="3">
        <v>4</v>
      </c>
      <c r="J5870" s="3">
        <v>4</v>
      </c>
      <c r="K5870" s="3">
        <v>109</v>
      </c>
    </row>
    <row r="5871" spans="1:11" x14ac:dyDescent="0.25">
      <c r="A5871" s="9">
        <f t="shared" si="372"/>
        <v>6</v>
      </c>
      <c r="B5871" s="9">
        <f t="shared" si="373"/>
        <v>2015</v>
      </c>
      <c r="C5871" s="9">
        <f t="shared" si="374"/>
        <v>14</v>
      </c>
      <c r="D5871" s="9" t="str">
        <f t="shared" si="375"/>
        <v>Q2</v>
      </c>
      <c r="E5871" t="s">
        <v>18</v>
      </c>
      <c r="F5871">
        <v>201506</v>
      </c>
      <c r="G5871" s="3">
        <v>42</v>
      </c>
      <c r="H5871" s="3">
        <v>0</v>
      </c>
      <c r="I5871" s="3">
        <v>11</v>
      </c>
      <c r="J5871" s="3">
        <v>12</v>
      </c>
      <c r="K5871" s="3">
        <v>269</v>
      </c>
    </row>
    <row r="5872" spans="1:11" x14ac:dyDescent="0.25">
      <c r="A5872" s="9">
        <f t="shared" si="372"/>
        <v>6</v>
      </c>
      <c r="B5872" s="9">
        <f t="shared" si="373"/>
        <v>2015</v>
      </c>
      <c r="C5872" s="9">
        <f t="shared" si="374"/>
        <v>14</v>
      </c>
      <c r="D5872" s="9" t="str">
        <f t="shared" si="375"/>
        <v>Q2</v>
      </c>
      <c r="E5872" t="s">
        <v>18</v>
      </c>
      <c r="F5872">
        <v>201506</v>
      </c>
      <c r="G5872" s="3">
        <v>43</v>
      </c>
      <c r="H5872" s="3">
        <v>0</v>
      </c>
      <c r="I5872" s="3">
        <v>3</v>
      </c>
      <c r="J5872" s="3">
        <v>3</v>
      </c>
      <c r="K5872" s="3">
        <v>58</v>
      </c>
    </row>
    <row r="5873" spans="1:11" x14ac:dyDescent="0.25">
      <c r="A5873" s="9">
        <f t="shared" si="372"/>
        <v>6</v>
      </c>
      <c r="B5873" s="9">
        <f t="shared" si="373"/>
        <v>2015</v>
      </c>
      <c r="C5873" s="9">
        <f t="shared" si="374"/>
        <v>14</v>
      </c>
      <c r="D5873" s="9" t="str">
        <f t="shared" si="375"/>
        <v>Q2</v>
      </c>
      <c r="E5873" t="s">
        <v>18</v>
      </c>
      <c r="F5873">
        <v>201506</v>
      </c>
      <c r="G5873" s="3">
        <v>44</v>
      </c>
      <c r="H5873" s="3">
        <v>0</v>
      </c>
      <c r="I5873" s="3">
        <v>4</v>
      </c>
      <c r="J5873" s="3">
        <v>4</v>
      </c>
      <c r="K5873" s="3">
        <v>108</v>
      </c>
    </row>
    <row r="5874" spans="1:11" x14ac:dyDescent="0.25">
      <c r="A5874" s="9">
        <f t="shared" si="372"/>
        <v>6</v>
      </c>
      <c r="B5874" s="9">
        <f t="shared" si="373"/>
        <v>2015</v>
      </c>
      <c r="C5874" s="9">
        <f t="shared" si="374"/>
        <v>15</v>
      </c>
      <c r="D5874" s="9" t="str">
        <f t="shared" si="375"/>
        <v>Q2</v>
      </c>
      <c r="E5874" t="s">
        <v>18</v>
      </c>
      <c r="F5874">
        <v>201506</v>
      </c>
      <c r="G5874" s="3">
        <v>45</v>
      </c>
      <c r="H5874" s="3">
        <v>0</v>
      </c>
      <c r="I5874" s="3">
        <v>4</v>
      </c>
      <c r="J5874" s="3">
        <v>4</v>
      </c>
      <c r="K5874" s="3">
        <v>73</v>
      </c>
    </row>
    <row r="5875" spans="1:11" x14ac:dyDescent="0.25">
      <c r="A5875" s="9">
        <f t="shared" si="372"/>
        <v>7</v>
      </c>
      <c r="B5875" s="9">
        <f t="shared" si="373"/>
        <v>2015</v>
      </c>
      <c r="C5875" s="9">
        <f t="shared" si="374"/>
        <v>0</v>
      </c>
      <c r="D5875" s="9" t="str">
        <f t="shared" si="375"/>
        <v>Q3</v>
      </c>
      <c r="E5875" t="s">
        <v>18</v>
      </c>
      <c r="F5875">
        <v>201507</v>
      </c>
      <c r="G5875" s="3">
        <v>0</v>
      </c>
      <c r="H5875" s="3">
        <v>97</v>
      </c>
      <c r="I5875" s="3">
        <v>97</v>
      </c>
      <c r="J5875" s="3">
        <v>100</v>
      </c>
      <c r="K5875" s="3">
        <v>2100</v>
      </c>
    </row>
    <row r="5876" spans="1:11" x14ac:dyDescent="0.25">
      <c r="A5876" s="9">
        <f t="shared" si="372"/>
        <v>7</v>
      </c>
      <c r="B5876" s="9">
        <f t="shared" si="373"/>
        <v>2015</v>
      </c>
      <c r="C5876" s="9">
        <f t="shared" si="374"/>
        <v>1</v>
      </c>
      <c r="D5876" s="9" t="str">
        <f t="shared" si="375"/>
        <v>Q3</v>
      </c>
      <c r="E5876" t="s">
        <v>18</v>
      </c>
      <c r="F5876">
        <v>201507</v>
      </c>
      <c r="G5876" s="3">
        <v>3</v>
      </c>
      <c r="H5876" s="3">
        <v>0</v>
      </c>
      <c r="I5876" s="3">
        <v>80</v>
      </c>
      <c r="J5876" s="3">
        <v>80</v>
      </c>
      <c r="K5876" s="3">
        <v>1680</v>
      </c>
    </row>
    <row r="5877" spans="1:11" x14ac:dyDescent="0.25">
      <c r="A5877" s="9">
        <f t="shared" si="372"/>
        <v>7</v>
      </c>
      <c r="B5877" s="9">
        <f t="shared" si="373"/>
        <v>2015</v>
      </c>
      <c r="C5877" s="9">
        <f t="shared" si="374"/>
        <v>1</v>
      </c>
      <c r="D5877" s="9" t="str">
        <f t="shared" si="375"/>
        <v>Q3</v>
      </c>
      <c r="E5877" t="s">
        <v>18</v>
      </c>
      <c r="F5877">
        <v>201507</v>
      </c>
      <c r="G5877" s="3">
        <v>4</v>
      </c>
      <c r="H5877" s="3">
        <v>0</v>
      </c>
      <c r="I5877" s="3">
        <v>2</v>
      </c>
      <c r="J5877" s="3">
        <v>2</v>
      </c>
      <c r="K5877" s="3">
        <v>38</v>
      </c>
    </row>
    <row r="5878" spans="1:11" x14ac:dyDescent="0.25">
      <c r="A5878" s="9">
        <f t="shared" si="372"/>
        <v>7</v>
      </c>
      <c r="B5878" s="9">
        <f t="shared" si="373"/>
        <v>2015</v>
      </c>
      <c r="C5878" s="9">
        <f t="shared" si="374"/>
        <v>1</v>
      </c>
      <c r="D5878" s="9" t="str">
        <f t="shared" si="375"/>
        <v>Q3</v>
      </c>
      <c r="E5878" t="s">
        <v>18</v>
      </c>
      <c r="F5878">
        <v>201507</v>
      </c>
      <c r="G5878" s="3">
        <v>5</v>
      </c>
      <c r="H5878" s="3">
        <v>0</v>
      </c>
      <c r="I5878" s="3">
        <v>5</v>
      </c>
      <c r="J5878" s="3">
        <v>5</v>
      </c>
      <c r="K5878" s="3">
        <v>163.80000000000001</v>
      </c>
    </row>
    <row r="5879" spans="1:11" x14ac:dyDescent="0.25">
      <c r="A5879" s="9">
        <f t="shared" si="372"/>
        <v>7</v>
      </c>
      <c r="B5879" s="9">
        <f t="shared" si="373"/>
        <v>2015</v>
      </c>
      <c r="C5879" s="9">
        <f t="shared" si="374"/>
        <v>2</v>
      </c>
      <c r="D5879" s="9" t="str">
        <f t="shared" si="375"/>
        <v>Q3</v>
      </c>
      <c r="E5879" t="s">
        <v>18</v>
      </c>
      <c r="F5879">
        <v>201507</v>
      </c>
      <c r="G5879" s="3">
        <v>6</v>
      </c>
      <c r="H5879" s="3">
        <v>0</v>
      </c>
      <c r="I5879" s="3">
        <v>55</v>
      </c>
      <c r="J5879" s="3">
        <v>55</v>
      </c>
      <c r="K5879" s="3">
        <v>1163</v>
      </c>
    </row>
    <row r="5880" spans="1:11" x14ac:dyDescent="0.25">
      <c r="A5880" s="9">
        <f t="shared" si="372"/>
        <v>7</v>
      </c>
      <c r="B5880" s="9">
        <f t="shared" si="373"/>
        <v>2015</v>
      </c>
      <c r="C5880" s="9">
        <f t="shared" si="374"/>
        <v>2</v>
      </c>
      <c r="D5880" s="9" t="str">
        <f t="shared" si="375"/>
        <v>Q3</v>
      </c>
      <c r="E5880" t="s">
        <v>18</v>
      </c>
      <c r="F5880">
        <v>201507</v>
      </c>
      <c r="G5880" s="3">
        <v>7</v>
      </c>
      <c r="H5880" s="3">
        <v>0</v>
      </c>
      <c r="I5880" s="3">
        <v>3</v>
      </c>
      <c r="J5880" s="3">
        <v>3</v>
      </c>
      <c r="K5880" s="3">
        <v>53</v>
      </c>
    </row>
    <row r="5881" spans="1:11" x14ac:dyDescent="0.25">
      <c r="A5881" s="9">
        <f t="shared" si="372"/>
        <v>7</v>
      </c>
      <c r="B5881" s="9">
        <f t="shared" si="373"/>
        <v>2015</v>
      </c>
      <c r="C5881" s="9">
        <f t="shared" si="374"/>
        <v>2</v>
      </c>
      <c r="D5881" s="9" t="str">
        <f t="shared" si="375"/>
        <v>Q3</v>
      </c>
      <c r="E5881" t="s">
        <v>18</v>
      </c>
      <c r="F5881">
        <v>201507</v>
      </c>
      <c r="G5881" s="3">
        <v>8</v>
      </c>
      <c r="H5881" s="3">
        <v>0</v>
      </c>
      <c r="I5881" s="3">
        <v>2</v>
      </c>
      <c r="J5881" s="3">
        <v>2</v>
      </c>
      <c r="K5881" s="3">
        <v>54</v>
      </c>
    </row>
    <row r="5882" spans="1:11" x14ac:dyDescent="0.25">
      <c r="A5882" s="9">
        <f t="shared" si="372"/>
        <v>7</v>
      </c>
      <c r="B5882" s="9">
        <f t="shared" si="373"/>
        <v>2015</v>
      </c>
      <c r="C5882" s="9">
        <f t="shared" si="374"/>
        <v>3</v>
      </c>
      <c r="D5882" s="9" t="str">
        <f t="shared" si="375"/>
        <v>Q3</v>
      </c>
      <c r="E5882" t="s">
        <v>18</v>
      </c>
      <c r="F5882">
        <v>201507</v>
      </c>
      <c r="G5882" s="3">
        <v>9</v>
      </c>
      <c r="H5882" s="3">
        <v>0</v>
      </c>
      <c r="I5882" s="3">
        <v>46</v>
      </c>
      <c r="J5882" s="3">
        <v>46</v>
      </c>
      <c r="K5882" s="3">
        <v>956</v>
      </c>
    </row>
    <row r="5883" spans="1:11" x14ac:dyDescent="0.25">
      <c r="A5883" s="9">
        <f t="shared" si="372"/>
        <v>7</v>
      </c>
      <c r="B5883" s="9">
        <f t="shared" si="373"/>
        <v>2015</v>
      </c>
      <c r="C5883" s="9">
        <f t="shared" si="374"/>
        <v>3</v>
      </c>
      <c r="D5883" s="9" t="str">
        <f t="shared" si="375"/>
        <v>Q3</v>
      </c>
      <c r="E5883" t="s">
        <v>18</v>
      </c>
      <c r="F5883">
        <v>201507</v>
      </c>
      <c r="G5883" s="3">
        <v>10</v>
      </c>
      <c r="H5883" s="3">
        <v>0</v>
      </c>
      <c r="I5883" s="3">
        <v>7</v>
      </c>
      <c r="J5883" s="3">
        <v>7</v>
      </c>
      <c r="K5883" s="3">
        <v>135</v>
      </c>
    </row>
    <row r="5884" spans="1:11" x14ac:dyDescent="0.25">
      <c r="A5884" s="9">
        <f t="shared" si="372"/>
        <v>7</v>
      </c>
      <c r="B5884" s="9">
        <f t="shared" si="373"/>
        <v>2015</v>
      </c>
      <c r="C5884" s="9">
        <f t="shared" si="374"/>
        <v>3</v>
      </c>
      <c r="D5884" s="9" t="str">
        <f t="shared" si="375"/>
        <v>Q3</v>
      </c>
      <c r="E5884" t="s">
        <v>18</v>
      </c>
      <c r="F5884">
        <v>201507</v>
      </c>
      <c r="G5884" s="3">
        <v>11</v>
      </c>
      <c r="H5884" s="3">
        <v>0</v>
      </c>
      <c r="I5884" s="3">
        <v>2</v>
      </c>
      <c r="J5884" s="3">
        <v>2</v>
      </c>
      <c r="K5884" s="3">
        <v>23</v>
      </c>
    </row>
    <row r="5885" spans="1:11" x14ac:dyDescent="0.25">
      <c r="A5885" s="9">
        <f t="shared" si="372"/>
        <v>7</v>
      </c>
      <c r="B5885" s="9">
        <f t="shared" si="373"/>
        <v>2015</v>
      </c>
      <c r="C5885" s="9">
        <f t="shared" si="374"/>
        <v>4</v>
      </c>
      <c r="D5885" s="9" t="str">
        <f t="shared" si="375"/>
        <v>Q3</v>
      </c>
      <c r="E5885" t="s">
        <v>18</v>
      </c>
      <c r="F5885">
        <v>201507</v>
      </c>
      <c r="G5885" s="3">
        <v>12</v>
      </c>
      <c r="H5885" s="3">
        <v>0</v>
      </c>
      <c r="I5885" s="3">
        <v>42</v>
      </c>
      <c r="J5885" s="3">
        <v>44</v>
      </c>
      <c r="K5885" s="3">
        <v>885</v>
      </c>
    </row>
    <row r="5886" spans="1:11" x14ac:dyDescent="0.25">
      <c r="A5886" s="9">
        <f t="shared" si="372"/>
        <v>7</v>
      </c>
      <c r="B5886" s="9">
        <f t="shared" si="373"/>
        <v>2015</v>
      </c>
      <c r="C5886" s="9">
        <f t="shared" si="374"/>
        <v>4</v>
      </c>
      <c r="D5886" s="9" t="str">
        <f t="shared" si="375"/>
        <v>Q3</v>
      </c>
      <c r="E5886" t="s">
        <v>18</v>
      </c>
      <c r="F5886">
        <v>201507</v>
      </c>
      <c r="G5886" s="3">
        <v>13</v>
      </c>
      <c r="H5886" s="3">
        <v>0</v>
      </c>
      <c r="I5886" s="3">
        <v>8</v>
      </c>
      <c r="J5886" s="3">
        <v>8</v>
      </c>
      <c r="K5886" s="3">
        <v>205</v>
      </c>
    </row>
    <row r="5887" spans="1:11" x14ac:dyDescent="0.25">
      <c r="A5887" s="9">
        <f t="shared" si="372"/>
        <v>7</v>
      </c>
      <c r="B5887" s="9">
        <f t="shared" si="373"/>
        <v>2015</v>
      </c>
      <c r="C5887" s="9">
        <f t="shared" si="374"/>
        <v>4</v>
      </c>
      <c r="D5887" s="9" t="str">
        <f t="shared" si="375"/>
        <v>Q3</v>
      </c>
      <c r="E5887" t="s">
        <v>18</v>
      </c>
      <c r="F5887">
        <v>201507</v>
      </c>
      <c r="G5887" s="3">
        <v>14</v>
      </c>
      <c r="H5887" s="3">
        <v>0</v>
      </c>
      <c r="I5887" s="3">
        <v>4</v>
      </c>
      <c r="J5887" s="3">
        <v>4</v>
      </c>
      <c r="K5887" s="3">
        <v>46</v>
      </c>
    </row>
    <row r="5888" spans="1:11" x14ac:dyDescent="0.25">
      <c r="A5888" s="9">
        <f t="shared" si="372"/>
        <v>7</v>
      </c>
      <c r="B5888" s="9">
        <f t="shared" si="373"/>
        <v>2015</v>
      </c>
      <c r="C5888" s="9">
        <f t="shared" si="374"/>
        <v>5</v>
      </c>
      <c r="D5888" s="9" t="str">
        <f t="shared" si="375"/>
        <v>Q3</v>
      </c>
      <c r="E5888" t="s">
        <v>18</v>
      </c>
      <c r="F5888">
        <v>201507</v>
      </c>
      <c r="G5888" s="3">
        <v>15</v>
      </c>
      <c r="H5888" s="3">
        <v>0</v>
      </c>
      <c r="I5888" s="3">
        <v>31</v>
      </c>
      <c r="J5888" s="3">
        <v>32</v>
      </c>
      <c r="K5888" s="3">
        <v>607</v>
      </c>
    </row>
    <row r="5889" spans="1:11" x14ac:dyDescent="0.25">
      <c r="A5889" s="9">
        <f t="shared" si="372"/>
        <v>7</v>
      </c>
      <c r="B5889" s="9">
        <f t="shared" si="373"/>
        <v>2015</v>
      </c>
      <c r="C5889" s="9">
        <f t="shared" si="374"/>
        <v>5</v>
      </c>
      <c r="D5889" s="9" t="str">
        <f t="shared" si="375"/>
        <v>Q3</v>
      </c>
      <c r="E5889" t="s">
        <v>18</v>
      </c>
      <c r="F5889">
        <v>201507</v>
      </c>
      <c r="G5889" s="3">
        <v>16</v>
      </c>
      <c r="H5889" s="3">
        <v>0</v>
      </c>
      <c r="I5889" s="3">
        <v>8</v>
      </c>
      <c r="J5889" s="3">
        <v>8</v>
      </c>
      <c r="K5889" s="3">
        <v>130</v>
      </c>
    </row>
    <row r="5890" spans="1:11" x14ac:dyDescent="0.25">
      <c r="A5890" s="9">
        <f t="shared" si="372"/>
        <v>7</v>
      </c>
      <c r="B5890" s="9">
        <f t="shared" si="373"/>
        <v>2015</v>
      </c>
      <c r="C5890" s="9">
        <f t="shared" si="374"/>
        <v>5</v>
      </c>
      <c r="D5890" s="9" t="str">
        <f t="shared" si="375"/>
        <v>Q3</v>
      </c>
      <c r="E5890" t="s">
        <v>18</v>
      </c>
      <c r="F5890">
        <v>201507</v>
      </c>
      <c r="G5890" s="3">
        <v>17</v>
      </c>
      <c r="H5890" s="3">
        <v>0</v>
      </c>
      <c r="I5890" s="3">
        <v>3</v>
      </c>
      <c r="J5890" s="3">
        <v>3</v>
      </c>
      <c r="K5890" s="3">
        <v>33</v>
      </c>
    </row>
    <row r="5891" spans="1:11" x14ac:dyDescent="0.25">
      <c r="A5891" s="9">
        <f t="shared" si="372"/>
        <v>7</v>
      </c>
      <c r="B5891" s="9">
        <f t="shared" si="373"/>
        <v>2015</v>
      </c>
      <c r="C5891" s="9">
        <f t="shared" si="374"/>
        <v>6</v>
      </c>
      <c r="D5891" s="9" t="str">
        <f t="shared" si="375"/>
        <v>Q3</v>
      </c>
      <c r="E5891" t="s">
        <v>18</v>
      </c>
      <c r="F5891">
        <v>201507</v>
      </c>
      <c r="G5891" s="3">
        <v>18</v>
      </c>
      <c r="H5891" s="3">
        <v>0</v>
      </c>
      <c r="I5891" s="3">
        <v>30</v>
      </c>
      <c r="J5891" s="3">
        <v>30</v>
      </c>
      <c r="K5891" s="3">
        <v>598</v>
      </c>
    </row>
    <row r="5892" spans="1:11" x14ac:dyDescent="0.25">
      <c r="A5892" s="9">
        <f t="shared" si="372"/>
        <v>7</v>
      </c>
      <c r="B5892" s="9">
        <f t="shared" si="373"/>
        <v>2015</v>
      </c>
      <c r="C5892" s="9">
        <f t="shared" si="374"/>
        <v>6</v>
      </c>
      <c r="D5892" s="9" t="str">
        <f t="shared" si="375"/>
        <v>Q3</v>
      </c>
      <c r="E5892" t="s">
        <v>18</v>
      </c>
      <c r="F5892">
        <v>201507</v>
      </c>
      <c r="G5892" s="3">
        <v>19</v>
      </c>
      <c r="H5892" s="3">
        <v>0</v>
      </c>
      <c r="I5892" s="3">
        <v>5</v>
      </c>
      <c r="J5892" s="3">
        <v>5</v>
      </c>
      <c r="K5892" s="3">
        <v>67</v>
      </c>
    </row>
    <row r="5893" spans="1:11" x14ac:dyDescent="0.25">
      <c r="A5893" s="9">
        <f t="shared" si="372"/>
        <v>7</v>
      </c>
      <c r="B5893" s="9">
        <f t="shared" si="373"/>
        <v>2015</v>
      </c>
      <c r="C5893" s="9">
        <f t="shared" si="374"/>
        <v>6</v>
      </c>
      <c r="D5893" s="9" t="str">
        <f t="shared" si="375"/>
        <v>Q3</v>
      </c>
      <c r="E5893" t="s">
        <v>18</v>
      </c>
      <c r="F5893">
        <v>201507</v>
      </c>
      <c r="G5893" s="3">
        <v>20</v>
      </c>
      <c r="H5893" s="3">
        <v>0</v>
      </c>
      <c r="I5893" s="3">
        <v>5</v>
      </c>
      <c r="J5893" s="3">
        <v>5</v>
      </c>
      <c r="K5893" s="3">
        <v>78</v>
      </c>
    </row>
    <row r="5894" spans="1:11" x14ac:dyDescent="0.25">
      <c r="A5894" s="9">
        <f t="shared" si="372"/>
        <v>7</v>
      </c>
      <c r="B5894" s="9">
        <f t="shared" si="373"/>
        <v>2015</v>
      </c>
      <c r="C5894" s="9">
        <f t="shared" si="374"/>
        <v>7</v>
      </c>
      <c r="D5894" s="9" t="str">
        <f t="shared" si="375"/>
        <v>Q3</v>
      </c>
      <c r="E5894" t="s">
        <v>18</v>
      </c>
      <c r="F5894">
        <v>201507</v>
      </c>
      <c r="G5894" s="3">
        <v>21</v>
      </c>
      <c r="H5894" s="3">
        <v>0</v>
      </c>
      <c r="I5894" s="3">
        <v>23</v>
      </c>
      <c r="J5894" s="3">
        <v>24</v>
      </c>
      <c r="K5894" s="3">
        <v>493</v>
      </c>
    </row>
    <row r="5895" spans="1:11" x14ac:dyDescent="0.25">
      <c r="A5895" s="9">
        <f t="shared" si="372"/>
        <v>7</v>
      </c>
      <c r="B5895" s="9">
        <f t="shared" si="373"/>
        <v>2015</v>
      </c>
      <c r="C5895" s="9">
        <f t="shared" si="374"/>
        <v>7</v>
      </c>
      <c r="D5895" s="9" t="str">
        <f t="shared" si="375"/>
        <v>Q3</v>
      </c>
      <c r="E5895" t="s">
        <v>18</v>
      </c>
      <c r="F5895">
        <v>201507</v>
      </c>
      <c r="G5895" s="3">
        <v>22</v>
      </c>
      <c r="H5895" s="3">
        <v>0</v>
      </c>
      <c r="I5895" s="3">
        <v>11</v>
      </c>
      <c r="J5895" s="3">
        <v>11</v>
      </c>
      <c r="K5895" s="3">
        <v>145</v>
      </c>
    </row>
    <row r="5896" spans="1:11" x14ac:dyDescent="0.25">
      <c r="A5896" s="9">
        <f t="shared" si="372"/>
        <v>7</v>
      </c>
      <c r="B5896" s="9">
        <f t="shared" si="373"/>
        <v>2015</v>
      </c>
      <c r="C5896" s="9">
        <f t="shared" si="374"/>
        <v>7</v>
      </c>
      <c r="D5896" s="9" t="str">
        <f t="shared" si="375"/>
        <v>Q3</v>
      </c>
      <c r="E5896" t="s">
        <v>18</v>
      </c>
      <c r="F5896">
        <v>201507</v>
      </c>
      <c r="G5896" s="3">
        <v>23</v>
      </c>
      <c r="H5896" s="3">
        <v>0</v>
      </c>
      <c r="I5896" s="3">
        <v>6</v>
      </c>
      <c r="J5896" s="3">
        <v>6</v>
      </c>
      <c r="K5896" s="3">
        <v>72</v>
      </c>
    </row>
    <row r="5897" spans="1:11" x14ac:dyDescent="0.25">
      <c r="A5897" s="9">
        <f t="shared" si="372"/>
        <v>7</v>
      </c>
      <c r="B5897" s="9">
        <f t="shared" si="373"/>
        <v>2015</v>
      </c>
      <c r="C5897" s="9">
        <f t="shared" si="374"/>
        <v>8</v>
      </c>
      <c r="D5897" s="9" t="str">
        <f t="shared" si="375"/>
        <v>Q3</v>
      </c>
      <c r="E5897" t="s">
        <v>18</v>
      </c>
      <c r="F5897">
        <v>201507</v>
      </c>
      <c r="G5897" s="3">
        <v>24</v>
      </c>
      <c r="H5897" s="3">
        <v>0</v>
      </c>
      <c r="I5897" s="3">
        <v>23</v>
      </c>
      <c r="J5897" s="3">
        <v>23</v>
      </c>
      <c r="K5897" s="3">
        <v>443</v>
      </c>
    </row>
    <row r="5898" spans="1:11" x14ac:dyDescent="0.25">
      <c r="A5898" s="9">
        <f t="shared" si="372"/>
        <v>7</v>
      </c>
      <c r="B5898" s="9">
        <f t="shared" si="373"/>
        <v>2015</v>
      </c>
      <c r="C5898" s="9">
        <f t="shared" si="374"/>
        <v>8</v>
      </c>
      <c r="D5898" s="9" t="str">
        <f t="shared" si="375"/>
        <v>Q3</v>
      </c>
      <c r="E5898" t="s">
        <v>18</v>
      </c>
      <c r="F5898">
        <v>201507</v>
      </c>
      <c r="G5898" s="3">
        <v>25</v>
      </c>
      <c r="H5898" s="3">
        <v>0</v>
      </c>
      <c r="I5898" s="3">
        <v>7</v>
      </c>
      <c r="J5898" s="3">
        <v>7</v>
      </c>
      <c r="K5898" s="3">
        <v>103</v>
      </c>
    </row>
    <row r="5899" spans="1:11" x14ac:dyDescent="0.25">
      <c r="A5899" s="9">
        <f t="shared" si="372"/>
        <v>7</v>
      </c>
      <c r="B5899" s="9">
        <f t="shared" si="373"/>
        <v>2015</v>
      </c>
      <c r="C5899" s="9">
        <f t="shared" si="374"/>
        <v>8</v>
      </c>
      <c r="D5899" s="9" t="str">
        <f t="shared" si="375"/>
        <v>Q3</v>
      </c>
      <c r="E5899" t="s">
        <v>18</v>
      </c>
      <c r="F5899">
        <v>201507</v>
      </c>
      <c r="G5899" s="3">
        <v>26</v>
      </c>
      <c r="H5899" s="3">
        <v>0</v>
      </c>
      <c r="I5899" s="3">
        <v>4</v>
      </c>
      <c r="J5899" s="3">
        <v>4</v>
      </c>
      <c r="K5899" s="3">
        <v>46</v>
      </c>
    </row>
    <row r="5900" spans="1:11" x14ac:dyDescent="0.25">
      <c r="A5900" s="9">
        <f t="shared" si="372"/>
        <v>7</v>
      </c>
      <c r="B5900" s="9">
        <f t="shared" si="373"/>
        <v>2015</v>
      </c>
      <c r="C5900" s="9">
        <f t="shared" si="374"/>
        <v>9</v>
      </c>
      <c r="D5900" s="9" t="str">
        <f t="shared" si="375"/>
        <v>Q3</v>
      </c>
      <c r="E5900" t="s">
        <v>18</v>
      </c>
      <c r="F5900">
        <v>201507</v>
      </c>
      <c r="G5900" s="3">
        <v>27</v>
      </c>
      <c r="H5900" s="3">
        <v>0</v>
      </c>
      <c r="I5900" s="3">
        <v>21</v>
      </c>
      <c r="J5900" s="3">
        <v>21</v>
      </c>
      <c r="K5900" s="3">
        <v>386</v>
      </c>
    </row>
    <row r="5901" spans="1:11" x14ac:dyDescent="0.25">
      <c r="A5901" s="9">
        <f t="shared" si="372"/>
        <v>7</v>
      </c>
      <c r="B5901" s="9">
        <f t="shared" si="373"/>
        <v>2015</v>
      </c>
      <c r="C5901" s="9">
        <f t="shared" si="374"/>
        <v>9</v>
      </c>
      <c r="D5901" s="9" t="str">
        <f t="shared" si="375"/>
        <v>Q3</v>
      </c>
      <c r="E5901" t="s">
        <v>18</v>
      </c>
      <c r="F5901">
        <v>201507</v>
      </c>
      <c r="G5901" s="3">
        <v>28</v>
      </c>
      <c r="H5901" s="3">
        <v>0</v>
      </c>
      <c r="I5901" s="3">
        <v>9</v>
      </c>
      <c r="J5901" s="3">
        <v>9</v>
      </c>
      <c r="K5901" s="3">
        <v>144</v>
      </c>
    </row>
    <row r="5902" spans="1:11" x14ac:dyDescent="0.25">
      <c r="A5902" s="9">
        <f t="shared" ref="A5902:A5965" si="376">F5902-(B5902*100)</f>
        <v>7</v>
      </c>
      <c r="B5902" s="9">
        <f t="shared" ref="B5902:B5965" si="377">INT(F5902/100)</f>
        <v>2015</v>
      </c>
      <c r="C5902" s="9">
        <f t="shared" ref="C5902:C5965" si="378">INT(G5902/3)</f>
        <v>9</v>
      </c>
      <c r="D5902" s="9" t="str">
        <f t="shared" ref="D5902:D5965" si="379">VLOOKUP(A5902,$R$2:$S$13,2,0)</f>
        <v>Q3</v>
      </c>
      <c r="E5902" t="s">
        <v>18</v>
      </c>
      <c r="F5902">
        <v>201507</v>
      </c>
      <c r="G5902" s="3">
        <v>29</v>
      </c>
      <c r="H5902" s="3">
        <v>0</v>
      </c>
      <c r="I5902" s="3">
        <v>5</v>
      </c>
      <c r="J5902" s="3">
        <v>6</v>
      </c>
      <c r="K5902" s="3">
        <v>124</v>
      </c>
    </row>
    <row r="5903" spans="1:11" x14ac:dyDescent="0.25">
      <c r="A5903" s="9">
        <f t="shared" si="376"/>
        <v>7</v>
      </c>
      <c r="B5903" s="9">
        <f t="shared" si="377"/>
        <v>2015</v>
      </c>
      <c r="C5903" s="9">
        <f t="shared" si="378"/>
        <v>10</v>
      </c>
      <c r="D5903" s="9" t="str">
        <f t="shared" si="379"/>
        <v>Q3</v>
      </c>
      <c r="E5903" t="s">
        <v>18</v>
      </c>
      <c r="F5903">
        <v>201507</v>
      </c>
      <c r="G5903" s="3">
        <v>30</v>
      </c>
      <c r="H5903" s="3">
        <v>0</v>
      </c>
      <c r="I5903" s="3">
        <v>18</v>
      </c>
      <c r="J5903" s="3">
        <v>18</v>
      </c>
      <c r="K5903" s="3">
        <v>331</v>
      </c>
    </row>
    <row r="5904" spans="1:11" x14ac:dyDescent="0.25">
      <c r="A5904" s="9">
        <f t="shared" si="376"/>
        <v>7</v>
      </c>
      <c r="B5904" s="9">
        <f t="shared" si="377"/>
        <v>2015</v>
      </c>
      <c r="C5904" s="9">
        <f t="shared" si="378"/>
        <v>10</v>
      </c>
      <c r="D5904" s="9" t="str">
        <f t="shared" si="379"/>
        <v>Q3</v>
      </c>
      <c r="E5904" t="s">
        <v>18</v>
      </c>
      <c r="F5904">
        <v>201507</v>
      </c>
      <c r="G5904" s="3">
        <v>31</v>
      </c>
      <c r="H5904" s="3">
        <v>0</v>
      </c>
      <c r="I5904" s="3">
        <v>6</v>
      </c>
      <c r="J5904" s="3">
        <v>6</v>
      </c>
      <c r="K5904" s="3">
        <v>108</v>
      </c>
    </row>
    <row r="5905" spans="1:11" x14ac:dyDescent="0.25">
      <c r="A5905" s="9">
        <f t="shared" si="376"/>
        <v>7</v>
      </c>
      <c r="B5905" s="9">
        <f t="shared" si="377"/>
        <v>2015</v>
      </c>
      <c r="C5905" s="9">
        <f t="shared" si="378"/>
        <v>10</v>
      </c>
      <c r="D5905" s="9" t="str">
        <f t="shared" si="379"/>
        <v>Q3</v>
      </c>
      <c r="E5905" t="s">
        <v>18</v>
      </c>
      <c r="F5905">
        <v>201507</v>
      </c>
      <c r="G5905" s="3">
        <v>32</v>
      </c>
      <c r="H5905" s="3">
        <v>0</v>
      </c>
      <c r="I5905" s="3">
        <v>5</v>
      </c>
      <c r="J5905" s="3">
        <v>5</v>
      </c>
      <c r="K5905" s="3">
        <v>78</v>
      </c>
    </row>
    <row r="5906" spans="1:11" x14ac:dyDescent="0.25">
      <c r="A5906" s="9">
        <f t="shared" si="376"/>
        <v>7</v>
      </c>
      <c r="B5906" s="9">
        <f t="shared" si="377"/>
        <v>2015</v>
      </c>
      <c r="C5906" s="9">
        <f t="shared" si="378"/>
        <v>11</v>
      </c>
      <c r="D5906" s="9" t="str">
        <f t="shared" si="379"/>
        <v>Q3</v>
      </c>
      <c r="E5906" t="s">
        <v>18</v>
      </c>
      <c r="F5906">
        <v>201507</v>
      </c>
      <c r="G5906" s="3">
        <v>33</v>
      </c>
      <c r="H5906" s="3">
        <v>0</v>
      </c>
      <c r="I5906" s="3">
        <v>20</v>
      </c>
      <c r="J5906" s="3">
        <v>21</v>
      </c>
      <c r="K5906" s="3">
        <v>389</v>
      </c>
    </row>
    <row r="5907" spans="1:11" x14ac:dyDescent="0.25">
      <c r="A5907" s="9">
        <f t="shared" si="376"/>
        <v>7</v>
      </c>
      <c r="B5907" s="9">
        <f t="shared" si="377"/>
        <v>2015</v>
      </c>
      <c r="C5907" s="9">
        <f t="shared" si="378"/>
        <v>11</v>
      </c>
      <c r="D5907" s="9" t="str">
        <f t="shared" si="379"/>
        <v>Q3</v>
      </c>
      <c r="E5907" t="s">
        <v>18</v>
      </c>
      <c r="F5907">
        <v>201507</v>
      </c>
      <c r="G5907" s="3">
        <v>34</v>
      </c>
      <c r="H5907" s="3">
        <v>0</v>
      </c>
      <c r="I5907" s="3">
        <v>5</v>
      </c>
      <c r="J5907" s="3">
        <v>5</v>
      </c>
      <c r="K5907" s="3">
        <v>96</v>
      </c>
    </row>
    <row r="5908" spans="1:11" x14ac:dyDescent="0.25">
      <c r="A5908" s="9">
        <f t="shared" si="376"/>
        <v>7</v>
      </c>
      <c r="B5908" s="9">
        <f t="shared" si="377"/>
        <v>2015</v>
      </c>
      <c r="C5908" s="9">
        <f t="shared" si="378"/>
        <v>11</v>
      </c>
      <c r="D5908" s="9" t="str">
        <f t="shared" si="379"/>
        <v>Q3</v>
      </c>
      <c r="E5908" t="s">
        <v>18</v>
      </c>
      <c r="F5908">
        <v>201507</v>
      </c>
      <c r="G5908" s="3">
        <v>35</v>
      </c>
      <c r="H5908" s="3">
        <v>0</v>
      </c>
      <c r="I5908" s="3">
        <v>3</v>
      </c>
      <c r="J5908" s="3">
        <v>3</v>
      </c>
      <c r="K5908" s="3">
        <v>39</v>
      </c>
    </row>
    <row r="5909" spans="1:11" x14ac:dyDescent="0.25">
      <c r="A5909" s="9">
        <f t="shared" si="376"/>
        <v>7</v>
      </c>
      <c r="B5909" s="9">
        <f t="shared" si="377"/>
        <v>2015</v>
      </c>
      <c r="C5909" s="9">
        <f t="shared" si="378"/>
        <v>12</v>
      </c>
      <c r="D5909" s="9" t="str">
        <f t="shared" si="379"/>
        <v>Q3</v>
      </c>
      <c r="E5909" t="s">
        <v>18</v>
      </c>
      <c r="F5909">
        <v>201507</v>
      </c>
      <c r="G5909" s="3">
        <v>36</v>
      </c>
      <c r="H5909" s="3">
        <v>0</v>
      </c>
      <c r="I5909" s="3">
        <v>17</v>
      </c>
      <c r="J5909" s="3">
        <v>19</v>
      </c>
      <c r="K5909" s="3">
        <v>346</v>
      </c>
    </row>
    <row r="5910" spans="1:11" x14ac:dyDescent="0.25">
      <c r="A5910" s="9">
        <f t="shared" si="376"/>
        <v>7</v>
      </c>
      <c r="B5910" s="9">
        <f t="shared" si="377"/>
        <v>2015</v>
      </c>
      <c r="C5910" s="9">
        <f t="shared" si="378"/>
        <v>12</v>
      </c>
      <c r="D5910" s="9" t="str">
        <f t="shared" si="379"/>
        <v>Q3</v>
      </c>
      <c r="E5910" t="s">
        <v>18</v>
      </c>
      <c r="F5910">
        <v>201507</v>
      </c>
      <c r="G5910" s="3">
        <v>37</v>
      </c>
      <c r="H5910" s="3">
        <v>0</v>
      </c>
      <c r="I5910" s="3">
        <v>7</v>
      </c>
      <c r="J5910" s="3">
        <v>7</v>
      </c>
      <c r="K5910" s="3">
        <v>120</v>
      </c>
    </row>
    <row r="5911" spans="1:11" x14ac:dyDescent="0.25">
      <c r="A5911" s="9">
        <f t="shared" si="376"/>
        <v>7</v>
      </c>
      <c r="B5911" s="9">
        <f t="shared" si="377"/>
        <v>2015</v>
      </c>
      <c r="C5911" s="9">
        <f t="shared" si="378"/>
        <v>12</v>
      </c>
      <c r="D5911" s="9" t="str">
        <f t="shared" si="379"/>
        <v>Q3</v>
      </c>
      <c r="E5911" t="s">
        <v>18</v>
      </c>
      <c r="F5911">
        <v>201507</v>
      </c>
      <c r="G5911" s="3">
        <v>38</v>
      </c>
      <c r="H5911" s="3">
        <v>0</v>
      </c>
      <c r="I5911" s="3">
        <v>7</v>
      </c>
      <c r="J5911" s="3">
        <v>8</v>
      </c>
      <c r="K5911" s="3">
        <v>141</v>
      </c>
    </row>
    <row r="5912" spans="1:11" x14ac:dyDescent="0.25">
      <c r="A5912" s="9">
        <f t="shared" si="376"/>
        <v>7</v>
      </c>
      <c r="B5912" s="9">
        <f t="shared" si="377"/>
        <v>2015</v>
      </c>
      <c r="C5912" s="9">
        <f t="shared" si="378"/>
        <v>13</v>
      </c>
      <c r="D5912" s="9" t="str">
        <f t="shared" si="379"/>
        <v>Q3</v>
      </c>
      <c r="E5912" t="s">
        <v>18</v>
      </c>
      <c r="F5912">
        <v>201507</v>
      </c>
      <c r="G5912" s="3">
        <v>39</v>
      </c>
      <c r="H5912" s="3">
        <v>0</v>
      </c>
      <c r="I5912" s="3">
        <v>12</v>
      </c>
      <c r="J5912" s="3">
        <v>12</v>
      </c>
      <c r="K5912" s="3">
        <v>222</v>
      </c>
    </row>
    <row r="5913" spans="1:11" x14ac:dyDescent="0.25">
      <c r="A5913" s="9">
        <f t="shared" si="376"/>
        <v>7</v>
      </c>
      <c r="B5913" s="9">
        <f t="shared" si="377"/>
        <v>2015</v>
      </c>
      <c r="C5913" s="9">
        <f t="shared" si="378"/>
        <v>13</v>
      </c>
      <c r="D5913" s="9" t="str">
        <f t="shared" si="379"/>
        <v>Q3</v>
      </c>
      <c r="E5913" t="s">
        <v>18</v>
      </c>
      <c r="F5913">
        <v>201507</v>
      </c>
      <c r="G5913" s="3">
        <v>40</v>
      </c>
      <c r="H5913" s="3">
        <v>0</v>
      </c>
      <c r="I5913" s="3">
        <v>6</v>
      </c>
      <c r="J5913" s="3">
        <v>6</v>
      </c>
      <c r="K5913" s="3">
        <v>102.9</v>
      </c>
    </row>
    <row r="5914" spans="1:11" x14ac:dyDescent="0.25">
      <c r="A5914" s="9">
        <f t="shared" si="376"/>
        <v>7</v>
      </c>
      <c r="B5914" s="9">
        <f t="shared" si="377"/>
        <v>2015</v>
      </c>
      <c r="C5914" s="9">
        <f t="shared" si="378"/>
        <v>13</v>
      </c>
      <c r="D5914" s="9" t="str">
        <f t="shared" si="379"/>
        <v>Q3</v>
      </c>
      <c r="E5914" t="s">
        <v>18</v>
      </c>
      <c r="F5914">
        <v>201507</v>
      </c>
      <c r="G5914" s="3">
        <v>41</v>
      </c>
      <c r="H5914" s="3">
        <v>0</v>
      </c>
      <c r="I5914" s="3">
        <v>6</v>
      </c>
      <c r="J5914" s="3">
        <v>6</v>
      </c>
      <c r="K5914" s="3">
        <v>76</v>
      </c>
    </row>
    <row r="5915" spans="1:11" x14ac:dyDescent="0.25">
      <c r="A5915" s="9">
        <f t="shared" si="376"/>
        <v>7</v>
      </c>
      <c r="B5915" s="9">
        <f t="shared" si="377"/>
        <v>2015</v>
      </c>
      <c r="C5915" s="9">
        <f t="shared" si="378"/>
        <v>14</v>
      </c>
      <c r="D5915" s="9" t="str">
        <f t="shared" si="379"/>
        <v>Q3</v>
      </c>
      <c r="E5915" t="s">
        <v>18</v>
      </c>
      <c r="F5915">
        <v>201507</v>
      </c>
      <c r="G5915" s="3">
        <v>42</v>
      </c>
      <c r="H5915" s="3">
        <v>0</v>
      </c>
      <c r="I5915" s="3">
        <v>11</v>
      </c>
      <c r="J5915" s="3">
        <v>11</v>
      </c>
      <c r="K5915" s="3">
        <v>215</v>
      </c>
    </row>
    <row r="5916" spans="1:11" x14ac:dyDescent="0.25">
      <c r="A5916" s="9">
        <f t="shared" si="376"/>
        <v>7</v>
      </c>
      <c r="B5916" s="9">
        <f t="shared" si="377"/>
        <v>2015</v>
      </c>
      <c r="C5916" s="9">
        <f t="shared" si="378"/>
        <v>14</v>
      </c>
      <c r="D5916" s="9" t="str">
        <f t="shared" si="379"/>
        <v>Q3</v>
      </c>
      <c r="E5916" t="s">
        <v>18</v>
      </c>
      <c r="F5916">
        <v>201507</v>
      </c>
      <c r="G5916" s="3">
        <v>43</v>
      </c>
      <c r="H5916" s="3">
        <v>0</v>
      </c>
      <c r="I5916" s="3">
        <v>5</v>
      </c>
      <c r="J5916" s="3">
        <v>5</v>
      </c>
      <c r="K5916" s="3">
        <v>84</v>
      </c>
    </row>
    <row r="5917" spans="1:11" x14ac:dyDescent="0.25">
      <c r="A5917" s="9">
        <f t="shared" si="376"/>
        <v>7</v>
      </c>
      <c r="B5917" s="9">
        <f t="shared" si="377"/>
        <v>2015</v>
      </c>
      <c r="C5917" s="9">
        <f t="shared" si="378"/>
        <v>14</v>
      </c>
      <c r="D5917" s="9" t="str">
        <f t="shared" si="379"/>
        <v>Q3</v>
      </c>
      <c r="E5917" t="s">
        <v>18</v>
      </c>
      <c r="F5917">
        <v>201507</v>
      </c>
      <c r="G5917" s="3">
        <v>44</v>
      </c>
      <c r="H5917" s="3">
        <v>0</v>
      </c>
      <c r="I5917" s="3">
        <v>3</v>
      </c>
      <c r="J5917" s="3">
        <v>3</v>
      </c>
      <c r="K5917" s="3">
        <v>35</v>
      </c>
    </row>
    <row r="5918" spans="1:11" x14ac:dyDescent="0.25">
      <c r="A5918" s="9">
        <f t="shared" si="376"/>
        <v>8</v>
      </c>
      <c r="B5918" s="9">
        <f t="shared" si="377"/>
        <v>2015</v>
      </c>
      <c r="C5918" s="9">
        <f t="shared" si="378"/>
        <v>0</v>
      </c>
      <c r="D5918" s="9" t="str">
        <f t="shared" si="379"/>
        <v>Q3</v>
      </c>
      <c r="E5918" t="s">
        <v>18</v>
      </c>
      <c r="F5918">
        <v>201508</v>
      </c>
      <c r="G5918" s="3">
        <v>0</v>
      </c>
      <c r="H5918" s="3">
        <v>84</v>
      </c>
      <c r="I5918" s="3">
        <v>84</v>
      </c>
      <c r="J5918" s="3">
        <v>85</v>
      </c>
      <c r="K5918" s="3">
        <v>1785</v>
      </c>
    </row>
    <row r="5919" spans="1:11" x14ac:dyDescent="0.25">
      <c r="A5919" s="9">
        <f t="shared" si="376"/>
        <v>8</v>
      </c>
      <c r="B5919" s="9">
        <f t="shared" si="377"/>
        <v>2015</v>
      </c>
      <c r="C5919" s="9">
        <f t="shared" si="378"/>
        <v>0</v>
      </c>
      <c r="D5919" s="9" t="str">
        <f t="shared" si="379"/>
        <v>Q3</v>
      </c>
      <c r="E5919" t="s">
        <v>18</v>
      </c>
      <c r="F5919">
        <v>201508</v>
      </c>
      <c r="G5919" s="3">
        <v>2</v>
      </c>
      <c r="H5919" s="3">
        <v>0</v>
      </c>
      <c r="I5919" s="3">
        <v>3</v>
      </c>
      <c r="J5919" s="3">
        <v>3</v>
      </c>
      <c r="K5919" s="3">
        <v>93</v>
      </c>
    </row>
    <row r="5920" spans="1:11" x14ac:dyDescent="0.25">
      <c r="A5920" s="9">
        <f t="shared" si="376"/>
        <v>8</v>
      </c>
      <c r="B5920" s="9">
        <f t="shared" si="377"/>
        <v>2015</v>
      </c>
      <c r="C5920" s="9">
        <f t="shared" si="378"/>
        <v>1</v>
      </c>
      <c r="D5920" s="9" t="str">
        <f t="shared" si="379"/>
        <v>Q3</v>
      </c>
      <c r="E5920" t="s">
        <v>18</v>
      </c>
      <c r="F5920">
        <v>201508</v>
      </c>
      <c r="G5920" s="3">
        <v>3</v>
      </c>
      <c r="H5920" s="3">
        <v>0</v>
      </c>
      <c r="I5920" s="3">
        <v>66</v>
      </c>
      <c r="J5920" s="3">
        <v>70</v>
      </c>
      <c r="K5920" s="3">
        <v>1450.8</v>
      </c>
    </row>
    <row r="5921" spans="1:11" x14ac:dyDescent="0.25">
      <c r="A5921" s="9">
        <f t="shared" si="376"/>
        <v>8</v>
      </c>
      <c r="B5921" s="9">
        <f t="shared" si="377"/>
        <v>2015</v>
      </c>
      <c r="C5921" s="9">
        <f t="shared" si="378"/>
        <v>1</v>
      </c>
      <c r="D5921" s="9" t="str">
        <f t="shared" si="379"/>
        <v>Q3</v>
      </c>
      <c r="E5921" t="s">
        <v>18</v>
      </c>
      <c r="F5921">
        <v>201508</v>
      </c>
      <c r="G5921" s="3">
        <v>4</v>
      </c>
      <c r="H5921" s="3">
        <v>0</v>
      </c>
      <c r="I5921" s="3">
        <v>8</v>
      </c>
      <c r="J5921" s="3">
        <v>8</v>
      </c>
      <c r="K5921" s="3">
        <v>135.80000000000001</v>
      </c>
    </row>
    <row r="5922" spans="1:11" x14ac:dyDescent="0.25">
      <c r="A5922" s="9">
        <f t="shared" si="376"/>
        <v>8</v>
      </c>
      <c r="B5922" s="9">
        <f t="shared" si="377"/>
        <v>2015</v>
      </c>
      <c r="C5922" s="9">
        <f t="shared" si="378"/>
        <v>1</v>
      </c>
      <c r="D5922" s="9" t="str">
        <f t="shared" si="379"/>
        <v>Q3</v>
      </c>
      <c r="E5922" t="s">
        <v>18</v>
      </c>
      <c r="F5922">
        <v>201508</v>
      </c>
      <c r="G5922" s="3">
        <v>5</v>
      </c>
      <c r="H5922" s="3">
        <v>0</v>
      </c>
      <c r="I5922" s="3">
        <v>4</v>
      </c>
      <c r="J5922" s="3">
        <v>4</v>
      </c>
      <c r="K5922" s="3">
        <v>52</v>
      </c>
    </row>
    <row r="5923" spans="1:11" x14ac:dyDescent="0.25">
      <c r="A5923" s="9">
        <f t="shared" si="376"/>
        <v>8</v>
      </c>
      <c r="B5923" s="9">
        <f t="shared" si="377"/>
        <v>2015</v>
      </c>
      <c r="C5923" s="9">
        <f t="shared" si="378"/>
        <v>2</v>
      </c>
      <c r="D5923" s="9" t="str">
        <f t="shared" si="379"/>
        <v>Q3</v>
      </c>
      <c r="E5923" t="s">
        <v>18</v>
      </c>
      <c r="F5923">
        <v>201508</v>
      </c>
      <c r="G5923" s="3">
        <v>6</v>
      </c>
      <c r="H5923" s="3">
        <v>0</v>
      </c>
      <c r="I5923" s="3">
        <v>48</v>
      </c>
      <c r="J5923" s="3">
        <v>48</v>
      </c>
      <c r="K5923" s="3">
        <v>944</v>
      </c>
    </row>
    <row r="5924" spans="1:11" x14ac:dyDescent="0.25">
      <c r="A5924" s="9">
        <f t="shared" si="376"/>
        <v>8</v>
      </c>
      <c r="B5924" s="9">
        <f t="shared" si="377"/>
        <v>2015</v>
      </c>
      <c r="C5924" s="9">
        <f t="shared" si="378"/>
        <v>2</v>
      </c>
      <c r="D5924" s="9" t="str">
        <f t="shared" si="379"/>
        <v>Q3</v>
      </c>
      <c r="E5924" t="s">
        <v>18</v>
      </c>
      <c r="F5924">
        <v>201508</v>
      </c>
      <c r="G5924" s="3">
        <v>7</v>
      </c>
      <c r="H5924" s="3">
        <v>0</v>
      </c>
      <c r="I5924" s="3">
        <v>9</v>
      </c>
      <c r="J5924" s="3">
        <v>9</v>
      </c>
      <c r="K5924" s="3">
        <v>150</v>
      </c>
    </row>
    <row r="5925" spans="1:11" x14ac:dyDescent="0.25">
      <c r="A5925" s="9">
        <f t="shared" si="376"/>
        <v>8</v>
      </c>
      <c r="B5925" s="9">
        <f t="shared" si="377"/>
        <v>2015</v>
      </c>
      <c r="C5925" s="9">
        <f t="shared" si="378"/>
        <v>2</v>
      </c>
      <c r="D5925" s="9" t="str">
        <f t="shared" si="379"/>
        <v>Q3</v>
      </c>
      <c r="E5925" t="s">
        <v>18</v>
      </c>
      <c r="F5925">
        <v>201508</v>
      </c>
      <c r="G5925" s="3">
        <v>8</v>
      </c>
      <c r="H5925" s="3">
        <v>0</v>
      </c>
      <c r="I5925" s="3">
        <v>8</v>
      </c>
      <c r="J5925" s="3">
        <v>9</v>
      </c>
      <c r="K5925" s="3">
        <v>128</v>
      </c>
    </row>
    <row r="5926" spans="1:11" x14ac:dyDescent="0.25">
      <c r="A5926" s="9">
        <f t="shared" si="376"/>
        <v>8</v>
      </c>
      <c r="B5926" s="9">
        <f t="shared" si="377"/>
        <v>2015</v>
      </c>
      <c r="C5926" s="9">
        <f t="shared" si="378"/>
        <v>3</v>
      </c>
      <c r="D5926" s="9" t="str">
        <f t="shared" si="379"/>
        <v>Q3</v>
      </c>
      <c r="E5926" t="s">
        <v>18</v>
      </c>
      <c r="F5926">
        <v>201508</v>
      </c>
      <c r="G5926" s="3">
        <v>9</v>
      </c>
      <c r="H5926" s="3">
        <v>0</v>
      </c>
      <c r="I5926" s="3">
        <v>41</v>
      </c>
      <c r="J5926" s="3">
        <v>42</v>
      </c>
      <c r="K5926" s="3">
        <v>813</v>
      </c>
    </row>
    <row r="5927" spans="1:11" x14ac:dyDescent="0.25">
      <c r="A5927" s="9">
        <f t="shared" si="376"/>
        <v>8</v>
      </c>
      <c r="B5927" s="9">
        <f t="shared" si="377"/>
        <v>2015</v>
      </c>
      <c r="C5927" s="9">
        <f t="shared" si="378"/>
        <v>3</v>
      </c>
      <c r="D5927" s="9" t="str">
        <f t="shared" si="379"/>
        <v>Q3</v>
      </c>
      <c r="E5927" t="s">
        <v>18</v>
      </c>
      <c r="F5927">
        <v>201508</v>
      </c>
      <c r="G5927" s="3">
        <v>10</v>
      </c>
      <c r="H5927" s="3">
        <v>0</v>
      </c>
      <c r="I5927" s="3">
        <v>5</v>
      </c>
      <c r="J5927" s="3">
        <v>5</v>
      </c>
      <c r="K5927" s="3">
        <v>61</v>
      </c>
    </row>
    <row r="5928" spans="1:11" x14ac:dyDescent="0.25">
      <c r="A5928" s="9">
        <f t="shared" si="376"/>
        <v>8</v>
      </c>
      <c r="B5928" s="9">
        <f t="shared" si="377"/>
        <v>2015</v>
      </c>
      <c r="C5928" s="9">
        <f t="shared" si="378"/>
        <v>3</v>
      </c>
      <c r="D5928" s="9" t="str">
        <f t="shared" si="379"/>
        <v>Q3</v>
      </c>
      <c r="E5928" t="s">
        <v>18</v>
      </c>
      <c r="F5928">
        <v>201508</v>
      </c>
      <c r="G5928" s="3">
        <v>11</v>
      </c>
      <c r="H5928" s="3">
        <v>0</v>
      </c>
      <c r="I5928" s="3">
        <v>5</v>
      </c>
      <c r="J5928" s="3">
        <v>5</v>
      </c>
      <c r="K5928" s="3">
        <v>74</v>
      </c>
    </row>
    <row r="5929" spans="1:11" x14ac:dyDescent="0.25">
      <c r="A5929" s="9">
        <f t="shared" si="376"/>
        <v>8</v>
      </c>
      <c r="B5929" s="9">
        <f t="shared" si="377"/>
        <v>2015</v>
      </c>
      <c r="C5929" s="9">
        <f t="shared" si="378"/>
        <v>4</v>
      </c>
      <c r="D5929" s="9" t="str">
        <f t="shared" si="379"/>
        <v>Q3</v>
      </c>
      <c r="E5929" t="s">
        <v>18</v>
      </c>
      <c r="F5929">
        <v>201508</v>
      </c>
      <c r="G5929" s="3">
        <v>12</v>
      </c>
      <c r="H5929" s="3">
        <v>0</v>
      </c>
      <c r="I5929" s="3">
        <v>31</v>
      </c>
      <c r="J5929" s="3">
        <v>31</v>
      </c>
      <c r="K5929" s="3">
        <v>642</v>
      </c>
    </row>
    <row r="5930" spans="1:11" x14ac:dyDescent="0.25">
      <c r="A5930" s="9">
        <f t="shared" si="376"/>
        <v>8</v>
      </c>
      <c r="B5930" s="9">
        <f t="shared" si="377"/>
        <v>2015</v>
      </c>
      <c r="C5930" s="9">
        <f t="shared" si="378"/>
        <v>4</v>
      </c>
      <c r="D5930" s="9" t="str">
        <f t="shared" si="379"/>
        <v>Q3</v>
      </c>
      <c r="E5930" t="s">
        <v>18</v>
      </c>
      <c r="F5930">
        <v>201508</v>
      </c>
      <c r="G5930" s="3">
        <v>13</v>
      </c>
      <c r="H5930" s="3">
        <v>0</v>
      </c>
      <c r="I5930" s="3">
        <v>2</v>
      </c>
      <c r="J5930" s="3">
        <v>2</v>
      </c>
      <c r="K5930" s="3">
        <v>32</v>
      </c>
    </row>
    <row r="5931" spans="1:11" x14ac:dyDescent="0.25">
      <c r="A5931" s="9">
        <f t="shared" si="376"/>
        <v>8</v>
      </c>
      <c r="B5931" s="9">
        <f t="shared" si="377"/>
        <v>2015</v>
      </c>
      <c r="C5931" s="9">
        <f t="shared" si="378"/>
        <v>4</v>
      </c>
      <c r="D5931" s="9" t="str">
        <f t="shared" si="379"/>
        <v>Q3</v>
      </c>
      <c r="E5931" t="s">
        <v>18</v>
      </c>
      <c r="F5931">
        <v>201508</v>
      </c>
      <c r="G5931" s="3">
        <v>14</v>
      </c>
      <c r="H5931" s="3">
        <v>0</v>
      </c>
      <c r="I5931" s="3">
        <v>3</v>
      </c>
      <c r="J5931" s="3">
        <v>3</v>
      </c>
      <c r="K5931" s="3">
        <v>53</v>
      </c>
    </row>
    <row r="5932" spans="1:11" x14ac:dyDescent="0.25">
      <c r="A5932" s="9">
        <f t="shared" si="376"/>
        <v>8</v>
      </c>
      <c r="B5932" s="9">
        <f t="shared" si="377"/>
        <v>2015</v>
      </c>
      <c r="C5932" s="9">
        <f t="shared" si="378"/>
        <v>5</v>
      </c>
      <c r="D5932" s="9" t="str">
        <f t="shared" si="379"/>
        <v>Q3</v>
      </c>
      <c r="E5932" t="s">
        <v>18</v>
      </c>
      <c r="F5932">
        <v>201508</v>
      </c>
      <c r="G5932" s="3">
        <v>15</v>
      </c>
      <c r="H5932" s="3">
        <v>0</v>
      </c>
      <c r="I5932" s="3">
        <v>29</v>
      </c>
      <c r="J5932" s="3">
        <v>31</v>
      </c>
      <c r="K5932" s="3">
        <v>677</v>
      </c>
    </row>
    <row r="5933" spans="1:11" x14ac:dyDescent="0.25">
      <c r="A5933" s="9">
        <f t="shared" si="376"/>
        <v>8</v>
      </c>
      <c r="B5933" s="9">
        <f t="shared" si="377"/>
        <v>2015</v>
      </c>
      <c r="C5933" s="9">
        <f t="shared" si="378"/>
        <v>5</v>
      </c>
      <c r="D5933" s="9" t="str">
        <f t="shared" si="379"/>
        <v>Q3</v>
      </c>
      <c r="E5933" t="s">
        <v>18</v>
      </c>
      <c r="F5933">
        <v>201508</v>
      </c>
      <c r="G5933" s="3">
        <v>16</v>
      </c>
      <c r="H5933" s="3">
        <v>0</v>
      </c>
      <c r="I5933" s="3">
        <v>2</v>
      </c>
      <c r="J5933" s="3">
        <v>3</v>
      </c>
      <c r="K5933" s="3">
        <v>23</v>
      </c>
    </row>
    <row r="5934" spans="1:11" x14ac:dyDescent="0.25">
      <c r="A5934" s="9">
        <f t="shared" si="376"/>
        <v>8</v>
      </c>
      <c r="B5934" s="9">
        <f t="shared" si="377"/>
        <v>2015</v>
      </c>
      <c r="C5934" s="9">
        <f t="shared" si="378"/>
        <v>5</v>
      </c>
      <c r="D5934" s="9" t="str">
        <f t="shared" si="379"/>
        <v>Q3</v>
      </c>
      <c r="E5934" t="s">
        <v>18</v>
      </c>
      <c r="F5934">
        <v>201508</v>
      </c>
      <c r="G5934" s="3">
        <v>17</v>
      </c>
      <c r="H5934" s="3">
        <v>0</v>
      </c>
      <c r="I5934" s="3">
        <v>2</v>
      </c>
      <c r="J5934" s="3">
        <v>2</v>
      </c>
      <c r="K5934" s="3">
        <v>33</v>
      </c>
    </row>
    <row r="5935" spans="1:11" x14ac:dyDescent="0.25">
      <c r="A5935" s="9">
        <f t="shared" si="376"/>
        <v>8</v>
      </c>
      <c r="B5935" s="9">
        <f t="shared" si="377"/>
        <v>2015</v>
      </c>
      <c r="C5935" s="9">
        <f t="shared" si="378"/>
        <v>6</v>
      </c>
      <c r="D5935" s="9" t="str">
        <f t="shared" si="379"/>
        <v>Q3</v>
      </c>
      <c r="E5935" t="s">
        <v>18</v>
      </c>
      <c r="F5935">
        <v>201508</v>
      </c>
      <c r="G5935" s="3">
        <v>18</v>
      </c>
      <c r="H5935" s="3">
        <v>0</v>
      </c>
      <c r="I5935" s="3">
        <v>22</v>
      </c>
      <c r="J5935" s="3">
        <v>22</v>
      </c>
      <c r="K5935" s="3">
        <v>493</v>
      </c>
    </row>
    <row r="5936" spans="1:11" x14ac:dyDescent="0.25">
      <c r="A5936" s="9">
        <f t="shared" si="376"/>
        <v>8</v>
      </c>
      <c r="B5936" s="9">
        <f t="shared" si="377"/>
        <v>2015</v>
      </c>
      <c r="C5936" s="9">
        <f t="shared" si="378"/>
        <v>6</v>
      </c>
      <c r="D5936" s="9" t="str">
        <f t="shared" si="379"/>
        <v>Q3</v>
      </c>
      <c r="E5936" t="s">
        <v>18</v>
      </c>
      <c r="F5936">
        <v>201508</v>
      </c>
      <c r="G5936" s="3">
        <v>19</v>
      </c>
      <c r="H5936" s="3">
        <v>0</v>
      </c>
      <c r="I5936" s="3">
        <v>2</v>
      </c>
      <c r="J5936" s="3">
        <v>2</v>
      </c>
      <c r="K5936" s="3">
        <v>31</v>
      </c>
    </row>
    <row r="5937" spans="1:11" x14ac:dyDescent="0.25">
      <c r="A5937" s="9">
        <f t="shared" si="376"/>
        <v>8</v>
      </c>
      <c r="B5937" s="9">
        <f t="shared" si="377"/>
        <v>2015</v>
      </c>
      <c r="C5937" s="9">
        <f t="shared" si="378"/>
        <v>6</v>
      </c>
      <c r="D5937" s="9" t="str">
        <f t="shared" si="379"/>
        <v>Q3</v>
      </c>
      <c r="E5937" t="s">
        <v>18</v>
      </c>
      <c r="F5937">
        <v>201508</v>
      </c>
      <c r="G5937" s="3">
        <v>20</v>
      </c>
      <c r="H5937" s="3">
        <v>0</v>
      </c>
      <c r="I5937" s="3">
        <v>3</v>
      </c>
      <c r="J5937" s="3">
        <v>3</v>
      </c>
      <c r="K5937" s="3">
        <v>90</v>
      </c>
    </row>
    <row r="5938" spans="1:11" x14ac:dyDescent="0.25">
      <c r="A5938" s="9">
        <f t="shared" si="376"/>
        <v>8</v>
      </c>
      <c r="B5938" s="9">
        <f t="shared" si="377"/>
        <v>2015</v>
      </c>
      <c r="C5938" s="9">
        <f t="shared" si="378"/>
        <v>7</v>
      </c>
      <c r="D5938" s="9" t="str">
        <f t="shared" si="379"/>
        <v>Q3</v>
      </c>
      <c r="E5938" t="s">
        <v>18</v>
      </c>
      <c r="F5938">
        <v>201508</v>
      </c>
      <c r="G5938" s="3">
        <v>21</v>
      </c>
      <c r="H5938" s="3">
        <v>0</v>
      </c>
      <c r="I5938" s="3">
        <v>24</v>
      </c>
      <c r="J5938" s="3">
        <v>26</v>
      </c>
      <c r="K5938" s="3">
        <v>532</v>
      </c>
    </row>
    <row r="5939" spans="1:11" x14ac:dyDescent="0.25">
      <c r="A5939" s="9">
        <f t="shared" si="376"/>
        <v>8</v>
      </c>
      <c r="B5939" s="9">
        <f t="shared" si="377"/>
        <v>2015</v>
      </c>
      <c r="C5939" s="9">
        <f t="shared" si="378"/>
        <v>7</v>
      </c>
      <c r="D5939" s="9" t="str">
        <f t="shared" si="379"/>
        <v>Q3</v>
      </c>
      <c r="E5939" t="s">
        <v>18</v>
      </c>
      <c r="F5939">
        <v>201508</v>
      </c>
      <c r="G5939" s="3">
        <v>22</v>
      </c>
      <c r="H5939" s="3">
        <v>0</v>
      </c>
      <c r="I5939" s="3">
        <v>2</v>
      </c>
      <c r="J5939" s="3">
        <v>2</v>
      </c>
      <c r="K5939" s="3">
        <v>31</v>
      </c>
    </row>
    <row r="5940" spans="1:11" x14ac:dyDescent="0.25">
      <c r="A5940" s="9">
        <f t="shared" si="376"/>
        <v>8</v>
      </c>
      <c r="B5940" s="9">
        <f t="shared" si="377"/>
        <v>2015</v>
      </c>
      <c r="C5940" s="9">
        <f t="shared" si="378"/>
        <v>7</v>
      </c>
      <c r="D5940" s="9" t="str">
        <f t="shared" si="379"/>
        <v>Q3</v>
      </c>
      <c r="E5940" t="s">
        <v>18</v>
      </c>
      <c r="F5940">
        <v>201508</v>
      </c>
      <c r="G5940" s="3">
        <v>23</v>
      </c>
      <c r="H5940" s="3">
        <v>0</v>
      </c>
      <c r="I5940" s="3">
        <v>1</v>
      </c>
      <c r="J5940" s="3">
        <v>1</v>
      </c>
      <c r="K5940" s="3">
        <v>13</v>
      </c>
    </row>
    <row r="5941" spans="1:11" x14ac:dyDescent="0.25">
      <c r="A5941" s="9">
        <f t="shared" si="376"/>
        <v>8</v>
      </c>
      <c r="B5941" s="9">
        <f t="shared" si="377"/>
        <v>2015</v>
      </c>
      <c r="C5941" s="9">
        <f t="shared" si="378"/>
        <v>8</v>
      </c>
      <c r="D5941" s="9" t="str">
        <f t="shared" si="379"/>
        <v>Q3</v>
      </c>
      <c r="E5941" t="s">
        <v>18</v>
      </c>
      <c r="F5941">
        <v>201508</v>
      </c>
      <c r="G5941" s="3">
        <v>24</v>
      </c>
      <c r="H5941" s="3">
        <v>0</v>
      </c>
      <c r="I5941" s="3">
        <v>19</v>
      </c>
      <c r="J5941" s="3">
        <v>20</v>
      </c>
      <c r="K5941" s="3">
        <v>469</v>
      </c>
    </row>
    <row r="5942" spans="1:11" x14ac:dyDescent="0.25">
      <c r="A5942" s="9">
        <f t="shared" si="376"/>
        <v>8</v>
      </c>
      <c r="B5942" s="9">
        <f t="shared" si="377"/>
        <v>2015</v>
      </c>
      <c r="C5942" s="9">
        <f t="shared" si="378"/>
        <v>8</v>
      </c>
      <c r="D5942" s="9" t="str">
        <f t="shared" si="379"/>
        <v>Q3</v>
      </c>
      <c r="E5942" t="s">
        <v>18</v>
      </c>
      <c r="F5942">
        <v>201508</v>
      </c>
      <c r="G5942" s="3">
        <v>25</v>
      </c>
      <c r="H5942" s="3">
        <v>0</v>
      </c>
      <c r="I5942" s="3">
        <v>3</v>
      </c>
      <c r="J5942" s="3">
        <v>3</v>
      </c>
      <c r="K5942" s="3">
        <v>44</v>
      </c>
    </row>
    <row r="5943" spans="1:11" x14ac:dyDescent="0.25">
      <c r="A5943" s="9">
        <f t="shared" si="376"/>
        <v>8</v>
      </c>
      <c r="B5943" s="9">
        <f t="shared" si="377"/>
        <v>2015</v>
      </c>
      <c r="C5943" s="9">
        <f t="shared" si="378"/>
        <v>8</v>
      </c>
      <c r="D5943" s="9" t="str">
        <f t="shared" si="379"/>
        <v>Q3</v>
      </c>
      <c r="E5943" t="s">
        <v>18</v>
      </c>
      <c r="F5943">
        <v>201508</v>
      </c>
      <c r="G5943" s="3">
        <v>26</v>
      </c>
      <c r="H5943" s="3">
        <v>0</v>
      </c>
      <c r="I5943" s="3">
        <v>4</v>
      </c>
      <c r="J5943" s="3">
        <v>4</v>
      </c>
      <c r="K5943" s="3">
        <v>80</v>
      </c>
    </row>
    <row r="5944" spans="1:11" x14ac:dyDescent="0.25">
      <c r="A5944" s="9">
        <f t="shared" si="376"/>
        <v>8</v>
      </c>
      <c r="B5944" s="9">
        <f t="shared" si="377"/>
        <v>2015</v>
      </c>
      <c r="C5944" s="9">
        <f t="shared" si="378"/>
        <v>9</v>
      </c>
      <c r="D5944" s="9" t="str">
        <f t="shared" si="379"/>
        <v>Q3</v>
      </c>
      <c r="E5944" t="s">
        <v>18</v>
      </c>
      <c r="F5944">
        <v>201508</v>
      </c>
      <c r="G5944" s="3">
        <v>27</v>
      </c>
      <c r="H5944" s="3">
        <v>0</v>
      </c>
      <c r="I5944" s="3">
        <v>17</v>
      </c>
      <c r="J5944" s="3">
        <v>17</v>
      </c>
      <c r="K5944" s="3">
        <v>347</v>
      </c>
    </row>
    <row r="5945" spans="1:11" x14ac:dyDescent="0.25">
      <c r="A5945" s="9">
        <f t="shared" si="376"/>
        <v>8</v>
      </c>
      <c r="B5945" s="9">
        <f t="shared" si="377"/>
        <v>2015</v>
      </c>
      <c r="C5945" s="9">
        <f t="shared" si="378"/>
        <v>9</v>
      </c>
      <c r="D5945" s="9" t="str">
        <f t="shared" si="379"/>
        <v>Q3</v>
      </c>
      <c r="E5945" t="s">
        <v>18</v>
      </c>
      <c r="F5945">
        <v>201508</v>
      </c>
      <c r="G5945" s="3">
        <v>28</v>
      </c>
      <c r="H5945" s="3">
        <v>0</v>
      </c>
      <c r="I5945" s="3">
        <v>3</v>
      </c>
      <c r="J5945" s="3">
        <v>3</v>
      </c>
      <c r="K5945" s="3">
        <v>47</v>
      </c>
    </row>
    <row r="5946" spans="1:11" x14ac:dyDescent="0.25">
      <c r="A5946" s="9">
        <f t="shared" si="376"/>
        <v>8</v>
      </c>
      <c r="B5946" s="9">
        <f t="shared" si="377"/>
        <v>2015</v>
      </c>
      <c r="C5946" s="9">
        <f t="shared" si="378"/>
        <v>9</v>
      </c>
      <c r="D5946" s="9" t="str">
        <f t="shared" si="379"/>
        <v>Q3</v>
      </c>
      <c r="E5946" t="s">
        <v>18</v>
      </c>
      <c r="F5946">
        <v>201508</v>
      </c>
      <c r="G5946" s="3">
        <v>29</v>
      </c>
      <c r="H5946" s="3">
        <v>0</v>
      </c>
      <c r="I5946" s="3">
        <v>2</v>
      </c>
      <c r="J5946" s="3">
        <v>2</v>
      </c>
      <c r="K5946" s="3">
        <v>26</v>
      </c>
    </row>
    <row r="5947" spans="1:11" x14ac:dyDescent="0.25">
      <c r="A5947" s="9">
        <f t="shared" si="376"/>
        <v>8</v>
      </c>
      <c r="B5947" s="9">
        <f t="shared" si="377"/>
        <v>2015</v>
      </c>
      <c r="C5947" s="9">
        <f t="shared" si="378"/>
        <v>10</v>
      </c>
      <c r="D5947" s="9" t="str">
        <f t="shared" si="379"/>
        <v>Q3</v>
      </c>
      <c r="E5947" t="s">
        <v>18</v>
      </c>
      <c r="F5947">
        <v>201508</v>
      </c>
      <c r="G5947" s="3">
        <v>30</v>
      </c>
      <c r="H5947" s="3">
        <v>0</v>
      </c>
      <c r="I5947" s="3">
        <v>19</v>
      </c>
      <c r="J5947" s="3">
        <v>19</v>
      </c>
      <c r="K5947" s="3">
        <v>369</v>
      </c>
    </row>
    <row r="5948" spans="1:11" x14ac:dyDescent="0.25">
      <c r="A5948" s="9">
        <f t="shared" si="376"/>
        <v>8</v>
      </c>
      <c r="B5948" s="9">
        <f t="shared" si="377"/>
        <v>2015</v>
      </c>
      <c r="C5948" s="9">
        <f t="shared" si="378"/>
        <v>10</v>
      </c>
      <c r="D5948" s="9" t="str">
        <f t="shared" si="379"/>
        <v>Q3</v>
      </c>
      <c r="E5948" t="s">
        <v>18</v>
      </c>
      <c r="F5948">
        <v>201508</v>
      </c>
      <c r="G5948" s="3">
        <v>31</v>
      </c>
      <c r="H5948" s="3">
        <v>0</v>
      </c>
      <c r="I5948" s="3">
        <v>2</v>
      </c>
      <c r="J5948" s="3">
        <v>2</v>
      </c>
      <c r="K5948" s="3">
        <v>26</v>
      </c>
    </row>
    <row r="5949" spans="1:11" x14ac:dyDescent="0.25">
      <c r="A5949" s="9">
        <f t="shared" si="376"/>
        <v>8</v>
      </c>
      <c r="B5949" s="9">
        <f t="shared" si="377"/>
        <v>2015</v>
      </c>
      <c r="C5949" s="9">
        <f t="shared" si="378"/>
        <v>10</v>
      </c>
      <c r="D5949" s="9" t="str">
        <f t="shared" si="379"/>
        <v>Q3</v>
      </c>
      <c r="E5949" t="s">
        <v>18</v>
      </c>
      <c r="F5949">
        <v>201508</v>
      </c>
      <c r="G5949" s="3">
        <v>32</v>
      </c>
      <c r="H5949" s="3">
        <v>0</v>
      </c>
      <c r="I5949" s="3">
        <v>5</v>
      </c>
      <c r="J5949" s="3">
        <v>6</v>
      </c>
      <c r="K5949" s="3">
        <v>116.5</v>
      </c>
    </row>
    <row r="5950" spans="1:11" x14ac:dyDescent="0.25">
      <c r="A5950" s="9">
        <f t="shared" si="376"/>
        <v>8</v>
      </c>
      <c r="B5950" s="9">
        <f t="shared" si="377"/>
        <v>2015</v>
      </c>
      <c r="C5950" s="9">
        <f t="shared" si="378"/>
        <v>11</v>
      </c>
      <c r="D5950" s="9" t="str">
        <f t="shared" si="379"/>
        <v>Q3</v>
      </c>
      <c r="E5950" t="s">
        <v>18</v>
      </c>
      <c r="F5950">
        <v>201508</v>
      </c>
      <c r="G5950" s="3">
        <v>33</v>
      </c>
      <c r="H5950" s="3">
        <v>0</v>
      </c>
      <c r="I5950" s="3">
        <v>11</v>
      </c>
      <c r="J5950" s="3">
        <v>12</v>
      </c>
      <c r="K5950" s="3">
        <v>233</v>
      </c>
    </row>
    <row r="5951" spans="1:11" x14ac:dyDescent="0.25">
      <c r="A5951" s="9">
        <f t="shared" si="376"/>
        <v>8</v>
      </c>
      <c r="B5951" s="9">
        <f t="shared" si="377"/>
        <v>2015</v>
      </c>
      <c r="C5951" s="9">
        <f t="shared" si="378"/>
        <v>11</v>
      </c>
      <c r="D5951" s="9" t="str">
        <f t="shared" si="379"/>
        <v>Q3</v>
      </c>
      <c r="E5951" t="s">
        <v>18</v>
      </c>
      <c r="F5951">
        <v>201508</v>
      </c>
      <c r="G5951" s="3">
        <v>34</v>
      </c>
      <c r="H5951" s="3">
        <v>0</v>
      </c>
      <c r="I5951" s="3">
        <v>4</v>
      </c>
      <c r="J5951" s="3">
        <v>4</v>
      </c>
      <c r="K5951" s="3">
        <v>63</v>
      </c>
    </row>
    <row r="5952" spans="1:11" x14ac:dyDescent="0.25">
      <c r="A5952" s="9">
        <f t="shared" si="376"/>
        <v>8</v>
      </c>
      <c r="B5952" s="9">
        <f t="shared" si="377"/>
        <v>2015</v>
      </c>
      <c r="C5952" s="9">
        <f t="shared" si="378"/>
        <v>11</v>
      </c>
      <c r="D5952" s="9" t="str">
        <f t="shared" si="379"/>
        <v>Q3</v>
      </c>
      <c r="E5952" t="s">
        <v>18</v>
      </c>
      <c r="F5952">
        <v>201508</v>
      </c>
      <c r="G5952" s="3">
        <v>35</v>
      </c>
      <c r="H5952" s="3">
        <v>0</v>
      </c>
      <c r="I5952" s="3">
        <v>7</v>
      </c>
      <c r="J5952" s="3">
        <v>7</v>
      </c>
      <c r="K5952" s="3">
        <v>118</v>
      </c>
    </row>
    <row r="5953" spans="1:11" x14ac:dyDescent="0.25">
      <c r="A5953" s="9">
        <f t="shared" si="376"/>
        <v>8</v>
      </c>
      <c r="B5953" s="9">
        <f t="shared" si="377"/>
        <v>2015</v>
      </c>
      <c r="C5953" s="9">
        <f t="shared" si="378"/>
        <v>12</v>
      </c>
      <c r="D5953" s="9" t="str">
        <f t="shared" si="379"/>
        <v>Q3</v>
      </c>
      <c r="E5953" t="s">
        <v>18</v>
      </c>
      <c r="F5953">
        <v>201508</v>
      </c>
      <c r="G5953" s="3">
        <v>36</v>
      </c>
      <c r="H5953" s="3">
        <v>0</v>
      </c>
      <c r="I5953" s="3">
        <v>13</v>
      </c>
      <c r="J5953" s="3">
        <v>14</v>
      </c>
      <c r="K5953" s="3">
        <v>310</v>
      </c>
    </row>
    <row r="5954" spans="1:11" x14ac:dyDescent="0.25">
      <c r="A5954" s="9">
        <f t="shared" si="376"/>
        <v>8</v>
      </c>
      <c r="B5954" s="9">
        <f t="shared" si="377"/>
        <v>2015</v>
      </c>
      <c r="C5954" s="9">
        <f t="shared" si="378"/>
        <v>12</v>
      </c>
      <c r="D5954" s="9" t="str">
        <f t="shared" si="379"/>
        <v>Q3</v>
      </c>
      <c r="E5954" t="s">
        <v>18</v>
      </c>
      <c r="F5954">
        <v>201508</v>
      </c>
      <c r="G5954" s="3">
        <v>37</v>
      </c>
      <c r="H5954" s="3">
        <v>0</v>
      </c>
      <c r="I5954" s="3">
        <v>5</v>
      </c>
      <c r="J5954" s="3">
        <v>5</v>
      </c>
      <c r="K5954" s="3">
        <v>123</v>
      </c>
    </row>
    <row r="5955" spans="1:11" x14ac:dyDescent="0.25">
      <c r="A5955" s="9">
        <f t="shared" si="376"/>
        <v>8</v>
      </c>
      <c r="B5955" s="9">
        <f t="shared" si="377"/>
        <v>2015</v>
      </c>
      <c r="C5955" s="9">
        <f t="shared" si="378"/>
        <v>12</v>
      </c>
      <c r="D5955" s="9" t="str">
        <f t="shared" si="379"/>
        <v>Q3</v>
      </c>
      <c r="E5955" t="s">
        <v>18</v>
      </c>
      <c r="F5955">
        <v>201508</v>
      </c>
      <c r="G5955" s="3">
        <v>38</v>
      </c>
      <c r="H5955" s="3">
        <v>0</v>
      </c>
      <c r="I5955" s="3">
        <v>2</v>
      </c>
      <c r="J5955" s="3">
        <v>2</v>
      </c>
      <c r="K5955" s="3">
        <v>26</v>
      </c>
    </row>
    <row r="5956" spans="1:11" x14ac:dyDescent="0.25">
      <c r="A5956" s="9">
        <f t="shared" si="376"/>
        <v>8</v>
      </c>
      <c r="B5956" s="9">
        <f t="shared" si="377"/>
        <v>2015</v>
      </c>
      <c r="C5956" s="9">
        <f t="shared" si="378"/>
        <v>13</v>
      </c>
      <c r="D5956" s="9" t="str">
        <f t="shared" si="379"/>
        <v>Q3</v>
      </c>
      <c r="E5956" t="s">
        <v>18</v>
      </c>
      <c r="F5956">
        <v>201508</v>
      </c>
      <c r="G5956" s="3">
        <v>39</v>
      </c>
      <c r="H5956" s="3">
        <v>0</v>
      </c>
      <c r="I5956" s="3">
        <v>12</v>
      </c>
      <c r="J5956" s="3">
        <v>15</v>
      </c>
      <c r="K5956" s="3">
        <v>370.1</v>
      </c>
    </row>
    <row r="5957" spans="1:11" x14ac:dyDescent="0.25">
      <c r="A5957" s="9">
        <f t="shared" si="376"/>
        <v>8</v>
      </c>
      <c r="B5957" s="9">
        <f t="shared" si="377"/>
        <v>2015</v>
      </c>
      <c r="C5957" s="9">
        <f t="shared" si="378"/>
        <v>13</v>
      </c>
      <c r="D5957" s="9" t="str">
        <f t="shared" si="379"/>
        <v>Q3</v>
      </c>
      <c r="E5957" t="s">
        <v>18</v>
      </c>
      <c r="F5957">
        <v>201508</v>
      </c>
      <c r="G5957" s="3">
        <v>40</v>
      </c>
      <c r="H5957" s="3">
        <v>0</v>
      </c>
      <c r="I5957" s="3">
        <v>4</v>
      </c>
      <c r="J5957" s="3">
        <v>4</v>
      </c>
      <c r="K5957" s="3">
        <v>80</v>
      </c>
    </row>
    <row r="5958" spans="1:11" x14ac:dyDescent="0.25">
      <c r="A5958" s="9">
        <f t="shared" si="376"/>
        <v>8</v>
      </c>
      <c r="B5958" s="9">
        <f t="shared" si="377"/>
        <v>2015</v>
      </c>
      <c r="C5958" s="9">
        <f t="shared" si="378"/>
        <v>13</v>
      </c>
      <c r="D5958" s="9" t="str">
        <f t="shared" si="379"/>
        <v>Q3</v>
      </c>
      <c r="E5958" t="s">
        <v>18</v>
      </c>
      <c r="F5958">
        <v>201508</v>
      </c>
      <c r="G5958" s="3">
        <v>41</v>
      </c>
      <c r="H5958" s="3">
        <v>0</v>
      </c>
      <c r="I5958" s="3">
        <v>2</v>
      </c>
      <c r="J5958" s="3">
        <v>2</v>
      </c>
      <c r="K5958" s="3">
        <v>26</v>
      </c>
    </row>
    <row r="5959" spans="1:11" x14ac:dyDescent="0.25">
      <c r="A5959" s="9">
        <f t="shared" si="376"/>
        <v>8</v>
      </c>
      <c r="B5959" s="9">
        <f t="shared" si="377"/>
        <v>2015</v>
      </c>
      <c r="C5959" s="9">
        <f t="shared" si="378"/>
        <v>14</v>
      </c>
      <c r="D5959" s="9" t="str">
        <f t="shared" si="379"/>
        <v>Q3</v>
      </c>
      <c r="E5959" t="s">
        <v>18</v>
      </c>
      <c r="F5959">
        <v>201508</v>
      </c>
      <c r="G5959" s="3">
        <v>42</v>
      </c>
      <c r="H5959" s="3">
        <v>0</v>
      </c>
      <c r="I5959" s="3">
        <v>11</v>
      </c>
      <c r="J5959" s="3">
        <v>12</v>
      </c>
      <c r="K5959" s="3">
        <v>224</v>
      </c>
    </row>
    <row r="5960" spans="1:11" x14ac:dyDescent="0.25">
      <c r="A5960" s="9">
        <f t="shared" si="376"/>
        <v>8</v>
      </c>
      <c r="B5960" s="9">
        <f t="shared" si="377"/>
        <v>2015</v>
      </c>
      <c r="C5960" s="9">
        <f t="shared" si="378"/>
        <v>14</v>
      </c>
      <c r="D5960" s="9" t="str">
        <f t="shared" si="379"/>
        <v>Q3</v>
      </c>
      <c r="E5960" t="s">
        <v>18</v>
      </c>
      <c r="F5960">
        <v>201508</v>
      </c>
      <c r="G5960" s="3">
        <v>43</v>
      </c>
      <c r="H5960" s="3">
        <v>0</v>
      </c>
      <c r="I5960" s="3">
        <v>1</v>
      </c>
      <c r="J5960" s="3">
        <v>1</v>
      </c>
      <c r="K5960" s="3">
        <v>13</v>
      </c>
    </row>
    <row r="5961" spans="1:11" x14ac:dyDescent="0.25">
      <c r="A5961" s="9">
        <f t="shared" si="376"/>
        <v>9</v>
      </c>
      <c r="B5961" s="9">
        <f t="shared" si="377"/>
        <v>2015</v>
      </c>
      <c r="C5961" s="9">
        <f t="shared" si="378"/>
        <v>0</v>
      </c>
      <c r="D5961" s="9" t="str">
        <f t="shared" si="379"/>
        <v>Q3</v>
      </c>
      <c r="E5961" t="s">
        <v>18</v>
      </c>
      <c r="F5961">
        <v>201509</v>
      </c>
      <c r="G5961" s="3">
        <v>0</v>
      </c>
      <c r="H5961" s="3">
        <v>106</v>
      </c>
      <c r="I5961" s="3">
        <v>106</v>
      </c>
      <c r="J5961" s="3">
        <v>109</v>
      </c>
      <c r="K5961" s="3">
        <v>2289</v>
      </c>
    </row>
    <row r="5962" spans="1:11" x14ac:dyDescent="0.25">
      <c r="A5962" s="9">
        <f t="shared" si="376"/>
        <v>9</v>
      </c>
      <c r="B5962" s="9">
        <f t="shared" si="377"/>
        <v>2015</v>
      </c>
      <c r="C5962" s="9">
        <f t="shared" si="378"/>
        <v>0</v>
      </c>
      <c r="D5962" s="9" t="str">
        <f t="shared" si="379"/>
        <v>Q3</v>
      </c>
      <c r="E5962" t="s">
        <v>18</v>
      </c>
      <c r="F5962">
        <v>201509</v>
      </c>
      <c r="G5962" s="3">
        <v>1</v>
      </c>
      <c r="H5962" s="3">
        <v>0</v>
      </c>
      <c r="I5962" s="3">
        <v>4</v>
      </c>
      <c r="J5962" s="3">
        <v>4</v>
      </c>
      <c r="K5962" s="3">
        <v>141.9</v>
      </c>
    </row>
    <row r="5963" spans="1:11" x14ac:dyDescent="0.25">
      <c r="A5963" s="9">
        <f t="shared" si="376"/>
        <v>9</v>
      </c>
      <c r="B5963" s="9">
        <f t="shared" si="377"/>
        <v>2015</v>
      </c>
      <c r="C5963" s="9">
        <f t="shared" si="378"/>
        <v>0</v>
      </c>
      <c r="D5963" s="9" t="str">
        <f t="shared" si="379"/>
        <v>Q3</v>
      </c>
      <c r="E5963" t="s">
        <v>18</v>
      </c>
      <c r="F5963">
        <v>201509</v>
      </c>
      <c r="G5963" s="3">
        <v>2</v>
      </c>
      <c r="H5963" s="3">
        <v>0</v>
      </c>
      <c r="I5963" s="3">
        <v>5</v>
      </c>
      <c r="J5963" s="3">
        <v>5</v>
      </c>
      <c r="K5963" s="3">
        <v>149</v>
      </c>
    </row>
    <row r="5964" spans="1:11" x14ac:dyDescent="0.25">
      <c r="A5964" s="9">
        <f t="shared" si="376"/>
        <v>9</v>
      </c>
      <c r="B5964" s="9">
        <f t="shared" si="377"/>
        <v>2015</v>
      </c>
      <c r="C5964" s="9">
        <f t="shared" si="378"/>
        <v>1</v>
      </c>
      <c r="D5964" s="9" t="str">
        <f t="shared" si="379"/>
        <v>Q3</v>
      </c>
      <c r="E5964" t="s">
        <v>18</v>
      </c>
      <c r="F5964">
        <v>201509</v>
      </c>
      <c r="G5964" s="3">
        <v>3</v>
      </c>
      <c r="H5964" s="3">
        <v>0</v>
      </c>
      <c r="I5964" s="3">
        <v>77</v>
      </c>
      <c r="J5964" s="3">
        <v>85</v>
      </c>
      <c r="K5964" s="3">
        <v>1776.5</v>
      </c>
    </row>
    <row r="5965" spans="1:11" x14ac:dyDescent="0.25">
      <c r="A5965" s="9">
        <f t="shared" si="376"/>
        <v>9</v>
      </c>
      <c r="B5965" s="9">
        <f t="shared" si="377"/>
        <v>2015</v>
      </c>
      <c r="C5965" s="9">
        <f t="shared" si="378"/>
        <v>1</v>
      </c>
      <c r="D5965" s="9" t="str">
        <f t="shared" si="379"/>
        <v>Q3</v>
      </c>
      <c r="E5965" t="s">
        <v>18</v>
      </c>
      <c r="F5965">
        <v>201509</v>
      </c>
      <c r="G5965" s="3">
        <v>4</v>
      </c>
      <c r="H5965" s="3">
        <v>0</v>
      </c>
      <c r="I5965" s="3">
        <v>7</v>
      </c>
      <c r="J5965" s="3">
        <v>7</v>
      </c>
      <c r="K5965" s="3">
        <v>132</v>
      </c>
    </row>
    <row r="5966" spans="1:11" x14ac:dyDescent="0.25">
      <c r="A5966" s="9">
        <f t="shared" ref="A5966:A6029" si="380">F5966-(B5966*100)</f>
        <v>9</v>
      </c>
      <c r="B5966" s="9">
        <f t="shared" ref="B5966:B6029" si="381">INT(F5966/100)</f>
        <v>2015</v>
      </c>
      <c r="C5966" s="9">
        <f t="shared" ref="C5966:C6029" si="382">INT(G5966/3)</f>
        <v>1</v>
      </c>
      <c r="D5966" s="9" t="str">
        <f t="shared" ref="D5966:D6029" si="383">VLOOKUP(A5966,$R$2:$S$13,2,0)</f>
        <v>Q3</v>
      </c>
      <c r="E5966" t="s">
        <v>18</v>
      </c>
      <c r="F5966">
        <v>201509</v>
      </c>
      <c r="G5966" s="3">
        <v>5</v>
      </c>
      <c r="H5966" s="3">
        <v>0</v>
      </c>
      <c r="I5966" s="3">
        <v>6</v>
      </c>
      <c r="J5966" s="3">
        <v>6</v>
      </c>
      <c r="K5966" s="3">
        <v>120</v>
      </c>
    </row>
    <row r="5967" spans="1:11" x14ac:dyDescent="0.25">
      <c r="A5967" s="9">
        <f t="shared" si="380"/>
        <v>9</v>
      </c>
      <c r="B5967" s="9">
        <f t="shared" si="381"/>
        <v>2015</v>
      </c>
      <c r="C5967" s="9">
        <f t="shared" si="382"/>
        <v>2</v>
      </c>
      <c r="D5967" s="9" t="str">
        <f t="shared" si="383"/>
        <v>Q3</v>
      </c>
      <c r="E5967" t="s">
        <v>18</v>
      </c>
      <c r="F5967">
        <v>201509</v>
      </c>
      <c r="G5967" s="3">
        <v>6</v>
      </c>
      <c r="H5967" s="3">
        <v>0</v>
      </c>
      <c r="I5967" s="3">
        <v>60</v>
      </c>
      <c r="J5967" s="3">
        <v>63</v>
      </c>
      <c r="K5967" s="3">
        <v>1315</v>
      </c>
    </row>
    <row r="5968" spans="1:11" x14ac:dyDescent="0.25">
      <c r="A5968" s="9">
        <f t="shared" si="380"/>
        <v>9</v>
      </c>
      <c r="B5968" s="9">
        <f t="shared" si="381"/>
        <v>2015</v>
      </c>
      <c r="C5968" s="9">
        <f t="shared" si="382"/>
        <v>2</v>
      </c>
      <c r="D5968" s="9" t="str">
        <f t="shared" si="383"/>
        <v>Q3</v>
      </c>
      <c r="E5968" t="s">
        <v>18</v>
      </c>
      <c r="F5968">
        <v>201509</v>
      </c>
      <c r="G5968" s="3">
        <v>7</v>
      </c>
      <c r="H5968" s="3">
        <v>0</v>
      </c>
      <c r="I5968" s="3">
        <v>8</v>
      </c>
      <c r="J5968" s="3">
        <v>8</v>
      </c>
      <c r="K5968" s="3">
        <v>148</v>
      </c>
    </row>
    <row r="5969" spans="1:11" x14ac:dyDescent="0.25">
      <c r="A5969" s="9">
        <f t="shared" si="380"/>
        <v>9</v>
      </c>
      <c r="B5969" s="9">
        <f t="shared" si="381"/>
        <v>2015</v>
      </c>
      <c r="C5969" s="9">
        <f t="shared" si="382"/>
        <v>2</v>
      </c>
      <c r="D5969" s="9" t="str">
        <f t="shared" si="383"/>
        <v>Q3</v>
      </c>
      <c r="E5969" t="s">
        <v>18</v>
      </c>
      <c r="F5969">
        <v>201509</v>
      </c>
      <c r="G5969" s="3">
        <v>8</v>
      </c>
      <c r="H5969" s="3">
        <v>0</v>
      </c>
      <c r="I5969" s="3">
        <v>9</v>
      </c>
      <c r="J5969" s="3">
        <v>9</v>
      </c>
      <c r="K5969" s="3">
        <v>163</v>
      </c>
    </row>
    <row r="5970" spans="1:11" x14ac:dyDescent="0.25">
      <c r="A5970" s="9">
        <f t="shared" si="380"/>
        <v>9</v>
      </c>
      <c r="B5970" s="9">
        <f t="shared" si="381"/>
        <v>2015</v>
      </c>
      <c r="C5970" s="9">
        <f t="shared" si="382"/>
        <v>3</v>
      </c>
      <c r="D5970" s="9" t="str">
        <f t="shared" si="383"/>
        <v>Q3</v>
      </c>
      <c r="E5970" t="s">
        <v>18</v>
      </c>
      <c r="F5970">
        <v>201509</v>
      </c>
      <c r="G5970" s="3">
        <v>9</v>
      </c>
      <c r="H5970" s="3">
        <v>0</v>
      </c>
      <c r="I5970" s="3">
        <v>48</v>
      </c>
      <c r="J5970" s="3">
        <v>52</v>
      </c>
      <c r="K5970" s="3">
        <v>1058</v>
      </c>
    </row>
    <row r="5971" spans="1:11" x14ac:dyDescent="0.25">
      <c r="A5971" s="9">
        <f t="shared" si="380"/>
        <v>9</v>
      </c>
      <c r="B5971" s="9">
        <f t="shared" si="381"/>
        <v>2015</v>
      </c>
      <c r="C5971" s="9">
        <f t="shared" si="382"/>
        <v>3</v>
      </c>
      <c r="D5971" s="9" t="str">
        <f t="shared" si="383"/>
        <v>Q3</v>
      </c>
      <c r="E5971" t="s">
        <v>18</v>
      </c>
      <c r="F5971">
        <v>201509</v>
      </c>
      <c r="G5971" s="3">
        <v>10</v>
      </c>
      <c r="H5971" s="3">
        <v>0</v>
      </c>
      <c r="I5971" s="3">
        <v>7</v>
      </c>
      <c r="J5971" s="3">
        <v>7</v>
      </c>
      <c r="K5971" s="3">
        <v>135</v>
      </c>
    </row>
    <row r="5972" spans="1:11" x14ac:dyDescent="0.25">
      <c r="A5972" s="9">
        <f t="shared" si="380"/>
        <v>9</v>
      </c>
      <c r="B5972" s="9">
        <f t="shared" si="381"/>
        <v>2015</v>
      </c>
      <c r="C5972" s="9">
        <f t="shared" si="382"/>
        <v>3</v>
      </c>
      <c r="D5972" s="9" t="str">
        <f t="shared" si="383"/>
        <v>Q3</v>
      </c>
      <c r="E5972" t="s">
        <v>18</v>
      </c>
      <c r="F5972">
        <v>201509</v>
      </c>
      <c r="G5972" s="3">
        <v>11</v>
      </c>
      <c r="H5972" s="3">
        <v>0</v>
      </c>
      <c r="I5972" s="3">
        <v>7</v>
      </c>
      <c r="J5972" s="3">
        <v>7</v>
      </c>
      <c r="K5972" s="3">
        <v>107</v>
      </c>
    </row>
    <row r="5973" spans="1:11" x14ac:dyDescent="0.25">
      <c r="A5973" s="9">
        <f t="shared" si="380"/>
        <v>9</v>
      </c>
      <c r="B5973" s="9">
        <f t="shared" si="381"/>
        <v>2015</v>
      </c>
      <c r="C5973" s="9">
        <f t="shared" si="382"/>
        <v>4</v>
      </c>
      <c r="D5973" s="9" t="str">
        <f t="shared" si="383"/>
        <v>Q3</v>
      </c>
      <c r="E5973" t="s">
        <v>18</v>
      </c>
      <c r="F5973">
        <v>201509</v>
      </c>
      <c r="G5973" s="3">
        <v>12</v>
      </c>
      <c r="H5973" s="3">
        <v>0</v>
      </c>
      <c r="I5973" s="3">
        <v>39</v>
      </c>
      <c r="J5973" s="3">
        <v>40</v>
      </c>
      <c r="K5973" s="3">
        <v>773</v>
      </c>
    </row>
    <row r="5974" spans="1:11" x14ac:dyDescent="0.25">
      <c r="A5974" s="9">
        <f t="shared" si="380"/>
        <v>9</v>
      </c>
      <c r="B5974" s="9">
        <f t="shared" si="381"/>
        <v>2015</v>
      </c>
      <c r="C5974" s="9">
        <f t="shared" si="382"/>
        <v>4</v>
      </c>
      <c r="D5974" s="9" t="str">
        <f t="shared" si="383"/>
        <v>Q3</v>
      </c>
      <c r="E5974" t="s">
        <v>18</v>
      </c>
      <c r="F5974">
        <v>201509</v>
      </c>
      <c r="G5974" s="3">
        <v>13</v>
      </c>
      <c r="H5974" s="3">
        <v>0</v>
      </c>
      <c r="I5974" s="3">
        <v>6</v>
      </c>
      <c r="J5974" s="3">
        <v>7</v>
      </c>
      <c r="K5974" s="3">
        <v>93</v>
      </c>
    </row>
    <row r="5975" spans="1:11" x14ac:dyDescent="0.25">
      <c r="A5975" s="9">
        <f t="shared" si="380"/>
        <v>9</v>
      </c>
      <c r="B5975" s="9">
        <f t="shared" si="381"/>
        <v>2015</v>
      </c>
      <c r="C5975" s="9">
        <f t="shared" si="382"/>
        <v>4</v>
      </c>
      <c r="D5975" s="9" t="str">
        <f t="shared" si="383"/>
        <v>Q3</v>
      </c>
      <c r="E5975" t="s">
        <v>18</v>
      </c>
      <c r="F5975">
        <v>201509</v>
      </c>
      <c r="G5975" s="3">
        <v>14</v>
      </c>
      <c r="H5975" s="3">
        <v>0</v>
      </c>
      <c r="I5975" s="3">
        <v>10</v>
      </c>
      <c r="J5975" s="3">
        <v>11</v>
      </c>
      <c r="K5975" s="3">
        <v>171.7</v>
      </c>
    </row>
    <row r="5976" spans="1:11" x14ac:dyDescent="0.25">
      <c r="A5976" s="9">
        <f t="shared" si="380"/>
        <v>9</v>
      </c>
      <c r="B5976" s="9">
        <f t="shared" si="381"/>
        <v>2015</v>
      </c>
      <c r="C5976" s="9">
        <f t="shared" si="382"/>
        <v>5</v>
      </c>
      <c r="D5976" s="9" t="str">
        <f t="shared" si="383"/>
        <v>Q3</v>
      </c>
      <c r="E5976" t="s">
        <v>18</v>
      </c>
      <c r="F5976">
        <v>201509</v>
      </c>
      <c r="G5976" s="3">
        <v>15</v>
      </c>
      <c r="H5976" s="3">
        <v>0</v>
      </c>
      <c r="I5976" s="3">
        <v>32</v>
      </c>
      <c r="J5976" s="3">
        <v>34</v>
      </c>
      <c r="K5976" s="3">
        <v>654.20000000000005</v>
      </c>
    </row>
    <row r="5977" spans="1:11" x14ac:dyDescent="0.25">
      <c r="A5977" s="9">
        <f t="shared" si="380"/>
        <v>9</v>
      </c>
      <c r="B5977" s="9">
        <f t="shared" si="381"/>
        <v>2015</v>
      </c>
      <c r="C5977" s="9">
        <f t="shared" si="382"/>
        <v>5</v>
      </c>
      <c r="D5977" s="9" t="str">
        <f t="shared" si="383"/>
        <v>Q3</v>
      </c>
      <c r="E5977" t="s">
        <v>18</v>
      </c>
      <c r="F5977">
        <v>201509</v>
      </c>
      <c r="G5977" s="3">
        <v>16</v>
      </c>
      <c r="H5977" s="3">
        <v>0</v>
      </c>
      <c r="I5977" s="3">
        <v>4</v>
      </c>
      <c r="J5977" s="3">
        <v>4</v>
      </c>
      <c r="K5977" s="3">
        <v>64</v>
      </c>
    </row>
    <row r="5978" spans="1:11" x14ac:dyDescent="0.25">
      <c r="A5978" s="9">
        <f t="shared" si="380"/>
        <v>9</v>
      </c>
      <c r="B5978" s="9">
        <f t="shared" si="381"/>
        <v>2015</v>
      </c>
      <c r="C5978" s="9">
        <f t="shared" si="382"/>
        <v>5</v>
      </c>
      <c r="D5978" s="9" t="str">
        <f t="shared" si="383"/>
        <v>Q3</v>
      </c>
      <c r="E5978" t="s">
        <v>18</v>
      </c>
      <c r="F5978">
        <v>201509</v>
      </c>
      <c r="G5978" s="3">
        <v>17</v>
      </c>
      <c r="H5978" s="3">
        <v>0</v>
      </c>
      <c r="I5978" s="3">
        <v>4</v>
      </c>
      <c r="J5978" s="3">
        <v>4</v>
      </c>
      <c r="K5978" s="3">
        <v>63</v>
      </c>
    </row>
    <row r="5979" spans="1:11" x14ac:dyDescent="0.25">
      <c r="A5979" s="9">
        <f t="shared" si="380"/>
        <v>9</v>
      </c>
      <c r="B5979" s="9">
        <f t="shared" si="381"/>
        <v>2015</v>
      </c>
      <c r="C5979" s="9">
        <f t="shared" si="382"/>
        <v>6</v>
      </c>
      <c r="D5979" s="9" t="str">
        <f t="shared" si="383"/>
        <v>Q3</v>
      </c>
      <c r="E5979" t="s">
        <v>18</v>
      </c>
      <c r="F5979">
        <v>201509</v>
      </c>
      <c r="G5979" s="3">
        <v>18</v>
      </c>
      <c r="H5979" s="3">
        <v>0</v>
      </c>
      <c r="I5979" s="3">
        <v>27</v>
      </c>
      <c r="J5979" s="3">
        <v>27</v>
      </c>
      <c r="K5979" s="3">
        <v>559</v>
      </c>
    </row>
    <row r="5980" spans="1:11" x14ac:dyDescent="0.25">
      <c r="A5980" s="9">
        <f t="shared" si="380"/>
        <v>9</v>
      </c>
      <c r="B5980" s="9">
        <f t="shared" si="381"/>
        <v>2015</v>
      </c>
      <c r="C5980" s="9">
        <f t="shared" si="382"/>
        <v>6</v>
      </c>
      <c r="D5980" s="9" t="str">
        <f t="shared" si="383"/>
        <v>Q3</v>
      </c>
      <c r="E5980" t="s">
        <v>18</v>
      </c>
      <c r="F5980">
        <v>201509</v>
      </c>
      <c r="G5980" s="3">
        <v>19</v>
      </c>
      <c r="H5980" s="3">
        <v>0</v>
      </c>
      <c r="I5980" s="3">
        <v>4</v>
      </c>
      <c r="J5980" s="3">
        <v>4</v>
      </c>
      <c r="K5980" s="3">
        <v>52</v>
      </c>
    </row>
    <row r="5981" spans="1:11" x14ac:dyDescent="0.25">
      <c r="A5981" s="9">
        <f t="shared" si="380"/>
        <v>9</v>
      </c>
      <c r="B5981" s="9">
        <f t="shared" si="381"/>
        <v>2015</v>
      </c>
      <c r="C5981" s="9">
        <f t="shared" si="382"/>
        <v>6</v>
      </c>
      <c r="D5981" s="9" t="str">
        <f t="shared" si="383"/>
        <v>Q3</v>
      </c>
      <c r="E5981" t="s">
        <v>18</v>
      </c>
      <c r="F5981">
        <v>201509</v>
      </c>
      <c r="G5981" s="3">
        <v>20</v>
      </c>
      <c r="H5981" s="3">
        <v>0</v>
      </c>
      <c r="I5981" s="3">
        <v>7</v>
      </c>
      <c r="J5981" s="3">
        <v>7</v>
      </c>
      <c r="K5981" s="3">
        <v>91</v>
      </c>
    </row>
    <row r="5982" spans="1:11" x14ac:dyDescent="0.25">
      <c r="A5982" s="9">
        <f t="shared" si="380"/>
        <v>9</v>
      </c>
      <c r="B5982" s="9">
        <f t="shared" si="381"/>
        <v>2015</v>
      </c>
      <c r="C5982" s="9">
        <f t="shared" si="382"/>
        <v>7</v>
      </c>
      <c r="D5982" s="9" t="str">
        <f t="shared" si="383"/>
        <v>Q3</v>
      </c>
      <c r="E5982" t="s">
        <v>18</v>
      </c>
      <c r="F5982">
        <v>201509</v>
      </c>
      <c r="G5982" s="3">
        <v>21</v>
      </c>
      <c r="H5982" s="3">
        <v>0</v>
      </c>
      <c r="I5982" s="3">
        <v>30</v>
      </c>
      <c r="J5982" s="3">
        <v>35</v>
      </c>
      <c r="K5982" s="3">
        <v>644</v>
      </c>
    </row>
    <row r="5983" spans="1:11" x14ac:dyDescent="0.25">
      <c r="A5983" s="9">
        <f t="shared" si="380"/>
        <v>9</v>
      </c>
      <c r="B5983" s="9">
        <f t="shared" si="381"/>
        <v>2015</v>
      </c>
      <c r="C5983" s="9">
        <f t="shared" si="382"/>
        <v>7</v>
      </c>
      <c r="D5983" s="9" t="str">
        <f t="shared" si="383"/>
        <v>Q3</v>
      </c>
      <c r="E5983" t="s">
        <v>18</v>
      </c>
      <c r="F5983">
        <v>201509</v>
      </c>
      <c r="G5983" s="3">
        <v>22</v>
      </c>
      <c r="H5983" s="3">
        <v>0</v>
      </c>
      <c r="I5983" s="3">
        <v>5</v>
      </c>
      <c r="J5983" s="3">
        <v>6</v>
      </c>
      <c r="K5983" s="3">
        <v>82</v>
      </c>
    </row>
    <row r="5984" spans="1:11" x14ac:dyDescent="0.25">
      <c r="A5984" s="9">
        <f t="shared" si="380"/>
        <v>9</v>
      </c>
      <c r="B5984" s="9">
        <f t="shared" si="381"/>
        <v>2015</v>
      </c>
      <c r="C5984" s="9">
        <f t="shared" si="382"/>
        <v>7</v>
      </c>
      <c r="D5984" s="9" t="str">
        <f t="shared" si="383"/>
        <v>Q3</v>
      </c>
      <c r="E5984" t="s">
        <v>18</v>
      </c>
      <c r="F5984">
        <v>201509</v>
      </c>
      <c r="G5984" s="3">
        <v>23</v>
      </c>
      <c r="H5984" s="3">
        <v>0</v>
      </c>
      <c r="I5984" s="3">
        <v>7</v>
      </c>
      <c r="J5984" s="3">
        <v>7</v>
      </c>
      <c r="K5984" s="3">
        <v>97</v>
      </c>
    </row>
    <row r="5985" spans="1:11" x14ac:dyDescent="0.25">
      <c r="A5985" s="9">
        <f t="shared" si="380"/>
        <v>9</v>
      </c>
      <c r="B5985" s="9">
        <f t="shared" si="381"/>
        <v>2015</v>
      </c>
      <c r="C5985" s="9">
        <f t="shared" si="382"/>
        <v>8</v>
      </c>
      <c r="D5985" s="9" t="str">
        <f t="shared" si="383"/>
        <v>Q3</v>
      </c>
      <c r="E5985" t="s">
        <v>18</v>
      </c>
      <c r="F5985">
        <v>201509</v>
      </c>
      <c r="G5985" s="3">
        <v>24</v>
      </c>
      <c r="H5985" s="3">
        <v>0</v>
      </c>
      <c r="I5985" s="3">
        <v>26</v>
      </c>
      <c r="J5985" s="3">
        <v>26</v>
      </c>
      <c r="K5985" s="3">
        <v>527</v>
      </c>
    </row>
    <row r="5986" spans="1:11" x14ac:dyDescent="0.25">
      <c r="A5986" s="9">
        <f t="shared" si="380"/>
        <v>9</v>
      </c>
      <c r="B5986" s="9">
        <f t="shared" si="381"/>
        <v>2015</v>
      </c>
      <c r="C5986" s="9">
        <f t="shared" si="382"/>
        <v>8</v>
      </c>
      <c r="D5986" s="9" t="str">
        <f t="shared" si="383"/>
        <v>Q3</v>
      </c>
      <c r="E5986" t="s">
        <v>18</v>
      </c>
      <c r="F5986">
        <v>201509</v>
      </c>
      <c r="G5986" s="3">
        <v>25</v>
      </c>
      <c r="H5986" s="3">
        <v>0</v>
      </c>
      <c r="I5986" s="3">
        <v>5</v>
      </c>
      <c r="J5986" s="3">
        <v>5</v>
      </c>
      <c r="K5986" s="3">
        <v>76</v>
      </c>
    </row>
    <row r="5987" spans="1:11" x14ac:dyDescent="0.25">
      <c r="A5987" s="9">
        <f t="shared" si="380"/>
        <v>9</v>
      </c>
      <c r="B5987" s="9">
        <f t="shared" si="381"/>
        <v>2015</v>
      </c>
      <c r="C5987" s="9">
        <f t="shared" si="382"/>
        <v>8</v>
      </c>
      <c r="D5987" s="9" t="str">
        <f t="shared" si="383"/>
        <v>Q3</v>
      </c>
      <c r="E5987" t="s">
        <v>18</v>
      </c>
      <c r="F5987">
        <v>201509</v>
      </c>
      <c r="G5987" s="3">
        <v>26</v>
      </c>
      <c r="H5987" s="3">
        <v>0</v>
      </c>
      <c r="I5987" s="3">
        <v>6</v>
      </c>
      <c r="J5987" s="3">
        <v>6</v>
      </c>
      <c r="K5987" s="3">
        <v>106</v>
      </c>
    </row>
    <row r="5988" spans="1:11" x14ac:dyDescent="0.25">
      <c r="A5988" s="9">
        <f t="shared" si="380"/>
        <v>9</v>
      </c>
      <c r="B5988" s="9">
        <f t="shared" si="381"/>
        <v>2015</v>
      </c>
      <c r="C5988" s="9">
        <f t="shared" si="382"/>
        <v>9</v>
      </c>
      <c r="D5988" s="9" t="str">
        <f t="shared" si="383"/>
        <v>Q3</v>
      </c>
      <c r="E5988" t="s">
        <v>18</v>
      </c>
      <c r="F5988">
        <v>201509</v>
      </c>
      <c r="G5988" s="3">
        <v>27</v>
      </c>
      <c r="H5988" s="3">
        <v>0</v>
      </c>
      <c r="I5988" s="3">
        <v>18</v>
      </c>
      <c r="J5988" s="3">
        <v>18</v>
      </c>
      <c r="K5988" s="3">
        <v>398.18</v>
      </c>
    </row>
    <row r="5989" spans="1:11" x14ac:dyDescent="0.25">
      <c r="A5989" s="9">
        <f t="shared" si="380"/>
        <v>9</v>
      </c>
      <c r="B5989" s="9">
        <f t="shared" si="381"/>
        <v>2015</v>
      </c>
      <c r="C5989" s="9">
        <f t="shared" si="382"/>
        <v>9</v>
      </c>
      <c r="D5989" s="9" t="str">
        <f t="shared" si="383"/>
        <v>Q3</v>
      </c>
      <c r="E5989" t="s">
        <v>18</v>
      </c>
      <c r="F5989">
        <v>201509</v>
      </c>
      <c r="G5989" s="3">
        <v>28</v>
      </c>
      <c r="H5989" s="3">
        <v>0</v>
      </c>
      <c r="I5989" s="3">
        <v>5</v>
      </c>
      <c r="J5989" s="3">
        <v>5</v>
      </c>
      <c r="K5989" s="3">
        <v>70</v>
      </c>
    </row>
    <row r="5990" spans="1:11" x14ac:dyDescent="0.25">
      <c r="A5990" s="9">
        <f t="shared" si="380"/>
        <v>9</v>
      </c>
      <c r="B5990" s="9">
        <f t="shared" si="381"/>
        <v>2015</v>
      </c>
      <c r="C5990" s="9">
        <f t="shared" si="382"/>
        <v>9</v>
      </c>
      <c r="D5990" s="9" t="str">
        <f t="shared" si="383"/>
        <v>Q3</v>
      </c>
      <c r="E5990" t="s">
        <v>18</v>
      </c>
      <c r="F5990">
        <v>201509</v>
      </c>
      <c r="G5990" s="3">
        <v>29</v>
      </c>
      <c r="H5990" s="3">
        <v>0</v>
      </c>
      <c r="I5990" s="3">
        <v>4</v>
      </c>
      <c r="J5990" s="3">
        <v>4</v>
      </c>
      <c r="K5990" s="3">
        <v>48</v>
      </c>
    </row>
    <row r="5991" spans="1:11" x14ac:dyDescent="0.25">
      <c r="A5991" s="9">
        <f t="shared" si="380"/>
        <v>9</v>
      </c>
      <c r="B5991" s="9">
        <f t="shared" si="381"/>
        <v>2015</v>
      </c>
      <c r="C5991" s="9">
        <f t="shared" si="382"/>
        <v>10</v>
      </c>
      <c r="D5991" s="9" t="str">
        <f t="shared" si="383"/>
        <v>Q3</v>
      </c>
      <c r="E5991" t="s">
        <v>18</v>
      </c>
      <c r="F5991">
        <v>201509</v>
      </c>
      <c r="G5991" s="3">
        <v>30</v>
      </c>
      <c r="H5991" s="3">
        <v>0</v>
      </c>
      <c r="I5991" s="3">
        <v>17</v>
      </c>
      <c r="J5991" s="3">
        <v>17</v>
      </c>
      <c r="K5991" s="3">
        <v>342</v>
      </c>
    </row>
    <row r="5992" spans="1:11" x14ac:dyDescent="0.25">
      <c r="A5992" s="9">
        <f t="shared" si="380"/>
        <v>9</v>
      </c>
      <c r="B5992" s="9">
        <f t="shared" si="381"/>
        <v>2015</v>
      </c>
      <c r="C5992" s="9">
        <f t="shared" si="382"/>
        <v>10</v>
      </c>
      <c r="D5992" s="9" t="str">
        <f t="shared" si="383"/>
        <v>Q3</v>
      </c>
      <c r="E5992" t="s">
        <v>18</v>
      </c>
      <c r="F5992">
        <v>201509</v>
      </c>
      <c r="G5992" s="3">
        <v>31</v>
      </c>
      <c r="H5992" s="3">
        <v>0</v>
      </c>
      <c r="I5992" s="3">
        <v>1</v>
      </c>
      <c r="J5992" s="3">
        <v>2</v>
      </c>
      <c r="K5992" s="3">
        <v>43</v>
      </c>
    </row>
    <row r="5993" spans="1:11" x14ac:dyDescent="0.25">
      <c r="A5993" s="9">
        <f t="shared" si="380"/>
        <v>9</v>
      </c>
      <c r="B5993" s="9">
        <f t="shared" si="381"/>
        <v>2015</v>
      </c>
      <c r="C5993" s="9">
        <f t="shared" si="382"/>
        <v>10</v>
      </c>
      <c r="D5993" s="9" t="str">
        <f t="shared" si="383"/>
        <v>Q3</v>
      </c>
      <c r="E5993" t="s">
        <v>18</v>
      </c>
      <c r="F5993">
        <v>201509</v>
      </c>
      <c r="G5993" s="3">
        <v>32</v>
      </c>
      <c r="H5993" s="3">
        <v>0</v>
      </c>
      <c r="I5993" s="3">
        <v>4</v>
      </c>
      <c r="J5993" s="3">
        <v>4</v>
      </c>
      <c r="K5993" s="3">
        <v>59</v>
      </c>
    </row>
    <row r="5994" spans="1:11" x14ac:dyDescent="0.25">
      <c r="A5994" s="9">
        <f t="shared" si="380"/>
        <v>9</v>
      </c>
      <c r="B5994" s="9">
        <f t="shared" si="381"/>
        <v>2015</v>
      </c>
      <c r="C5994" s="9">
        <f t="shared" si="382"/>
        <v>11</v>
      </c>
      <c r="D5994" s="9" t="str">
        <f t="shared" si="383"/>
        <v>Q3</v>
      </c>
      <c r="E5994" t="s">
        <v>18</v>
      </c>
      <c r="F5994">
        <v>201509</v>
      </c>
      <c r="G5994" s="3">
        <v>33</v>
      </c>
      <c r="H5994" s="3">
        <v>0</v>
      </c>
      <c r="I5994" s="3">
        <v>15</v>
      </c>
      <c r="J5994" s="3">
        <v>15</v>
      </c>
      <c r="K5994" s="3">
        <v>311</v>
      </c>
    </row>
    <row r="5995" spans="1:11" x14ac:dyDescent="0.25">
      <c r="A5995" s="9">
        <f t="shared" si="380"/>
        <v>9</v>
      </c>
      <c r="B5995" s="9">
        <f t="shared" si="381"/>
        <v>2015</v>
      </c>
      <c r="C5995" s="9">
        <f t="shared" si="382"/>
        <v>11</v>
      </c>
      <c r="D5995" s="9" t="str">
        <f t="shared" si="383"/>
        <v>Q3</v>
      </c>
      <c r="E5995" t="s">
        <v>18</v>
      </c>
      <c r="F5995">
        <v>201509</v>
      </c>
      <c r="G5995" s="3">
        <v>34</v>
      </c>
      <c r="H5995" s="3">
        <v>0</v>
      </c>
      <c r="I5995" s="3">
        <v>5</v>
      </c>
      <c r="J5995" s="3">
        <v>5</v>
      </c>
      <c r="K5995" s="3">
        <v>86</v>
      </c>
    </row>
    <row r="5996" spans="1:11" x14ac:dyDescent="0.25">
      <c r="A5996" s="9">
        <f t="shared" si="380"/>
        <v>9</v>
      </c>
      <c r="B5996" s="9">
        <f t="shared" si="381"/>
        <v>2015</v>
      </c>
      <c r="C5996" s="9">
        <f t="shared" si="382"/>
        <v>11</v>
      </c>
      <c r="D5996" s="9" t="str">
        <f t="shared" si="383"/>
        <v>Q3</v>
      </c>
      <c r="E5996" t="s">
        <v>18</v>
      </c>
      <c r="F5996">
        <v>201509</v>
      </c>
      <c r="G5996" s="3">
        <v>35</v>
      </c>
      <c r="H5996" s="3">
        <v>0</v>
      </c>
      <c r="I5996" s="3">
        <v>5</v>
      </c>
      <c r="J5996" s="3">
        <v>5</v>
      </c>
      <c r="K5996" s="3">
        <v>84</v>
      </c>
    </row>
    <row r="5997" spans="1:11" x14ac:dyDescent="0.25">
      <c r="A5997" s="9">
        <f t="shared" si="380"/>
        <v>9</v>
      </c>
      <c r="B5997" s="9">
        <f t="shared" si="381"/>
        <v>2015</v>
      </c>
      <c r="C5997" s="9">
        <f t="shared" si="382"/>
        <v>12</v>
      </c>
      <c r="D5997" s="9" t="str">
        <f t="shared" si="383"/>
        <v>Q3</v>
      </c>
      <c r="E5997" t="s">
        <v>18</v>
      </c>
      <c r="F5997">
        <v>201509</v>
      </c>
      <c r="G5997" s="3">
        <v>36</v>
      </c>
      <c r="H5997" s="3">
        <v>0</v>
      </c>
      <c r="I5997" s="3">
        <v>14</v>
      </c>
      <c r="J5997" s="3">
        <v>15</v>
      </c>
      <c r="K5997" s="3">
        <v>325</v>
      </c>
    </row>
    <row r="5998" spans="1:11" x14ac:dyDescent="0.25">
      <c r="A5998" s="9">
        <f t="shared" si="380"/>
        <v>9</v>
      </c>
      <c r="B5998" s="9">
        <f t="shared" si="381"/>
        <v>2015</v>
      </c>
      <c r="C5998" s="9">
        <f t="shared" si="382"/>
        <v>12</v>
      </c>
      <c r="D5998" s="9" t="str">
        <f t="shared" si="383"/>
        <v>Q3</v>
      </c>
      <c r="E5998" t="s">
        <v>18</v>
      </c>
      <c r="F5998">
        <v>201509</v>
      </c>
      <c r="G5998" s="3">
        <v>37</v>
      </c>
      <c r="H5998" s="3">
        <v>0</v>
      </c>
      <c r="I5998" s="3">
        <v>3</v>
      </c>
      <c r="J5998" s="3">
        <v>3</v>
      </c>
      <c r="K5998" s="3">
        <v>50</v>
      </c>
    </row>
    <row r="5999" spans="1:11" x14ac:dyDescent="0.25">
      <c r="A5999" s="9">
        <f t="shared" si="380"/>
        <v>9</v>
      </c>
      <c r="B5999" s="9">
        <f t="shared" si="381"/>
        <v>2015</v>
      </c>
      <c r="C5999" s="9">
        <f t="shared" si="382"/>
        <v>12</v>
      </c>
      <c r="D5999" s="9" t="str">
        <f t="shared" si="383"/>
        <v>Q3</v>
      </c>
      <c r="E5999" t="s">
        <v>18</v>
      </c>
      <c r="F5999">
        <v>201509</v>
      </c>
      <c r="G5999" s="3">
        <v>38</v>
      </c>
      <c r="H5999" s="3">
        <v>0</v>
      </c>
      <c r="I5999" s="3">
        <v>5</v>
      </c>
      <c r="J5999" s="3">
        <v>5</v>
      </c>
      <c r="K5999" s="3">
        <v>88</v>
      </c>
    </row>
    <row r="6000" spans="1:11" x14ac:dyDescent="0.25">
      <c r="A6000" s="9">
        <f t="shared" si="380"/>
        <v>9</v>
      </c>
      <c r="B6000" s="9">
        <f t="shared" si="381"/>
        <v>2015</v>
      </c>
      <c r="C6000" s="9">
        <f t="shared" si="382"/>
        <v>13</v>
      </c>
      <c r="D6000" s="9" t="str">
        <f t="shared" si="383"/>
        <v>Q3</v>
      </c>
      <c r="E6000" t="s">
        <v>18</v>
      </c>
      <c r="F6000">
        <v>201509</v>
      </c>
      <c r="G6000" s="3">
        <v>39</v>
      </c>
      <c r="H6000" s="3">
        <v>0</v>
      </c>
      <c r="I6000" s="3">
        <v>14</v>
      </c>
      <c r="J6000" s="3">
        <v>14</v>
      </c>
      <c r="K6000" s="3">
        <v>299</v>
      </c>
    </row>
    <row r="6001" spans="1:11" x14ac:dyDescent="0.25">
      <c r="A6001" s="9">
        <f t="shared" si="380"/>
        <v>9</v>
      </c>
      <c r="B6001" s="9">
        <f t="shared" si="381"/>
        <v>2015</v>
      </c>
      <c r="C6001" s="9">
        <f t="shared" si="382"/>
        <v>13</v>
      </c>
      <c r="D6001" s="9" t="str">
        <f t="shared" si="383"/>
        <v>Q3</v>
      </c>
      <c r="E6001" t="s">
        <v>18</v>
      </c>
      <c r="F6001">
        <v>201509</v>
      </c>
      <c r="G6001" s="3">
        <v>40</v>
      </c>
      <c r="H6001" s="3">
        <v>0</v>
      </c>
      <c r="I6001" s="3">
        <v>3</v>
      </c>
      <c r="J6001" s="3">
        <v>3</v>
      </c>
      <c r="K6001" s="3">
        <v>53</v>
      </c>
    </row>
    <row r="6002" spans="1:11" x14ac:dyDescent="0.25">
      <c r="A6002" s="9">
        <f t="shared" si="380"/>
        <v>9</v>
      </c>
      <c r="B6002" s="9">
        <f t="shared" si="381"/>
        <v>2015</v>
      </c>
      <c r="C6002" s="9">
        <f t="shared" si="382"/>
        <v>13</v>
      </c>
      <c r="D6002" s="9" t="str">
        <f t="shared" si="383"/>
        <v>Q3</v>
      </c>
      <c r="E6002" t="s">
        <v>18</v>
      </c>
      <c r="F6002">
        <v>201509</v>
      </c>
      <c r="G6002" s="3">
        <v>41</v>
      </c>
      <c r="H6002" s="3">
        <v>0</v>
      </c>
      <c r="I6002" s="3">
        <v>6</v>
      </c>
      <c r="J6002" s="3">
        <v>6</v>
      </c>
      <c r="K6002" s="3">
        <v>104</v>
      </c>
    </row>
    <row r="6003" spans="1:11" x14ac:dyDescent="0.25">
      <c r="A6003" s="9">
        <f t="shared" si="380"/>
        <v>9</v>
      </c>
      <c r="B6003" s="9">
        <f t="shared" si="381"/>
        <v>2015</v>
      </c>
      <c r="C6003" s="9">
        <f t="shared" si="382"/>
        <v>14</v>
      </c>
      <c r="D6003" s="9" t="str">
        <f t="shared" si="383"/>
        <v>Q3</v>
      </c>
      <c r="E6003" t="s">
        <v>18</v>
      </c>
      <c r="F6003">
        <v>201509</v>
      </c>
      <c r="G6003" s="3">
        <v>42</v>
      </c>
      <c r="H6003" s="3">
        <v>0</v>
      </c>
      <c r="I6003" s="3">
        <v>7</v>
      </c>
      <c r="J6003" s="3">
        <v>7</v>
      </c>
      <c r="K6003" s="3">
        <v>154</v>
      </c>
    </row>
    <row r="6004" spans="1:11" x14ac:dyDescent="0.25">
      <c r="A6004" s="9">
        <f t="shared" si="380"/>
        <v>10</v>
      </c>
      <c r="B6004" s="9">
        <f t="shared" si="381"/>
        <v>2015</v>
      </c>
      <c r="C6004" s="9">
        <f t="shared" si="382"/>
        <v>0</v>
      </c>
      <c r="D6004" s="9" t="str">
        <f t="shared" si="383"/>
        <v>Q4</v>
      </c>
      <c r="E6004" t="s">
        <v>18</v>
      </c>
      <c r="F6004">
        <v>201510</v>
      </c>
      <c r="G6004" s="3">
        <v>0</v>
      </c>
      <c r="H6004" s="3">
        <v>91</v>
      </c>
      <c r="I6004" s="3">
        <v>91</v>
      </c>
      <c r="J6004" s="3">
        <v>94</v>
      </c>
      <c r="K6004" s="3">
        <v>1962</v>
      </c>
    </row>
    <row r="6005" spans="1:11" x14ac:dyDescent="0.25">
      <c r="A6005" s="9">
        <f t="shared" si="380"/>
        <v>10</v>
      </c>
      <c r="B6005" s="9">
        <f t="shared" si="381"/>
        <v>2015</v>
      </c>
      <c r="C6005" s="9">
        <f t="shared" si="382"/>
        <v>0</v>
      </c>
      <c r="D6005" s="9" t="str">
        <f t="shared" si="383"/>
        <v>Q4</v>
      </c>
      <c r="E6005" t="s">
        <v>18</v>
      </c>
      <c r="F6005">
        <v>201510</v>
      </c>
      <c r="G6005" s="3">
        <v>1</v>
      </c>
      <c r="H6005" s="3">
        <v>0</v>
      </c>
      <c r="I6005" s="3">
        <v>14</v>
      </c>
      <c r="J6005" s="3">
        <v>15</v>
      </c>
      <c r="K6005" s="3">
        <v>311.10000000000002</v>
      </c>
    </row>
    <row r="6006" spans="1:11" x14ac:dyDescent="0.25">
      <c r="A6006" s="9">
        <f t="shared" si="380"/>
        <v>10</v>
      </c>
      <c r="B6006" s="9">
        <f t="shared" si="381"/>
        <v>2015</v>
      </c>
      <c r="C6006" s="9">
        <f t="shared" si="382"/>
        <v>0</v>
      </c>
      <c r="D6006" s="9" t="str">
        <f t="shared" si="383"/>
        <v>Q4</v>
      </c>
      <c r="E6006" t="s">
        <v>18</v>
      </c>
      <c r="F6006">
        <v>201510</v>
      </c>
      <c r="G6006" s="3">
        <v>2</v>
      </c>
      <c r="H6006" s="3">
        <v>0</v>
      </c>
      <c r="I6006" s="3">
        <v>6</v>
      </c>
      <c r="J6006" s="3">
        <v>6</v>
      </c>
      <c r="K6006" s="3">
        <v>89</v>
      </c>
    </row>
    <row r="6007" spans="1:11" x14ac:dyDescent="0.25">
      <c r="A6007" s="9">
        <f t="shared" si="380"/>
        <v>10</v>
      </c>
      <c r="B6007" s="9">
        <f t="shared" si="381"/>
        <v>2015</v>
      </c>
      <c r="C6007" s="9">
        <f t="shared" si="382"/>
        <v>1</v>
      </c>
      <c r="D6007" s="9" t="str">
        <f t="shared" si="383"/>
        <v>Q4</v>
      </c>
      <c r="E6007" t="s">
        <v>18</v>
      </c>
      <c r="F6007">
        <v>201510</v>
      </c>
      <c r="G6007" s="3">
        <v>3</v>
      </c>
      <c r="H6007" s="3">
        <v>0</v>
      </c>
      <c r="I6007" s="3">
        <v>74</v>
      </c>
      <c r="J6007" s="3">
        <v>74</v>
      </c>
      <c r="K6007" s="3">
        <v>1510</v>
      </c>
    </row>
    <row r="6008" spans="1:11" x14ac:dyDescent="0.25">
      <c r="A6008" s="9">
        <f t="shared" si="380"/>
        <v>10</v>
      </c>
      <c r="B6008" s="9">
        <f t="shared" si="381"/>
        <v>2015</v>
      </c>
      <c r="C6008" s="9">
        <f t="shared" si="382"/>
        <v>1</v>
      </c>
      <c r="D6008" s="9" t="str">
        <f t="shared" si="383"/>
        <v>Q4</v>
      </c>
      <c r="E6008" t="s">
        <v>18</v>
      </c>
      <c r="F6008">
        <v>201510</v>
      </c>
      <c r="G6008" s="3">
        <v>4</v>
      </c>
      <c r="H6008" s="3">
        <v>0</v>
      </c>
      <c r="I6008" s="3">
        <v>12</v>
      </c>
      <c r="J6008" s="3">
        <v>13</v>
      </c>
      <c r="K6008" s="3">
        <v>175</v>
      </c>
    </row>
    <row r="6009" spans="1:11" x14ac:dyDescent="0.25">
      <c r="A6009" s="9">
        <f t="shared" si="380"/>
        <v>10</v>
      </c>
      <c r="B6009" s="9">
        <f t="shared" si="381"/>
        <v>2015</v>
      </c>
      <c r="C6009" s="9">
        <f t="shared" si="382"/>
        <v>1</v>
      </c>
      <c r="D6009" s="9" t="str">
        <f t="shared" si="383"/>
        <v>Q4</v>
      </c>
      <c r="E6009" t="s">
        <v>18</v>
      </c>
      <c r="F6009">
        <v>201510</v>
      </c>
      <c r="G6009" s="3">
        <v>5</v>
      </c>
      <c r="H6009" s="3">
        <v>0</v>
      </c>
      <c r="I6009" s="3">
        <v>12</v>
      </c>
      <c r="J6009" s="3">
        <v>12</v>
      </c>
      <c r="K6009" s="3">
        <v>163</v>
      </c>
    </row>
    <row r="6010" spans="1:11" x14ac:dyDescent="0.25">
      <c r="A6010" s="9">
        <f t="shared" si="380"/>
        <v>10</v>
      </c>
      <c r="B6010" s="9">
        <f t="shared" si="381"/>
        <v>2015</v>
      </c>
      <c r="C6010" s="9">
        <f t="shared" si="382"/>
        <v>2</v>
      </c>
      <c r="D6010" s="9" t="str">
        <f t="shared" si="383"/>
        <v>Q4</v>
      </c>
      <c r="E6010" t="s">
        <v>18</v>
      </c>
      <c r="F6010">
        <v>201510</v>
      </c>
      <c r="G6010" s="3">
        <v>6</v>
      </c>
      <c r="H6010" s="3">
        <v>0</v>
      </c>
      <c r="I6010" s="3">
        <v>63</v>
      </c>
      <c r="J6010" s="3">
        <v>64</v>
      </c>
      <c r="K6010" s="3">
        <v>1394</v>
      </c>
    </row>
    <row r="6011" spans="1:11" x14ac:dyDescent="0.25">
      <c r="A6011" s="9">
        <f t="shared" si="380"/>
        <v>10</v>
      </c>
      <c r="B6011" s="9">
        <f t="shared" si="381"/>
        <v>2015</v>
      </c>
      <c r="C6011" s="9">
        <f t="shared" si="382"/>
        <v>2</v>
      </c>
      <c r="D6011" s="9" t="str">
        <f t="shared" si="383"/>
        <v>Q4</v>
      </c>
      <c r="E6011" t="s">
        <v>18</v>
      </c>
      <c r="F6011">
        <v>201510</v>
      </c>
      <c r="G6011" s="3">
        <v>7</v>
      </c>
      <c r="H6011" s="3">
        <v>0</v>
      </c>
      <c r="I6011" s="3">
        <v>11</v>
      </c>
      <c r="J6011" s="3">
        <v>11</v>
      </c>
      <c r="K6011" s="3">
        <v>151</v>
      </c>
    </row>
    <row r="6012" spans="1:11" x14ac:dyDescent="0.25">
      <c r="A6012" s="9">
        <f t="shared" si="380"/>
        <v>10</v>
      </c>
      <c r="B6012" s="9">
        <f t="shared" si="381"/>
        <v>2015</v>
      </c>
      <c r="C6012" s="9">
        <f t="shared" si="382"/>
        <v>2</v>
      </c>
      <c r="D6012" s="9" t="str">
        <f t="shared" si="383"/>
        <v>Q4</v>
      </c>
      <c r="E6012" t="s">
        <v>18</v>
      </c>
      <c r="F6012">
        <v>201510</v>
      </c>
      <c r="G6012" s="3">
        <v>8</v>
      </c>
      <c r="H6012" s="3">
        <v>0</v>
      </c>
      <c r="I6012" s="3">
        <v>12</v>
      </c>
      <c r="J6012" s="3">
        <v>12</v>
      </c>
      <c r="K6012" s="3">
        <v>177</v>
      </c>
    </row>
    <row r="6013" spans="1:11" x14ac:dyDescent="0.25">
      <c r="A6013" s="9">
        <f t="shared" si="380"/>
        <v>10</v>
      </c>
      <c r="B6013" s="9">
        <f t="shared" si="381"/>
        <v>2015</v>
      </c>
      <c r="C6013" s="9">
        <f t="shared" si="382"/>
        <v>3</v>
      </c>
      <c r="D6013" s="9" t="str">
        <f t="shared" si="383"/>
        <v>Q4</v>
      </c>
      <c r="E6013" t="s">
        <v>18</v>
      </c>
      <c r="F6013">
        <v>201510</v>
      </c>
      <c r="G6013" s="3">
        <v>9</v>
      </c>
      <c r="H6013" s="3">
        <v>0</v>
      </c>
      <c r="I6013" s="3">
        <v>49</v>
      </c>
      <c r="J6013" s="3">
        <v>50</v>
      </c>
      <c r="K6013" s="3">
        <v>1055</v>
      </c>
    </row>
    <row r="6014" spans="1:11" x14ac:dyDescent="0.25">
      <c r="A6014" s="9">
        <f t="shared" si="380"/>
        <v>10</v>
      </c>
      <c r="B6014" s="9">
        <f t="shared" si="381"/>
        <v>2015</v>
      </c>
      <c r="C6014" s="9">
        <f t="shared" si="382"/>
        <v>3</v>
      </c>
      <c r="D6014" s="9" t="str">
        <f t="shared" si="383"/>
        <v>Q4</v>
      </c>
      <c r="E6014" t="s">
        <v>18</v>
      </c>
      <c r="F6014">
        <v>201510</v>
      </c>
      <c r="G6014" s="3">
        <v>10</v>
      </c>
      <c r="H6014" s="3">
        <v>0</v>
      </c>
      <c r="I6014" s="3">
        <v>6</v>
      </c>
      <c r="J6014" s="3">
        <v>6</v>
      </c>
      <c r="K6014" s="3">
        <v>71</v>
      </c>
    </row>
    <row r="6015" spans="1:11" x14ac:dyDescent="0.25">
      <c r="A6015" s="9">
        <f t="shared" si="380"/>
        <v>10</v>
      </c>
      <c r="B6015" s="9">
        <f t="shared" si="381"/>
        <v>2015</v>
      </c>
      <c r="C6015" s="9">
        <f t="shared" si="382"/>
        <v>3</v>
      </c>
      <c r="D6015" s="9" t="str">
        <f t="shared" si="383"/>
        <v>Q4</v>
      </c>
      <c r="E6015" t="s">
        <v>18</v>
      </c>
      <c r="F6015">
        <v>201510</v>
      </c>
      <c r="G6015" s="3">
        <v>11</v>
      </c>
      <c r="H6015" s="3">
        <v>0</v>
      </c>
      <c r="I6015" s="3">
        <v>7</v>
      </c>
      <c r="J6015" s="3">
        <v>7</v>
      </c>
      <c r="K6015" s="3">
        <v>97</v>
      </c>
    </row>
    <row r="6016" spans="1:11" x14ac:dyDescent="0.25">
      <c r="A6016" s="9">
        <f t="shared" si="380"/>
        <v>10</v>
      </c>
      <c r="B6016" s="9">
        <f t="shared" si="381"/>
        <v>2015</v>
      </c>
      <c r="C6016" s="9">
        <f t="shared" si="382"/>
        <v>4</v>
      </c>
      <c r="D6016" s="9" t="str">
        <f t="shared" si="383"/>
        <v>Q4</v>
      </c>
      <c r="E6016" t="s">
        <v>18</v>
      </c>
      <c r="F6016">
        <v>201510</v>
      </c>
      <c r="G6016" s="3">
        <v>12</v>
      </c>
      <c r="H6016" s="3">
        <v>0</v>
      </c>
      <c r="I6016" s="3">
        <v>33</v>
      </c>
      <c r="J6016" s="3">
        <v>33</v>
      </c>
      <c r="K6016" s="3">
        <v>679</v>
      </c>
    </row>
    <row r="6017" spans="1:11" x14ac:dyDescent="0.25">
      <c r="A6017" s="9">
        <f t="shared" si="380"/>
        <v>10</v>
      </c>
      <c r="B6017" s="9">
        <f t="shared" si="381"/>
        <v>2015</v>
      </c>
      <c r="C6017" s="9">
        <f t="shared" si="382"/>
        <v>4</v>
      </c>
      <c r="D6017" s="9" t="str">
        <f t="shared" si="383"/>
        <v>Q4</v>
      </c>
      <c r="E6017" t="s">
        <v>18</v>
      </c>
      <c r="F6017">
        <v>201510</v>
      </c>
      <c r="G6017" s="3">
        <v>13</v>
      </c>
      <c r="H6017" s="3">
        <v>0</v>
      </c>
      <c r="I6017" s="3">
        <v>9</v>
      </c>
      <c r="J6017" s="3">
        <v>9</v>
      </c>
      <c r="K6017" s="3">
        <v>119.1</v>
      </c>
    </row>
    <row r="6018" spans="1:11" x14ac:dyDescent="0.25">
      <c r="A6018" s="9">
        <f t="shared" si="380"/>
        <v>10</v>
      </c>
      <c r="B6018" s="9">
        <f t="shared" si="381"/>
        <v>2015</v>
      </c>
      <c r="C6018" s="9">
        <f t="shared" si="382"/>
        <v>4</v>
      </c>
      <c r="D6018" s="9" t="str">
        <f t="shared" si="383"/>
        <v>Q4</v>
      </c>
      <c r="E6018" t="s">
        <v>18</v>
      </c>
      <c r="F6018">
        <v>201510</v>
      </c>
      <c r="G6018" s="3">
        <v>14</v>
      </c>
      <c r="H6018" s="3">
        <v>0</v>
      </c>
      <c r="I6018" s="3">
        <v>7</v>
      </c>
      <c r="J6018" s="3">
        <v>7</v>
      </c>
      <c r="K6018" s="3">
        <v>124</v>
      </c>
    </row>
    <row r="6019" spans="1:11" x14ac:dyDescent="0.25">
      <c r="A6019" s="9">
        <f t="shared" si="380"/>
        <v>10</v>
      </c>
      <c r="B6019" s="9">
        <f t="shared" si="381"/>
        <v>2015</v>
      </c>
      <c r="C6019" s="9">
        <f t="shared" si="382"/>
        <v>5</v>
      </c>
      <c r="D6019" s="9" t="str">
        <f t="shared" si="383"/>
        <v>Q4</v>
      </c>
      <c r="E6019" t="s">
        <v>18</v>
      </c>
      <c r="F6019">
        <v>201510</v>
      </c>
      <c r="G6019" s="3">
        <v>15</v>
      </c>
      <c r="H6019" s="3">
        <v>0</v>
      </c>
      <c r="I6019" s="3">
        <v>31</v>
      </c>
      <c r="J6019" s="3">
        <v>31</v>
      </c>
      <c r="K6019" s="3">
        <v>684</v>
      </c>
    </row>
    <row r="6020" spans="1:11" x14ac:dyDescent="0.25">
      <c r="A6020" s="9">
        <f t="shared" si="380"/>
        <v>10</v>
      </c>
      <c r="B6020" s="9">
        <f t="shared" si="381"/>
        <v>2015</v>
      </c>
      <c r="C6020" s="9">
        <f t="shared" si="382"/>
        <v>5</v>
      </c>
      <c r="D6020" s="9" t="str">
        <f t="shared" si="383"/>
        <v>Q4</v>
      </c>
      <c r="E6020" t="s">
        <v>18</v>
      </c>
      <c r="F6020">
        <v>201510</v>
      </c>
      <c r="G6020" s="3">
        <v>16</v>
      </c>
      <c r="H6020" s="3">
        <v>0</v>
      </c>
      <c r="I6020" s="3">
        <v>7</v>
      </c>
      <c r="J6020" s="3">
        <v>7</v>
      </c>
      <c r="K6020" s="3">
        <v>105</v>
      </c>
    </row>
    <row r="6021" spans="1:11" x14ac:dyDescent="0.25">
      <c r="A6021" s="9">
        <f t="shared" si="380"/>
        <v>10</v>
      </c>
      <c r="B6021" s="9">
        <f t="shared" si="381"/>
        <v>2015</v>
      </c>
      <c r="C6021" s="9">
        <f t="shared" si="382"/>
        <v>5</v>
      </c>
      <c r="D6021" s="9" t="str">
        <f t="shared" si="383"/>
        <v>Q4</v>
      </c>
      <c r="E6021" t="s">
        <v>18</v>
      </c>
      <c r="F6021">
        <v>201510</v>
      </c>
      <c r="G6021" s="3">
        <v>17</v>
      </c>
      <c r="H6021" s="3">
        <v>0</v>
      </c>
      <c r="I6021" s="3">
        <v>8</v>
      </c>
      <c r="J6021" s="3">
        <v>9</v>
      </c>
      <c r="K6021" s="3">
        <v>185</v>
      </c>
    </row>
    <row r="6022" spans="1:11" x14ac:dyDescent="0.25">
      <c r="A6022" s="9">
        <f t="shared" si="380"/>
        <v>10</v>
      </c>
      <c r="B6022" s="9">
        <f t="shared" si="381"/>
        <v>2015</v>
      </c>
      <c r="C6022" s="9">
        <f t="shared" si="382"/>
        <v>6</v>
      </c>
      <c r="D6022" s="9" t="str">
        <f t="shared" si="383"/>
        <v>Q4</v>
      </c>
      <c r="E6022" t="s">
        <v>18</v>
      </c>
      <c r="F6022">
        <v>201510</v>
      </c>
      <c r="G6022" s="3">
        <v>18</v>
      </c>
      <c r="H6022" s="3">
        <v>0</v>
      </c>
      <c r="I6022" s="3">
        <v>30</v>
      </c>
      <c r="J6022" s="3">
        <v>32</v>
      </c>
      <c r="K6022" s="3">
        <v>663</v>
      </c>
    </row>
    <row r="6023" spans="1:11" x14ac:dyDescent="0.25">
      <c r="A6023" s="9">
        <f t="shared" si="380"/>
        <v>10</v>
      </c>
      <c r="B6023" s="9">
        <f t="shared" si="381"/>
        <v>2015</v>
      </c>
      <c r="C6023" s="9">
        <f t="shared" si="382"/>
        <v>6</v>
      </c>
      <c r="D6023" s="9" t="str">
        <f t="shared" si="383"/>
        <v>Q4</v>
      </c>
      <c r="E6023" t="s">
        <v>18</v>
      </c>
      <c r="F6023">
        <v>201510</v>
      </c>
      <c r="G6023" s="3">
        <v>19</v>
      </c>
      <c r="H6023" s="3">
        <v>0</v>
      </c>
      <c r="I6023" s="3">
        <v>6</v>
      </c>
      <c r="J6023" s="3">
        <v>7</v>
      </c>
      <c r="K6023" s="3">
        <v>100</v>
      </c>
    </row>
    <row r="6024" spans="1:11" x14ac:dyDescent="0.25">
      <c r="A6024" s="9">
        <f t="shared" si="380"/>
        <v>10</v>
      </c>
      <c r="B6024" s="9">
        <f t="shared" si="381"/>
        <v>2015</v>
      </c>
      <c r="C6024" s="9">
        <f t="shared" si="382"/>
        <v>6</v>
      </c>
      <c r="D6024" s="9" t="str">
        <f t="shared" si="383"/>
        <v>Q4</v>
      </c>
      <c r="E6024" t="s">
        <v>18</v>
      </c>
      <c r="F6024">
        <v>201510</v>
      </c>
      <c r="G6024" s="3">
        <v>20</v>
      </c>
      <c r="H6024" s="3">
        <v>0</v>
      </c>
      <c r="I6024" s="3">
        <v>7</v>
      </c>
      <c r="J6024" s="3">
        <v>7</v>
      </c>
      <c r="K6024" s="3">
        <v>113</v>
      </c>
    </row>
    <row r="6025" spans="1:11" x14ac:dyDescent="0.25">
      <c r="A6025" s="9">
        <f t="shared" si="380"/>
        <v>10</v>
      </c>
      <c r="B6025" s="9">
        <f t="shared" si="381"/>
        <v>2015</v>
      </c>
      <c r="C6025" s="9">
        <f t="shared" si="382"/>
        <v>7</v>
      </c>
      <c r="D6025" s="9" t="str">
        <f t="shared" si="383"/>
        <v>Q4</v>
      </c>
      <c r="E6025" t="s">
        <v>18</v>
      </c>
      <c r="F6025">
        <v>201510</v>
      </c>
      <c r="G6025" s="3">
        <v>21</v>
      </c>
      <c r="H6025" s="3">
        <v>0</v>
      </c>
      <c r="I6025" s="3">
        <v>27</v>
      </c>
      <c r="J6025" s="3">
        <v>28</v>
      </c>
      <c r="K6025" s="3">
        <v>587</v>
      </c>
    </row>
    <row r="6026" spans="1:11" x14ac:dyDescent="0.25">
      <c r="A6026" s="9">
        <f t="shared" si="380"/>
        <v>10</v>
      </c>
      <c r="B6026" s="9">
        <f t="shared" si="381"/>
        <v>2015</v>
      </c>
      <c r="C6026" s="9">
        <f t="shared" si="382"/>
        <v>7</v>
      </c>
      <c r="D6026" s="9" t="str">
        <f t="shared" si="383"/>
        <v>Q4</v>
      </c>
      <c r="E6026" t="s">
        <v>18</v>
      </c>
      <c r="F6026">
        <v>201510</v>
      </c>
      <c r="G6026" s="3">
        <v>22</v>
      </c>
      <c r="H6026" s="3">
        <v>0</v>
      </c>
      <c r="I6026" s="3">
        <v>8</v>
      </c>
      <c r="J6026" s="3">
        <v>8</v>
      </c>
      <c r="K6026" s="3">
        <v>145</v>
      </c>
    </row>
    <row r="6027" spans="1:11" x14ac:dyDescent="0.25">
      <c r="A6027" s="9">
        <f t="shared" si="380"/>
        <v>10</v>
      </c>
      <c r="B6027" s="9">
        <f t="shared" si="381"/>
        <v>2015</v>
      </c>
      <c r="C6027" s="9">
        <f t="shared" si="382"/>
        <v>7</v>
      </c>
      <c r="D6027" s="9" t="str">
        <f t="shared" si="383"/>
        <v>Q4</v>
      </c>
      <c r="E6027" t="s">
        <v>18</v>
      </c>
      <c r="F6027">
        <v>201510</v>
      </c>
      <c r="G6027" s="3">
        <v>23</v>
      </c>
      <c r="H6027" s="3">
        <v>0</v>
      </c>
      <c r="I6027" s="3">
        <v>7</v>
      </c>
      <c r="J6027" s="3">
        <v>7</v>
      </c>
      <c r="K6027" s="3">
        <v>113</v>
      </c>
    </row>
    <row r="6028" spans="1:11" x14ac:dyDescent="0.25">
      <c r="A6028" s="9">
        <f t="shared" si="380"/>
        <v>10</v>
      </c>
      <c r="B6028" s="9">
        <f t="shared" si="381"/>
        <v>2015</v>
      </c>
      <c r="C6028" s="9">
        <f t="shared" si="382"/>
        <v>8</v>
      </c>
      <c r="D6028" s="9" t="str">
        <f t="shared" si="383"/>
        <v>Q4</v>
      </c>
      <c r="E6028" t="s">
        <v>18</v>
      </c>
      <c r="F6028">
        <v>201510</v>
      </c>
      <c r="G6028" s="3">
        <v>24</v>
      </c>
      <c r="H6028" s="3">
        <v>0</v>
      </c>
      <c r="I6028" s="3">
        <v>19</v>
      </c>
      <c r="J6028" s="3">
        <v>20</v>
      </c>
      <c r="K6028" s="3">
        <v>410</v>
      </c>
    </row>
    <row r="6029" spans="1:11" x14ac:dyDescent="0.25">
      <c r="A6029" s="9">
        <f t="shared" si="380"/>
        <v>10</v>
      </c>
      <c r="B6029" s="9">
        <f t="shared" si="381"/>
        <v>2015</v>
      </c>
      <c r="C6029" s="9">
        <f t="shared" si="382"/>
        <v>8</v>
      </c>
      <c r="D6029" s="9" t="str">
        <f t="shared" si="383"/>
        <v>Q4</v>
      </c>
      <c r="E6029" t="s">
        <v>18</v>
      </c>
      <c r="F6029">
        <v>201510</v>
      </c>
      <c r="G6029" s="3">
        <v>25</v>
      </c>
      <c r="H6029" s="3">
        <v>0</v>
      </c>
      <c r="I6029" s="3">
        <v>7</v>
      </c>
      <c r="J6029" s="3">
        <v>8</v>
      </c>
      <c r="K6029" s="3">
        <v>110</v>
      </c>
    </row>
    <row r="6030" spans="1:11" x14ac:dyDescent="0.25">
      <c r="A6030" s="9">
        <f t="shared" ref="A6030:A6093" si="384">F6030-(B6030*100)</f>
        <v>10</v>
      </c>
      <c r="B6030" s="9">
        <f t="shared" ref="B6030:B6093" si="385">INT(F6030/100)</f>
        <v>2015</v>
      </c>
      <c r="C6030" s="9">
        <f t="shared" ref="C6030:C6093" si="386">INT(G6030/3)</f>
        <v>8</v>
      </c>
      <c r="D6030" s="9" t="str">
        <f t="shared" ref="D6030:D6093" si="387">VLOOKUP(A6030,$R$2:$S$13,2,0)</f>
        <v>Q4</v>
      </c>
      <c r="E6030" t="s">
        <v>18</v>
      </c>
      <c r="F6030">
        <v>201510</v>
      </c>
      <c r="G6030" s="3">
        <v>26</v>
      </c>
      <c r="H6030" s="3">
        <v>0</v>
      </c>
      <c r="I6030" s="3">
        <v>8</v>
      </c>
      <c r="J6030" s="3">
        <v>8</v>
      </c>
      <c r="K6030" s="3">
        <v>158</v>
      </c>
    </row>
    <row r="6031" spans="1:11" x14ac:dyDescent="0.25">
      <c r="A6031" s="9">
        <f t="shared" si="384"/>
        <v>10</v>
      </c>
      <c r="B6031" s="9">
        <f t="shared" si="385"/>
        <v>2015</v>
      </c>
      <c r="C6031" s="9">
        <f t="shared" si="386"/>
        <v>9</v>
      </c>
      <c r="D6031" s="9" t="str">
        <f t="shared" si="387"/>
        <v>Q4</v>
      </c>
      <c r="E6031" t="s">
        <v>18</v>
      </c>
      <c r="F6031">
        <v>201510</v>
      </c>
      <c r="G6031" s="3">
        <v>27</v>
      </c>
      <c r="H6031" s="3">
        <v>0</v>
      </c>
      <c r="I6031" s="3">
        <v>19</v>
      </c>
      <c r="J6031" s="3">
        <v>20</v>
      </c>
      <c r="K6031" s="3">
        <v>434</v>
      </c>
    </row>
    <row r="6032" spans="1:11" x14ac:dyDescent="0.25">
      <c r="A6032" s="9">
        <f t="shared" si="384"/>
        <v>10</v>
      </c>
      <c r="B6032" s="9">
        <f t="shared" si="385"/>
        <v>2015</v>
      </c>
      <c r="C6032" s="9">
        <f t="shared" si="386"/>
        <v>9</v>
      </c>
      <c r="D6032" s="9" t="str">
        <f t="shared" si="387"/>
        <v>Q4</v>
      </c>
      <c r="E6032" t="s">
        <v>18</v>
      </c>
      <c r="F6032">
        <v>201510</v>
      </c>
      <c r="G6032" s="3">
        <v>28</v>
      </c>
      <c r="H6032" s="3">
        <v>0</v>
      </c>
      <c r="I6032" s="3">
        <v>5</v>
      </c>
      <c r="J6032" s="3">
        <v>5</v>
      </c>
      <c r="K6032" s="3">
        <v>72</v>
      </c>
    </row>
    <row r="6033" spans="1:11" x14ac:dyDescent="0.25">
      <c r="A6033" s="9">
        <f t="shared" si="384"/>
        <v>10</v>
      </c>
      <c r="B6033" s="9">
        <f t="shared" si="385"/>
        <v>2015</v>
      </c>
      <c r="C6033" s="9">
        <f t="shared" si="386"/>
        <v>9</v>
      </c>
      <c r="D6033" s="9" t="str">
        <f t="shared" si="387"/>
        <v>Q4</v>
      </c>
      <c r="E6033" t="s">
        <v>18</v>
      </c>
      <c r="F6033">
        <v>201510</v>
      </c>
      <c r="G6033" s="3">
        <v>29</v>
      </c>
      <c r="H6033" s="3">
        <v>0</v>
      </c>
      <c r="I6033" s="3">
        <v>5</v>
      </c>
      <c r="J6033" s="3">
        <v>5</v>
      </c>
      <c r="K6033" s="3">
        <v>93</v>
      </c>
    </row>
    <row r="6034" spans="1:11" x14ac:dyDescent="0.25">
      <c r="A6034" s="9">
        <f t="shared" si="384"/>
        <v>10</v>
      </c>
      <c r="B6034" s="9">
        <f t="shared" si="385"/>
        <v>2015</v>
      </c>
      <c r="C6034" s="9">
        <f t="shared" si="386"/>
        <v>10</v>
      </c>
      <c r="D6034" s="9" t="str">
        <f t="shared" si="387"/>
        <v>Q4</v>
      </c>
      <c r="E6034" t="s">
        <v>18</v>
      </c>
      <c r="F6034">
        <v>201510</v>
      </c>
      <c r="G6034" s="3">
        <v>30</v>
      </c>
      <c r="H6034" s="3">
        <v>0</v>
      </c>
      <c r="I6034" s="3">
        <v>14</v>
      </c>
      <c r="J6034" s="3">
        <v>15</v>
      </c>
      <c r="K6034" s="3">
        <v>380</v>
      </c>
    </row>
    <row r="6035" spans="1:11" x14ac:dyDescent="0.25">
      <c r="A6035" s="9">
        <f t="shared" si="384"/>
        <v>10</v>
      </c>
      <c r="B6035" s="9">
        <f t="shared" si="385"/>
        <v>2015</v>
      </c>
      <c r="C6035" s="9">
        <f t="shared" si="386"/>
        <v>10</v>
      </c>
      <c r="D6035" s="9" t="str">
        <f t="shared" si="387"/>
        <v>Q4</v>
      </c>
      <c r="E6035" t="s">
        <v>18</v>
      </c>
      <c r="F6035">
        <v>201510</v>
      </c>
      <c r="G6035" s="3">
        <v>31</v>
      </c>
      <c r="H6035" s="3">
        <v>0</v>
      </c>
      <c r="I6035" s="3">
        <v>3</v>
      </c>
      <c r="J6035" s="3">
        <v>3</v>
      </c>
      <c r="K6035" s="3">
        <v>58</v>
      </c>
    </row>
    <row r="6036" spans="1:11" x14ac:dyDescent="0.25">
      <c r="A6036" s="9">
        <f t="shared" si="384"/>
        <v>10</v>
      </c>
      <c r="B6036" s="9">
        <f t="shared" si="385"/>
        <v>2015</v>
      </c>
      <c r="C6036" s="9">
        <f t="shared" si="386"/>
        <v>10</v>
      </c>
      <c r="D6036" s="9" t="str">
        <f t="shared" si="387"/>
        <v>Q4</v>
      </c>
      <c r="E6036" t="s">
        <v>18</v>
      </c>
      <c r="F6036">
        <v>201510</v>
      </c>
      <c r="G6036" s="3">
        <v>32</v>
      </c>
      <c r="H6036" s="3">
        <v>0</v>
      </c>
      <c r="I6036" s="3">
        <v>2</v>
      </c>
      <c r="J6036" s="3">
        <v>2</v>
      </c>
      <c r="K6036" s="3">
        <v>26</v>
      </c>
    </row>
    <row r="6037" spans="1:11" x14ac:dyDescent="0.25">
      <c r="A6037" s="9">
        <f t="shared" si="384"/>
        <v>10</v>
      </c>
      <c r="B6037" s="9">
        <f t="shared" si="385"/>
        <v>2015</v>
      </c>
      <c r="C6037" s="9">
        <f t="shared" si="386"/>
        <v>11</v>
      </c>
      <c r="D6037" s="9" t="str">
        <f t="shared" si="387"/>
        <v>Q4</v>
      </c>
      <c r="E6037" t="s">
        <v>18</v>
      </c>
      <c r="F6037">
        <v>201510</v>
      </c>
      <c r="G6037" s="3">
        <v>33</v>
      </c>
      <c r="H6037" s="3">
        <v>0</v>
      </c>
      <c r="I6037" s="3">
        <v>14</v>
      </c>
      <c r="J6037" s="3">
        <v>14</v>
      </c>
      <c r="K6037" s="3">
        <v>330</v>
      </c>
    </row>
    <row r="6038" spans="1:11" x14ac:dyDescent="0.25">
      <c r="A6038" s="9">
        <f t="shared" si="384"/>
        <v>10</v>
      </c>
      <c r="B6038" s="9">
        <f t="shared" si="385"/>
        <v>2015</v>
      </c>
      <c r="C6038" s="9">
        <f t="shared" si="386"/>
        <v>11</v>
      </c>
      <c r="D6038" s="9" t="str">
        <f t="shared" si="387"/>
        <v>Q4</v>
      </c>
      <c r="E6038" t="s">
        <v>18</v>
      </c>
      <c r="F6038">
        <v>201510</v>
      </c>
      <c r="G6038" s="3">
        <v>34</v>
      </c>
      <c r="H6038" s="3">
        <v>0</v>
      </c>
      <c r="I6038" s="3">
        <v>3</v>
      </c>
      <c r="J6038" s="3">
        <v>3</v>
      </c>
      <c r="K6038" s="3">
        <v>39</v>
      </c>
    </row>
    <row r="6039" spans="1:11" x14ac:dyDescent="0.25">
      <c r="A6039" s="9">
        <f t="shared" si="384"/>
        <v>10</v>
      </c>
      <c r="B6039" s="9">
        <f t="shared" si="385"/>
        <v>2015</v>
      </c>
      <c r="C6039" s="9">
        <f t="shared" si="386"/>
        <v>11</v>
      </c>
      <c r="D6039" s="9" t="str">
        <f t="shared" si="387"/>
        <v>Q4</v>
      </c>
      <c r="E6039" t="s">
        <v>18</v>
      </c>
      <c r="F6039">
        <v>201510</v>
      </c>
      <c r="G6039" s="3">
        <v>35</v>
      </c>
      <c r="H6039" s="3">
        <v>0</v>
      </c>
      <c r="I6039" s="3">
        <v>5</v>
      </c>
      <c r="J6039" s="3">
        <v>6</v>
      </c>
      <c r="K6039" s="3">
        <v>100</v>
      </c>
    </row>
    <row r="6040" spans="1:11" x14ac:dyDescent="0.25">
      <c r="A6040" s="9">
        <f t="shared" si="384"/>
        <v>10</v>
      </c>
      <c r="B6040" s="9">
        <f t="shared" si="385"/>
        <v>2015</v>
      </c>
      <c r="C6040" s="9">
        <f t="shared" si="386"/>
        <v>12</v>
      </c>
      <c r="D6040" s="9" t="str">
        <f t="shared" si="387"/>
        <v>Q4</v>
      </c>
      <c r="E6040" t="s">
        <v>18</v>
      </c>
      <c r="F6040">
        <v>201510</v>
      </c>
      <c r="G6040" s="3">
        <v>36</v>
      </c>
      <c r="H6040" s="3">
        <v>0</v>
      </c>
      <c r="I6040" s="3">
        <v>13</v>
      </c>
      <c r="J6040" s="3">
        <v>15</v>
      </c>
      <c r="K6040" s="3">
        <v>343</v>
      </c>
    </row>
    <row r="6041" spans="1:11" x14ac:dyDescent="0.25">
      <c r="A6041" s="9">
        <f t="shared" si="384"/>
        <v>10</v>
      </c>
      <c r="B6041" s="9">
        <f t="shared" si="385"/>
        <v>2015</v>
      </c>
      <c r="C6041" s="9">
        <f t="shared" si="386"/>
        <v>12</v>
      </c>
      <c r="D6041" s="9" t="str">
        <f t="shared" si="387"/>
        <v>Q4</v>
      </c>
      <c r="E6041" t="s">
        <v>18</v>
      </c>
      <c r="F6041">
        <v>201510</v>
      </c>
      <c r="G6041" s="3">
        <v>37</v>
      </c>
      <c r="H6041" s="3">
        <v>0</v>
      </c>
      <c r="I6041" s="3">
        <v>3</v>
      </c>
      <c r="J6041" s="3">
        <v>3</v>
      </c>
      <c r="K6041" s="3">
        <v>58</v>
      </c>
    </row>
    <row r="6042" spans="1:11" x14ac:dyDescent="0.25">
      <c r="A6042" s="9">
        <f t="shared" si="384"/>
        <v>10</v>
      </c>
      <c r="B6042" s="9">
        <f t="shared" si="385"/>
        <v>2015</v>
      </c>
      <c r="C6042" s="9">
        <f t="shared" si="386"/>
        <v>12</v>
      </c>
      <c r="D6042" s="9" t="str">
        <f t="shared" si="387"/>
        <v>Q4</v>
      </c>
      <c r="E6042" t="s">
        <v>18</v>
      </c>
      <c r="F6042">
        <v>201510</v>
      </c>
      <c r="G6042" s="3">
        <v>38</v>
      </c>
      <c r="H6042" s="3">
        <v>0</v>
      </c>
      <c r="I6042" s="3">
        <v>4</v>
      </c>
      <c r="J6042" s="3">
        <v>4</v>
      </c>
      <c r="K6042" s="3">
        <v>83</v>
      </c>
    </row>
    <row r="6043" spans="1:11" x14ac:dyDescent="0.25">
      <c r="A6043" s="9">
        <f t="shared" si="384"/>
        <v>10</v>
      </c>
      <c r="B6043" s="9">
        <f t="shared" si="385"/>
        <v>2015</v>
      </c>
      <c r="C6043" s="9">
        <f t="shared" si="386"/>
        <v>13</v>
      </c>
      <c r="D6043" s="9" t="str">
        <f t="shared" si="387"/>
        <v>Q4</v>
      </c>
      <c r="E6043" t="s">
        <v>18</v>
      </c>
      <c r="F6043">
        <v>201510</v>
      </c>
      <c r="G6043" s="3">
        <v>39</v>
      </c>
      <c r="H6043" s="3">
        <v>0</v>
      </c>
      <c r="I6043" s="3">
        <v>10</v>
      </c>
      <c r="J6043" s="3">
        <v>10</v>
      </c>
      <c r="K6043" s="3">
        <v>268</v>
      </c>
    </row>
    <row r="6044" spans="1:11" x14ac:dyDescent="0.25">
      <c r="A6044" s="9">
        <f t="shared" si="384"/>
        <v>10</v>
      </c>
      <c r="B6044" s="9">
        <f t="shared" si="385"/>
        <v>2015</v>
      </c>
      <c r="C6044" s="9">
        <f t="shared" si="386"/>
        <v>13</v>
      </c>
      <c r="D6044" s="9" t="str">
        <f t="shared" si="387"/>
        <v>Q4</v>
      </c>
      <c r="E6044" t="s">
        <v>18</v>
      </c>
      <c r="F6044">
        <v>201510</v>
      </c>
      <c r="G6044" s="3">
        <v>40</v>
      </c>
      <c r="H6044" s="3">
        <v>0</v>
      </c>
      <c r="I6044" s="3">
        <v>1</v>
      </c>
      <c r="J6044" s="3">
        <v>1</v>
      </c>
      <c r="K6044" s="3">
        <v>7</v>
      </c>
    </row>
    <row r="6045" spans="1:11" x14ac:dyDescent="0.25">
      <c r="A6045" s="9">
        <f t="shared" si="384"/>
        <v>11</v>
      </c>
      <c r="B6045" s="9">
        <f t="shared" si="385"/>
        <v>2015</v>
      </c>
      <c r="C6045" s="9">
        <f t="shared" si="386"/>
        <v>0</v>
      </c>
      <c r="D6045" s="9" t="str">
        <f t="shared" si="387"/>
        <v>Q4</v>
      </c>
      <c r="E6045" t="s">
        <v>18</v>
      </c>
      <c r="F6045">
        <v>201511</v>
      </c>
      <c r="G6045" s="3">
        <v>0</v>
      </c>
      <c r="H6045" s="3">
        <v>46</v>
      </c>
      <c r="I6045" s="3">
        <v>46</v>
      </c>
      <c r="J6045" s="3">
        <v>49</v>
      </c>
      <c r="K6045" s="3">
        <v>1179.7</v>
      </c>
    </row>
    <row r="6046" spans="1:11" x14ac:dyDescent="0.25">
      <c r="A6046" s="9">
        <f t="shared" si="384"/>
        <v>11</v>
      </c>
      <c r="B6046" s="9">
        <f t="shared" si="385"/>
        <v>2015</v>
      </c>
      <c r="C6046" s="9">
        <f t="shared" si="386"/>
        <v>0</v>
      </c>
      <c r="D6046" s="9" t="str">
        <f t="shared" si="387"/>
        <v>Q4</v>
      </c>
      <c r="E6046" t="s">
        <v>18</v>
      </c>
      <c r="F6046">
        <v>201511</v>
      </c>
      <c r="G6046" s="3">
        <v>2</v>
      </c>
      <c r="H6046" s="3">
        <v>0</v>
      </c>
      <c r="I6046" s="3">
        <v>1</v>
      </c>
      <c r="J6046" s="3">
        <v>1</v>
      </c>
      <c r="K6046" s="3">
        <v>21</v>
      </c>
    </row>
    <row r="6047" spans="1:11" x14ac:dyDescent="0.25">
      <c r="A6047" s="9">
        <f t="shared" si="384"/>
        <v>11</v>
      </c>
      <c r="B6047" s="9">
        <f t="shared" si="385"/>
        <v>2015</v>
      </c>
      <c r="C6047" s="9">
        <f t="shared" si="386"/>
        <v>1</v>
      </c>
      <c r="D6047" s="9" t="str">
        <f t="shared" si="387"/>
        <v>Q4</v>
      </c>
      <c r="E6047" t="s">
        <v>18</v>
      </c>
      <c r="F6047">
        <v>201511</v>
      </c>
      <c r="G6047" s="3">
        <v>3</v>
      </c>
      <c r="H6047" s="3">
        <v>0</v>
      </c>
      <c r="I6047" s="3">
        <v>42</v>
      </c>
      <c r="J6047" s="3">
        <v>43</v>
      </c>
      <c r="K6047" s="3">
        <v>921</v>
      </c>
    </row>
    <row r="6048" spans="1:11" x14ac:dyDescent="0.25">
      <c r="A6048" s="9">
        <f t="shared" si="384"/>
        <v>11</v>
      </c>
      <c r="B6048" s="9">
        <f t="shared" si="385"/>
        <v>2015</v>
      </c>
      <c r="C6048" s="9">
        <f t="shared" si="386"/>
        <v>1</v>
      </c>
      <c r="D6048" s="9" t="str">
        <f t="shared" si="387"/>
        <v>Q4</v>
      </c>
      <c r="E6048" t="s">
        <v>18</v>
      </c>
      <c r="F6048">
        <v>201511</v>
      </c>
      <c r="G6048" s="3">
        <v>4</v>
      </c>
      <c r="H6048" s="3">
        <v>0</v>
      </c>
      <c r="I6048" s="3">
        <v>2</v>
      </c>
      <c r="J6048" s="3">
        <v>2</v>
      </c>
      <c r="K6048" s="3">
        <v>67</v>
      </c>
    </row>
    <row r="6049" spans="1:11" x14ac:dyDescent="0.25">
      <c r="A6049" s="9">
        <f t="shared" si="384"/>
        <v>11</v>
      </c>
      <c r="B6049" s="9">
        <f t="shared" si="385"/>
        <v>2015</v>
      </c>
      <c r="C6049" s="9">
        <f t="shared" si="386"/>
        <v>1</v>
      </c>
      <c r="D6049" s="9" t="str">
        <f t="shared" si="387"/>
        <v>Q4</v>
      </c>
      <c r="E6049" t="s">
        <v>18</v>
      </c>
      <c r="F6049">
        <v>201511</v>
      </c>
      <c r="G6049" s="3">
        <v>5</v>
      </c>
      <c r="H6049" s="3">
        <v>0</v>
      </c>
      <c r="I6049" s="3">
        <v>1</v>
      </c>
      <c r="J6049" s="3">
        <v>1</v>
      </c>
      <c r="K6049" s="3">
        <v>7</v>
      </c>
    </row>
    <row r="6050" spans="1:11" x14ac:dyDescent="0.25">
      <c r="A6050" s="9">
        <f t="shared" si="384"/>
        <v>11</v>
      </c>
      <c r="B6050" s="9">
        <f t="shared" si="385"/>
        <v>2015</v>
      </c>
      <c r="C6050" s="9">
        <f t="shared" si="386"/>
        <v>2</v>
      </c>
      <c r="D6050" s="9" t="str">
        <f t="shared" si="387"/>
        <v>Q4</v>
      </c>
      <c r="E6050" t="s">
        <v>18</v>
      </c>
      <c r="F6050">
        <v>201511</v>
      </c>
      <c r="G6050" s="3">
        <v>6</v>
      </c>
      <c r="H6050" s="3">
        <v>0</v>
      </c>
      <c r="I6050" s="3">
        <v>28</v>
      </c>
      <c r="J6050" s="3">
        <v>29</v>
      </c>
      <c r="K6050" s="3">
        <v>669</v>
      </c>
    </row>
    <row r="6051" spans="1:11" x14ac:dyDescent="0.25">
      <c r="A6051" s="9">
        <f t="shared" si="384"/>
        <v>11</v>
      </c>
      <c r="B6051" s="9">
        <f t="shared" si="385"/>
        <v>2015</v>
      </c>
      <c r="C6051" s="9">
        <f t="shared" si="386"/>
        <v>2</v>
      </c>
      <c r="D6051" s="9" t="str">
        <f t="shared" si="387"/>
        <v>Q4</v>
      </c>
      <c r="E6051" t="s">
        <v>18</v>
      </c>
      <c r="F6051">
        <v>201511</v>
      </c>
      <c r="G6051" s="3">
        <v>7</v>
      </c>
      <c r="H6051" s="3">
        <v>0</v>
      </c>
      <c r="I6051" s="3">
        <v>1</v>
      </c>
      <c r="J6051" s="3">
        <v>1</v>
      </c>
      <c r="K6051" s="3">
        <v>21</v>
      </c>
    </row>
    <row r="6052" spans="1:11" x14ac:dyDescent="0.25">
      <c r="A6052" s="9">
        <f t="shared" si="384"/>
        <v>11</v>
      </c>
      <c r="B6052" s="9">
        <f t="shared" si="385"/>
        <v>2015</v>
      </c>
      <c r="C6052" s="9">
        <f t="shared" si="386"/>
        <v>3</v>
      </c>
      <c r="D6052" s="9" t="str">
        <f t="shared" si="387"/>
        <v>Q4</v>
      </c>
      <c r="E6052" t="s">
        <v>18</v>
      </c>
      <c r="F6052">
        <v>201511</v>
      </c>
      <c r="G6052" s="3">
        <v>9</v>
      </c>
      <c r="H6052" s="3">
        <v>0</v>
      </c>
      <c r="I6052" s="3">
        <v>19</v>
      </c>
      <c r="J6052" s="3">
        <v>19</v>
      </c>
      <c r="K6052" s="3">
        <v>378</v>
      </c>
    </row>
    <row r="6053" spans="1:11" x14ac:dyDescent="0.25">
      <c r="A6053" s="9">
        <f t="shared" si="384"/>
        <v>11</v>
      </c>
      <c r="B6053" s="9">
        <f t="shared" si="385"/>
        <v>2015</v>
      </c>
      <c r="C6053" s="9">
        <f t="shared" si="386"/>
        <v>3</v>
      </c>
      <c r="D6053" s="9" t="str">
        <f t="shared" si="387"/>
        <v>Q4</v>
      </c>
      <c r="E6053" t="s">
        <v>18</v>
      </c>
      <c r="F6053">
        <v>201511</v>
      </c>
      <c r="G6053" s="3">
        <v>11</v>
      </c>
      <c r="H6053" s="3">
        <v>0</v>
      </c>
      <c r="I6053" s="3">
        <v>1</v>
      </c>
      <c r="J6053" s="3">
        <v>1</v>
      </c>
      <c r="K6053" s="3">
        <v>18</v>
      </c>
    </row>
    <row r="6054" spans="1:11" x14ac:dyDescent="0.25">
      <c r="A6054" s="9">
        <f t="shared" si="384"/>
        <v>11</v>
      </c>
      <c r="B6054" s="9">
        <f t="shared" si="385"/>
        <v>2015</v>
      </c>
      <c r="C6054" s="9">
        <f t="shared" si="386"/>
        <v>4</v>
      </c>
      <c r="D6054" s="9" t="str">
        <f t="shared" si="387"/>
        <v>Q4</v>
      </c>
      <c r="E6054" t="s">
        <v>18</v>
      </c>
      <c r="F6054">
        <v>201511</v>
      </c>
      <c r="G6054" s="3">
        <v>12</v>
      </c>
      <c r="H6054" s="3">
        <v>0</v>
      </c>
      <c r="I6054" s="3">
        <v>15</v>
      </c>
      <c r="J6054" s="3">
        <v>15</v>
      </c>
      <c r="K6054" s="3">
        <v>288</v>
      </c>
    </row>
    <row r="6055" spans="1:11" x14ac:dyDescent="0.25">
      <c r="A6055" s="9">
        <f t="shared" si="384"/>
        <v>11</v>
      </c>
      <c r="B6055" s="9">
        <f t="shared" si="385"/>
        <v>2015</v>
      </c>
      <c r="C6055" s="9">
        <f t="shared" si="386"/>
        <v>4</v>
      </c>
      <c r="D6055" s="9" t="str">
        <f t="shared" si="387"/>
        <v>Q4</v>
      </c>
      <c r="E6055" t="s">
        <v>18</v>
      </c>
      <c r="F6055">
        <v>201511</v>
      </c>
      <c r="G6055" s="3">
        <v>13</v>
      </c>
      <c r="H6055" s="3">
        <v>0</v>
      </c>
      <c r="I6055" s="3">
        <v>1</v>
      </c>
      <c r="J6055" s="3">
        <v>1</v>
      </c>
      <c r="K6055" s="3">
        <v>13.5</v>
      </c>
    </row>
    <row r="6056" spans="1:11" x14ac:dyDescent="0.25">
      <c r="A6056" s="9">
        <f t="shared" si="384"/>
        <v>11</v>
      </c>
      <c r="B6056" s="9">
        <f t="shared" si="385"/>
        <v>2015</v>
      </c>
      <c r="C6056" s="9">
        <f t="shared" si="386"/>
        <v>4</v>
      </c>
      <c r="D6056" s="9" t="str">
        <f t="shared" si="387"/>
        <v>Q4</v>
      </c>
      <c r="E6056" t="s">
        <v>18</v>
      </c>
      <c r="F6056">
        <v>201511</v>
      </c>
      <c r="G6056" s="3">
        <v>14</v>
      </c>
      <c r="H6056" s="3">
        <v>0</v>
      </c>
      <c r="I6056" s="3">
        <v>1</v>
      </c>
      <c r="J6056" s="3">
        <v>2</v>
      </c>
      <c r="K6056" s="3">
        <v>60</v>
      </c>
    </row>
    <row r="6057" spans="1:11" x14ac:dyDescent="0.25">
      <c r="A6057" s="9">
        <f t="shared" si="384"/>
        <v>11</v>
      </c>
      <c r="B6057" s="9">
        <f t="shared" si="385"/>
        <v>2015</v>
      </c>
      <c r="C6057" s="9">
        <f t="shared" si="386"/>
        <v>5</v>
      </c>
      <c r="D6057" s="9" t="str">
        <f t="shared" si="387"/>
        <v>Q4</v>
      </c>
      <c r="E6057" t="s">
        <v>18</v>
      </c>
      <c r="F6057">
        <v>201511</v>
      </c>
      <c r="G6057" s="3">
        <v>15</v>
      </c>
      <c r="H6057" s="3">
        <v>0</v>
      </c>
      <c r="I6057" s="3">
        <v>15</v>
      </c>
      <c r="J6057" s="3">
        <v>15</v>
      </c>
      <c r="K6057" s="3">
        <v>298</v>
      </c>
    </row>
    <row r="6058" spans="1:11" x14ac:dyDescent="0.25">
      <c r="A6058" s="9">
        <f t="shared" si="384"/>
        <v>11</v>
      </c>
      <c r="B6058" s="9">
        <f t="shared" si="385"/>
        <v>2015</v>
      </c>
      <c r="C6058" s="9">
        <f t="shared" si="386"/>
        <v>5</v>
      </c>
      <c r="D6058" s="9" t="str">
        <f t="shared" si="387"/>
        <v>Q4</v>
      </c>
      <c r="E6058" t="s">
        <v>18</v>
      </c>
      <c r="F6058">
        <v>201511</v>
      </c>
      <c r="G6058" s="3">
        <v>16</v>
      </c>
      <c r="H6058" s="3">
        <v>0</v>
      </c>
      <c r="I6058" s="3">
        <v>1</v>
      </c>
      <c r="J6058" s="3">
        <v>1</v>
      </c>
      <c r="K6058" s="3">
        <v>18</v>
      </c>
    </row>
    <row r="6059" spans="1:11" x14ac:dyDescent="0.25">
      <c r="A6059" s="9">
        <f t="shared" si="384"/>
        <v>11</v>
      </c>
      <c r="B6059" s="9">
        <f t="shared" si="385"/>
        <v>2015</v>
      </c>
      <c r="C6059" s="9">
        <f t="shared" si="386"/>
        <v>5</v>
      </c>
      <c r="D6059" s="9" t="str">
        <f t="shared" si="387"/>
        <v>Q4</v>
      </c>
      <c r="E6059" t="s">
        <v>18</v>
      </c>
      <c r="F6059">
        <v>201511</v>
      </c>
      <c r="G6059" s="3">
        <v>17</v>
      </c>
      <c r="H6059" s="3">
        <v>0</v>
      </c>
      <c r="I6059" s="3">
        <v>3</v>
      </c>
      <c r="J6059" s="3">
        <v>4</v>
      </c>
      <c r="K6059" s="3">
        <v>107</v>
      </c>
    </row>
    <row r="6060" spans="1:11" x14ac:dyDescent="0.25">
      <c r="A6060" s="9">
        <f t="shared" si="384"/>
        <v>11</v>
      </c>
      <c r="B6060" s="9">
        <f t="shared" si="385"/>
        <v>2015</v>
      </c>
      <c r="C6060" s="9">
        <f t="shared" si="386"/>
        <v>6</v>
      </c>
      <c r="D6060" s="9" t="str">
        <f t="shared" si="387"/>
        <v>Q4</v>
      </c>
      <c r="E6060" t="s">
        <v>18</v>
      </c>
      <c r="F6060">
        <v>201511</v>
      </c>
      <c r="G6060" s="3">
        <v>18</v>
      </c>
      <c r="H6060" s="3">
        <v>0</v>
      </c>
      <c r="I6060" s="3">
        <v>13</v>
      </c>
      <c r="J6060" s="3">
        <v>14</v>
      </c>
      <c r="K6060" s="3">
        <v>282</v>
      </c>
    </row>
    <row r="6061" spans="1:11" x14ac:dyDescent="0.25">
      <c r="A6061" s="9">
        <f t="shared" si="384"/>
        <v>11</v>
      </c>
      <c r="B6061" s="9">
        <f t="shared" si="385"/>
        <v>2015</v>
      </c>
      <c r="C6061" s="9">
        <f t="shared" si="386"/>
        <v>6</v>
      </c>
      <c r="D6061" s="9" t="str">
        <f t="shared" si="387"/>
        <v>Q4</v>
      </c>
      <c r="E6061" t="s">
        <v>18</v>
      </c>
      <c r="F6061">
        <v>201511</v>
      </c>
      <c r="G6061" s="3">
        <v>19</v>
      </c>
      <c r="H6061" s="3">
        <v>0</v>
      </c>
      <c r="I6061" s="3">
        <v>1</v>
      </c>
      <c r="J6061" s="3">
        <v>1</v>
      </c>
      <c r="K6061" s="3">
        <v>18</v>
      </c>
    </row>
    <row r="6062" spans="1:11" x14ac:dyDescent="0.25">
      <c r="A6062" s="9">
        <f t="shared" si="384"/>
        <v>11</v>
      </c>
      <c r="B6062" s="9">
        <f t="shared" si="385"/>
        <v>2015</v>
      </c>
      <c r="C6062" s="9">
        <f t="shared" si="386"/>
        <v>6</v>
      </c>
      <c r="D6062" s="9" t="str">
        <f t="shared" si="387"/>
        <v>Q4</v>
      </c>
      <c r="E6062" t="s">
        <v>18</v>
      </c>
      <c r="F6062">
        <v>201511</v>
      </c>
      <c r="G6062" s="3">
        <v>20</v>
      </c>
      <c r="H6062" s="3">
        <v>0</v>
      </c>
      <c r="I6062" s="3">
        <v>3</v>
      </c>
      <c r="J6062" s="3">
        <v>3</v>
      </c>
      <c r="K6062" s="3">
        <v>72</v>
      </c>
    </row>
    <row r="6063" spans="1:11" x14ac:dyDescent="0.25">
      <c r="A6063" s="9">
        <f t="shared" si="384"/>
        <v>11</v>
      </c>
      <c r="B6063" s="9">
        <f t="shared" si="385"/>
        <v>2015</v>
      </c>
      <c r="C6063" s="9">
        <f t="shared" si="386"/>
        <v>7</v>
      </c>
      <c r="D6063" s="9" t="str">
        <f t="shared" si="387"/>
        <v>Q4</v>
      </c>
      <c r="E6063" t="s">
        <v>18</v>
      </c>
      <c r="F6063">
        <v>201511</v>
      </c>
      <c r="G6063" s="3">
        <v>21</v>
      </c>
      <c r="H6063" s="3">
        <v>0</v>
      </c>
      <c r="I6063" s="3">
        <v>11</v>
      </c>
      <c r="J6063" s="3">
        <v>12</v>
      </c>
      <c r="K6063" s="3">
        <v>246</v>
      </c>
    </row>
    <row r="6064" spans="1:11" x14ac:dyDescent="0.25">
      <c r="A6064" s="9">
        <f t="shared" si="384"/>
        <v>11</v>
      </c>
      <c r="B6064" s="9">
        <f t="shared" si="385"/>
        <v>2015</v>
      </c>
      <c r="C6064" s="9">
        <f t="shared" si="386"/>
        <v>7</v>
      </c>
      <c r="D6064" s="9" t="str">
        <f t="shared" si="387"/>
        <v>Q4</v>
      </c>
      <c r="E6064" t="s">
        <v>18</v>
      </c>
      <c r="F6064">
        <v>201511</v>
      </c>
      <c r="G6064" s="3">
        <v>22</v>
      </c>
      <c r="H6064" s="3">
        <v>0</v>
      </c>
      <c r="I6064" s="3">
        <v>1</v>
      </c>
      <c r="J6064" s="3">
        <v>1</v>
      </c>
      <c r="K6064" s="3">
        <v>21.5</v>
      </c>
    </row>
    <row r="6065" spans="1:11" x14ac:dyDescent="0.25">
      <c r="A6065" s="9">
        <f t="shared" si="384"/>
        <v>11</v>
      </c>
      <c r="B6065" s="9">
        <f t="shared" si="385"/>
        <v>2015</v>
      </c>
      <c r="C6065" s="9">
        <f t="shared" si="386"/>
        <v>7</v>
      </c>
      <c r="D6065" s="9" t="str">
        <f t="shared" si="387"/>
        <v>Q4</v>
      </c>
      <c r="E6065" t="s">
        <v>18</v>
      </c>
      <c r="F6065">
        <v>201511</v>
      </c>
      <c r="G6065" s="3">
        <v>23</v>
      </c>
      <c r="H6065" s="3">
        <v>0</v>
      </c>
      <c r="I6065" s="3">
        <v>1</v>
      </c>
      <c r="J6065" s="3">
        <v>1</v>
      </c>
      <c r="K6065" s="3">
        <v>36</v>
      </c>
    </row>
    <row r="6066" spans="1:11" x14ac:dyDescent="0.25">
      <c r="A6066" s="9">
        <f t="shared" si="384"/>
        <v>11</v>
      </c>
      <c r="B6066" s="9">
        <f t="shared" si="385"/>
        <v>2015</v>
      </c>
      <c r="C6066" s="9">
        <f t="shared" si="386"/>
        <v>8</v>
      </c>
      <c r="D6066" s="9" t="str">
        <f t="shared" si="387"/>
        <v>Q4</v>
      </c>
      <c r="E6066" t="s">
        <v>18</v>
      </c>
      <c r="F6066">
        <v>201511</v>
      </c>
      <c r="G6066" s="3">
        <v>24</v>
      </c>
      <c r="H6066" s="3">
        <v>0</v>
      </c>
      <c r="I6066" s="3">
        <v>13</v>
      </c>
      <c r="J6066" s="3">
        <v>13</v>
      </c>
      <c r="K6066" s="3">
        <v>236.5</v>
      </c>
    </row>
    <row r="6067" spans="1:11" x14ac:dyDescent="0.25">
      <c r="A6067" s="9">
        <f t="shared" si="384"/>
        <v>11</v>
      </c>
      <c r="B6067" s="9">
        <f t="shared" si="385"/>
        <v>2015</v>
      </c>
      <c r="C6067" s="9">
        <f t="shared" si="386"/>
        <v>8</v>
      </c>
      <c r="D6067" s="9" t="str">
        <f t="shared" si="387"/>
        <v>Q4</v>
      </c>
      <c r="E6067" t="s">
        <v>18</v>
      </c>
      <c r="F6067">
        <v>201511</v>
      </c>
      <c r="G6067" s="3">
        <v>25</v>
      </c>
      <c r="H6067" s="3">
        <v>0</v>
      </c>
      <c r="I6067" s="3">
        <v>3</v>
      </c>
      <c r="J6067" s="3">
        <v>3</v>
      </c>
      <c r="K6067" s="3">
        <v>64</v>
      </c>
    </row>
    <row r="6068" spans="1:11" x14ac:dyDescent="0.25">
      <c r="A6068" s="9">
        <f t="shared" si="384"/>
        <v>11</v>
      </c>
      <c r="B6068" s="9">
        <f t="shared" si="385"/>
        <v>2015</v>
      </c>
      <c r="C6068" s="9">
        <f t="shared" si="386"/>
        <v>8</v>
      </c>
      <c r="D6068" s="9" t="str">
        <f t="shared" si="387"/>
        <v>Q4</v>
      </c>
      <c r="E6068" t="s">
        <v>18</v>
      </c>
      <c r="F6068">
        <v>201511</v>
      </c>
      <c r="G6068" s="3">
        <v>26</v>
      </c>
      <c r="H6068" s="3">
        <v>0</v>
      </c>
      <c r="I6068" s="3">
        <v>1</v>
      </c>
      <c r="J6068" s="3">
        <v>1</v>
      </c>
      <c r="K6068" s="3">
        <v>36</v>
      </c>
    </row>
    <row r="6069" spans="1:11" x14ac:dyDescent="0.25">
      <c r="A6069" s="9">
        <f t="shared" si="384"/>
        <v>11</v>
      </c>
      <c r="B6069" s="9">
        <f t="shared" si="385"/>
        <v>2015</v>
      </c>
      <c r="C6069" s="9">
        <f t="shared" si="386"/>
        <v>9</v>
      </c>
      <c r="D6069" s="9" t="str">
        <f t="shared" si="387"/>
        <v>Q4</v>
      </c>
      <c r="E6069" t="s">
        <v>18</v>
      </c>
      <c r="F6069">
        <v>201511</v>
      </c>
      <c r="G6069" s="3">
        <v>27</v>
      </c>
      <c r="H6069" s="3">
        <v>0</v>
      </c>
      <c r="I6069" s="3">
        <v>12</v>
      </c>
      <c r="J6069" s="3">
        <v>13</v>
      </c>
      <c r="K6069" s="3">
        <v>218</v>
      </c>
    </row>
    <row r="6070" spans="1:11" x14ac:dyDescent="0.25">
      <c r="A6070" s="9">
        <f t="shared" si="384"/>
        <v>11</v>
      </c>
      <c r="B6070" s="9">
        <f t="shared" si="385"/>
        <v>2015</v>
      </c>
      <c r="C6070" s="9">
        <f t="shared" si="386"/>
        <v>9</v>
      </c>
      <c r="D6070" s="9" t="str">
        <f t="shared" si="387"/>
        <v>Q4</v>
      </c>
      <c r="E6070" t="s">
        <v>18</v>
      </c>
      <c r="F6070">
        <v>201511</v>
      </c>
      <c r="G6070" s="3">
        <v>28</v>
      </c>
      <c r="H6070" s="3">
        <v>0</v>
      </c>
      <c r="I6070" s="3">
        <v>1</v>
      </c>
      <c r="J6070" s="3">
        <v>1</v>
      </c>
      <c r="K6070" s="3">
        <v>18</v>
      </c>
    </row>
    <row r="6071" spans="1:11" x14ac:dyDescent="0.25">
      <c r="A6071" s="9">
        <f t="shared" si="384"/>
        <v>11</v>
      </c>
      <c r="B6071" s="9">
        <f t="shared" si="385"/>
        <v>2015</v>
      </c>
      <c r="C6071" s="9">
        <f t="shared" si="386"/>
        <v>9</v>
      </c>
      <c r="D6071" s="9" t="str">
        <f t="shared" si="387"/>
        <v>Q4</v>
      </c>
      <c r="E6071" t="s">
        <v>18</v>
      </c>
      <c r="F6071">
        <v>201511</v>
      </c>
      <c r="G6071" s="3">
        <v>29</v>
      </c>
      <c r="H6071" s="3">
        <v>0</v>
      </c>
      <c r="I6071" s="3">
        <v>1</v>
      </c>
      <c r="J6071" s="3">
        <v>1</v>
      </c>
      <c r="K6071" s="3">
        <v>36</v>
      </c>
    </row>
    <row r="6072" spans="1:11" x14ac:dyDescent="0.25">
      <c r="A6072" s="9">
        <f t="shared" si="384"/>
        <v>11</v>
      </c>
      <c r="B6072" s="9">
        <f t="shared" si="385"/>
        <v>2015</v>
      </c>
      <c r="C6072" s="9">
        <f t="shared" si="386"/>
        <v>10</v>
      </c>
      <c r="D6072" s="9" t="str">
        <f t="shared" si="387"/>
        <v>Q4</v>
      </c>
      <c r="E6072" t="s">
        <v>18</v>
      </c>
      <c r="F6072">
        <v>201511</v>
      </c>
      <c r="G6072" s="3">
        <v>30</v>
      </c>
      <c r="H6072" s="3">
        <v>0</v>
      </c>
      <c r="I6072" s="3">
        <v>8</v>
      </c>
      <c r="J6072" s="3">
        <v>9</v>
      </c>
      <c r="K6072" s="3">
        <v>192</v>
      </c>
    </row>
    <row r="6073" spans="1:11" x14ac:dyDescent="0.25">
      <c r="A6073" s="9">
        <f t="shared" si="384"/>
        <v>11</v>
      </c>
      <c r="B6073" s="9">
        <f t="shared" si="385"/>
        <v>2015</v>
      </c>
      <c r="C6073" s="9">
        <f t="shared" si="386"/>
        <v>10</v>
      </c>
      <c r="D6073" s="9" t="str">
        <f t="shared" si="387"/>
        <v>Q4</v>
      </c>
      <c r="E6073" t="s">
        <v>18</v>
      </c>
      <c r="F6073">
        <v>201511</v>
      </c>
      <c r="G6073" s="3">
        <v>31</v>
      </c>
      <c r="H6073" s="3">
        <v>0</v>
      </c>
      <c r="I6073" s="3">
        <v>1</v>
      </c>
      <c r="J6073" s="3">
        <v>2</v>
      </c>
      <c r="K6073" s="3">
        <v>24.3</v>
      </c>
    </row>
    <row r="6074" spans="1:11" x14ac:dyDescent="0.25">
      <c r="A6074" s="9">
        <f t="shared" si="384"/>
        <v>11</v>
      </c>
      <c r="B6074" s="9">
        <f t="shared" si="385"/>
        <v>2015</v>
      </c>
      <c r="C6074" s="9">
        <f t="shared" si="386"/>
        <v>10</v>
      </c>
      <c r="D6074" s="9" t="str">
        <f t="shared" si="387"/>
        <v>Q4</v>
      </c>
      <c r="E6074" t="s">
        <v>18</v>
      </c>
      <c r="F6074">
        <v>201511</v>
      </c>
      <c r="G6074" s="3">
        <v>32</v>
      </c>
      <c r="H6074" s="3">
        <v>0</v>
      </c>
      <c r="I6074" s="3">
        <v>1</v>
      </c>
      <c r="J6074" s="3">
        <v>1</v>
      </c>
      <c r="K6074" s="3">
        <v>36</v>
      </c>
    </row>
    <row r="6075" spans="1:11" x14ac:dyDescent="0.25">
      <c r="A6075" s="9">
        <f t="shared" si="384"/>
        <v>11</v>
      </c>
      <c r="B6075" s="9">
        <f t="shared" si="385"/>
        <v>2015</v>
      </c>
      <c r="C6075" s="9">
        <f t="shared" si="386"/>
        <v>11</v>
      </c>
      <c r="D6075" s="9" t="str">
        <f t="shared" si="387"/>
        <v>Q4</v>
      </c>
      <c r="E6075" t="s">
        <v>18</v>
      </c>
      <c r="F6075">
        <v>201511</v>
      </c>
      <c r="G6075" s="3">
        <v>33</v>
      </c>
      <c r="H6075" s="3">
        <v>0</v>
      </c>
      <c r="I6075" s="3">
        <v>9</v>
      </c>
      <c r="J6075" s="3">
        <v>10</v>
      </c>
      <c r="K6075" s="3">
        <v>210</v>
      </c>
    </row>
    <row r="6076" spans="1:11" x14ac:dyDescent="0.25">
      <c r="A6076" s="9">
        <f t="shared" si="384"/>
        <v>11</v>
      </c>
      <c r="B6076" s="9">
        <f t="shared" si="385"/>
        <v>2015</v>
      </c>
      <c r="C6076" s="9">
        <f t="shared" si="386"/>
        <v>11</v>
      </c>
      <c r="D6076" s="9" t="str">
        <f t="shared" si="387"/>
        <v>Q4</v>
      </c>
      <c r="E6076" t="s">
        <v>18</v>
      </c>
      <c r="F6076">
        <v>201511</v>
      </c>
      <c r="G6076" s="3">
        <v>34</v>
      </c>
      <c r="H6076" s="3">
        <v>0</v>
      </c>
      <c r="I6076" s="3">
        <v>1</v>
      </c>
      <c r="J6076" s="3">
        <v>2</v>
      </c>
      <c r="K6076" s="3">
        <v>25</v>
      </c>
    </row>
    <row r="6077" spans="1:11" x14ac:dyDescent="0.25">
      <c r="A6077" s="9">
        <f t="shared" si="384"/>
        <v>11</v>
      </c>
      <c r="B6077" s="9">
        <f t="shared" si="385"/>
        <v>2015</v>
      </c>
      <c r="C6077" s="9">
        <f t="shared" si="386"/>
        <v>11</v>
      </c>
      <c r="D6077" s="9" t="str">
        <f t="shared" si="387"/>
        <v>Q4</v>
      </c>
      <c r="E6077" t="s">
        <v>18</v>
      </c>
      <c r="F6077">
        <v>201511</v>
      </c>
      <c r="G6077" s="3">
        <v>35</v>
      </c>
      <c r="H6077" s="3">
        <v>0</v>
      </c>
      <c r="I6077" s="3">
        <v>1</v>
      </c>
      <c r="J6077" s="3">
        <v>1</v>
      </c>
      <c r="K6077" s="3">
        <v>36</v>
      </c>
    </row>
    <row r="6078" spans="1:11" x14ac:dyDescent="0.25">
      <c r="A6078" s="9">
        <f t="shared" si="384"/>
        <v>11</v>
      </c>
      <c r="B6078" s="9">
        <f t="shared" si="385"/>
        <v>2015</v>
      </c>
      <c r="C6078" s="9">
        <f t="shared" si="386"/>
        <v>12</v>
      </c>
      <c r="D6078" s="9" t="str">
        <f t="shared" si="387"/>
        <v>Q4</v>
      </c>
      <c r="E6078" t="s">
        <v>18</v>
      </c>
      <c r="F6078">
        <v>201511</v>
      </c>
      <c r="G6078" s="3">
        <v>36</v>
      </c>
      <c r="H6078" s="3">
        <v>0</v>
      </c>
      <c r="I6078" s="3">
        <v>10</v>
      </c>
      <c r="J6078" s="3">
        <v>11</v>
      </c>
      <c r="K6078" s="3">
        <v>217.8</v>
      </c>
    </row>
    <row r="6079" spans="1:11" x14ac:dyDescent="0.25">
      <c r="A6079" s="9">
        <f t="shared" si="384"/>
        <v>11</v>
      </c>
      <c r="B6079" s="9">
        <f t="shared" si="385"/>
        <v>2015</v>
      </c>
      <c r="C6079" s="9">
        <f t="shared" si="386"/>
        <v>12</v>
      </c>
      <c r="D6079" s="9" t="str">
        <f t="shared" si="387"/>
        <v>Q4</v>
      </c>
      <c r="E6079" t="s">
        <v>18</v>
      </c>
      <c r="F6079">
        <v>201511</v>
      </c>
      <c r="G6079" s="3">
        <v>37</v>
      </c>
      <c r="H6079" s="3">
        <v>0</v>
      </c>
      <c r="I6079" s="3">
        <v>1</v>
      </c>
      <c r="J6079" s="3">
        <v>1</v>
      </c>
      <c r="K6079" s="3">
        <v>18</v>
      </c>
    </row>
    <row r="6080" spans="1:11" x14ac:dyDescent="0.25">
      <c r="A6080" s="9">
        <f t="shared" si="384"/>
        <v>11</v>
      </c>
      <c r="B6080" s="9">
        <f t="shared" si="385"/>
        <v>2015</v>
      </c>
      <c r="C6080" s="9">
        <f t="shared" si="386"/>
        <v>12</v>
      </c>
      <c r="D6080" s="9" t="str">
        <f t="shared" si="387"/>
        <v>Q4</v>
      </c>
      <c r="E6080" t="s">
        <v>18</v>
      </c>
      <c r="F6080">
        <v>201511</v>
      </c>
      <c r="G6080" s="3">
        <v>38</v>
      </c>
      <c r="H6080" s="3">
        <v>0</v>
      </c>
      <c r="I6080" s="3">
        <v>2</v>
      </c>
      <c r="J6080" s="3">
        <v>2</v>
      </c>
      <c r="K6080" s="3">
        <v>54</v>
      </c>
    </row>
    <row r="6081" spans="1:11" x14ac:dyDescent="0.25">
      <c r="A6081" s="9">
        <f t="shared" si="384"/>
        <v>11</v>
      </c>
      <c r="B6081" s="9">
        <f t="shared" si="385"/>
        <v>2015</v>
      </c>
      <c r="C6081" s="9">
        <f t="shared" si="386"/>
        <v>13</v>
      </c>
      <c r="D6081" s="9" t="str">
        <f t="shared" si="387"/>
        <v>Q4</v>
      </c>
      <c r="E6081" t="s">
        <v>18</v>
      </c>
      <c r="F6081">
        <v>201511</v>
      </c>
      <c r="G6081" s="3">
        <v>39</v>
      </c>
      <c r="H6081" s="3">
        <v>0</v>
      </c>
      <c r="I6081" s="3">
        <v>7</v>
      </c>
      <c r="J6081" s="3">
        <v>7</v>
      </c>
      <c r="K6081" s="3">
        <v>126</v>
      </c>
    </row>
    <row r="6082" spans="1:11" x14ac:dyDescent="0.25">
      <c r="A6082" s="9">
        <f t="shared" si="384"/>
        <v>12</v>
      </c>
      <c r="B6082" s="9">
        <f t="shared" si="385"/>
        <v>2015</v>
      </c>
      <c r="C6082" s="9">
        <f t="shared" si="386"/>
        <v>0</v>
      </c>
      <c r="D6082" s="9" t="str">
        <f t="shared" si="387"/>
        <v>Q4</v>
      </c>
      <c r="E6082" t="s">
        <v>18</v>
      </c>
      <c r="F6082">
        <v>201512</v>
      </c>
      <c r="G6082" s="3">
        <v>0</v>
      </c>
      <c r="H6082" s="3">
        <v>58</v>
      </c>
      <c r="I6082" s="3">
        <v>58</v>
      </c>
      <c r="J6082" s="3">
        <v>60</v>
      </c>
      <c r="K6082" s="3">
        <v>1570.35</v>
      </c>
    </row>
    <row r="6083" spans="1:11" x14ac:dyDescent="0.25">
      <c r="A6083" s="9">
        <f t="shared" si="384"/>
        <v>12</v>
      </c>
      <c r="B6083" s="9">
        <f t="shared" si="385"/>
        <v>2015</v>
      </c>
      <c r="C6083" s="9">
        <f t="shared" si="386"/>
        <v>0</v>
      </c>
      <c r="D6083" s="9" t="str">
        <f t="shared" si="387"/>
        <v>Q4</v>
      </c>
      <c r="E6083" t="s">
        <v>18</v>
      </c>
      <c r="F6083">
        <v>201512</v>
      </c>
      <c r="G6083" s="3">
        <v>1</v>
      </c>
      <c r="H6083" s="3">
        <v>0</v>
      </c>
      <c r="I6083" s="3">
        <v>2</v>
      </c>
      <c r="J6083" s="3">
        <v>3</v>
      </c>
      <c r="K6083" s="3">
        <v>63</v>
      </c>
    </row>
    <row r="6084" spans="1:11" x14ac:dyDescent="0.25">
      <c r="A6084" s="9">
        <f t="shared" si="384"/>
        <v>12</v>
      </c>
      <c r="B6084" s="9">
        <f t="shared" si="385"/>
        <v>2015</v>
      </c>
      <c r="C6084" s="9">
        <f t="shared" si="386"/>
        <v>1</v>
      </c>
      <c r="D6084" s="9" t="str">
        <f t="shared" si="387"/>
        <v>Q4</v>
      </c>
      <c r="E6084" t="s">
        <v>18</v>
      </c>
      <c r="F6084">
        <v>201512</v>
      </c>
      <c r="G6084" s="3">
        <v>3</v>
      </c>
      <c r="H6084" s="3">
        <v>0</v>
      </c>
      <c r="I6084" s="3">
        <v>48</v>
      </c>
      <c r="J6084" s="3">
        <v>49</v>
      </c>
      <c r="K6084" s="3">
        <v>1124.1099999999999</v>
      </c>
    </row>
    <row r="6085" spans="1:11" x14ac:dyDescent="0.25">
      <c r="A6085" s="9">
        <f t="shared" si="384"/>
        <v>12</v>
      </c>
      <c r="B6085" s="9">
        <f t="shared" si="385"/>
        <v>2015</v>
      </c>
      <c r="C6085" s="9">
        <f t="shared" si="386"/>
        <v>1</v>
      </c>
      <c r="D6085" s="9" t="str">
        <f t="shared" si="387"/>
        <v>Q4</v>
      </c>
      <c r="E6085" t="s">
        <v>18</v>
      </c>
      <c r="F6085">
        <v>201512</v>
      </c>
      <c r="G6085" s="3">
        <v>4</v>
      </c>
      <c r="H6085" s="3">
        <v>0</v>
      </c>
      <c r="I6085" s="3">
        <v>1</v>
      </c>
      <c r="J6085" s="3">
        <v>1</v>
      </c>
      <c r="K6085" s="3">
        <v>42</v>
      </c>
    </row>
    <row r="6086" spans="1:11" x14ac:dyDescent="0.25">
      <c r="A6086" s="9">
        <f t="shared" si="384"/>
        <v>12</v>
      </c>
      <c r="B6086" s="9">
        <f t="shared" si="385"/>
        <v>2015</v>
      </c>
      <c r="C6086" s="9">
        <f t="shared" si="386"/>
        <v>2</v>
      </c>
      <c r="D6086" s="9" t="str">
        <f t="shared" si="387"/>
        <v>Q4</v>
      </c>
      <c r="E6086" t="s">
        <v>18</v>
      </c>
      <c r="F6086">
        <v>201512</v>
      </c>
      <c r="G6086" s="3">
        <v>6</v>
      </c>
      <c r="H6086" s="3">
        <v>0</v>
      </c>
      <c r="I6086" s="3">
        <v>36</v>
      </c>
      <c r="J6086" s="3">
        <v>36</v>
      </c>
      <c r="K6086" s="3">
        <v>798</v>
      </c>
    </row>
    <row r="6087" spans="1:11" x14ac:dyDescent="0.25">
      <c r="A6087" s="9">
        <f t="shared" si="384"/>
        <v>12</v>
      </c>
      <c r="B6087" s="9">
        <f t="shared" si="385"/>
        <v>2015</v>
      </c>
      <c r="C6087" s="9">
        <f t="shared" si="386"/>
        <v>2</v>
      </c>
      <c r="D6087" s="9" t="str">
        <f t="shared" si="387"/>
        <v>Q4</v>
      </c>
      <c r="E6087" t="s">
        <v>18</v>
      </c>
      <c r="F6087">
        <v>201512</v>
      </c>
      <c r="G6087" s="3">
        <v>7</v>
      </c>
      <c r="H6087" s="3">
        <v>0</v>
      </c>
      <c r="I6087" s="3">
        <v>1</v>
      </c>
      <c r="J6087" s="3">
        <v>1</v>
      </c>
      <c r="K6087" s="3">
        <v>42</v>
      </c>
    </row>
    <row r="6088" spans="1:11" x14ac:dyDescent="0.25">
      <c r="A6088" s="9">
        <f t="shared" si="384"/>
        <v>12</v>
      </c>
      <c r="B6088" s="9">
        <f t="shared" si="385"/>
        <v>2015</v>
      </c>
      <c r="C6088" s="9">
        <f t="shared" si="386"/>
        <v>3</v>
      </c>
      <c r="D6088" s="9" t="str">
        <f t="shared" si="387"/>
        <v>Q4</v>
      </c>
      <c r="E6088" t="s">
        <v>18</v>
      </c>
      <c r="F6088">
        <v>201512</v>
      </c>
      <c r="G6088" s="3">
        <v>9</v>
      </c>
      <c r="H6088" s="3">
        <v>0</v>
      </c>
      <c r="I6088" s="3">
        <v>23</v>
      </c>
      <c r="J6088" s="3">
        <v>24</v>
      </c>
      <c r="K6088" s="3">
        <v>438</v>
      </c>
    </row>
    <row r="6089" spans="1:11" x14ac:dyDescent="0.25">
      <c r="A6089" s="9">
        <f t="shared" si="384"/>
        <v>12</v>
      </c>
      <c r="B6089" s="9">
        <f t="shared" si="385"/>
        <v>2015</v>
      </c>
      <c r="C6089" s="9">
        <f t="shared" si="386"/>
        <v>3</v>
      </c>
      <c r="D6089" s="9" t="str">
        <f t="shared" si="387"/>
        <v>Q4</v>
      </c>
      <c r="E6089" t="s">
        <v>18</v>
      </c>
      <c r="F6089">
        <v>201512</v>
      </c>
      <c r="G6089" s="3">
        <v>10</v>
      </c>
      <c r="H6089" s="3">
        <v>0</v>
      </c>
      <c r="I6089" s="3">
        <v>1</v>
      </c>
      <c r="J6089" s="3">
        <v>1</v>
      </c>
      <c r="K6089" s="3">
        <v>24</v>
      </c>
    </row>
    <row r="6090" spans="1:11" x14ac:dyDescent="0.25">
      <c r="A6090" s="9">
        <f t="shared" si="384"/>
        <v>12</v>
      </c>
      <c r="B6090" s="9">
        <f t="shared" si="385"/>
        <v>2015</v>
      </c>
      <c r="C6090" s="9">
        <f t="shared" si="386"/>
        <v>3</v>
      </c>
      <c r="D6090" s="9" t="str">
        <f t="shared" si="387"/>
        <v>Q4</v>
      </c>
      <c r="E6090" t="s">
        <v>18</v>
      </c>
      <c r="F6090">
        <v>201512</v>
      </c>
      <c r="G6090" s="3">
        <v>11</v>
      </c>
      <c r="H6090" s="3">
        <v>0</v>
      </c>
      <c r="I6090" s="3">
        <v>1</v>
      </c>
      <c r="J6090" s="3">
        <v>1</v>
      </c>
      <c r="K6090" s="3">
        <v>15.4</v>
      </c>
    </row>
    <row r="6091" spans="1:11" x14ac:dyDescent="0.25">
      <c r="A6091" s="9">
        <f t="shared" si="384"/>
        <v>12</v>
      </c>
      <c r="B6091" s="9">
        <f t="shared" si="385"/>
        <v>2015</v>
      </c>
      <c r="C6091" s="9">
        <f t="shared" si="386"/>
        <v>4</v>
      </c>
      <c r="D6091" s="9" t="str">
        <f t="shared" si="387"/>
        <v>Q4</v>
      </c>
      <c r="E6091" t="s">
        <v>18</v>
      </c>
      <c r="F6091">
        <v>201512</v>
      </c>
      <c r="G6091" s="3">
        <v>12</v>
      </c>
      <c r="H6091" s="3">
        <v>0</v>
      </c>
      <c r="I6091" s="3">
        <v>19</v>
      </c>
      <c r="J6091" s="3">
        <v>20</v>
      </c>
      <c r="K6091" s="3">
        <v>378.9</v>
      </c>
    </row>
    <row r="6092" spans="1:11" x14ac:dyDescent="0.25">
      <c r="A6092" s="9">
        <f t="shared" si="384"/>
        <v>12</v>
      </c>
      <c r="B6092" s="9">
        <f t="shared" si="385"/>
        <v>2015</v>
      </c>
      <c r="C6092" s="9">
        <f t="shared" si="386"/>
        <v>4</v>
      </c>
      <c r="D6092" s="9" t="str">
        <f t="shared" si="387"/>
        <v>Q4</v>
      </c>
      <c r="E6092" t="s">
        <v>18</v>
      </c>
      <c r="F6092">
        <v>201512</v>
      </c>
      <c r="G6092" s="3">
        <v>13</v>
      </c>
      <c r="H6092" s="3">
        <v>0</v>
      </c>
      <c r="I6092" s="3">
        <v>2</v>
      </c>
      <c r="J6092" s="3">
        <v>2</v>
      </c>
      <c r="K6092" s="3">
        <v>24</v>
      </c>
    </row>
    <row r="6093" spans="1:11" x14ac:dyDescent="0.25">
      <c r="A6093" s="9">
        <f t="shared" si="384"/>
        <v>12</v>
      </c>
      <c r="B6093" s="9">
        <f t="shared" si="385"/>
        <v>2015</v>
      </c>
      <c r="C6093" s="9">
        <f t="shared" si="386"/>
        <v>4</v>
      </c>
      <c r="D6093" s="9" t="str">
        <f t="shared" si="387"/>
        <v>Q4</v>
      </c>
      <c r="E6093" t="s">
        <v>18</v>
      </c>
      <c r="F6093">
        <v>201512</v>
      </c>
      <c r="G6093" s="3">
        <v>14</v>
      </c>
      <c r="H6093" s="3">
        <v>0</v>
      </c>
      <c r="I6093" s="3">
        <v>1</v>
      </c>
      <c r="J6093" s="3">
        <v>1</v>
      </c>
      <c r="K6093" s="3">
        <v>18</v>
      </c>
    </row>
    <row r="6094" spans="1:11" x14ac:dyDescent="0.25">
      <c r="A6094" s="9">
        <f t="shared" ref="A6094:A6157" si="388">F6094-(B6094*100)</f>
        <v>12</v>
      </c>
      <c r="B6094" s="9">
        <f t="shared" ref="B6094:B6157" si="389">INT(F6094/100)</f>
        <v>2015</v>
      </c>
      <c r="C6094" s="9">
        <f t="shared" ref="C6094:C6157" si="390">INT(G6094/3)</f>
        <v>5</v>
      </c>
      <c r="D6094" s="9" t="str">
        <f t="shared" ref="D6094:D6157" si="391">VLOOKUP(A6094,$R$2:$S$13,2,0)</f>
        <v>Q4</v>
      </c>
      <c r="E6094" t="s">
        <v>18</v>
      </c>
      <c r="F6094">
        <v>201512</v>
      </c>
      <c r="G6094" s="3">
        <v>15</v>
      </c>
      <c r="H6094" s="3">
        <v>0</v>
      </c>
      <c r="I6094" s="3">
        <v>13</v>
      </c>
      <c r="J6094" s="3">
        <v>13</v>
      </c>
      <c r="K6094" s="3">
        <v>252</v>
      </c>
    </row>
    <row r="6095" spans="1:11" x14ac:dyDescent="0.25">
      <c r="A6095" s="9">
        <f t="shared" si="388"/>
        <v>12</v>
      </c>
      <c r="B6095" s="9">
        <f t="shared" si="389"/>
        <v>2015</v>
      </c>
      <c r="C6095" s="9">
        <f t="shared" si="390"/>
        <v>6</v>
      </c>
      <c r="D6095" s="9" t="str">
        <f t="shared" si="391"/>
        <v>Q4</v>
      </c>
      <c r="E6095" t="s">
        <v>18</v>
      </c>
      <c r="F6095">
        <v>201512</v>
      </c>
      <c r="G6095" s="3">
        <v>18</v>
      </c>
      <c r="H6095" s="3">
        <v>0</v>
      </c>
      <c r="I6095" s="3">
        <v>16</v>
      </c>
      <c r="J6095" s="3">
        <v>16</v>
      </c>
      <c r="K6095" s="3">
        <v>324</v>
      </c>
    </row>
    <row r="6096" spans="1:11" x14ac:dyDescent="0.25">
      <c r="A6096" s="9">
        <f t="shared" si="388"/>
        <v>12</v>
      </c>
      <c r="B6096" s="9">
        <f t="shared" si="389"/>
        <v>2015</v>
      </c>
      <c r="C6096" s="9">
        <f t="shared" si="390"/>
        <v>7</v>
      </c>
      <c r="D6096" s="9" t="str">
        <f t="shared" si="391"/>
        <v>Q4</v>
      </c>
      <c r="E6096" t="s">
        <v>18</v>
      </c>
      <c r="F6096">
        <v>201512</v>
      </c>
      <c r="G6096" s="3">
        <v>21</v>
      </c>
      <c r="H6096" s="3">
        <v>0</v>
      </c>
      <c r="I6096" s="3">
        <v>14</v>
      </c>
      <c r="J6096" s="3">
        <v>14</v>
      </c>
      <c r="K6096" s="3">
        <v>288</v>
      </c>
    </row>
    <row r="6097" spans="1:11" x14ac:dyDescent="0.25">
      <c r="A6097" s="9">
        <f t="shared" si="388"/>
        <v>12</v>
      </c>
      <c r="B6097" s="9">
        <f t="shared" si="389"/>
        <v>2015</v>
      </c>
      <c r="C6097" s="9">
        <f t="shared" si="390"/>
        <v>7</v>
      </c>
      <c r="D6097" s="9" t="str">
        <f t="shared" si="391"/>
        <v>Q4</v>
      </c>
      <c r="E6097" t="s">
        <v>18</v>
      </c>
      <c r="F6097">
        <v>201512</v>
      </c>
      <c r="G6097" s="3">
        <v>23</v>
      </c>
      <c r="H6097" s="3">
        <v>0</v>
      </c>
      <c r="I6097" s="3">
        <v>1</v>
      </c>
      <c r="J6097" s="3">
        <v>1</v>
      </c>
      <c r="K6097" s="3">
        <v>21</v>
      </c>
    </row>
    <row r="6098" spans="1:11" x14ac:dyDescent="0.25">
      <c r="A6098" s="9">
        <f t="shared" si="388"/>
        <v>12</v>
      </c>
      <c r="B6098" s="9">
        <f t="shared" si="389"/>
        <v>2015</v>
      </c>
      <c r="C6098" s="9">
        <f t="shared" si="390"/>
        <v>8</v>
      </c>
      <c r="D6098" s="9" t="str">
        <f t="shared" si="391"/>
        <v>Q4</v>
      </c>
      <c r="E6098" t="s">
        <v>18</v>
      </c>
      <c r="F6098">
        <v>201512</v>
      </c>
      <c r="G6098" s="3">
        <v>24</v>
      </c>
      <c r="H6098" s="3">
        <v>0</v>
      </c>
      <c r="I6098" s="3">
        <v>15</v>
      </c>
      <c r="J6098" s="3">
        <v>15</v>
      </c>
      <c r="K6098" s="3">
        <v>319</v>
      </c>
    </row>
    <row r="6099" spans="1:11" x14ac:dyDescent="0.25">
      <c r="A6099" s="9">
        <f t="shared" si="388"/>
        <v>12</v>
      </c>
      <c r="B6099" s="9">
        <f t="shared" si="389"/>
        <v>2015</v>
      </c>
      <c r="C6099" s="9">
        <f t="shared" si="390"/>
        <v>9</v>
      </c>
      <c r="D6099" s="9" t="str">
        <f t="shared" si="391"/>
        <v>Q4</v>
      </c>
      <c r="E6099" t="s">
        <v>18</v>
      </c>
      <c r="F6099">
        <v>201512</v>
      </c>
      <c r="G6099" s="3">
        <v>27</v>
      </c>
      <c r="H6099" s="3">
        <v>0</v>
      </c>
      <c r="I6099" s="3">
        <v>14</v>
      </c>
      <c r="J6099" s="3">
        <v>15</v>
      </c>
      <c r="K6099" s="3">
        <v>280</v>
      </c>
    </row>
    <row r="6100" spans="1:11" x14ac:dyDescent="0.25">
      <c r="A6100" s="9">
        <f t="shared" si="388"/>
        <v>12</v>
      </c>
      <c r="B6100" s="9">
        <f t="shared" si="389"/>
        <v>2015</v>
      </c>
      <c r="C6100" s="9">
        <f t="shared" si="390"/>
        <v>9</v>
      </c>
      <c r="D6100" s="9" t="str">
        <f t="shared" si="391"/>
        <v>Q4</v>
      </c>
      <c r="E6100" t="s">
        <v>18</v>
      </c>
      <c r="F6100">
        <v>201512</v>
      </c>
      <c r="G6100" s="3">
        <v>28</v>
      </c>
      <c r="H6100" s="3">
        <v>0</v>
      </c>
      <c r="I6100" s="3">
        <v>3</v>
      </c>
      <c r="J6100" s="3">
        <v>3</v>
      </c>
      <c r="K6100" s="3">
        <v>46.5</v>
      </c>
    </row>
    <row r="6101" spans="1:11" x14ac:dyDescent="0.25">
      <c r="A6101" s="9">
        <f t="shared" si="388"/>
        <v>12</v>
      </c>
      <c r="B6101" s="9">
        <f t="shared" si="389"/>
        <v>2015</v>
      </c>
      <c r="C6101" s="9">
        <f t="shared" si="390"/>
        <v>10</v>
      </c>
      <c r="D6101" s="9" t="str">
        <f t="shared" si="391"/>
        <v>Q4</v>
      </c>
      <c r="E6101" t="s">
        <v>18</v>
      </c>
      <c r="F6101">
        <v>201512</v>
      </c>
      <c r="G6101" s="3">
        <v>30</v>
      </c>
      <c r="H6101" s="3">
        <v>0</v>
      </c>
      <c r="I6101" s="3">
        <v>11</v>
      </c>
      <c r="J6101" s="3">
        <v>11</v>
      </c>
      <c r="K6101" s="3">
        <v>216</v>
      </c>
    </row>
    <row r="6102" spans="1:11" x14ac:dyDescent="0.25">
      <c r="A6102" s="9">
        <f t="shared" si="388"/>
        <v>12</v>
      </c>
      <c r="B6102" s="9">
        <f t="shared" si="389"/>
        <v>2015</v>
      </c>
      <c r="C6102" s="9">
        <f t="shared" si="390"/>
        <v>10</v>
      </c>
      <c r="D6102" s="9" t="str">
        <f t="shared" si="391"/>
        <v>Q4</v>
      </c>
      <c r="E6102" t="s">
        <v>18</v>
      </c>
      <c r="F6102">
        <v>201512</v>
      </c>
      <c r="G6102" s="3">
        <v>31</v>
      </c>
      <c r="H6102" s="3">
        <v>0</v>
      </c>
      <c r="I6102" s="3">
        <v>1</v>
      </c>
      <c r="J6102" s="3">
        <v>1</v>
      </c>
      <c r="K6102" s="3">
        <v>18</v>
      </c>
    </row>
    <row r="6103" spans="1:11" x14ac:dyDescent="0.25">
      <c r="A6103" s="9">
        <f t="shared" si="388"/>
        <v>12</v>
      </c>
      <c r="B6103" s="9">
        <f t="shared" si="389"/>
        <v>2015</v>
      </c>
      <c r="C6103" s="9">
        <f t="shared" si="390"/>
        <v>11</v>
      </c>
      <c r="D6103" s="9" t="str">
        <f t="shared" si="391"/>
        <v>Q4</v>
      </c>
      <c r="E6103" t="s">
        <v>18</v>
      </c>
      <c r="F6103">
        <v>201512</v>
      </c>
      <c r="G6103" s="3">
        <v>33</v>
      </c>
      <c r="H6103" s="3">
        <v>0</v>
      </c>
      <c r="I6103" s="3">
        <v>12</v>
      </c>
      <c r="J6103" s="3">
        <v>12</v>
      </c>
      <c r="K6103" s="3">
        <v>216</v>
      </c>
    </row>
    <row r="6104" spans="1:11" x14ac:dyDescent="0.25">
      <c r="A6104" s="9">
        <f t="shared" si="388"/>
        <v>12</v>
      </c>
      <c r="B6104" s="9">
        <f t="shared" si="389"/>
        <v>2015</v>
      </c>
      <c r="C6104" s="9">
        <f t="shared" si="390"/>
        <v>12</v>
      </c>
      <c r="D6104" s="9" t="str">
        <f t="shared" si="391"/>
        <v>Q4</v>
      </c>
      <c r="E6104" t="s">
        <v>18</v>
      </c>
      <c r="F6104">
        <v>201512</v>
      </c>
      <c r="G6104" s="3">
        <v>36</v>
      </c>
      <c r="H6104" s="3">
        <v>0</v>
      </c>
      <c r="I6104" s="3">
        <v>10</v>
      </c>
      <c r="J6104" s="3">
        <v>11</v>
      </c>
      <c r="K6104" s="3">
        <v>200</v>
      </c>
    </row>
    <row r="6105" spans="1:11" x14ac:dyDescent="0.25">
      <c r="A6105" s="9">
        <f t="shared" si="388"/>
        <v>12</v>
      </c>
      <c r="B6105" s="9">
        <f t="shared" si="389"/>
        <v>2015</v>
      </c>
      <c r="C6105" s="9">
        <f t="shared" si="390"/>
        <v>12</v>
      </c>
      <c r="D6105" s="9" t="str">
        <f t="shared" si="391"/>
        <v>Q4</v>
      </c>
      <c r="E6105" t="s">
        <v>18</v>
      </c>
      <c r="F6105">
        <v>201512</v>
      </c>
      <c r="G6105" s="3">
        <v>37</v>
      </c>
      <c r="H6105" s="3">
        <v>0</v>
      </c>
      <c r="I6105" s="3">
        <v>1</v>
      </c>
      <c r="J6105" s="3">
        <v>1</v>
      </c>
      <c r="K6105" s="3">
        <v>18</v>
      </c>
    </row>
    <row r="6106" spans="1:11" x14ac:dyDescent="0.25">
      <c r="A6106" s="9">
        <f t="shared" si="388"/>
        <v>12</v>
      </c>
      <c r="B6106" s="9">
        <f t="shared" si="389"/>
        <v>2015</v>
      </c>
      <c r="C6106" s="9">
        <f t="shared" si="390"/>
        <v>13</v>
      </c>
      <c r="D6106" s="9" t="str">
        <f t="shared" si="391"/>
        <v>Q4</v>
      </c>
      <c r="E6106" t="s">
        <v>18</v>
      </c>
      <c r="F6106">
        <v>201512</v>
      </c>
      <c r="G6106" s="3">
        <v>39</v>
      </c>
      <c r="H6106" s="3">
        <v>0</v>
      </c>
      <c r="I6106" s="3">
        <v>3</v>
      </c>
      <c r="J6106" s="3">
        <v>3</v>
      </c>
      <c r="K6106" s="3">
        <v>54</v>
      </c>
    </row>
    <row r="6107" spans="1:11" x14ac:dyDescent="0.25">
      <c r="A6107" s="9">
        <f t="shared" si="388"/>
        <v>1</v>
      </c>
      <c r="B6107" s="9">
        <f t="shared" si="389"/>
        <v>2016</v>
      </c>
      <c r="C6107" s="9">
        <f t="shared" si="390"/>
        <v>0</v>
      </c>
      <c r="D6107" s="9" t="str">
        <f t="shared" si="391"/>
        <v>Q1</v>
      </c>
      <c r="E6107" t="s">
        <v>18</v>
      </c>
      <c r="F6107">
        <v>201601</v>
      </c>
      <c r="G6107" s="3">
        <v>0</v>
      </c>
      <c r="H6107" s="3">
        <v>34</v>
      </c>
      <c r="I6107" s="3">
        <v>34</v>
      </c>
      <c r="J6107" s="3">
        <v>34</v>
      </c>
      <c r="K6107" s="3">
        <v>913.1</v>
      </c>
    </row>
    <row r="6108" spans="1:11" x14ac:dyDescent="0.25">
      <c r="A6108" s="9">
        <f t="shared" si="388"/>
        <v>1</v>
      </c>
      <c r="B6108" s="9">
        <f t="shared" si="389"/>
        <v>2016</v>
      </c>
      <c r="C6108" s="9">
        <f t="shared" si="390"/>
        <v>0</v>
      </c>
      <c r="D6108" s="9" t="str">
        <f t="shared" si="391"/>
        <v>Q1</v>
      </c>
      <c r="E6108" t="s">
        <v>18</v>
      </c>
      <c r="F6108">
        <v>201601</v>
      </c>
      <c r="G6108" s="3">
        <v>1</v>
      </c>
      <c r="H6108" s="3">
        <v>0</v>
      </c>
      <c r="I6108" s="3">
        <v>1</v>
      </c>
      <c r="J6108" s="3">
        <v>1</v>
      </c>
      <c r="K6108" s="3">
        <v>14</v>
      </c>
    </row>
    <row r="6109" spans="1:11" x14ac:dyDescent="0.25">
      <c r="A6109" s="9">
        <f t="shared" si="388"/>
        <v>1</v>
      </c>
      <c r="B6109" s="9">
        <f t="shared" si="389"/>
        <v>2016</v>
      </c>
      <c r="C6109" s="9">
        <f t="shared" si="390"/>
        <v>0</v>
      </c>
      <c r="D6109" s="9" t="str">
        <f t="shared" si="391"/>
        <v>Q1</v>
      </c>
      <c r="E6109" t="s">
        <v>18</v>
      </c>
      <c r="F6109">
        <v>201601</v>
      </c>
      <c r="G6109" s="3">
        <v>2</v>
      </c>
      <c r="H6109" s="3">
        <v>0</v>
      </c>
      <c r="I6109" s="3">
        <v>3</v>
      </c>
      <c r="J6109" s="3">
        <v>3</v>
      </c>
      <c r="K6109" s="3">
        <v>93</v>
      </c>
    </row>
    <row r="6110" spans="1:11" x14ac:dyDescent="0.25">
      <c r="A6110" s="9">
        <f t="shared" si="388"/>
        <v>1</v>
      </c>
      <c r="B6110" s="9">
        <f t="shared" si="389"/>
        <v>2016</v>
      </c>
      <c r="C6110" s="9">
        <f t="shared" si="390"/>
        <v>1</v>
      </c>
      <c r="D6110" s="9" t="str">
        <f t="shared" si="391"/>
        <v>Q1</v>
      </c>
      <c r="E6110" t="s">
        <v>18</v>
      </c>
      <c r="F6110">
        <v>201601</v>
      </c>
      <c r="G6110" s="3">
        <v>3</v>
      </c>
      <c r="H6110" s="3">
        <v>0</v>
      </c>
      <c r="I6110" s="3">
        <v>30</v>
      </c>
      <c r="J6110" s="3">
        <v>30</v>
      </c>
      <c r="K6110" s="3">
        <v>645</v>
      </c>
    </row>
    <row r="6111" spans="1:11" x14ac:dyDescent="0.25">
      <c r="A6111" s="9">
        <f t="shared" si="388"/>
        <v>1</v>
      </c>
      <c r="B6111" s="9">
        <f t="shared" si="389"/>
        <v>2016</v>
      </c>
      <c r="C6111" s="9">
        <f t="shared" si="390"/>
        <v>1</v>
      </c>
      <c r="D6111" s="9" t="str">
        <f t="shared" si="391"/>
        <v>Q1</v>
      </c>
      <c r="E6111" t="s">
        <v>18</v>
      </c>
      <c r="F6111">
        <v>201601</v>
      </c>
      <c r="G6111" s="3">
        <v>4</v>
      </c>
      <c r="H6111" s="3">
        <v>0</v>
      </c>
      <c r="I6111" s="3">
        <v>3</v>
      </c>
      <c r="J6111" s="3">
        <v>3</v>
      </c>
      <c r="K6111" s="3">
        <v>65</v>
      </c>
    </row>
    <row r="6112" spans="1:11" x14ac:dyDescent="0.25">
      <c r="A6112" s="9">
        <f t="shared" si="388"/>
        <v>1</v>
      </c>
      <c r="B6112" s="9">
        <f t="shared" si="389"/>
        <v>2016</v>
      </c>
      <c r="C6112" s="9">
        <f t="shared" si="390"/>
        <v>1</v>
      </c>
      <c r="D6112" s="9" t="str">
        <f t="shared" si="391"/>
        <v>Q1</v>
      </c>
      <c r="E6112" t="s">
        <v>18</v>
      </c>
      <c r="F6112">
        <v>201601</v>
      </c>
      <c r="G6112" s="3">
        <v>5</v>
      </c>
      <c r="H6112" s="3">
        <v>0</v>
      </c>
      <c r="I6112" s="3">
        <v>3</v>
      </c>
      <c r="J6112" s="3">
        <v>3</v>
      </c>
      <c r="K6112" s="3">
        <v>72</v>
      </c>
    </row>
    <row r="6113" spans="1:11" x14ac:dyDescent="0.25">
      <c r="A6113" s="9">
        <f t="shared" si="388"/>
        <v>1</v>
      </c>
      <c r="B6113" s="9">
        <f t="shared" si="389"/>
        <v>2016</v>
      </c>
      <c r="C6113" s="9">
        <f t="shared" si="390"/>
        <v>2</v>
      </c>
      <c r="D6113" s="9" t="str">
        <f t="shared" si="391"/>
        <v>Q1</v>
      </c>
      <c r="E6113" t="s">
        <v>18</v>
      </c>
      <c r="F6113">
        <v>201601</v>
      </c>
      <c r="G6113" s="3">
        <v>6</v>
      </c>
      <c r="H6113" s="3">
        <v>0</v>
      </c>
      <c r="I6113" s="3">
        <v>24</v>
      </c>
      <c r="J6113" s="3">
        <v>24</v>
      </c>
      <c r="K6113" s="3">
        <v>529</v>
      </c>
    </row>
    <row r="6114" spans="1:11" x14ac:dyDescent="0.25">
      <c r="A6114" s="9">
        <f t="shared" si="388"/>
        <v>1</v>
      </c>
      <c r="B6114" s="9">
        <f t="shared" si="389"/>
        <v>2016</v>
      </c>
      <c r="C6114" s="9">
        <f t="shared" si="390"/>
        <v>2</v>
      </c>
      <c r="D6114" s="9" t="str">
        <f t="shared" si="391"/>
        <v>Q1</v>
      </c>
      <c r="E6114" t="s">
        <v>18</v>
      </c>
      <c r="F6114">
        <v>201601</v>
      </c>
      <c r="G6114" s="3">
        <v>7</v>
      </c>
      <c r="H6114" s="3">
        <v>0</v>
      </c>
      <c r="I6114" s="3">
        <v>2</v>
      </c>
      <c r="J6114" s="3">
        <v>2</v>
      </c>
      <c r="K6114" s="3">
        <v>40</v>
      </c>
    </row>
    <row r="6115" spans="1:11" x14ac:dyDescent="0.25">
      <c r="A6115" s="9">
        <f t="shared" si="388"/>
        <v>1</v>
      </c>
      <c r="B6115" s="9">
        <f t="shared" si="389"/>
        <v>2016</v>
      </c>
      <c r="C6115" s="9">
        <f t="shared" si="390"/>
        <v>2</v>
      </c>
      <c r="D6115" s="9" t="str">
        <f t="shared" si="391"/>
        <v>Q1</v>
      </c>
      <c r="E6115" t="s">
        <v>18</v>
      </c>
      <c r="F6115">
        <v>201601</v>
      </c>
      <c r="G6115" s="3">
        <v>8</v>
      </c>
      <c r="H6115" s="3">
        <v>0</v>
      </c>
      <c r="I6115" s="3">
        <v>1</v>
      </c>
      <c r="J6115" s="3">
        <v>1</v>
      </c>
      <c r="K6115" s="3">
        <v>19</v>
      </c>
    </row>
    <row r="6116" spans="1:11" x14ac:dyDescent="0.25">
      <c r="A6116" s="9">
        <f t="shared" si="388"/>
        <v>1</v>
      </c>
      <c r="B6116" s="9">
        <f t="shared" si="389"/>
        <v>2016</v>
      </c>
      <c r="C6116" s="9">
        <f t="shared" si="390"/>
        <v>3</v>
      </c>
      <c r="D6116" s="9" t="str">
        <f t="shared" si="391"/>
        <v>Q1</v>
      </c>
      <c r="E6116" t="s">
        <v>18</v>
      </c>
      <c r="F6116">
        <v>201601</v>
      </c>
      <c r="G6116" s="3">
        <v>9</v>
      </c>
      <c r="H6116" s="3">
        <v>0</v>
      </c>
      <c r="I6116" s="3">
        <v>17</v>
      </c>
      <c r="J6116" s="3">
        <v>17</v>
      </c>
      <c r="K6116" s="3">
        <v>325</v>
      </c>
    </row>
    <row r="6117" spans="1:11" x14ac:dyDescent="0.25">
      <c r="A6117" s="9">
        <f t="shared" si="388"/>
        <v>1</v>
      </c>
      <c r="B6117" s="9">
        <f t="shared" si="389"/>
        <v>2016</v>
      </c>
      <c r="C6117" s="9">
        <f t="shared" si="390"/>
        <v>3</v>
      </c>
      <c r="D6117" s="9" t="str">
        <f t="shared" si="391"/>
        <v>Q1</v>
      </c>
      <c r="E6117" t="s">
        <v>18</v>
      </c>
      <c r="F6117">
        <v>201601</v>
      </c>
      <c r="G6117" s="3">
        <v>10</v>
      </c>
      <c r="H6117" s="3">
        <v>0</v>
      </c>
      <c r="I6117" s="3">
        <v>3</v>
      </c>
      <c r="J6117" s="3">
        <v>3</v>
      </c>
      <c r="K6117" s="3">
        <v>93</v>
      </c>
    </row>
    <row r="6118" spans="1:11" x14ac:dyDescent="0.25">
      <c r="A6118" s="9">
        <f t="shared" si="388"/>
        <v>1</v>
      </c>
      <c r="B6118" s="9">
        <f t="shared" si="389"/>
        <v>2016</v>
      </c>
      <c r="C6118" s="9">
        <f t="shared" si="390"/>
        <v>3</v>
      </c>
      <c r="D6118" s="9" t="str">
        <f t="shared" si="391"/>
        <v>Q1</v>
      </c>
      <c r="E6118" t="s">
        <v>18</v>
      </c>
      <c r="F6118">
        <v>201601</v>
      </c>
      <c r="G6118" s="3">
        <v>11</v>
      </c>
      <c r="H6118" s="3">
        <v>0</v>
      </c>
      <c r="I6118" s="3">
        <v>1</v>
      </c>
      <c r="J6118" s="3">
        <v>1</v>
      </c>
      <c r="K6118" s="3">
        <v>19</v>
      </c>
    </row>
    <row r="6119" spans="1:11" x14ac:dyDescent="0.25">
      <c r="A6119" s="9">
        <f t="shared" si="388"/>
        <v>1</v>
      </c>
      <c r="B6119" s="9">
        <f t="shared" si="389"/>
        <v>2016</v>
      </c>
      <c r="C6119" s="9">
        <f t="shared" si="390"/>
        <v>4</v>
      </c>
      <c r="D6119" s="9" t="str">
        <f t="shared" si="391"/>
        <v>Q1</v>
      </c>
      <c r="E6119" t="s">
        <v>18</v>
      </c>
      <c r="F6119">
        <v>201601</v>
      </c>
      <c r="G6119" s="3">
        <v>12</v>
      </c>
      <c r="H6119" s="3">
        <v>0</v>
      </c>
      <c r="I6119" s="3">
        <v>14</v>
      </c>
      <c r="J6119" s="3">
        <v>14</v>
      </c>
      <c r="K6119" s="3">
        <v>253</v>
      </c>
    </row>
    <row r="6120" spans="1:11" x14ac:dyDescent="0.25">
      <c r="A6120" s="9">
        <f t="shared" si="388"/>
        <v>1</v>
      </c>
      <c r="B6120" s="9">
        <f t="shared" si="389"/>
        <v>2016</v>
      </c>
      <c r="C6120" s="9">
        <f t="shared" si="390"/>
        <v>4</v>
      </c>
      <c r="D6120" s="9" t="str">
        <f t="shared" si="391"/>
        <v>Q1</v>
      </c>
      <c r="E6120" t="s">
        <v>18</v>
      </c>
      <c r="F6120">
        <v>201601</v>
      </c>
      <c r="G6120" s="3">
        <v>13</v>
      </c>
      <c r="H6120" s="3">
        <v>0</v>
      </c>
      <c r="I6120" s="3">
        <v>5</v>
      </c>
      <c r="J6120" s="3">
        <v>6</v>
      </c>
      <c r="K6120" s="3">
        <v>106</v>
      </c>
    </row>
    <row r="6121" spans="1:11" x14ac:dyDescent="0.25">
      <c r="A6121" s="9">
        <f t="shared" si="388"/>
        <v>1</v>
      </c>
      <c r="B6121" s="9">
        <f t="shared" si="389"/>
        <v>2016</v>
      </c>
      <c r="C6121" s="9">
        <f t="shared" si="390"/>
        <v>4</v>
      </c>
      <c r="D6121" s="9" t="str">
        <f t="shared" si="391"/>
        <v>Q1</v>
      </c>
      <c r="E6121" t="s">
        <v>18</v>
      </c>
      <c r="F6121">
        <v>201601</v>
      </c>
      <c r="G6121" s="3">
        <v>14</v>
      </c>
      <c r="H6121" s="3">
        <v>0</v>
      </c>
      <c r="I6121" s="3">
        <v>2</v>
      </c>
      <c r="J6121" s="3">
        <v>3</v>
      </c>
      <c r="K6121" s="3">
        <v>52</v>
      </c>
    </row>
    <row r="6122" spans="1:11" x14ac:dyDescent="0.25">
      <c r="A6122" s="9">
        <f t="shared" si="388"/>
        <v>1</v>
      </c>
      <c r="B6122" s="9">
        <f t="shared" si="389"/>
        <v>2016</v>
      </c>
      <c r="C6122" s="9">
        <f t="shared" si="390"/>
        <v>5</v>
      </c>
      <c r="D6122" s="9" t="str">
        <f t="shared" si="391"/>
        <v>Q1</v>
      </c>
      <c r="E6122" t="s">
        <v>18</v>
      </c>
      <c r="F6122">
        <v>201601</v>
      </c>
      <c r="G6122" s="3">
        <v>15</v>
      </c>
      <c r="H6122" s="3">
        <v>0</v>
      </c>
      <c r="I6122" s="3">
        <v>13</v>
      </c>
      <c r="J6122" s="3">
        <v>13</v>
      </c>
      <c r="K6122" s="3">
        <v>233</v>
      </c>
    </row>
    <row r="6123" spans="1:11" x14ac:dyDescent="0.25">
      <c r="A6123" s="9">
        <f t="shared" si="388"/>
        <v>1</v>
      </c>
      <c r="B6123" s="9">
        <f t="shared" si="389"/>
        <v>2016</v>
      </c>
      <c r="C6123" s="9">
        <f t="shared" si="390"/>
        <v>5</v>
      </c>
      <c r="D6123" s="9" t="str">
        <f t="shared" si="391"/>
        <v>Q1</v>
      </c>
      <c r="E6123" t="s">
        <v>18</v>
      </c>
      <c r="F6123">
        <v>201601</v>
      </c>
      <c r="G6123" s="3">
        <v>16</v>
      </c>
      <c r="H6123" s="3">
        <v>0</v>
      </c>
      <c r="I6123" s="3">
        <v>3</v>
      </c>
      <c r="J6123" s="3">
        <v>4</v>
      </c>
      <c r="K6123" s="3">
        <v>86</v>
      </c>
    </row>
    <row r="6124" spans="1:11" x14ac:dyDescent="0.25">
      <c r="A6124" s="9">
        <f t="shared" si="388"/>
        <v>1</v>
      </c>
      <c r="B6124" s="9">
        <f t="shared" si="389"/>
        <v>2016</v>
      </c>
      <c r="C6124" s="9">
        <f t="shared" si="390"/>
        <v>5</v>
      </c>
      <c r="D6124" s="9" t="str">
        <f t="shared" si="391"/>
        <v>Q1</v>
      </c>
      <c r="E6124" t="s">
        <v>18</v>
      </c>
      <c r="F6124">
        <v>201601</v>
      </c>
      <c r="G6124" s="3">
        <v>17</v>
      </c>
      <c r="H6124" s="3">
        <v>0</v>
      </c>
      <c r="I6124" s="3">
        <v>3</v>
      </c>
      <c r="J6124" s="3">
        <v>3</v>
      </c>
      <c r="K6124" s="3">
        <v>51</v>
      </c>
    </row>
    <row r="6125" spans="1:11" x14ac:dyDescent="0.25">
      <c r="A6125" s="9">
        <f t="shared" si="388"/>
        <v>1</v>
      </c>
      <c r="B6125" s="9">
        <f t="shared" si="389"/>
        <v>2016</v>
      </c>
      <c r="C6125" s="9">
        <f t="shared" si="390"/>
        <v>6</v>
      </c>
      <c r="D6125" s="9" t="str">
        <f t="shared" si="391"/>
        <v>Q1</v>
      </c>
      <c r="E6125" t="s">
        <v>18</v>
      </c>
      <c r="F6125">
        <v>201601</v>
      </c>
      <c r="G6125" s="3">
        <v>18</v>
      </c>
      <c r="H6125" s="3">
        <v>0</v>
      </c>
      <c r="I6125" s="3">
        <v>12</v>
      </c>
      <c r="J6125" s="3">
        <v>12</v>
      </c>
      <c r="K6125" s="3">
        <v>208</v>
      </c>
    </row>
    <row r="6126" spans="1:11" x14ac:dyDescent="0.25">
      <c r="A6126" s="9">
        <f t="shared" si="388"/>
        <v>1</v>
      </c>
      <c r="B6126" s="9">
        <f t="shared" si="389"/>
        <v>2016</v>
      </c>
      <c r="C6126" s="9">
        <f t="shared" si="390"/>
        <v>6</v>
      </c>
      <c r="D6126" s="9" t="str">
        <f t="shared" si="391"/>
        <v>Q1</v>
      </c>
      <c r="E6126" t="s">
        <v>18</v>
      </c>
      <c r="F6126">
        <v>201601</v>
      </c>
      <c r="G6126" s="3">
        <v>19</v>
      </c>
      <c r="H6126" s="3">
        <v>0</v>
      </c>
      <c r="I6126" s="3">
        <v>5</v>
      </c>
      <c r="J6126" s="3">
        <v>7</v>
      </c>
      <c r="K6126" s="3">
        <v>177</v>
      </c>
    </row>
    <row r="6127" spans="1:11" x14ac:dyDescent="0.25">
      <c r="A6127" s="9">
        <f t="shared" si="388"/>
        <v>1</v>
      </c>
      <c r="B6127" s="9">
        <f t="shared" si="389"/>
        <v>2016</v>
      </c>
      <c r="C6127" s="9">
        <f t="shared" si="390"/>
        <v>6</v>
      </c>
      <c r="D6127" s="9" t="str">
        <f t="shared" si="391"/>
        <v>Q1</v>
      </c>
      <c r="E6127" t="s">
        <v>18</v>
      </c>
      <c r="F6127">
        <v>201601</v>
      </c>
      <c r="G6127" s="3">
        <v>20</v>
      </c>
      <c r="H6127" s="3">
        <v>0</v>
      </c>
      <c r="I6127" s="3">
        <v>4</v>
      </c>
      <c r="J6127" s="3">
        <v>4</v>
      </c>
      <c r="K6127" s="3">
        <v>106</v>
      </c>
    </row>
    <row r="6128" spans="1:11" x14ac:dyDescent="0.25">
      <c r="A6128" s="9">
        <f t="shared" si="388"/>
        <v>1</v>
      </c>
      <c r="B6128" s="9">
        <f t="shared" si="389"/>
        <v>2016</v>
      </c>
      <c r="C6128" s="9">
        <f t="shared" si="390"/>
        <v>7</v>
      </c>
      <c r="D6128" s="9" t="str">
        <f t="shared" si="391"/>
        <v>Q1</v>
      </c>
      <c r="E6128" t="s">
        <v>18</v>
      </c>
      <c r="F6128">
        <v>201601</v>
      </c>
      <c r="G6128" s="3">
        <v>21</v>
      </c>
      <c r="H6128" s="3">
        <v>0</v>
      </c>
      <c r="I6128" s="3">
        <v>12</v>
      </c>
      <c r="J6128" s="3">
        <v>12</v>
      </c>
      <c r="K6128" s="3">
        <v>208</v>
      </c>
    </row>
    <row r="6129" spans="1:11" x14ac:dyDescent="0.25">
      <c r="A6129" s="9">
        <f t="shared" si="388"/>
        <v>1</v>
      </c>
      <c r="B6129" s="9">
        <f t="shared" si="389"/>
        <v>2016</v>
      </c>
      <c r="C6129" s="9">
        <f t="shared" si="390"/>
        <v>7</v>
      </c>
      <c r="D6129" s="9" t="str">
        <f t="shared" si="391"/>
        <v>Q1</v>
      </c>
      <c r="E6129" t="s">
        <v>18</v>
      </c>
      <c r="F6129">
        <v>201601</v>
      </c>
      <c r="G6129" s="3">
        <v>22</v>
      </c>
      <c r="H6129" s="3">
        <v>0</v>
      </c>
      <c r="I6129" s="3">
        <v>4</v>
      </c>
      <c r="J6129" s="3">
        <v>4</v>
      </c>
      <c r="K6129" s="3">
        <v>201</v>
      </c>
    </row>
    <row r="6130" spans="1:11" x14ac:dyDescent="0.25">
      <c r="A6130" s="9">
        <f t="shared" si="388"/>
        <v>1</v>
      </c>
      <c r="B6130" s="9">
        <f t="shared" si="389"/>
        <v>2016</v>
      </c>
      <c r="C6130" s="9">
        <f t="shared" si="390"/>
        <v>7</v>
      </c>
      <c r="D6130" s="9" t="str">
        <f t="shared" si="391"/>
        <v>Q1</v>
      </c>
      <c r="E6130" t="s">
        <v>18</v>
      </c>
      <c r="F6130">
        <v>201601</v>
      </c>
      <c r="G6130" s="3">
        <v>23</v>
      </c>
      <c r="H6130" s="3">
        <v>0</v>
      </c>
      <c r="I6130" s="3">
        <v>4</v>
      </c>
      <c r="J6130" s="3">
        <v>4</v>
      </c>
      <c r="K6130" s="3">
        <v>69</v>
      </c>
    </row>
    <row r="6131" spans="1:11" x14ac:dyDescent="0.25">
      <c r="A6131" s="9">
        <f t="shared" si="388"/>
        <v>1</v>
      </c>
      <c r="B6131" s="9">
        <f t="shared" si="389"/>
        <v>2016</v>
      </c>
      <c r="C6131" s="9">
        <f t="shared" si="390"/>
        <v>8</v>
      </c>
      <c r="D6131" s="9" t="str">
        <f t="shared" si="391"/>
        <v>Q1</v>
      </c>
      <c r="E6131" t="s">
        <v>18</v>
      </c>
      <c r="F6131">
        <v>201601</v>
      </c>
      <c r="G6131" s="3">
        <v>24</v>
      </c>
      <c r="H6131" s="3">
        <v>0</v>
      </c>
      <c r="I6131" s="3">
        <v>12</v>
      </c>
      <c r="J6131" s="3">
        <v>12</v>
      </c>
      <c r="K6131" s="3">
        <v>213</v>
      </c>
    </row>
    <row r="6132" spans="1:11" x14ac:dyDescent="0.25">
      <c r="A6132" s="9">
        <f t="shared" si="388"/>
        <v>1</v>
      </c>
      <c r="B6132" s="9">
        <f t="shared" si="389"/>
        <v>2016</v>
      </c>
      <c r="C6132" s="9">
        <f t="shared" si="390"/>
        <v>8</v>
      </c>
      <c r="D6132" s="9" t="str">
        <f t="shared" si="391"/>
        <v>Q1</v>
      </c>
      <c r="E6132" t="s">
        <v>18</v>
      </c>
      <c r="F6132">
        <v>201601</v>
      </c>
      <c r="G6132" s="3">
        <v>25</v>
      </c>
      <c r="H6132" s="3">
        <v>0</v>
      </c>
      <c r="I6132" s="3">
        <v>5</v>
      </c>
      <c r="J6132" s="3">
        <v>5</v>
      </c>
      <c r="K6132" s="3">
        <v>105</v>
      </c>
    </row>
    <row r="6133" spans="1:11" x14ac:dyDescent="0.25">
      <c r="A6133" s="9">
        <f t="shared" si="388"/>
        <v>1</v>
      </c>
      <c r="B6133" s="9">
        <f t="shared" si="389"/>
        <v>2016</v>
      </c>
      <c r="C6133" s="9">
        <f t="shared" si="390"/>
        <v>8</v>
      </c>
      <c r="D6133" s="9" t="str">
        <f t="shared" si="391"/>
        <v>Q1</v>
      </c>
      <c r="E6133" t="s">
        <v>18</v>
      </c>
      <c r="F6133">
        <v>201601</v>
      </c>
      <c r="G6133" s="3">
        <v>26</v>
      </c>
      <c r="H6133" s="3">
        <v>0</v>
      </c>
      <c r="I6133" s="3">
        <v>4</v>
      </c>
      <c r="J6133" s="3">
        <v>4</v>
      </c>
      <c r="K6133" s="3">
        <v>87</v>
      </c>
    </row>
    <row r="6134" spans="1:11" x14ac:dyDescent="0.25">
      <c r="A6134" s="9">
        <f t="shared" si="388"/>
        <v>1</v>
      </c>
      <c r="B6134" s="9">
        <f t="shared" si="389"/>
        <v>2016</v>
      </c>
      <c r="C6134" s="9">
        <f t="shared" si="390"/>
        <v>9</v>
      </c>
      <c r="D6134" s="9" t="str">
        <f t="shared" si="391"/>
        <v>Q1</v>
      </c>
      <c r="E6134" t="s">
        <v>18</v>
      </c>
      <c r="F6134">
        <v>201601</v>
      </c>
      <c r="G6134" s="3">
        <v>27</v>
      </c>
      <c r="H6134" s="3">
        <v>0</v>
      </c>
      <c r="I6134" s="3">
        <v>12</v>
      </c>
      <c r="J6134" s="3">
        <v>12</v>
      </c>
      <c r="K6134" s="3">
        <v>213</v>
      </c>
    </row>
    <row r="6135" spans="1:11" x14ac:dyDescent="0.25">
      <c r="A6135" s="9">
        <f t="shared" si="388"/>
        <v>1</v>
      </c>
      <c r="B6135" s="9">
        <f t="shared" si="389"/>
        <v>2016</v>
      </c>
      <c r="C6135" s="9">
        <f t="shared" si="390"/>
        <v>9</v>
      </c>
      <c r="D6135" s="9" t="str">
        <f t="shared" si="391"/>
        <v>Q1</v>
      </c>
      <c r="E6135" t="s">
        <v>18</v>
      </c>
      <c r="F6135">
        <v>201601</v>
      </c>
      <c r="G6135" s="3">
        <v>28</v>
      </c>
      <c r="H6135" s="3">
        <v>0</v>
      </c>
      <c r="I6135" s="3">
        <v>5</v>
      </c>
      <c r="J6135" s="3">
        <v>5</v>
      </c>
      <c r="K6135" s="3">
        <v>82</v>
      </c>
    </row>
    <row r="6136" spans="1:11" x14ac:dyDescent="0.25">
      <c r="A6136" s="9">
        <f t="shared" si="388"/>
        <v>1</v>
      </c>
      <c r="B6136" s="9">
        <f t="shared" si="389"/>
        <v>2016</v>
      </c>
      <c r="C6136" s="9">
        <f t="shared" si="390"/>
        <v>9</v>
      </c>
      <c r="D6136" s="9" t="str">
        <f t="shared" si="391"/>
        <v>Q1</v>
      </c>
      <c r="E6136" t="s">
        <v>18</v>
      </c>
      <c r="F6136">
        <v>201601</v>
      </c>
      <c r="G6136" s="3">
        <v>29</v>
      </c>
      <c r="H6136" s="3">
        <v>0</v>
      </c>
      <c r="I6136" s="3">
        <v>5</v>
      </c>
      <c r="J6136" s="3">
        <v>5</v>
      </c>
      <c r="K6136" s="3">
        <v>82</v>
      </c>
    </row>
    <row r="6137" spans="1:11" x14ac:dyDescent="0.25">
      <c r="A6137" s="9">
        <f t="shared" si="388"/>
        <v>1</v>
      </c>
      <c r="B6137" s="9">
        <f t="shared" si="389"/>
        <v>2016</v>
      </c>
      <c r="C6137" s="9">
        <f t="shared" si="390"/>
        <v>10</v>
      </c>
      <c r="D6137" s="9" t="str">
        <f t="shared" si="391"/>
        <v>Q1</v>
      </c>
      <c r="E6137" t="s">
        <v>18</v>
      </c>
      <c r="F6137">
        <v>201601</v>
      </c>
      <c r="G6137" s="3">
        <v>30</v>
      </c>
      <c r="H6137" s="3">
        <v>0</v>
      </c>
      <c r="I6137" s="3">
        <v>13</v>
      </c>
      <c r="J6137" s="3">
        <v>13</v>
      </c>
      <c r="K6137" s="3">
        <v>226</v>
      </c>
    </row>
    <row r="6138" spans="1:11" x14ac:dyDescent="0.25">
      <c r="A6138" s="9">
        <f t="shared" si="388"/>
        <v>1</v>
      </c>
      <c r="B6138" s="9">
        <f t="shared" si="389"/>
        <v>2016</v>
      </c>
      <c r="C6138" s="9">
        <f t="shared" si="390"/>
        <v>10</v>
      </c>
      <c r="D6138" s="9" t="str">
        <f t="shared" si="391"/>
        <v>Q1</v>
      </c>
      <c r="E6138" t="s">
        <v>18</v>
      </c>
      <c r="F6138">
        <v>201601</v>
      </c>
      <c r="G6138" s="3">
        <v>31</v>
      </c>
      <c r="H6138" s="3">
        <v>0</v>
      </c>
      <c r="I6138" s="3">
        <v>3</v>
      </c>
      <c r="J6138" s="3">
        <v>3</v>
      </c>
      <c r="K6138" s="3">
        <v>51</v>
      </c>
    </row>
    <row r="6139" spans="1:11" x14ac:dyDescent="0.25">
      <c r="A6139" s="9">
        <f t="shared" si="388"/>
        <v>1</v>
      </c>
      <c r="B6139" s="9">
        <f t="shared" si="389"/>
        <v>2016</v>
      </c>
      <c r="C6139" s="9">
        <f t="shared" si="390"/>
        <v>10</v>
      </c>
      <c r="D6139" s="9" t="str">
        <f t="shared" si="391"/>
        <v>Q1</v>
      </c>
      <c r="E6139" t="s">
        <v>18</v>
      </c>
      <c r="F6139">
        <v>201601</v>
      </c>
      <c r="G6139" s="3">
        <v>32</v>
      </c>
      <c r="H6139" s="3">
        <v>0</v>
      </c>
      <c r="I6139" s="3">
        <v>5</v>
      </c>
      <c r="J6139" s="3">
        <v>5</v>
      </c>
      <c r="K6139" s="3">
        <v>99</v>
      </c>
    </row>
    <row r="6140" spans="1:11" x14ac:dyDescent="0.25">
      <c r="A6140" s="9">
        <f t="shared" si="388"/>
        <v>1</v>
      </c>
      <c r="B6140" s="9">
        <f t="shared" si="389"/>
        <v>2016</v>
      </c>
      <c r="C6140" s="9">
        <f t="shared" si="390"/>
        <v>11</v>
      </c>
      <c r="D6140" s="9" t="str">
        <f t="shared" si="391"/>
        <v>Q1</v>
      </c>
      <c r="E6140" t="s">
        <v>18</v>
      </c>
      <c r="F6140">
        <v>201601</v>
      </c>
      <c r="G6140" s="3">
        <v>33</v>
      </c>
      <c r="H6140" s="3">
        <v>0</v>
      </c>
      <c r="I6140" s="3">
        <v>11</v>
      </c>
      <c r="J6140" s="3">
        <v>11</v>
      </c>
      <c r="K6140" s="3">
        <v>188</v>
      </c>
    </row>
    <row r="6141" spans="1:11" x14ac:dyDescent="0.25">
      <c r="A6141" s="9">
        <f t="shared" si="388"/>
        <v>1</v>
      </c>
      <c r="B6141" s="9">
        <f t="shared" si="389"/>
        <v>2016</v>
      </c>
      <c r="C6141" s="9">
        <f t="shared" si="390"/>
        <v>11</v>
      </c>
      <c r="D6141" s="9" t="str">
        <f t="shared" si="391"/>
        <v>Q1</v>
      </c>
      <c r="E6141" t="s">
        <v>18</v>
      </c>
      <c r="F6141">
        <v>201601</v>
      </c>
      <c r="G6141" s="3">
        <v>34</v>
      </c>
      <c r="H6141" s="3">
        <v>0</v>
      </c>
      <c r="I6141" s="3">
        <v>2</v>
      </c>
      <c r="J6141" s="3">
        <v>2</v>
      </c>
      <c r="K6141" s="3">
        <v>32</v>
      </c>
    </row>
    <row r="6142" spans="1:11" x14ac:dyDescent="0.25">
      <c r="A6142" s="9">
        <f t="shared" si="388"/>
        <v>1</v>
      </c>
      <c r="B6142" s="9">
        <f t="shared" si="389"/>
        <v>2016</v>
      </c>
      <c r="C6142" s="9">
        <f t="shared" si="390"/>
        <v>11</v>
      </c>
      <c r="D6142" s="9" t="str">
        <f t="shared" si="391"/>
        <v>Q1</v>
      </c>
      <c r="E6142" t="s">
        <v>18</v>
      </c>
      <c r="F6142">
        <v>201601</v>
      </c>
      <c r="G6142" s="3">
        <v>35</v>
      </c>
      <c r="H6142" s="3">
        <v>0</v>
      </c>
      <c r="I6142" s="3">
        <v>3</v>
      </c>
      <c r="J6142" s="3">
        <v>3</v>
      </c>
      <c r="K6142" s="3">
        <v>55</v>
      </c>
    </row>
    <row r="6143" spans="1:11" x14ac:dyDescent="0.25">
      <c r="A6143" s="9">
        <f t="shared" si="388"/>
        <v>1</v>
      </c>
      <c r="B6143" s="9">
        <f t="shared" si="389"/>
        <v>2016</v>
      </c>
      <c r="C6143" s="9">
        <f t="shared" si="390"/>
        <v>12</v>
      </c>
      <c r="D6143" s="9" t="str">
        <f t="shared" si="391"/>
        <v>Q1</v>
      </c>
      <c r="E6143" t="s">
        <v>18</v>
      </c>
      <c r="F6143">
        <v>201601</v>
      </c>
      <c r="G6143" s="3">
        <v>36</v>
      </c>
      <c r="H6143" s="3">
        <v>0</v>
      </c>
      <c r="I6143" s="3">
        <v>7</v>
      </c>
      <c r="J6143" s="3">
        <v>7</v>
      </c>
      <c r="K6143" s="3">
        <v>121</v>
      </c>
    </row>
    <row r="6144" spans="1:11" x14ac:dyDescent="0.25">
      <c r="A6144" s="9">
        <f t="shared" si="388"/>
        <v>1</v>
      </c>
      <c r="B6144" s="9">
        <f t="shared" si="389"/>
        <v>2016</v>
      </c>
      <c r="C6144" s="9">
        <f t="shared" si="390"/>
        <v>12</v>
      </c>
      <c r="D6144" s="9" t="str">
        <f t="shared" si="391"/>
        <v>Q1</v>
      </c>
      <c r="E6144" t="s">
        <v>18</v>
      </c>
      <c r="F6144">
        <v>201601</v>
      </c>
      <c r="G6144" s="3">
        <v>37</v>
      </c>
      <c r="H6144" s="3">
        <v>0</v>
      </c>
      <c r="I6144" s="3">
        <v>1</v>
      </c>
      <c r="J6144" s="3">
        <v>1</v>
      </c>
      <c r="K6144" s="3">
        <v>18</v>
      </c>
    </row>
    <row r="6145" spans="1:11" x14ac:dyDescent="0.25">
      <c r="A6145" s="9">
        <f t="shared" si="388"/>
        <v>1</v>
      </c>
      <c r="B6145" s="9">
        <f t="shared" si="389"/>
        <v>2016</v>
      </c>
      <c r="C6145" s="9">
        <f t="shared" si="390"/>
        <v>12</v>
      </c>
      <c r="D6145" s="9" t="str">
        <f t="shared" si="391"/>
        <v>Q1</v>
      </c>
      <c r="E6145" t="s">
        <v>18</v>
      </c>
      <c r="F6145">
        <v>201601</v>
      </c>
      <c r="G6145" s="3">
        <v>38</v>
      </c>
      <c r="H6145" s="3">
        <v>0</v>
      </c>
      <c r="I6145" s="3">
        <v>1</v>
      </c>
      <c r="J6145" s="3">
        <v>1</v>
      </c>
      <c r="K6145" s="3">
        <v>36</v>
      </c>
    </row>
    <row r="6146" spans="1:11" x14ac:dyDescent="0.25">
      <c r="A6146" s="9">
        <f t="shared" si="388"/>
        <v>2</v>
      </c>
      <c r="B6146" s="9">
        <f t="shared" si="389"/>
        <v>2016</v>
      </c>
      <c r="C6146" s="9">
        <f t="shared" si="390"/>
        <v>0</v>
      </c>
      <c r="D6146" s="9" t="str">
        <f t="shared" si="391"/>
        <v>Q1</v>
      </c>
      <c r="E6146" t="s">
        <v>18</v>
      </c>
      <c r="F6146">
        <v>201602</v>
      </c>
      <c r="G6146" s="3">
        <v>0</v>
      </c>
      <c r="H6146" s="3">
        <v>28</v>
      </c>
      <c r="I6146" s="3">
        <v>28</v>
      </c>
      <c r="J6146" s="3">
        <v>29</v>
      </c>
      <c r="K6146" s="3">
        <v>814.41</v>
      </c>
    </row>
    <row r="6147" spans="1:11" x14ac:dyDescent="0.25">
      <c r="A6147" s="9">
        <f t="shared" si="388"/>
        <v>2</v>
      </c>
      <c r="B6147" s="9">
        <f t="shared" si="389"/>
        <v>2016</v>
      </c>
      <c r="C6147" s="9">
        <f t="shared" si="390"/>
        <v>0</v>
      </c>
      <c r="D6147" s="9" t="str">
        <f t="shared" si="391"/>
        <v>Q1</v>
      </c>
      <c r="E6147" t="s">
        <v>18</v>
      </c>
      <c r="F6147">
        <v>201602</v>
      </c>
      <c r="G6147" s="3">
        <v>2</v>
      </c>
      <c r="H6147" s="3">
        <v>0</v>
      </c>
      <c r="I6147" s="3">
        <v>2</v>
      </c>
      <c r="J6147" s="3">
        <v>2</v>
      </c>
      <c r="K6147" s="3">
        <v>28</v>
      </c>
    </row>
    <row r="6148" spans="1:11" x14ac:dyDescent="0.25">
      <c r="A6148" s="9">
        <f t="shared" si="388"/>
        <v>2</v>
      </c>
      <c r="B6148" s="9">
        <f t="shared" si="389"/>
        <v>2016</v>
      </c>
      <c r="C6148" s="9">
        <f t="shared" si="390"/>
        <v>1</v>
      </c>
      <c r="D6148" s="9" t="str">
        <f t="shared" si="391"/>
        <v>Q1</v>
      </c>
      <c r="E6148" t="s">
        <v>18</v>
      </c>
      <c r="F6148">
        <v>201602</v>
      </c>
      <c r="G6148" s="3">
        <v>3</v>
      </c>
      <c r="H6148" s="3">
        <v>0</v>
      </c>
      <c r="I6148" s="3">
        <v>20</v>
      </c>
      <c r="J6148" s="3">
        <v>20</v>
      </c>
      <c r="K6148" s="3">
        <v>407</v>
      </c>
    </row>
    <row r="6149" spans="1:11" x14ac:dyDescent="0.25">
      <c r="A6149" s="9">
        <f t="shared" si="388"/>
        <v>2</v>
      </c>
      <c r="B6149" s="9">
        <f t="shared" si="389"/>
        <v>2016</v>
      </c>
      <c r="C6149" s="9">
        <f t="shared" si="390"/>
        <v>1</v>
      </c>
      <c r="D6149" s="9" t="str">
        <f t="shared" si="391"/>
        <v>Q1</v>
      </c>
      <c r="E6149" t="s">
        <v>18</v>
      </c>
      <c r="F6149">
        <v>201602</v>
      </c>
      <c r="G6149" s="3">
        <v>4</v>
      </c>
      <c r="H6149" s="3">
        <v>0</v>
      </c>
      <c r="I6149" s="3">
        <v>2</v>
      </c>
      <c r="J6149" s="3">
        <v>2</v>
      </c>
      <c r="K6149" s="3">
        <v>8</v>
      </c>
    </row>
    <row r="6150" spans="1:11" x14ac:dyDescent="0.25">
      <c r="A6150" s="9">
        <f t="shared" si="388"/>
        <v>2</v>
      </c>
      <c r="B6150" s="9">
        <f t="shared" si="389"/>
        <v>2016</v>
      </c>
      <c r="C6150" s="9">
        <f t="shared" si="390"/>
        <v>1</v>
      </c>
      <c r="D6150" s="9" t="str">
        <f t="shared" si="391"/>
        <v>Q1</v>
      </c>
      <c r="E6150" t="s">
        <v>18</v>
      </c>
      <c r="F6150">
        <v>201602</v>
      </c>
      <c r="G6150" s="3">
        <v>5</v>
      </c>
      <c r="H6150" s="3">
        <v>0</v>
      </c>
      <c r="I6150" s="3">
        <v>2</v>
      </c>
      <c r="J6150" s="3">
        <v>2</v>
      </c>
      <c r="K6150" s="3">
        <v>29</v>
      </c>
    </row>
    <row r="6151" spans="1:11" x14ac:dyDescent="0.25">
      <c r="A6151" s="9">
        <f t="shared" si="388"/>
        <v>2</v>
      </c>
      <c r="B6151" s="9">
        <f t="shared" si="389"/>
        <v>2016</v>
      </c>
      <c r="C6151" s="9">
        <f t="shared" si="390"/>
        <v>2</v>
      </c>
      <c r="D6151" s="9" t="str">
        <f t="shared" si="391"/>
        <v>Q1</v>
      </c>
      <c r="E6151" t="s">
        <v>18</v>
      </c>
      <c r="F6151">
        <v>201602</v>
      </c>
      <c r="G6151" s="3">
        <v>6</v>
      </c>
      <c r="H6151" s="3">
        <v>0</v>
      </c>
      <c r="I6151" s="3">
        <v>18</v>
      </c>
      <c r="J6151" s="3">
        <v>18</v>
      </c>
      <c r="K6151" s="3">
        <v>358</v>
      </c>
    </row>
    <row r="6152" spans="1:11" x14ac:dyDescent="0.25">
      <c r="A6152" s="9">
        <f t="shared" si="388"/>
        <v>2</v>
      </c>
      <c r="B6152" s="9">
        <f t="shared" si="389"/>
        <v>2016</v>
      </c>
      <c r="C6152" s="9">
        <f t="shared" si="390"/>
        <v>2</v>
      </c>
      <c r="D6152" s="9" t="str">
        <f t="shared" si="391"/>
        <v>Q1</v>
      </c>
      <c r="E6152" t="s">
        <v>18</v>
      </c>
      <c r="F6152">
        <v>201602</v>
      </c>
      <c r="G6152" s="3">
        <v>8</v>
      </c>
      <c r="H6152" s="3">
        <v>0</v>
      </c>
      <c r="I6152" s="3">
        <v>1</v>
      </c>
      <c r="J6152" s="3">
        <v>1</v>
      </c>
      <c r="K6152" s="3">
        <v>18</v>
      </c>
    </row>
    <row r="6153" spans="1:11" x14ac:dyDescent="0.25">
      <c r="A6153" s="9">
        <f t="shared" si="388"/>
        <v>2</v>
      </c>
      <c r="B6153" s="9">
        <f t="shared" si="389"/>
        <v>2016</v>
      </c>
      <c r="C6153" s="9">
        <f t="shared" si="390"/>
        <v>3</v>
      </c>
      <c r="D6153" s="9" t="str">
        <f t="shared" si="391"/>
        <v>Q1</v>
      </c>
      <c r="E6153" t="s">
        <v>18</v>
      </c>
      <c r="F6153">
        <v>201602</v>
      </c>
      <c r="G6153" s="3">
        <v>9</v>
      </c>
      <c r="H6153" s="3">
        <v>0</v>
      </c>
      <c r="I6153" s="3">
        <v>13</v>
      </c>
      <c r="J6153" s="3">
        <v>13</v>
      </c>
      <c r="K6153" s="3">
        <v>234</v>
      </c>
    </row>
    <row r="6154" spans="1:11" x14ac:dyDescent="0.25">
      <c r="A6154" s="9">
        <f t="shared" si="388"/>
        <v>2</v>
      </c>
      <c r="B6154" s="9">
        <f t="shared" si="389"/>
        <v>2016</v>
      </c>
      <c r="C6154" s="9">
        <f t="shared" si="390"/>
        <v>3</v>
      </c>
      <c r="D6154" s="9" t="str">
        <f t="shared" si="391"/>
        <v>Q1</v>
      </c>
      <c r="E6154" t="s">
        <v>18</v>
      </c>
      <c r="F6154">
        <v>201602</v>
      </c>
      <c r="G6154" s="3">
        <v>10</v>
      </c>
      <c r="H6154" s="3">
        <v>0</v>
      </c>
      <c r="I6154" s="3">
        <v>1</v>
      </c>
      <c r="J6154" s="3">
        <v>1</v>
      </c>
      <c r="K6154" s="3">
        <v>36</v>
      </c>
    </row>
    <row r="6155" spans="1:11" x14ac:dyDescent="0.25">
      <c r="A6155" s="9">
        <f t="shared" si="388"/>
        <v>2</v>
      </c>
      <c r="B6155" s="9">
        <f t="shared" si="389"/>
        <v>2016</v>
      </c>
      <c r="C6155" s="9">
        <f t="shared" si="390"/>
        <v>3</v>
      </c>
      <c r="D6155" s="9" t="str">
        <f t="shared" si="391"/>
        <v>Q1</v>
      </c>
      <c r="E6155" t="s">
        <v>18</v>
      </c>
      <c r="F6155">
        <v>201602</v>
      </c>
      <c r="G6155" s="3">
        <v>11</v>
      </c>
      <c r="H6155" s="3">
        <v>0</v>
      </c>
      <c r="I6155" s="3">
        <v>3</v>
      </c>
      <c r="J6155" s="3">
        <v>4</v>
      </c>
      <c r="K6155" s="3">
        <v>42</v>
      </c>
    </row>
    <row r="6156" spans="1:11" x14ac:dyDescent="0.25">
      <c r="A6156" s="9">
        <f t="shared" si="388"/>
        <v>2</v>
      </c>
      <c r="B6156" s="9">
        <f t="shared" si="389"/>
        <v>2016</v>
      </c>
      <c r="C6156" s="9">
        <f t="shared" si="390"/>
        <v>4</v>
      </c>
      <c r="D6156" s="9" t="str">
        <f t="shared" si="391"/>
        <v>Q1</v>
      </c>
      <c r="E6156" t="s">
        <v>18</v>
      </c>
      <c r="F6156">
        <v>201602</v>
      </c>
      <c r="G6156" s="3">
        <v>12</v>
      </c>
      <c r="H6156" s="3">
        <v>0</v>
      </c>
      <c r="I6156" s="3">
        <v>13</v>
      </c>
      <c r="J6156" s="3">
        <v>13</v>
      </c>
      <c r="K6156" s="3">
        <v>234</v>
      </c>
    </row>
    <row r="6157" spans="1:11" x14ac:dyDescent="0.25">
      <c r="A6157" s="9">
        <f t="shared" si="388"/>
        <v>2</v>
      </c>
      <c r="B6157" s="9">
        <f t="shared" si="389"/>
        <v>2016</v>
      </c>
      <c r="C6157" s="9">
        <f t="shared" si="390"/>
        <v>4</v>
      </c>
      <c r="D6157" s="9" t="str">
        <f t="shared" si="391"/>
        <v>Q1</v>
      </c>
      <c r="E6157" t="s">
        <v>18</v>
      </c>
      <c r="F6157">
        <v>201602</v>
      </c>
      <c r="G6157" s="3">
        <v>13</v>
      </c>
      <c r="H6157" s="3">
        <v>0</v>
      </c>
      <c r="I6157" s="3">
        <v>1</v>
      </c>
      <c r="J6157" s="3">
        <v>1</v>
      </c>
      <c r="K6157" s="3">
        <v>54</v>
      </c>
    </row>
    <row r="6158" spans="1:11" x14ac:dyDescent="0.25">
      <c r="A6158" s="9">
        <f t="shared" ref="A6158:A6221" si="392">F6158-(B6158*100)</f>
        <v>2</v>
      </c>
      <c r="B6158" s="9">
        <f t="shared" ref="B6158:B6221" si="393">INT(F6158/100)</f>
        <v>2016</v>
      </c>
      <c r="C6158" s="9">
        <f t="shared" ref="C6158:C6221" si="394">INT(G6158/3)</f>
        <v>4</v>
      </c>
      <c r="D6158" s="9" t="str">
        <f t="shared" ref="D6158:D6221" si="395">VLOOKUP(A6158,$R$2:$S$13,2,0)</f>
        <v>Q1</v>
      </c>
      <c r="E6158" t="s">
        <v>18</v>
      </c>
      <c r="F6158">
        <v>201602</v>
      </c>
      <c r="G6158" s="3">
        <v>14</v>
      </c>
      <c r="H6158" s="3">
        <v>0</v>
      </c>
      <c r="I6158" s="3">
        <v>1</v>
      </c>
      <c r="J6158" s="3">
        <v>1</v>
      </c>
      <c r="K6158" s="3">
        <v>36</v>
      </c>
    </row>
    <row r="6159" spans="1:11" x14ac:dyDescent="0.25">
      <c r="A6159" s="9">
        <f t="shared" si="392"/>
        <v>2</v>
      </c>
      <c r="B6159" s="9">
        <f t="shared" si="393"/>
        <v>2016</v>
      </c>
      <c r="C6159" s="9">
        <f t="shared" si="394"/>
        <v>5</v>
      </c>
      <c r="D6159" s="9" t="str">
        <f t="shared" si="395"/>
        <v>Q1</v>
      </c>
      <c r="E6159" t="s">
        <v>18</v>
      </c>
      <c r="F6159">
        <v>201602</v>
      </c>
      <c r="G6159" s="3">
        <v>15</v>
      </c>
      <c r="H6159" s="3">
        <v>0</v>
      </c>
      <c r="I6159" s="3">
        <v>13</v>
      </c>
      <c r="J6159" s="3">
        <v>16</v>
      </c>
      <c r="K6159" s="3">
        <v>338</v>
      </c>
    </row>
    <row r="6160" spans="1:11" x14ac:dyDescent="0.25">
      <c r="A6160" s="9">
        <f t="shared" si="392"/>
        <v>2</v>
      </c>
      <c r="B6160" s="9">
        <f t="shared" si="393"/>
        <v>2016</v>
      </c>
      <c r="C6160" s="9">
        <f t="shared" si="394"/>
        <v>5</v>
      </c>
      <c r="D6160" s="9" t="str">
        <f t="shared" si="395"/>
        <v>Q1</v>
      </c>
      <c r="E6160" t="s">
        <v>18</v>
      </c>
      <c r="F6160">
        <v>201602</v>
      </c>
      <c r="G6160" s="3">
        <v>16</v>
      </c>
      <c r="H6160" s="3">
        <v>0</v>
      </c>
      <c r="I6160" s="3">
        <v>1</v>
      </c>
      <c r="J6160" s="3">
        <v>1</v>
      </c>
      <c r="K6160" s="3">
        <v>54</v>
      </c>
    </row>
    <row r="6161" spans="1:11" x14ac:dyDescent="0.25">
      <c r="A6161" s="9">
        <f t="shared" si="392"/>
        <v>2</v>
      </c>
      <c r="B6161" s="9">
        <f t="shared" si="393"/>
        <v>2016</v>
      </c>
      <c r="C6161" s="9">
        <f t="shared" si="394"/>
        <v>5</v>
      </c>
      <c r="D6161" s="9" t="str">
        <f t="shared" si="395"/>
        <v>Q1</v>
      </c>
      <c r="E6161" t="s">
        <v>18</v>
      </c>
      <c r="F6161">
        <v>201602</v>
      </c>
      <c r="G6161" s="3">
        <v>17</v>
      </c>
      <c r="H6161" s="3">
        <v>0</v>
      </c>
      <c r="I6161" s="3">
        <v>2</v>
      </c>
      <c r="J6161" s="3">
        <v>2</v>
      </c>
      <c r="K6161" s="3">
        <v>54</v>
      </c>
    </row>
    <row r="6162" spans="1:11" x14ac:dyDescent="0.25">
      <c r="A6162" s="9">
        <f t="shared" si="392"/>
        <v>2</v>
      </c>
      <c r="B6162" s="9">
        <f t="shared" si="393"/>
        <v>2016</v>
      </c>
      <c r="C6162" s="9">
        <f t="shared" si="394"/>
        <v>6</v>
      </c>
      <c r="D6162" s="9" t="str">
        <f t="shared" si="395"/>
        <v>Q1</v>
      </c>
      <c r="E6162" t="s">
        <v>18</v>
      </c>
      <c r="F6162">
        <v>201602</v>
      </c>
      <c r="G6162" s="3">
        <v>18</v>
      </c>
      <c r="H6162" s="3">
        <v>0</v>
      </c>
      <c r="I6162" s="3">
        <v>10</v>
      </c>
      <c r="J6162" s="3">
        <v>10</v>
      </c>
      <c r="K6162" s="3">
        <v>224</v>
      </c>
    </row>
    <row r="6163" spans="1:11" x14ac:dyDescent="0.25">
      <c r="A6163" s="9">
        <f t="shared" si="392"/>
        <v>2</v>
      </c>
      <c r="B6163" s="9">
        <f t="shared" si="393"/>
        <v>2016</v>
      </c>
      <c r="C6163" s="9">
        <f t="shared" si="394"/>
        <v>6</v>
      </c>
      <c r="D6163" s="9" t="str">
        <f t="shared" si="395"/>
        <v>Q1</v>
      </c>
      <c r="E6163" t="s">
        <v>18</v>
      </c>
      <c r="F6163">
        <v>201602</v>
      </c>
      <c r="G6163" s="3">
        <v>20</v>
      </c>
      <c r="H6163" s="3">
        <v>0</v>
      </c>
      <c r="I6163" s="3">
        <v>2</v>
      </c>
      <c r="J6163" s="3">
        <v>2</v>
      </c>
      <c r="K6163" s="3">
        <v>54</v>
      </c>
    </row>
    <row r="6164" spans="1:11" x14ac:dyDescent="0.25">
      <c r="A6164" s="9">
        <f t="shared" si="392"/>
        <v>2</v>
      </c>
      <c r="B6164" s="9">
        <f t="shared" si="393"/>
        <v>2016</v>
      </c>
      <c r="C6164" s="9">
        <f t="shared" si="394"/>
        <v>7</v>
      </c>
      <c r="D6164" s="9" t="str">
        <f t="shared" si="395"/>
        <v>Q1</v>
      </c>
      <c r="E6164" t="s">
        <v>18</v>
      </c>
      <c r="F6164">
        <v>201602</v>
      </c>
      <c r="G6164" s="3">
        <v>21</v>
      </c>
      <c r="H6164" s="3">
        <v>0</v>
      </c>
      <c r="I6164" s="3">
        <v>10</v>
      </c>
      <c r="J6164" s="3">
        <v>12</v>
      </c>
      <c r="K6164" s="3">
        <v>225</v>
      </c>
    </row>
    <row r="6165" spans="1:11" x14ac:dyDescent="0.25">
      <c r="A6165" s="9">
        <f t="shared" si="392"/>
        <v>2</v>
      </c>
      <c r="B6165" s="9">
        <f t="shared" si="393"/>
        <v>2016</v>
      </c>
      <c r="C6165" s="9">
        <f t="shared" si="394"/>
        <v>7</v>
      </c>
      <c r="D6165" s="9" t="str">
        <f t="shared" si="395"/>
        <v>Q1</v>
      </c>
      <c r="E6165" t="s">
        <v>18</v>
      </c>
      <c r="F6165">
        <v>201602</v>
      </c>
      <c r="G6165" s="3">
        <v>22</v>
      </c>
      <c r="H6165" s="3">
        <v>0</v>
      </c>
      <c r="I6165" s="3">
        <v>1</v>
      </c>
      <c r="J6165" s="3">
        <v>1</v>
      </c>
      <c r="K6165" s="3">
        <v>33</v>
      </c>
    </row>
    <row r="6166" spans="1:11" x14ac:dyDescent="0.25">
      <c r="A6166" s="9">
        <f t="shared" si="392"/>
        <v>2</v>
      </c>
      <c r="B6166" s="9">
        <f t="shared" si="393"/>
        <v>2016</v>
      </c>
      <c r="C6166" s="9">
        <f t="shared" si="394"/>
        <v>7</v>
      </c>
      <c r="D6166" s="9" t="str">
        <f t="shared" si="395"/>
        <v>Q1</v>
      </c>
      <c r="E6166" t="s">
        <v>18</v>
      </c>
      <c r="F6166">
        <v>201602</v>
      </c>
      <c r="G6166" s="3">
        <v>23</v>
      </c>
      <c r="H6166" s="3">
        <v>0</v>
      </c>
      <c r="I6166" s="3">
        <v>3</v>
      </c>
      <c r="J6166" s="3">
        <v>3</v>
      </c>
      <c r="K6166" s="3">
        <v>72</v>
      </c>
    </row>
    <row r="6167" spans="1:11" x14ac:dyDescent="0.25">
      <c r="A6167" s="9">
        <f t="shared" si="392"/>
        <v>2</v>
      </c>
      <c r="B6167" s="9">
        <f t="shared" si="393"/>
        <v>2016</v>
      </c>
      <c r="C6167" s="9">
        <f t="shared" si="394"/>
        <v>8</v>
      </c>
      <c r="D6167" s="9" t="str">
        <f t="shared" si="395"/>
        <v>Q1</v>
      </c>
      <c r="E6167" t="s">
        <v>18</v>
      </c>
      <c r="F6167">
        <v>201602</v>
      </c>
      <c r="G6167" s="3">
        <v>24</v>
      </c>
      <c r="H6167" s="3">
        <v>0</v>
      </c>
      <c r="I6167" s="3">
        <v>8</v>
      </c>
      <c r="J6167" s="3">
        <v>8</v>
      </c>
      <c r="K6167" s="3">
        <v>144</v>
      </c>
    </row>
    <row r="6168" spans="1:11" x14ac:dyDescent="0.25">
      <c r="A6168" s="9">
        <f t="shared" si="392"/>
        <v>2</v>
      </c>
      <c r="B6168" s="9">
        <f t="shared" si="393"/>
        <v>2016</v>
      </c>
      <c r="C6168" s="9">
        <f t="shared" si="394"/>
        <v>8</v>
      </c>
      <c r="D6168" s="9" t="str">
        <f t="shared" si="395"/>
        <v>Q1</v>
      </c>
      <c r="E6168" t="s">
        <v>18</v>
      </c>
      <c r="F6168">
        <v>201602</v>
      </c>
      <c r="G6168" s="3">
        <v>25</v>
      </c>
      <c r="H6168" s="3">
        <v>0</v>
      </c>
      <c r="I6168" s="3">
        <v>1</v>
      </c>
      <c r="J6168" s="3">
        <v>1</v>
      </c>
      <c r="K6168" s="3">
        <v>54</v>
      </c>
    </row>
    <row r="6169" spans="1:11" x14ac:dyDescent="0.25">
      <c r="A6169" s="9">
        <f t="shared" si="392"/>
        <v>2</v>
      </c>
      <c r="B6169" s="9">
        <f t="shared" si="393"/>
        <v>2016</v>
      </c>
      <c r="C6169" s="9">
        <f t="shared" si="394"/>
        <v>8</v>
      </c>
      <c r="D6169" s="9" t="str">
        <f t="shared" si="395"/>
        <v>Q1</v>
      </c>
      <c r="E6169" t="s">
        <v>18</v>
      </c>
      <c r="F6169">
        <v>201602</v>
      </c>
      <c r="G6169" s="3">
        <v>26</v>
      </c>
      <c r="H6169" s="3">
        <v>0</v>
      </c>
      <c r="I6169" s="3">
        <v>2</v>
      </c>
      <c r="J6169" s="3">
        <v>2</v>
      </c>
      <c r="K6169" s="3">
        <v>39</v>
      </c>
    </row>
    <row r="6170" spans="1:11" x14ac:dyDescent="0.25">
      <c r="A6170" s="9">
        <f t="shared" si="392"/>
        <v>2</v>
      </c>
      <c r="B6170" s="9">
        <f t="shared" si="393"/>
        <v>2016</v>
      </c>
      <c r="C6170" s="9">
        <f t="shared" si="394"/>
        <v>9</v>
      </c>
      <c r="D6170" s="9" t="str">
        <f t="shared" si="395"/>
        <v>Q1</v>
      </c>
      <c r="E6170" t="s">
        <v>18</v>
      </c>
      <c r="F6170">
        <v>201602</v>
      </c>
      <c r="G6170" s="3">
        <v>27</v>
      </c>
      <c r="H6170" s="3">
        <v>0</v>
      </c>
      <c r="I6170" s="3">
        <v>8</v>
      </c>
      <c r="J6170" s="3">
        <v>9</v>
      </c>
      <c r="K6170" s="3">
        <v>165</v>
      </c>
    </row>
    <row r="6171" spans="1:11" x14ac:dyDescent="0.25">
      <c r="A6171" s="9">
        <f t="shared" si="392"/>
        <v>2</v>
      </c>
      <c r="B6171" s="9">
        <f t="shared" si="393"/>
        <v>2016</v>
      </c>
      <c r="C6171" s="9">
        <f t="shared" si="394"/>
        <v>9</v>
      </c>
      <c r="D6171" s="9" t="str">
        <f t="shared" si="395"/>
        <v>Q1</v>
      </c>
      <c r="E6171" t="s">
        <v>18</v>
      </c>
      <c r="F6171">
        <v>201602</v>
      </c>
      <c r="G6171" s="3">
        <v>28</v>
      </c>
      <c r="H6171" s="3">
        <v>0</v>
      </c>
      <c r="I6171" s="3">
        <v>1</v>
      </c>
      <c r="J6171" s="3">
        <v>1</v>
      </c>
      <c r="K6171" s="3">
        <v>54</v>
      </c>
    </row>
    <row r="6172" spans="1:11" x14ac:dyDescent="0.25">
      <c r="A6172" s="9">
        <f t="shared" si="392"/>
        <v>2</v>
      </c>
      <c r="B6172" s="9">
        <f t="shared" si="393"/>
        <v>2016</v>
      </c>
      <c r="C6172" s="9">
        <f t="shared" si="394"/>
        <v>9</v>
      </c>
      <c r="D6172" s="9" t="str">
        <f t="shared" si="395"/>
        <v>Q1</v>
      </c>
      <c r="E6172" t="s">
        <v>18</v>
      </c>
      <c r="F6172">
        <v>201602</v>
      </c>
      <c r="G6172" s="3">
        <v>29</v>
      </c>
      <c r="H6172" s="3">
        <v>0</v>
      </c>
      <c r="I6172" s="3">
        <v>2</v>
      </c>
      <c r="J6172" s="3">
        <v>2</v>
      </c>
      <c r="K6172" s="3">
        <v>36</v>
      </c>
    </row>
    <row r="6173" spans="1:11" x14ac:dyDescent="0.25">
      <c r="A6173" s="9">
        <f t="shared" si="392"/>
        <v>2</v>
      </c>
      <c r="B6173" s="9">
        <f t="shared" si="393"/>
        <v>2016</v>
      </c>
      <c r="C6173" s="9">
        <f t="shared" si="394"/>
        <v>10</v>
      </c>
      <c r="D6173" s="9" t="str">
        <f t="shared" si="395"/>
        <v>Q1</v>
      </c>
      <c r="E6173" t="s">
        <v>18</v>
      </c>
      <c r="F6173">
        <v>201602</v>
      </c>
      <c r="G6173" s="3">
        <v>30</v>
      </c>
      <c r="H6173" s="3">
        <v>0</v>
      </c>
      <c r="I6173" s="3">
        <v>6</v>
      </c>
      <c r="J6173" s="3">
        <v>7</v>
      </c>
      <c r="K6173" s="3">
        <v>138</v>
      </c>
    </row>
    <row r="6174" spans="1:11" x14ac:dyDescent="0.25">
      <c r="A6174" s="9">
        <f t="shared" si="392"/>
        <v>2</v>
      </c>
      <c r="B6174" s="9">
        <f t="shared" si="393"/>
        <v>2016</v>
      </c>
      <c r="C6174" s="9">
        <f t="shared" si="394"/>
        <v>10</v>
      </c>
      <c r="D6174" s="9" t="str">
        <f t="shared" si="395"/>
        <v>Q1</v>
      </c>
      <c r="E6174" t="s">
        <v>18</v>
      </c>
      <c r="F6174">
        <v>201602</v>
      </c>
      <c r="G6174" s="3">
        <v>31</v>
      </c>
      <c r="H6174" s="3">
        <v>0</v>
      </c>
      <c r="I6174" s="3">
        <v>1</v>
      </c>
      <c r="J6174" s="3">
        <v>3</v>
      </c>
      <c r="K6174" s="3">
        <v>96</v>
      </c>
    </row>
    <row r="6175" spans="1:11" x14ac:dyDescent="0.25">
      <c r="A6175" s="9">
        <f t="shared" si="392"/>
        <v>2</v>
      </c>
      <c r="B6175" s="9">
        <f t="shared" si="393"/>
        <v>2016</v>
      </c>
      <c r="C6175" s="9">
        <f t="shared" si="394"/>
        <v>10</v>
      </c>
      <c r="D6175" s="9" t="str">
        <f t="shared" si="395"/>
        <v>Q1</v>
      </c>
      <c r="E6175" t="s">
        <v>18</v>
      </c>
      <c r="F6175">
        <v>201602</v>
      </c>
      <c r="G6175" s="3">
        <v>32</v>
      </c>
      <c r="H6175" s="3">
        <v>0</v>
      </c>
      <c r="I6175" s="3">
        <v>2</v>
      </c>
      <c r="J6175" s="3">
        <v>2</v>
      </c>
      <c r="K6175" s="3">
        <v>36</v>
      </c>
    </row>
    <row r="6176" spans="1:11" x14ac:dyDescent="0.25">
      <c r="A6176" s="9">
        <f t="shared" si="392"/>
        <v>2</v>
      </c>
      <c r="B6176" s="9">
        <f t="shared" si="393"/>
        <v>2016</v>
      </c>
      <c r="C6176" s="9">
        <f t="shared" si="394"/>
        <v>11</v>
      </c>
      <c r="D6176" s="9" t="str">
        <f t="shared" si="395"/>
        <v>Q1</v>
      </c>
      <c r="E6176" t="s">
        <v>18</v>
      </c>
      <c r="F6176">
        <v>201602</v>
      </c>
      <c r="G6176" s="3">
        <v>33</v>
      </c>
      <c r="H6176" s="3">
        <v>0</v>
      </c>
      <c r="I6176" s="3">
        <v>6</v>
      </c>
      <c r="J6176" s="3">
        <v>6</v>
      </c>
      <c r="K6176" s="3">
        <v>108</v>
      </c>
    </row>
    <row r="6177" spans="1:11" x14ac:dyDescent="0.25">
      <c r="A6177" s="9">
        <f t="shared" si="392"/>
        <v>2</v>
      </c>
      <c r="B6177" s="9">
        <f t="shared" si="393"/>
        <v>2016</v>
      </c>
      <c r="C6177" s="9">
        <f t="shared" si="394"/>
        <v>11</v>
      </c>
      <c r="D6177" s="9" t="str">
        <f t="shared" si="395"/>
        <v>Q1</v>
      </c>
      <c r="E6177" t="s">
        <v>18</v>
      </c>
      <c r="F6177">
        <v>201602</v>
      </c>
      <c r="G6177" s="3">
        <v>34</v>
      </c>
      <c r="H6177" s="3">
        <v>0</v>
      </c>
      <c r="I6177" s="3">
        <v>2</v>
      </c>
      <c r="J6177" s="3">
        <v>2</v>
      </c>
      <c r="K6177" s="3">
        <v>75</v>
      </c>
    </row>
    <row r="6178" spans="1:11" x14ac:dyDescent="0.25">
      <c r="A6178" s="9">
        <f t="shared" si="392"/>
        <v>2</v>
      </c>
      <c r="B6178" s="9">
        <f t="shared" si="393"/>
        <v>2016</v>
      </c>
      <c r="C6178" s="9">
        <f t="shared" si="394"/>
        <v>11</v>
      </c>
      <c r="D6178" s="9" t="str">
        <f t="shared" si="395"/>
        <v>Q1</v>
      </c>
      <c r="E6178" t="s">
        <v>18</v>
      </c>
      <c r="F6178">
        <v>201602</v>
      </c>
      <c r="G6178" s="3">
        <v>35</v>
      </c>
      <c r="H6178" s="3">
        <v>0</v>
      </c>
      <c r="I6178" s="3">
        <v>2</v>
      </c>
      <c r="J6178" s="3">
        <v>2</v>
      </c>
      <c r="K6178" s="3">
        <v>36</v>
      </c>
    </row>
    <row r="6179" spans="1:11" x14ac:dyDescent="0.25">
      <c r="A6179" s="9">
        <f t="shared" si="392"/>
        <v>2</v>
      </c>
      <c r="B6179" s="9">
        <f t="shared" si="393"/>
        <v>2016</v>
      </c>
      <c r="C6179" s="9">
        <f t="shared" si="394"/>
        <v>12</v>
      </c>
      <c r="D6179" s="9" t="str">
        <f t="shared" si="395"/>
        <v>Q1</v>
      </c>
      <c r="E6179" t="s">
        <v>18</v>
      </c>
      <c r="F6179">
        <v>201602</v>
      </c>
      <c r="G6179" s="3">
        <v>36</v>
      </c>
      <c r="H6179" s="3">
        <v>0</v>
      </c>
      <c r="I6179" s="3">
        <v>6</v>
      </c>
      <c r="J6179" s="3">
        <v>6</v>
      </c>
      <c r="K6179" s="3">
        <v>108</v>
      </c>
    </row>
    <row r="6180" spans="1:11" x14ac:dyDescent="0.25">
      <c r="A6180" s="9">
        <f t="shared" si="392"/>
        <v>2</v>
      </c>
      <c r="B6180" s="9">
        <f t="shared" si="393"/>
        <v>2016</v>
      </c>
      <c r="C6180" s="9">
        <f t="shared" si="394"/>
        <v>12</v>
      </c>
      <c r="D6180" s="9" t="str">
        <f t="shared" si="395"/>
        <v>Q1</v>
      </c>
      <c r="E6180" t="s">
        <v>18</v>
      </c>
      <c r="F6180">
        <v>201602</v>
      </c>
      <c r="G6180" s="3">
        <v>37</v>
      </c>
      <c r="H6180" s="3">
        <v>0</v>
      </c>
      <c r="I6180" s="3">
        <v>1</v>
      </c>
      <c r="J6180" s="3">
        <v>1</v>
      </c>
      <c r="K6180" s="3">
        <v>54</v>
      </c>
    </row>
    <row r="6181" spans="1:11" x14ac:dyDescent="0.25">
      <c r="A6181" s="9">
        <f t="shared" si="392"/>
        <v>3</v>
      </c>
      <c r="B6181" s="9">
        <f t="shared" si="393"/>
        <v>2016</v>
      </c>
      <c r="C6181" s="9">
        <f t="shared" si="394"/>
        <v>0</v>
      </c>
      <c r="D6181" s="9" t="str">
        <f t="shared" si="395"/>
        <v>Q1</v>
      </c>
      <c r="E6181" t="s">
        <v>18</v>
      </c>
      <c r="F6181">
        <v>201603</v>
      </c>
      <c r="G6181" s="3">
        <v>0</v>
      </c>
      <c r="H6181" s="3">
        <v>36</v>
      </c>
      <c r="I6181" s="3">
        <v>36</v>
      </c>
      <c r="J6181" s="3">
        <v>36</v>
      </c>
      <c r="K6181" s="3">
        <v>950.4</v>
      </c>
    </row>
    <row r="6182" spans="1:11" x14ac:dyDescent="0.25">
      <c r="A6182" s="9">
        <f t="shared" si="392"/>
        <v>3</v>
      </c>
      <c r="B6182" s="9">
        <f t="shared" si="393"/>
        <v>2016</v>
      </c>
      <c r="C6182" s="9">
        <f t="shared" si="394"/>
        <v>0</v>
      </c>
      <c r="D6182" s="9" t="str">
        <f t="shared" si="395"/>
        <v>Q1</v>
      </c>
      <c r="E6182" t="s">
        <v>18</v>
      </c>
      <c r="F6182">
        <v>201603</v>
      </c>
      <c r="G6182" s="3">
        <v>1</v>
      </c>
      <c r="H6182" s="3">
        <v>0</v>
      </c>
      <c r="I6182" s="3">
        <v>2</v>
      </c>
      <c r="J6182" s="3">
        <v>3</v>
      </c>
      <c r="K6182" s="3">
        <v>26.9</v>
      </c>
    </row>
    <row r="6183" spans="1:11" x14ac:dyDescent="0.25">
      <c r="A6183" s="9">
        <f t="shared" si="392"/>
        <v>3</v>
      </c>
      <c r="B6183" s="9">
        <f t="shared" si="393"/>
        <v>2016</v>
      </c>
      <c r="C6183" s="9">
        <f t="shared" si="394"/>
        <v>0</v>
      </c>
      <c r="D6183" s="9" t="str">
        <f t="shared" si="395"/>
        <v>Q1</v>
      </c>
      <c r="E6183" t="s">
        <v>18</v>
      </c>
      <c r="F6183">
        <v>201603</v>
      </c>
      <c r="G6183" s="3">
        <v>2</v>
      </c>
      <c r="H6183" s="3">
        <v>0</v>
      </c>
      <c r="I6183" s="3">
        <v>2</v>
      </c>
      <c r="J6183" s="3">
        <v>2</v>
      </c>
      <c r="K6183" s="3">
        <v>45.9</v>
      </c>
    </row>
    <row r="6184" spans="1:11" x14ac:dyDescent="0.25">
      <c r="A6184" s="9">
        <f t="shared" si="392"/>
        <v>3</v>
      </c>
      <c r="B6184" s="9">
        <f t="shared" si="393"/>
        <v>2016</v>
      </c>
      <c r="C6184" s="9">
        <f t="shared" si="394"/>
        <v>1</v>
      </c>
      <c r="D6184" s="9" t="str">
        <f t="shared" si="395"/>
        <v>Q1</v>
      </c>
      <c r="E6184" t="s">
        <v>18</v>
      </c>
      <c r="F6184">
        <v>201603</v>
      </c>
      <c r="G6184" s="3">
        <v>3</v>
      </c>
      <c r="H6184" s="3">
        <v>0</v>
      </c>
      <c r="I6184" s="3">
        <v>26</v>
      </c>
      <c r="J6184" s="3">
        <v>26</v>
      </c>
      <c r="K6184" s="3">
        <v>582</v>
      </c>
    </row>
    <row r="6185" spans="1:11" x14ac:dyDescent="0.25">
      <c r="A6185" s="9">
        <f t="shared" si="392"/>
        <v>3</v>
      </c>
      <c r="B6185" s="9">
        <f t="shared" si="393"/>
        <v>2016</v>
      </c>
      <c r="C6185" s="9">
        <f t="shared" si="394"/>
        <v>2</v>
      </c>
      <c r="D6185" s="9" t="str">
        <f t="shared" si="395"/>
        <v>Q1</v>
      </c>
      <c r="E6185" t="s">
        <v>18</v>
      </c>
      <c r="F6185">
        <v>201603</v>
      </c>
      <c r="G6185" s="3">
        <v>6</v>
      </c>
      <c r="H6185" s="3">
        <v>0</v>
      </c>
      <c r="I6185" s="3">
        <v>22</v>
      </c>
      <c r="J6185" s="3">
        <v>22</v>
      </c>
      <c r="K6185" s="3">
        <v>422.3</v>
      </c>
    </row>
    <row r="6186" spans="1:11" x14ac:dyDescent="0.25">
      <c r="A6186" s="9">
        <f t="shared" si="392"/>
        <v>3</v>
      </c>
      <c r="B6186" s="9">
        <f t="shared" si="393"/>
        <v>2016</v>
      </c>
      <c r="C6186" s="9">
        <f t="shared" si="394"/>
        <v>2</v>
      </c>
      <c r="D6186" s="9" t="str">
        <f t="shared" si="395"/>
        <v>Q1</v>
      </c>
      <c r="E6186" t="s">
        <v>18</v>
      </c>
      <c r="F6186">
        <v>201603</v>
      </c>
      <c r="G6186" s="3">
        <v>8</v>
      </c>
      <c r="H6186" s="3">
        <v>0</v>
      </c>
      <c r="I6186" s="3">
        <v>1</v>
      </c>
      <c r="J6186" s="3">
        <v>1</v>
      </c>
      <c r="K6186" s="3">
        <v>12.6</v>
      </c>
    </row>
    <row r="6187" spans="1:11" x14ac:dyDescent="0.25">
      <c r="A6187" s="9">
        <f t="shared" si="392"/>
        <v>3</v>
      </c>
      <c r="B6187" s="9">
        <f t="shared" si="393"/>
        <v>2016</v>
      </c>
      <c r="C6187" s="9">
        <f t="shared" si="394"/>
        <v>3</v>
      </c>
      <c r="D6187" s="9" t="str">
        <f t="shared" si="395"/>
        <v>Q1</v>
      </c>
      <c r="E6187" t="s">
        <v>18</v>
      </c>
      <c r="F6187">
        <v>201603</v>
      </c>
      <c r="G6187" s="3">
        <v>9</v>
      </c>
      <c r="H6187" s="3">
        <v>0</v>
      </c>
      <c r="I6187" s="3">
        <v>18</v>
      </c>
      <c r="J6187" s="3">
        <v>19</v>
      </c>
      <c r="K6187" s="3">
        <v>337.3</v>
      </c>
    </row>
    <row r="6188" spans="1:11" x14ac:dyDescent="0.25">
      <c r="A6188" s="9">
        <f t="shared" si="392"/>
        <v>3</v>
      </c>
      <c r="B6188" s="9">
        <f t="shared" si="393"/>
        <v>2016</v>
      </c>
      <c r="C6188" s="9">
        <f t="shared" si="394"/>
        <v>4</v>
      </c>
      <c r="D6188" s="9" t="str">
        <f t="shared" si="395"/>
        <v>Q1</v>
      </c>
      <c r="E6188" t="s">
        <v>18</v>
      </c>
      <c r="F6188">
        <v>201603</v>
      </c>
      <c r="G6188" s="3">
        <v>12</v>
      </c>
      <c r="H6188" s="3">
        <v>0</v>
      </c>
      <c r="I6188" s="3">
        <v>12</v>
      </c>
      <c r="J6188" s="3">
        <v>12</v>
      </c>
      <c r="K6188" s="3">
        <v>234</v>
      </c>
    </row>
    <row r="6189" spans="1:11" x14ac:dyDescent="0.25">
      <c r="A6189" s="9">
        <f t="shared" si="392"/>
        <v>3</v>
      </c>
      <c r="B6189" s="9">
        <f t="shared" si="393"/>
        <v>2016</v>
      </c>
      <c r="C6189" s="9">
        <f t="shared" si="394"/>
        <v>4</v>
      </c>
      <c r="D6189" s="9" t="str">
        <f t="shared" si="395"/>
        <v>Q1</v>
      </c>
      <c r="E6189" t="s">
        <v>18</v>
      </c>
      <c r="F6189">
        <v>201603</v>
      </c>
      <c r="G6189" s="3">
        <v>13</v>
      </c>
      <c r="H6189" s="3">
        <v>0</v>
      </c>
      <c r="I6189" s="3">
        <v>1</v>
      </c>
      <c r="J6189" s="3">
        <v>1</v>
      </c>
      <c r="K6189" s="3">
        <v>44</v>
      </c>
    </row>
    <row r="6190" spans="1:11" x14ac:dyDescent="0.25">
      <c r="A6190" s="9">
        <f t="shared" si="392"/>
        <v>3</v>
      </c>
      <c r="B6190" s="9">
        <f t="shared" si="393"/>
        <v>2016</v>
      </c>
      <c r="C6190" s="9">
        <f t="shared" si="394"/>
        <v>4</v>
      </c>
      <c r="D6190" s="9" t="str">
        <f t="shared" si="395"/>
        <v>Q1</v>
      </c>
      <c r="E6190" t="s">
        <v>18</v>
      </c>
      <c r="F6190">
        <v>201603</v>
      </c>
      <c r="G6190" s="3">
        <v>14</v>
      </c>
      <c r="H6190" s="3">
        <v>0</v>
      </c>
      <c r="I6190" s="3">
        <v>1</v>
      </c>
      <c r="J6190" s="3">
        <v>1</v>
      </c>
      <c r="K6190" s="3">
        <v>14</v>
      </c>
    </row>
    <row r="6191" spans="1:11" x14ac:dyDescent="0.25">
      <c r="A6191" s="9">
        <f t="shared" si="392"/>
        <v>3</v>
      </c>
      <c r="B6191" s="9">
        <f t="shared" si="393"/>
        <v>2016</v>
      </c>
      <c r="C6191" s="9">
        <f t="shared" si="394"/>
        <v>5</v>
      </c>
      <c r="D6191" s="9" t="str">
        <f t="shared" si="395"/>
        <v>Q1</v>
      </c>
      <c r="E6191" t="s">
        <v>18</v>
      </c>
      <c r="F6191">
        <v>201603</v>
      </c>
      <c r="G6191" s="3">
        <v>15</v>
      </c>
      <c r="H6191" s="3">
        <v>0</v>
      </c>
      <c r="I6191" s="3">
        <v>14</v>
      </c>
      <c r="J6191" s="3">
        <v>15</v>
      </c>
      <c r="K6191" s="3">
        <v>300</v>
      </c>
    </row>
    <row r="6192" spans="1:11" x14ac:dyDescent="0.25">
      <c r="A6192" s="9">
        <f t="shared" si="392"/>
        <v>3</v>
      </c>
      <c r="B6192" s="9">
        <f t="shared" si="393"/>
        <v>2016</v>
      </c>
      <c r="C6192" s="9">
        <f t="shared" si="394"/>
        <v>6</v>
      </c>
      <c r="D6192" s="9" t="str">
        <f t="shared" si="395"/>
        <v>Q1</v>
      </c>
      <c r="E6192" t="s">
        <v>18</v>
      </c>
      <c r="F6192">
        <v>201603</v>
      </c>
      <c r="G6192" s="3">
        <v>18</v>
      </c>
      <c r="H6192" s="3">
        <v>0</v>
      </c>
      <c r="I6192" s="3">
        <v>10</v>
      </c>
      <c r="J6192" s="3">
        <v>10</v>
      </c>
      <c r="K6192" s="3">
        <v>193</v>
      </c>
    </row>
    <row r="6193" spans="1:11" x14ac:dyDescent="0.25">
      <c r="A6193" s="9">
        <f t="shared" si="392"/>
        <v>3</v>
      </c>
      <c r="B6193" s="9">
        <f t="shared" si="393"/>
        <v>2016</v>
      </c>
      <c r="C6193" s="9">
        <f t="shared" si="394"/>
        <v>6</v>
      </c>
      <c r="D6193" s="9" t="str">
        <f t="shared" si="395"/>
        <v>Q1</v>
      </c>
      <c r="E6193" t="s">
        <v>18</v>
      </c>
      <c r="F6193">
        <v>201603</v>
      </c>
      <c r="G6193" s="3">
        <v>19</v>
      </c>
      <c r="H6193" s="3">
        <v>0</v>
      </c>
      <c r="I6193" s="3">
        <v>1</v>
      </c>
      <c r="J6193" s="3">
        <v>1</v>
      </c>
      <c r="K6193" s="3">
        <v>13</v>
      </c>
    </row>
    <row r="6194" spans="1:11" x14ac:dyDescent="0.25">
      <c r="A6194" s="9">
        <f t="shared" si="392"/>
        <v>3</v>
      </c>
      <c r="B6194" s="9">
        <f t="shared" si="393"/>
        <v>2016</v>
      </c>
      <c r="C6194" s="9">
        <f t="shared" si="394"/>
        <v>6</v>
      </c>
      <c r="D6194" s="9" t="str">
        <f t="shared" si="395"/>
        <v>Q1</v>
      </c>
      <c r="E6194" t="s">
        <v>18</v>
      </c>
      <c r="F6194">
        <v>201603</v>
      </c>
      <c r="G6194" s="3">
        <v>20</v>
      </c>
      <c r="H6194" s="3">
        <v>0</v>
      </c>
      <c r="I6194" s="3">
        <v>2</v>
      </c>
      <c r="J6194" s="3">
        <v>2</v>
      </c>
      <c r="K6194" s="3">
        <v>26</v>
      </c>
    </row>
    <row r="6195" spans="1:11" x14ac:dyDescent="0.25">
      <c r="A6195" s="9">
        <f t="shared" si="392"/>
        <v>3</v>
      </c>
      <c r="B6195" s="9">
        <f t="shared" si="393"/>
        <v>2016</v>
      </c>
      <c r="C6195" s="9">
        <f t="shared" si="394"/>
        <v>7</v>
      </c>
      <c r="D6195" s="9" t="str">
        <f t="shared" si="395"/>
        <v>Q1</v>
      </c>
      <c r="E6195" t="s">
        <v>18</v>
      </c>
      <c r="F6195">
        <v>201603</v>
      </c>
      <c r="G6195" s="3">
        <v>21</v>
      </c>
      <c r="H6195" s="3">
        <v>0</v>
      </c>
      <c r="I6195" s="3">
        <v>8</v>
      </c>
      <c r="J6195" s="3">
        <v>8</v>
      </c>
      <c r="K6195" s="3">
        <v>157</v>
      </c>
    </row>
    <row r="6196" spans="1:11" x14ac:dyDescent="0.25">
      <c r="A6196" s="9">
        <f t="shared" si="392"/>
        <v>3</v>
      </c>
      <c r="B6196" s="9">
        <f t="shared" si="393"/>
        <v>2016</v>
      </c>
      <c r="C6196" s="9">
        <f t="shared" si="394"/>
        <v>7</v>
      </c>
      <c r="D6196" s="9" t="str">
        <f t="shared" si="395"/>
        <v>Q1</v>
      </c>
      <c r="E6196" t="s">
        <v>18</v>
      </c>
      <c r="F6196">
        <v>201603</v>
      </c>
      <c r="G6196" s="3">
        <v>22</v>
      </c>
      <c r="H6196" s="3">
        <v>0</v>
      </c>
      <c r="I6196" s="3">
        <v>1</v>
      </c>
      <c r="J6196" s="3">
        <v>1</v>
      </c>
      <c r="K6196" s="3">
        <v>13</v>
      </c>
    </row>
    <row r="6197" spans="1:11" x14ac:dyDescent="0.25">
      <c r="A6197" s="9">
        <f t="shared" si="392"/>
        <v>3</v>
      </c>
      <c r="B6197" s="9">
        <f t="shared" si="393"/>
        <v>2016</v>
      </c>
      <c r="C6197" s="9">
        <f t="shared" si="394"/>
        <v>7</v>
      </c>
      <c r="D6197" s="9" t="str">
        <f t="shared" si="395"/>
        <v>Q1</v>
      </c>
      <c r="E6197" t="s">
        <v>18</v>
      </c>
      <c r="F6197">
        <v>201603</v>
      </c>
      <c r="G6197" s="3">
        <v>23</v>
      </c>
      <c r="H6197" s="3">
        <v>0</v>
      </c>
      <c r="I6197" s="3">
        <v>2</v>
      </c>
      <c r="J6197" s="3">
        <v>2</v>
      </c>
      <c r="K6197" s="3">
        <v>31</v>
      </c>
    </row>
    <row r="6198" spans="1:11" x14ac:dyDescent="0.25">
      <c r="A6198" s="9">
        <f t="shared" si="392"/>
        <v>3</v>
      </c>
      <c r="B6198" s="9">
        <f t="shared" si="393"/>
        <v>2016</v>
      </c>
      <c r="C6198" s="9">
        <f t="shared" si="394"/>
        <v>8</v>
      </c>
      <c r="D6198" s="9" t="str">
        <f t="shared" si="395"/>
        <v>Q1</v>
      </c>
      <c r="E6198" t="s">
        <v>18</v>
      </c>
      <c r="F6198">
        <v>201603</v>
      </c>
      <c r="G6198" s="3">
        <v>24</v>
      </c>
      <c r="H6198" s="3">
        <v>0</v>
      </c>
      <c r="I6198" s="3">
        <v>7</v>
      </c>
      <c r="J6198" s="3">
        <v>7</v>
      </c>
      <c r="K6198" s="3">
        <v>139</v>
      </c>
    </row>
    <row r="6199" spans="1:11" x14ac:dyDescent="0.25">
      <c r="A6199" s="9">
        <f t="shared" si="392"/>
        <v>3</v>
      </c>
      <c r="B6199" s="9">
        <f t="shared" si="393"/>
        <v>2016</v>
      </c>
      <c r="C6199" s="9">
        <f t="shared" si="394"/>
        <v>8</v>
      </c>
      <c r="D6199" s="9" t="str">
        <f t="shared" si="395"/>
        <v>Q1</v>
      </c>
      <c r="E6199" t="s">
        <v>18</v>
      </c>
      <c r="F6199">
        <v>201603</v>
      </c>
      <c r="G6199" s="3">
        <v>25</v>
      </c>
      <c r="H6199" s="3">
        <v>0</v>
      </c>
      <c r="I6199" s="3">
        <v>3</v>
      </c>
      <c r="J6199" s="3">
        <v>3</v>
      </c>
      <c r="K6199" s="3">
        <v>58</v>
      </c>
    </row>
    <row r="6200" spans="1:11" x14ac:dyDescent="0.25">
      <c r="A6200" s="9">
        <f t="shared" si="392"/>
        <v>3</v>
      </c>
      <c r="B6200" s="9">
        <f t="shared" si="393"/>
        <v>2016</v>
      </c>
      <c r="C6200" s="9">
        <f t="shared" si="394"/>
        <v>8</v>
      </c>
      <c r="D6200" s="9" t="str">
        <f t="shared" si="395"/>
        <v>Q1</v>
      </c>
      <c r="E6200" t="s">
        <v>18</v>
      </c>
      <c r="F6200">
        <v>201603</v>
      </c>
      <c r="G6200" s="3">
        <v>26</v>
      </c>
      <c r="H6200" s="3">
        <v>0</v>
      </c>
      <c r="I6200" s="3">
        <v>2</v>
      </c>
      <c r="J6200" s="3">
        <v>2</v>
      </c>
      <c r="K6200" s="3">
        <v>31</v>
      </c>
    </row>
    <row r="6201" spans="1:11" x14ac:dyDescent="0.25">
      <c r="A6201" s="9">
        <f t="shared" si="392"/>
        <v>3</v>
      </c>
      <c r="B6201" s="9">
        <f t="shared" si="393"/>
        <v>2016</v>
      </c>
      <c r="C6201" s="9">
        <f t="shared" si="394"/>
        <v>9</v>
      </c>
      <c r="D6201" s="9" t="str">
        <f t="shared" si="395"/>
        <v>Q1</v>
      </c>
      <c r="E6201" t="s">
        <v>18</v>
      </c>
      <c r="F6201">
        <v>201603</v>
      </c>
      <c r="G6201" s="3">
        <v>27</v>
      </c>
      <c r="H6201" s="3">
        <v>0</v>
      </c>
      <c r="I6201" s="3">
        <v>6</v>
      </c>
      <c r="J6201" s="3">
        <v>6</v>
      </c>
      <c r="K6201" s="3">
        <v>117</v>
      </c>
    </row>
    <row r="6202" spans="1:11" x14ac:dyDescent="0.25">
      <c r="A6202" s="9">
        <f t="shared" si="392"/>
        <v>3</v>
      </c>
      <c r="B6202" s="9">
        <f t="shared" si="393"/>
        <v>2016</v>
      </c>
      <c r="C6202" s="9">
        <f t="shared" si="394"/>
        <v>9</v>
      </c>
      <c r="D6202" s="9" t="str">
        <f t="shared" si="395"/>
        <v>Q1</v>
      </c>
      <c r="E6202" t="s">
        <v>18</v>
      </c>
      <c r="F6202">
        <v>201603</v>
      </c>
      <c r="G6202" s="3">
        <v>28</v>
      </c>
      <c r="H6202" s="3">
        <v>0</v>
      </c>
      <c r="I6202" s="3">
        <v>1</v>
      </c>
      <c r="J6202" s="3">
        <v>1</v>
      </c>
      <c r="K6202" s="3">
        <v>13</v>
      </c>
    </row>
    <row r="6203" spans="1:11" x14ac:dyDescent="0.25">
      <c r="A6203" s="9">
        <f t="shared" si="392"/>
        <v>3</v>
      </c>
      <c r="B6203" s="9">
        <f t="shared" si="393"/>
        <v>2016</v>
      </c>
      <c r="C6203" s="9">
        <f t="shared" si="394"/>
        <v>10</v>
      </c>
      <c r="D6203" s="9" t="str">
        <f t="shared" si="395"/>
        <v>Q1</v>
      </c>
      <c r="E6203" t="s">
        <v>18</v>
      </c>
      <c r="F6203">
        <v>201603</v>
      </c>
      <c r="G6203" s="3">
        <v>30</v>
      </c>
      <c r="H6203" s="3">
        <v>0</v>
      </c>
      <c r="I6203" s="3">
        <v>4</v>
      </c>
      <c r="J6203" s="3">
        <v>4</v>
      </c>
      <c r="K6203" s="3">
        <v>72</v>
      </c>
    </row>
    <row r="6204" spans="1:11" x14ac:dyDescent="0.25">
      <c r="A6204" s="9">
        <f t="shared" si="392"/>
        <v>3</v>
      </c>
      <c r="B6204" s="9">
        <f t="shared" si="393"/>
        <v>2016</v>
      </c>
      <c r="C6204" s="9">
        <f t="shared" si="394"/>
        <v>10</v>
      </c>
      <c r="D6204" s="9" t="str">
        <f t="shared" si="395"/>
        <v>Q1</v>
      </c>
      <c r="E6204" t="s">
        <v>18</v>
      </c>
      <c r="F6204">
        <v>201603</v>
      </c>
      <c r="G6204" s="3">
        <v>32</v>
      </c>
      <c r="H6204" s="3">
        <v>0</v>
      </c>
      <c r="I6204" s="3">
        <v>3</v>
      </c>
      <c r="J6204" s="3">
        <v>3</v>
      </c>
      <c r="K6204" s="3">
        <v>87.5</v>
      </c>
    </row>
    <row r="6205" spans="1:11" x14ac:dyDescent="0.25">
      <c r="A6205" s="9">
        <f t="shared" si="392"/>
        <v>3</v>
      </c>
      <c r="B6205" s="9">
        <f t="shared" si="393"/>
        <v>2016</v>
      </c>
      <c r="C6205" s="9">
        <f t="shared" si="394"/>
        <v>11</v>
      </c>
      <c r="D6205" s="9" t="str">
        <f t="shared" si="395"/>
        <v>Q1</v>
      </c>
      <c r="E6205" t="s">
        <v>18</v>
      </c>
      <c r="F6205">
        <v>201603</v>
      </c>
      <c r="G6205" s="3">
        <v>33</v>
      </c>
      <c r="H6205" s="3">
        <v>0</v>
      </c>
      <c r="I6205" s="3">
        <v>3</v>
      </c>
      <c r="J6205" s="3">
        <v>3</v>
      </c>
      <c r="K6205" s="3">
        <v>57</v>
      </c>
    </row>
    <row r="6206" spans="1:11" x14ac:dyDescent="0.25">
      <c r="A6206" s="9">
        <f t="shared" si="392"/>
        <v>3</v>
      </c>
      <c r="B6206" s="9">
        <f t="shared" si="393"/>
        <v>2016</v>
      </c>
      <c r="C6206" s="9">
        <f t="shared" si="394"/>
        <v>11</v>
      </c>
      <c r="D6206" s="9" t="str">
        <f t="shared" si="395"/>
        <v>Q1</v>
      </c>
      <c r="E6206" t="s">
        <v>18</v>
      </c>
      <c r="F6206">
        <v>201603</v>
      </c>
      <c r="G6206" s="3">
        <v>35</v>
      </c>
      <c r="H6206" s="3">
        <v>0</v>
      </c>
      <c r="I6206" s="3">
        <v>3</v>
      </c>
      <c r="J6206" s="3">
        <v>3</v>
      </c>
      <c r="K6206" s="3">
        <v>49</v>
      </c>
    </row>
    <row r="6207" spans="1:11" x14ac:dyDescent="0.25">
      <c r="A6207" s="9">
        <f t="shared" si="392"/>
        <v>3</v>
      </c>
      <c r="B6207" s="9">
        <f t="shared" si="393"/>
        <v>2016</v>
      </c>
      <c r="C6207" s="9">
        <f t="shared" si="394"/>
        <v>12</v>
      </c>
      <c r="D6207" s="9" t="str">
        <f t="shared" si="395"/>
        <v>Q1</v>
      </c>
      <c r="E6207" t="s">
        <v>18</v>
      </c>
      <c r="F6207">
        <v>201603</v>
      </c>
      <c r="G6207" s="3">
        <v>36</v>
      </c>
      <c r="H6207" s="3">
        <v>0</v>
      </c>
      <c r="I6207" s="3">
        <v>2</v>
      </c>
      <c r="J6207" s="3">
        <v>2</v>
      </c>
      <c r="K6207" s="3">
        <v>28</v>
      </c>
    </row>
    <row r="6208" spans="1:11" x14ac:dyDescent="0.25">
      <c r="A6208" s="9">
        <f t="shared" si="392"/>
        <v>4</v>
      </c>
      <c r="B6208" s="9">
        <f t="shared" si="393"/>
        <v>2016</v>
      </c>
      <c r="C6208" s="9">
        <f t="shared" si="394"/>
        <v>0</v>
      </c>
      <c r="D6208" s="9" t="str">
        <f t="shared" si="395"/>
        <v>Q2</v>
      </c>
      <c r="E6208" t="s">
        <v>18</v>
      </c>
      <c r="F6208">
        <v>201604</v>
      </c>
      <c r="G6208" s="3">
        <v>0</v>
      </c>
      <c r="H6208" s="3">
        <v>34</v>
      </c>
      <c r="I6208" s="3">
        <v>34</v>
      </c>
      <c r="J6208" s="3">
        <v>34</v>
      </c>
      <c r="K6208" s="3">
        <v>1007.01</v>
      </c>
    </row>
    <row r="6209" spans="1:11" x14ac:dyDescent="0.25">
      <c r="A6209" s="9">
        <f t="shared" si="392"/>
        <v>4</v>
      </c>
      <c r="B6209" s="9">
        <f t="shared" si="393"/>
        <v>2016</v>
      </c>
      <c r="C6209" s="9">
        <f t="shared" si="394"/>
        <v>0</v>
      </c>
      <c r="D6209" s="9" t="str">
        <f t="shared" si="395"/>
        <v>Q2</v>
      </c>
      <c r="E6209" t="s">
        <v>18</v>
      </c>
      <c r="F6209">
        <v>201604</v>
      </c>
      <c r="G6209" s="3">
        <v>2</v>
      </c>
      <c r="H6209" s="3">
        <v>0</v>
      </c>
      <c r="I6209" s="3">
        <v>1</v>
      </c>
      <c r="J6209" s="3">
        <v>1</v>
      </c>
      <c r="K6209" s="3">
        <v>21</v>
      </c>
    </row>
    <row r="6210" spans="1:11" x14ac:dyDescent="0.25">
      <c r="A6210" s="9">
        <f t="shared" si="392"/>
        <v>4</v>
      </c>
      <c r="B6210" s="9">
        <f t="shared" si="393"/>
        <v>2016</v>
      </c>
      <c r="C6210" s="9">
        <f t="shared" si="394"/>
        <v>1</v>
      </c>
      <c r="D6210" s="9" t="str">
        <f t="shared" si="395"/>
        <v>Q2</v>
      </c>
      <c r="E6210" t="s">
        <v>18</v>
      </c>
      <c r="F6210">
        <v>201604</v>
      </c>
      <c r="G6210" s="3">
        <v>3</v>
      </c>
      <c r="H6210" s="3">
        <v>0</v>
      </c>
      <c r="I6210" s="3">
        <v>23</v>
      </c>
      <c r="J6210" s="3">
        <v>24</v>
      </c>
      <c r="K6210" s="3">
        <v>489</v>
      </c>
    </row>
    <row r="6211" spans="1:11" x14ac:dyDescent="0.25">
      <c r="A6211" s="9">
        <f t="shared" si="392"/>
        <v>4</v>
      </c>
      <c r="B6211" s="9">
        <f t="shared" si="393"/>
        <v>2016</v>
      </c>
      <c r="C6211" s="9">
        <f t="shared" si="394"/>
        <v>1</v>
      </c>
      <c r="D6211" s="9" t="str">
        <f t="shared" si="395"/>
        <v>Q2</v>
      </c>
      <c r="E6211" t="s">
        <v>18</v>
      </c>
      <c r="F6211">
        <v>201604</v>
      </c>
      <c r="G6211" s="3">
        <v>4</v>
      </c>
      <c r="H6211" s="3">
        <v>0</v>
      </c>
      <c r="I6211" s="3">
        <v>2</v>
      </c>
      <c r="J6211" s="3">
        <v>2</v>
      </c>
      <c r="K6211" s="3">
        <v>33</v>
      </c>
    </row>
    <row r="6212" spans="1:11" x14ac:dyDescent="0.25">
      <c r="A6212" s="9">
        <f t="shared" si="392"/>
        <v>4</v>
      </c>
      <c r="B6212" s="9">
        <f t="shared" si="393"/>
        <v>2016</v>
      </c>
      <c r="C6212" s="9">
        <f t="shared" si="394"/>
        <v>1</v>
      </c>
      <c r="D6212" s="9" t="str">
        <f t="shared" si="395"/>
        <v>Q2</v>
      </c>
      <c r="E6212" t="s">
        <v>18</v>
      </c>
      <c r="F6212">
        <v>201604</v>
      </c>
      <c r="G6212" s="3">
        <v>5</v>
      </c>
      <c r="H6212" s="3">
        <v>0</v>
      </c>
      <c r="I6212" s="3">
        <v>1</v>
      </c>
      <c r="J6212" s="3">
        <v>1</v>
      </c>
      <c r="K6212" s="3">
        <v>13</v>
      </c>
    </row>
    <row r="6213" spans="1:11" x14ac:dyDescent="0.25">
      <c r="A6213" s="9">
        <f t="shared" si="392"/>
        <v>4</v>
      </c>
      <c r="B6213" s="9">
        <f t="shared" si="393"/>
        <v>2016</v>
      </c>
      <c r="C6213" s="9">
        <f t="shared" si="394"/>
        <v>2</v>
      </c>
      <c r="D6213" s="9" t="str">
        <f t="shared" si="395"/>
        <v>Q2</v>
      </c>
      <c r="E6213" t="s">
        <v>18</v>
      </c>
      <c r="F6213">
        <v>201604</v>
      </c>
      <c r="G6213" s="3">
        <v>6</v>
      </c>
      <c r="H6213" s="3">
        <v>0</v>
      </c>
      <c r="I6213" s="3">
        <v>19</v>
      </c>
      <c r="J6213" s="3">
        <v>19</v>
      </c>
      <c r="K6213" s="3">
        <v>337</v>
      </c>
    </row>
    <row r="6214" spans="1:11" x14ac:dyDescent="0.25">
      <c r="A6214" s="9">
        <f t="shared" si="392"/>
        <v>4</v>
      </c>
      <c r="B6214" s="9">
        <f t="shared" si="393"/>
        <v>2016</v>
      </c>
      <c r="C6214" s="9">
        <f t="shared" si="394"/>
        <v>2</v>
      </c>
      <c r="D6214" s="9" t="str">
        <f t="shared" si="395"/>
        <v>Q2</v>
      </c>
      <c r="E6214" t="s">
        <v>18</v>
      </c>
      <c r="F6214">
        <v>201604</v>
      </c>
      <c r="G6214" s="3">
        <v>7</v>
      </c>
      <c r="H6214" s="3">
        <v>0</v>
      </c>
      <c r="I6214" s="3">
        <v>2</v>
      </c>
      <c r="J6214" s="3">
        <v>2</v>
      </c>
      <c r="K6214" s="3">
        <v>39</v>
      </c>
    </row>
    <row r="6215" spans="1:11" x14ac:dyDescent="0.25">
      <c r="A6215" s="9">
        <f t="shared" si="392"/>
        <v>4</v>
      </c>
      <c r="B6215" s="9">
        <f t="shared" si="393"/>
        <v>2016</v>
      </c>
      <c r="C6215" s="9">
        <f t="shared" si="394"/>
        <v>2</v>
      </c>
      <c r="D6215" s="9" t="str">
        <f t="shared" si="395"/>
        <v>Q2</v>
      </c>
      <c r="E6215" t="s">
        <v>18</v>
      </c>
      <c r="F6215">
        <v>201604</v>
      </c>
      <c r="G6215" s="3">
        <v>8</v>
      </c>
      <c r="H6215" s="3">
        <v>0</v>
      </c>
      <c r="I6215" s="3">
        <v>2</v>
      </c>
      <c r="J6215" s="3">
        <v>2</v>
      </c>
      <c r="K6215" s="3">
        <v>38</v>
      </c>
    </row>
    <row r="6216" spans="1:11" x14ac:dyDescent="0.25">
      <c r="A6216" s="9">
        <f t="shared" si="392"/>
        <v>4</v>
      </c>
      <c r="B6216" s="9">
        <f t="shared" si="393"/>
        <v>2016</v>
      </c>
      <c r="C6216" s="9">
        <f t="shared" si="394"/>
        <v>3</v>
      </c>
      <c r="D6216" s="9" t="str">
        <f t="shared" si="395"/>
        <v>Q2</v>
      </c>
      <c r="E6216" t="s">
        <v>18</v>
      </c>
      <c r="F6216">
        <v>201604</v>
      </c>
      <c r="G6216" s="3">
        <v>9</v>
      </c>
      <c r="H6216" s="3">
        <v>0</v>
      </c>
      <c r="I6216" s="3">
        <v>17</v>
      </c>
      <c r="J6216" s="3">
        <v>17</v>
      </c>
      <c r="K6216" s="3">
        <v>301</v>
      </c>
    </row>
    <row r="6217" spans="1:11" x14ac:dyDescent="0.25">
      <c r="A6217" s="9">
        <f t="shared" si="392"/>
        <v>4</v>
      </c>
      <c r="B6217" s="9">
        <f t="shared" si="393"/>
        <v>2016</v>
      </c>
      <c r="C6217" s="9">
        <f t="shared" si="394"/>
        <v>3</v>
      </c>
      <c r="D6217" s="9" t="str">
        <f t="shared" si="395"/>
        <v>Q2</v>
      </c>
      <c r="E6217" t="s">
        <v>18</v>
      </c>
      <c r="F6217">
        <v>201604</v>
      </c>
      <c r="G6217" s="3">
        <v>10</v>
      </c>
      <c r="H6217" s="3">
        <v>0</v>
      </c>
      <c r="I6217" s="3">
        <v>2</v>
      </c>
      <c r="J6217" s="3">
        <v>2</v>
      </c>
      <c r="K6217" s="3">
        <v>55</v>
      </c>
    </row>
    <row r="6218" spans="1:11" x14ac:dyDescent="0.25">
      <c r="A6218" s="9">
        <f t="shared" si="392"/>
        <v>4</v>
      </c>
      <c r="B6218" s="9">
        <f t="shared" si="393"/>
        <v>2016</v>
      </c>
      <c r="C6218" s="9">
        <f t="shared" si="394"/>
        <v>3</v>
      </c>
      <c r="D6218" s="9" t="str">
        <f t="shared" si="395"/>
        <v>Q2</v>
      </c>
      <c r="E6218" t="s">
        <v>18</v>
      </c>
      <c r="F6218">
        <v>201604</v>
      </c>
      <c r="G6218" s="3">
        <v>11</v>
      </c>
      <c r="H6218" s="3">
        <v>0</v>
      </c>
      <c r="I6218" s="3">
        <v>2</v>
      </c>
      <c r="J6218" s="3">
        <v>2</v>
      </c>
      <c r="K6218" s="3">
        <v>27</v>
      </c>
    </row>
    <row r="6219" spans="1:11" x14ac:dyDescent="0.25">
      <c r="A6219" s="9">
        <f t="shared" si="392"/>
        <v>4</v>
      </c>
      <c r="B6219" s="9">
        <f t="shared" si="393"/>
        <v>2016</v>
      </c>
      <c r="C6219" s="9">
        <f t="shared" si="394"/>
        <v>4</v>
      </c>
      <c r="D6219" s="9" t="str">
        <f t="shared" si="395"/>
        <v>Q2</v>
      </c>
      <c r="E6219" t="s">
        <v>18</v>
      </c>
      <c r="F6219">
        <v>201604</v>
      </c>
      <c r="G6219" s="3">
        <v>12</v>
      </c>
      <c r="H6219" s="3">
        <v>0</v>
      </c>
      <c r="I6219" s="3">
        <v>16</v>
      </c>
      <c r="J6219" s="3">
        <v>16</v>
      </c>
      <c r="K6219" s="3">
        <v>296</v>
      </c>
    </row>
    <row r="6220" spans="1:11" x14ac:dyDescent="0.25">
      <c r="A6220" s="9">
        <f t="shared" si="392"/>
        <v>4</v>
      </c>
      <c r="B6220" s="9">
        <f t="shared" si="393"/>
        <v>2016</v>
      </c>
      <c r="C6220" s="9">
        <f t="shared" si="394"/>
        <v>4</v>
      </c>
      <c r="D6220" s="9" t="str">
        <f t="shared" si="395"/>
        <v>Q2</v>
      </c>
      <c r="E6220" t="s">
        <v>18</v>
      </c>
      <c r="F6220">
        <v>201604</v>
      </c>
      <c r="G6220" s="3">
        <v>13</v>
      </c>
      <c r="H6220" s="3">
        <v>0</v>
      </c>
      <c r="I6220" s="3">
        <v>3</v>
      </c>
      <c r="J6220" s="3">
        <v>3</v>
      </c>
      <c r="K6220" s="3">
        <v>39.5</v>
      </c>
    </row>
    <row r="6221" spans="1:11" x14ac:dyDescent="0.25">
      <c r="A6221" s="9">
        <f t="shared" si="392"/>
        <v>4</v>
      </c>
      <c r="B6221" s="9">
        <f t="shared" si="393"/>
        <v>2016</v>
      </c>
      <c r="C6221" s="9">
        <f t="shared" si="394"/>
        <v>4</v>
      </c>
      <c r="D6221" s="9" t="str">
        <f t="shared" si="395"/>
        <v>Q2</v>
      </c>
      <c r="E6221" t="s">
        <v>18</v>
      </c>
      <c r="F6221">
        <v>201604</v>
      </c>
      <c r="G6221" s="3">
        <v>14</v>
      </c>
      <c r="H6221" s="3">
        <v>0</v>
      </c>
      <c r="I6221" s="3">
        <v>2</v>
      </c>
      <c r="J6221" s="3">
        <v>2</v>
      </c>
      <c r="K6221" s="3">
        <v>31</v>
      </c>
    </row>
    <row r="6222" spans="1:11" x14ac:dyDescent="0.25">
      <c r="A6222" s="9">
        <f t="shared" ref="A6222:A6285" si="396">F6222-(B6222*100)</f>
        <v>4</v>
      </c>
      <c r="B6222" s="9">
        <f t="shared" ref="B6222:B6285" si="397">INT(F6222/100)</f>
        <v>2016</v>
      </c>
      <c r="C6222" s="9">
        <f t="shared" ref="C6222:C6285" si="398">INT(G6222/3)</f>
        <v>5</v>
      </c>
      <c r="D6222" s="9" t="str">
        <f t="shared" ref="D6222:D6285" si="399">VLOOKUP(A6222,$R$2:$S$13,2,0)</f>
        <v>Q2</v>
      </c>
      <c r="E6222" t="s">
        <v>18</v>
      </c>
      <c r="F6222">
        <v>201604</v>
      </c>
      <c r="G6222" s="3">
        <v>15</v>
      </c>
      <c r="H6222" s="3">
        <v>0</v>
      </c>
      <c r="I6222" s="3">
        <v>14</v>
      </c>
      <c r="J6222" s="3">
        <v>14</v>
      </c>
      <c r="K6222" s="3">
        <v>260</v>
      </c>
    </row>
    <row r="6223" spans="1:11" x14ac:dyDescent="0.25">
      <c r="A6223" s="9">
        <f t="shared" si="396"/>
        <v>4</v>
      </c>
      <c r="B6223" s="9">
        <f t="shared" si="397"/>
        <v>2016</v>
      </c>
      <c r="C6223" s="9">
        <f t="shared" si="398"/>
        <v>5</v>
      </c>
      <c r="D6223" s="9" t="str">
        <f t="shared" si="399"/>
        <v>Q2</v>
      </c>
      <c r="E6223" t="s">
        <v>18</v>
      </c>
      <c r="F6223">
        <v>201604</v>
      </c>
      <c r="G6223" s="3">
        <v>16</v>
      </c>
      <c r="H6223" s="3">
        <v>0</v>
      </c>
      <c r="I6223" s="3">
        <v>1</v>
      </c>
      <c r="J6223" s="3">
        <v>1</v>
      </c>
      <c r="K6223" s="3">
        <v>13</v>
      </c>
    </row>
    <row r="6224" spans="1:11" x14ac:dyDescent="0.25">
      <c r="A6224" s="9">
        <f t="shared" si="396"/>
        <v>4</v>
      </c>
      <c r="B6224" s="9">
        <f t="shared" si="397"/>
        <v>2016</v>
      </c>
      <c r="C6224" s="9">
        <f t="shared" si="398"/>
        <v>5</v>
      </c>
      <c r="D6224" s="9" t="str">
        <f t="shared" si="399"/>
        <v>Q2</v>
      </c>
      <c r="E6224" t="s">
        <v>18</v>
      </c>
      <c r="F6224">
        <v>201604</v>
      </c>
      <c r="G6224" s="3">
        <v>17</v>
      </c>
      <c r="H6224" s="3">
        <v>0</v>
      </c>
      <c r="I6224" s="3">
        <v>1</v>
      </c>
      <c r="J6224" s="3">
        <v>1</v>
      </c>
      <c r="K6224" s="3">
        <v>13</v>
      </c>
    </row>
    <row r="6225" spans="1:11" x14ac:dyDescent="0.25">
      <c r="A6225" s="9">
        <f t="shared" si="396"/>
        <v>4</v>
      </c>
      <c r="B6225" s="9">
        <f t="shared" si="397"/>
        <v>2016</v>
      </c>
      <c r="C6225" s="9">
        <f t="shared" si="398"/>
        <v>6</v>
      </c>
      <c r="D6225" s="9" t="str">
        <f t="shared" si="399"/>
        <v>Q2</v>
      </c>
      <c r="E6225" t="s">
        <v>18</v>
      </c>
      <c r="F6225">
        <v>201604</v>
      </c>
      <c r="G6225" s="3">
        <v>18</v>
      </c>
      <c r="H6225" s="3">
        <v>0</v>
      </c>
      <c r="I6225" s="3">
        <v>12</v>
      </c>
      <c r="J6225" s="3">
        <v>14</v>
      </c>
      <c r="K6225" s="3">
        <v>271</v>
      </c>
    </row>
    <row r="6226" spans="1:11" x14ac:dyDescent="0.25">
      <c r="A6226" s="9">
        <f t="shared" si="396"/>
        <v>4</v>
      </c>
      <c r="B6226" s="9">
        <f t="shared" si="397"/>
        <v>2016</v>
      </c>
      <c r="C6226" s="9">
        <f t="shared" si="398"/>
        <v>6</v>
      </c>
      <c r="D6226" s="9" t="str">
        <f t="shared" si="399"/>
        <v>Q2</v>
      </c>
      <c r="E6226" t="s">
        <v>18</v>
      </c>
      <c r="F6226">
        <v>201604</v>
      </c>
      <c r="G6226" s="3">
        <v>19</v>
      </c>
      <c r="H6226" s="3">
        <v>0</v>
      </c>
      <c r="I6226" s="3">
        <v>2</v>
      </c>
      <c r="J6226" s="3">
        <v>2</v>
      </c>
      <c r="K6226" s="3">
        <v>78</v>
      </c>
    </row>
    <row r="6227" spans="1:11" x14ac:dyDescent="0.25">
      <c r="A6227" s="9">
        <f t="shared" si="396"/>
        <v>4</v>
      </c>
      <c r="B6227" s="9">
        <f t="shared" si="397"/>
        <v>2016</v>
      </c>
      <c r="C6227" s="9">
        <f t="shared" si="398"/>
        <v>6</v>
      </c>
      <c r="D6227" s="9" t="str">
        <f t="shared" si="399"/>
        <v>Q2</v>
      </c>
      <c r="E6227" t="s">
        <v>18</v>
      </c>
      <c r="F6227">
        <v>201604</v>
      </c>
      <c r="G6227" s="3">
        <v>20</v>
      </c>
      <c r="H6227" s="3">
        <v>0</v>
      </c>
      <c r="I6227" s="3">
        <v>2</v>
      </c>
      <c r="J6227" s="3">
        <v>2</v>
      </c>
      <c r="K6227" s="3">
        <v>34</v>
      </c>
    </row>
    <row r="6228" spans="1:11" x14ac:dyDescent="0.25">
      <c r="A6228" s="9">
        <f t="shared" si="396"/>
        <v>4</v>
      </c>
      <c r="B6228" s="9">
        <f t="shared" si="397"/>
        <v>2016</v>
      </c>
      <c r="C6228" s="9">
        <f t="shared" si="398"/>
        <v>7</v>
      </c>
      <c r="D6228" s="9" t="str">
        <f t="shared" si="399"/>
        <v>Q2</v>
      </c>
      <c r="E6228" t="s">
        <v>18</v>
      </c>
      <c r="F6228">
        <v>201604</v>
      </c>
      <c r="G6228" s="3">
        <v>21</v>
      </c>
      <c r="H6228" s="3">
        <v>0</v>
      </c>
      <c r="I6228" s="3">
        <v>10</v>
      </c>
      <c r="J6228" s="3">
        <v>10</v>
      </c>
      <c r="K6228" s="3">
        <v>195</v>
      </c>
    </row>
    <row r="6229" spans="1:11" x14ac:dyDescent="0.25">
      <c r="A6229" s="9">
        <f t="shared" si="396"/>
        <v>4</v>
      </c>
      <c r="B6229" s="9">
        <f t="shared" si="397"/>
        <v>2016</v>
      </c>
      <c r="C6229" s="9">
        <f t="shared" si="398"/>
        <v>7</v>
      </c>
      <c r="D6229" s="9" t="str">
        <f t="shared" si="399"/>
        <v>Q2</v>
      </c>
      <c r="E6229" t="s">
        <v>18</v>
      </c>
      <c r="F6229">
        <v>201604</v>
      </c>
      <c r="G6229" s="3">
        <v>22</v>
      </c>
      <c r="H6229" s="3">
        <v>0</v>
      </c>
      <c r="I6229" s="3">
        <v>1</v>
      </c>
      <c r="J6229" s="3">
        <v>1</v>
      </c>
      <c r="K6229" s="3">
        <v>13</v>
      </c>
    </row>
    <row r="6230" spans="1:11" x14ac:dyDescent="0.25">
      <c r="A6230" s="9">
        <f t="shared" si="396"/>
        <v>4</v>
      </c>
      <c r="B6230" s="9">
        <f t="shared" si="397"/>
        <v>2016</v>
      </c>
      <c r="C6230" s="9">
        <f t="shared" si="398"/>
        <v>7</v>
      </c>
      <c r="D6230" s="9" t="str">
        <f t="shared" si="399"/>
        <v>Q2</v>
      </c>
      <c r="E6230" t="s">
        <v>18</v>
      </c>
      <c r="F6230">
        <v>201604</v>
      </c>
      <c r="G6230" s="3">
        <v>23</v>
      </c>
      <c r="H6230" s="3">
        <v>0</v>
      </c>
      <c r="I6230" s="3">
        <v>1</v>
      </c>
      <c r="J6230" s="3">
        <v>1</v>
      </c>
      <c r="K6230" s="3">
        <v>13</v>
      </c>
    </row>
    <row r="6231" spans="1:11" x14ac:dyDescent="0.25">
      <c r="A6231" s="9">
        <f t="shared" si="396"/>
        <v>4</v>
      </c>
      <c r="B6231" s="9">
        <f t="shared" si="397"/>
        <v>2016</v>
      </c>
      <c r="C6231" s="9">
        <f t="shared" si="398"/>
        <v>8</v>
      </c>
      <c r="D6231" s="9" t="str">
        <f t="shared" si="399"/>
        <v>Q2</v>
      </c>
      <c r="E6231" t="s">
        <v>18</v>
      </c>
      <c r="F6231">
        <v>201604</v>
      </c>
      <c r="G6231" s="3">
        <v>24</v>
      </c>
      <c r="H6231" s="3">
        <v>0</v>
      </c>
      <c r="I6231" s="3">
        <v>11</v>
      </c>
      <c r="J6231" s="3">
        <v>12</v>
      </c>
      <c r="K6231" s="3">
        <v>218</v>
      </c>
    </row>
    <row r="6232" spans="1:11" x14ac:dyDescent="0.25">
      <c r="A6232" s="9">
        <f t="shared" si="396"/>
        <v>4</v>
      </c>
      <c r="B6232" s="9">
        <f t="shared" si="397"/>
        <v>2016</v>
      </c>
      <c r="C6232" s="9">
        <f t="shared" si="398"/>
        <v>8</v>
      </c>
      <c r="D6232" s="9" t="str">
        <f t="shared" si="399"/>
        <v>Q2</v>
      </c>
      <c r="E6232" t="s">
        <v>18</v>
      </c>
      <c r="F6232">
        <v>201604</v>
      </c>
      <c r="G6232" s="3">
        <v>25</v>
      </c>
      <c r="H6232" s="3">
        <v>0</v>
      </c>
      <c r="I6232" s="3">
        <v>2</v>
      </c>
      <c r="J6232" s="3">
        <v>2</v>
      </c>
      <c r="K6232" s="3">
        <v>30</v>
      </c>
    </row>
    <row r="6233" spans="1:11" x14ac:dyDescent="0.25">
      <c r="A6233" s="9">
        <f t="shared" si="396"/>
        <v>4</v>
      </c>
      <c r="B6233" s="9">
        <f t="shared" si="397"/>
        <v>2016</v>
      </c>
      <c r="C6233" s="9">
        <f t="shared" si="398"/>
        <v>8</v>
      </c>
      <c r="D6233" s="9" t="str">
        <f t="shared" si="399"/>
        <v>Q2</v>
      </c>
      <c r="E6233" t="s">
        <v>18</v>
      </c>
      <c r="F6233">
        <v>201604</v>
      </c>
      <c r="G6233" s="3">
        <v>26</v>
      </c>
      <c r="H6233" s="3">
        <v>0</v>
      </c>
      <c r="I6233" s="3">
        <v>2</v>
      </c>
      <c r="J6233" s="3">
        <v>2</v>
      </c>
      <c r="K6233" s="3">
        <v>34</v>
      </c>
    </row>
    <row r="6234" spans="1:11" x14ac:dyDescent="0.25">
      <c r="A6234" s="9">
        <f t="shared" si="396"/>
        <v>4</v>
      </c>
      <c r="B6234" s="9">
        <f t="shared" si="397"/>
        <v>2016</v>
      </c>
      <c r="C6234" s="9">
        <f t="shared" si="398"/>
        <v>9</v>
      </c>
      <c r="D6234" s="9" t="str">
        <f t="shared" si="399"/>
        <v>Q2</v>
      </c>
      <c r="E6234" t="s">
        <v>18</v>
      </c>
      <c r="F6234">
        <v>201604</v>
      </c>
      <c r="G6234" s="3">
        <v>27</v>
      </c>
      <c r="H6234" s="3">
        <v>0</v>
      </c>
      <c r="I6234" s="3">
        <v>9</v>
      </c>
      <c r="J6234" s="3">
        <v>9</v>
      </c>
      <c r="K6234" s="3">
        <v>156</v>
      </c>
    </row>
    <row r="6235" spans="1:11" x14ac:dyDescent="0.25">
      <c r="A6235" s="9">
        <f t="shared" si="396"/>
        <v>4</v>
      </c>
      <c r="B6235" s="9">
        <f t="shared" si="397"/>
        <v>2016</v>
      </c>
      <c r="C6235" s="9">
        <f t="shared" si="398"/>
        <v>9</v>
      </c>
      <c r="D6235" s="9" t="str">
        <f t="shared" si="399"/>
        <v>Q2</v>
      </c>
      <c r="E6235" t="s">
        <v>18</v>
      </c>
      <c r="F6235">
        <v>201604</v>
      </c>
      <c r="G6235" s="3">
        <v>28</v>
      </c>
      <c r="H6235" s="3">
        <v>0</v>
      </c>
      <c r="I6235" s="3">
        <v>3</v>
      </c>
      <c r="J6235" s="3">
        <v>3</v>
      </c>
      <c r="K6235" s="3">
        <v>77</v>
      </c>
    </row>
    <row r="6236" spans="1:11" x14ac:dyDescent="0.25">
      <c r="A6236" s="9">
        <f t="shared" si="396"/>
        <v>4</v>
      </c>
      <c r="B6236" s="9">
        <f t="shared" si="397"/>
        <v>2016</v>
      </c>
      <c r="C6236" s="9">
        <f t="shared" si="398"/>
        <v>9</v>
      </c>
      <c r="D6236" s="9" t="str">
        <f t="shared" si="399"/>
        <v>Q2</v>
      </c>
      <c r="E6236" t="s">
        <v>18</v>
      </c>
      <c r="F6236">
        <v>201604</v>
      </c>
      <c r="G6236" s="3">
        <v>29</v>
      </c>
      <c r="H6236" s="3">
        <v>0</v>
      </c>
      <c r="I6236" s="3">
        <v>1</v>
      </c>
      <c r="J6236" s="3">
        <v>1</v>
      </c>
      <c r="K6236" s="3">
        <v>13</v>
      </c>
    </row>
    <row r="6237" spans="1:11" x14ac:dyDescent="0.25">
      <c r="A6237" s="9">
        <f t="shared" si="396"/>
        <v>4</v>
      </c>
      <c r="B6237" s="9">
        <f t="shared" si="397"/>
        <v>2016</v>
      </c>
      <c r="C6237" s="9">
        <f t="shared" si="398"/>
        <v>10</v>
      </c>
      <c r="D6237" s="9" t="str">
        <f t="shared" si="399"/>
        <v>Q2</v>
      </c>
      <c r="E6237" t="s">
        <v>18</v>
      </c>
      <c r="F6237">
        <v>201604</v>
      </c>
      <c r="G6237" s="3">
        <v>30</v>
      </c>
      <c r="H6237" s="3">
        <v>0</v>
      </c>
      <c r="I6237" s="3">
        <v>8</v>
      </c>
      <c r="J6237" s="3">
        <v>8</v>
      </c>
      <c r="K6237" s="3">
        <v>139</v>
      </c>
    </row>
    <row r="6238" spans="1:11" x14ac:dyDescent="0.25">
      <c r="A6238" s="9">
        <f t="shared" si="396"/>
        <v>4</v>
      </c>
      <c r="B6238" s="9">
        <f t="shared" si="397"/>
        <v>2016</v>
      </c>
      <c r="C6238" s="9">
        <f t="shared" si="398"/>
        <v>10</v>
      </c>
      <c r="D6238" s="9" t="str">
        <f t="shared" si="399"/>
        <v>Q2</v>
      </c>
      <c r="E6238" t="s">
        <v>18</v>
      </c>
      <c r="F6238">
        <v>201604</v>
      </c>
      <c r="G6238" s="3">
        <v>31</v>
      </c>
      <c r="H6238" s="3">
        <v>0</v>
      </c>
      <c r="I6238" s="3">
        <v>3</v>
      </c>
      <c r="J6238" s="3">
        <v>3</v>
      </c>
      <c r="K6238" s="3">
        <v>130</v>
      </c>
    </row>
    <row r="6239" spans="1:11" x14ac:dyDescent="0.25">
      <c r="A6239" s="9">
        <f t="shared" si="396"/>
        <v>4</v>
      </c>
      <c r="B6239" s="9">
        <f t="shared" si="397"/>
        <v>2016</v>
      </c>
      <c r="C6239" s="9">
        <f t="shared" si="398"/>
        <v>10</v>
      </c>
      <c r="D6239" s="9" t="str">
        <f t="shared" si="399"/>
        <v>Q2</v>
      </c>
      <c r="E6239" t="s">
        <v>18</v>
      </c>
      <c r="F6239">
        <v>201604</v>
      </c>
      <c r="G6239" s="3">
        <v>32</v>
      </c>
      <c r="H6239" s="3">
        <v>0</v>
      </c>
      <c r="I6239" s="3">
        <v>1</v>
      </c>
      <c r="J6239" s="3">
        <v>1</v>
      </c>
      <c r="K6239" s="3">
        <v>13</v>
      </c>
    </row>
    <row r="6240" spans="1:11" x14ac:dyDescent="0.25">
      <c r="A6240" s="9">
        <f t="shared" si="396"/>
        <v>4</v>
      </c>
      <c r="B6240" s="9">
        <f t="shared" si="397"/>
        <v>2016</v>
      </c>
      <c r="C6240" s="9">
        <f t="shared" si="398"/>
        <v>11</v>
      </c>
      <c r="D6240" s="9" t="str">
        <f t="shared" si="399"/>
        <v>Q2</v>
      </c>
      <c r="E6240" t="s">
        <v>18</v>
      </c>
      <c r="F6240">
        <v>201604</v>
      </c>
      <c r="G6240" s="3">
        <v>33</v>
      </c>
      <c r="H6240" s="3">
        <v>0</v>
      </c>
      <c r="I6240" s="3">
        <v>9</v>
      </c>
      <c r="J6240" s="3">
        <v>9</v>
      </c>
      <c r="K6240" s="3">
        <v>160</v>
      </c>
    </row>
    <row r="6241" spans="1:11" x14ac:dyDescent="0.25">
      <c r="A6241" s="9">
        <f t="shared" si="396"/>
        <v>4</v>
      </c>
      <c r="B6241" s="9">
        <f t="shared" si="397"/>
        <v>2016</v>
      </c>
      <c r="C6241" s="9">
        <f t="shared" si="398"/>
        <v>11</v>
      </c>
      <c r="D6241" s="9" t="str">
        <f t="shared" si="399"/>
        <v>Q2</v>
      </c>
      <c r="E6241" t="s">
        <v>18</v>
      </c>
      <c r="F6241">
        <v>201604</v>
      </c>
      <c r="G6241" s="3">
        <v>34</v>
      </c>
      <c r="H6241" s="3">
        <v>0</v>
      </c>
      <c r="I6241" s="3">
        <v>1</v>
      </c>
      <c r="J6241" s="3">
        <v>1</v>
      </c>
      <c r="K6241" s="3">
        <v>13</v>
      </c>
    </row>
    <row r="6242" spans="1:11" x14ac:dyDescent="0.25">
      <c r="A6242" s="9">
        <f t="shared" si="396"/>
        <v>4</v>
      </c>
      <c r="B6242" s="9">
        <f t="shared" si="397"/>
        <v>2016</v>
      </c>
      <c r="C6242" s="9">
        <f t="shared" si="398"/>
        <v>11</v>
      </c>
      <c r="D6242" s="9" t="str">
        <f t="shared" si="399"/>
        <v>Q2</v>
      </c>
      <c r="E6242" t="s">
        <v>18</v>
      </c>
      <c r="F6242">
        <v>201604</v>
      </c>
      <c r="G6242" s="3">
        <v>35</v>
      </c>
      <c r="H6242" s="3">
        <v>0</v>
      </c>
      <c r="I6242" s="3">
        <v>1</v>
      </c>
      <c r="J6242" s="3">
        <v>1</v>
      </c>
      <c r="K6242" s="3">
        <v>13</v>
      </c>
    </row>
    <row r="6243" spans="1:11" x14ac:dyDescent="0.25">
      <c r="A6243" s="9">
        <f t="shared" si="396"/>
        <v>5</v>
      </c>
      <c r="B6243" s="9">
        <f t="shared" si="397"/>
        <v>2016</v>
      </c>
      <c r="C6243" s="9">
        <f t="shared" si="398"/>
        <v>0</v>
      </c>
      <c r="D6243" s="9" t="str">
        <f t="shared" si="399"/>
        <v>Q2</v>
      </c>
      <c r="E6243" t="s">
        <v>18</v>
      </c>
      <c r="F6243">
        <v>201605</v>
      </c>
      <c r="G6243" s="3">
        <v>0</v>
      </c>
      <c r="H6243" s="3">
        <v>34</v>
      </c>
      <c r="I6243" s="3">
        <v>34</v>
      </c>
      <c r="J6243" s="3">
        <v>36</v>
      </c>
      <c r="K6243" s="3">
        <v>844.2</v>
      </c>
    </row>
    <row r="6244" spans="1:11" x14ac:dyDescent="0.25">
      <c r="A6244" s="9">
        <f t="shared" si="396"/>
        <v>5</v>
      </c>
      <c r="B6244" s="9">
        <f t="shared" si="397"/>
        <v>2016</v>
      </c>
      <c r="C6244" s="9">
        <f t="shared" si="398"/>
        <v>0</v>
      </c>
      <c r="D6244" s="9" t="str">
        <f t="shared" si="399"/>
        <v>Q2</v>
      </c>
      <c r="E6244" t="s">
        <v>18</v>
      </c>
      <c r="F6244">
        <v>201605</v>
      </c>
      <c r="G6244" s="3">
        <v>1</v>
      </c>
      <c r="H6244" s="3">
        <v>0</v>
      </c>
      <c r="I6244" s="3">
        <v>1</v>
      </c>
      <c r="J6244" s="3">
        <v>1</v>
      </c>
      <c r="K6244" s="3">
        <v>18</v>
      </c>
    </row>
    <row r="6245" spans="1:11" x14ac:dyDescent="0.25">
      <c r="A6245" s="9">
        <f t="shared" si="396"/>
        <v>5</v>
      </c>
      <c r="B6245" s="9">
        <f t="shared" si="397"/>
        <v>2016</v>
      </c>
      <c r="C6245" s="9">
        <f t="shared" si="398"/>
        <v>0</v>
      </c>
      <c r="D6245" s="9" t="str">
        <f t="shared" si="399"/>
        <v>Q2</v>
      </c>
      <c r="E6245" t="s">
        <v>18</v>
      </c>
      <c r="F6245">
        <v>201605</v>
      </c>
      <c r="G6245" s="3">
        <v>2</v>
      </c>
      <c r="H6245" s="3">
        <v>0</v>
      </c>
      <c r="I6245" s="3">
        <v>2</v>
      </c>
      <c r="J6245" s="3">
        <v>2</v>
      </c>
      <c r="K6245" s="3">
        <v>64</v>
      </c>
    </row>
    <row r="6246" spans="1:11" x14ac:dyDescent="0.25">
      <c r="A6246" s="9">
        <f t="shared" si="396"/>
        <v>5</v>
      </c>
      <c r="B6246" s="9">
        <f t="shared" si="397"/>
        <v>2016</v>
      </c>
      <c r="C6246" s="9">
        <f t="shared" si="398"/>
        <v>1</v>
      </c>
      <c r="D6246" s="9" t="str">
        <f t="shared" si="399"/>
        <v>Q2</v>
      </c>
      <c r="E6246" t="s">
        <v>18</v>
      </c>
      <c r="F6246">
        <v>201605</v>
      </c>
      <c r="G6246" s="3">
        <v>3</v>
      </c>
      <c r="H6246" s="3">
        <v>0</v>
      </c>
      <c r="I6246" s="3">
        <v>22</v>
      </c>
      <c r="J6246" s="3">
        <v>25</v>
      </c>
      <c r="K6246" s="3">
        <v>476.8</v>
      </c>
    </row>
    <row r="6247" spans="1:11" x14ac:dyDescent="0.25">
      <c r="A6247" s="9">
        <f t="shared" si="396"/>
        <v>5</v>
      </c>
      <c r="B6247" s="9">
        <f t="shared" si="397"/>
        <v>2016</v>
      </c>
      <c r="C6247" s="9">
        <f t="shared" si="398"/>
        <v>1</v>
      </c>
      <c r="D6247" s="9" t="str">
        <f t="shared" si="399"/>
        <v>Q2</v>
      </c>
      <c r="E6247" t="s">
        <v>18</v>
      </c>
      <c r="F6247">
        <v>201605</v>
      </c>
      <c r="G6247" s="3">
        <v>5</v>
      </c>
      <c r="H6247" s="3">
        <v>0</v>
      </c>
      <c r="I6247" s="3">
        <v>1</v>
      </c>
      <c r="J6247" s="3">
        <v>1</v>
      </c>
      <c r="K6247" s="3">
        <v>36</v>
      </c>
    </row>
    <row r="6248" spans="1:11" x14ac:dyDescent="0.25">
      <c r="A6248" s="9">
        <f t="shared" si="396"/>
        <v>5</v>
      </c>
      <c r="B6248" s="9">
        <f t="shared" si="397"/>
        <v>2016</v>
      </c>
      <c r="C6248" s="9">
        <f t="shared" si="398"/>
        <v>2</v>
      </c>
      <c r="D6248" s="9" t="str">
        <f t="shared" si="399"/>
        <v>Q2</v>
      </c>
      <c r="E6248" t="s">
        <v>18</v>
      </c>
      <c r="F6248">
        <v>201605</v>
      </c>
      <c r="G6248" s="3">
        <v>6</v>
      </c>
      <c r="H6248" s="3">
        <v>0</v>
      </c>
      <c r="I6248" s="3">
        <v>19</v>
      </c>
      <c r="J6248" s="3">
        <v>20</v>
      </c>
      <c r="K6248" s="3">
        <v>390</v>
      </c>
    </row>
    <row r="6249" spans="1:11" x14ac:dyDescent="0.25">
      <c r="A6249" s="9">
        <f t="shared" si="396"/>
        <v>5</v>
      </c>
      <c r="B6249" s="9">
        <f t="shared" si="397"/>
        <v>2016</v>
      </c>
      <c r="C6249" s="9">
        <f t="shared" si="398"/>
        <v>2</v>
      </c>
      <c r="D6249" s="9" t="str">
        <f t="shared" si="399"/>
        <v>Q2</v>
      </c>
      <c r="E6249" t="s">
        <v>18</v>
      </c>
      <c r="F6249">
        <v>201605</v>
      </c>
      <c r="G6249" s="3">
        <v>7</v>
      </c>
      <c r="H6249" s="3">
        <v>0</v>
      </c>
      <c r="I6249" s="3">
        <v>1</v>
      </c>
      <c r="J6249" s="3">
        <v>1</v>
      </c>
      <c r="K6249" s="3">
        <v>37.799999999999997</v>
      </c>
    </row>
    <row r="6250" spans="1:11" x14ac:dyDescent="0.25">
      <c r="A6250" s="9">
        <f t="shared" si="396"/>
        <v>5</v>
      </c>
      <c r="B6250" s="9">
        <f t="shared" si="397"/>
        <v>2016</v>
      </c>
      <c r="C6250" s="9">
        <f t="shared" si="398"/>
        <v>2</v>
      </c>
      <c r="D6250" s="9" t="str">
        <f t="shared" si="399"/>
        <v>Q2</v>
      </c>
      <c r="E6250" t="s">
        <v>18</v>
      </c>
      <c r="F6250">
        <v>201605</v>
      </c>
      <c r="G6250" s="3">
        <v>8</v>
      </c>
      <c r="H6250" s="3">
        <v>0</v>
      </c>
      <c r="I6250" s="3">
        <v>2</v>
      </c>
      <c r="J6250" s="3">
        <v>2</v>
      </c>
      <c r="K6250" s="3">
        <v>54</v>
      </c>
    </row>
    <row r="6251" spans="1:11" x14ac:dyDescent="0.25">
      <c r="A6251" s="9">
        <f t="shared" si="396"/>
        <v>5</v>
      </c>
      <c r="B6251" s="9">
        <f t="shared" si="397"/>
        <v>2016</v>
      </c>
      <c r="C6251" s="9">
        <f t="shared" si="398"/>
        <v>3</v>
      </c>
      <c r="D6251" s="9" t="str">
        <f t="shared" si="399"/>
        <v>Q2</v>
      </c>
      <c r="E6251" t="s">
        <v>18</v>
      </c>
      <c r="F6251">
        <v>201605</v>
      </c>
      <c r="G6251" s="3">
        <v>9</v>
      </c>
      <c r="H6251" s="3">
        <v>0</v>
      </c>
      <c r="I6251" s="3">
        <v>12</v>
      </c>
      <c r="J6251" s="3">
        <v>12</v>
      </c>
      <c r="K6251" s="3">
        <v>252</v>
      </c>
    </row>
    <row r="6252" spans="1:11" x14ac:dyDescent="0.25">
      <c r="A6252" s="9">
        <f t="shared" si="396"/>
        <v>5</v>
      </c>
      <c r="B6252" s="9">
        <f t="shared" si="397"/>
        <v>2016</v>
      </c>
      <c r="C6252" s="9">
        <f t="shared" si="398"/>
        <v>3</v>
      </c>
      <c r="D6252" s="9" t="str">
        <f t="shared" si="399"/>
        <v>Q2</v>
      </c>
      <c r="E6252" t="s">
        <v>18</v>
      </c>
      <c r="F6252">
        <v>201605</v>
      </c>
      <c r="G6252" s="3">
        <v>10</v>
      </c>
      <c r="H6252" s="3">
        <v>0</v>
      </c>
      <c r="I6252" s="3">
        <v>1</v>
      </c>
      <c r="J6252" s="3">
        <v>1</v>
      </c>
      <c r="K6252" s="3">
        <v>14</v>
      </c>
    </row>
    <row r="6253" spans="1:11" x14ac:dyDescent="0.25">
      <c r="A6253" s="9">
        <f t="shared" si="396"/>
        <v>5</v>
      </c>
      <c r="B6253" s="9">
        <f t="shared" si="397"/>
        <v>2016</v>
      </c>
      <c r="C6253" s="9">
        <f t="shared" si="398"/>
        <v>3</v>
      </c>
      <c r="D6253" s="9" t="str">
        <f t="shared" si="399"/>
        <v>Q2</v>
      </c>
      <c r="E6253" t="s">
        <v>18</v>
      </c>
      <c r="F6253">
        <v>201605</v>
      </c>
      <c r="G6253" s="3">
        <v>11</v>
      </c>
      <c r="H6253" s="3">
        <v>0</v>
      </c>
      <c r="I6253" s="3">
        <v>2</v>
      </c>
      <c r="J6253" s="3">
        <v>2</v>
      </c>
      <c r="K6253" s="3">
        <v>78</v>
      </c>
    </row>
    <row r="6254" spans="1:11" x14ac:dyDescent="0.25">
      <c r="A6254" s="9">
        <f t="shared" si="396"/>
        <v>5</v>
      </c>
      <c r="B6254" s="9">
        <f t="shared" si="397"/>
        <v>2016</v>
      </c>
      <c r="C6254" s="9">
        <f t="shared" si="398"/>
        <v>4</v>
      </c>
      <c r="D6254" s="9" t="str">
        <f t="shared" si="399"/>
        <v>Q2</v>
      </c>
      <c r="E6254" t="s">
        <v>18</v>
      </c>
      <c r="F6254">
        <v>201605</v>
      </c>
      <c r="G6254" s="3">
        <v>12</v>
      </c>
      <c r="H6254" s="3">
        <v>0</v>
      </c>
      <c r="I6254" s="3">
        <v>12</v>
      </c>
      <c r="J6254" s="3">
        <v>12</v>
      </c>
      <c r="K6254" s="3">
        <v>252</v>
      </c>
    </row>
    <row r="6255" spans="1:11" x14ac:dyDescent="0.25">
      <c r="A6255" s="9">
        <f t="shared" si="396"/>
        <v>5</v>
      </c>
      <c r="B6255" s="9">
        <f t="shared" si="397"/>
        <v>2016</v>
      </c>
      <c r="C6255" s="9">
        <f t="shared" si="398"/>
        <v>4</v>
      </c>
      <c r="D6255" s="9" t="str">
        <f t="shared" si="399"/>
        <v>Q2</v>
      </c>
      <c r="E6255" t="s">
        <v>18</v>
      </c>
      <c r="F6255">
        <v>201605</v>
      </c>
      <c r="G6255" s="3">
        <v>14</v>
      </c>
      <c r="H6255" s="3">
        <v>0</v>
      </c>
      <c r="I6255" s="3">
        <v>3</v>
      </c>
      <c r="J6255" s="3">
        <v>3</v>
      </c>
      <c r="K6255" s="3">
        <v>101</v>
      </c>
    </row>
    <row r="6256" spans="1:11" x14ac:dyDescent="0.25">
      <c r="A6256" s="9">
        <f t="shared" si="396"/>
        <v>5</v>
      </c>
      <c r="B6256" s="9">
        <f t="shared" si="397"/>
        <v>2016</v>
      </c>
      <c r="C6256" s="9">
        <f t="shared" si="398"/>
        <v>5</v>
      </c>
      <c r="D6256" s="9" t="str">
        <f t="shared" si="399"/>
        <v>Q2</v>
      </c>
      <c r="E6256" t="s">
        <v>18</v>
      </c>
      <c r="F6256">
        <v>201605</v>
      </c>
      <c r="G6256" s="3">
        <v>15</v>
      </c>
      <c r="H6256" s="3">
        <v>0</v>
      </c>
      <c r="I6256" s="3">
        <v>10</v>
      </c>
      <c r="J6256" s="3">
        <v>11</v>
      </c>
      <c r="K6256" s="3">
        <v>217</v>
      </c>
    </row>
    <row r="6257" spans="1:11" x14ac:dyDescent="0.25">
      <c r="A6257" s="9">
        <f t="shared" si="396"/>
        <v>5</v>
      </c>
      <c r="B6257" s="9">
        <f t="shared" si="397"/>
        <v>2016</v>
      </c>
      <c r="C6257" s="9">
        <f t="shared" si="398"/>
        <v>5</v>
      </c>
      <c r="D6257" s="9" t="str">
        <f t="shared" si="399"/>
        <v>Q2</v>
      </c>
      <c r="E6257" t="s">
        <v>18</v>
      </c>
      <c r="F6257">
        <v>201605</v>
      </c>
      <c r="G6257" s="3">
        <v>16</v>
      </c>
      <c r="H6257" s="3">
        <v>0</v>
      </c>
      <c r="I6257" s="3">
        <v>1</v>
      </c>
      <c r="J6257" s="3">
        <v>1</v>
      </c>
      <c r="K6257" s="3">
        <v>7</v>
      </c>
    </row>
    <row r="6258" spans="1:11" x14ac:dyDescent="0.25">
      <c r="A6258" s="9">
        <f t="shared" si="396"/>
        <v>5</v>
      </c>
      <c r="B6258" s="9">
        <f t="shared" si="397"/>
        <v>2016</v>
      </c>
      <c r="C6258" s="9">
        <f t="shared" si="398"/>
        <v>5</v>
      </c>
      <c r="D6258" s="9" t="str">
        <f t="shared" si="399"/>
        <v>Q2</v>
      </c>
      <c r="E6258" t="s">
        <v>18</v>
      </c>
      <c r="F6258">
        <v>201605</v>
      </c>
      <c r="G6258" s="3">
        <v>17</v>
      </c>
      <c r="H6258" s="3">
        <v>0</v>
      </c>
      <c r="I6258" s="3">
        <v>2</v>
      </c>
      <c r="J6258" s="3">
        <v>2</v>
      </c>
      <c r="K6258" s="3">
        <v>43</v>
      </c>
    </row>
    <row r="6259" spans="1:11" x14ac:dyDescent="0.25">
      <c r="A6259" s="9">
        <f t="shared" si="396"/>
        <v>5</v>
      </c>
      <c r="B6259" s="9">
        <f t="shared" si="397"/>
        <v>2016</v>
      </c>
      <c r="C6259" s="9">
        <f t="shared" si="398"/>
        <v>6</v>
      </c>
      <c r="D6259" s="9" t="str">
        <f t="shared" si="399"/>
        <v>Q2</v>
      </c>
      <c r="E6259" t="s">
        <v>18</v>
      </c>
      <c r="F6259">
        <v>201605</v>
      </c>
      <c r="G6259" s="3">
        <v>18</v>
      </c>
      <c r="H6259" s="3">
        <v>0</v>
      </c>
      <c r="I6259" s="3">
        <v>10</v>
      </c>
      <c r="J6259" s="3">
        <v>10</v>
      </c>
      <c r="K6259" s="3">
        <v>205</v>
      </c>
    </row>
    <row r="6260" spans="1:11" x14ac:dyDescent="0.25">
      <c r="A6260" s="9">
        <f t="shared" si="396"/>
        <v>5</v>
      </c>
      <c r="B6260" s="9">
        <f t="shared" si="397"/>
        <v>2016</v>
      </c>
      <c r="C6260" s="9">
        <f t="shared" si="398"/>
        <v>6</v>
      </c>
      <c r="D6260" s="9" t="str">
        <f t="shared" si="399"/>
        <v>Q2</v>
      </c>
      <c r="E6260" t="s">
        <v>18</v>
      </c>
      <c r="F6260">
        <v>201605</v>
      </c>
      <c r="G6260" s="3">
        <v>19</v>
      </c>
      <c r="H6260" s="3">
        <v>0</v>
      </c>
      <c r="I6260" s="3">
        <v>1</v>
      </c>
      <c r="J6260" s="3">
        <v>2</v>
      </c>
      <c r="K6260" s="3">
        <v>42</v>
      </c>
    </row>
    <row r="6261" spans="1:11" x14ac:dyDescent="0.25">
      <c r="A6261" s="9">
        <f t="shared" si="396"/>
        <v>5</v>
      </c>
      <c r="B6261" s="9">
        <f t="shared" si="397"/>
        <v>2016</v>
      </c>
      <c r="C6261" s="9">
        <f t="shared" si="398"/>
        <v>6</v>
      </c>
      <c r="D6261" s="9" t="str">
        <f t="shared" si="399"/>
        <v>Q2</v>
      </c>
      <c r="E6261" t="s">
        <v>18</v>
      </c>
      <c r="F6261">
        <v>201605</v>
      </c>
      <c r="G6261" s="3">
        <v>20</v>
      </c>
      <c r="H6261" s="3">
        <v>0</v>
      </c>
      <c r="I6261" s="3">
        <v>2</v>
      </c>
      <c r="J6261" s="3">
        <v>2</v>
      </c>
      <c r="K6261" s="3">
        <v>43</v>
      </c>
    </row>
    <row r="6262" spans="1:11" x14ac:dyDescent="0.25">
      <c r="A6262" s="9">
        <f t="shared" si="396"/>
        <v>5</v>
      </c>
      <c r="B6262" s="9">
        <f t="shared" si="397"/>
        <v>2016</v>
      </c>
      <c r="C6262" s="9">
        <f t="shared" si="398"/>
        <v>7</v>
      </c>
      <c r="D6262" s="9" t="str">
        <f t="shared" si="399"/>
        <v>Q2</v>
      </c>
      <c r="E6262" t="s">
        <v>18</v>
      </c>
      <c r="F6262">
        <v>201605</v>
      </c>
      <c r="G6262" s="3">
        <v>21</v>
      </c>
      <c r="H6262" s="3">
        <v>0</v>
      </c>
      <c r="I6262" s="3">
        <v>10</v>
      </c>
      <c r="J6262" s="3">
        <v>10</v>
      </c>
      <c r="K6262" s="3">
        <v>205</v>
      </c>
    </row>
    <row r="6263" spans="1:11" x14ac:dyDescent="0.25">
      <c r="A6263" s="9">
        <f t="shared" si="396"/>
        <v>5</v>
      </c>
      <c r="B6263" s="9">
        <f t="shared" si="397"/>
        <v>2016</v>
      </c>
      <c r="C6263" s="9">
        <f t="shared" si="398"/>
        <v>7</v>
      </c>
      <c r="D6263" s="9" t="str">
        <f t="shared" si="399"/>
        <v>Q2</v>
      </c>
      <c r="E6263" t="s">
        <v>18</v>
      </c>
      <c r="F6263">
        <v>201605</v>
      </c>
      <c r="G6263" s="3">
        <v>22</v>
      </c>
      <c r="H6263" s="3">
        <v>0</v>
      </c>
      <c r="I6263" s="3">
        <v>2</v>
      </c>
      <c r="J6263" s="3">
        <v>2</v>
      </c>
      <c r="K6263" s="3">
        <v>25</v>
      </c>
    </row>
    <row r="6264" spans="1:11" x14ac:dyDescent="0.25">
      <c r="A6264" s="9">
        <f t="shared" si="396"/>
        <v>5</v>
      </c>
      <c r="B6264" s="9">
        <f t="shared" si="397"/>
        <v>2016</v>
      </c>
      <c r="C6264" s="9">
        <f t="shared" si="398"/>
        <v>7</v>
      </c>
      <c r="D6264" s="9" t="str">
        <f t="shared" si="399"/>
        <v>Q2</v>
      </c>
      <c r="E6264" t="s">
        <v>18</v>
      </c>
      <c r="F6264">
        <v>201605</v>
      </c>
      <c r="G6264" s="3">
        <v>23</v>
      </c>
      <c r="H6264" s="3">
        <v>0</v>
      </c>
      <c r="I6264" s="3">
        <v>4</v>
      </c>
      <c r="J6264" s="3">
        <v>4</v>
      </c>
      <c r="K6264" s="3">
        <v>81.5</v>
      </c>
    </row>
    <row r="6265" spans="1:11" x14ac:dyDescent="0.25">
      <c r="A6265" s="9">
        <f t="shared" si="396"/>
        <v>5</v>
      </c>
      <c r="B6265" s="9">
        <f t="shared" si="397"/>
        <v>2016</v>
      </c>
      <c r="C6265" s="9">
        <f t="shared" si="398"/>
        <v>8</v>
      </c>
      <c r="D6265" s="9" t="str">
        <f t="shared" si="399"/>
        <v>Q2</v>
      </c>
      <c r="E6265" t="s">
        <v>18</v>
      </c>
      <c r="F6265">
        <v>201605</v>
      </c>
      <c r="G6265" s="3">
        <v>24</v>
      </c>
      <c r="H6265" s="3">
        <v>0</v>
      </c>
      <c r="I6265" s="3">
        <v>8</v>
      </c>
      <c r="J6265" s="3">
        <v>8</v>
      </c>
      <c r="K6265" s="3">
        <v>169</v>
      </c>
    </row>
    <row r="6266" spans="1:11" x14ac:dyDescent="0.25">
      <c r="A6266" s="9">
        <f t="shared" si="396"/>
        <v>5</v>
      </c>
      <c r="B6266" s="9">
        <f t="shared" si="397"/>
        <v>2016</v>
      </c>
      <c r="C6266" s="9">
        <f t="shared" si="398"/>
        <v>8</v>
      </c>
      <c r="D6266" s="9" t="str">
        <f t="shared" si="399"/>
        <v>Q2</v>
      </c>
      <c r="E6266" t="s">
        <v>18</v>
      </c>
      <c r="F6266">
        <v>201605</v>
      </c>
      <c r="G6266" s="3">
        <v>25</v>
      </c>
      <c r="H6266" s="3">
        <v>0</v>
      </c>
      <c r="I6266" s="3">
        <v>3</v>
      </c>
      <c r="J6266" s="3">
        <v>3</v>
      </c>
      <c r="K6266" s="3">
        <v>50</v>
      </c>
    </row>
    <row r="6267" spans="1:11" x14ac:dyDescent="0.25">
      <c r="A6267" s="9">
        <f t="shared" si="396"/>
        <v>5</v>
      </c>
      <c r="B6267" s="9">
        <f t="shared" si="397"/>
        <v>2016</v>
      </c>
      <c r="C6267" s="9">
        <f t="shared" si="398"/>
        <v>8</v>
      </c>
      <c r="D6267" s="9" t="str">
        <f t="shared" si="399"/>
        <v>Q2</v>
      </c>
      <c r="E6267" t="s">
        <v>18</v>
      </c>
      <c r="F6267">
        <v>201605</v>
      </c>
      <c r="G6267" s="3">
        <v>26</v>
      </c>
      <c r="H6267" s="3">
        <v>0</v>
      </c>
      <c r="I6267" s="3">
        <v>2</v>
      </c>
      <c r="J6267" s="3">
        <v>2</v>
      </c>
      <c r="K6267" s="3">
        <v>43</v>
      </c>
    </row>
    <row r="6268" spans="1:11" x14ac:dyDescent="0.25">
      <c r="A6268" s="9">
        <f t="shared" si="396"/>
        <v>5</v>
      </c>
      <c r="B6268" s="9">
        <f t="shared" si="397"/>
        <v>2016</v>
      </c>
      <c r="C6268" s="9">
        <f t="shared" si="398"/>
        <v>9</v>
      </c>
      <c r="D6268" s="9" t="str">
        <f t="shared" si="399"/>
        <v>Q2</v>
      </c>
      <c r="E6268" t="s">
        <v>18</v>
      </c>
      <c r="F6268">
        <v>201605</v>
      </c>
      <c r="G6268" s="3">
        <v>27</v>
      </c>
      <c r="H6268" s="3">
        <v>0</v>
      </c>
      <c r="I6268" s="3">
        <v>5</v>
      </c>
      <c r="J6268" s="3">
        <v>6</v>
      </c>
      <c r="K6268" s="3">
        <v>94</v>
      </c>
    </row>
    <row r="6269" spans="1:11" x14ac:dyDescent="0.25">
      <c r="A6269" s="9">
        <f t="shared" si="396"/>
        <v>5</v>
      </c>
      <c r="B6269" s="9">
        <f t="shared" si="397"/>
        <v>2016</v>
      </c>
      <c r="C6269" s="9">
        <f t="shared" si="398"/>
        <v>9</v>
      </c>
      <c r="D6269" s="9" t="str">
        <f t="shared" si="399"/>
        <v>Q2</v>
      </c>
      <c r="E6269" t="s">
        <v>18</v>
      </c>
      <c r="F6269">
        <v>201605</v>
      </c>
      <c r="G6269" s="3">
        <v>28</v>
      </c>
      <c r="H6269" s="3">
        <v>0</v>
      </c>
      <c r="I6269" s="3">
        <v>2</v>
      </c>
      <c r="J6269" s="3">
        <v>2</v>
      </c>
      <c r="K6269" s="3">
        <v>32</v>
      </c>
    </row>
    <row r="6270" spans="1:11" x14ac:dyDescent="0.25">
      <c r="A6270" s="9">
        <f t="shared" si="396"/>
        <v>5</v>
      </c>
      <c r="B6270" s="9">
        <f t="shared" si="397"/>
        <v>2016</v>
      </c>
      <c r="C6270" s="9">
        <f t="shared" si="398"/>
        <v>9</v>
      </c>
      <c r="D6270" s="9" t="str">
        <f t="shared" si="399"/>
        <v>Q2</v>
      </c>
      <c r="E6270" t="s">
        <v>18</v>
      </c>
      <c r="F6270">
        <v>201605</v>
      </c>
      <c r="G6270" s="3">
        <v>29</v>
      </c>
      <c r="H6270" s="3">
        <v>0</v>
      </c>
      <c r="I6270" s="3">
        <v>1</v>
      </c>
      <c r="J6270" s="3">
        <v>1</v>
      </c>
      <c r="K6270" s="3">
        <v>7</v>
      </c>
    </row>
    <row r="6271" spans="1:11" x14ac:dyDescent="0.25">
      <c r="A6271" s="9">
        <f t="shared" si="396"/>
        <v>5</v>
      </c>
      <c r="B6271" s="9">
        <f t="shared" si="397"/>
        <v>2016</v>
      </c>
      <c r="C6271" s="9">
        <f t="shared" si="398"/>
        <v>10</v>
      </c>
      <c r="D6271" s="9" t="str">
        <f t="shared" si="399"/>
        <v>Q2</v>
      </c>
      <c r="E6271" t="s">
        <v>18</v>
      </c>
      <c r="F6271">
        <v>201605</v>
      </c>
      <c r="G6271" s="3">
        <v>30</v>
      </c>
      <c r="H6271" s="3">
        <v>0</v>
      </c>
      <c r="I6271" s="3">
        <v>5</v>
      </c>
      <c r="J6271" s="3">
        <v>5</v>
      </c>
      <c r="K6271" s="3">
        <v>79</v>
      </c>
    </row>
    <row r="6272" spans="1:11" x14ac:dyDescent="0.25">
      <c r="A6272" s="9">
        <f t="shared" si="396"/>
        <v>5</v>
      </c>
      <c r="B6272" s="9">
        <f t="shared" si="397"/>
        <v>2016</v>
      </c>
      <c r="C6272" s="9">
        <f t="shared" si="398"/>
        <v>10</v>
      </c>
      <c r="D6272" s="9" t="str">
        <f t="shared" si="399"/>
        <v>Q2</v>
      </c>
      <c r="E6272" t="s">
        <v>18</v>
      </c>
      <c r="F6272">
        <v>201605</v>
      </c>
      <c r="G6272" s="3">
        <v>31</v>
      </c>
      <c r="H6272" s="3">
        <v>0</v>
      </c>
      <c r="I6272" s="3">
        <v>2</v>
      </c>
      <c r="J6272" s="3">
        <v>2</v>
      </c>
      <c r="K6272" s="3">
        <v>43</v>
      </c>
    </row>
    <row r="6273" spans="1:11" x14ac:dyDescent="0.25">
      <c r="A6273" s="9">
        <f t="shared" si="396"/>
        <v>5</v>
      </c>
      <c r="B6273" s="9">
        <f t="shared" si="397"/>
        <v>2016</v>
      </c>
      <c r="C6273" s="9">
        <f t="shared" si="398"/>
        <v>10</v>
      </c>
      <c r="D6273" s="9" t="str">
        <f t="shared" si="399"/>
        <v>Q2</v>
      </c>
      <c r="E6273" t="s">
        <v>18</v>
      </c>
      <c r="F6273">
        <v>201605</v>
      </c>
      <c r="G6273" s="3">
        <v>32</v>
      </c>
      <c r="H6273" s="3">
        <v>0</v>
      </c>
      <c r="I6273" s="3">
        <v>1</v>
      </c>
      <c r="J6273" s="3">
        <v>1</v>
      </c>
      <c r="K6273" s="3">
        <v>7</v>
      </c>
    </row>
    <row r="6274" spans="1:11" x14ac:dyDescent="0.25">
      <c r="A6274" s="9">
        <f t="shared" si="396"/>
        <v>5</v>
      </c>
      <c r="B6274" s="9">
        <f t="shared" si="397"/>
        <v>2016</v>
      </c>
      <c r="C6274" s="9">
        <f t="shared" si="398"/>
        <v>11</v>
      </c>
      <c r="D6274" s="9" t="str">
        <f t="shared" si="399"/>
        <v>Q2</v>
      </c>
      <c r="E6274" t="s">
        <v>18</v>
      </c>
      <c r="F6274">
        <v>201605</v>
      </c>
      <c r="G6274" s="3">
        <v>33</v>
      </c>
      <c r="H6274" s="3">
        <v>0</v>
      </c>
      <c r="I6274" s="3">
        <v>5</v>
      </c>
      <c r="J6274" s="3">
        <v>5</v>
      </c>
      <c r="K6274" s="3">
        <v>79</v>
      </c>
    </row>
    <row r="6275" spans="1:11" x14ac:dyDescent="0.25">
      <c r="A6275" s="9">
        <f t="shared" si="396"/>
        <v>5</v>
      </c>
      <c r="B6275" s="9">
        <f t="shared" si="397"/>
        <v>2016</v>
      </c>
      <c r="C6275" s="9">
        <f t="shared" si="398"/>
        <v>11</v>
      </c>
      <c r="D6275" s="9" t="str">
        <f t="shared" si="399"/>
        <v>Q2</v>
      </c>
      <c r="E6275" t="s">
        <v>18</v>
      </c>
      <c r="F6275">
        <v>201605</v>
      </c>
      <c r="G6275" s="3">
        <v>34</v>
      </c>
      <c r="H6275" s="3">
        <v>0</v>
      </c>
      <c r="I6275" s="3">
        <v>2</v>
      </c>
      <c r="J6275" s="3">
        <v>2</v>
      </c>
      <c r="K6275" s="3">
        <v>25</v>
      </c>
    </row>
    <row r="6276" spans="1:11" x14ac:dyDescent="0.25">
      <c r="A6276" s="9">
        <f t="shared" si="396"/>
        <v>6</v>
      </c>
      <c r="B6276" s="9">
        <f t="shared" si="397"/>
        <v>2016</v>
      </c>
      <c r="C6276" s="9">
        <f t="shared" si="398"/>
        <v>0</v>
      </c>
      <c r="D6276" s="9" t="str">
        <f t="shared" si="399"/>
        <v>Q2</v>
      </c>
      <c r="E6276" t="s">
        <v>18</v>
      </c>
      <c r="F6276">
        <v>201606</v>
      </c>
      <c r="G6276" s="3">
        <v>0</v>
      </c>
      <c r="H6276" s="3">
        <v>48</v>
      </c>
      <c r="I6276" s="3">
        <v>48</v>
      </c>
      <c r="J6276" s="3">
        <v>48</v>
      </c>
      <c r="K6276" s="3">
        <v>1144</v>
      </c>
    </row>
    <row r="6277" spans="1:11" x14ac:dyDescent="0.25">
      <c r="A6277" s="9">
        <f t="shared" si="396"/>
        <v>6</v>
      </c>
      <c r="B6277" s="9">
        <f t="shared" si="397"/>
        <v>2016</v>
      </c>
      <c r="C6277" s="9">
        <f t="shared" si="398"/>
        <v>0</v>
      </c>
      <c r="D6277" s="9" t="str">
        <f t="shared" si="399"/>
        <v>Q2</v>
      </c>
      <c r="E6277" t="s">
        <v>18</v>
      </c>
      <c r="F6277">
        <v>201606</v>
      </c>
      <c r="G6277" s="3">
        <v>1</v>
      </c>
      <c r="H6277" s="3">
        <v>0</v>
      </c>
      <c r="I6277" s="3">
        <v>3</v>
      </c>
      <c r="J6277" s="3">
        <v>3</v>
      </c>
      <c r="K6277" s="3">
        <v>66</v>
      </c>
    </row>
    <row r="6278" spans="1:11" x14ac:dyDescent="0.25">
      <c r="A6278" s="9">
        <f t="shared" si="396"/>
        <v>6</v>
      </c>
      <c r="B6278" s="9">
        <f t="shared" si="397"/>
        <v>2016</v>
      </c>
      <c r="C6278" s="9">
        <f t="shared" si="398"/>
        <v>0</v>
      </c>
      <c r="D6278" s="9" t="str">
        <f t="shared" si="399"/>
        <v>Q2</v>
      </c>
      <c r="E6278" t="s">
        <v>18</v>
      </c>
      <c r="F6278">
        <v>201606</v>
      </c>
      <c r="G6278" s="3">
        <v>2</v>
      </c>
      <c r="H6278" s="3">
        <v>0</v>
      </c>
      <c r="I6278" s="3">
        <v>2</v>
      </c>
      <c r="J6278" s="3">
        <v>2</v>
      </c>
      <c r="K6278" s="3">
        <v>43</v>
      </c>
    </row>
    <row r="6279" spans="1:11" x14ac:dyDescent="0.25">
      <c r="A6279" s="9">
        <f t="shared" si="396"/>
        <v>6</v>
      </c>
      <c r="B6279" s="9">
        <f t="shared" si="397"/>
        <v>2016</v>
      </c>
      <c r="C6279" s="9">
        <f t="shared" si="398"/>
        <v>1</v>
      </c>
      <c r="D6279" s="9" t="str">
        <f t="shared" si="399"/>
        <v>Q2</v>
      </c>
      <c r="E6279" t="s">
        <v>18</v>
      </c>
      <c r="F6279">
        <v>201606</v>
      </c>
      <c r="G6279" s="3">
        <v>3</v>
      </c>
      <c r="H6279" s="3">
        <v>0</v>
      </c>
      <c r="I6279" s="3">
        <v>34</v>
      </c>
      <c r="J6279" s="3">
        <v>34</v>
      </c>
      <c r="K6279" s="3">
        <v>666</v>
      </c>
    </row>
    <row r="6280" spans="1:11" x14ac:dyDescent="0.25">
      <c r="A6280" s="9">
        <f t="shared" si="396"/>
        <v>6</v>
      </c>
      <c r="B6280" s="9">
        <f t="shared" si="397"/>
        <v>2016</v>
      </c>
      <c r="C6280" s="9">
        <f t="shared" si="398"/>
        <v>1</v>
      </c>
      <c r="D6280" s="9" t="str">
        <f t="shared" si="399"/>
        <v>Q2</v>
      </c>
      <c r="E6280" t="s">
        <v>18</v>
      </c>
      <c r="F6280">
        <v>201606</v>
      </c>
      <c r="G6280" s="3">
        <v>4</v>
      </c>
      <c r="H6280" s="3">
        <v>0</v>
      </c>
      <c r="I6280" s="3">
        <v>1</v>
      </c>
      <c r="J6280" s="3">
        <v>1</v>
      </c>
      <c r="K6280" s="3">
        <v>13</v>
      </c>
    </row>
    <row r="6281" spans="1:11" x14ac:dyDescent="0.25">
      <c r="A6281" s="9">
        <f t="shared" si="396"/>
        <v>6</v>
      </c>
      <c r="B6281" s="9">
        <f t="shared" si="397"/>
        <v>2016</v>
      </c>
      <c r="C6281" s="9">
        <f t="shared" si="398"/>
        <v>1</v>
      </c>
      <c r="D6281" s="9" t="str">
        <f t="shared" si="399"/>
        <v>Q2</v>
      </c>
      <c r="E6281" t="s">
        <v>18</v>
      </c>
      <c r="F6281">
        <v>201606</v>
      </c>
      <c r="G6281" s="3">
        <v>5</v>
      </c>
      <c r="H6281" s="3">
        <v>0</v>
      </c>
      <c r="I6281" s="3">
        <v>1</v>
      </c>
      <c r="J6281" s="3">
        <v>1</v>
      </c>
      <c r="K6281" s="3">
        <v>18.899999999999999</v>
      </c>
    </row>
    <row r="6282" spans="1:11" x14ac:dyDescent="0.25">
      <c r="A6282" s="9">
        <f t="shared" si="396"/>
        <v>6</v>
      </c>
      <c r="B6282" s="9">
        <f t="shared" si="397"/>
        <v>2016</v>
      </c>
      <c r="C6282" s="9">
        <f t="shared" si="398"/>
        <v>2</v>
      </c>
      <c r="D6282" s="9" t="str">
        <f t="shared" si="399"/>
        <v>Q2</v>
      </c>
      <c r="E6282" t="s">
        <v>18</v>
      </c>
      <c r="F6282">
        <v>201606</v>
      </c>
      <c r="G6282" s="3">
        <v>6</v>
      </c>
      <c r="H6282" s="3">
        <v>0</v>
      </c>
      <c r="I6282" s="3">
        <v>28</v>
      </c>
      <c r="J6282" s="3">
        <v>28</v>
      </c>
      <c r="K6282" s="3">
        <v>547</v>
      </c>
    </row>
    <row r="6283" spans="1:11" x14ac:dyDescent="0.25">
      <c r="A6283" s="9">
        <f t="shared" si="396"/>
        <v>6</v>
      </c>
      <c r="B6283" s="9">
        <f t="shared" si="397"/>
        <v>2016</v>
      </c>
      <c r="C6283" s="9">
        <f t="shared" si="398"/>
        <v>2</v>
      </c>
      <c r="D6283" s="9" t="str">
        <f t="shared" si="399"/>
        <v>Q2</v>
      </c>
      <c r="E6283" t="s">
        <v>18</v>
      </c>
      <c r="F6283">
        <v>201606</v>
      </c>
      <c r="G6283" s="3">
        <v>7</v>
      </c>
      <c r="H6283" s="3">
        <v>0</v>
      </c>
      <c r="I6283" s="3">
        <v>1</v>
      </c>
      <c r="J6283" s="3">
        <v>1</v>
      </c>
      <c r="K6283" s="3">
        <v>7</v>
      </c>
    </row>
    <row r="6284" spans="1:11" x14ac:dyDescent="0.25">
      <c r="A6284" s="9">
        <f t="shared" si="396"/>
        <v>6</v>
      </c>
      <c r="B6284" s="9">
        <f t="shared" si="397"/>
        <v>2016</v>
      </c>
      <c r="C6284" s="9">
        <f t="shared" si="398"/>
        <v>2</v>
      </c>
      <c r="D6284" s="9" t="str">
        <f t="shared" si="399"/>
        <v>Q2</v>
      </c>
      <c r="E6284" t="s">
        <v>18</v>
      </c>
      <c r="F6284">
        <v>201606</v>
      </c>
      <c r="G6284" s="3">
        <v>8</v>
      </c>
      <c r="H6284" s="3">
        <v>0</v>
      </c>
      <c r="I6284" s="3">
        <v>2</v>
      </c>
      <c r="J6284" s="3">
        <v>3</v>
      </c>
      <c r="K6284" s="3">
        <v>38</v>
      </c>
    </row>
    <row r="6285" spans="1:11" x14ac:dyDescent="0.25">
      <c r="A6285" s="9">
        <f t="shared" si="396"/>
        <v>6</v>
      </c>
      <c r="B6285" s="9">
        <f t="shared" si="397"/>
        <v>2016</v>
      </c>
      <c r="C6285" s="9">
        <f t="shared" si="398"/>
        <v>3</v>
      </c>
      <c r="D6285" s="9" t="str">
        <f t="shared" si="399"/>
        <v>Q2</v>
      </c>
      <c r="E6285" t="s">
        <v>18</v>
      </c>
      <c r="F6285">
        <v>201606</v>
      </c>
      <c r="G6285" s="3">
        <v>9</v>
      </c>
      <c r="H6285" s="3">
        <v>0</v>
      </c>
      <c r="I6285" s="3">
        <v>21</v>
      </c>
      <c r="J6285" s="3">
        <v>22</v>
      </c>
      <c r="K6285" s="3">
        <v>429</v>
      </c>
    </row>
    <row r="6286" spans="1:11" x14ac:dyDescent="0.25">
      <c r="A6286" s="9">
        <f t="shared" ref="A6286:A6349" si="400">F6286-(B6286*100)</f>
        <v>6</v>
      </c>
      <c r="B6286" s="9">
        <f t="shared" ref="B6286:B6349" si="401">INT(F6286/100)</f>
        <v>2016</v>
      </c>
      <c r="C6286" s="9">
        <f t="shared" ref="C6286:C6349" si="402">INT(G6286/3)</f>
        <v>3</v>
      </c>
      <c r="D6286" s="9" t="str">
        <f t="shared" ref="D6286:D6349" si="403">VLOOKUP(A6286,$R$2:$S$13,2,0)</f>
        <v>Q2</v>
      </c>
      <c r="E6286" t="s">
        <v>18</v>
      </c>
      <c r="F6286">
        <v>201606</v>
      </c>
      <c r="G6286" s="3">
        <v>10</v>
      </c>
      <c r="H6286" s="3">
        <v>0</v>
      </c>
      <c r="I6286" s="3">
        <v>2</v>
      </c>
      <c r="J6286" s="3">
        <v>2</v>
      </c>
      <c r="K6286" s="3">
        <v>26</v>
      </c>
    </row>
    <row r="6287" spans="1:11" x14ac:dyDescent="0.25">
      <c r="A6287" s="9">
        <f t="shared" si="400"/>
        <v>6</v>
      </c>
      <c r="B6287" s="9">
        <f t="shared" si="401"/>
        <v>2016</v>
      </c>
      <c r="C6287" s="9">
        <f t="shared" si="402"/>
        <v>3</v>
      </c>
      <c r="D6287" s="9" t="str">
        <f t="shared" si="403"/>
        <v>Q2</v>
      </c>
      <c r="E6287" t="s">
        <v>18</v>
      </c>
      <c r="F6287">
        <v>201606</v>
      </c>
      <c r="G6287" s="3">
        <v>11</v>
      </c>
      <c r="H6287" s="3">
        <v>0</v>
      </c>
      <c r="I6287" s="3">
        <v>3</v>
      </c>
      <c r="J6287" s="3">
        <v>4</v>
      </c>
      <c r="K6287" s="3">
        <v>93.11</v>
      </c>
    </row>
    <row r="6288" spans="1:11" x14ac:dyDescent="0.25">
      <c r="A6288" s="9">
        <f t="shared" si="400"/>
        <v>6</v>
      </c>
      <c r="B6288" s="9">
        <f t="shared" si="401"/>
        <v>2016</v>
      </c>
      <c r="C6288" s="9">
        <f t="shared" si="402"/>
        <v>4</v>
      </c>
      <c r="D6288" s="9" t="str">
        <f t="shared" si="403"/>
        <v>Q2</v>
      </c>
      <c r="E6288" t="s">
        <v>18</v>
      </c>
      <c r="F6288">
        <v>201606</v>
      </c>
      <c r="G6288" s="3">
        <v>12</v>
      </c>
      <c r="H6288" s="3">
        <v>0</v>
      </c>
      <c r="I6288" s="3">
        <v>21</v>
      </c>
      <c r="J6288" s="3">
        <v>22</v>
      </c>
      <c r="K6288" s="3">
        <v>404</v>
      </c>
    </row>
    <row r="6289" spans="1:11" x14ac:dyDescent="0.25">
      <c r="A6289" s="9">
        <f t="shared" si="400"/>
        <v>6</v>
      </c>
      <c r="B6289" s="9">
        <f t="shared" si="401"/>
        <v>2016</v>
      </c>
      <c r="C6289" s="9">
        <f t="shared" si="402"/>
        <v>4</v>
      </c>
      <c r="D6289" s="9" t="str">
        <f t="shared" si="403"/>
        <v>Q2</v>
      </c>
      <c r="E6289" t="s">
        <v>18</v>
      </c>
      <c r="F6289">
        <v>201606</v>
      </c>
      <c r="G6289" s="3">
        <v>13</v>
      </c>
      <c r="H6289" s="3">
        <v>0</v>
      </c>
      <c r="I6289" s="3">
        <v>2</v>
      </c>
      <c r="J6289" s="3">
        <v>2</v>
      </c>
      <c r="K6289" s="3">
        <v>26</v>
      </c>
    </row>
    <row r="6290" spans="1:11" x14ac:dyDescent="0.25">
      <c r="A6290" s="9">
        <f t="shared" si="400"/>
        <v>6</v>
      </c>
      <c r="B6290" s="9">
        <f t="shared" si="401"/>
        <v>2016</v>
      </c>
      <c r="C6290" s="9">
        <f t="shared" si="402"/>
        <v>4</v>
      </c>
      <c r="D6290" s="9" t="str">
        <f t="shared" si="403"/>
        <v>Q2</v>
      </c>
      <c r="E6290" t="s">
        <v>18</v>
      </c>
      <c r="F6290">
        <v>201606</v>
      </c>
      <c r="G6290" s="3">
        <v>14</v>
      </c>
      <c r="H6290" s="3">
        <v>0</v>
      </c>
      <c r="I6290" s="3">
        <v>5</v>
      </c>
      <c r="J6290" s="3">
        <v>6</v>
      </c>
      <c r="K6290" s="3">
        <v>123.11</v>
      </c>
    </row>
    <row r="6291" spans="1:11" x14ac:dyDescent="0.25">
      <c r="A6291" s="9">
        <f t="shared" si="400"/>
        <v>6</v>
      </c>
      <c r="B6291" s="9">
        <f t="shared" si="401"/>
        <v>2016</v>
      </c>
      <c r="C6291" s="9">
        <f t="shared" si="402"/>
        <v>5</v>
      </c>
      <c r="D6291" s="9" t="str">
        <f t="shared" si="403"/>
        <v>Q2</v>
      </c>
      <c r="E6291" t="s">
        <v>18</v>
      </c>
      <c r="F6291">
        <v>201606</v>
      </c>
      <c r="G6291" s="3">
        <v>15</v>
      </c>
      <c r="H6291" s="3">
        <v>0</v>
      </c>
      <c r="I6291" s="3">
        <v>18</v>
      </c>
      <c r="J6291" s="3">
        <v>18</v>
      </c>
      <c r="K6291" s="3">
        <v>332</v>
      </c>
    </row>
    <row r="6292" spans="1:11" x14ac:dyDescent="0.25">
      <c r="A6292" s="9">
        <f t="shared" si="400"/>
        <v>6</v>
      </c>
      <c r="B6292" s="9">
        <f t="shared" si="401"/>
        <v>2016</v>
      </c>
      <c r="C6292" s="9">
        <f t="shared" si="402"/>
        <v>5</v>
      </c>
      <c r="D6292" s="9" t="str">
        <f t="shared" si="403"/>
        <v>Q2</v>
      </c>
      <c r="E6292" t="s">
        <v>18</v>
      </c>
      <c r="F6292">
        <v>201606</v>
      </c>
      <c r="G6292" s="3">
        <v>16</v>
      </c>
      <c r="H6292" s="3">
        <v>0</v>
      </c>
      <c r="I6292" s="3">
        <v>4</v>
      </c>
      <c r="J6292" s="3">
        <v>4</v>
      </c>
      <c r="K6292" s="3">
        <v>103</v>
      </c>
    </row>
    <row r="6293" spans="1:11" x14ac:dyDescent="0.25">
      <c r="A6293" s="9">
        <f t="shared" si="400"/>
        <v>6</v>
      </c>
      <c r="B6293" s="9">
        <f t="shared" si="401"/>
        <v>2016</v>
      </c>
      <c r="C6293" s="9">
        <f t="shared" si="402"/>
        <v>5</v>
      </c>
      <c r="D6293" s="9" t="str">
        <f t="shared" si="403"/>
        <v>Q2</v>
      </c>
      <c r="E6293" t="s">
        <v>18</v>
      </c>
      <c r="F6293">
        <v>201606</v>
      </c>
      <c r="G6293" s="3">
        <v>17</v>
      </c>
      <c r="H6293" s="3">
        <v>0</v>
      </c>
      <c r="I6293" s="3">
        <v>4</v>
      </c>
      <c r="J6293" s="3">
        <v>4</v>
      </c>
      <c r="K6293" s="3">
        <v>69</v>
      </c>
    </row>
    <row r="6294" spans="1:11" x14ac:dyDescent="0.25">
      <c r="A6294" s="9">
        <f t="shared" si="400"/>
        <v>6</v>
      </c>
      <c r="B6294" s="9">
        <f t="shared" si="401"/>
        <v>2016</v>
      </c>
      <c r="C6294" s="9">
        <f t="shared" si="402"/>
        <v>6</v>
      </c>
      <c r="D6294" s="9" t="str">
        <f t="shared" si="403"/>
        <v>Q2</v>
      </c>
      <c r="E6294" t="s">
        <v>18</v>
      </c>
      <c r="F6294">
        <v>201606</v>
      </c>
      <c r="G6294" s="3">
        <v>18</v>
      </c>
      <c r="H6294" s="3">
        <v>0</v>
      </c>
      <c r="I6294" s="3">
        <v>17</v>
      </c>
      <c r="J6294" s="3">
        <v>17</v>
      </c>
      <c r="K6294" s="3">
        <v>322</v>
      </c>
    </row>
    <row r="6295" spans="1:11" x14ac:dyDescent="0.25">
      <c r="A6295" s="9">
        <f t="shared" si="400"/>
        <v>6</v>
      </c>
      <c r="B6295" s="9">
        <f t="shared" si="401"/>
        <v>2016</v>
      </c>
      <c r="C6295" s="9">
        <f t="shared" si="402"/>
        <v>6</v>
      </c>
      <c r="D6295" s="9" t="str">
        <f t="shared" si="403"/>
        <v>Q2</v>
      </c>
      <c r="E6295" t="s">
        <v>18</v>
      </c>
      <c r="F6295">
        <v>201606</v>
      </c>
      <c r="G6295" s="3">
        <v>19</v>
      </c>
      <c r="H6295" s="3">
        <v>0</v>
      </c>
      <c r="I6295" s="3">
        <v>2</v>
      </c>
      <c r="J6295" s="3">
        <v>2</v>
      </c>
      <c r="K6295" s="3">
        <v>25</v>
      </c>
    </row>
    <row r="6296" spans="1:11" x14ac:dyDescent="0.25">
      <c r="A6296" s="9">
        <f t="shared" si="400"/>
        <v>6</v>
      </c>
      <c r="B6296" s="9">
        <f t="shared" si="401"/>
        <v>2016</v>
      </c>
      <c r="C6296" s="9">
        <f t="shared" si="402"/>
        <v>6</v>
      </c>
      <c r="D6296" s="9" t="str">
        <f t="shared" si="403"/>
        <v>Q2</v>
      </c>
      <c r="E6296" t="s">
        <v>18</v>
      </c>
      <c r="F6296">
        <v>201606</v>
      </c>
      <c r="G6296" s="3">
        <v>20</v>
      </c>
      <c r="H6296" s="3">
        <v>0</v>
      </c>
      <c r="I6296" s="3">
        <v>1</v>
      </c>
      <c r="J6296" s="3">
        <v>1</v>
      </c>
      <c r="K6296" s="3">
        <v>7</v>
      </c>
    </row>
    <row r="6297" spans="1:11" x14ac:dyDescent="0.25">
      <c r="A6297" s="9">
        <f t="shared" si="400"/>
        <v>6</v>
      </c>
      <c r="B6297" s="9">
        <f t="shared" si="401"/>
        <v>2016</v>
      </c>
      <c r="C6297" s="9">
        <f t="shared" si="402"/>
        <v>7</v>
      </c>
      <c r="D6297" s="9" t="str">
        <f t="shared" si="403"/>
        <v>Q2</v>
      </c>
      <c r="E6297" t="s">
        <v>18</v>
      </c>
      <c r="F6297">
        <v>201606</v>
      </c>
      <c r="G6297" s="3">
        <v>21</v>
      </c>
      <c r="H6297" s="3">
        <v>0</v>
      </c>
      <c r="I6297" s="3">
        <v>16</v>
      </c>
      <c r="J6297" s="3">
        <v>16</v>
      </c>
      <c r="K6297" s="3">
        <v>320</v>
      </c>
    </row>
    <row r="6298" spans="1:11" x14ac:dyDescent="0.25">
      <c r="A6298" s="9">
        <f t="shared" si="400"/>
        <v>6</v>
      </c>
      <c r="B6298" s="9">
        <f t="shared" si="401"/>
        <v>2016</v>
      </c>
      <c r="C6298" s="9">
        <f t="shared" si="402"/>
        <v>7</v>
      </c>
      <c r="D6298" s="9" t="str">
        <f t="shared" si="403"/>
        <v>Q2</v>
      </c>
      <c r="E6298" t="s">
        <v>18</v>
      </c>
      <c r="F6298">
        <v>201606</v>
      </c>
      <c r="G6298" s="3">
        <v>22</v>
      </c>
      <c r="H6298" s="3">
        <v>0</v>
      </c>
      <c r="I6298" s="3">
        <v>3</v>
      </c>
      <c r="J6298" s="3">
        <v>3</v>
      </c>
      <c r="K6298" s="3">
        <v>49</v>
      </c>
    </row>
    <row r="6299" spans="1:11" x14ac:dyDescent="0.25">
      <c r="A6299" s="9">
        <f t="shared" si="400"/>
        <v>6</v>
      </c>
      <c r="B6299" s="9">
        <f t="shared" si="401"/>
        <v>2016</v>
      </c>
      <c r="C6299" s="9">
        <f t="shared" si="402"/>
        <v>7</v>
      </c>
      <c r="D6299" s="9" t="str">
        <f t="shared" si="403"/>
        <v>Q2</v>
      </c>
      <c r="E6299" t="s">
        <v>18</v>
      </c>
      <c r="F6299">
        <v>201606</v>
      </c>
      <c r="G6299" s="3">
        <v>23</v>
      </c>
      <c r="H6299" s="3">
        <v>0</v>
      </c>
      <c r="I6299" s="3">
        <v>2</v>
      </c>
      <c r="J6299" s="3">
        <v>2</v>
      </c>
      <c r="K6299" s="3">
        <v>28</v>
      </c>
    </row>
    <row r="6300" spans="1:11" x14ac:dyDescent="0.25">
      <c r="A6300" s="9">
        <f t="shared" si="400"/>
        <v>6</v>
      </c>
      <c r="B6300" s="9">
        <f t="shared" si="401"/>
        <v>2016</v>
      </c>
      <c r="C6300" s="9">
        <f t="shared" si="402"/>
        <v>8</v>
      </c>
      <c r="D6300" s="9" t="str">
        <f t="shared" si="403"/>
        <v>Q2</v>
      </c>
      <c r="E6300" t="s">
        <v>18</v>
      </c>
      <c r="F6300">
        <v>201606</v>
      </c>
      <c r="G6300" s="3">
        <v>24</v>
      </c>
      <c r="H6300" s="3">
        <v>0</v>
      </c>
      <c r="I6300" s="3">
        <v>12</v>
      </c>
      <c r="J6300" s="3">
        <v>13</v>
      </c>
      <c r="K6300" s="3">
        <v>258</v>
      </c>
    </row>
    <row r="6301" spans="1:11" x14ac:dyDescent="0.25">
      <c r="A6301" s="9">
        <f t="shared" si="400"/>
        <v>6</v>
      </c>
      <c r="B6301" s="9">
        <f t="shared" si="401"/>
        <v>2016</v>
      </c>
      <c r="C6301" s="9">
        <f t="shared" si="402"/>
        <v>8</v>
      </c>
      <c r="D6301" s="9" t="str">
        <f t="shared" si="403"/>
        <v>Q2</v>
      </c>
      <c r="E6301" t="s">
        <v>18</v>
      </c>
      <c r="F6301">
        <v>201606</v>
      </c>
      <c r="G6301" s="3">
        <v>25</v>
      </c>
      <c r="H6301" s="3">
        <v>0</v>
      </c>
      <c r="I6301" s="3">
        <v>2</v>
      </c>
      <c r="J6301" s="3">
        <v>3</v>
      </c>
      <c r="K6301" s="3">
        <v>32</v>
      </c>
    </row>
    <row r="6302" spans="1:11" x14ac:dyDescent="0.25">
      <c r="A6302" s="9">
        <f t="shared" si="400"/>
        <v>6</v>
      </c>
      <c r="B6302" s="9">
        <f t="shared" si="401"/>
        <v>2016</v>
      </c>
      <c r="C6302" s="9">
        <f t="shared" si="402"/>
        <v>8</v>
      </c>
      <c r="D6302" s="9" t="str">
        <f t="shared" si="403"/>
        <v>Q2</v>
      </c>
      <c r="E6302" t="s">
        <v>18</v>
      </c>
      <c r="F6302">
        <v>201606</v>
      </c>
      <c r="G6302" s="3">
        <v>26</v>
      </c>
      <c r="H6302" s="3">
        <v>0</v>
      </c>
      <c r="I6302" s="3">
        <v>1</v>
      </c>
      <c r="J6302" s="3">
        <v>1</v>
      </c>
      <c r="K6302" s="3">
        <v>24</v>
      </c>
    </row>
    <row r="6303" spans="1:11" x14ac:dyDescent="0.25">
      <c r="A6303" s="9">
        <f t="shared" si="400"/>
        <v>6</v>
      </c>
      <c r="B6303" s="9">
        <f t="shared" si="401"/>
        <v>2016</v>
      </c>
      <c r="C6303" s="9">
        <f t="shared" si="402"/>
        <v>9</v>
      </c>
      <c r="D6303" s="9" t="str">
        <f t="shared" si="403"/>
        <v>Q2</v>
      </c>
      <c r="E6303" t="s">
        <v>18</v>
      </c>
      <c r="F6303">
        <v>201606</v>
      </c>
      <c r="G6303" s="3">
        <v>27</v>
      </c>
      <c r="H6303" s="3">
        <v>0</v>
      </c>
      <c r="I6303" s="3">
        <v>6</v>
      </c>
      <c r="J6303" s="3">
        <v>6</v>
      </c>
      <c r="K6303" s="3">
        <v>108</v>
      </c>
    </row>
    <row r="6304" spans="1:11" x14ac:dyDescent="0.25">
      <c r="A6304" s="9">
        <f t="shared" si="400"/>
        <v>6</v>
      </c>
      <c r="B6304" s="9">
        <f t="shared" si="401"/>
        <v>2016</v>
      </c>
      <c r="C6304" s="9">
        <f t="shared" si="402"/>
        <v>9</v>
      </c>
      <c r="D6304" s="9" t="str">
        <f t="shared" si="403"/>
        <v>Q2</v>
      </c>
      <c r="E6304" t="s">
        <v>18</v>
      </c>
      <c r="F6304">
        <v>201606</v>
      </c>
      <c r="G6304" s="3">
        <v>28</v>
      </c>
      <c r="H6304" s="3">
        <v>0</v>
      </c>
      <c r="I6304" s="3">
        <v>1</v>
      </c>
      <c r="J6304" s="3">
        <v>1</v>
      </c>
      <c r="K6304" s="3">
        <v>24</v>
      </c>
    </row>
    <row r="6305" spans="1:11" x14ac:dyDescent="0.25">
      <c r="A6305" s="9">
        <f t="shared" si="400"/>
        <v>6</v>
      </c>
      <c r="B6305" s="9">
        <f t="shared" si="401"/>
        <v>2016</v>
      </c>
      <c r="C6305" s="9">
        <f t="shared" si="402"/>
        <v>10</v>
      </c>
      <c r="D6305" s="9" t="str">
        <f t="shared" si="403"/>
        <v>Q2</v>
      </c>
      <c r="E6305" t="s">
        <v>18</v>
      </c>
      <c r="F6305">
        <v>201606</v>
      </c>
      <c r="G6305" s="3">
        <v>30</v>
      </c>
      <c r="H6305" s="3">
        <v>0</v>
      </c>
      <c r="I6305" s="3">
        <v>7</v>
      </c>
      <c r="J6305" s="3">
        <v>8</v>
      </c>
      <c r="K6305" s="3">
        <v>154</v>
      </c>
    </row>
    <row r="6306" spans="1:11" x14ac:dyDescent="0.25">
      <c r="A6306" s="9">
        <f t="shared" si="400"/>
        <v>6</v>
      </c>
      <c r="B6306" s="9">
        <f t="shared" si="401"/>
        <v>2016</v>
      </c>
      <c r="C6306" s="9">
        <f t="shared" si="402"/>
        <v>10</v>
      </c>
      <c r="D6306" s="9" t="str">
        <f t="shared" si="403"/>
        <v>Q2</v>
      </c>
      <c r="E6306" t="s">
        <v>18</v>
      </c>
      <c r="F6306">
        <v>201606</v>
      </c>
      <c r="G6306" s="3">
        <v>32</v>
      </c>
      <c r="H6306" s="3">
        <v>0</v>
      </c>
      <c r="I6306" s="3">
        <v>2</v>
      </c>
      <c r="J6306" s="3">
        <v>2</v>
      </c>
      <c r="K6306" s="3">
        <v>36</v>
      </c>
    </row>
    <row r="6307" spans="1:11" x14ac:dyDescent="0.25">
      <c r="A6307" s="9">
        <f t="shared" si="400"/>
        <v>6</v>
      </c>
      <c r="B6307" s="9">
        <f t="shared" si="401"/>
        <v>2016</v>
      </c>
      <c r="C6307" s="9">
        <f t="shared" si="402"/>
        <v>11</v>
      </c>
      <c r="D6307" s="9" t="str">
        <f t="shared" si="403"/>
        <v>Q2</v>
      </c>
      <c r="E6307" t="s">
        <v>18</v>
      </c>
      <c r="F6307">
        <v>201606</v>
      </c>
      <c r="G6307" s="3">
        <v>33</v>
      </c>
      <c r="H6307" s="3">
        <v>0</v>
      </c>
      <c r="I6307" s="3">
        <v>1</v>
      </c>
      <c r="J6307" s="3">
        <v>1</v>
      </c>
      <c r="K6307" s="3">
        <v>18</v>
      </c>
    </row>
    <row r="6308" spans="1:11" x14ac:dyDescent="0.25">
      <c r="A6308" s="9">
        <f t="shared" si="400"/>
        <v>7</v>
      </c>
      <c r="B6308" s="9">
        <f t="shared" si="401"/>
        <v>2016</v>
      </c>
      <c r="C6308" s="9">
        <f t="shared" si="402"/>
        <v>0</v>
      </c>
      <c r="D6308" s="9" t="str">
        <f t="shared" si="403"/>
        <v>Q3</v>
      </c>
      <c r="E6308" t="s">
        <v>18</v>
      </c>
      <c r="F6308">
        <v>201607</v>
      </c>
      <c r="G6308" s="3">
        <v>0</v>
      </c>
      <c r="H6308" s="3">
        <v>42</v>
      </c>
      <c r="I6308" s="3">
        <v>42</v>
      </c>
      <c r="J6308" s="3">
        <v>42</v>
      </c>
      <c r="K6308" s="3">
        <v>987.8</v>
      </c>
    </row>
    <row r="6309" spans="1:11" x14ac:dyDescent="0.25">
      <c r="A6309" s="9">
        <f t="shared" si="400"/>
        <v>7</v>
      </c>
      <c r="B6309" s="9">
        <f t="shared" si="401"/>
        <v>2016</v>
      </c>
      <c r="C6309" s="9">
        <f t="shared" si="402"/>
        <v>0</v>
      </c>
      <c r="D6309" s="9" t="str">
        <f t="shared" si="403"/>
        <v>Q3</v>
      </c>
      <c r="E6309" t="s">
        <v>18</v>
      </c>
      <c r="F6309">
        <v>201607</v>
      </c>
      <c r="G6309" s="3">
        <v>1</v>
      </c>
      <c r="H6309" s="3">
        <v>0</v>
      </c>
      <c r="I6309" s="3">
        <v>2</v>
      </c>
      <c r="J6309" s="3">
        <v>3</v>
      </c>
      <c r="K6309" s="3">
        <v>90</v>
      </c>
    </row>
    <row r="6310" spans="1:11" x14ac:dyDescent="0.25">
      <c r="A6310" s="9">
        <f t="shared" si="400"/>
        <v>7</v>
      </c>
      <c r="B6310" s="9">
        <f t="shared" si="401"/>
        <v>2016</v>
      </c>
      <c r="C6310" s="9">
        <f t="shared" si="402"/>
        <v>0</v>
      </c>
      <c r="D6310" s="9" t="str">
        <f t="shared" si="403"/>
        <v>Q3</v>
      </c>
      <c r="E6310" t="s">
        <v>18</v>
      </c>
      <c r="F6310">
        <v>201607</v>
      </c>
      <c r="G6310" s="3">
        <v>2</v>
      </c>
      <c r="H6310" s="3">
        <v>0</v>
      </c>
      <c r="I6310" s="3">
        <v>1</v>
      </c>
      <c r="J6310" s="3">
        <v>1</v>
      </c>
      <c r="K6310" s="3">
        <v>36</v>
      </c>
    </row>
    <row r="6311" spans="1:11" x14ac:dyDescent="0.25">
      <c r="A6311" s="9">
        <f t="shared" si="400"/>
        <v>7</v>
      </c>
      <c r="B6311" s="9">
        <f t="shared" si="401"/>
        <v>2016</v>
      </c>
      <c r="C6311" s="9">
        <f t="shared" si="402"/>
        <v>1</v>
      </c>
      <c r="D6311" s="9" t="str">
        <f t="shared" si="403"/>
        <v>Q3</v>
      </c>
      <c r="E6311" t="s">
        <v>18</v>
      </c>
      <c r="F6311">
        <v>201607</v>
      </c>
      <c r="G6311" s="3">
        <v>3</v>
      </c>
      <c r="H6311" s="3">
        <v>0</v>
      </c>
      <c r="I6311" s="3">
        <v>34</v>
      </c>
      <c r="J6311" s="3">
        <v>36</v>
      </c>
      <c r="K6311" s="3">
        <v>633</v>
      </c>
    </row>
    <row r="6312" spans="1:11" x14ac:dyDescent="0.25">
      <c r="A6312" s="9">
        <f t="shared" si="400"/>
        <v>7</v>
      </c>
      <c r="B6312" s="9">
        <f t="shared" si="401"/>
        <v>2016</v>
      </c>
      <c r="C6312" s="9">
        <f t="shared" si="402"/>
        <v>1</v>
      </c>
      <c r="D6312" s="9" t="str">
        <f t="shared" si="403"/>
        <v>Q3</v>
      </c>
      <c r="E6312" t="s">
        <v>18</v>
      </c>
      <c r="F6312">
        <v>201607</v>
      </c>
      <c r="G6312" s="3">
        <v>4</v>
      </c>
      <c r="H6312" s="3">
        <v>0</v>
      </c>
      <c r="I6312" s="3">
        <v>3</v>
      </c>
      <c r="J6312" s="3">
        <v>3</v>
      </c>
      <c r="K6312" s="3">
        <v>90.8</v>
      </c>
    </row>
    <row r="6313" spans="1:11" x14ac:dyDescent="0.25">
      <c r="A6313" s="9">
        <f t="shared" si="400"/>
        <v>7</v>
      </c>
      <c r="B6313" s="9">
        <f t="shared" si="401"/>
        <v>2016</v>
      </c>
      <c r="C6313" s="9">
        <f t="shared" si="402"/>
        <v>1</v>
      </c>
      <c r="D6313" s="9" t="str">
        <f t="shared" si="403"/>
        <v>Q3</v>
      </c>
      <c r="E6313" t="s">
        <v>18</v>
      </c>
      <c r="F6313">
        <v>201607</v>
      </c>
      <c r="G6313" s="3">
        <v>5</v>
      </c>
      <c r="H6313" s="3">
        <v>0</v>
      </c>
      <c r="I6313" s="3">
        <v>1</v>
      </c>
      <c r="J6313" s="3">
        <v>1</v>
      </c>
      <c r="K6313" s="3">
        <v>36</v>
      </c>
    </row>
    <row r="6314" spans="1:11" x14ac:dyDescent="0.25">
      <c r="A6314" s="9">
        <f t="shared" si="400"/>
        <v>7</v>
      </c>
      <c r="B6314" s="9">
        <f t="shared" si="401"/>
        <v>2016</v>
      </c>
      <c r="C6314" s="9">
        <f t="shared" si="402"/>
        <v>2</v>
      </c>
      <c r="D6314" s="9" t="str">
        <f t="shared" si="403"/>
        <v>Q3</v>
      </c>
      <c r="E6314" t="s">
        <v>18</v>
      </c>
      <c r="F6314">
        <v>201607</v>
      </c>
      <c r="G6314" s="3">
        <v>6</v>
      </c>
      <c r="H6314" s="3">
        <v>0</v>
      </c>
      <c r="I6314" s="3">
        <v>26</v>
      </c>
      <c r="J6314" s="3">
        <v>26</v>
      </c>
      <c r="K6314" s="3">
        <v>468</v>
      </c>
    </row>
    <row r="6315" spans="1:11" x14ac:dyDescent="0.25">
      <c r="A6315" s="9">
        <f t="shared" si="400"/>
        <v>7</v>
      </c>
      <c r="B6315" s="9">
        <f t="shared" si="401"/>
        <v>2016</v>
      </c>
      <c r="C6315" s="9">
        <f t="shared" si="402"/>
        <v>2</v>
      </c>
      <c r="D6315" s="9" t="str">
        <f t="shared" si="403"/>
        <v>Q3</v>
      </c>
      <c r="E6315" t="s">
        <v>18</v>
      </c>
      <c r="F6315">
        <v>201607</v>
      </c>
      <c r="G6315" s="3">
        <v>7</v>
      </c>
      <c r="H6315" s="3">
        <v>0</v>
      </c>
      <c r="I6315" s="3">
        <v>1</v>
      </c>
      <c r="J6315" s="3">
        <v>1</v>
      </c>
      <c r="K6315" s="3">
        <v>36</v>
      </c>
    </row>
    <row r="6316" spans="1:11" x14ac:dyDescent="0.25">
      <c r="A6316" s="9">
        <f t="shared" si="400"/>
        <v>7</v>
      </c>
      <c r="B6316" s="9">
        <f t="shared" si="401"/>
        <v>2016</v>
      </c>
      <c r="C6316" s="9">
        <f t="shared" si="402"/>
        <v>2</v>
      </c>
      <c r="D6316" s="9" t="str">
        <f t="shared" si="403"/>
        <v>Q3</v>
      </c>
      <c r="E6316" t="s">
        <v>18</v>
      </c>
      <c r="F6316">
        <v>201607</v>
      </c>
      <c r="G6316" s="3">
        <v>8</v>
      </c>
      <c r="H6316" s="3">
        <v>0</v>
      </c>
      <c r="I6316" s="3">
        <v>1</v>
      </c>
      <c r="J6316" s="3">
        <v>1</v>
      </c>
      <c r="K6316" s="3">
        <v>29.5</v>
      </c>
    </row>
    <row r="6317" spans="1:11" x14ac:dyDescent="0.25">
      <c r="A6317" s="9">
        <f t="shared" si="400"/>
        <v>7</v>
      </c>
      <c r="B6317" s="9">
        <f t="shared" si="401"/>
        <v>2016</v>
      </c>
      <c r="C6317" s="9">
        <f t="shared" si="402"/>
        <v>3</v>
      </c>
      <c r="D6317" s="9" t="str">
        <f t="shared" si="403"/>
        <v>Q3</v>
      </c>
      <c r="E6317" t="s">
        <v>18</v>
      </c>
      <c r="F6317">
        <v>201607</v>
      </c>
      <c r="G6317" s="3">
        <v>9</v>
      </c>
      <c r="H6317" s="3">
        <v>0</v>
      </c>
      <c r="I6317" s="3">
        <v>18</v>
      </c>
      <c r="J6317" s="3">
        <v>19</v>
      </c>
      <c r="K6317" s="3">
        <v>345</v>
      </c>
    </row>
    <row r="6318" spans="1:11" x14ac:dyDescent="0.25">
      <c r="A6318" s="9">
        <f t="shared" si="400"/>
        <v>7</v>
      </c>
      <c r="B6318" s="9">
        <f t="shared" si="401"/>
        <v>2016</v>
      </c>
      <c r="C6318" s="9">
        <f t="shared" si="402"/>
        <v>3</v>
      </c>
      <c r="D6318" s="9" t="str">
        <f t="shared" si="403"/>
        <v>Q3</v>
      </c>
      <c r="E6318" t="s">
        <v>18</v>
      </c>
      <c r="F6318">
        <v>201607</v>
      </c>
      <c r="G6318" s="3">
        <v>10</v>
      </c>
      <c r="H6318" s="3">
        <v>0</v>
      </c>
      <c r="I6318" s="3">
        <v>2</v>
      </c>
      <c r="J6318" s="3">
        <v>2</v>
      </c>
      <c r="K6318" s="3">
        <v>54</v>
      </c>
    </row>
    <row r="6319" spans="1:11" x14ac:dyDescent="0.25">
      <c r="A6319" s="9">
        <f t="shared" si="400"/>
        <v>7</v>
      </c>
      <c r="B6319" s="9">
        <f t="shared" si="401"/>
        <v>2016</v>
      </c>
      <c r="C6319" s="9">
        <f t="shared" si="402"/>
        <v>4</v>
      </c>
      <c r="D6319" s="9" t="str">
        <f t="shared" si="403"/>
        <v>Q3</v>
      </c>
      <c r="E6319" t="s">
        <v>18</v>
      </c>
      <c r="F6319">
        <v>201607</v>
      </c>
      <c r="G6319" s="3">
        <v>12</v>
      </c>
      <c r="H6319" s="3">
        <v>0</v>
      </c>
      <c r="I6319" s="3">
        <v>16</v>
      </c>
      <c r="J6319" s="3">
        <v>16</v>
      </c>
      <c r="K6319" s="3">
        <v>288</v>
      </c>
    </row>
    <row r="6320" spans="1:11" x14ac:dyDescent="0.25">
      <c r="A6320" s="9">
        <f t="shared" si="400"/>
        <v>7</v>
      </c>
      <c r="B6320" s="9">
        <f t="shared" si="401"/>
        <v>2016</v>
      </c>
      <c r="C6320" s="9">
        <f t="shared" si="402"/>
        <v>4</v>
      </c>
      <c r="D6320" s="9" t="str">
        <f t="shared" si="403"/>
        <v>Q3</v>
      </c>
      <c r="E6320" t="s">
        <v>18</v>
      </c>
      <c r="F6320">
        <v>201607</v>
      </c>
      <c r="G6320" s="3">
        <v>13</v>
      </c>
      <c r="H6320" s="3">
        <v>0</v>
      </c>
      <c r="I6320" s="3">
        <v>2</v>
      </c>
      <c r="J6320" s="3">
        <v>2</v>
      </c>
      <c r="K6320" s="3">
        <v>54</v>
      </c>
    </row>
    <row r="6321" spans="1:11" x14ac:dyDescent="0.25">
      <c r="A6321" s="9">
        <f t="shared" si="400"/>
        <v>7</v>
      </c>
      <c r="B6321" s="9">
        <f t="shared" si="401"/>
        <v>2016</v>
      </c>
      <c r="C6321" s="9">
        <f t="shared" si="402"/>
        <v>5</v>
      </c>
      <c r="D6321" s="9" t="str">
        <f t="shared" si="403"/>
        <v>Q3</v>
      </c>
      <c r="E6321" t="s">
        <v>18</v>
      </c>
      <c r="F6321">
        <v>201607</v>
      </c>
      <c r="G6321" s="3">
        <v>15</v>
      </c>
      <c r="H6321" s="3">
        <v>0</v>
      </c>
      <c r="I6321" s="3">
        <v>18</v>
      </c>
      <c r="J6321" s="3">
        <v>18</v>
      </c>
      <c r="K6321" s="3">
        <v>337.5</v>
      </c>
    </row>
    <row r="6322" spans="1:11" x14ac:dyDescent="0.25">
      <c r="A6322" s="9">
        <f t="shared" si="400"/>
        <v>7</v>
      </c>
      <c r="B6322" s="9">
        <f t="shared" si="401"/>
        <v>2016</v>
      </c>
      <c r="C6322" s="9">
        <f t="shared" si="402"/>
        <v>5</v>
      </c>
      <c r="D6322" s="9" t="str">
        <f t="shared" si="403"/>
        <v>Q3</v>
      </c>
      <c r="E6322" t="s">
        <v>18</v>
      </c>
      <c r="F6322">
        <v>201607</v>
      </c>
      <c r="G6322" s="3">
        <v>16</v>
      </c>
      <c r="H6322" s="3">
        <v>0</v>
      </c>
      <c r="I6322" s="3">
        <v>3</v>
      </c>
      <c r="J6322" s="3">
        <v>3</v>
      </c>
      <c r="K6322" s="3">
        <v>81</v>
      </c>
    </row>
    <row r="6323" spans="1:11" x14ac:dyDescent="0.25">
      <c r="A6323" s="9">
        <f t="shared" si="400"/>
        <v>7</v>
      </c>
      <c r="B6323" s="9">
        <f t="shared" si="401"/>
        <v>2016</v>
      </c>
      <c r="C6323" s="9">
        <f t="shared" si="402"/>
        <v>5</v>
      </c>
      <c r="D6323" s="9" t="str">
        <f t="shared" si="403"/>
        <v>Q3</v>
      </c>
      <c r="E6323" t="s">
        <v>18</v>
      </c>
      <c r="F6323">
        <v>201607</v>
      </c>
      <c r="G6323" s="3">
        <v>17</v>
      </c>
      <c r="H6323" s="3">
        <v>0</v>
      </c>
      <c r="I6323" s="3">
        <v>1</v>
      </c>
      <c r="J6323" s="3">
        <v>1</v>
      </c>
      <c r="K6323" s="3">
        <v>36</v>
      </c>
    </row>
    <row r="6324" spans="1:11" x14ac:dyDescent="0.25">
      <c r="A6324" s="9">
        <f t="shared" si="400"/>
        <v>7</v>
      </c>
      <c r="B6324" s="9">
        <f t="shared" si="401"/>
        <v>2016</v>
      </c>
      <c r="C6324" s="9">
        <f t="shared" si="402"/>
        <v>6</v>
      </c>
      <c r="D6324" s="9" t="str">
        <f t="shared" si="403"/>
        <v>Q3</v>
      </c>
      <c r="E6324" t="s">
        <v>18</v>
      </c>
      <c r="F6324">
        <v>201607</v>
      </c>
      <c r="G6324" s="3">
        <v>18</v>
      </c>
      <c r="H6324" s="3">
        <v>0</v>
      </c>
      <c r="I6324" s="3">
        <v>14</v>
      </c>
      <c r="J6324" s="3">
        <v>16</v>
      </c>
      <c r="K6324" s="3">
        <v>298</v>
      </c>
    </row>
    <row r="6325" spans="1:11" x14ac:dyDescent="0.25">
      <c r="A6325" s="9">
        <f t="shared" si="400"/>
        <v>7</v>
      </c>
      <c r="B6325" s="9">
        <f t="shared" si="401"/>
        <v>2016</v>
      </c>
      <c r="C6325" s="9">
        <f t="shared" si="402"/>
        <v>6</v>
      </c>
      <c r="D6325" s="9" t="str">
        <f t="shared" si="403"/>
        <v>Q3</v>
      </c>
      <c r="E6325" t="s">
        <v>18</v>
      </c>
      <c r="F6325">
        <v>201607</v>
      </c>
      <c r="G6325" s="3">
        <v>19</v>
      </c>
      <c r="H6325" s="3">
        <v>0</v>
      </c>
      <c r="I6325" s="3">
        <v>1</v>
      </c>
      <c r="J6325" s="3">
        <v>1</v>
      </c>
      <c r="K6325" s="3">
        <v>18</v>
      </c>
    </row>
    <row r="6326" spans="1:11" x14ac:dyDescent="0.25">
      <c r="A6326" s="9">
        <f t="shared" si="400"/>
        <v>7</v>
      </c>
      <c r="B6326" s="9">
        <f t="shared" si="401"/>
        <v>2016</v>
      </c>
      <c r="C6326" s="9">
        <f t="shared" si="402"/>
        <v>6</v>
      </c>
      <c r="D6326" s="9" t="str">
        <f t="shared" si="403"/>
        <v>Q3</v>
      </c>
      <c r="E6326" t="s">
        <v>18</v>
      </c>
      <c r="F6326">
        <v>201607</v>
      </c>
      <c r="G6326" s="3">
        <v>20</v>
      </c>
      <c r="H6326" s="3">
        <v>0</v>
      </c>
      <c r="I6326" s="3">
        <v>1</v>
      </c>
      <c r="J6326" s="3">
        <v>1</v>
      </c>
      <c r="K6326" s="3">
        <v>36</v>
      </c>
    </row>
    <row r="6327" spans="1:11" x14ac:dyDescent="0.25">
      <c r="A6327" s="9">
        <f t="shared" si="400"/>
        <v>7</v>
      </c>
      <c r="B6327" s="9">
        <f t="shared" si="401"/>
        <v>2016</v>
      </c>
      <c r="C6327" s="9">
        <f t="shared" si="402"/>
        <v>7</v>
      </c>
      <c r="D6327" s="9" t="str">
        <f t="shared" si="403"/>
        <v>Q3</v>
      </c>
      <c r="E6327" t="s">
        <v>18</v>
      </c>
      <c r="F6327">
        <v>201607</v>
      </c>
      <c r="G6327" s="3">
        <v>21</v>
      </c>
      <c r="H6327" s="3">
        <v>0</v>
      </c>
      <c r="I6327" s="3">
        <v>12</v>
      </c>
      <c r="J6327" s="3">
        <v>12</v>
      </c>
      <c r="K6327" s="3">
        <v>216</v>
      </c>
    </row>
    <row r="6328" spans="1:11" x14ac:dyDescent="0.25">
      <c r="A6328" s="9">
        <f t="shared" si="400"/>
        <v>7</v>
      </c>
      <c r="B6328" s="9">
        <f t="shared" si="401"/>
        <v>2016</v>
      </c>
      <c r="C6328" s="9">
        <f t="shared" si="402"/>
        <v>7</v>
      </c>
      <c r="D6328" s="9" t="str">
        <f t="shared" si="403"/>
        <v>Q3</v>
      </c>
      <c r="E6328" t="s">
        <v>18</v>
      </c>
      <c r="F6328">
        <v>201607</v>
      </c>
      <c r="G6328" s="3">
        <v>22</v>
      </c>
      <c r="H6328" s="3">
        <v>0</v>
      </c>
      <c r="I6328" s="3">
        <v>1</v>
      </c>
      <c r="J6328" s="3">
        <v>1</v>
      </c>
      <c r="K6328" s="3">
        <v>18</v>
      </c>
    </row>
    <row r="6329" spans="1:11" x14ac:dyDescent="0.25">
      <c r="A6329" s="9">
        <f t="shared" si="400"/>
        <v>7</v>
      </c>
      <c r="B6329" s="9">
        <f t="shared" si="401"/>
        <v>2016</v>
      </c>
      <c r="C6329" s="9">
        <f t="shared" si="402"/>
        <v>7</v>
      </c>
      <c r="D6329" s="9" t="str">
        <f t="shared" si="403"/>
        <v>Q3</v>
      </c>
      <c r="E6329" t="s">
        <v>18</v>
      </c>
      <c r="F6329">
        <v>201607</v>
      </c>
      <c r="G6329" s="3">
        <v>23</v>
      </c>
      <c r="H6329" s="3">
        <v>0</v>
      </c>
      <c r="I6329" s="3">
        <v>3</v>
      </c>
      <c r="J6329" s="3">
        <v>3</v>
      </c>
      <c r="K6329" s="3">
        <v>61</v>
      </c>
    </row>
    <row r="6330" spans="1:11" x14ac:dyDescent="0.25">
      <c r="A6330" s="9">
        <f t="shared" si="400"/>
        <v>7</v>
      </c>
      <c r="B6330" s="9">
        <f t="shared" si="401"/>
        <v>2016</v>
      </c>
      <c r="C6330" s="9">
        <f t="shared" si="402"/>
        <v>8</v>
      </c>
      <c r="D6330" s="9" t="str">
        <f t="shared" si="403"/>
        <v>Q3</v>
      </c>
      <c r="E6330" t="s">
        <v>18</v>
      </c>
      <c r="F6330">
        <v>201607</v>
      </c>
      <c r="G6330" s="3">
        <v>24</v>
      </c>
      <c r="H6330" s="3">
        <v>0</v>
      </c>
      <c r="I6330" s="3">
        <v>13</v>
      </c>
      <c r="J6330" s="3">
        <v>13</v>
      </c>
      <c r="K6330" s="3">
        <v>225</v>
      </c>
    </row>
    <row r="6331" spans="1:11" x14ac:dyDescent="0.25">
      <c r="A6331" s="9">
        <f t="shared" si="400"/>
        <v>7</v>
      </c>
      <c r="B6331" s="9">
        <f t="shared" si="401"/>
        <v>2016</v>
      </c>
      <c r="C6331" s="9">
        <f t="shared" si="402"/>
        <v>8</v>
      </c>
      <c r="D6331" s="9" t="str">
        <f t="shared" si="403"/>
        <v>Q3</v>
      </c>
      <c r="E6331" t="s">
        <v>18</v>
      </c>
      <c r="F6331">
        <v>201607</v>
      </c>
      <c r="G6331" s="3">
        <v>25</v>
      </c>
      <c r="H6331" s="3">
        <v>0</v>
      </c>
      <c r="I6331" s="3">
        <v>1</v>
      </c>
      <c r="J6331" s="3">
        <v>1</v>
      </c>
      <c r="K6331" s="3">
        <v>18</v>
      </c>
    </row>
    <row r="6332" spans="1:11" x14ac:dyDescent="0.25">
      <c r="A6332" s="9">
        <f t="shared" si="400"/>
        <v>7</v>
      </c>
      <c r="B6332" s="9">
        <f t="shared" si="401"/>
        <v>2016</v>
      </c>
      <c r="C6332" s="9">
        <f t="shared" si="402"/>
        <v>8</v>
      </c>
      <c r="D6332" s="9" t="str">
        <f t="shared" si="403"/>
        <v>Q3</v>
      </c>
      <c r="E6332" t="s">
        <v>18</v>
      </c>
      <c r="F6332">
        <v>201607</v>
      </c>
      <c r="G6332" s="3">
        <v>26</v>
      </c>
      <c r="H6332" s="3">
        <v>0</v>
      </c>
      <c r="I6332" s="3">
        <v>1</v>
      </c>
      <c r="J6332" s="3">
        <v>1</v>
      </c>
      <c r="K6332" s="3">
        <v>18</v>
      </c>
    </row>
    <row r="6333" spans="1:11" x14ac:dyDescent="0.25">
      <c r="A6333" s="9">
        <f t="shared" si="400"/>
        <v>7</v>
      </c>
      <c r="B6333" s="9">
        <f t="shared" si="401"/>
        <v>2016</v>
      </c>
      <c r="C6333" s="9">
        <f t="shared" si="402"/>
        <v>9</v>
      </c>
      <c r="D6333" s="9" t="str">
        <f t="shared" si="403"/>
        <v>Q3</v>
      </c>
      <c r="E6333" t="s">
        <v>18</v>
      </c>
      <c r="F6333">
        <v>201607</v>
      </c>
      <c r="G6333" s="3">
        <v>27</v>
      </c>
      <c r="H6333" s="3">
        <v>0</v>
      </c>
      <c r="I6333" s="3">
        <v>12</v>
      </c>
      <c r="J6333" s="3">
        <v>13</v>
      </c>
      <c r="K6333" s="3">
        <v>258</v>
      </c>
    </row>
    <row r="6334" spans="1:11" x14ac:dyDescent="0.25">
      <c r="A6334" s="9">
        <f t="shared" si="400"/>
        <v>7</v>
      </c>
      <c r="B6334" s="9">
        <f t="shared" si="401"/>
        <v>2016</v>
      </c>
      <c r="C6334" s="9">
        <f t="shared" si="402"/>
        <v>9</v>
      </c>
      <c r="D6334" s="9" t="str">
        <f t="shared" si="403"/>
        <v>Q3</v>
      </c>
      <c r="E6334" t="s">
        <v>18</v>
      </c>
      <c r="F6334">
        <v>201607</v>
      </c>
      <c r="G6334" s="3">
        <v>28</v>
      </c>
      <c r="H6334" s="3">
        <v>0</v>
      </c>
      <c r="I6334" s="3">
        <v>1</v>
      </c>
      <c r="J6334" s="3">
        <v>1</v>
      </c>
      <c r="K6334" s="3">
        <v>18</v>
      </c>
    </row>
    <row r="6335" spans="1:11" x14ac:dyDescent="0.25">
      <c r="A6335" s="9">
        <f t="shared" si="400"/>
        <v>7</v>
      </c>
      <c r="B6335" s="9">
        <f t="shared" si="401"/>
        <v>2016</v>
      </c>
      <c r="C6335" s="9">
        <f t="shared" si="402"/>
        <v>9</v>
      </c>
      <c r="D6335" s="9" t="str">
        <f t="shared" si="403"/>
        <v>Q3</v>
      </c>
      <c r="E6335" t="s">
        <v>18</v>
      </c>
      <c r="F6335">
        <v>201607</v>
      </c>
      <c r="G6335" s="3">
        <v>29</v>
      </c>
      <c r="H6335" s="3">
        <v>0</v>
      </c>
      <c r="I6335" s="3">
        <v>1</v>
      </c>
      <c r="J6335" s="3">
        <v>1</v>
      </c>
      <c r="K6335" s="3">
        <v>18</v>
      </c>
    </row>
    <row r="6336" spans="1:11" x14ac:dyDescent="0.25">
      <c r="A6336" s="9">
        <f t="shared" si="400"/>
        <v>7</v>
      </c>
      <c r="B6336" s="9">
        <f t="shared" si="401"/>
        <v>2016</v>
      </c>
      <c r="C6336" s="9">
        <f t="shared" si="402"/>
        <v>10</v>
      </c>
      <c r="D6336" s="9" t="str">
        <f t="shared" si="403"/>
        <v>Q3</v>
      </c>
      <c r="E6336" t="s">
        <v>18</v>
      </c>
      <c r="F6336">
        <v>201607</v>
      </c>
      <c r="G6336" s="3">
        <v>30</v>
      </c>
      <c r="H6336" s="3">
        <v>0</v>
      </c>
      <c r="I6336" s="3">
        <v>12</v>
      </c>
      <c r="J6336" s="3">
        <v>12</v>
      </c>
      <c r="K6336" s="3">
        <v>216</v>
      </c>
    </row>
    <row r="6337" spans="1:11" x14ac:dyDescent="0.25">
      <c r="A6337" s="9">
        <f t="shared" si="400"/>
        <v>7</v>
      </c>
      <c r="B6337" s="9">
        <f t="shared" si="401"/>
        <v>2016</v>
      </c>
      <c r="C6337" s="9">
        <f t="shared" si="402"/>
        <v>10</v>
      </c>
      <c r="D6337" s="9" t="str">
        <f t="shared" si="403"/>
        <v>Q3</v>
      </c>
      <c r="E6337" t="s">
        <v>18</v>
      </c>
      <c r="F6337">
        <v>201607</v>
      </c>
      <c r="G6337" s="3">
        <v>31</v>
      </c>
      <c r="H6337" s="3">
        <v>0</v>
      </c>
      <c r="I6337" s="3">
        <v>1</v>
      </c>
      <c r="J6337" s="3">
        <v>1</v>
      </c>
      <c r="K6337" s="3">
        <v>18</v>
      </c>
    </row>
    <row r="6338" spans="1:11" x14ac:dyDescent="0.25">
      <c r="A6338" s="9">
        <f t="shared" si="400"/>
        <v>8</v>
      </c>
      <c r="B6338" s="9">
        <f t="shared" si="401"/>
        <v>2016</v>
      </c>
      <c r="C6338" s="9">
        <f t="shared" si="402"/>
        <v>0</v>
      </c>
      <c r="D6338" s="9" t="str">
        <f t="shared" si="403"/>
        <v>Q3</v>
      </c>
      <c r="E6338" t="s">
        <v>18</v>
      </c>
      <c r="F6338">
        <v>201608</v>
      </c>
      <c r="G6338" s="3">
        <v>0</v>
      </c>
      <c r="H6338" s="3">
        <v>50</v>
      </c>
      <c r="I6338" s="3">
        <v>50</v>
      </c>
      <c r="J6338" s="3">
        <v>52</v>
      </c>
      <c r="K6338" s="3">
        <v>1254.3399999999999</v>
      </c>
    </row>
    <row r="6339" spans="1:11" x14ac:dyDescent="0.25">
      <c r="A6339" s="9">
        <f t="shared" si="400"/>
        <v>8</v>
      </c>
      <c r="B6339" s="9">
        <f t="shared" si="401"/>
        <v>2016</v>
      </c>
      <c r="C6339" s="9">
        <f t="shared" si="402"/>
        <v>0</v>
      </c>
      <c r="D6339" s="9" t="str">
        <f t="shared" si="403"/>
        <v>Q3</v>
      </c>
      <c r="E6339" t="s">
        <v>18</v>
      </c>
      <c r="F6339">
        <v>201608</v>
      </c>
      <c r="G6339" s="3">
        <v>1</v>
      </c>
      <c r="H6339" s="3">
        <v>0</v>
      </c>
      <c r="I6339" s="3">
        <v>3</v>
      </c>
      <c r="J6339" s="3">
        <v>3</v>
      </c>
      <c r="K6339" s="3">
        <v>121</v>
      </c>
    </row>
    <row r="6340" spans="1:11" x14ac:dyDescent="0.25">
      <c r="A6340" s="9">
        <f t="shared" si="400"/>
        <v>8</v>
      </c>
      <c r="B6340" s="9">
        <f t="shared" si="401"/>
        <v>2016</v>
      </c>
      <c r="C6340" s="9">
        <f t="shared" si="402"/>
        <v>0</v>
      </c>
      <c r="D6340" s="9" t="str">
        <f t="shared" si="403"/>
        <v>Q3</v>
      </c>
      <c r="E6340" t="s">
        <v>18</v>
      </c>
      <c r="F6340">
        <v>201608</v>
      </c>
      <c r="G6340" s="3">
        <v>2</v>
      </c>
      <c r="H6340" s="3">
        <v>0</v>
      </c>
      <c r="I6340" s="3">
        <v>2</v>
      </c>
      <c r="J6340" s="3">
        <v>2</v>
      </c>
      <c r="K6340" s="3">
        <v>25</v>
      </c>
    </row>
    <row r="6341" spans="1:11" x14ac:dyDescent="0.25">
      <c r="A6341" s="9">
        <f t="shared" si="400"/>
        <v>8</v>
      </c>
      <c r="B6341" s="9">
        <f t="shared" si="401"/>
        <v>2016</v>
      </c>
      <c r="C6341" s="9">
        <f t="shared" si="402"/>
        <v>1</v>
      </c>
      <c r="D6341" s="9" t="str">
        <f t="shared" si="403"/>
        <v>Q3</v>
      </c>
      <c r="E6341" t="s">
        <v>18</v>
      </c>
      <c r="F6341">
        <v>201608</v>
      </c>
      <c r="G6341" s="3">
        <v>3</v>
      </c>
      <c r="H6341" s="3">
        <v>0</v>
      </c>
      <c r="I6341" s="3">
        <v>33</v>
      </c>
      <c r="J6341" s="3">
        <v>36</v>
      </c>
      <c r="K6341" s="3">
        <v>847.22</v>
      </c>
    </row>
    <row r="6342" spans="1:11" x14ac:dyDescent="0.25">
      <c r="A6342" s="9">
        <f t="shared" si="400"/>
        <v>8</v>
      </c>
      <c r="B6342" s="9">
        <f t="shared" si="401"/>
        <v>2016</v>
      </c>
      <c r="C6342" s="9">
        <f t="shared" si="402"/>
        <v>1</v>
      </c>
      <c r="D6342" s="9" t="str">
        <f t="shared" si="403"/>
        <v>Q3</v>
      </c>
      <c r="E6342" t="s">
        <v>18</v>
      </c>
      <c r="F6342">
        <v>201608</v>
      </c>
      <c r="G6342" s="3">
        <v>4</v>
      </c>
      <c r="H6342" s="3">
        <v>0</v>
      </c>
      <c r="I6342" s="3">
        <v>3</v>
      </c>
      <c r="J6342" s="3">
        <v>3</v>
      </c>
      <c r="K6342" s="3">
        <v>160.6</v>
      </c>
    </row>
    <row r="6343" spans="1:11" x14ac:dyDescent="0.25">
      <c r="A6343" s="9">
        <f t="shared" si="400"/>
        <v>8</v>
      </c>
      <c r="B6343" s="9">
        <f t="shared" si="401"/>
        <v>2016</v>
      </c>
      <c r="C6343" s="9">
        <f t="shared" si="402"/>
        <v>1</v>
      </c>
      <c r="D6343" s="9" t="str">
        <f t="shared" si="403"/>
        <v>Q3</v>
      </c>
      <c r="E6343" t="s">
        <v>18</v>
      </c>
      <c r="F6343">
        <v>201608</v>
      </c>
      <c r="G6343" s="3">
        <v>5</v>
      </c>
      <c r="H6343" s="3">
        <v>0</v>
      </c>
      <c r="I6343" s="3">
        <v>1</v>
      </c>
      <c r="J6343" s="3">
        <v>1</v>
      </c>
      <c r="K6343" s="3">
        <v>7</v>
      </c>
    </row>
    <row r="6344" spans="1:11" x14ac:dyDescent="0.25">
      <c r="A6344" s="9">
        <f t="shared" si="400"/>
        <v>8</v>
      </c>
      <c r="B6344" s="9">
        <f t="shared" si="401"/>
        <v>2016</v>
      </c>
      <c r="C6344" s="9">
        <f t="shared" si="402"/>
        <v>2</v>
      </c>
      <c r="D6344" s="9" t="str">
        <f t="shared" si="403"/>
        <v>Q3</v>
      </c>
      <c r="E6344" t="s">
        <v>18</v>
      </c>
      <c r="F6344">
        <v>201608</v>
      </c>
      <c r="G6344" s="3">
        <v>6</v>
      </c>
      <c r="H6344" s="3">
        <v>0</v>
      </c>
      <c r="I6344" s="3">
        <v>24</v>
      </c>
      <c r="J6344" s="3">
        <v>24</v>
      </c>
      <c r="K6344" s="3">
        <v>569.22</v>
      </c>
    </row>
    <row r="6345" spans="1:11" x14ac:dyDescent="0.25">
      <c r="A6345" s="9">
        <f t="shared" si="400"/>
        <v>8</v>
      </c>
      <c r="B6345" s="9">
        <f t="shared" si="401"/>
        <v>2016</v>
      </c>
      <c r="C6345" s="9">
        <f t="shared" si="402"/>
        <v>3</v>
      </c>
      <c r="D6345" s="9" t="str">
        <f t="shared" si="403"/>
        <v>Q3</v>
      </c>
      <c r="E6345" t="s">
        <v>18</v>
      </c>
      <c r="F6345">
        <v>201608</v>
      </c>
      <c r="G6345" s="3">
        <v>9</v>
      </c>
      <c r="H6345" s="3">
        <v>0</v>
      </c>
      <c r="I6345" s="3">
        <v>22</v>
      </c>
      <c r="J6345" s="3">
        <v>22</v>
      </c>
      <c r="K6345" s="3">
        <v>529.22</v>
      </c>
    </row>
    <row r="6346" spans="1:11" x14ac:dyDescent="0.25">
      <c r="A6346" s="9">
        <f t="shared" si="400"/>
        <v>8</v>
      </c>
      <c r="B6346" s="9">
        <f t="shared" si="401"/>
        <v>2016</v>
      </c>
      <c r="C6346" s="9">
        <f t="shared" si="402"/>
        <v>3</v>
      </c>
      <c r="D6346" s="9" t="str">
        <f t="shared" si="403"/>
        <v>Q3</v>
      </c>
      <c r="E6346" t="s">
        <v>18</v>
      </c>
      <c r="F6346">
        <v>201608</v>
      </c>
      <c r="G6346" s="3">
        <v>11</v>
      </c>
      <c r="H6346" s="3">
        <v>0</v>
      </c>
      <c r="I6346" s="3">
        <v>2</v>
      </c>
      <c r="J6346" s="3">
        <v>2</v>
      </c>
      <c r="K6346" s="3">
        <v>109</v>
      </c>
    </row>
    <row r="6347" spans="1:11" x14ac:dyDescent="0.25">
      <c r="A6347" s="9">
        <f t="shared" si="400"/>
        <v>8</v>
      </c>
      <c r="B6347" s="9">
        <f t="shared" si="401"/>
        <v>2016</v>
      </c>
      <c r="C6347" s="9">
        <f t="shared" si="402"/>
        <v>4</v>
      </c>
      <c r="D6347" s="9" t="str">
        <f t="shared" si="403"/>
        <v>Q3</v>
      </c>
      <c r="E6347" t="s">
        <v>18</v>
      </c>
      <c r="F6347">
        <v>201608</v>
      </c>
      <c r="G6347" s="3">
        <v>12</v>
      </c>
      <c r="H6347" s="3">
        <v>0</v>
      </c>
      <c r="I6347" s="3">
        <v>19</v>
      </c>
      <c r="J6347" s="3">
        <v>19</v>
      </c>
      <c r="K6347" s="3">
        <v>428</v>
      </c>
    </row>
    <row r="6348" spans="1:11" x14ac:dyDescent="0.25">
      <c r="A6348" s="9">
        <f t="shared" si="400"/>
        <v>8</v>
      </c>
      <c r="B6348" s="9">
        <f t="shared" si="401"/>
        <v>2016</v>
      </c>
      <c r="C6348" s="9">
        <f t="shared" si="402"/>
        <v>4</v>
      </c>
      <c r="D6348" s="9" t="str">
        <f t="shared" si="403"/>
        <v>Q3</v>
      </c>
      <c r="E6348" t="s">
        <v>18</v>
      </c>
      <c r="F6348">
        <v>201608</v>
      </c>
      <c r="G6348" s="3">
        <v>13</v>
      </c>
      <c r="H6348" s="3">
        <v>0</v>
      </c>
      <c r="I6348" s="3">
        <v>1</v>
      </c>
      <c r="J6348" s="3">
        <v>1</v>
      </c>
      <c r="K6348" s="3">
        <v>49</v>
      </c>
    </row>
    <row r="6349" spans="1:11" x14ac:dyDescent="0.25">
      <c r="A6349" s="9">
        <f t="shared" si="400"/>
        <v>8</v>
      </c>
      <c r="B6349" s="9">
        <f t="shared" si="401"/>
        <v>2016</v>
      </c>
      <c r="C6349" s="9">
        <f t="shared" si="402"/>
        <v>4</v>
      </c>
      <c r="D6349" s="9" t="str">
        <f t="shared" si="403"/>
        <v>Q3</v>
      </c>
      <c r="E6349" t="s">
        <v>18</v>
      </c>
      <c r="F6349">
        <v>201608</v>
      </c>
      <c r="G6349" s="3">
        <v>14</v>
      </c>
      <c r="H6349" s="3">
        <v>0</v>
      </c>
      <c r="I6349" s="3">
        <v>1</v>
      </c>
      <c r="J6349" s="3">
        <v>1</v>
      </c>
      <c r="K6349" s="3">
        <v>32</v>
      </c>
    </row>
    <row r="6350" spans="1:11" x14ac:dyDescent="0.25">
      <c r="A6350" s="9">
        <f t="shared" ref="A6350:A6413" si="404">F6350-(B6350*100)</f>
        <v>8</v>
      </c>
      <c r="B6350" s="9">
        <f t="shared" ref="B6350:B6413" si="405">INT(F6350/100)</f>
        <v>2016</v>
      </c>
      <c r="C6350" s="9">
        <f t="shared" ref="C6350:C6413" si="406">INT(G6350/3)</f>
        <v>5</v>
      </c>
      <c r="D6350" s="9" t="str">
        <f t="shared" ref="D6350:D6413" si="407">VLOOKUP(A6350,$R$2:$S$13,2,0)</f>
        <v>Q3</v>
      </c>
      <c r="E6350" t="s">
        <v>18</v>
      </c>
      <c r="F6350">
        <v>201608</v>
      </c>
      <c r="G6350" s="3">
        <v>15</v>
      </c>
      <c r="H6350" s="3">
        <v>0</v>
      </c>
      <c r="I6350" s="3">
        <v>17</v>
      </c>
      <c r="J6350" s="3">
        <v>18</v>
      </c>
      <c r="K6350" s="3">
        <v>438</v>
      </c>
    </row>
    <row r="6351" spans="1:11" x14ac:dyDescent="0.25">
      <c r="A6351" s="9">
        <f t="shared" si="404"/>
        <v>8</v>
      </c>
      <c r="B6351" s="9">
        <f t="shared" si="405"/>
        <v>2016</v>
      </c>
      <c r="C6351" s="9">
        <f t="shared" si="406"/>
        <v>5</v>
      </c>
      <c r="D6351" s="9" t="str">
        <f t="shared" si="407"/>
        <v>Q3</v>
      </c>
      <c r="E6351" t="s">
        <v>18</v>
      </c>
      <c r="F6351">
        <v>201608</v>
      </c>
      <c r="G6351" s="3">
        <v>16</v>
      </c>
      <c r="H6351" s="3">
        <v>0</v>
      </c>
      <c r="I6351" s="3">
        <v>2</v>
      </c>
      <c r="J6351" s="3">
        <v>3</v>
      </c>
      <c r="K6351" s="3">
        <v>50</v>
      </c>
    </row>
    <row r="6352" spans="1:11" x14ac:dyDescent="0.25">
      <c r="A6352" s="9">
        <f t="shared" si="404"/>
        <v>8</v>
      </c>
      <c r="B6352" s="9">
        <f t="shared" si="405"/>
        <v>2016</v>
      </c>
      <c r="C6352" s="9">
        <f t="shared" si="406"/>
        <v>5</v>
      </c>
      <c r="D6352" s="9" t="str">
        <f t="shared" si="407"/>
        <v>Q3</v>
      </c>
      <c r="E6352" t="s">
        <v>18</v>
      </c>
      <c r="F6352">
        <v>201608</v>
      </c>
      <c r="G6352" s="3">
        <v>17</v>
      </c>
      <c r="H6352" s="3">
        <v>0</v>
      </c>
      <c r="I6352" s="3">
        <v>3</v>
      </c>
      <c r="J6352" s="3">
        <v>3</v>
      </c>
      <c r="K6352" s="3">
        <v>59</v>
      </c>
    </row>
    <row r="6353" spans="1:11" x14ac:dyDescent="0.25">
      <c r="A6353" s="9">
        <f t="shared" si="404"/>
        <v>8</v>
      </c>
      <c r="B6353" s="9">
        <f t="shared" si="405"/>
        <v>2016</v>
      </c>
      <c r="C6353" s="9">
        <f t="shared" si="406"/>
        <v>6</v>
      </c>
      <c r="D6353" s="9" t="str">
        <f t="shared" si="407"/>
        <v>Q3</v>
      </c>
      <c r="E6353" t="s">
        <v>18</v>
      </c>
      <c r="F6353">
        <v>201608</v>
      </c>
      <c r="G6353" s="3">
        <v>18</v>
      </c>
      <c r="H6353" s="3">
        <v>0</v>
      </c>
      <c r="I6353" s="3">
        <v>15</v>
      </c>
      <c r="J6353" s="3">
        <v>15</v>
      </c>
      <c r="K6353" s="3">
        <v>378</v>
      </c>
    </row>
    <row r="6354" spans="1:11" x14ac:dyDescent="0.25">
      <c r="A6354" s="9">
        <f t="shared" si="404"/>
        <v>8</v>
      </c>
      <c r="B6354" s="9">
        <f t="shared" si="405"/>
        <v>2016</v>
      </c>
      <c r="C6354" s="9">
        <f t="shared" si="406"/>
        <v>6</v>
      </c>
      <c r="D6354" s="9" t="str">
        <f t="shared" si="407"/>
        <v>Q3</v>
      </c>
      <c r="E6354" t="s">
        <v>18</v>
      </c>
      <c r="F6354">
        <v>201608</v>
      </c>
      <c r="G6354" s="3">
        <v>20</v>
      </c>
      <c r="H6354" s="3">
        <v>0</v>
      </c>
      <c r="I6354" s="3">
        <v>2</v>
      </c>
      <c r="J6354" s="3">
        <v>2</v>
      </c>
      <c r="K6354" s="3">
        <v>20.5</v>
      </c>
    </row>
    <row r="6355" spans="1:11" x14ac:dyDescent="0.25">
      <c r="A6355" s="9">
        <f t="shared" si="404"/>
        <v>8</v>
      </c>
      <c r="B6355" s="9">
        <f t="shared" si="405"/>
        <v>2016</v>
      </c>
      <c r="C6355" s="9">
        <f t="shared" si="406"/>
        <v>7</v>
      </c>
      <c r="D6355" s="9" t="str">
        <f t="shared" si="407"/>
        <v>Q3</v>
      </c>
      <c r="E6355" t="s">
        <v>18</v>
      </c>
      <c r="F6355">
        <v>201608</v>
      </c>
      <c r="G6355" s="3">
        <v>21</v>
      </c>
      <c r="H6355" s="3">
        <v>0</v>
      </c>
      <c r="I6355" s="3">
        <v>9</v>
      </c>
      <c r="J6355" s="3">
        <v>10</v>
      </c>
      <c r="K6355" s="3">
        <v>282</v>
      </c>
    </row>
    <row r="6356" spans="1:11" x14ac:dyDescent="0.25">
      <c r="A6356" s="9">
        <f t="shared" si="404"/>
        <v>8</v>
      </c>
      <c r="B6356" s="9">
        <f t="shared" si="405"/>
        <v>2016</v>
      </c>
      <c r="C6356" s="9">
        <f t="shared" si="406"/>
        <v>7</v>
      </c>
      <c r="D6356" s="9" t="str">
        <f t="shared" si="407"/>
        <v>Q3</v>
      </c>
      <c r="E6356" t="s">
        <v>18</v>
      </c>
      <c r="F6356">
        <v>201608</v>
      </c>
      <c r="G6356" s="3">
        <v>22</v>
      </c>
      <c r="H6356" s="3">
        <v>0</v>
      </c>
      <c r="I6356" s="3">
        <v>4</v>
      </c>
      <c r="J6356" s="3">
        <v>4</v>
      </c>
      <c r="K6356" s="3">
        <v>118</v>
      </c>
    </row>
    <row r="6357" spans="1:11" x14ac:dyDescent="0.25">
      <c r="A6357" s="9">
        <f t="shared" si="404"/>
        <v>8</v>
      </c>
      <c r="B6357" s="9">
        <f t="shared" si="405"/>
        <v>2016</v>
      </c>
      <c r="C6357" s="9">
        <f t="shared" si="406"/>
        <v>7</v>
      </c>
      <c r="D6357" s="9" t="str">
        <f t="shared" si="407"/>
        <v>Q3</v>
      </c>
      <c r="E6357" t="s">
        <v>18</v>
      </c>
      <c r="F6357">
        <v>201608</v>
      </c>
      <c r="G6357" s="3">
        <v>23</v>
      </c>
      <c r="H6357" s="3">
        <v>0</v>
      </c>
      <c r="I6357" s="3">
        <v>4</v>
      </c>
      <c r="J6357" s="3">
        <v>4</v>
      </c>
      <c r="K6357" s="3">
        <v>70</v>
      </c>
    </row>
    <row r="6358" spans="1:11" x14ac:dyDescent="0.25">
      <c r="A6358" s="9">
        <f t="shared" si="404"/>
        <v>8</v>
      </c>
      <c r="B6358" s="9">
        <f t="shared" si="405"/>
        <v>2016</v>
      </c>
      <c r="C6358" s="9">
        <f t="shared" si="406"/>
        <v>8</v>
      </c>
      <c r="D6358" s="9" t="str">
        <f t="shared" si="407"/>
        <v>Q3</v>
      </c>
      <c r="E6358" t="s">
        <v>18</v>
      </c>
      <c r="F6358">
        <v>201608</v>
      </c>
      <c r="G6358" s="3">
        <v>24</v>
      </c>
      <c r="H6358" s="3">
        <v>0</v>
      </c>
      <c r="I6358" s="3">
        <v>8</v>
      </c>
      <c r="J6358" s="3">
        <v>9</v>
      </c>
      <c r="K6358" s="3">
        <v>234</v>
      </c>
    </row>
    <row r="6359" spans="1:11" x14ac:dyDescent="0.25">
      <c r="A6359" s="9">
        <f t="shared" si="404"/>
        <v>8</v>
      </c>
      <c r="B6359" s="9">
        <f t="shared" si="405"/>
        <v>2016</v>
      </c>
      <c r="C6359" s="9">
        <f t="shared" si="406"/>
        <v>8</v>
      </c>
      <c r="D6359" s="9" t="str">
        <f t="shared" si="407"/>
        <v>Q3</v>
      </c>
      <c r="E6359" t="s">
        <v>18</v>
      </c>
      <c r="F6359">
        <v>201608</v>
      </c>
      <c r="G6359" s="3">
        <v>25</v>
      </c>
      <c r="H6359" s="3">
        <v>0</v>
      </c>
      <c r="I6359" s="3">
        <v>1</v>
      </c>
      <c r="J6359" s="3">
        <v>2</v>
      </c>
      <c r="K6359" s="3">
        <v>51</v>
      </c>
    </row>
    <row r="6360" spans="1:11" x14ac:dyDescent="0.25">
      <c r="A6360" s="9">
        <f t="shared" si="404"/>
        <v>8</v>
      </c>
      <c r="B6360" s="9">
        <f t="shared" si="405"/>
        <v>2016</v>
      </c>
      <c r="C6360" s="9">
        <f t="shared" si="406"/>
        <v>8</v>
      </c>
      <c r="D6360" s="9" t="str">
        <f t="shared" si="407"/>
        <v>Q3</v>
      </c>
      <c r="E6360" t="s">
        <v>18</v>
      </c>
      <c r="F6360">
        <v>201608</v>
      </c>
      <c r="G6360" s="3">
        <v>26</v>
      </c>
      <c r="H6360" s="3">
        <v>0</v>
      </c>
      <c r="I6360" s="3">
        <v>2</v>
      </c>
      <c r="J6360" s="3">
        <v>2</v>
      </c>
      <c r="K6360" s="3">
        <v>57</v>
      </c>
    </row>
    <row r="6361" spans="1:11" x14ac:dyDescent="0.25">
      <c r="A6361" s="9">
        <f t="shared" si="404"/>
        <v>8</v>
      </c>
      <c r="B6361" s="9">
        <f t="shared" si="405"/>
        <v>2016</v>
      </c>
      <c r="C6361" s="9">
        <f t="shared" si="406"/>
        <v>9</v>
      </c>
      <c r="D6361" s="9" t="str">
        <f t="shared" si="407"/>
        <v>Q3</v>
      </c>
      <c r="E6361" t="s">
        <v>18</v>
      </c>
      <c r="F6361">
        <v>201608</v>
      </c>
      <c r="G6361" s="3">
        <v>27</v>
      </c>
      <c r="H6361" s="3">
        <v>0</v>
      </c>
      <c r="I6361" s="3">
        <v>9</v>
      </c>
      <c r="J6361" s="3">
        <v>10</v>
      </c>
      <c r="K6361" s="3">
        <v>268.5</v>
      </c>
    </row>
    <row r="6362" spans="1:11" x14ac:dyDescent="0.25">
      <c r="A6362" s="9">
        <f t="shared" si="404"/>
        <v>8</v>
      </c>
      <c r="B6362" s="9">
        <f t="shared" si="405"/>
        <v>2016</v>
      </c>
      <c r="C6362" s="9">
        <f t="shared" si="406"/>
        <v>9</v>
      </c>
      <c r="D6362" s="9" t="str">
        <f t="shared" si="407"/>
        <v>Q3</v>
      </c>
      <c r="E6362" t="s">
        <v>18</v>
      </c>
      <c r="F6362">
        <v>201608</v>
      </c>
      <c r="G6362" s="3">
        <v>28</v>
      </c>
      <c r="H6362" s="3">
        <v>0</v>
      </c>
      <c r="I6362" s="3">
        <v>2</v>
      </c>
      <c r="J6362" s="3">
        <v>2</v>
      </c>
      <c r="K6362" s="3">
        <v>55</v>
      </c>
    </row>
    <row r="6363" spans="1:11" x14ac:dyDescent="0.25">
      <c r="A6363" s="9">
        <f t="shared" si="404"/>
        <v>8</v>
      </c>
      <c r="B6363" s="9">
        <f t="shared" si="405"/>
        <v>2016</v>
      </c>
      <c r="C6363" s="9">
        <f t="shared" si="406"/>
        <v>9</v>
      </c>
      <c r="D6363" s="9" t="str">
        <f t="shared" si="407"/>
        <v>Q3</v>
      </c>
      <c r="E6363" t="s">
        <v>18</v>
      </c>
      <c r="F6363">
        <v>201608</v>
      </c>
      <c r="G6363" s="3">
        <v>29</v>
      </c>
      <c r="H6363" s="3">
        <v>0</v>
      </c>
      <c r="I6363" s="3">
        <v>4</v>
      </c>
      <c r="J6363" s="3">
        <v>4</v>
      </c>
      <c r="K6363" s="3">
        <v>91</v>
      </c>
    </row>
    <row r="6364" spans="1:11" x14ac:dyDescent="0.25">
      <c r="A6364" s="9">
        <f t="shared" si="404"/>
        <v>8</v>
      </c>
      <c r="B6364" s="9">
        <f t="shared" si="405"/>
        <v>2016</v>
      </c>
      <c r="C6364" s="9">
        <f t="shared" si="406"/>
        <v>10</v>
      </c>
      <c r="D6364" s="9" t="str">
        <f t="shared" si="407"/>
        <v>Q3</v>
      </c>
      <c r="E6364" t="s">
        <v>18</v>
      </c>
      <c r="F6364">
        <v>201608</v>
      </c>
      <c r="G6364" s="3">
        <v>30</v>
      </c>
      <c r="H6364" s="3">
        <v>0</v>
      </c>
      <c r="I6364" s="3">
        <v>4</v>
      </c>
      <c r="J6364" s="3">
        <v>4</v>
      </c>
      <c r="K6364" s="3">
        <v>126</v>
      </c>
    </row>
    <row r="6365" spans="1:11" x14ac:dyDescent="0.25">
      <c r="A6365" s="9">
        <f t="shared" si="404"/>
        <v>9</v>
      </c>
      <c r="B6365" s="9">
        <f t="shared" si="405"/>
        <v>2016</v>
      </c>
      <c r="C6365" s="9">
        <f t="shared" si="406"/>
        <v>0</v>
      </c>
      <c r="D6365" s="9" t="str">
        <f t="shared" si="407"/>
        <v>Q3</v>
      </c>
      <c r="E6365" t="s">
        <v>18</v>
      </c>
      <c r="F6365">
        <v>201609</v>
      </c>
      <c r="G6365" s="3">
        <v>0</v>
      </c>
      <c r="H6365" s="3">
        <v>48</v>
      </c>
      <c r="I6365" s="3">
        <v>48</v>
      </c>
      <c r="J6365" s="3">
        <v>49</v>
      </c>
      <c r="K6365" s="3">
        <v>1043.4000000000001</v>
      </c>
    </row>
    <row r="6366" spans="1:11" x14ac:dyDescent="0.25">
      <c r="A6366" s="9">
        <f t="shared" si="404"/>
        <v>9</v>
      </c>
      <c r="B6366" s="9">
        <f t="shared" si="405"/>
        <v>2016</v>
      </c>
      <c r="C6366" s="9">
        <f t="shared" si="406"/>
        <v>0</v>
      </c>
      <c r="D6366" s="9" t="str">
        <f t="shared" si="407"/>
        <v>Q3</v>
      </c>
      <c r="E6366" t="s">
        <v>18</v>
      </c>
      <c r="F6366">
        <v>201609</v>
      </c>
      <c r="G6366" s="3">
        <v>1</v>
      </c>
      <c r="H6366" s="3">
        <v>0</v>
      </c>
      <c r="I6366" s="3">
        <v>4</v>
      </c>
      <c r="J6366" s="3">
        <v>4</v>
      </c>
      <c r="K6366" s="3">
        <v>48</v>
      </c>
    </row>
    <row r="6367" spans="1:11" x14ac:dyDescent="0.25">
      <c r="A6367" s="9">
        <f t="shared" si="404"/>
        <v>9</v>
      </c>
      <c r="B6367" s="9">
        <f t="shared" si="405"/>
        <v>2016</v>
      </c>
      <c r="C6367" s="9">
        <f t="shared" si="406"/>
        <v>0</v>
      </c>
      <c r="D6367" s="9" t="str">
        <f t="shared" si="407"/>
        <v>Q3</v>
      </c>
      <c r="E6367" t="s">
        <v>18</v>
      </c>
      <c r="F6367">
        <v>201609</v>
      </c>
      <c r="G6367" s="3">
        <v>2</v>
      </c>
      <c r="H6367" s="3">
        <v>0</v>
      </c>
      <c r="I6367" s="3">
        <v>1</v>
      </c>
      <c r="J6367" s="3">
        <v>1</v>
      </c>
      <c r="K6367" s="3">
        <v>36</v>
      </c>
    </row>
    <row r="6368" spans="1:11" x14ac:dyDescent="0.25">
      <c r="A6368" s="9">
        <f t="shared" si="404"/>
        <v>9</v>
      </c>
      <c r="B6368" s="9">
        <f t="shared" si="405"/>
        <v>2016</v>
      </c>
      <c r="C6368" s="9">
        <f t="shared" si="406"/>
        <v>1</v>
      </c>
      <c r="D6368" s="9" t="str">
        <f t="shared" si="407"/>
        <v>Q3</v>
      </c>
      <c r="E6368" t="s">
        <v>18</v>
      </c>
      <c r="F6368">
        <v>201609</v>
      </c>
      <c r="G6368" s="3">
        <v>3</v>
      </c>
      <c r="H6368" s="3">
        <v>0</v>
      </c>
      <c r="I6368" s="3">
        <v>29</v>
      </c>
      <c r="J6368" s="3">
        <v>29</v>
      </c>
      <c r="K6368" s="3">
        <v>520</v>
      </c>
    </row>
    <row r="6369" spans="1:11" x14ac:dyDescent="0.25">
      <c r="A6369" s="9">
        <f t="shared" si="404"/>
        <v>9</v>
      </c>
      <c r="B6369" s="9">
        <f t="shared" si="405"/>
        <v>2016</v>
      </c>
      <c r="C6369" s="9">
        <f t="shared" si="406"/>
        <v>1</v>
      </c>
      <c r="D6369" s="9" t="str">
        <f t="shared" si="407"/>
        <v>Q3</v>
      </c>
      <c r="E6369" t="s">
        <v>18</v>
      </c>
      <c r="F6369">
        <v>201609</v>
      </c>
      <c r="G6369" s="3">
        <v>4</v>
      </c>
      <c r="H6369" s="3">
        <v>0</v>
      </c>
      <c r="I6369" s="3">
        <v>2</v>
      </c>
      <c r="J6369" s="3">
        <v>2</v>
      </c>
      <c r="K6369" s="3">
        <v>35</v>
      </c>
    </row>
    <row r="6370" spans="1:11" x14ac:dyDescent="0.25">
      <c r="A6370" s="9">
        <f t="shared" si="404"/>
        <v>9</v>
      </c>
      <c r="B6370" s="9">
        <f t="shared" si="405"/>
        <v>2016</v>
      </c>
      <c r="C6370" s="9">
        <f t="shared" si="406"/>
        <v>1</v>
      </c>
      <c r="D6370" s="9" t="str">
        <f t="shared" si="407"/>
        <v>Q3</v>
      </c>
      <c r="E6370" t="s">
        <v>18</v>
      </c>
      <c r="F6370">
        <v>201609</v>
      </c>
      <c r="G6370" s="3">
        <v>5</v>
      </c>
      <c r="H6370" s="3">
        <v>0</v>
      </c>
      <c r="I6370" s="3">
        <v>3</v>
      </c>
      <c r="J6370" s="3">
        <v>3</v>
      </c>
      <c r="K6370" s="3">
        <v>73</v>
      </c>
    </row>
    <row r="6371" spans="1:11" x14ac:dyDescent="0.25">
      <c r="A6371" s="9">
        <f t="shared" si="404"/>
        <v>9</v>
      </c>
      <c r="B6371" s="9">
        <f t="shared" si="405"/>
        <v>2016</v>
      </c>
      <c r="C6371" s="9">
        <f t="shared" si="406"/>
        <v>2</v>
      </c>
      <c r="D6371" s="9" t="str">
        <f t="shared" si="407"/>
        <v>Q3</v>
      </c>
      <c r="E6371" t="s">
        <v>18</v>
      </c>
      <c r="F6371">
        <v>201609</v>
      </c>
      <c r="G6371" s="3">
        <v>6</v>
      </c>
      <c r="H6371" s="3">
        <v>0</v>
      </c>
      <c r="I6371" s="3">
        <v>23</v>
      </c>
      <c r="J6371" s="3">
        <v>24</v>
      </c>
      <c r="K6371" s="3">
        <v>433</v>
      </c>
    </row>
    <row r="6372" spans="1:11" x14ac:dyDescent="0.25">
      <c r="A6372" s="9">
        <f t="shared" si="404"/>
        <v>9</v>
      </c>
      <c r="B6372" s="9">
        <f t="shared" si="405"/>
        <v>2016</v>
      </c>
      <c r="C6372" s="9">
        <f t="shared" si="406"/>
        <v>2</v>
      </c>
      <c r="D6372" s="9" t="str">
        <f t="shared" si="407"/>
        <v>Q3</v>
      </c>
      <c r="E6372" t="s">
        <v>18</v>
      </c>
      <c r="F6372">
        <v>201609</v>
      </c>
      <c r="G6372" s="3">
        <v>8</v>
      </c>
      <c r="H6372" s="3">
        <v>0</v>
      </c>
      <c r="I6372" s="3">
        <v>1</v>
      </c>
      <c r="J6372" s="3">
        <v>1</v>
      </c>
      <c r="K6372" s="3">
        <v>36</v>
      </c>
    </row>
    <row r="6373" spans="1:11" x14ac:dyDescent="0.25">
      <c r="A6373" s="9">
        <f t="shared" si="404"/>
        <v>9</v>
      </c>
      <c r="B6373" s="9">
        <f t="shared" si="405"/>
        <v>2016</v>
      </c>
      <c r="C6373" s="9">
        <f t="shared" si="406"/>
        <v>3</v>
      </c>
      <c r="D6373" s="9" t="str">
        <f t="shared" si="407"/>
        <v>Q3</v>
      </c>
      <c r="E6373" t="s">
        <v>18</v>
      </c>
      <c r="F6373">
        <v>201609</v>
      </c>
      <c r="G6373" s="3">
        <v>9</v>
      </c>
      <c r="H6373" s="3">
        <v>0</v>
      </c>
      <c r="I6373" s="3">
        <v>19</v>
      </c>
      <c r="J6373" s="3">
        <v>19</v>
      </c>
      <c r="K6373" s="3">
        <v>363</v>
      </c>
    </row>
    <row r="6374" spans="1:11" x14ac:dyDescent="0.25">
      <c r="A6374" s="9">
        <f t="shared" si="404"/>
        <v>9</v>
      </c>
      <c r="B6374" s="9">
        <f t="shared" si="405"/>
        <v>2016</v>
      </c>
      <c r="C6374" s="9">
        <f t="shared" si="406"/>
        <v>3</v>
      </c>
      <c r="D6374" s="9" t="str">
        <f t="shared" si="407"/>
        <v>Q3</v>
      </c>
      <c r="E6374" t="s">
        <v>18</v>
      </c>
      <c r="F6374">
        <v>201609</v>
      </c>
      <c r="G6374" s="3">
        <v>11</v>
      </c>
      <c r="H6374" s="3">
        <v>0</v>
      </c>
      <c r="I6374" s="3">
        <v>2</v>
      </c>
      <c r="J6374" s="3">
        <v>2</v>
      </c>
      <c r="K6374" s="3">
        <v>54</v>
      </c>
    </row>
    <row r="6375" spans="1:11" x14ac:dyDescent="0.25">
      <c r="A6375" s="9">
        <f t="shared" si="404"/>
        <v>9</v>
      </c>
      <c r="B6375" s="9">
        <f t="shared" si="405"/>
        <v>2016</v>
      </c>
      <c r="C6375" s="9">
        <f t="shared" si="406"/>
        <v>4</v>
      </c>
      <c r="D6375" s="9" t="str">
        <f t="shared" si="407"/>
        <v>Q3</v>
      </c>
      <c r="E6375" t="s">
        <v>18</v>
      </c>
      <c r="F6375">
        <v>201609</v>
      </c>
      <c r="G6375" s="3">
        <v>12</v>
      </c>
      <c r="H6375" s="3">
        <v>0</v>
      </c>
      <c r="I6375" s="3">
        <v>13</v>
      </c>
      <c r="J6375" s="3">
        <v>13</v>
      </c>
      <c r="K6375" s="3">
        <v>261</v>
      </c>
    </row>
    <row r="6376" spans="1:11" x14ac:dyDescent="0.25">
      <c r="A6376" s="9">
        <f t="shared" si="404"/>
        <v>9</v>
      </c>
      <c r="B6376" s="9">
        <f t="shared" si="405"/>
        <v>2016</v>
      </c>
      <c r="C6376" s="9">
        <f t="shared" si="406"/>
        <v>4</v>
      </c>
      <c r="D6376" s="9" t="str">
        <f t="shared" si="407"/>
        <v>Q3</v>
      </c>
      <c r="E6376" t="s">
        <v>18</v>
      </c>
      <c r="F6376">
        <v>201609</v>
      </c>
      <c r="G6376" s="3">
        <v>14</v>
      </c>
      <c r="H6376" s="3">
        <v>0</v>
      </c>
      <c r="I6376" s="3">
        <v>2</v>
      </c>
      <c r="J6376" s="3">
        <v>2</v>
      </c>
      <c r="K6376" s="3">
        <v>54</v>
      </c>
    </row>
    <row r="6377" spans="1:11" x14ac:dyDescent="0.25">
      <c r="A6377" s="9">
        <f t="shared" si="404"/>
        <v>9</v>
      </c>
      <c r="B6377" s="9">
        <f t="shared" si="405"/>
        <v>2016</v>
      </c>
      <c r="C6377" s="9">
        <f t="shared" si="406"/>
        <v>5</v>
      </c>
      <c r="D6377" s="9" t="str">
        <f t="shared" si="407"/>
        <v>Q3</v>
      </c>
      <c r="E6377" t="s">
        <v>18</v>
      </c>
      <c r="F6377">
        <v>201609</v>
      </c>
      <c r="G6377" s="3">
        <v>15</v>
      </c>
      <c r="H6377" s="3">
        <v>0</v>
      </c>
      <c r="I6377" s="3">
        <v>11</v>
      </c>
      <c r="J6377" s="3">
        <v>11</v>
      </c>
      <c r="K6377" s="3">
        <v>216</v>
      </c>
    </row>
    <row r="6378" spans="1:11" x14ac:dyDescent="0.25">
      <c r="A6378" s="9">
        <f t="shared" si="404"/>
        <v>9</v>
      </c>
      <c r="B6378" s="9">
        <f t="shared" si="405"/>
        <v>2016</v>
      </c>
      <c r="C6378" s="9">
        <f t="shared" si="406"/>
        <v>5</v>
      </c>
      <c r="D6378" s="9" t="str">
        <f t="shared" si="407"/>
        <v>Q3</v>
      </c>
      <c r="E6378" t="s">
        <v>18</v>
      </c>
      <c r="F6378">
        <v>201609</v>
      </c>
      <c r="G6378" s="3">
        <v>17</v>
      </c>
      <c r="H6378" s="3">
        <v>0</v>
      </c>
      <c r="I6378" s="3">
        <v>2</v>
      </c>
      <c r="J6378" s="3">
        <v>2</v>
      </c>
      <c r="K6378" s="3">
        <v>54</v>
      </c>
    </row>
    <row r="6379" spans="1:11" x14ac:dyDescent="0.25">
      <c r="A6379" s="9">
        <f t="shared" si="404"/>
        <v>9</v>
      </c>
      <c r="B6379" s="9">
        <f t="shared" si="405"/>
        <v>2016</v>
      </c>
      <c r="C6379" s="9">
        <f t="shared" si="406"/>
        <v>6</v>
      </c>
      <c r="D6379" s="9" t="str">
        <f t="shared" si="407"/>
        <v>Q3</v>
      </c>
      <c r="E6379" t="s">
        <v>18</v>
      </c>
      <c r="F6379">
        <v>201609</v>
      </c>
      <c r="G6379" s="3">
        <v>18</v>
      </c>
      <c r="H6379" s="3">
        <v>0</v>
      </c>
      <c r="I6379" s="3">
        <v>14</v>
      </c>
      <c r="J6379" s="3">
        <v>14</v>
      </c>
      <c r="K6379" s="3">
        <v>271</v>
      </c>
    </row>
    <row r="6380" spans="1:11" x14ac:dyDescent="0.25">
      <c r="A6380" s="9">
        <f t="shared" si="404"/>
        <v>9</v>
      </c>
      <c r="B6380" s="9">
        <f t="shared" si="405"/>
        <v>2016</v>
      </c>
      <c r="C6380" s="9">
        <f t="shared" si="406"/>
        <v>6</v>
      </c>
      <c r="D6380" s="9" t="str">
        <f t="shared" si="407"/>
        <v>Q3</v>
      </c>
      <c r="E6380" t="s">
        <v>18</v>
      </c>
      <c r="F6380">
        <v>201609</v>
      </c>
      <c r="G6380" s="3">
        <v>19</v>
      </c>
      <c r="H6380" s="3">
        <v>0</v>
      </c>
      <c r="I6380" s="3">
        <v>2</v>
      </c>
      <c r="J6380" s="3">
        <v>2</v>
      </c>
      <c r="K6380" s="3">
        <v>50</v>
      </c>
    </row>
    <row r="6381" spans="1:11" x14ac:dyDescent="0.25">
      <c r="A6381" s="9">
        <f t="shared" si="404"/>
        <v>9</v>
      </c>
      <c r="B6381" s="9">
        <f t="shared" si="405"/>
        <v>2016</v>
      </c>
      <c r="C6381" s="9">
        <f t="shared" si="406"/>
        <v>6</v>
      </c>
      <c r="D6381" s="9" t="str">
        <f t="shared" si="407"/>
        <v>Q3</v>
      </c>
      <c r="E6381" t="s">
        <v>18</v>
      </c>
      <c r="F6381">
        <v>201609</v>
      </c>
      <c r="G6381" s="3">
        <v>20</v>
      </c>
      <c r="H6381" s="3">
        <v>0</v>
      </c>
      <c r="I6381" s="3">
        <v>2</v>
      </c>
      <c r="J6381" s="3">
        <v>2</v>
      </c>
      <c r="K6381" s="3">
        <v>53</v>
      </c>
    </row>
    <row r="6382" spans="1:11" x14ac:dyDescent="0.25">
      <c r="A6382" s="9">
        <f t="shared" si="404"/>
        <v>9</v>
      </c>
      <c r="B6382" s="9">
        <f t="shared" si="405"/>
        <v>2016</v>
      </c>
      <c r="C6382" s="9">
        <f t="shared" si="406"/>
        <v>7</v>
      </c>
      <c r="D6382" s="9" t="str">
        <f t="shared" si="407"/>
        <v>Q3</v>
      </c>
      <c r="E6382" t="s">
        <v>18</v>
      </c>
      <c r="F6382">
        <v>201609</v>
      </c>
      <c r="G6382" s="3">
        <v>21</v>
      </c>
      <c r="H6382" s="3">
        <v>0</v>
      </c>
      <c r="I6382" s="3">
        <v>8</v>
      </c>
      <c r="J6382" s="3">
        <v>8</v>
      </c>
      <c r="K6382" s="3">
        <v>180</v>
      </c>
    </row>
    <row r="6383" spans="1:11" x14ac:dyDescent="0.25">
      <c r="A6383" s="9">
        <f t="shared" si="404"/>
        <v>9</v>
      </c>
      <c r="B6383" s="9">
        <f t="shared" si="405"/>
        <v>2016</v>
      </c>
      <c r="C6383" s="9">
        <f t="shared" si="406"/>
        <v>7</v>
      </c>
      <c r="D6383" s="9" t="str">
        <f t="shared" si="407"/>
        <v>Q3</v>
      </c>
      <c r="E6383" t="s">
        <v>18</v>
      </c>
      <c r="F6383">
        <v>201609</v>
      </c>
      <c r="G6383" s="3">
        <v>23</v>
      </c>
      <c r="H6383" s="3">
        <v>0</v>
      </c>
      <c r="I6383" s="3">
        <v>1</v>
      </c>
      <c r="J6383" s="3">
        <v>1</v>
      </c>
      <c r="K6383" s="3">
        <v>36</v>
      </c>
    </row>
    <row r="6384" spans="1:11" x14ac:dyDescent="0.25">
      <c r="A6384" s="9">
        <f t="shared" si="404"/>
        <v>9</v>
      </c>
      <c r="B6384" s="9">
        <f t="shared" si="405"/>
        <v>2016</v>
      </c>
      <c r="C6384" s="9">
        <f t="shared" si="406"/>
        <v>8</v>
      </c>
      <c r="D6384" s="9" t="str">
        <f t="shared" si="407"/>
        <v>Q3</v>
      </c>
      <c r="E6384" t="s">
        <v>18</v>
      </c>
      <c r="F6384">
        <v>201609</v>
      </c>
      <c r="G6384" s="3">
        <v>24</v>
      </c>
      <c r="H6384" s="3">
        <v>0</v>
      </c>
      <c r="I6384" s="3">
        <v>6</v>
      </c>
      <c r="J6384" s="3">
        <v>6</v>
      </c>
      <c r="K6384" s="3">
        <v>162</v>
      </c>
    </row>
    <row r="6385" spans="1:11" x14ac:dyDescent="0.25">
      <c r="A6385" s="9">
        <f t="shared" si="404"/>
        <v>9</v>
      </c>
      <c r="B6385" s="9">
        <f t="shared" si="405"/>
        <v>2016</v>
      </c>
      <c r="C6385" s="9">
        <f t="shared" si="406"/>
        <v>8</v>
      </c>
      <c r="D6385" s="9" t="str">
        <f t="shared" si="407"/>
        <v>Q3</v>
      </c>
      <c r="E6385" t="s">
        <v>18</v>
      </c>
      <c r="F6385">
        <v>201609</v>
      </c>
      <c r="G6385" s="3">
        <v>26</v>
      </c>
      <c r="H6385" s="3">
        <v>0</v>
      </c>
      <c r="I6385" s="3">
        <v>1</v>
      </c>
      <c r="J6385" s="3">
        <v>1</v>
      </c>
      <c r="K6385" s="3">
        <v>36</v>
      </c>
    </row>
    <row r="6386" spans="1:11" x14ac:dyDescent="0.25">
      <c r="A6386" s="9">
        <f t="shared" si="404"/>
        <v>9</v>
      </c>
      <c r="B6386" s="9">
        <f t="shared" si="405"/>
        <v>2016</v>
      </c>
      <c r="C6386" s="9">
        <f t="shared" si="406"/>
        <v>9</v>
      </c>
      <c r="D6386" s="9" t="str">
        <f t="shared" si="407"/>
        <v>Q3</v>
      </c>
      <c r="E6386" t="s">
        <v>18</v>
      </c>
      <c r="F6386">
        <v>201609</v>
      </c>
      <c r="G6386" s="3">
        <v>27</v>
      </c>
      <c r="H6386" s="3">
        <v>0</v>
      </c>
      <c r="I6386" s="3">
        <v>7</v>
      </c>
      <c r="J6386" s="3">
        <v>7</v>
      </c>
      <c r="K6386" s="3">
        <v>144</v>
      </c>
    </row>
    <row r="6387" spans="1:11" x14ac:dyDescent="0.25">
      <c r="A6387" s="9">
        <f t="shared" si="404"/>
        <v>9</v>
      </c>
      <c r="B6387" s="9">
        <f t="shared" si="405"/>
        <v>2016</v>
      </c>
      <c r="C6387" s="9">
        <f t="shared" si="406"/>
        <v>9</v>
      </c>
      <c r="D6387" s="9" t="str">
        <f t="shared" si="407"/>
        <v>Q3</v>
      </c>
      <c r="E6387" t="s">
        <v>18</v>
      </c>
      <c r="F6387">
        <v>201609</v>
      </c>
      <c r="G6387" s="3">
        <v>29</v>
      </c>
      <c r="H6387" s="3">
        <v>0</v>
      </c>
      <c r="I6387" s="3">
        <v>1</v>
      </c>
      <c r="J6387" s="3">
        <v>1</v>
      </c>
      <c r="K6387" s="3">
        <v>36</v>
      </c>
    </row>
    <row r="6388" spans="1:11" x14ac:dyDescent="0.25">
      <c r="A6388" s="9">
        <f t="shared" si="404"/>
        <v>9</v>
      </c>
      <c r="B6388" s="9">
        <f t="shared" si="405"/>
        <v>2016</v>
      </c>
      <c r="C6388" s="9">
        <f t="shared" si="406"/>
        <v>10</v>
      </c>
      <c r="D6388" s="9" t="str">
        <f t="shared" si="407"/>
        <v>Q3</v>
      </c>
      <c r="E6388" t="s">
        <v>18</v>
      </c>
      <c r="F6388">
        <v>201609</v>
      </c>
      <c r="G6388" s="3">
        <v>30</v>
      </c>
      <c r="H6388" s="3">
        <v>0</v>
      </c>
      <c r="I6388" s="3">
        <v>2</v>
      </c>
      <c r="J6388" s="3">
        <v>2</v>
      </c>
      <c r="K6388" s="3">
        <v>36</v>
      </c>
    </row>
    <row r="6389" spans="1:11" x14ac:dyDescent="0.25">
      <c r="A6389" s="9">
        <f t="shared" si="404"/>
        <v>10</v>
      </c>
      <c r="B6389" s="9">
        <f t="shared" si="405"/>
        <v>2016</v>
      </c>
      <c r="C6389" s="9">
        <f t="shared" si="406"/>
        <v>0</v>
      </c>
      <c r="D6389" s="9" t="str">
        <f t="shared" si="407"/>
        <v>Q4</v>
      </c>
      <c r="E6389" t="s">
        <v>18</v>
      </c>
      <c r="F6389">
        <v>201610</v>
      </c>
      <c r="G6389" s="3">
        <v>0</v>
      </c>
      <c r="H6389" s="3">
        <v>127</v>
      </c>
      <c r="I6389" s="3">
        <v>127</v>
      </c>
      <c r="J6389" s="3">
        <v>134</v>
      </c>
      <c r="K6389" s="3">
        <v>2681.1</v>
      </c>
    </row>
    <row r="6390" spans="1:11" x14ac:dyDescent="0.25">
      <c r="A6390" s="9">
        <f t="shared" si="404"/>
        <v>10</v>
      </c>
      <c r="B6390" s="9">
        <f t="shared" si="405"/>
        <v>2016</v>
      </c>
      <c r="C6390" s="9">
        <f t="shared" si="406"/>
        <v>0</v>
      </c>
      <c r="D6390" s="9" t="str">
        <f t="shared" si="407"/>
        <v>Q4</v>
      </c>
      <c r="E6390" t="s">
        <v>18</v>
      </c>
      <c r="F6390">
        <v>201610</v>
      </c>
      <c r="G6390" s="3">
        <v>1</v>
      </c>
      <c r="H6390" s="3">
        <v>0</v>
      </c>
      <c r="I6390" s="3">
        <v>11</v>
      </c>
      <c r="J6390" s="3">
        <v>12</v>
      </c>
      <c r="K6390" s="3">
        <v>467.65</v>
      </c>
    </row>
    <row r="6391" spans="1:11" x14ac:dyDescent="0.25">
      <c r="A6391" s="9">
        <f t="shared" si="404"/>
        <v>10</v>
      </c>
      <c r="B6391" s="9">
        <f t="shared" si="405"/>
        <v>2016</v>
      </c>
      <c r="C6391" s="9">
        <f t="shared" si="406"/>
        <v>0</v>
      </c>
      <c r="D6391" s="9" t="str">
        <f t="shared" si="407"/>
        <v>Q4</v>
      </c>
      <c r="E6391" t="s">
        <v>18</v>
      </c>
      <c r="F6391">
        <v>201610</v>
      </c>
      <c r="G6391" s="3">
        <v>2</v>
      </c>
      <c r="H6391" s="3">
        <v>0</v>
      </c>
      <c r="I6391" s="3">
        <v>6</v>
      </c>
      <c r="J6391" s="3">
        <v>6</v>
      </c>
      <c r="K6391" s="3">
        <v>193.2</v>
      </c>
    </row>
    <row r="6392" spans="1:11" x14ac:dyDescent="0.25">
      <c r="A6392" s="9">
        <f t="shared" si="404"/>
        <v>10</v>
      </c>
      <c r="B6392" s="9">
        <f t="shared" si="405"/>
        <v>2016</v>
      </c>
      <c r="C6392" s="9">
        <f t="shared" si="406"/>
        <v>1</v>
      </c>
      <c r="D6392" s="9" t="str">
        <f t="shared" si="407"/>
        <v>Q4</v>
      </c>
      <c r="E6392" t="s">
        <v>18</v>
      </c>
      <c r="F6392">
        <v>201610</v>
      </c>
      <c r="G6392" s="3">
        <v>3</v>
      </c>
      <c r="H6392" s="3">
        <v>0</v>
      </c>
      <c r="I6392" s="3">
        <v>74</v>
      </c>
      <c r="J6392" s="3">
        <v>75</v>
      </c>
      <c r="K6392" s="3">
        <v>1422</v>
      </c>
    </row>
    <row r="6393" spans="1:11" x14ac:dyDescent="0.25">
      <c r="A6393" s="9">
        <f t="shared" si="404"/>
        <v>10</v>
      </c>
      <c r="B6393" s="9">
        <f t="shared" si="405"/>
        <v>2016</v>
      </c>
      <c r="C6393" s="9">
        <f t="shared" si="406"/>
        <v>1</v>
      </c>
      <c r="D6393" s="9" t="str">
        <f t="shared" si="407"/>
        <v>Q4</v>
      </c>
      <c r="E6393" t="s">
        <v>18</v>
      </c>
      <c r="F6393">
        <v>201610</v>
      </c>
      <c r="G6393" s="3">
        <v>4</v>
      </c>
      <c r="H6393" s="3">
        <v>0</v>
      </c>
      <c r="I6393" s="3">
        <v>8</v>
      </c>
      <c r="J6393" s="3">
        <v>9</v>
      </c>
      <c r="K6393" s="3">
        <v>116</v>
      </c>
    </row>
    <row r="6394" spans="1:11" x14ac:dyDescent="0.25">
      <c r="A6394" s="9">
        <f t="shared" si="404"/>
        <v>10</v>
      </c>
      <c r="B6394" s="9">
        <f t="shared" si="405"/>
        <v>2016</v>
      </c>
      <c r="C6394" s="9">
        <f t="shared" si="406"/>
        <v>1</v>
      </c>
      <c r="D6394" s="9" t="str">
        <f t="shared" si="407"/>
        <v>Q4</v>
      </c>
      <c r="E6394" t="s">
        <v>18</v>
      </c>
      <c r="F6394">
        <v>201610</v>
      </c>
      <c r="G6394" s="3">
        <v>5</v>
      </c>
      <c r="H6394" s="3">
        <v>0</v>
      </c>
      <c r="I6394" s="3">
        <v>6</v>
      </c>
      <c r="J6394" s="3">
        <v>6</v>
      </c>
      <c r="K6394" s="3">
        <v>104</v>
      </c>
    </row>
    <row r="6395" spans="1:11" x14ac:dyDescent="0.25">
      <c r="A6395" s="9">
        <f t="shared" si="404"/>
        <v>10</v>
      </c>
      <c r="B6395" s="9">
        <f t="shared" si="405"/>
        <v>2016</v>
      </c>
      <c r="C6395" s="9">
        <f t="shared" si="406"/>
        <v>2</v>
      </c>
      <c r="D6395" s="9" t="str">
        <f t="shared" si="407"/>
        <v>Q4</v>
      </c>
      <c r="E6395" t="s">
        <v>18</v>
      </c>
      <c r="F6395">
        <v>201610</v>
      </c>
      <c r="G6395" s="3">
        <v>6</v>
      </c>
      <c r="H6395" s="3">
        <v>0</v>
      </c>
      <c r="I6395" s="3">
        <v>61</v>
      </c>
      <c r="J6395" s="3">
        <v>66</v>
      </c>
      <c r="K6395" s="3">
        <v>1311</v>
      </c>
    </row>
    <row r="6396" spans="1:11" x14ac:dyDescent="0.25">
      <c r="A6396" s="9">
        <f t="shared" si="404"/>
        <v>10</v>
      </c>
      <c r="B6396" s="9">
        <f t="shared" si="405"/>
        <v>2016</v>
      </c>
      <c r="C6396" s="9">
        <f t="shared" si="406"/>
        <v>2</v>
      </c>
      <c r="D6396" s="9" t="str">
        <f t="shared" si="407"/>
        <v>Q4</v>
      </c>
      <c r="E6396" t="s">
        <v>18</v>
      </c>
      <c r="F6396">
        <v>201610</v>
      </c>
      <c r="G6396" s="3">
        <v>7</v>
      </c>
      <c r="H6396" s="3">
        <v>0</v>
      </c>
      <c r="I6396" s="3">
        <v>6</v>
      </c>
      <c r="J6396" s="3">
        <v>6</v>
      </c>
      <c r="K6396" s="3">
        <v>98</v>
      </c>
    </row>
    <row r="6397" spans="1:11" x14ac:dyDescent="0.25">
      <c r="A6397" s="9">
        <f t="shared" si="404"/>
        <v>10</v>
      </c>
      <c r="B6397" s="9">
        <f t="shared" si="405"/>
        <v>2016</v>
      </c>
      <c r="C6397" s="9">
        <f t="shared" si="406"/>
        <v>2</v>
      </c>
      <c r="D6397" s="9" t="str">
        <f t="shared" si="407"/>
        <v>Q4</v>
      </c>
      <c r="E6397" t="s">
        <v>18</v>
      </c>
      <c r="F6397">
        <v>201610</v>
      </c>
      <c r="G6397" s="3">
        <v>8</v>
      </c>
      <c r="H6397" s="3">
        <v>0</v>
      </c>
      <c r="I6397" s="3">
        <v>6</v>
      </c>
      <c r="J6397" s="3">
        <v>6</v>
      </c>
      <c r="K6397" s="3">
        <v>139.25</v>
      </c>
    </row>
    <row r="6398" spans="1:11" x14ac:dyDescent="0.25">
      <c r="A6398" s="9">
        <f t="shared" si="404"/>
        <v>10</v>
      </c>
      <c r="B6398" s="9">
        <f t="shared" si="405"/>
        <v>2016</v>
      </c>
      <c r="C6398" s="9">
        <f t="shared" si="406"/>
        <v>3</v>
      </c>
      <c r="D6398" s="9" t="str">
        <f t="shared" si="407"/>
        <v>Q4</v>
      </c>
      <c r="E6398" t="s">
        <v>18</v>
      </c>
      <c r="F6398">
        <v>201610</v>
      </c>
      <c r="G6398" s="3">
        <v>9</v>
      </c>
      <c r="H6398" s="3">
        <v>0</v>
      </c>
      <c r="I6398" s="3">
        <v>44</v>
      </c>
      <c r="J6398" s="3">
        <v>48</v>
      </c>
      <c r="K6398" s="3">
        <v>937</v>
      </c>
    </row>
    <row r="6399" spans="1:11" x14ac:dyDescent="0.25">
      <c r="A6399" s="9">
        <f t="shared" si="404"/>
        <v>10</v>
      </c>
      <c r="B6399" s="9">
        <f t="shared" si="405"/>
        <v>2016</v>
      </c>
      <c r="C6399" s="9">
        <f t="shared" si="406"/>
        <v>3</v>
      </c>
      <c r="D6399" s="9" t="str">
        <f t="shared" si="407"/>
        <v>Q4</v>
      </c>
      <c r="E6399" t="s">
        <v>18</v>
      </c>
      <c r="F6399">
        <v>201610</v>
      </c>
      <c r="G6399" s="3">
        <v>10</v>
      </c>
      <c r="H6399" s="3">
        <v>0</v>
      </c>
      <c r="I6399" s="3">
        <v>3</v>
      </c>
      <c r="J6399" s="3">
        <v>3</v>
      </c>
      <c r="K6399" s="3">
        <v>49</v>
      </c>
    </row>
    <row r="6400" spans="1:11" x14ac:dyDescent="0.25">
      <c r="A6400" s="9">
        <f t="shared" si="404"/>
        <v>10</v>
      </c>
      <c r="B6400" s="9">
        <f t="shared" si="405"/>
        <v>2016</v>
      </c>
      <c r="C6400" s="9">
        <f t="shared" si="406"/>
        <v>3</v>
      </c>
      <c r="D6400" s="9" t="str">
        <f t="shared" si="407"/>
        <v>Q4</v>
      </c>
      <c r="E6400" t="s">
        <v>18</v>
      </c>
      <c r="F6400">
        <v>201610</v>
      </c>
      <c r="G6400" s="3">
        <v>11</v>
      </c>
      <c r="H6400" s="3">
        <v>0</v>
      </c>
      <c r="I6400" s="3">
        <v>5</v>
      </c>
      <c r="J6400" s="3">
        <v>5</v>
      </c>
      <c r="K6400" s="3">
        <v>98.5</v>
      </c>
    </row>
    <row r="6401" spans="1:11" x14ac:dyDescent="0.25">
      <c r="A6401" s="9">
        <f t="shared" si="404"/>
        <v>10</v>
      </c>
      <c r="B6401" s="9">
        <f t="shared" si="405"/>
        <v>2016</v>
      </c>
      <c r="C6401" s="9">
        <f t="shared" si="406"/>
        <v>4</v>
      </c>
      <c r="D6401" s="9" t="str">
        <f t="shared" si="407"/>
        <v>Q4</v>
      </c>
      <c r="E6401" t="s">
        <v>18</v>
      </c>
      <c r="F6401">
        <v>201610</v>
      </c>
      <c r="G6401" s="3">
        <v>12</v>
      </c>
      <c r="H6401" s="3">
        <v>0</v>
      </c>
      <c r="I6401" s="3">
        <v>37</v>
      </c>
      <c r="J6401" s="3">
        <v>39</v>
      </c>
      <c r="K6401" s="3">
        <v>732</v>
      </c>
    </row>
    <row r="6402" spans="1:11" x14ac:dyDescent="0.25">
      <c r="A6402" s="9">
        <f t="shared" si="404"/>
        <v>10</v>
      </c>
      <c r="B6402" s="9">
        <f t="shared" si="405"/>
        <v>2016</v>
      </c>
      <c r="C6402" s="9">
        <f t="shared" si="406"/>
        <v>4</v>
      </c>
      <c r="D6402" s="9" t="str">
        <f t="shared" si="407"/>
        <v>Q4</v>
      </c>
      <c r="E6402" t="s">
        <v>18</v>
      </c>
      <c r="F6402">
        <v>201610</v>
      </c>
      <c r="G6402" s="3">
        <v>13</v>
      </c>
      <c r="H6402" s="3">
        <v>0</v>
      </c>
      <c r="I6402" s="3">
        <v>3</v>
      </c>
      <c r="J6402" s="3">
        <v>3</v>
      </c>
      <c r="K6402" s="3">
        <v>54</v>
      </c>
    </row>
    <row r="6403" spans="1:11" x14ac:dyDescent="0.25">
      <c r="A6403" s="9">
        <f t="shared" si="404"/>
        <v>10</v>
      </c>
      <c r="B6403" s="9">
        <f t="shared" si="405"/>
        <v>2016</v>
      </c>
      <c r="C6403" s="9">
        <f t="shared" si="406"/>
        <v>4</v>
      </c>
      <c r="D6403" s="9" t="str">
        <f t="shared" si="407"/>
        <v>Q4</v>
      </c>
      <c r="E6403" t="s">
        <v>18</v>
      </c>
      <c r="F6403">
        <v>201610</v>
      </c>
      <c r="G6403" s="3">
        <v>14</v>
      </c>
      <c r="H6403" s="3">
        <v>0</v>
      </c>
      <c r="I6403" s="3">
        <v>6</v>
      </c>
      <c r="J6403" s="3">
        <v>10</v>
      </c>
      <c r="K6403" s="3">
        <v>215</v>
      </c>
    </row>
    <row r="6404" spans="1:11" x14ac:dyDescent="0.25">
      <c r="A6404" s="9">
        <f t="shared" si="404"/>
        <v>10</v>
      </c>
      <c r="B6404" s="9">
        <f t="shared" si="405"/>
        <v>2016</v>
      </c>
      <c r="C6404" s="9">
        <f t="shared" si="406"/>
        <v>5</v>
      </c>
      <c r="D6404" s="9" t="str">
        <f t="shared" si="407"/>
        <v>Q4</v>
      </c>
      <c r="E6404" t="s">
        <v>18</v>
      </c>
      <c r="F6404">
        <v>201610</v>
      </c>
      <c r="G6404" s="3">
        <v>15</v>
      </c>
      <c r="H6404" s="3">
        <v>0</v>
      </c>
      <c r="I6404" s="3">
        <v>29</v>
      </c>
      <c r="J6404" s="3">
        <v>30</v>
      </c>
      <c r="K6404" s="3">
        <v>594</v>
      </c>
    </row>
    <row r="6405" spans="1:11" x14ac:dyDescent="0.25">
      <c r="A6405" s="9">
        <f t="shared" si="404"/>
        <v>10</v>
      </c>
      <c r="B6405" s="9">
        <f t="shared" si="405"/>
        <v>2016</v>
      </c>
      <c r="C6405" s="9">
        <f t="shared" si="406"/>
        <v>5</v>
      </c>
      <c r="D6405" s="9" t="str">
        <f t="shared" si="407"/>
        <v>Q4</v>
      </c>
      <c r="E6405" t="s">
        <v>18</v>
      </c>
      <c r="F6405">
        <v>201610</v>
      </c>
      <c r="G6405" s="3">
        <v>16</v>
      </c>
      <c r="H6405" s="3">
        <v>0</v>
      </c>
      <c r="I6405" s="3">
        <v>3</v>
      </c>
      <c r="J6405" s="3">
        <v>3</v>
      </c>
      <c r="K6405" s="3">
        <v>54</v>
      </c>
    </row>
    <row r="6406" spans="1:11" x14ac:dyDescent="0.25">
      <c r="A6406" s="9">
        <f t="shared" si="404"/>
        <v>10</v>
      </c>
      <c r="B6406" s="9">
        <f t="shared" si="405"/>
        <v>2016</v>
      </c>
      <c r="C6406" s="9">
        <f t="shared" si="406"/>
        <v>5</v>
      </c>
      <c r="D6406" s="9" t="str">
        <f t="shared" si="407"/>
        <v>Q4</v>
      </c>
      <c r="E6406" t="s">
        <v>18</v>
      </c>
      <c r="F6406">
        <v>201610</v>
      </c>
      <c r="G6406" s="3">
        <v>17</v>
      </c>
      <c r="H6406" s="3">
        <v>0</v>
      </c>
      <c r="I6406" s="3">
        <v>5</v>
      </c>
      <c r="J6406" s="3">
        <v>7</v>
      </c>
      <c r="K6406" s="3">
        <v>130</v>
      </c>
    </row>
    <row r="6407" spans="1:11" x14ac:dyDescent="0.25">
      <c r="A6407" s="9">
        <f t="shared" si="404"/>
        <v>10</v>
      </c>
      <c r="B6407" s="9">
        <f t="shared" si="405"/>
        <v>2016</v>
      </c>
      <c r="C6407" s="9">
        <f t="shared" si="406"/>
        <v>6</v>
      </c>
      <c r="D6407" s="9" t="str">
        <f t="shared" si="407"/>
        <v>Q4</v>
      </c>
      <c r="E6407" t="s">
        <v>18</v>
      </c>
      <c r="F6407">
        <v>201610</v>
      </c>
      <c r="G6407" s="3">
        <v>18</v>
      </c>
      <c r="H6407" s="3">
        <v>0</v>
      </c>
      <c r="I6407" s="3">
        <v>24</v>
      </c>
      <c r="J6407" s="3">
        <v>25</v>
      </c>
      <c r="K6407" s="3">
        <v>457</v>
      </c>
    </row>
    <row r="6408" spans="1:11" x14ac:dyDescent="0.25">
      <c r="A6408" s="9">
        <f t="shared" si="404"/>
        <v>10</v>
      </c>
      <c r="B6408" s="9">
        <f t="shared" si="405"/>
        <v>2016</v>
      </c>
      <c r="C6408" s="9">
        <f t="shared" si="406"/>
        <v>6</v>
      </c>
      <c r="D6408" s="9" t="str">
        <f t="shared" si="407"/>
        <v>Q4</v>
      </c>
      <c r="E6408" t="s">
        <v>18</v>
      </c>
      <c r="F6408">
        <v>201610</v>
      </c>
      <c r="G6408" s="3">
        <v>19</v>
      </c>
      <c r="H6408" s="3">
        <v>0</v>
      </c>
      <c r="I6408" s="3">
        <v>2</v>
      </c>
      <c r="J6408" s="3">
        <v>2</v>
      </c>
      <c r="K6408" s="3">
        <v>36</v>
      </c>
    </row>
    <row r="6409" spans="1:11" x14ac:dyDescent="0.25">
      <c r="A6409" s="9">
        <f t="shared" si="404"/>
        <v>10</v>
      </c>
      <c r="B6409" s="9">
        <f t="shared" si="405"/>
        <v>2016</v>
      </c>
      <c r="C6409" s="9">
        <f t="shared" si="406"/>
        <v>6</v>
      </c>
      <c r="D6409" s="9" t="str">
        <f t="shared" si="407"/>
        <v>Q4</v>
      </c>
      <c r="E6409" t="s">
        <v>18</v>
      </c>
      <c r="F6409">
        <v>201610</v>
      </c>
      <c r="G6409" s="3">
        <v>20</v>
      </c>
      <c r="H6409" s="3">
        <v>0</v>
      </c>
      <c r="I6409" s="3">
        <v>4</v>
      </c>
      <c r="J6409" s="3">
        <v>6</v>
      </c>
      <c r="K6409" s="3">
        <v>121</v>
      </c>
    </row>
    <row r="6410" spans="1:11" x14ac:dyDescent="0.25">
      <c r="A6410" s="9">
        <f t="shared" si="404"/>
        <v>10</v>
      </c>
      <c r="B6410" s="9">
        <f t="shared" si="405"/>
        <v>2016</v>
      </c>
      <c r="C6410" s="9">
        <f t="shared" si="406"/>
        <v>7</v>
      </c>
      <c r="D6410" s="9" t="str">
        <f t="shared" si="407"/>
        <v>Q4</v>
      </c>
      <c r="E6410" t="s">
        <v>18</v>
      </c>
      <c r="F6410">
        <v>201610</v>
      </c>
      <c r="G6410" s="3">
        <v>21</v>
      </c>
      <c r="H6410" s="3">
        <v>0</v>
      </c>
      <c r="I6410" s="3">
        <v>23</v>
      </c>
      <c r="J6410" s="3">
        <v>23</v>
      </c>
      <c r="K6410" s="3">
        <v>409</v>
      </c>
    </row>
    <row r="6411" spans="1:11" x14ac:dyDescent="0.25">
      <c r="A6411" s="9">
        <f t="shared" si="404"/>
        <v>10</v>
      </c>
      <c r="B6411" s="9">
        <f t="shared" si="405"/>
        <v>2016</v>
      </c>
      <c r="C6411" s="9">
        <f t="shared" si="406"/>
        <v>7</v>
      </c>
      <c r="D6411" s="9" t="str">
        <f t="shared" si="407"/>
        <v>Q4</v>
      </c>
      <c r="E6411" t="s">
        <v>18</v>
      </c>
      <c r="F6411">
        <v>201610</v>
      </c>
      <c r="G6411" s="3">
        <v>22</v>
      </c>
      <c r="H6411" s="3">
        <v>0</v>
      </c>
      <c r="I6411" s="3">
        <v>3</v>
      </c>
      <c r="J6411" s="3">
        <v>3</v>
      </c>
      <c r="K6411" s="3">
        <v>32</v>
      </c>
    </row>
    <row r="6412" spans="1:11" x14ac:dyDescent="0.25">
      <c r="A6412" s="9">
        <f t="shared" si="404"/>
        <v>10</v>
      </c>
      <c r="B6412" s="9">
        <f t="shared" si="405"/>
        <v>2016</v>
      </c>
      <c r="C6412" s="9">
        <f t="shared" si="406"/>
        <v>7</v>
      </c>
      <c r="D6412" s="9" t="str">
        <f t="shared" si="407"/>
        <v>Q4</v>
      </c>
      <c r="E6412" t="s">
        <v>18</v>
      </c>
      <c r="F6412">
        <v>201610</v>
      </c>
      <c r="G6412" s="3">
        <v>23</v>
      </c>
      <c r="H6412" s="3">
        <v>0</v>
      </c>
      <c r="I6412" s="3">
        <v>4</v>
      </c>
      <c r="J6412" s="3">
        <v>7</v>
      </c>
      <c r="K6412" s="3">
        <v>104</v>
      </c>
    </row>
    <row r="6413" spans="1:11" x14ac:dyDescent="0.25">
      <c r="A6413" s="9">
        <f t="shared" si="404"/>
        <v>10</v>
      </c>
      <c r="B6413" s="9">
        <f t="shared" si="405"/>
        <v>2016</v>
      </c>
      <c r="C6413" s="9">
        <f t="shared" si="406"/>
        <v>8</v>
      </c>
      <c r="D6413" s="9" t="str">
        <f t="shared" si="407"/>
        <v>Q4</v>
      </c>
      <c r="E6413" t="s">
        <v>18</v>
      </c>
      <c r="F6413">
        <v>201610</v>
      </c>
      <c r="G6413" s="3">
        <v>24</v>
      </c>
      <c r="H6413" s="3">
        <v>0</v>
      </c>
      <c r="I6413" s="3">
        <v>21</v>
      </c>
      <c r="J6413" s="3">
        <v>22</v>
      </c>
      <c r="K6413" s="3">
        <v>404</v>
      </c>
    </row>
    <row r="6414" spans="1:11" x14ac:dyDescent="0.25">
      <c r="A6414" s="9">
        <f t="shared" ref="A6414:A6477" si="408">F6414-(B6414*100)</f>
        <v>10</v>
      </c>
      <c r="B6414" s="9">
        <f t="shared" ref="B6414:B6477" si="409">INT(F6414/100)</f>
        <v>2016</v>
      </c>
      <c r="C6414" s="9">
        <f t="shared" ref="C6414:C6477" si="410">INT(G6414/3)</f>
        <v>8</v>
      </c>
      <c r="D6414" s="9" t="str">
        <f t="shared" ref="D6414:D6477" si="411">VLOOKUP(A6414,$R$2:$S$13,2,0)</f>
        <v>Q4</v>
      </c>
      <c r="E6414" t="s">
        <v>18</v>
      </c>
      <c r="F6414">
        <v>201610</v>
      </c>
      <c r="G6414" s="3">
        <v>25</v>
      </c>
      <c r="H6414" s="3">
        <v>0</v>
      </c>
      <c r="I6414" s="3">
        <v>3</v>
      </c>
      <c r="J6414" s="3">
        <v>3</v>
      </c>
      <c r="K6414" s="3">
        <v>43</v>
      </c>
    </row>
    <row r="6415" spans="1:11" x14ac:dyDescent="0.25">
      <c r="A6415" s="9">
        <f t="shared" si="408"/>
        <v>10</v>
      </c>
      <c r="B6415" s="9">
        <f t="shared" si="409"/>
        <v>2016</v>
      </c>
      <c r="C6415" s="9">
        <f t="shared" si="410"/>
        <v>8</v>
      </c>
      <c r="D6415" s="9" t="str">
        <f t="shared" si="411"/>
        <v>Q4</v>
      </c>
      <c r="E6415" t="s">
        <v>18</v>
      </c>
      <c r="F6415">
        <v>201610</v>
      </c>
      <c r="G6415" s="3">
        <v>26</v>
      </c>
      <c r="H6415" s="3">
        <v>0</v>
      </c>
      <c r="I6415" s="3">
        <v>1</v>
      </c>
      <c r="J6415" s="3">
        <v>1</v>
      </c>
      <c r="K6415" s="3">
        <v>18</v>
      </c>
    </row>
    <row r="6416" spans="1:11" x14ac:dyDescent="0.25">
      <c r="A6416" s="9">
        <f t="shared" si="408"/>
        <v>10</v>
      </c>
      <c r="B6416" s="9">
        <f t="shared" si="409"/>
        <v>2016</v>
      </c>
      <c r="C6416" s="9">
        <f t="shared" si="410"/>
        <v>9</v>
      </c>
      <c r="D6416" s="9" t="str">
        <f t="shared" si="411"/>
        <v>Q4</v>
      </c>
      <c r="E6416" t="s">
        <v>18</v>
      </c>
      <c r="F6416">
        <v>201610</v>
      </c>
      <c r="G6416" s="3">
        <v>27</v>
      </c>
      <c r="H6416" s="3">
        <v>0</v>
      </c>
      <c r="I6416" s="3">
        <v>20</v>
      </c>
      <c r="J6416" s="3">
        <v>20</v>
      </c>
      <c r="K6416" s="3">
        <v>356</v>
      </c>
    </row>
    <row r="6417" spans="1:11" x14ac:dyDescent="0.25">
      <c r="A6417" s="9">
        <f t="shared" si="408"/>
        <v>10</v>
      </c>
      <c r="B6417" s="9">
        <f t="shared" si="409"/>
        <v>2016</v>
      </c>
      <c r="C6417" s="9">
        <f t="shared" si="410"/>
        <v>9</v>
      </c>
      <c r="D6417" s="9" t="str">
        <f t="shared" si="411"/>
        <v>Q4</v>
      </c>
      <c r="E6417" t="s">
        <v>18</v>
      </c>
      <c r="F6417">
        <v>201610</v>
      </c>
      <c r="G6417" s="3">
        <v>28</v>
      </c>
      <c r="H6417" s="3">
        <v>0</v>
      </c>
      <c r="I6417" s="3">
        <v>1</v>
      </c>
      <c r="J6417" s="3">
        <v>1</v>
      </c>
      <c r="K6417" s="3">
        <v>18</v>
      </c>
    </row>
    <row r="6418" spans="1:11" x14ac:dyDescent="0.25">
      <c r="A6418" s="9">
        <f t="shared" si="408"/>
        <v>10</v>
      </c>
      <c r="B6418" s="9">
        <f t="shared" si="409"/>
        <v>2016</v>
      </c>
      <c r="C6418" s="9">
        <f t="shared" si="410"/>
        <v>9</v>
      </c>
      <c r="D6418" s="9" t="str">
        <f t="shared" si="411"/>
        <v>Q4</v>
      </c>
      <c r="E6418" t="s">
        <v>18</v>
      </c>
      <c r="F6418">
        <v>201610</v>
      </c>
      <c r="G6418" s="3">
        <v>29</v>
      </c>
      <c r="H6418" s="3">
        <v>0</v>
      </c>
      <c r="I6418" s="3">
        <v>1</v>
      </c>
      <c r="J6418" s="3">
        <v>1</v>
      </c>
      <c r="K6418" s="3">
        <v>18</v>
      </c>
    </row>
    <row r="6419" spans="1:11" x14ac:dyDescent="0.25">
      <c r="A6419" s="9">
        <f t="shared" si="408"/>
        <v>11</v>
      </c>
      <c r="B6419" s="9">
        <f t="shared" si="409"/>
        <v>2016</v>
      </c>
      <c r="C6419" s="9">
        <f t="shared" si="410"/>
        <v>0</v>
      </c>
      <c r="D6419" s="9" t="str">
        <f t="shared" si="411"/>
        <v>Q4</v>
      </c>
      <c r="E6419" t="s">
        <v>18</v>
      </c>
      <c r="F6419">
        <v>201611</v>
      </c>
      <c r="G6419" s="3">
        <v>0</v>
      </c>
      <c r="H6419" s="3">
        <v>149</v>
      </c>
      <c r="I6419" s="3">
        <v>149</v>
      </c>
      <c r="J6419" s="3">
        <v>153</v>
      </c>
      <c r="K6419" s="3">
        <v>2846.2</v>
      </c>
    </row>
    <row r="6420" spans="1:11" x14ac:dyDescent="0.25">
      <c r="A6420" s="9">
        <f t="shared" si="408"/>
        <v>11</v>
      </c>
      <c r="B6420" s="9">
        <f t="shared" si="409"/>
        <v>2016</v>
      </c>
      <c r="C6420" s="9">
        <f t="shared" si="410"/>
        <v>0</v>
      </c>
      <c r="D6420" s="9" t="str">
        <f t="shared" si="411"/>
        <v>Q4</v>
      </c>
      <c r="E6420" t="s">
        <v>18</v>
      </c>
      <c r="F6420">
        <v>201611</v>
      </c>
      <c r="G6420" s="3">
        <v>1</v>
      </c>
      <c r="H6420" s="3">
        <v>0</v>
      </c>
      <c r="I6420" s="3">
        <v>5</v>
      </c>
      <c r="J6420" s="3">
        <v>5</v>
      </c>
      <c r="K6420" s="3">
        <v>119</v>
      </c>
    </row>
    <row r="6421" spans="1:11" x14ac:dyDescent="0.25">
      <c r="A6421" s="9">
        <f t="shared" si="408"/>
        <v>11</v>
      </c>
      <c r="B6421" s="9">
        <f t="shared" si="409"/>
        <v>2016</v>
      </c>
      <c r="C6421" s="9">
        <f t="shared" si="410"/>
        <v>0</v>
      </c>
      <c r="D6421" s="9" t="str">
        <f t="shared" si="411"/>
        <v>Q4</v>
      </c>
      <c r="E6421" t="s">
        <v>18</v>
      </c>
      <c r="F6421">
        <v>201611</v>
      </c>
      <c r="G6421" s="3">
        <v>2</v>
      </c>
      <c r="H6421" s="3">
        <v>0</v>
      </c>
      <c r="I6421" s="3">
        <v>6</v>
      </c>
      <c r="J6421" s="3">
        <v>7</v>
      </c>
      <c r="K6421" s="3">
        <v>152</v>
      </c>
    </row>
    <row r="6422" spans="1:11" x14ac:dyDescent="0.25">
      <c r="A6422" s="9">
        <f t="shared" si="408"/>
        <v>11</v>
      </c>
      <c r="B6422" s="9">
        <f t="shared" si="409"/>
        <v>2016</v>
      </c>
      <c r="C6422" s="9">
        <f t="shared" si="410"/>
        <v>1</v>
      </c>
      <c r="D6422" s="9" t="str">
        <f t="shared" si="411"/>
        <v>Q4</v>
      </c>
      <c r="E6422" t="s">
        <v>18</v>
      </c>
      <c r="F6422">
        <v>201611</v>
      </c>
      <c r="G6422" s="3">
        <v>3</v>
      </c>
      <c r="H6422" s="3">
        <v>0</v>
      </c>
      <c r="I6422" s="3">
        <v>106</v>
      </c>
      <c r="J6422" s="3">
        <v>108</v>
      </c>
      <c r="K6422" s="3">
        <v>2008</v>
      </c>
    </row>
    <row r="6423" spans="1:11" x14ac:dyDescent="0.25">
      <c r="A6423" s="9">
        <f t="shared" si="408"/>
        <v>11</v>
      </c>
      <c r="B6423" s="9">
        <f t="shared" si="409"/>
        <v>2016</v>
      </c>
      <c r="C6423" s="9">
        <f t="shared" si="410"/>
        <v>1</v>
      </c>
      <c r="D6423" s="9" t="str">
        <f t="shared" si="411"/>
        <v>Q4</v>
      </c>
      <c r="E6423" t="s">
        <v>18</v>
      </c>
      <c r="F6423">
        <v>201611</v>
      </c>
      <c r="G6423" s="3">
        <v>4</v>
      </c>
      <c r="H6423" s="3">
        <v>0</v>
      </c>
      <c r="I6423" s="3">
        <v>1</v>
      </c>
      <c r="J6423" s="3">
        <v>2</v>
      </c>
      <c r="K6423" s="3">
        <v>26</v>
      </c>
    </row>
    <row r="6424" spans="1:11" x14ac:dyDescent="0.25">
      <c r="A6424" s="9">
        <f t="shared" si="408"/>
        <v>11</v>
      </c>
      <c r="B6424" s="9">
        <f t="shared" si="409"/>
        <v>2016</v>
      </c>
      <c r="C6424" s="9">
        <f t="shared" si="410"/>
        <v>1</v>
      </c>
      <c r="D6424" s="9" t="str">
        <f t="shared" si="411"/>
        <v>Q4</v>
      </c>
      <c r="E6424" t="s">
        <v>18</v>
      </c>
      <c r="F6424">
        <v>201611</v>
      </c>
      <c r="G6424" s="3">
        <v>5</v>
      </c>
      <c r="H6424" s="3">
        <v>0</v>
      </c>
      <c r="I6424" s="3">
        <v>5</v>
      </c>
      <c r="J6424" s="3">
        <v>6</v>
      </c>
      <c r="K6424" s="3">
        <v>148</v>
      </c>
    </row>
    <row r="6425" spans="1:11" x14ac:dyDescent="0.25">
      <c r="A6425" s="9">
        <f t="shared" si="408"/>
        <v>11</v>
      </c>
      <c r="B6425" s="9">
        <f t="shared" si="409"/>
        <v>2016</v>
      </c>
      <c r="C6425" s="9">
        <f t="shared" si="410"/>
        <v>2</v>
      </c>
      <c r="D6425" s="9" t="str">
        <f t="shared" si="411"/>
        <v>Q4</v>
      </c>
      <c r="E6425" t="s">
        <v>18</v>
      </c>
      <c r="F6425">
        <v>201611</v>
      </c>
      <c r="G6425" s="3">
        <v>6</v>
      </c>
      <c r="H6425" s="3">
        <v>0</v>
      </c>
      <c r="I6425" s="3">
        <v>79</v>
      </c>
      <c r="J6425" s="3">
        <v>84</v>
      </c>
      <c r="K6425" s="3">
        <v>1534</v>
      </c>
    </row>
    <row r="6426" spans="1:11" x14ac:dyDescent="0.25">
      <c r="A6426" s="9">
        <f t="shared" si="408"/>
        <v>11</v>
      </c>
      <c r="B6426" s="9">
        <f t="shared" si="409"/>
        <v>2016</v>
      </c>
      <c r="C6426" s="9">
        <f t="shared" si="410"/>
        <v>2</v>
      </c>
      <c r="D6426" s="9" t="str">
        <f t="shared" si="411"/>
        <v>Q4</v>
      </c>
      <c r="E6426" t="s">
        <v>18</v>
      </c>
      <c r="F6426">
        <v>201611</v>
      </c>
      <c r="G6426" s="3">
        <v>7</v>
      </c>
      <c r="H6426" s="3">
        <v>0</v>
      </c>
      <c r="I6426" s="3">
        <v>5</v>
      </c>
      <c r="J6426" s="3">
        <v>6</v>
      </c>
      <c r="K6426" s="3">
        <v>129</v>
      </c>
    </row>
    <row r="6427" spans="1:11" x14ac:dyDescent="0.25">
      <c r="A6427" s="9">
        <f t="shared" si="408"/>
        <v>11</v>
      </c>
      <c r="B6427" s="9">
        <f t="shared" si="409"/>
        <v>2016</v>
      </c>
      <c r="C6427" s="9">
        <f t="shared" si="410"/>
        <v>2</v>
      </c>
      <c r="D6427" s="9" t="str">
        <f t="shared" si="411"/>
        <v>Q4</v>
      </c>
      <c r="E6427" t="s">
        <v>18</v>
      </c>
      <c r="F6427">
        <v>201611</v>
      </c>
      <c r="G6427" s="3">
        <v>8</v>
      </c>
      <c r="H6427" s="3">
        <v>0</v>
      </c>
      <c r="I6427" s="3">
        <v>6</v>
      </c>
      <c r="J6427" s="3">
        <v>7</v>
      </c>
      <c r="K6427" s="3">
        <v>145</v>
      </c>
    </row>
    <row r="6428" spans="1:11" x14ac:dyDescent="0.25">
      <c r="A6428" s="9">
        <f t="shared" si="408"/>
        <v>11</v>
      </c>
      <c r="B6428" s="9">
        <f t="shared" si="409"/>
        <v>2016</v>
      </c>
      <c r="C6428" s="9">
        <f t="shared" si="410"/>
        <v>3</v>
      </c>
      <c r="D6428" s="9" t="str">
        <f t="shared" si="411"/>
        <v>Q4</v>
      </c>
      <c r="E6428" t="s">
        <v>18</v>
      </c>
      <c r="F6428">
        <v>201611</v>
      </c>
      <c r="G6428" s="3">
        <v>9</v>
      </c>
      <c r="H6428" s="3">
        <v>0</v>
      </c>
      <c r="I6428" s="3">
        <v>62</v>
      </c>
      <c r="J6428" s="3">
        <v>64</v>
      </c>
      <c r="K6428" s="3">
        <v>1197</v>
      </c>
    </row>
    <row r="6429" spans="1:11" x14ac:dyDescent="0.25">
      <c r="A6429" s="9">
        <f t="shared" si="408"/>
        <v>11</v>
      </c>
      <c r="B6429" s="9">
        <f t="shared" si="409"/>
        <v>2016</v>
      </c>
      <c r="C6429" s="9">
        <f t="shared" si="410"/>
        <v>3</v>
      </c>
      <c r="D6429" s="9" t="str">
        <f t="shared" si="411"/>
        <v>Q4</v>
      </c>
      <c r="E6429" t="s">
        <v>18</v>
      </c>
      <c r="F6429">
        <v>201611</v>
      </c>
      <c r="G6429" s="3">
        <v>10</v>
      </c>
      <c r="H6429" s="3">
        <v>0</v>
      </c>
      <c r="I6429" s="3">
        <v>3</v>
      </c>
      <c r="J6429" s="3">
        <v>4</v>
      </c>
      <c r="K6429" s="3">
        <v>77</v>
      </c>
    </row>
    <row r="6430" spans="1:11" x14ac:dyDescent="0.25">
      <c r="A6430" s="9">
        <f t="shared" si="408"/>
        <v>11</v>
      </c>
      <c r="B6430" s="9">
        <f t="shared" si="409"/>
        <v>2016</v>
      </c>
      <c r="C6430" s="9">
        <f t="shared" si="410"/>
        <v>3</v>
      </c>
      <c r="D6430" s="9" t="str">
        <f t="shared" si="411"/>
        <v>Q4</v>
      </c>
      <c r="E6430" t="s">
        <v>18</v>
      </c>
      <c r="F6430">
        <v>201611</v>
      </c>
      <c r="G6430" s="3">
        <v>11</v>
      </c>
      <c r="H6430" s="3">
        <v>0</v>
      </c>
      <c r="I6430" s="3">
        <v>3</v>
      </c>
      <c r="J6430" s="3">
        <v>3</v>
      </c>
      <c r="K6430" s="3">
        <v>81</v>
      </c>
    </row>
    <row r="6431" spans="1:11" x14ac:dyDescent="0.25">
      <c r="A6431" s="9">
        <f t="shared" si="408"/>
        <v>11</v>
      </c>
      <c r="B6431" s="9">
        <f t="shared" si="409"/>
        <v>2016</v>
      </c>
      <c r="C6431" s="9">
        <f t="shared" si="410"/>
        <v>4</v>
      </c>
      <c r="D6431" s="9" t="str">
        <f t="shared" si="411"/>
        <v>Q4</v>
      </c>
      <c r="E6431" t="s">
        <v>18</v>
      </c>
      <c r="F6431">
        <v>201611</v>
      </c>
      <c r="G6431" s="3">
        <v>12</v>
      </c>
      <c r="H6431" s="3">
        <v>0</v>
      </c>
      <c r="I6431" s="3">
        <v>47</v>
      </c>
      <c r="J6431" s="3">
        <v>48</v>
      </c>
      <c r="K6431" s="3">
        <v>1026</v>
      </c>
    </row>
    <row r="6432" spans="1:11" x14ac:dyDescent="0.25">
      <c r="A6432" s="9">
        <f t="shared" si="408"/>
        <v>11</v>
      </c>
      <c r="B6432" s="9">
        <f t="shared" si="409"/>
        <v>2016</v>
      </c>
      <c r="C6432" s="9">
        <f t="shared" si="410"/>
        <v>4</v>
      </c>
      <c r="D6432" s="9" t="str">
        <f t="shared" si="411"/>
        <v>Q4</v>
      </c>
      <c r="E6432" t="s">
        <v>18</v>
      </c>
      <c r="F6432">
        <v>201611</v>
      </c>
      <c r="G6432" s="3">
        <v>13</v>
      </c>
      <c r="H6432" s="3">
        <v>0</v>
      </c>
      <c r="I6432" s="3">
        <v>6</v>
      </c>
      <c r="J6432" s="3">
        <v>6</v>
      </c>
      <c r="K6432" s="3">
        <v>90</v>
      </c>
    </row>
    <row r="6433" spans="1:11" x14ac:dyDescent="0.25">
      <c r="A6433" s="9">
        <f t="shared" si="408"/>
        <v>11</v>
      </c>
      <c r="B6433" s="9">
        <f t="shared" si="409"/>
        <v>2016</v>
      </c>
      <c r="C6433" s="9">
        <f t="shared" si="410"/>
        <v>4</v>
      </c>
      <c r="D6433" s="9" t="str">
        <f t="shared" si="411"/>
        <v>Q4</v>
      </c>
      <c r="E6433" t="s">
        <v>18</v>
      </c>
      <c r="F6433">
        <v>201611</v>
      </c>
      <c r="G6433" s="3">
        <v>14</v>
      </c>
      <c r="H6433" s="3">
        <v>0</v>
      </c>
      <c r="I6433" s="3">
        <v>3</v>
      </c>
      <c r="J6433" s="3">
        <v>4</v>
      </c>
      <c r="K6433" s="3">
        <v>43</v>
      </c>
    </row>
    <row r="6434" spans="1:11" x14ac:dyDescent="0.25">
      <c r="A6434" s="9">
        <f t="shared" si="408"/>
        <v>11</v>
      </c>
      <c r="B6434" s="9">
        <f t="shared" si="409"/>
        <v>2016</v>
      </c>
      <c r="C6434" s="9">
        <f t="shared" si="410"/>
        <v>5</v>
      </c>
      <c r="D6434" s="9" t="str">
        <f t="shared" si="411"/>
        <v>Q4</v>
      </c>
      <c r="E6434" t="s">
        <v>18</v>
      </c>
      <c r="F6434">
        <v>201611</v>
      </c>
      <c r="G6434" s="3">
        <v>15</v>
      </c>
      <c r="H6434" s="3">
        <v>0</v>
      </c>
      <c r="I6434" s="3">
        <v>43</v>
      </c>
      <c r="J6434" s="3">
        <v>43</v>
      </c>
      <c r="K6434" s="3">
        <v>819</v>
      </c>
    </row>
    <row r="6435" spans="1:11" x14ac:dyDescent="0.25">
      <c r="A6435" s="9">
        <f t="shared" si="408"/>
        <v>11</v>
      </c>
      <c r="B6435" s="9">
        <f t="shared" si="409"/>
        <v>2016</v>
      </c>
      <c r="C6435" s="9">
        <f t="shared" si="410"/>
        <v>5</v>
      </c>
      <c r="D6435" s="9" t="str">
        <f t="shared" si="411"/>
        <v>Q4</v>
      </c>
      <c r="E6435" t="s">
        <v>18</v>
      </c>
      <c r="F6435">
        <v>201611</v>
      </c>
      <c r="G6435" s="3">
        <v>16</v>
      </c>
      <c r="H6435" s="3">
        <v>0</v>
      </c>
      <c r="I6435" s="3">
        <v>3</v>
      </c>
      <c r="J6435" s="3">
        <v>3</v>
      </c>
      <c r="K6435" s="3">
        <v>74</v>
      </c>
    </row>
    <row r="6436" spans="1:11" x14ac:dyDescent="0.25">
      <c r="A6436" s="9">
        <f t="shared" si="408"/>
        <v>11</v>
      </c>
      <c r="B6436" s="9">
        <f t="shared" si="409"/>
        <v>2016</v>
      </c>
      <c r="C6436" s="9">
        <f t="shared" si="410"/>
        <v>5</v>
      </c>
      <c r="D6436" s="9" t="str">
        <f t="shared" si="411"/>
        <v>Q4</v>
      </c>
      <c r="E6436" t="s">
        <v>18</v>
      </c>
      <c r="F6436">
        <v>201611</v>
      </c>
      <c r="G6436" s="3">
        <v>17</v>
      </c>
      <c r="H6436" s="3">
        <v>0</v>
      </c>
      <c r="I6436" s="3">
        <v>4</v>
      </c>
      <c r="J6436" s="3">
        <v>4</v>
      </c>
      <c r="K6436" s="3">
        <v>54</v>
      </c>
    </row>
    <row r="6437" spans="1:11" x14ac:dyDescent="0.25">
      <c r="A6437" s="9">
        <f t="shared" si="408"/>
        <v>11</v>
      </c>
      <c r="B6437" s="9">
        <f t="shared" si="409"/>
        <v>2016</v>
      </c>
      <c r="C6437" s="9">
        <f t="shared" si="410"/>
        <v>6</v>
      </c>
      <c r="D6437" s="9" t="str">
        <f t="shared" si="411"/>
        <v>Q4</v>
      </c>
      <c r="E6437" t="s">
        <v>18</v>
      </c>
      <c r="F6437">
        <v>201611</v>
      </c>
      <c r="G6437" s="3">
        <v>18</v>
      </c>
      <c r="H6437" s="3">
        <v>0</v>
      </c>
      <c r="I6437" s="3">
        <v>36</v>
      </c>
      <c r="J6437" s="3">
        <v>37</v>
      </c>
      <c r="K6437" s="3">
        <v>718</v>
      </c>
    </row>
    <row r="6438" spans="1:11" x14ac:dyDescent="0.25">
      <c r="A6438" s="9">
        <f t="shared" si="408"/>
        <v>11</v>
      </c>
      <c r="B6438" s="9">
        <f t="shared" si="409"/>
        <v>2016</v>
      </c>
      <c r="C6438" s="9">
        <f t="shared" si="410"/>
        <v>6</v>
      </c>
      <c r="D6438" s="9" t="str">
        <f t="shared" si="411"/>
        <v>Q4</v>
      </c>
      <c r="E6438" t="s">
        <v>18</v>
      </c>
      <c r="F6438">
        <v>201611</v>
      </c>
      <c r="G6438" s="3">
        <v>19</v>
      </c>
      <c r="H6438" s="3">
        <v>0</v>
      </c>
      <c r="I6438" s="3">
        <v>7</v>
      </c>
      <c r="J6438" s="3">
        <v>7</v>
      </c>
      <c r="K6438" s="3">
        <v>112</v>
      </c>
    </row>
    <row r="6439" spans="1:11" x14ac:dyDescent="0.25">
      <c r="A6439" s="9">
        <f t="shared" si="408"/>
        <v>11</v>
      </c>
      <c r="B6439" s="9">
        <f t="shared" si="409"/>
        <v>2016</v>
      </c>
      <c r="C6439" s="9">
        <f t="shared" si="410"/>
        <v>6</v>
      </c>
      <c r="D6439" s="9" t="str">
        <f t="shared" si="411"/>
        <v>Q4</v>
      </c>
      <c r="E6439" t="s">
        <v>18</v>
      </c>
      <c r="F6439">
        <v>201611</v>
      </c>
      <c r="G6439" s="3">
        <v>20</v>
      </c>
      <c r="H6439" s="3">
        <v>0</v>
      </c>
      <c r="I6439" s="3">
        <v>5</v>
      </c>
      <c r="J6439" s="3">
        <v>5</v>
      </c>
      <c r="K6439" s="3">
        <v>91</v>
      </c>
    </row>
    <row r="6440" spans="1:11" x14ac:dyDescent="0.25">
      <c r="A6440" s="9">
        <f t="shared" si="408"/>
        <v>11</v>
      </c>
      <c r="B6440" s="9">
        <f t="shared" si="409"/>
        <v>2016</v>
      </c>
      <c r="C6440" s="9">
        <f t="shared" si="410"/>
        <v>7</v>
      </c>
      <c r="D6440" s="9" t="str">
        <f t="shared" si="411"/>
        <v>Q4</v>
      </c>
      <c r="E6440" t="s">
        <v>18</v>
      </c>
      <c r="F6440">
        <v>201611</v>
      </c>
      <c r="G6440" s="3">
        <v>21</v>
      </c>
      <c r="H6440" s="3">
        <v>0</v>
      </c>
      <c r="I6440" s="3">
        <v>24</v>
      </c>
      <c r="J6440" s="3">
        <v>24</v>
      </c>
      <c r="K6440" s="3">
        <v>434</v>
      </c>
    </row>
    <row r="6441" spans="1:11" x14ac:dyDescent="0.25">
      <c r="A6441" s="9">
        <f t="shared" si="408"/>
        <v>11</v>
      </c>
      <c r="B6441" s="9">
        <f t="shared" si="409"/>
        <v>2016</v>
      </c>
      <c r="C6441" s="9">
        <f t="shared" si="410"/>
        <v>7</v>
      </c>
      <c r="D6441" s="9" t="str">
        <f t="shared" si="411"/>
        <v>Q4</v>
      </c>
      <c r="E6441" t="s">
        <v>18</v>
      </c>
      <c r="F6441">
        <v>201611</v>
      </c>
      <c r="G6441" s="3">
        <v>22</v>
      </c>
      <c r="H6441" s="3">
        <v>0</v>
      </c>
      <c r="I6441" s="3">
        <v>3</v>
      </c>
      <c r="J6441" s="3">
        <v>3</v>
      </c>
      <c r="K6441" s="3">
        <v>74</v>
      </c>
    </row>
    <row r="6442" spans="1:11" x14ac:dyDescent="0.25">
      <c r="A6442" s="9">
        <f t="shared" si="408"/>
        <v>11</v>
      </c>
      <c r="B6442" s="9">
        <f t="shared" si="409"/>
        <v>2016</v>
      </c>
      <c r="C6442" s="9">
        <f t="shared" si="410"/>
        <v>7</v>
      </c>
      <c r="D6442" s="9" t="str">
        <f t="shared" si="411"/>
        <v>Q4</v>
      </c>
      <c r="E6442" t="s">
        <v>18</v>
      </c>
      <c r="F6442">
        <v>201611</v>
      </c>
      <c r="G6442" s="3">
        <v>23</v>
      </c>
      <c r="H6442" s="3">
        <v>0</v>
      </c>
      <c r="I6442" s="3">
        <v>4</v>
      </c>
      <c r="J6442" s="3">
        <v>4</v>
      </c>
      <c r="K6442" s="3">
        <v>78</v>
      </c>
    </row>
    <row r="6443" spans="1:11" x14ac:dyDescent="0.25">
      <c r="A6443" s="9">
        <f t="shared" si="408"/>
        <v>11</v>
      </c>
      <c r="B6443" s="9">
        <f t="shared" si="409"/>
        <v>2016</v>
      </c>
      <c r="C6443" s="9">
        <f t="shared" si="410"/>
        <v>8</v>
      </c>
      <c r="D6443" s="9" t="str">
        <f t="shared" si="411"/>
        <v>Q4</v>
      </c>
      <c r="E6443" t="s">
        <v>18</v>
      </c>
      <c r="F6443">
        <v>201611</v>
      </c>
      <c r="G6443" s="3">
        <v>24</v>
      </c>
      <c r="H6443" s="3">
        <v>0</v>
      </c>
      <c r="I6443" s="3">
        <v>21</v>
      </c>
      <c r="J6443" s="3">
        <v>22</v>
      </c>
      <c r="K6443" s="3">
        <v>419</v>
      </c>
    </row>
    <row r="6444" spans="1:11" x14ac:dyDescent="0.25">
      <c r="A6444" s="9">
        <f t="shared" si="408"/>
        <v>11</v>
      </c>
      <c r="B6444" s="9">
        <f t="shared" si="409"/>
        <v>2016</v>
      </c>
      <c r="C6444" s="9">
        <f t="shared" si="410"/>
        <v>8</v>
      </c>
      <c r="D6444" s="9" t="str">
        <f t="shared" si="411"/>
        <v>Q4</v>
      </c>
      <c r="E6444" t="s">
        <v>18</v>
      </c>
      <c r="F6444">
        <v>201611</v>
      </c>
      <c r="G6444" s="3">
        <v>25</v>
      </c>
      <c r="H6444" s="3">
        <v>0</v>
      </c>
      <c r="I6444" s="3">
        <v>3</v>
      </c>
      <c r="J6444" s="3">
        <v>4</v>
      </c>
      <c r="K6444" s="3">
        <v>91</v>
      </c>
    </row>
    <row r="6445" spans="1:11" x14ac:dyDescent="0.25">
      <c r="A6445" s="9">
        <f t="shared" si="408"/>
        <v>11</v>
      </c>
      <c r="B6445" s="9">
        <f t="shared" si="409"/>
        <v>2016</v>
      </c>
      <c r="C6445" s="9">
        <f t="shared" si="410"/>
        <v>8</v>
      </c>
      <c r="D6445" s="9" t="str">
        <f t="shared" si="411"/>
        <v>Q4</v>
      </c>
      <c r="E6445" t="s">
        <v>18</v>
      </c>
      <c r="F6445">
        <v>201611</v>
      </c>
      <c r="G6445" s="3">
        <v>26</v>
      </c>
      <c r="H6445" s="3">
        <v>0</v>
      </c>
      <c r="I6445" s="3">
        <v>4</v>
      </c>
      <c r="J6445" s="3">
        <v>4</v>
      </c>
      <c r="K6445" s="3">
        <v>79</v>
      </c>
    </row>
    <row r="6446" spans="1:11" x14ac:dyDescent="0.25">
      <c r="A6446" s="9">
        <f t="shared" si="408"/>
        <v>11</v>
      </c>
      <c r="B6446" s="9">
        <f t="shared" si="409"/>
        <v>2016</v>
      </c>
      <c r="C6446" s="9">
        <f t="shared" si="410"/>
        <v>9</v>
      </c>
      <c r="D6446" s="9" t="str">
        <f t="shared" si="411"/>
        <v>Q4</v>
      </c>
      <c r="E6446" t="s">
        <v>18</v>
      </c>
      <c r="F6446">
        <v>201611</v>
      </c>
      <c r="G6446" s="3">
        <v>27</v>
      </c>
      <c r="H6446" s="3">
        <v>0</v>
      </c>
      <c r="I6446" s="3">
        <v>16</v>
      </c>
      <c r="J6446" s="3">
        <v>17</v>
      </c>
      <c r="K6446" s="3">
        <v>323</v>
      </c>
    </row>
    <row r="6447" spans="1:11" x14ac:dyDescent="0.25">
      <c r="A6447" s="9">
        <f t="shared" si="408"/>
        <v>12</v>
      </c>
      <c r="B6447" s="9">
        <f t="shared" si="409"/>
        <v>2016</v>
      </c>
      <c r="C6447" s="9">
        <f t="shared" si="410"/>
        <v>0</v>
      </c>
      <c r="D6447" s="9" t="str">
        <f t="shared" si="411"/>
        <v>Q4</v>
      </c>
      <c r="E6447" t="s">
        <v>18</v>
      </c>
      <c r="F6447">
        <v>201612</v>
      </c>
      <c r="G6447" s="3">
        <v>0</v>
      </c>
      <c r="H6447" s="3">
        <v>278</v>
      </c>
      <c r="I6447" s="3">
        <v>278</v>
      </c>
      <c r="J6447" s="3">
        <v>289</v>
      </c>
      <c r="K6447" s="3">
        <v>5081</v>
      </c>
    </row>
    <row r="6448" spans="1:11" x14ac:dyDescent="0.25">
      <c r="A6448" s="9">
        <f t="shared" si="408"/>
        <v>12</v>
      </c>
      <c r="B6448" s="9">
        <f t="shared" si="409"/>
        <v>2016</v>
      </c>
      <c r="C6448" s="9">
        <f t="shared" si="410"/>
        <v>0</v>
      </c>
      <c r="D6448" s="9" t="str">
        <f t="shared" si="411"/>
        <v>Q4</v>
      </c>
      <c r="E6448" t="s">
        <v>18</v>
      </c>
      <c r="F6448">
        <v>201612</v>
      </c>
      <c r="G6448" s="3">
        <v>1</v>
      </c>
      <c r="H6448" s="3">
        <v>0</v>
      </c>
      <c r="I6448" s="3">
        <v>9</v>
      </c>
      <c r="J6448" s="3">
        <v>9</v>
      </c>
      <c r="K6448" s="3">
        <v>155</v>
      </c>
    </row>
    <row r="6449" spans="1:11" x14ac:dyDescent="0.25">
      <c r="A6449" s="9">
        <f t="shared" si="408"/>
        <v>12</v>
      </c>
      <c r="B6449" s="9">
        <f t="shared" si="409"/>
        <v>2016</v>
      </c>
      <c r="C6449" s="9">
        <f t="shared" si="410"/>
        <v>0</v>
      </c>
      <c r="D6449" s="9" t="str">
        <f t="shared" si="411"/>
        <v>Q4</v>
      </c>
      <c r="E6449" t="s">
        <v>18</v>
      </c>
      <c r="F6449">
        <v>201612</v>
      </c>
      <c r="G6449" s="3">
        <v>2</v>
      </c>
      <c r="H6449" s="3">
        <v>0</v>
      </c>
      <c r="I6449" s="3">
        <v>8</v>
      </c>
      <c r="J6449" s="3">
        <v>11</v>
      </c>
      <c r="K6449" s="3">
        <v>274.5</v>
      </c>
    </row>
    <row r="6450" spans="1:11" x14ac:dyDescent="0.25">
      <c r="A6450" s="9">
        <f t="shared" si="408"/>
        <v>12</v>
      </c>
      <c r="B6450" s="9">
        <f t="shared" si="409"/>
        <v>2016</v>
      </c>
      <c r="C6450" s="9">
        <f t="shared" si="410"/>
        <v>1</v>
      </c>
      <c r="D6450" s="9" t="str">
        <f t="shared" si="411"/>
        <v>Q4</v>
      </c>
      <c r="E6450" t="s">
        <v>18</v>
      </c>
      <c r="F6450">
        <v>201612</v>
      </c>
      <c r="G6450" s="3">
        <v>3</v>
      </c>
      <c r="H6450" s="3">
        <v>0</v>
      </c>
      <c r="I6450" s="3">
        <v>164</v>
      </c>
      <c r="J6450" s="3">
        <v>172</v>
      </c>
      <c r="K6450" s="3">
        <v>3291</v>
      </c>
    </row>
    <row r="6451" spans="1:11" x14ac:dyDescent="0.25">
      <c r="A6451" s="9">
        <f t="shared" si="408"/>
        <v>12</v>
      </c>
      <c r="B6451" s="9">
        <f t="shared" si="409"/>
        <v>2016</v>
      </c>
      <c r="C6451" s="9">
        <f t="shared" si="410"/>
        <v>1</v>
      </c>
      <c r="D6451" s="9" t="str">
        <f t="shared" si="411"/>
        <v>Q4</v>
      </c>
      <c r="E6451" t="s">
        <v>18</v>
      </c>
      <c r="F6451">
        <v>201612</v>
      </c>
      <c r="G6451" s="3">
        <v>4</v>
      </c>
      <c r="H6451" s="3">
        <v>0</v>
      </c>
      <c r="I6451" s="3">
        <v>12</v>
      </c>
      <c r="J6451" s="3">
        <v>13</v>
      </c>
      <c r="K6451" s="3">
        <v>272</v>
      </c>
    </row>
    <row r="6452" spans="1:11" x14ac:dyDescent="0.25">
      <c r="A6452" s="9">
        <f t="shared" si="408"/>
        <v>12</v>
      </c>
      <c r="B6452" s="9">
        <f t="shared" si="409"/>
        <v>2016</v>
      </c>
      <c r="C6452" s="9">
        <f t="shared" si="410"/>
        <v>1</v>
      </c>
      <c r="D6452" s="9" t="str">
        <f t="shared" si="411"/>
        <v>Q4</v>
      </c>
      <c r="E6452" t="s">
        <v>18</v>
      </c>
      <c r="F6452">
        <v>201612</v>
      </c>
      <c r="G6452" s="3">
        <v>5</v>
      </c>
      <c r="H6452" s="3">
        <v>0</v>
      </c>
      <c r="I6452" s="3">
        <v>12</v>
      </c>
      <c r="J6452" s="3">
        <v>13</v>
      </c>
      <c r="K6452" s="3">
        <v>264.5</v>
      </c>
    </row>
    <row r="6453" spans="1:11" x14ac:dyDescent="0.25">
      <c r="A6453" s="9">
        <f t="shared" si="408"/>
        <v>12</v>
      </c>
      <c r="B6453" s="9">
        <f t="shared" si="409"/>
        <v>2016</v>
      </c>
      <c r="C6453" s="9">
        <f t="shared" si="410"/>
        <v>2</v>
      </c>
      <c r="D6453" s="9" t="str">
        <f t="shared" si="411"/>
        <v>Q4</v>
      </c>
      <c r="E6453" t="s">
        <v>18</v>
      </c>
      <c r="F6453">
        <v>201612</v>
      </c>
      <c r="G6453" s="3">
        <v>6</v>
      </c>
      <c r="H6453" s="3">
        <v>0</v>
      </c>
      <c r="I6453" s="3">
        <v>132</v>
      </c>
      <c r="J6453" s="3">
        <v>138</v>
      </c>
      <c r="K6453" s="3">
        <v>2715</v>
      </c>
    </row>
    <row r="6454" spans="1:11" x14ac:dyDescent="0.25">
      <c r="A6454" s="9">
        <f t="shared" si="408"/>
        <v>12</v>
      </c>
      <c r="B6454" s="9">
        <f t="shared" si="409"/>
        <v>2016</v>
      </c>
      <c r="C6454" s="9">
        <f t="shared" si="410"/>
        <v>2</v>
      </c>
      <c r="D6454" s="9" t="str">
        <f t="shared" si="411"/>
        <v>Q4</v>
      </c>
      <c r="E6454" t="s">
        <v>18</v>
      </c>
      <c r="F6454">
        <v>201612</v>
      </c>
      <c r="G6454" s="3">
        <v>7</v>
      </c>
      <c r="H6454" s="3">
        <v>0</v>
      </c>
      <c r="I6454" s="3">
        <v>5</v>
      </c>
      <c r="J6454" s="3">
        <v>5</v>
      </c>
      <c r="K6454" s="3">
        <v>74</v>
      </c>
    </row>
    <row r="6455" spans="1:11" x14ac:dyDescent="0.25">
      <c r="A6455" s="9">
        <f t="shared" si="408"/>
        <v>12</v>
      </c>
      <c r="B6455" s="9">
        <f t="shared" si="409"/>
        <v>2016</v>
      </c>
      <c r="C6455" s="9">
        <f t="shared" si="410"/>
        <v>2</v>
      </c>
      <c r="D6455" s="9" t="str">
        <f t="shared" si="411"/>
        <v>Q4</v>
      </c>
      <c r="E6455" t="s">
        <v>18</v>
      </c>
      <c r="F6455">
        <v>201612</v>
      </c>
      <c r="G6455" s="3">
        <v>8</v>
      </c>
      <c r="H6455" s="3">
        <v>0</v>
      </c>
      <c r="I6455" s="3">
        <v>5</v>
      </c>
      <c r="J6455" s="3">
        <v>6</v>
      </c>
      <c r="K6455" s="3">
        <v>98</v>
      </c>
    </row>
    <row r="6456" spans="1:11" x14ac:dyDescent="0.25">
      <c r="A6456" s="9">
        <f t="shared" si="408"/>
        <v>12</v>
      </c>
      <c r="B6456" s="9">
        <f t="shared" si="409"/>
        <v>2016</v>
      </c>
      <c r="C6456" s="9">
        <f t="shared" si="410"/>
        <v>3</v>
      </c>
      <c r="D6456" s="9" t="str">
        <f t="shared" si="411"/>
        <v>Q4</v>
      </c>
      <c r="E6456" t="s">
        <v>18</v>
      </c>
      <c r="F6456">
        <v>201612</v>
      </c>
      <c r="G6456" s="3">
        <v>9</v>
      </c>
      <c r="H6456" s="3">
        <v>0</v>
      </c>
      <c r="I6456" s="3">
        <v>105</v>
      </c>
      <c r="J6456" s="3">
        <v>106</v>
      </c>
      <c r="K6456" s="3">
        <v>2075</v>
      </c>
    </row>
    <row r="6457" spans="1:11" x14ac:dyDescent="0.25">
      <c r="A6457" s="9">
        <f t="shared" si="408"/>
        <v>12</v>
      </c>
      <c r="B6457" s="9">
        <f t="shared" si="409"/>
        <v>2016</v>
      </c>
      <c r="C6457" s="9">
        <f t="shared" si="410"/>
        <v>3</v>
      </c>
      <c r="D6457" s="9" t="str">
        <f t="shared" si="411"/>
        <v>Q4</v>
      </c>
      <c r="E6457" t="s">
        <v>18</v>
      </c>
      <c r="F6457">
        <v>201612</v>
      </c>
      <c r="G6457" s="3">
        <v>10</v>
      </c>
      <c r="H6457" s="3">
        <v>0</v>
      </c>
      <c r="I6457" s="3">
        <v>6</v>
      </c>
      <c r="J6457" s="3">
        <v>6</v>
      </c>
      <c r="K6457" s="3">
        <v>168</v>
      </c>
    </row>
    <row r="6458" spans="1:11" x14ac:dyDescent="0.25">
      <c r="A6458" s="9">
        <f t="shared" si="408"/>
        <v>12</v>
      </c>
      <c r="B6458" s="9">
        <f t="shared" si="409"/>
        <v>2016</v>
      </c>
      <c r="C6458" s="9">
        <f t="shared" si="410"/>
        <v>3</v>
      </c>
      <c r="D6458" s="9" t="str">
        <f t="shared" si="411"/>
        <v>Q4</v>
      </c>
      <c r="E6458" t="s">
        <v>18</v>
      </c>
      <c r="F6458">
        <v>201612</v>
      </c>
      <c r="G6458" s="3">
        <v>11</v>
      </c>
      <c r="H6458" s="3">
        <v>0</v>
      </c>
      <c r="I6458" s="3">
        <v>7</v>
      </c>
      <c r="J6458" s="3">
        <v>9</v>
      </c>
      <c r="K6458" s="3">
        <v>197</v>
      </c>
    </row>
    <row r="6459" spans="1:11" x14ac:dyDescent="0.25">
      <c r="A6459" s="9">
        <f t="shared" si="408"/>
        <v>12</v>
      </c>
      <c r="B6459" s="9">
        <f t="shared" si="409"/>
        <v>2016</v>
      </c>
      <c r="C6459" s="9">
        <f t="shared" si="410"/>
        <v>4</v>
      </c>
      <c r="D6459" s="9" t="str">
        <f t="shared" si="411"/>
        <v>Q4</v>
      </c>
      <c r="E6459" t="s">
        <v>18</v>
      </c>
      <c r="F6459">
        <v>201612</v>
      </c>
      <c r="G6459" s="3">
        <v>12</v>
      </c>
      <c r="H6459" s="3">
        <v>0</v>
      </c>
      <c r="I6459" s="3">
        <v>76</v>
      </c>
      <c r="J6459" s="3">
        <v>79</v>
      </c>
      <c r="K6459" s="3">
        <v>1539</v>
      </c>
    </row>
    <row r="6460" spans="1:11" x14ac:dyDescent="0.25">
      <c r="A6460" s="9">
        <f t="shared" si="408"/>
        <v>12</v>
      </c>
      <c r="B6460" s="9">
        <f t="shared" si="409"/>
        <v>2016</v>
      </c>
      <c r="C6460" s="9">
        <f t="shared" si="410"/>
        <v>4</v>
      </c>
      <c r="D6460" s="9" t="str">
        <f t="shared" si="411"/>
        <v>Q4</v>
      </c>
      <c r="E6460" t="s">
        <v>18</v>
      </c>
      <c r="F6460">
        <v>201612</v>
      </c>
      <c r="G6460" s="3">
        <v>13</v>
      </c>
      <c r="H6460" s="3">
        <v>0</v>
      </c>
      <c r="I6460" s="3">
        <v>6</v>
      </c>
      <c r="J6460" s="3">
        <v>7</v>
      </c>
      <c r="K6460" s="3">
        <v>95</v>
      </c>
    </row>
    <row r="6461" spans="1:11" x14ac:dyDescent="0.25">
      <c r="A6461" s="9">
        <f t="shared" si="408"/>
        <v>12</v>
      </c>
      <c r="B6461" s="9">
        <f t="shared" si="409"/>
        <v>2016</v>
      </c>
      <c r="C6461" s="9">
        <f t="shared" si="410"/>
        <v>4</v>
      </c>
      <c r="D6461" s="9" t="str">
        <f t="shared" si="411"/>
        <v>Q4</v>
      </c>
      <c r="E6461" t="s">
        <v>18</v>
      </c>
      <c r="F6461">
        <v>201612</v>
      </c>
      <c r="G6461" s="3">
        <v>14</v>
      </c>
      <c r="H6461" s="3">
        <v>0</v>
      </c>
      <c r="I6461" s="3">
        <v>10</v>
      </c>
      <c r="J6461" s="3">
        <v>10</v>
      </c>
      <c r="K6461" s="3">
        <v>268</v>
      </c>
    </row>
    <row r="6462" spans="1:11" x14ac:dyDescent="0.25">
      <c r="A6462" s="9">
        <f t="shared" si="408"/>
        <v>12</v>
      </c>
      <c r="B6462" s="9">
        <f t="shared" si="409"/>
        <v>2016</v>
      </c>
      <c r="C6462" s="9">
        <f t="shared" si="410"/>
        <v>5</v>
      </c>
      <c r="D6462" s="9" t="str">
        <f t="shared" si="411"/>
        <v>Q4</v>
      </c>
      <c r="E6462" t="s">
        <v>18</v>
      </c>
      <c r="F6462">
        <v>201612</v>
      </c>
      <c r="G6462" s="3">
        <v>15</v>
      </c>
      <c r="H6462" s="3">
        <v>0</v>
      </c>
      <c r="I6462" s="3">
        <v>67</v>
      </c>
      <c r="J6462" s="3">
        <v>68</v>
      </c>
      <c r="K6462" s="3">
        <v>1293</v>
      </c>
    </row>
    <row r="6463" spans="1:11" x14ac:dyDescent="0.25">
      <c r="A6463" s="9">
        <f t="shared" si="408"/>
        <v>12</v>
      </c>
      <c r="B6463" s="9">
        <f t="shared" si="409"/>
        <v>2016</v>
      </c>
      <c r="C6463" s="9">
        <f t="shared" si="410"/>
        <v>5</v>
      </c>
      <c r="D6463" s="9" t="str">
        <f t="shared" si="411"/>
        <v>Q4</v>
      </c>
      <c r="E6463" t="s">
        <v>18</v>
      </c>
      <c r="F6463">
        <v>201612</v>
      </c>
      <c r="G6463" s="3">
        <v>16</v>
      </c>
      <c r="H6463" s="3">
        <v>0</v>
      </c>
      <c r="I6463" s="3">
        <v>6</v>
      </c>
      <c r="J6463" s="3">
        <v>7</v>
      </c>
      <c r="K6463" s="3">
        <v>137</v>
      </c>
    </row>
    <row r="6464" spans="1:11" x14ac:dyDescent="0.25">
      <c r="A6464" s="9">
        <f t="shared" si="408"/>
        <v>12</v>
      </c>
      <c r="B6464" s="9">
        <f t="shared" si="409"/>
        <v>2016</v>
      </c>
      <c r="C6464" s="9">
        <f t="shared" si="410"/>
        <v>5</v>
      </c>
      <c r="D6464" s="9" t="str">
        <f t="shared" si="411"/>
        <v>Q4</v>
      </c>
      <c r="E6464" t="s">
        <v>18</v>
      </c>
      <c r="F6464">
        <v>201612</v>
      </c>
      <c r="G6464" s="3">
        <v>17</v>
      </c>
      <c r="H6464" s="3">
        <v>0</v>
      </c>
      <c r="I6464" s="3">
        <v>8</v>
      </c>
      <c r="J6464" s="3">
        <v>8</v>
      </c>
      <c r="K6464" s="3">
        <v>167</v>
      </c>
    </row>
    <row r="6465" spans="1:11" x14ac:dyDescent="0.25">
      <c r="A6465" s="9">
        <f t="shared" si="408"/>
        <v>12</v>
      </c>
      <c r="B6465" s="9">
        <f t="shared" si="409"/>
        <v>2016</v>
      </c>
      <c r="C6465" s="9">
        <f t="shared" si="410"/>
        <v>6</v>
      </c>
      <c r="D6465" s="9" t="str">
        <f t="shared" si="411"/>
        <v>Q4</v>
      </c>
      <c r="E6465" t="s">
        <v>18</v>
      </c>
      <c r="F6465">
        <v>201612</v>
      </c>
      <c r="G6465" s="3">
        <v>18</v>
      </c>
      <c r="H6465" s="3">
        <v>0</v>
      </c>
      <c r="I6465" s="3">
        <v>62</v>
      </c>
      <c r="J6465" s="3">
        <v>64</v>
      </c>
      <c r="K6465" s="3">
        <v>1220.99</v>
      </c>
    </row>
    <row r="6466" spans="1:11" x14ac:dyDescent="0.25">
      <c r="A6466" s="9">
        <f t="shared" si="408"/>
        <v>12</v>
      </c>
      <c r="B6466" s="9">
        <f t="shared" si="409"/>
        <v>2016</v>
      </c>
      <c r="C6466" s="9">
        <f t="shared" si="410"/>
        <v>6</v>
      </c>
      <c r="D6466" s="9" t="str">
        <f t="shared" si="411"/>
        <v>Q4</v>
      </c>
      <c r="E6466" t="s">
        <v>18</v>
      </c>
      <c r="F6466">
        <v>201612</v>
      </c>
      <c r="G6466" s="3">
        <v>19</v>
      </c>
      <c r="H6466" s="3">
        <v>0</v>
      </c>
      <c r="I6466" s="3">
        <v>4</v>
      </c>
      <c r="J6466" s="3">
        <v>4</v>
      </c>
      <c r="K6466" s="3">
        <v>70</v>
      </c>
    </row>
    <row r="6467" spans="1:11" x14ac:dyDescent="0.25">
      <c r="A6467" s="9">
        <f t="shared" si="408"/>
        <v>12</v>
      </c>
      <c r="B6467" s="9">
        <f t="shared" si="409"/>
        <v>2016</v>
      </c>
      <c r="C6467" s="9">
        <f t="shared" si="410"/>
        <v>6</v>
      </c>
      <c r="D6467" s="9" t="str">
        <f t="shared" si="411"/>
        <v>Q4</v>
      </c>
      <c r="E6467" t="s">
        <v>18</v>
      </c>
      <c r="F6467">
        <v>201612</v>
      </c>
      <c r="G6467" s="3">
        <v>20</v>
      </c>
      <c r="H6467" s="3">
        <v>0</v>
      </c>
      <c r="I6467" s="3">
        <v>5</v>
      </c>
      <c r="J6467" s="3">
        <v>7</v>
      </c>
      <c r="K6467" s="3">
        <v>160</v>
      </c>
    </row>
    <row r="6468" spans="1:11" x14ac:dyDescent="0.25">
      <c r="A6468" s="9">
        <f t="shared" si="408"/>
        <v>12</v>
      </c>
      <c r="B6468" s="9">
        <f t="shared" si="409"/>
        <v>2016</v>
      </c>
      <c r="C6468" s="9">
        <f t="shared" si="410"/>
        <v>7</v>
      </c>
      <c r="D6468" s="9" t="str">
        <f t="shared" si="411"/>
        <v>Q4</v>
      </c>
      <c r="E6468" t="s">
        <v>18</v>
      </c>
      <c r="F6468">
        <v>201612</v>
      </c>
      <c r="G6468" s="3">
        <v>21</v>
      </c>
      <c r="H6468" s="3">
        <v>0</v>
      </c>
      <c r="I6468" s="3">
        <v>51</v>
      </c>
      <c r="J6468" s="3">
        <v>51</v>
      </c>
      <c r="K6468" s="3">
        <v>984</v>
      </c>
    </row>
    <row r="6469" spans="1:11" x14ac:dyDescent="0.25">
      <c r="A6469" s="9">
        <f t="shared" si="408"/>
        <v>12</v>
      </c>
      <c r="B6469" s="9">
        <f t="shared" si="409"/>
        <v>2016</v>
      </c>
      <c r="C6469" s="9">
        <f t="shared" si="410"/>
        <v>7</v>
      </c>
      <c r="D6469" s="9" t="str">
        <f t="shared" si="411"/>
        <v>Q4</v>
      </c>
      <c r="E6469" t="s">
        <v>18</v>
      </c>
      <c r="F6469">
        <v>201612</v>
      </c>
      <c r="G6469" s="3">
        <v>22</v>
      </c>
      <c r="H6469" s="3">
        <v>0</v>
      </c>
      <c r="I6469" s="3">
        <v>7</v>
      </c>
      <c r="J6469" s="3">
        <v>7</v>
      </c>
      <c r="K6469" s="3">
        <v>175</v>
      </c>
    </row>
    <row r="6470" spans="1:11" x14ac:dyDescent="0.25">
      <c r="A6470" s="9">
        <f t="shared" si="408"/>
        <v>12</v>
      </c>
      <c r="B6470" s="9">
        <f t="shared" si="409"/>
        <v>2016</v>
      </c>
      <c r="C6470" s="9">
        <f t="shared" si="410"/>
        <v>7</v>
      </c>
      <c r="D6470" s="9" t="str">
        <f t="shared" si="411"/>
        <v>Q4</v>
      </c>
      <c r="E6470" t="s">
        <v>18</v>
      </c>
      <c r="F6470">
        <v>201612</v>
      </c>
      <c r="G6470" s="3">
        <v>23</v>
      </c>
      <c r="H6470" s="3">
        <v>0</v>
      </c>
      <c r="I6470" s="3">
        <v>7</v>
      </c>
      <c r="J6470" s="3">
        <v>7</v>
      </c>
      <c r="K6470" s="3">
        <v>153.4</v>
      </c>
    </row>
    <row r="6471" spans="1:11" x14ac:dyDescent="0.25">
      <c r="A6471" s="9">
        <f t="shared" si="408"/>
        <v>12</v>
      </c>
      <c r="B6471" s="9">
        <f t="shared" si="409"/>
        <v>2016</v>
      </c>
      <c r="C6471" s="9">
        <f t="shared" si="410"/>
        <v>8</v>
      </c>
      <c r="D6471" s="9" t="str">
        <f t="shared" si="411"/>
        <v>Q4</v>
      </c>
      <c r="E6471" t="s">
        <v>18</v>
      </c>
      <c r="F6471">
        <v>201612</v>
      </c>
      <c r="G6471" s="3">
        <v>24</v>
      </c>
      <c r="H6471" s="3">
        <v>0</v>
      </c>
      <c r="I6471" s="3">
        <v>49</v>
      </c>
      <c r="J6471" s="3">
        <v>50</v>
      </c>
      <c r="K6471" s="3">
        <v>1006.4</v>
      </c>
    </row>
    <row r="6472" spans="1:11" x14ac:dyDescent="0.25">
      <c r="A6472" s="9">
        <f t="shared" si="408"/>
        <v>12</v>
      </c>
      <c r="B6472" s="9">
        <f t="shared" si="409"/>
        <v>2016</v>
      </c>
      <c r="C6472" s="9">
        <f t="shared" si="410"/>
        <v>8</v>
      </c>
      <c r="D6472" s="9" t="str">
        <f t="shared" si="411"/>
        <v>Q4</v>
      </c>
      <c r="E6472" t="s">
        <v>18</v>
      </c>
      <c r="F6472">
        <v>201612</v>
      </c>
      <c r="G6472" s="3">
        <v>25</v>
      </c>
      <c r="H6472" s="3">
        <v>0</v>
      </c>
      <c r="I6472" s="3">
        <v>3</v>
      </c>
      <c r="J6472" s="3">
        <v>3</v>
      </c>
      <c r="K6472" s="3">
        <v>90</v>
      </c>
    </row>
    <row r="6473" spans="1:11" x14ac:dyDescent="0.25">
      <c r="A6473" s="9">
        <f t="shared" si="408"/>
        <v>12</v>
      </c>
      <c r="B6473" s="9">
        <f t="shared" si="409"/>
        <v>2016</v>
      </c>
      <c r="C6473" s="9">
        <f t="shared" si="410"/>
        <v>8</v>
      </c>
      <c r="D6473" s="9" t="str">
        <f t="shared" si="411"/>
        <v>Q4</v>
      </c>
      <c r="E6473" t="s">
        <v>18</v>
      </c>
      <c r="F6473">
        <v>201612</v>
      </c>
      <c r="G6473" s="3">
        <v>26</v>
      </c>
      <c r="H6473" s="3">
        <v>0</v>
      </c>
      <c r="I6473" s="3">
        <v>6</v>
      </c>
      <c r="J6473" s="3">
        <v>7</v>
      </c>
      <c r="K6473" s="3">
        <v>225</v>
      </c>
    </row>
    <row r="6474" spans="1:11" x14ac:dyDescent="0.25">
      <c r="A6474" s="9">
        <f t="shared" si="408"/>
        <v>12</v>
      </c>
      <c r="B6474" s="9">
        <f t="shared" si="409"/>
        <v>2016</v>
      </c>
      <c r="C6474" s="9">
        <f t="shared" si="410"/>
        <v>9</v>
      </c>
      <c r="D6474" s="9" t="str">
        <f t="shared" si="411"/>
        <v>Q4</v>
      </c>
      <c r="E6474" t="s">
        <v>18</v>
      </c>
      <c r="F6474">
        <v>201612</v>
      </c>
      <c r="G6474" s="3">
        <v>27</v>
      </c>
      <c r="H6474" s="3">
        <v>0</v>
      </c>
      <c r="I6474" s="3">
        <v>21</v>
      </c>
      <c r="J6474" s="3">
        <v>21</v>
      </c>
      <c r="K6474" s="3">
        <v>418</v>
      </c>
    </row>
    <row r="6475" spans="1:11" x14ac:dyDescent="0.25">
      <c r="A6475" s="9">
        <f t="shared" si="408"/>
        <v>1</v>
      </c>
      <c r="B6475" s="9">
        <f t="shared" si="409"/>
        <v>2017</v>
      </c>
      <c r="C6475" s="9">
        <f t="shared" si="410"/>
        <v>0</v>
      </c>
      <c r="D6475" s="9" t="str">
        <f t="shared" si="411"/>
        <v>Q1</v>
      </c>
      <c r="E6475" t="s">
        <v>18</v>
      </c>
      <c r="F6475">
        <v>201701</v>
      </c>
      <c r="G6475" s="3">
        <v>0</v>
      </c>
      <c r="H6475" s="3">
        <v>207</v>
      </c>
      <c r="I6475" s="3">
        <v>207</v>
      </c>
      <c r="J6475" s="3">
        <v>216</v>
      </c>
      <c r="K6475" s="3">
        <v>4123.3999999999996</v>
      </c>
    </row>
    <row r="6476" spans="1:11" x14ac:dyDescent="0.25">
      <c r="A6476" s="9">
        <f t="shared" si="408"/>
        <v>1</v>
      </c>
      <c r="B6476" s="9">
        <f t="shared" si="409"/>
        <v>2017</v>
      </c>
      <c r="C6476" s="9">
        <f t="shared" si="410"/>
        <v>0</v>
      </c>
      <c r="D6476" s="9" t="str">
        <f t="shared" si="411"/>
        <v>Q1</v>
      </c>
      <c r="E6476" t="s">
        <v>18</v>
      </c>
      <c r="F6476">
        <v>201701</v>
      </c>
      <c r="G6476" s="3">
        <v>1</v>
      </c>
      <c r="H6476" s="3">
        <v>0</v>
      </c>
      <c r="I6476" s="3">
        <v>9</v>
      </c>
      <c r="J6476" s="3">
        <v>10</v>
      </c>
      <c r="K6476" s="3">
        <v>175</v>
      </c>
    </row>
    <row r="6477" spans="1:11" x14ac:dyDescent="0.25">
      <c r="A6477" s="9">
        <f t="shared" si="408"/>
        <v>1</v>
      </c>
      <c r="B6477" s="9">
        <f t="shared" si="409"/>
        <v>2017</v>
      </c>
      <c r="C6477" s="9">
        <f t="shared" si="410"/>
        <v>0</v>
      </c>
      <c r="D6477" s="9" t="str">
        <f t="shared" si="411"/>
        <v>Q1</v>
      </c>
      <c r="E6477" t="s">
        <v>18</v>
      </c>
      <c r="F6477">
        <v>201701</v>
      </c>
      <c r="G6477" s="3">
        <v>2</v>
      </c>
      <c r="H6477" s="3">
        <v>0</v>
      </c>
      <c r="I6477" s="3">
        <v>9</v>
      </c>
      <c r="J6477" s="3">
        <v>10</v>
      </c>
      <c r="K6477" s="3">
        <v>161</v>
      </c>
    </row>
    <row r="6478" spans="1:11" x14ac:dyDescent="0.25">
      <c r="A6478" s="9">
        <f t="shared" ref="A6478:A6541" si="412">F6478-(B6478*100)</f>
        <v>1</v>
      </c>
      <c r="B6478" s="9">
        <f t="shared" ref="B6478:B6541" si="413">INT(F6478/100)</f>
        <v>2017</v>
      </c>
      <c r="C6478" s="9">
        <f t="shared" ref="C6478:C6541" si="414">INT(G6478/3)</f>
        <v>1</v>
      </c>
      <c r="D6478" s="9" t="str">
        <f t="shared" ref="D6478:D6541" si="415">VLOOKUP(A6478,$R$2:$S$13,2,0)</f>
        <v>Q1</v>
      </c>
      <c r="E6478" t="s">
        <v>18</v>
      </c>
      <c r="F6478">
        <v>201701</v>
      </c>
      <c r="G6478" s="3">
        <v>3</v>
      </c>
      <c r="H6478" s="3">
        <v>0</v>
      </c>
      <c r="I6478" s="3">
        <v>137</v>
      </c>
      <c r="J6478" s="3">
        <v>144</v>
      </c>
      <c r="K6478" s="3">
        <v>2561</v>
      </c>
    </row>
    <row r="6479" spans="1:11" x14ac:dyDescent="0.25">
      <c r="A6479" s="9">
        <f t="shared" si="412"/>
        <v>1</v>
      </c>
      <c r="B6479" s="9">
        <f t="shared" si="413"/>
        <v>2017</v>
      </c>
      <c r="C6479" s="9">
        <f t="shared" si="414"/>
        <v>1</v>
      </c>
      <c r="D6479" s="9" t="str">
        <f t="shared" si="415"/>
        <v>Q1</v>
      </c>
      <c r="E6479" t="s">
        <v>18</v>
      </c>
      <c r="F6479">
        <v>201701</v>
      </c>
      <c r="G6479" s="3">
        <v>4</v>
      </c>
      <c r="H6479" s="3">
        <v>0</v>
      </c>
      <c r="I6479" s="3">
        <v>11</v>
      </c>
      <c r="J6479" s="3">
        <v>11</v>
      </c>
      <c r="K6479" s="3">
        <v>145</v>
      </c>
    </row>
    <row r="6480" spans="1:11" x14ac:dyDescent="0.25">
      <c r="A6480" s="9">
        <f t="shared" si="412"/>
        <v>1</v>
      </c>
      <c r="B6480" s="9">
        <f t="shared" si="413"/>
        <v>2017</v>
      </c>
      <c r="C6480" s="9">
        <f t="shared" si="414"/>
        <v>1</v>
      </c>
      <c r="D6480" s="9" t="str">
        <f t="shared" si="415"/>
        <v>Q1</v>
      </c>
      <c r="E6480" t="s">
        <v>18</v>
      </c>
      <c r="F6480">
        <v>201701</v>
      </c>
      <c r="G6480" s="3">
        <v>5</v>
      </c>
      <c r="H6480" s="3">
        <v>0</v>
      </c>
      <c r="I6480" s="3">
        <v>13</v>
      </c>
      <c r="J6480" s="3">
        <v>13</v>
      </c>
      <c r="K6480" s="3">
        <v>252.6</v>
      </c>
    </row>
    <row r="6481" spans="1:11" x14ac:dyDescent="0.25">
      <c r="A6481" s="9">
        <f t="shared" si="412"/>
        <v>1</v>
      </c>
      <c r="B6481" s="9">
        <f t="shared" si="413"/>
        <v>2017</v>
      </c>
      <c r="C6481" s="9">
        <f t="shared" si="414"/>
        <v>2</v>
      </c>
      <c r="D6481" s="9" t="str">
        <f t="shared" si="415"/>
        <v>Q1</v>
      </c>
      <c r="E6481" t="s">
        <v>18</v>
      </c>
      <c r="F6481">
        <v>201701</v>
      </c>
      <c r="G6481" s="3">
        <v>6</v>
      </c>
      <c r="H6481" s="3">
        <v>0</v>
      </c>
      <c r="I6481" s="3">
        <v>109</v>
      </c>
      <c r="J6481" s="3">
        <v>109</v>
      </c>
      <c r="K6481" s="3">
        <v>1986</v>
      </c>
    </row>
    <row r="6482" spans="1:11" x14ac:dyDescent="0.25">
      <c r="A6482" s="9">
        <f t="shared" si="412"/>
        <v>1</v>
      </c>
      <c r="B6482" s="9">
        <f t="shared" si="413"/>
        <v>2017</v>
      </c>
      <c r="C6482" s="9">
        <f t="shared" si="414"/>
        <v>2</v>
      </c>
      <c r="D6482" s="9" t="str">
        <f t="shared" si="415"/>
        <v>Q1</v>
      </c>
      <c r="E6482" t="s">
        <v>18</v>
      </c>
      <c r="F6482">
        <v>201701</v>
      </c>
      <c r="G6482" s="3">
        <v>7</v>
      </c>
      <c r="H6482" s="3">
        <v>0</v>
      </c>
      <c r="I6482" s="3">
        <v>9</v>
      </c>
      <c r="J6482" s="3">
        <v>9</v>
      </c>
      <c r="K6482" s="3">
        <v>100</v>
      </c>
    </row>
    <row r="6483" spans="1:11" x14ac:dyDescent="0.25">
      <c r="A6483" s="9">
        <f t="shared" si="412"/>
        <v>1</v>
      </c>
      <c r="B6483" s="9">
        <f t="shared" si="413"/>
        <v>2017</v>
      </c>
      <c r="C6483" s="9">
        <f t="shared" si="414"/>
        <v>2</v>
      </c>
      <c r="D6483" s="9" t="str">
        <f t="shared" si="415"/>
        <v>Q1</v>
      </c>
      <c r="E6483" t="s">
        <v>18</v>
      </c>
      <c r="F6483">
        <v>201701</v>
      </c>
      <c r="G6483" s="3">
        <v>8</v>
      </c>
      <c r="H6483" s="3">
        <v>0</v>
      </c>
      <c r="I6483" s="3">
        <v>9</v>
      </c>
      <c r="J6483" s="3">
        <v>11</v>
      </c>
      <c r="K6483" s="3">
        <v>199</v>
      </c>
    </row>
    <row r="6484" spans="1:11" x14ac:dyDescent="0.25">
      <c r="A6484" s="9">
        <f t="shared" si="412"/>
        <v>1</v>
      </c>
      <c r="B6484" s="9">
        <f t="shared" si="413"/>
        <v>2017</v>
      </c>
      <c r="C6484" s="9">
        <f t="shared" si="414"/>
        <v>3</v>
      </c>
      <c r="D6484" s="9" t="str">
        <f t="shared" si="415"/>
        <v>Q1</v>
      </c>
      <c r="E6484" t="s">
        <v>18</v>
      </c>
      <c r="F6484">
        <v>201701</v>
      </c>
      <c r="G6484" s="3">
        <v>9</v>
      </c>
      <c r="H6484" s="3">
        <v>0</v>
      </c>
      <c r="I6484" s="3">
        <v>89</v>
      </c>
      <c r="J6484" s="3">
        <v>92</v>
      </c>
      <c r="K6484" s="3">
        <v>1729.3</v>
      </c>
    </row>
    <row r="6485" spans="1:11" x14ac:dyDescent="0.25">
      <c r="A6485" s="9">
        <f t="shared" si="412"/>
        <v>1</v>
      </c>
      <c r="B6485" s="9">
        <f t="shared" si="413"/>
        <v>2017</v>
      </c>
      <c r="C6485" s="9">
        <f t="shared" si="414"/>
        <v>3</v>
      </c>
      <c r="D6485" s="9" t="str">
        <f t="shared" si="415"/>
        <v>Q1</v>
      </c>
      <c r="E6485" t="s">
        <v>18</v>
      </c>
      <c r="F6485">
        <v>201701</v>
      </c>
      <c r="G6485" s="3">
        <v>10</v>
      </c>
      <c r="H6485" s="3">
        <v>0</v>
      </c>
      <c r="I6485" s="3">
        <v>8</v>
      </c>
      <c r="J6485" s="3">
        <v>8</v>
      </c>
      <c r="K6485" s="3">
        <v>174</v>
      </c>
    </row>
    <row r="6486" spans="1:11" x14ac:dyDescent="0.25">
      <c r="A6486" s="9">
        <f t="shared" si="412"/>
        <v>1</v>
      </c>
      <c r="B6486" s="9">
        <f t="shared" si="413"/>
        <v>2017</v>
      </c>
      <c r="C6486" s="9">
        <f t="shared" si="414"/>
        <v>3</v>
      </c>
      <c r="D6486" s="9" t="str">
        <f t="shared" si="415"/>
        <v>Q1</v>
      </c>
      <c r="E6486" t="s">
        <v>18</v>
      </c>
      <c r="F6486">
        <v>201701</v>
      </c>
      <c r="G6486" s="3">
        <v>11</v>
      </c>
      <c r="H6486" s="3">
        <v>0</v>
      </c>
      <c r="I6486" s="3">
        <v>7</v>
      </c>
      <c r="J6486" s="3">
        <v>7</v>
      </c>
      <c r="K6486" s="3">
        <v>135</v>
      </c>
    </row>
    <row r="6487" spans="1:11" x14ac:dyDescent="0.25">
      <c r="A6487" s="9">
        <f t="shared" si="412"/>
        <v>1</v>
      </c>
      <c r="B6487" s="9">
        <f t="shared" si="413"/>
        <v>2017</v>
      </c>
      <c r="C6487" s="9">
        <f t="shared" si="414"/>
        <v>4</v>
      </c>
      <c r="D6487" s="9" t="str">
        <f t="shared" si="415"/>
        <v>Q1</v>
      </c>
      <c r="E6487" t="s">
        <v>18</v>
      </c>
      <c r="F6487">
        <v>201701</v>
      </c>
      <c r="G6487" s="3">
        <v>12</v>
      </c>
      <c r="H6487" s="3">
        <v>0</v>
      </c>
      <c r="I6487" s="3">
        <v>64</v>
      </c>
      <c r="J6487" s="3">
        <v>66</v>
      </c>
      <c r="K6487" s="3">
        <v>1249</v>
      </c>
    </row>
    <row r="6488" spans="1:11" x14ac:dyDescent="0.25">
      <c r="A6488" s="9">
        <f t="shared" si="412"/>
        <v>1</v>
      </c>
      <c r="B6488" s="9">
        <f t="shared" si="413"/>
        <v>2017</v>
      </c>
      <c r="C6488" s="9">
        <f t="shared" si="414"/>
        <v>4</v>
      </c>
      <c r="D6488" s="9" t="str">
        <f t="shared" si="415"/>
        <v>Q1</v>
      </c>
      <c r="E6488" t="s">
        <v>18</v>
      </c>
      <c r="F6488">
        <v>201701</v>
      </c>
      <c r="G6488" s="3">
        <v>13</v>
      </c>
      <c r="H6488" s="3">
        <v>0</v>
      </c>
      <c r="I6488" s="3">
        <v>7</v>
      </c>
      <c r="J6488" s="3">
        <v>7</v>
      </c>
      <c r="K6488" s="3">
        <v>153</v>
      </c>
    </row>
    <row r="6489" spans="1:11" x14ac:dyDescent="0.25">
      <c r="A6489" s="9">
        <f t="shared" si="412"/>
        <v>1</v>
      </c>
      <c r="B6489" s="9">
        <f t="shared" si="413"/>
        <v>2017</v>
      </c>
      <c r="C6489" s="9">
        <f t="shared" si="414"/>
        <v>4</v>
      </c>
      <c r="D6489" s="9" t="str">
        <f t="shared" si="415"/>
        <v>Q1</v>
      </c>
      <c r="E6489" t="s">
        <v>18</v>
      </c>
      <c r="F6489">
        <v>201701</v>
      </c>
      <c r="G6489" s="3">
        <v>14</v>
      </c>
      <c r="H6489" s="3">
        <v>0</v>
      </c>
      <c r="I6489" s="3">
        <v>9</v>
      </c>
      <c r="J6489" s="3">
        <v>10</v>
      </c>
      <c r="K6489" s="3">
        <v>176</v>
      </c>
    </row>
    <row r="6490" spans="1:11" x14ac:dyDescent="0.25">
      <c r="A6490" s="9">
        <f t="shared" si="412"/>
        <v>1</v>
      </c>
      <c r="B6490" s="9">
        <f t="shared" si="413"/>
        <v>2017</v>
      </c>
      <c r="C6490" s="9">
        <f t="shared" si="414"/>
        <v>5</v>
      </c>
      <c r="D6490" s="9" t="str">
        <f t="shared" si="415"/>
        <v>Q1</v>
      </c>
      <c r="E6490" t="s">
        <v>18</v>
      </c>
      <c r="F6490">
        <v>201701</v>
      </c>
      <c r="G6490" s="3">
        <v>15</v>
      </c>
      <c r="H6490" s="3">
        <v>0</v>
      </c>
      <c r="I6490" s="3">
        <v>63</v>
      </c>
      <c r="J6490" s="3">
        <v>66</v>
      </c>
      <c r="K6490" s="3">
        <v>1270</v>
      </c>
    </row>
    <row r="6491" spans="1:11" x14ac:dyDescent="0.25">
      <c r="A6491" s="9">
        <f t="shared" si="412"/>
        <v>1</v>
      </c>
      <c r="B6491" s="9">
        <f t="shared" si="413"/>
        <v>2017</v>
      </c>
      <c r="C6491" s="9">
        <f t="shared" si="414"/>
        <v>5</v>
      </c>
      <c r="D6491" s="9" t="str">
        <f t="shared" si="415"/>
        <v>Q1</v>
      </c>
      <c r="E6491" t="s">
        <v>18</v>
      </c>
      <c r="F6491">
        <v>201701</v>
      </c>
      <c r="G6491" s="3">
        <v>16</v>
      </c>
      <c r="H6491" s="3">
        <v>0</v>
      </c>
      <c r="I6491" s="3">
        <v>5</v>
      </c>
      <c r="J6491" s="3">
        <v>5</v>
      </c>
      <c r="K6491" s="3">
        <v>87</v>
      </c>
    </row>
    <row r="6492" spans="1:11" x14ac:dyDescent="0.25">
      <c r="A6492" s="9">
        <f t="shared" si="412"/>
        <v>1</v>
      </c>
      <c r="B6492" s="9">
        <f t="shared" si="413"/>
        <v>2017</v>
      </c>
      <c r="C6492" s="9">
        <f t="shared" si="414"/>
        <v>5</v>
      </c>
      <c r="D6492" s="9" t="str">
        <f t="shared" si="415"/>
        <v>Q1</v>
      </c>
      <c r="E6492" t="s">
        <v>18</v>
      </c>
      <c r="F6492">
        <v>201701</v>
      </c>
      <c r="G6492" s="3">
        <v>17</v>
      </c>
      <c r="H6492" s="3">
        <v>0</v>
      </c>
      <c r="I6492" s="3">
        <v>7</v>
      </c>
      <c r="J6492" s="3">
        <v>9</v>
      </c>
      <c r="K6492" s="3">
        <v>174</v>
      </c>
    </row>
    <row r="6493" spans="1:11" x14ac:dyDescent="0.25">
      <c r="A6493" s="9">
        <f t="shared" si="412"/>
        <v>1</v>
      </c>
      <c r="B6493" s="9">
        <f t="shared" si="413"/>
        <v>2017</v>
      </c>
      <c r="C6493" s="9">
        <f t="shared" si="414"/>
        <v>6</v>
      </c>
      <c r="D6493" s="9" t="str">
        <f t="shared" si="415"/>
        <v>Q1</v>
      </c>
      <c r="E6493" t="s">
        <v>18</v>
      </c>
      <c r="F6493">
        <v>201701</v>
      </c>
      <c r="G6493" s="3">
        <v>18</v>
      </c>
      <c r="H6493" s="3">
        <v>0</v>
      </c>
      <c r="I6493" s="3">
        <v>41</v>
      </c>
      <c r="J6493" s="3">
        <v>41</v>
      </c>
      <c r="K6493" s="3">
        <v>781</v>
      </c>
    </row>
    <row r="6494" spans="1:11" x14ac:dyDescent="0.25">
      <c r="A6494" s="9">
        <f t="shared" si="412"/>
        <v>1</v>
      </c>
      <c r="B6494" s="9">
        <f t="shared" si="413"/>
        <v>2017</v>
      </c>
      <c r="C6494" s="9">
        <f t="shared" si="414"/>
        <v>6</v>
      </c>
      <c r="D6494" s="9" t="str">
        <f t="shared" si="415"/>
        <v>Q1</v>
      </c>
      <c r="E6494" t="s">
        <v>18</v>
      </c>
      <c r="F6494">
        <v>201701</v>
      </c>
      <c r="G6494" s="3">
        <v>19</v>
      </c>
      <c r="H6494" s="3">
        <v>0</v>
      </c>
      <c r="I6494" s="3">
        <v>6</v>
      </c>
      <c r="J6494" s="3">
        <v>6</v>
      </c>
      <c r="K6494" s="3">
        <v>116</v>
      </c>
    </row>
    <row r="6495" spans="1:11" x14ac:dyDescent="0.25">
      <c r="A6495" s="9">
        <f t="shared" si="412"/>
        <v>1</v>
      </c>
      <c r="B6495" s="9">
        <f t="shared" si="413"/>
        <v>2017</v>
      </c>
      <c r="C6495" s="9">
        <f t="shared" si="414"/>
        <v>6</v>
      </c>
      <c r="D6495" s="9" t="str">
        <f t="shared" si="415"/>
        <v>Q1</v>
      </c>
      <c r="E6495" t="s">
        <v>18</v>
      </c>
      <c r="F6495">
        <v>201701</v>
      </c>
      <c r="G6495" s="3">
        <v>20</v>
      </c>
      <c r="H6495" s="3">
        <v>0</v>
      </c>
      <c r="I6495" s="3">
        <v>8</v>
      </c>
      <c r="J6495" s="3">
        <v>8</v>
      </c>
      <c r="K6495" s="3">
        <v>171</v>
      </c>
    </row>
    <row r="6496" spans="1:11" x14ac:dyDescent="0.25">
      <c r="A6496" s="9">
        <f t="shared" si="412"/>
        <v>1</v>
      </c>
      <c r="B6496" s="9">
        <f t="shared" si="413"/>
        <v>2017</v>
      </c>
      <c r="C6496" s="9">
        <f t="shared" si="414"/>
        <v>7</v>
      </c>
      <c r="D6496" s="9" t="str">
        <f t="shared" si="415"/>
        <v>Q1</v>
      </c>
      <c r="E6496" t="s">
        <v>18</v>
      </c>
      <c r="F6496">
        <v>201701</v>
      </c>
      <c r="G6496" s="3">
        <v>21</v>
      </c>
      <c r="H6496" s="3">
        <v>0</v>
      </c>
      <c r="I6496" s="3">
        <v>34</v>
      </c>
      <c r="J6496" s="3">
        <v>37</v>
      </c>
      <c r="K6496" s="3">
        <v>674</v>
      </c>
    </row>
    <row r="6497" spans="1:11" x14ac:dyDescent="0.25">
      <c r="A6497" s="9">
        <f t="shared" si="412"/>
        <v>1</v>
      </c>
      <c r="B6497" s="9">
        <f t="shared" si="413"/>
        <v>2017</v>
      </c>
      <c r="C6497" s="9">
        <f t="shared" si="414"/>
        <v>7</v>
      </c>
      <c r="D6497" s="9" t="str">
        <f t="shared" si="415"/>
        <v>Q1</v>
      </c>
      <c r="E6497" t="s">
        <v>18</v>
      </c>
      <c r="F6497">
        <v>201701</v>
      </c>
      <c r="G6497" s="3">
        <v>22</v>
      </c>
      <c r="H6497" s="3">
        <v>0</v>
      </c>
      <c r="I6497" s="3">
        <v>5</v>
      </c>
      <c r="J6497" s="3">
        <v>5</v>
      </c>
      <c r="K6497" s="3">
        <v>80</v>
      </c>
    </row>
    <row r="6498" spans="1:11" x14ac:dyDescent="0.25">
      <c r="A6498" s="9">
        <f t="shared" si="412"/>
        <v>1</v>
      </c>
      <c r="B6498" s="9">
        <f t="shared" si="413"/>
        <v>2017</v>
      </c>
      <c r="C6498" s="9">
        <f t="shared" si="414"/>
        <v>7</v>
      </c>
      <c r="D6498" s="9" t="str">
        <f t="shared" si="415"/>
        <v>Q1</v>
      </c>
      <c r="E6498" t="s">
        <v>18</v>
      </c>
      <c r="F6498">
        <v>201701</v>
      </c>
      <c r="G6498" s="3">
        <v>23</v>
      </c>
      <c r="H6498" s="3">
        <v>0</v>
      </c>
      <c r="I6498" s="3">
        <v>7</v>
      </c>
      <c r="J6498" s="3">
        <v>7</v>
      </c>
      <c r="K6498" s="3">
        <v>115</v>
      </c>
    </row>
    <row r="6499" spans="1:11" x14ac:dyDescent="0.25">
      <c r="A6499" s="9">
        <f t="shared" si="412"/>
        <v>1</v>
      </c>
      <c r="B6499" s="9">
        <f t="shared" si="413"/>
        <v>2017</v>
      </c>
      <c r="C6499" s="9">
        <f t="shared" si="414"/>
        <v>8</v>
      </c>
      <c r="D6499" s="9" t="str">
        <f t="shared" si="415"/>
        <v>Q1</v>
      </c>
      <c r="E6499" t="s">
        <v>18</v>
      </c>
      <c r="F6499">
        <v>201701</v>
      </c>
      <c r="G6499" s="3">
        <v>24</v>
      </c>
      <c r="H6499" s="3">
        <v>0</v>
      </c>
      <c r="I6499" s="3">
        <v>36</v>
      </c>
      <c r="J6499" s="3">
        <v>37</v>
      </c>
      <c r="K6499" s="3">
        <v>651</v>
      </c>
    </row>
    <row r="6500" spans="1:11" x14ac:dyDescent="0.25">
      <c r="A6500" s="9">
        <f t="shared" si="412"/>
        <v>1</v>
      </c>
      <c r="B6500" s="9">
        <f t="shared" si="413"/>
        <v>2017</v>
      </c>
      <c r="C6500" s="9">
        <f t="shared" si="414"/>
        <v>8</v>
      </c>
      <c r="D6500" s="9" t="str">
        <f t="shared" si="415"/>
        <v>Q1</v>
      </c>
      <c r="E6500" t="s">
        <v>18</v>
      </c>
      <c r="F6500">
        <v>201701</v>
      </c>
      <c r="G6500" s="3">
        <v>25</v>
      </c>
      <c r="H6500" s="3">
        <v>0</v>
      </c>
      <c r="I6500" s="3">
        <v>4</v>
      </c>
      <c r="J6500" s="3">
        <v>4</v>
      </c>
      <c r="K6500" s="3">
        <v>54</v>
      </c>
    </row>
    <row r="6501" spans="1:11" x14ac:dyDescent="0.25">
      <c r="A6501" s="9">
        <f t="shared" si="412"/>
        <v>1</v>
      </c>
      <c r="B6501" s="9">
        <f t="shared" si="413"/>
        <v>2017</v>
      </c>
      <c r="C6501" s="9">
        <f t="shared" si="414"/>
        <v>8</v>
      </c>
      <c r="D6501" s="9" t="str">
        <f t="shared" si="415"/>
        <v>Q1</v>
      </c>
      <c r="E6501" t="s">
        <v>18</v>
      </c>
      <c r="F6501">
        <v>201701</v>
      </c>
      <c r="G6501" s="3">
        <v>26</v>
      </c>
      <c r="H6501" s="3">
        <v>0</v>
      </c>
      <c r="I6501" s="3">
        <v>3</v>
      </c>
      <c r="J6501" s="3">
        <v>3</v>
      </c>
      <c r="K6501" s="3">
        <v>43</v>
      </c>
    </row>
    <row r="6502" spans="1:11" x14ac:dyDescent="0.25">
      <c r="A6502" s="9">
        <f t="shared" si="412"/>
        <v>2</v>
      </c>
      <c r="B6502" s="9">
        <f t="shared" si="413"/>
        <v>2017</v>
      </c>
      <c r="C6502" s="9">
        <f t="shared" si="414"/>
        <v>0</v>
      </c>
      <c r="D6502" s="9" t="str">
        <f t="shared" si="415"/>
        <v>Q1</v>
      </c>
      <c r="E6502" t="s">
        <v>18</v>
      </c>
      <c r="F6502">
        <v>201702</v>
      </c>
      <c r="G6502" s="3">
        <v>0</v>
      </c>
      <c r="H6502" s="3">
        <v>177</v>
      </c>
      <c r="I6502" s="3">
        <v>177</v>
      </c>
      <c r="J6502" s="3">
        <v>182</v>
      </c>
      <c r="K6502" s="3">
        <v>3702.35</v>
      </c>
    </row>
    <row r="6503" spans="1:11" x14ac:dyDescent="0.25">
      <c r="A6503" s="9">
        <f t="shared" si="412"/>
        <v>2</v>
      </c>
      <c r="B6503" s="9">
        <f t="shared" si="413"/>
        <v>2017</v>
      </c>
      <c r="C6503" s="9">
        <f t="shared" si="414"/>
        <v>0</v>
      </c>
      <c r="D6503" s="9" t="str">
        <f t="shared" si="415"/>
        <v>Q1</v>
      </c>
      <c r="E6503" t="s">
        <v>18</v>
      </c>
      <c r="F6503">
        <v>201702</v>
      </c>
      <c r="G6503" s="3">
        <v>1</v>
      </c>
      <c r="H6503" s="3">
        <v>0</v>
      </c>
      <c r="I6503" s="3">
        <v>8</v>
      </c>
      <c r="J6503" s="3">
        <v>8</v>
      </c>
      <c r="K6503" s="3">
        <v>214</v>
      </c>
    </row>
    <row r="6504" spans="1:11" x14ac:dyDescent="0.25">
      <c r="A6504" s="9">
        <f t="shared" si="412"/>
        <v>2</v>
      </c>
      <c r="B6504" s="9">
        <f t="shared" si="413"/>
        <v>2017</v>
      </c>
      <c r="C6504" s="9">
        <f t="shared" si="414"/>
        <v>0</v>
      </c>
      <c r="D6504" s="9" t="str">
        <f t="shared" si="415"/>
        <v>Q1</v>
      </c>
      <c r="E6504" t="s">
        <v>18</v>
      </c>
      <c r="F6504">
        <v>201702</v>
      </c>
      <c r="G6504" s="3">
        <v>2</v>
      </c>
      <c r="H6504" s="3">
        <v>0</v>
      </c>
      <c r="I6504" s="3">
        <v>10</v>
      </c>
      <c r="J6504" s="3">
        <v>10</v>
      </c>
      <c r="K6504" s="3">
        <v>255</v>
      </c>
    </row>
    <row r="6505" spans="1:11" x14ac:dyDescent="0.25">
      <c r="A6505" s="9">
        <f t="shared" si="412"/>
        <v>2</v>
      </c>
      <c r="B6505" s="9">
        <f t="shared" si="413"/>
        <v>2017</v>
      </c>
      <c r="C6505" s="9">
        <f t="shared" si="414"/>
        <v>1</v>
      </c>
      <c r="D6505" s="9" t="str">
        <f t="shared" si="415"/>
        <v>Q1</v>
      </c>
      <c r="E6505" t="s">
        <v>18</v>
      </c>
      <c r="F6505">
        <v>201702</v>
      </c>
      <c r="G6505" s="3">
        <v>3</v>
      </c>
      <c r="H6505" s="3">
        <v>0</v>
      </c>
      <c r="I6505" s="3">
        <v>140</v>
      </c>
      <c r="J6505" s="3">
        <v>146</v>
      </c>
      <c r="K6505" s="3">
        <v>2746</v>
      </c>
    </row>
    <row r="6506" spans="1:11" x14ac:dyDescent="0.25">
      <c r="A6506" s="9">
        <f t="shared" si="412"/>
        <v>2</v>
      </c>
      <c r="B6506" s="9">
        <f t="shared" si="413"/>
        <v>2017</v>
      </c>
      <c r="C6506" s="9">
        <f t="shared" si="414"/>
        <v>1</v>
      </c>
      <c r="D6506" s="9" t="str">
        <f t="shared" si="415"/>
        <v>Q1</v>
      </c>
      <c r="E6506" t="s">
        <v>18</v>
      </c>
      <c r="F6506">
        <v>201702</v>
      </c>
      <c r="G6506" s="3">
        <v>4</v>
      </c>
      <c r="H6506" s="3">
        <v>0</v>
      </c>
      <c r="I6506" s="3">
        <v>8</v>
      </c>
      <c r="J6506" s="3">
        <v>9</v>
      </c>
      <c r="K6506" s="3">
        <v>193</v>
      </c>
    </row>
    <row r="6507" spans="1:11" x14ac:dyDescent="0.25">
      <c r="A6507" s="9">
        <f t="shared" si="412"/>
        <v>2</v>
      </c>
      <c r="B6507" s="9">
        <f t="shared" si="413"/>
        <v>2017</v>
      </c>
      <c r="C6507" s="9">
        <f t="shared" si="414"/>
        <v>1</v>
      </c>
      <c r="D6507" s="9" t="str">
        <f t="shared" si="415"/>
        <v>Q1</v>
      </c>
      <c r="E6507" t="s">
        <v>18</v>
      </c>
      <c r="F6507">
        <v>201702</v>
      </c>
      <c r="G6507" s="3">
        <v>5</v>
      </c>
      <c r="H6507" s="3">
        <v>0</v>
      </c>
      <c r="I6507" s="3">
        <v>7</v>
      </c>
      <c r="J6507" s="3">
        <v>8</v>
      </c>
      <c r="K6507" s="3">
        <v>114</v>
      </c>
    </row>
    <row r="6508" spans="1:11" x14ac:dyDescent="0.25">
      <c r="A6508" s="9">
        <f t="shared" si="412"/>
        <v>2</v>
      </c>
      <c r="B6508" s="9">
        <f t="shared" si="413"/>
        <v>2017</v>
      </c>
      <c r="C6508" s="9">
        <f t="shared" si="414"/>
        <v>2</v>
      </c>
      <c r="D6508" s="9" t="str">
        <f t="shared" si="415"/>
        <v>Q1</v>
      </c>
      <c r="E6508" t="s">
        <v>18</v>
      </c>
      <c r="F6508">
        <v>201702</v>
      </c>
      <c r="G6508" s="3">
        <v>6</v>
      </c>
      <c r="H6508" s="3">
        <v>0</v>
      </c>
      <c r="I6508" s="3">
        <v>99</v>
      </c>
      <c r="J6508" s="3">
        <v>102</v>
      </c>
      <c r="K6508" s="3">
        <v>1923</v>
      </c>
    </row>
    <row r="6509" spans="1:11" x14ac:dyDescent="0.25">
      <c r="A6509" s="9">
        <f t="shared" si="412"/>
        <v>2</v>
      </c>
      <c r="B6509" s="9">
        <f t="shared" si="413"/>
        <v>2017</v>
      </c>
      <c r="C6509" s="9">
        <f t="shared" si="414"/>
        <v>2</v>
      </c>
      <c r="D6509" s="9" t="str">
        <f t="shared" si="415"/>
        <v>Q1</v>
      </c>
      <c r="E6509" t="s">
        <v>18</v>
      </c>
      <c r="F6509">
        <v>201702</v>
      </c>
      <c r="G6509" s="3">
        <v>7</v>
      </c>
      <c r="H6509" s="3">
        <v>0</v>
      </c>
      <c r="I6509" s="3">
        <v>6</v>
      </c>
      <c r="J6509" s="3">
        <v>6</v>
      </c>
      <c r="K6509" s="3">
        <v>118</v>
      </c>
    </row>
    <row r="6510" spans="1:11" x14ac:dyDescent="0.25">
      <c r="A6510" s="9">
        <f t="shared" si="412"/>
        <v>2</v>
      </c>
      <c r="B6510" s="9">
        <f t="shared" si="413"/>
        <v>2017</v>
      </c>
      <c r="C6510" s="9">
        <f t="shared" si="414"/>
        <v>2</v>
      </c>
      <c r="D6510" s="9" t="str">
        <f t="shared" si="415"/>
        <v>Q1</v>
      </c>
      <c r="E6510" t="s">
        <v>18</v>
      </c>
      <c r="F6510">
        <v>201702</v>
      </c>
      <c r="G6510" s="3">
        <v>8</v>
      </c>
      <c r="H6510" s="3">
        <v>0</v>
      </c>
      <c r="I6510" s="3">
        <v>10</v>
      </c>
      <c r="J6510" s="3">
        <v>11</v>
      </c>
      <c r="K6510" s="3">
        <v>219</v>
      </c>
    </row>
    <row r="6511" spans="1:11" x14ac:dyDescent="0.25">
      <c r="A6511" s="9">
        <f t="shared" si="412"/>
        <v>2</v>
      </c>
      <c r="B6511" s="9">
        <f t="shared" si="413"/>
        <v>2017</v>
      </c>
      <c r="C6511" s="9">
        <f t="shared" si="414"/>
        <v>3</v>
      </c>
      <c r="D6511" s="9" t="str">
        <f t="shared" si="415"/>
        <v>Q1</v>
      </c>
      <c r="E6511" t="s">
        <v>18</v>
      </c>
      <c r="F6511">
        <v>201702</v>
      </c>
      <c r="G6511" s="3">
        <v>9</v>
      </c>
      <c r="H6511" s="3">
        <v>0</v>
      </c>
      <c r="I6511" s="3">
        <v>79</v>
      </c>
      <c r="J6511" s="3">
        <v>83</v>
      </c>
      <c r="K6511" s="3">
        <v>1532</v>
      </c>
    </row>
    <row r="6512" spans="1:11" x14ac:dyDescent="0.25">
      <c r="A6512" s="9">
        <f t="shared" si="412"/>
        <v>2</v>
      </c>
      <c r="B6512" s="9">
        <f t="shared" si="413"/>
        <v>2017</v>
      </c>
      <c r="C6512" s="9">
        <f t="shared" si="414"/>
        <v>3</v>
      </c>
      <c r="D6512" s="9" t="str">
        <f t="shared" si="415"/>
        <v>Q1</v>
      </c>
      <c r="E6512" t="s">
        <v>18</v>
      </c>
      <c r="F6512">
        <v>201702</v>
      </c>
      <c r="G6512" s="3">
        <v>10</v>
      </c>
      <c r="H6512" s="3">
        <v>0</v>
      </c>
      <c r="I6512" s="3">
        <v>7</v>
      </c>
      <c r="J6512" s="3">
        <v>8</v>
      </c>
      <c r="K6512" s="3">
        <v>171</v>
      </c>
    </row>
    <row r="6513" spans="1:11" x14ac:dyDescent="0.25">
      <c r="A6513" s="9">
        <f t="shared" si="412"/>
        <v>2</v>
      </c>
      <c r="B6513" s="9">
        <f t="shared" si="413"/>
        <v>2017</v>
      </c>
      <c r="C6513" s="9">
        <f t="shared" si="414"/>
        <v>3</v>
      </c>
      <c r="D6513" s="9" t="str">
        <f t="shared" si="415"/>
        <v>Q1</v>
      </c>
      <c r="E6513" t="s">
        <v>18</v>
      </c>
      <c r="F6513">
        <v>201702</v>
      </c>
      <c r="G6513" s="3">
        <v>11</v>
      </c>
      <c r="H6513" s="3">
        <v>0</v>
      </c>
      <c r="I6513" s="3">
        <v>5</v>
      </c>
      <c r="J6513" s="3">
        <v>5</v>
      </c>
      <c r="K6513" s="3">
        <v>70</v>
      </c>
    </row>
    <row r="6514" spans="1:11" x14ac:dyDescent="0.25">
      <c r="A6514" s="9">
        <f t="shared" si="412"/>
        <v>2</v>
      </c>
      <c r="B6514" s="9">
        <f t="shared" si="413"/>
        <v>2017</v>
      </c>
      <c r="C6514" s="9">
        <f t="shared" si="414"/>
        <v>4</v>
      </c>
      <c r="D6514" s="9" t="str">
        <f t="shared" si="415"/>
        <v>Q1</v>
      </c>
      <c r="E6514" t="s">
        <v>18</v>
      </c>
      <c r="F6514">
        <v>201702</v>
      </c>
      <c r="G6514" s="3">
        <v>12</v>
      </c>
      <c r="H6514" s="3">
        <v>0</v>
      </c>
      <c r="I6514" s="3">
        <v>62</v>
      </c>
      <c r="J6514" s="3">
        <v>63</v>
      </c>
      <c r="K6514" s="3">
        <v>1138</v>
      </c>
    </row>
    <row r="6515" spans="1:11" x14ac:dyDescent="0.25">
      <c r="A6515" s="9">
        <f t="shared" si="412"/>
        <v>2</v>
      </c>
      <c r="B6515" s="9">
        <f t="shared" si="413"/>
        <v>2017</v>
      </c>
      <c r="C6515" s="9">
        <f t="shared" si="414"/>
        <v>4</v>
      </c>
      <c r="D6515" s="9" t="str">
        <f t="shared" si="415"/>
        <v>Q1</v>
      </c>
      <c r="E6515" t="s">
        <v>18</v>
      </c>
      <c r="F6515">
        <v>201702</v>
      </c>
      <c r="G6515" s="3">
        <v>13</v>
      </c>
      <c r="H6515" s="3">
        <v>0</v>
      </c>
      <c r="I6515" s="3">
        <v>4</v>
      </c>
      <c r="J6515" s="3">
        <v>5</v>
      </c>
      <c r="K6515" s="3">
        <v>68</v>
      </c>
    </row>
    <row r="6516" spans="1:11" x14ac:dyDescent="0.25">
      <c r="A6516" s="9">
        <f t="shared" si="412"/>
        <v>2</v>
      </c>
      <c r="B6516" s="9">
        <f t="shared" si="413"/>
        <v>2017</v>
      </c>
      <c r="C6516" s="9">
        <f t="shared" si="414"/>
        <v>4</v>
      </c>
      <c r="D6516" s="9" t="str">
        <f t="shared" si="415"/>
        <v>Q1</v>
      </c>
      <c r="E6516" t="s">
        <v>18</v>
      </c>
      <c r="F6516">
        <v>201702</v>
      </c>
      <c r="G6516" s="3">
        <v>14</v>
      </c>
      <c r="H6516" s="3">
        <v>0</v>
      </c>
      <c r="I6516" s="3">
        <v>7</v>
      </c>
      <c r="J6516" s="3">
        <v>7</v>
      </c>
      <c r="K6516" s="3">
        <v>121</v>
      </c>
    </row>
    <row r="6517" spans="1:11" x14ac:dyDescent="0.25">
      <c r="A6517" s="9">
        <f t="shared" si="412"/>
        <v>2</v>
      </c>
      <c r="B6517" s="9">
        <f t="shared" si="413"/>
        <v>2017</v>
      </c>
      <c r="C6517" s="9">
        <f t="shared" si="414"/>
        <v>5</v>
      </c>
      <c r="D6517" s="9" t="str">
        <f t="shared" si="415"/>
        <v>Q1</v>
      </c>
      <c r="E6517" t="s">
        <v>18</v>
      </c>
      <c r="F6517">
        <v>201702</v>
      </c>
      <c r="G6517" s="3">
        <v>15</v>
      </c>
      <c r="H6517" s="3">
        <v>0</v>
      </c>
      <c r="I6517" s="3">
        <v>52</v>
      </c>
      <c r="J6517" s="3">
        <v>53</v>
      </c>
      <c r="K6517" s="3">
        <v>979</v>
      </c>
    </row>
    <row r="6518" spans="1:11" x14ac:dyDescent="0.25">
      <c r="A6518" s="9">
        <f t="shared" si="412"/>
        <v>2</v>
      </c>
      <c r="B6518" s="9">
        <f t="shared" si="413"/>
        <v>2017</v>
      </c>
      <c r="C6518" s="9">
        <f t="shared" si="414"/>
        <v>5</v>
      </c>
      <c r="D6518" s="9" t="str">
        <f t="shared" si="415"/>
        <v>Q1</v>
      </c>
      <c r="E6518" t="s">
        <v>18</v>
      </c>
      <c r="F6518">
        <v>201702</v>
      </c>
      <c r="G6518" s="3">
        <v>16</v>
      </c>
      <c r="H6518" s="3">
        <v>0</v>
      </c>
      <c r="I6518" s="3">
        <v>9</v>
      </c>
      <c r="J6518" s="3">
        <v>9</v>
      </c>
      <c r="K6518" s="3">
        <v>211.99</v>
      </c>
    </row>
    <row r="6519" spans="1:11" x14ac:dyDescent="0.25">
      <c r="A6519" s="9">
        <f t="shared" si="412"/>
        <v>2</v>
      </c>
      <c r="B6519" s="9">
        <f t="shared" si="413"/>
        <v>2017</v>
      </c>
      <c r="C6519" s="9">
        <f t="shared" si="414"/>
        <v>5</v>
      </c>
      <c r="D6519" s="9" t="str">
        <f t="shared" si="415"/>
        <v>Q1</v>
      </c>
      <c r="E6519" t="s">
        <v>18</v>
      </c>
      <c r="F6519">
        <v>201702</v>
      </c>
      <c r="G6519" s="3">
        <v>17</v>
      </c>
      <c r="H6519" s="3">
        <v>0</v>
      </c>
      <c r="I6519" s="3">
        <v>7</v>
      </c>
      <c r="J6519" s="3">
        <v>8</v>
      </c>
      <c r="K6519" s="3">
        <v>138</v>
      </c>
    </row>
    <row r="6520" spans="1:11" x14ac:dyDescent="0.25">
      <c r="A6520" s="9">
        <f t="shared" si="412"/>
        <v>2</v>
      </c>
      <c r="B6520" s="9">
        <f t="shared" si="413"/>
        <v>2017</v>
      </c>
      <c r="C6520" s="9">
        <f t="shared" si="414"/>
        <v>6</v>
      </c>
      <c r="D6520" s="9" t="str">
        <f t="shared" si="415"/>
        <v>Q1</v>
      </c>
      <c r="E6520" t="s">
        <v>18</v>
      </c>
      <c r="F6520">
        <v>201702</v>
      </c>
      <c r="G6520" s="3">
        <v>18</v>
      </c>
      <c r="H6520" s="3">
        <v>0</v>
      </c>
      <c r="I6520" s="3">
        <v>35</v>
      </c>
      <c r="J6520" s="3">
        <v>36</v>
      </c>
      <c r="K6520" s="3">
        <v>663</v>
      </c>
    </row>
    <row r="6521" spans="1:11" x14ac:dyDescent="0.25">
      <c r="A6521" s="9">
        <f t="shared" si="412"/>
        <v>2</v>
      </c>
      <c r="B6521" s="9">
        <f t="shared" si="413"/>
        <v>2017</v>
      </c>
      <c r="C6521" s="9">
        <f t="shared" si="414"/>
        <v>6</v>
      </c>
      <c r="D6521" s="9" t="str">
        <f t="shared" si="415"/>
        <v>Q1</v>
      </c>
      <c r="E6521" t="s">
        <v>18</v>
      </c>
      <c r="F6521">
        <v>201702</v>
      </c>
      <c r="G6521" s="3">
        <v>19</v>
      </c>
      <c r="H6521" s="3">
        <v>0</v>
      </c>
      <c r="I6521" s="3">
        <v>4</v>
      </c>
      <c r="J6521" s="3">
        <v>5</v>
      </c>
      <c r="K6521" s="3">
        <v>90</v>
      </c>
    </row>
    <row r="6522" spans="1:11" x14ac:dyDescent="0.25">
      <c r="A6522" s="9">
        <f t="shared" si="412"/>
        <v>2</v>
      </c>
      <c r="B6522" s="9">
        <f t="shared" si="413"/>
        <v>2017</v>
      </c>
      <c r="C6522" s="9">
        <f t="shared" si="414"/>
        <v>6</v>
      </c>
      <c r="D6522" s="9" t="str">
        <f t="shared" si="415"/>
        <v>Q1</v>
      </c>
      <c r="E6522" t="s">
        <v>18</v>
      </c>
      <c r="F6522">
        <v>201702</v>
      </c>
      <c r="G6522" s="3">
        <v>20</v>
      </c>
      <c r="H6522" s="3">
        <v>0</v>
      </c>
      <c r="I6522" s="3">
        <v>8</v>
      </c>
      <c r="J6522" s="3">
        <v>8</v>
      </c>
      <c r="K6522" s="3">
        <v>160</v>
      </c>
    </row>
    <row r="6523" spans="1:11" x14ac:dyDescent="0.25">
      <c r="A6523" s="9">
        <f t="shared" si="412"/>
        <v>2</v>
      </c>
      <c r="B6523" s="9">
        <f t="shared" si="413"/>
        <v>2017</v>
      </c>
      <c r="C6523" s="9">
        <f t="shared" si="414"/>
        <v>7</v>
      </c>
      <c r="D6523" s="9" t="str">
        <f t="shared" si="415"/>
        <v>Q1</v>
      </c>
      <c r="E6523" t="s">
        <v>18</v>
      </c>
      <c r="F6523">
        <v>201702</v>
      </c>
      <c r="G6523" s="3">
        <v>21</v>
      </c>
      <c r="H6523" s="3">
        <v>0</v>
      </c>
      <c r="I6523" s="3">
        <v>35</v>
      </c>
      <c r="J6523" s="3">
        <v>38</v>
      </c>
      <c r="K6523" s="3">
        <v>756.5</v>
      </c>
    </row>
    <row r="6524" spans="1:11" x14ac:dyDescent="0.25">
      <c r="A6524" s="9">
        <f t="shared" si="412"/>
        <v>2</v>
      </c>
      <c r="B6524" s="9">
        <f t="shared" si="413"/>
        <v>2017</v>
      </c>
      <c r="C6524" s="9">
        <f t="shared" si="414"/>
        <v>7</v>
      </c>
      <c r="D6524" s="9" t="str">
        <f t="shared" si="415"/>
        <v>Q1</v>
      </c>
      <c r="E6524" t="s">
        <v>18</v>
      </c>
      <c r="F6524">
        <v>201702</v>
      </c>
      <c r="G6524" s="3">
        <v>22</v>
      </c>
      <c r="H6524" s="3">
        <v>0</v>
      </c>
      <c r="I6524" s="3">
        <v>4</v>
      </c>
      <c r="J6524" s="3">
        <v>4</v>
      </c>
      <c r="K6524" s="3">
        <v>92</v>
      </c>
    </row>
    <row r="6525" spans="1:11" x14ac:dyDescent="0.25">
      <c r="A6525" s="9">
        <f t="shared" si="412"/>
        <v>2</v>
      </c>
      <c r="B6525" s="9">
        <f t="shared" si="413"/>
        <v>2017</v>
      </c>
      <c r="C6525" s="9">
        <f t="shared" si="414"/>
        <v>7</v>
      </c>
      <c r="D6525" s="9" t="str">
        <f t="shared" si="415"/>
        <v>Q1</v>
      </c>
      <c r="E6525" t="s">
        <v>18</v>
      </c>
      <c r="F6525">
        <v>201702</v>
      </c>
      <c r="G6525" s="3">
        <v>23</v>
      </c>
      <c r="H6525" s="3">
        <v>0</v>
      </c>
      <c r="I6525" s="3">
        <v>10</v>
      </c>
      <c r="J6525" s="3">
        <v>10</v>
      </c>
      <c r="K6525" s="3">
        <v>218</v>
      </c>
    </row>
    <row r="6526" spans="1:11" x14ac:dyDescent="0.25">
      <c r="A6526" s="9">
        <f t="shared" si="412"/>
        <v>2</v>
      </c>
      <c r="B6526" s="9">
        <f t="shared" si="413"/>
        <v>2017</v>
      </c>
      <c r="C6526" s="9">
        <f t="shared" si="414"/>
        <v>8</v>
      </c>
      <c r="D6526" s="9" t="str">
        <f t="shared" si="415"/>
        <v>Q1</v>
      </c>
      <c r="E6526" t="s">
        <v>18</v>
      </c>
      <c r="F6526">
        <v>201702</v>
      </c>
      <c r="G6526" s="3">
        <v>24</v>
      </c>
      <c r="H6526" s="3">
        <v>0</v>
      </c>
      <c r="I6526" s="3">
        <v>24</v>
      </c>
      <c r="J6526" s="3">
        <v>25</v>
      </c>
      <c r="K6526" s="3">
        <v>482</v>
      </c>
    </row>
    <row r="6527" spans="1:11" x14ac:dyDescent="0.25">
      <c r="A6527" s="9">
        <f t="shared" si="412"/>
        <v>2</v>
      </c>
      <c r="B6527" s="9">
        <f t="shared" si="413"/>
        <v>2017</v>
      </c>
      <c r="C6527" s="9">
        <f t="shared" si="414"/>
        <v>8</v>
      </c>
      <c r="D6527" s="9" t="str">
        <f t="shared" si="415"/>
        <v>Q1</v>
      </c>
      <c r="E6527" t="s">
        <v>18</v>
      </c>
      <c r="F6527">
        <v>201702</v>
      </c>
      <c r="G6527" s="3">
        <v>25</v>
      </c>
      <c r="H6527" s="3">
        <v>0</v>
      </c>
      <c r="I6527" s="3">
        <v>2</v>
      </c>
      <c r="J6527" s="3">
        <v>2</v>
      </c>
      <c r="K6527" s="3">
        <v>43</v>
      </c>
    </row>
    <row r="6528" spans="1:11" x14ac:dyDescent="0.25">
      <c r="A6528" s="9">
        <f t="shared" si="412"/>
        <v>3</v>
      </c>
      <c r="B6528" s="9">
        <f t="shared" si="413"/>
        <v>2017</v>
      </c>
      <c r="C6528" s="9">
        <f t="shared" si="414"/>
        <v>0</v>
      </c>
      <c r="D6528" s="9" t="str">
        <f t="shared" si="415"/>
        <v>Q1</v>
      </c>
      <c r="E6528" t="s">
        <v>18</v>
      </c>
      <c r="F6528">
        <v>201703</v>
      </c>
      <c r="G6528" s="3">
        <v>0</v>
      </c>
      <c r="H6528" s="3">
        <v>163</v>
      </c>
      <c r="I6528" s="3">
        <v>163</v>
      </c>
      <c r="J6528" s="3">
        <v>169</v>
      </c>
      <c r="K6528" s="3">
        <v>3942.5</v>
      </c>
    </row>
    <row r="6529" spans="1:11" x14ac:dyDescent="0.25">
      <c r="A6529" s="9">
        <f t="shared" si="412"/>
        <v>3</v>
      </c>
      <c r="B6529" s="9">
        <f t="shared" si="413"/>
        <v>2017</v>
      </c>
      <c r="C6529" s="9">
        <f t="shared" si="414"/>
        <v>0</v>
      </c>
      <c r="D6529" s="9" t="str">
        <f t="shared" si="415"/>
        <v>Q1</v>
      </c>
      <c r="E6529" t="s">
        <v>18</v>
      </c>
      <c r="F6529">
        <v>201703</v>
      </c>
      <c r="G6529" s="3">
        <v>1</v>
      </c>
      <c r="H6529" s="3">
        <v>0</v>
      </c>
      <c r="I6529" s="3">
        <v>7</v>
      </c>
      <c r="J6529" s="3">
        <v>7</v>
      </c>
      <c r="K6529" s="3">
        <v>227</v>
      </c>
    </row>
    <row r="6530" spans="1:11" x14ac:dyDescent="0.25">
      <c r="A6530" s="9">
        <f t="shared" si="412"/>
        <v>3</v>
      </c>
      <c r="B6530" s="9">
        <f t="shared" si="413"/>
        <v>2017</v>
      </c>
      <c r="C6530" s="9">
        <f t="shared" si="414"/>
        <v>0</v>
      </c>
      <c r="D6530" s="9" t="str">
        <f t="shared" si="415"/>
        <v>Q1</v>
      </c>
      <c r="E6530" t="s">
        <v>18</v>
      </c>
      <c r="F6530">
        <v>201703</v>
      </c>
      <c r="G6530" s="3">
        <v>2</v>
      </c>
      <c r="H6530" s="3">
        <v>0</v>
      </c>
      <c r="I6530" s="3">
        <v>11</v>
      </c>
      <c r="J6530" s="3">
        <v>12</v>
      </c>
      <c r="K6530" s="3">
        <v>368</v>
      </c>
    </row>
    <row r="6531" spans="1:11" x14ac:dyDescent="0.25">
      <c r="A6531" s="9">
        <f t="shared" si="412"/>
        <v>3</v>
      </c>
      <c r="B6531" s="9">
        <f t="shared" si="413"/>
        <v>2017</v>
      </c>
      <c r="C6531" s="9">
        <f t="shared" si="414"/>
        <v>1</v>
      </c>
      <c r="D6531" s="9" t="str">
        <f t="shared" si="415"/>
        <v>Q1</v>
      </c>
      <c r="E6531" t="s">
        <v>18</v>
      </c>
      <c r="F6531">
        <v>201703</v>
      </c>
      <c r="G6531" s="3">
        <v>3</v>
      </c>
      <c r="H6531" s="3">
        <v>0</v>
      </c>
      <c r="I6531" s="3">
        <v>120</v>
      </c>
      <c r="J6531" s="3">
        <v>126</v>
      </c>
      <c r="K6531" s="3">
        <v>2387</v>
      </c>
    </row>
    <row r="6532" spans="1:11" x14ac:dyDescent="0.25">
      <c r="A6532" s="9">
        <f t="shared" si="412"/>
        <v>3</v>
      </c>
      <c r="B6532" s="9">
        <f t="shared" si="413"/>
        <v>2017</v>
      </c>
      <c r="C6532" s="9">
        <f t="shared" si="414"/>
        <v>1</v>
      </c>
      <c r="D6532" s="9" t="str">
        <f t="shared" si="415"/>
        <v>Q1</v>
      </c>
      <c r="E6532" t="s">
        <v>18</v>
      </c>
      <c r="F6532">
        <v>201703</v>
      </c>
      <c r="G6532" s="3">
        <v>4</v>
      </c>
      <c r="H6532" s="3">
        <v>0</v>
      </c>
      <c r="I6532" s="3">
        <v>10</v>
      </c>
      <c r="J6532" s="3">
        <v>11</v>
      </c>
      <c r="K6532" s="3">
        <v>199</v>
      </c>
    </row>
    <row r="6533" spans="1:11" x14ac:dyDescent="0.25">
      <c r="A6533" s="9">
        <f t="shared" si="412"/>
        <v>3</v>
      </c>
      <c r="B6533" s="9">
        <f t="shared" si="413"/>
        <v>2017</v>
      </c>
      <c r="C6533" s="9">
        <f t="shared" si="414"/>
        <v>1</v>
      </c>
      <c r="D6533" s="9" t="str">
        <f t="shared" si="415"/>
        <v>Q1</v>
      </c>
      <c r="E6533" t="s">
        <v>18</v>
      </c>
      <c r="F6533">
        <v>201703</v>
      </c>
      <c r="G6533" s="3">
        <v>5</v>
      </c>
      <c r="H6533" s="3">
        <v>0</v>
      </c>
      <c r="I6533" s="3">
        <v>18</v>
      </c>
      <c r="J6533" s="3">
        <v>18</v>
      </c>
      <c r="K6533" s="3">
        <v>383</v>
      </c>
    </row>
    <row r="6534" spans="1:11" x14ac:dyDescent="0.25">
      <c r="A6534" s="9">
        <f t="shared" si="412"/>
        <v>3</v>
      </c>
      <c r="B6534" s="9">
        <f t="shared" si="413"/>
        <v>2017</v>
      </c>
      <c r="C6534" s="9">
        <f t="shared" si="414"/>
        <v>2</v>
      </c>
      <c r="D6534" s="9" t="str">
        <f t="shared" si="415"/>
        <v>Q1</v>
      </c>
      <c r="E6534" t="s">
        <v>18</v>
      </c>
      <c r="F6534">
        <v>201703</v>
      </c>
      <c r="G6534" s="3">
        <v>6</v>
      </c>
      <c r="H6534" s="3">
        <v>0</v>
      </c>
      <c r="I6534" s="3">
        <v>84</v>
      </c>
      <c r="J6534" s="3">
        <v>86</v>
      </c>
      <c r="K6534" s="3">
        <v>1586</v>
      </c>
    </row>
    <row r="6535" spans="1:11" x14ac:dyDescent="0.25">
      <c r="A6535" s="9">
        <f t="shared" si="412"/>
        <v>3</v>
      </c>
      <c r="B6535" s="9">
        <f t="shared" si="413"/>
        <v>2017</v>
      </c>
      <c r="C6535" s="9">
        <f t="shared" si="414"/>
        <v>2</v>
      </c>
      <c r="D6535" s="9" t="str">
        <f t="shared" si="415"/>
        <v>Q1</v>
      </c>
      <c r="E6535" t="s">
        <v>18</v>
      </c>
      <c r="F6535">
        <v>201703</v>
      </c>
      <c r="G6535" s="3">
        <v>7</v>
      </c>
      <c r="H6535" s="3">
        <v>0</v>
      </c>
      <c r="I6535" s="3">
        <v>10</v>
      </c>
      <c r="J6535" s="3">
        <v>10</v>
      </c>
      <c r="K6535" s="3">
        <v>208</v>
      </c>
    </row>
    <row r="6536" spans="1:11" x14ac:dyDescent="0.25">
      <c r="A6536" s="9">
        <f t="shared" si="412"/>
        <v>3</v>
      </c>
      <c r="B6536" s="9">
        <f t="shared" si="413"/>
        <v>2017</v>
      </c>
      <c r="C6536" s="9">
        <f t="shared" si="414"/>
        <v>2</v>
      </c>
      <c r="D6536" s="9" t="str">
        <f t="shared" si="415"/>
        <v>Q1</v>
      </c>
      <c r="E6536" t="s">
        <v>18</v>
      </c>
      <c r="F6536">
        <v>201703</v>
      </c>
      <c r="G6536" s="3">
        <v>8</v>
      </c>
      <c r="H6536" s="3">
        <v>0</v>
      </c>
      <c r="I6536" s="3">
        <v>11</v>
      </c>
      <c r="J6536" s="3">
        <v>12</v>
      </c>
      <c r="K6536" s="3">
        <v>309</v>
      </c>
    </row>
    <row r="6537" spans="1:11" x14ac:dyDescent="0.25">
      <c r="A6537" s="9">
        <f t="shared" si="412"/>
        <v>3</v>
      </c>
      <c r="B6537" s="9">
        <f t="shared" si="413"/>
        <v>2017</v>
      </c>
      <c r="C6537" s="9">
        <f t="shared" si="414"/>
        <v>3</v>
      </c>
      <c r="D6537" s="9" t="str">
        <f t="shared" si="415"/>
        <v>Q1</v>
      </c>
      <c r="E6537" t="s">
        <v>18</v>
      </c>
      <c r="F6537">
        <v>201703</v>
      </c>
      <c r="G6537" s="3">
        <v>9</v>
      </c>
      <c r="H6537" s="3">
        <v>0</v>
      </c>
      <c r="I6537" s="3">
        <v>60</v>
      </c>
      <c r="J6537" s="3">
        <v>61</v>
      </c>
      <c r="K6537" s="3">
        <v>1167</v>
      </c>
    </row>
    <row r="6538" spans="1:11" x14ac:dyDescent="0.25">
      <c r="A6538" s="9">
        <f t="shared" si="412"/>
        <v>3</v>
      </c>
      <c r="B6538" s="9">
        <f t="shared" si="413"/>
        <v>2017</v>
      </c>
      <c r="C6538" s="9">
        <f t="shared" si="414"/>
        <v>3</v>
      </c>
      <c r="D6538" s="9" t="str">
        <f t="shared" si="415"/>
        <v>Q1</v>
      </c>
      <c r="E6538" t="s">
        <v>18</v>
      </c>
      <c r="F6538">
        <v>201703</v>
      </c>
      <c r="G6538" s="3">
        <v>10</v>
      </c>
      <c r="H6538" s="3">
        <v>0</v>
      </c>
      <c r="I6538" s="3">
        <v>8</v>
      </c>
      <c r="J6538" s="3">
        <v>8</v>
      </c>
      <c r="K6538" s="3">
        <v>136</v>
      </c>
    </row>
    <row r="6539" spans="1:11" x14ac:dyDescent="0.25">
      <c r="A6539" s="9">
        <f t="shared" si="412"/>
        <v>3</v>
      </c>
      <c r="B6539" s="9">
        <f t="shared" si="413"/>
        <v>2017</v>
      </c>
      <c r="C6539" s="9">
        <f t="shared" si="414"/>
        <v>3</v>
      </c>
      <c r="D6539" s="9" t="str">
        <f t="shared" si="415"/>
        <v>Q1</v>
      </c>
      <c r="E6539" t="s">
        <v>18</v>
      </c>
      <c r="F6539">
        <v>201703</v>
      </c>
      <c r="G6539" s="3">
        <v>11</v>
      </c>
      <c r="H6539" s="3">
        <v>0</v>
      </c>
      <c r="I6539" s="3">
        <v>8</v>
      </c>
      <c r="J6539" s="3">
        <v>10</v>
      </c>
      <c r="K6539" s="3">
        <v>239</v>
      </c>
    </row>
    <row r="6540" spans="1:11" x14ac:dyDescent="0.25">
      <c r="A6540" s="9">
        <f t="shared" si="412"/>
        <v>3</v>
      </c>
      <c r="B6540" s="9">
        <f t="shared" si="413"/>
        <v>2017</v>
      </c>
      <c r="C6540" s="9">
        <f t="shared" si="414"/>
        <v>4</v>
      </c>
      <c r="D6540" s="9" t="str">
        <f t="shared" si="415"/>
        <v>Q1</v>
      </c>
      <c r="E6540" t="s">
        <v>18</v>
      </c>
      <c r="F6540">
        <v>201703</v>
      </c>
      <c r="G6540" s="3">
        <v>12</v>
      </c>
      <c r="H6540" s="3">
        <v>0</v>
      </c>
      <c r="I6540" s="3">
        <v>55</v>
      </c>
      <c r="J6540" s="3">
        <v>58</v>
      </c>
      <c r="K6540" s="3">
        <v>1117</v>
      </c>
    </row>
    <row r="6541" spans="1:11" x14ac:dyDescent="0.25">
      <c r="A6541" s="9">
        <f t="shared" si="412"/>
        <v>3</v>
      </c>
      <c r="B6541" s="9">
        <f t="shared" si="413"/>
        <v>2017</v>
      </c>
      <c r="C6541" s="9">
        <f t="shared" si="414"/>
        <v>4</v>
      </c>
      <c r="D6541" s="9" t="str">
        <f t="shared" si="415"/>
        <v>Q1</v>
      </c>
      <c r="E6541" t="s">
        <v>18</v>
      </c>
      <c r="F6541">
        <v>201703</v>
      </c>
      <c r="G6541" s="3">
        <v>13</v>
      </c>
      <c r="H6541" s="3">
        <v>0</v>
      </c>
      <c r="I6541" s="3">
        <v>9</v>
      </c>
      <c r="J6541" s="3">
        <v>9</v>
      </c>
      <c r="K6541" s="3">
        <v>298.85000000000002</v>
      </c>
    </row>
    <row r="6542" spans="1:11" x14ac:dyDescent="0.25">
      <c r="A6542" s="9">
        <f t="shared" ref="A6542:A6605" si="416">F6542-(B6542*100)</f>
        <v>3</v>
      </c>
      <c r="B6542" s="9">
        <f t="shared" ref="B6542:B6605" si="417">INT(F6542/100)</f>
        <v>2017</v>
      </c>
      <c r="C6542" s="9">
        <f t="shared" ref="C6542:C6605" si="418">INT(G6542/3)</f>
        <v>4</v>
      </c>
      <c r="D6542" s="9" t="str">
        <f t="shared" ref="D6542:D6605" si="419">VLOOKUP(A6542,$R$2:$S$13,2,0)</f>
        <v>Q1</v>
      </c>
      <c r="E6542" t="s">
        <v>18</v>
      </c>
      <c r="F6542">
        <v>201703</v>
      </c>
      <c r="G6542" s="3">
        <v>14</v>
      </c>
      <c r="H6542" s="3">
        <v>0</v>
      </c>
      <c r="I6542" s="3">
        <v>12</v>
      </c>
      <c r="J6542" s="3">
        <v>12</v>
      </c>
      <c r="K6542" s="3">
        <v>215</v>
      </c>
    </row>
    <row r="6543" spans="1:11" x14ac:dyDescent="0.25">
      <c r="A6543" s="9">
        <f t="shared" si="416"/>
        <v>3</v>
      </c>
      <c r="B6543" s="9">
        <f t="shared" si="417"/>
        <v>2017</v>
      </c>
      <c r="C6543" s="9">
        <f t="shared" si="418"/>
        <v>5</v>
      </c>
      <c r="D6543" s="9" t="str">
        <f t="shared" si="419"/>
        <v>Q1</v>
      </c>
      <c r="E6543" t="s">
        <v>18</v>
      </c>
      <c r="F6543">
        <v>201703</v>
      </c>
      <c r="G6543" s="3">
        <v>15</v>
      </c>
      <c r="H6543" s="3">
        <v>0</v>
      </c>
      <c r="I6543" s="3">
        <v>47</v>
      </c>
      <c r="J6543" s="3">
        <v>47</v>
      </c>
      <c r="K6543" s="3">
        <v>904</v>
      </c>
    </row>
    <row r="6544" spans="1:11" x14ac:dyDescent="0.25">
      <c r="A6544" s="9">
        <f t="shared" si="416"/>
        <v>3</v>
      </c>
      <c r="B6544" s="9">
        <f t="shared" si="417"/>
        <v>2017</v>
      </c>
      <c r="C6544" s="9">
        <f t="shared" si="418"/>
        <v>5</v>
      </c>
      <c r="D6544" s="9" t="str">
        <f t="shared" si="419"/>
        <v>Q1</v>
      </c>
      <c r="E6544" t="s">
        <v>18</v>
      </c>
      <c r="F6544">
        <v>201703</v>
      </c>
      <c r="G6544" s="3">
        <v>16</v>
      </c>
      <c r="H6544" s="3">
        <v>0</v>
      </c>
      <c r="I6544" s="3">
        <v>7</v>
      </c>
      <c r="J6544" s="3">
        <v>8</v>
      </c>
      <c r="K6544" s="3">
        <v>234</v>
      </c>
    </row>
    <row r="6545" spans="1:11" x14ac:dyDescent="0.25">
      <c r="A6545" s="9">
        <f t="shared" si="416"/>
        <v>3</v>
      </c>
      <c r="B6545" s="9">
        <f t="shared" si="417"/>
        <v>2017</v>
      </c>
      <c r="C6545" s="9">
        <f t="shared" si="418"/>
        <v>5</v>
      </c>
      <c r="D6545" s="9" t="str">
        <f t="shared" si="419"/>
        <v>Q1</v>
      </c>
      <c r="E6545" t="s">
        <v>18</v>
      </c>
      <c r="F6545">
        <v>201703</v>
      </c>
      <c r="G6545" s="3">
        <v>17</v>
      </c>
      <c r="H6545" s="3">
        <v>0</v>
      </c>
      <c r="I6545" s="3">
        <v>8</v>
      </c>
      <c r="J6545" s="3">
        <v>9</v>
      </c>
      <c r="K6545" s="3">
        <v>178</v>
      </c>
    </row>
    <row r="6546" spans="1:11" x14ac:dyDescent="0.25">
      <c r="A6546" s="9">
        <f t="shared" si="416"/>
        <v>3</v>
      </c>
      <c r="B6546" s="9">
        <f t="shared" si="417"/>
        <v>2017</v>
      </c>
      <c r="C6546" s="9">
        <f t="shared" si="418"/>
        <v>6</v>
      </c>
      <c r="D6546" s="9" t="str">
        <f t="shared" si="419"/>
        <v>Q1</v>
      </c>
      <c r="E6546" t="s">
        <v>18</v>
      </c>
      <c r="F6546">
        <v>201703</v>
      </c>
      <c r="G6546" s="3">
        <v>18</v>
      </c>
      <c r="H6546" s="3">
        <v>0</v>
      </c>
      <c r="I6546" s="3">
        <v>40</v>
      </c>
      <c r="J6546" s="3">
        <v>41</v>
      </c>
      <c r="K6546" s="3">
        <v>776</v>
      </c>
    </row>
    <row r="6547" spans="1:11" x14ac:dyDescent="0.25">
      <c r="A6547" s="9">
        <f t="shared" si="416"/>
        <v>3</v>
      </c>
      <c r="B6547" s="9">
        <f t="shared" si="417"/>
        <v>2017</v>
      </c>
      <c r="C6547" s="9">
        <f t="shared" si="418"/>
        <v>6</v>
      </c>
      <c r="D6547" s="9" t="str">
        <f t="shared" si="419"/>
        <v>Q1</v>
      </c>
      <c r="E6547" t="s">
        <v>18</v>
      </c>
      <c r="F6547">
        <v>201703</v>
      </c>
      <c r="G6547" s="3">
        <v>19</v>
      </c>
      <c r="H6547" s="3">
        <v>0</v>
      </c>
      <c r="I6547" s="3">
        <v>7</v>
      </c>
      <c r="J6547" s="3">
        <v>7</v>
      </c>
      <c r="K6547" s="3">
        <v>260.35000000000002</v>
      </c>
    </row>
    <row r="6548" spans="1:11" x14ac:dyDescent="0.25">
      <c r="A6548" s="9">
        <f t="shared" si="416"/>
        <v>3</v>
      </c>
      <c r="B6548" s="9">
        <f t="shared" si="417"/>
        <v>2017</v>
      </c>
      <c r="C6548" s="9">
        <f t="shared" si="418"/>
        <v>6</v>
      </c>
      <c r="D6548" s="9" t="str">
        <f t="shared" si="419"/>
        <v>Q1</v>
      </c>
      <c r="E6548" t="s">
        <v>18</v>
      </c>
      <c r="F6548">
        <v>201703</v>
      </c>
      <c r="G6548" s="3">
        <v>20</v>
      </c>
      <c r="H6548" s="3">
        <v>0</v>
      </c>
      <c r="I6548" s="3">
        <v>11</v>
      </c>
      <c r="J6548" s="3">
        <v>11</v>
      </c>
      <c r="K6548" s="3">
        <v>335.2</v>
      </c>
    </row>
    <row r="6549" spans="1:11" x14ac:dyDescent="0.25">
      <c r="A6549" s="9">
        <f t="shared" si="416"/>
        <v>3</v>
      </c>
      <c r="B6549" s="9">
        <f t="shared" si="417"/>
        <v>2017</v>
      </c>
      <c r="C6549" s="9">
        <f t="shared" si="418"/>
        <v>7</v>
      </c>
      <c r="D6549" s="9" t="str">
        <f t="shared" si="419"/>
        <v>Q1</v>
      </c>
      <c r="E6549" t="s">
        <v>18</v>
      </c>
      <c r="F6549">
        <v>201703</v>
      </c>
      <c r="G6549" s="3">
        <v>21</v>
      </c>
      <c r="H6549" s="3">
        <v>0</v>
      </c>
      <c r="I6549" s="3">
        <v>40</v>
      </c>
      <c r="J6549" s="3">
        <v>41</v>
      </c>
      <c r="K6549" s="3">
        <v>866</v>
      </c>
    </row>
    <row r="6550" spans="1:11" x14ac:dyDescent="0.25">
      <c r="A6550" s="9">
        <f t="shared" si="416"/>
        <v>3</v>
      </c>
      <c r="B6550" s="9">
        <f t="shared" si="417"/>
        <v>2017</v>
      </c>
      <c r="C6550" s="9">
        <f t="shared" si="418"/>
        <v>7</v>
      </c>
      <c r="D6550" s="9" t="str">
        <f t="shared" si="419"/>
        <v>Q1</v>
      </c>
      <c r="E6550" t="s">
        <v>18</v>
      </c>
      <c r="F6550">
        <v>201703</v>
      </c>
      <c r="G6550" s="3">
        <v>22</v>
      </c>
      <c r="H6550" s="3">
        <v>0</v>
      </c>
      <c r="I6550" s="3">
        <v>6</v>
      </c>
      <c r="J6550" s="3">
        <v>6</v>
      </c>
      <c r="K6550" s="3">
        <v>142</v>
      </c>
    </row>
    <row r="6551" spans="1:11" x14ac:dyDescent="0.25">
      <c r="A6551" s="9">
        <f t="shared" si="416"/>
        <v>3</v>
      </c>
      <c r="B6551" s="9">
        <f t="shared" si="417"/>
        <v>2017</v>
      </c>
      <c r="C6551" s="9">
        <f t="shared" si="418"/>
        <v>7</v>
      </c>
      <c r="D6551" s="9" t="str">
        <f t="shared" si="419"/>
        <v>Q1</v>
      </c>
      <c r="E6551" t="s">
        <v>18</v>
      </c>
      <c r="F6551">
        <v>201703</v>
      </c>
      <c r="G6551" s="3">
        <v>23</v>
      </c>
      <c r="H6551" s="3">
        <v>0</v>
      </c>
      <c r="I6551" s="3">
        <v>8</v>
      </c>
      <c r="J6551" s="3">
        <v>8</v>
      </c>
      <c r="K6551" s="3">
        <v>178</v>
      </c>
    </row>
    <row r="6552" spans="1:11" x14ac:dyDescent="0.25">
      <c r="A6552" s="9">
        <f t="shared" si="416"/>
        <v>3</v>
      </c>
      <c r="B6552" s="9">
        <f t="shared" si="417"/>
        <v>2017</v>
      </c>
      <c r="C6552" s="9">
        <f t="shared" si="418"/>
        <v>8</v>
      </c>
      <c r="D6552" s="9" t="str">
        <f t="shared" si="419"/>
        <v>Q1</v>
      </c>
      <c r="E6552" t="s">
        <v>18</v>
      </c>
      <c r="F6552">
        <v>201703</v>
      </c>
      <c r="G6552" s="3">
        <v>24</v>
      </c>
      <c r="H6552" s="3">
        <v>0</v>
      </c>
      <c r="I6552" s="3">
        <v>10</v>
      </c>
      <c r="J6552" s="3">
        <v>10</v>
      </c>
      <c r="K6552" s="3">
        <v>180</v>
      </c>
    </row>
    <row r="6553" spans="1:11" x14ac:dyDescent="0.25">
      <c r="A6553" s="9">
        <f t="shared" si="416"/>
        <v>4</v>
      </c>
      <c r="B6553" s="9">
        <f t="shared" si="417"/>
        <v>2017</v>
      </c>
      <c r="C6553" s="9">
        <f t="shared" si="418"/>
        <v>0</v>
      </c>
      <c r="D6553" s="9" t="str">
        <f t="shared" si="419"/>
        <v>Q2</v>
      </c>
      <c r="E6553" t="s">
        <v>18</v>
      </c>
      <c r="F6553">
        <v>201704</v>
      </c>
      <c r="G6553" s="3">
        <v>0</v>
      </c>
      <c r="H6553" s="3">
        <v>99</v>
      </c>
      <c r="I6553" s="3">
        <v>99</v>
      </c>
      <c r="J6553" s="3">
        <v>105</v>
      </c>
      <c r="K6553" s="3">
        <v>2214.5</v>
      </c>
    </row>
    <row r="6554" spans="1:11" x14ac:dyDescent="0.25">
      <c r="A6554" s="9">
        <f t="shared" si="416"/>
        <v>4</v>
      </c>
      <c r="B6554" s="9">
        <f t="shared" si="417"/>
        <v>2017</v>
      </c>
      <c r="C6554" s="9">
        <f t="shared" si="418"/>
        <v>0</v>
      </c>
      <c r="D6554" s="9" t="str">
        <f t="shared" si="419"/>
        <v>Q2</v>
      </c>
      <c r="E6554" t="s">
        <v>18</v>
      </c>
      <c r="F6554">
        <v>201704</v>
      </c>
      <c r="G6554" s="3">
        <v>1</v>
      </c>
      <c r="H6554" s="3">
        <v>0</v>
      </c>
      <c r="I6554" s="3">
        <v>4</v>
      </c>
      <c r="J6554" s="3">
        <v>5</v>
      </c>
      <c r="K6554" s="3">
        <v>218</v>
      </c>
    </row>
    <row r="6555" spans="1:11" x14ac:dyDescent="0.25">
      <c r="A6555" s="9">
        <f t="shared" si="416"/>
        <v>4</v>
      </c>
      <c r="B6555" s="9">
        <f t="shared" si="417"/>
        <v>2017</v>
      </c>
      <c r="C6555" s="9">
        <f t="shared" si="418"/>
        <v>0</v>
      </c>
      <c r="D6555" s="9" t="str">
        <f t="shared" si="419"/>
        <v>Q2</v>
      </c>
      <c r="E6555" t="s">
        <v>18</v>
      </c>
      <c r="F6555">
        <v>201704</v>
      </c>
      <c r="G6555" s="3">
        <v>2</v>
      </c>
      <c r="H6555" s="3">
        <v>0</v>
      </c>
      <c r="I6555" s="3">
        <v>7</v>
      </c>
      <c r="J6555" s="3">
        <v>8</v>
      </c>
      <c r="K6555" s="3">
        <v>200.9</v>
      </c>
    </row>
    <row r="6556" spans="1:11" x14ac:dyDescent="0.25">
      <c r="A6556" s="9">
        <f t="shared" si="416"/>
        <v>4</v>
      </c>
      <c r="B6556" s="9">
        <f t="shared" si="417"/>
        <v>2017</v>
      </c>
      <c r="C6556" s="9">
        <f t="shared" si="418"/>
        <v>1</v>
      </c>
      <c r="D6556" s="9" t="str">
        <f t="shared" si="419"/>
        <v>Q2</v>
      </c>
      <c r="E6556" t="s">
        <v>18</v>
      </c>
      <c r="F6556">
        <v>201704</v>
      </c>
      <c r="G6556" s="3">
        <v>3</v>
      </c>
      <c r="H6556" s="3">
        <v>0</v>
      </c>
      <c r="I6556" s="3">
        <v>67</v>
      </c>
      <c r="J6556" s="3">
        <v>69</v>
      </c>
      <c r="K6556" s="3">
        <v>1343</v>
      </c>
    </row>
    <row r="6557" spans="1:11" x14ac:dyDescent="0.25">
      <c r="A6557" s="9">
        <f t="shared" si="416"/>
        <v>4</v>
      </c>
      <c r="B6557" s="9">
        <f t="shared" si="417"/>
        <v>2017</v>
      </c>
      <c r="C6557" s="9">
        <f t="shared" si="418"/>
        <v>1</v>
      </c>
      <c r="D6557" s="9" t="str">
        <f t="shared" si="419"/>
        <v>Q2</v>
      </c>
      <c r="E6557" t="s">
        <v>18</v>
      </c>
      <c r="F6557">
        <v>201704</v>
      </c>
      <c r="G6557" s="3">
        <v>4</v>
      </c>
      <c r="H6557" s="3">
        <v>0</v>
      </c>
      <c r="I6557" s="3">
        <v>3</v>
      </c>
      <c r="J6557" s="3">
        <v>4</v>
      </c>
      <c r="K6557" s="3">
        <v>109</v>
      </c>
    </row>
    <row r="6558" spans="1:11" x14ac:dyDescent="0.25">
      <c r="A6558" s="9">
        <f t="shared" si="416"/>
        <v>4</v>
      </c>
      <c r="B6558" s="9">
        <f t="shared" si="417"/>
        <v>2017</v>
      </c>
      <c r="C6558" s="9">
        <f t="shared" si="418"/>
        <v>1</v>
      </c>
      <c r="D6558" s="9" t="str">
        <f t="shared" si="419"/>
        <v>Q2</v>
      </c>
      <c r="E6558" t="s">
        <v>18</v>
      </c>
      <c r="F6558">
        <v>201704</v>
      </c>
      <c r="G6558" s="3">
        <v>5</v>
      </c>
      <c r="H6558" s="3">
        <v>0</v>
      </c>
      <c r="I6558" s="3">
        <v>7</v>
      </c>
      <c r="J6558" s="3">
        <v>7</v>
      </c>
      <c r="K6558" s="3">
        <v>140</v>
      </c>
    </row>
    <row r="6559" spans="1:11" x14ac:dyDescent="0.25">
      <c r="A6559" s="9">
        <f t="shared" si="416"/>
        <v>4</v>
      </c>
      <c r="B6559" s="9">
        <f t="shared" si="417"/>
        <v>2017</v>
      </c>
      <c r="C6559" s="9">
        <f t="shared" si="418"/>
        <v>2</v>
      </c>
      <c r="D6559" s="9" t="str">
        <f t="shared" si="419"/>
        <v>Q2</v>
      </c>
      <c r="E6559" t="s">
        <v>18</v>
      </c>
      <c r="F6559">
        <v>201704</v>
      </c>
      <c r="G6559" s="3">
        <v>6</v>
      </c>
      <c r="H6559" s="3">
        <v>0</v>
      </c>
      <c r="I6559" s="3">
        <v>49</v>
      </c>
      <c r="J6559" s="3">
        <v>50</v>
      </c>
      <c r="K6559" s="3">
        <v>993</v>
      </c>
    </row>
    <row r="6560" spans="1:11" x14ac:dyDescent="0.25">
      <c r="A6560" s="9">
        <f t="shared" si="416"/>
        <v>4</v>
      </c>
      <c r="B6560" s="9">
        <f t="shared" si="417"/>
        <v>2017</v>
      </c>
      <c r="C6560" s="9">
        <f t="shared" si="418"/>
        <v>2</v>
      </c>
      <c r="D6560" s="9" t="str">
        <f t="shared" si="419"/>
        <v>Q2</v>
      </c>
      <c r="E6560" t="s">
        <v>18</v>
      </c>
      <c r="F6560">
        <v>201704</v>
      </c>
      <c r="G6560" s="3">
        <v>7</v>
      </c>
      <c r="H6560" s="3">
        <v>0</v>
      </c>
      <c r="I6560" s="3">
        <v>6</v>
      </c>
      <c r="J6560" s="3">
        <v>6</v>
      </c>
      <c r="K6560" s="3">
        <v>101</v>
      </c>
    </row>
    <row r="6561" spans="1:11" x14ac:dyDescent="0.25">
      <c r="A6561" s="9">
        <f t="shared" si="416"/>
        <v>4</v>
      </c>
      <c r="B6561" s="9">
        <f t="shared" si="417"/>
        <v>2017</v>
      </c>
      <c r="C6561" s="9">
        <f t="shared" si="418"/>
        <v>2</v>
      </c>
      <c r="D6561" s="9" t="str">
        <f t="shared" si="419"/>
        <v>Q2</v>
      </c>
      <c r="E6561" t="s">
        <v>18</v>
      </c>
      <c r="F6561">
        <v>201704</v>
      </c>
      <c r="G6561" s="3">
        <v>8</v>
      </c>
      <c r="H6561" s="3">
        <v>0</v>
      </c>
      <c r="I6561" s="3">
        <v>6</v>
      </c>
      <c r="J6561" s="3">
        <v>6</v>
      </c>
      <c r="K6561" s="3">
        <v>165</v>
      </c>
    </row>
    <row r="6562" spans="1:11" x14ac:dyDescent="0.25">
      <c r="A6562" s="9">
        <f t="shared" si="416"/>
        <v>4</v>
      </c>
      <c r="B6562" s="9">
        <f t="shared" si="417"/>
        <v>2017</v>
      </c>
      <c r="C6562" s="9">
        <f t="shared" si="418"/>
        <v>3</v>
      </c>
      <c r="D6562" s="9" t="str">
        <f t="shared" si="419"/>
        <v>Q2</v>
      </c>
      <c r="E6562" t="s">
        <v>18</v>
      </c>
      <c r="F6562">
        <v>201704</v>
      </c>
      <c r="G6562" s="3">
        <v>9</v>
      </c>
      <c r="H6562" s="3">
        <v>0</v>
      </c>
      <c r="I6562" s="3">
        <v>39</v>
      </c>
      <c r="J6562" s="3">
        <v>41</v>
      </c>
      <c r="K6562" s="3">
        <v>765</v>
      </c>
    </row>
    <row r="6563" spans="1:11" x14ac:dyDescent="0.25">
      <c r="A6563" s="9">
        <f t="shared" si="416"/>
        <v>4</v>
      </c>
      <c r="B6563" s="9">
        <f t="shared" si="417"/>
        <v>2017</v>
      </c>
      <c r="C6563" s="9">
        <f t="shared" si="418"/>
        <v>3</v>
      </c>
      <c r="D6563" s="9" t="str">
        <f t="shared" si="419"/>
        <v>Q2</v>
      </c>
      <c r="E6563" t="s">
        <v>18</v>
      </c>
      <c r="F6563">
        <v>201704</v>
      </c>
      <c r="G6563" s="3">
        <v>10</v>
      </c>
      <c r="H6563" s="3">
        <v>0</v>
      </c>
      <c r="I6563" s="3">
        <v>6</v>
      </c>
      <c r="J6563" s="3">
        <v>6</v>
      </c>
      <c r="K6563" s="3">
        <v>127</v>
      </c>
    </row>
    <row r="6564" spans="1:11" x14ac:dyDescent="0.25">
      <c r="A6564" s="9">
        <f t="shared" si="416"/>
        <v>4</v>
      </c>
      <c r="B6564" s="9">
        <f t="shared" si="417"/>
        <v>2017</v>
      </c>
      <c r="C6564" s="9">
        <f t="shared" si="418"/>
        <v>3</v>
      </c>
      <c r="D6564" s="9" t="str">
        <f t="shared" si="419"/>
        <v>Q2</v>
      </c>
      <c r="E6564" t="s">
        <v>18</v>
      </c>
      <c r="F6564">
        <v>201704</v>
      </c>
      <c r="G6564" s="3">
        <v>11</v>
      </c>
      <c r="H6564" s="3">
        <v>0</v>
      </c>
      <c r="I6564" s="3">
        <v>2</v>
      </c>
      <c r="J6564" s="3">
        <v>3</v>
      </c>
      <c r="K6564" s="3">
        <v>43</v>
      </c>
    </row>
    <row r="6565" spans="1:11" x14ac:dyDescent="0.25">
      <c r="A6565" s="9">
        <f t="shared" si="416"/>
        <v>4</v>
      </c>
      <c r="B6565" s="9">
        <f t="shared" si="417"/>
        <v>2017</v>
      </c>
      <c r="C6565" s="9">
        <f t="shared" si="418"/>
        <v>4</v>
      </c>
      <c r="D6565" s="9" t="str">
        <f t="shared" si="419"/>
        <v>Q2</v>
      </c>
      <c r="E6565" t="s">
        <v>18</v>
      </c>
      <c r="F6565">
        <v>201704</v>
      </c>
      <c r="G6565" s="3">
        <v>12</v>
      </c>
      <c r="H6565" s="3">
        <v>0</v>
      </c>
      <c r="I6565" s="3">
        <v>36</v>
      </c>
      <c r="J6565" s="3">
        <v>37</v>
      </c>
      <c r="K6565" s="3">
        <v>790</v>
      </c>
    </row>
    <row r="6566" spans="1:11" x14ac:dyDescent="0.25">
      <c r="A6566" s="9">
        <f t="shared" si="416"/>
        <v>4</v>
      </c>
      <c r="B6566" s="9">
        <f t="shared" si="417"/>
        <v>2017</v>
      </c>
      <c r="C6566" s="9">
        <f t="shared" si="418"/>
        <v>4</v>
      </c>
      <c r="D6566" s="9" t="str">
        <f t="shared" si="419"/>
        <v>Q2</v>
      </c>
      <c r="E6566" t="s">
        <v>18</v>
      </c>
      <c r="F6566">
        <v>201704</v>
      </c>
      <c r="G6566" s="3">
        <v>13</v>
      </c>
      <c r="H6566" s="3">
        <v>0</v>
      </c>
      <c r="I6566" s="3">
        <v>9</v>
      </c>
      <c r="J6566" s="3">
        <v>10</v>
      </c>
      <c r="K6566" s="3">
        <v>219.6</v>
      </c>
    </row>
    <row r="6567" spans="1:11" x14ac:dyDescent="0.25">
      <c r="A6567" s="9">
        <f t="shared" si="416"/>
        <v>4</v>
      </c>
      <c r="B6567" s="9">
        <f t="shared" si="417"/>
        <v>2017</v>
      </c>
      <c r="C6567" s="9">
        <f t="shared" si="418"/>
        <v>4</v>
      </c>
      <c r="D6567" s="9" t="str">
        <f t="shared" si="419"/>
        <v>Q2</v>
      </c>
      <c r="E6567" t="s">
        <v>18</v>
      </c>
      <c r="F6567">
        <v>201704</v>
      </c>
      <c r="G6567" s="3">
        <v>14</v>
      </c>
      <c r="H6567" s="3">
        <v>0</v>
      </c>
      <c r="I6567" s="3">
        <v>7</v>
      </c>
      <c r="J6567" s="3">
        <v>7</v>
      </c>
      <c r="K6567" s="3">
        <v>146.99</v>
      </c>
    </row>
    <row r="6568" spans="1:11" x14ac:dyDescent="0.25">
      <c r="A6568" s="9">
        <f t="shared" si="416"/>
        <v>4</v>
      </c>
      <c r="B6568" s="9">
        <f t="shared" si="417"/>
        <v>2017</v>
      </c>
      <c r="C6568" s="9">
        <f t="shared" si="418"/>
        <v>5</v>
      </c>
      <c r="D6568" s="9" t="str">
        <f t="shared" si="419"/>
        <v>Q2</v>
      </c>
      <c r="E6568" t="s">
        <v>18</v>
      </c>
      <c r="F6568">
        <v>201704</v>
      </c>
      <c r="G6568" s="3">
        <v>15</v>
      </c>
      <c r="H6568" s="3">
        <v>0</v>
      </c>
      <c r="I6568" s="3">
        <v>28</v>
      </c>
      <c r="J6568" s="3">
        <v>28</v>
      </c>
      <c r="K6568" s="3">
        <v>553</v>
      </c>
    </row>
    <row r="6569" spans="1:11" x14ac:dyDescent="0.25">
      <c r="A6569" s="9">
        <f t="shared" si="416"/>
        <v>4</v>
      </c>
      <c r="B6569" s="9">
        <f t="shared" si="417"/>
        <v>2017</v>
      </c>
      <c r="C6569" s="9">
        <f t="shared" si="418"/>
        <v>5</v>
      </c>
      <c r="D6569" s="9" t="str">
        <f t="shared" si="419"/>
        <v>Q2</v>
      </c>
      <c r="E6569" t="s">
        <v>18</v>
      </c>
      <c r="F6569">
        <v>201704</v>
      </c>
      <c r="G6569" s="3">
        <v>16</v>
      </c>
      <c r="H6569" s="3">
        <v>0</v>
      </c>
      <c r="I6569" s="3">
        <v>4</v>
      </c>
      <c r="J6569" s="3">
        <v>5</v>
      </c>
      <c r="K6569" s="3">
        <v>121</v>
      </c>
    </row>
    <row r="6570" spans="1:11" x14ac:dyDescent="0.25">
      <c r="A6570" s="9">
        <f t="shared" si="416"/>
        <v>4</v>
      </c>
      <c r="B6570" s="9">
        <f t="shared" si="417"/>
        <v>2017</v>
      </c>
      <c r="C6570" s="9">
        <f t="shared" si="418"/>
        <v>5</v>
      </c>
      <c r="D6570" s="9" t="str">
        <f t="shared" si="419"/>
        <v>Q2</v>
      </c>
      <c r="E6570" t="s">
        <v>18</v>
      </c>
      <c r="F6570">
        <v>201704</v>
      </c>
      <c r="G6570" s="3">
        <v>17</v>
      </c>
      <c r="H6570" s="3">
        <v>0</v>
      </c>
      <c r="I6570" s="3">
        <v>7</v>
      </c>
      <c r="J6570" s="3">
        <v>8</v>
      </c>
      <c r="K6570" s="3">
        <v>149</v>
      </c>
    </row>
    <row r="6571" spans="1:11" x14ac:dyDescent="0.25">
      <c r="A6571" s="9">
        <f t="shared" si="416"/>
        <v>4</v>
      </c>
      <c r="B6571" s="9">
        <f t="shared" si="417"/>
        <v>2017</v>
      </c>
      <c r="C6571" s="9">
        <f t="shared" si="418"/>
        <v>6</v>
      </c>
      <c r="D6571" s="9" t="str">
        <f t="shared" si="419"/>
        <v>Q2</v>
      </c>
      <c r="E6571" t="s">
        <v>18</v>
      </c>
      <c r="F6571">
        <v>201704</v>
      </c>
      <c r="G6571" s="3">
        <v>18</v>
      </c>
      <c r="H6571" s="3">
        <v>0</v>
      </c>
      <c r="I6571" s="3">
        <v>24</v>
      </c>
      <c r="J6571" s="3">
        <v>24</v>
      </c>
      <c r="K6571" s="3">
        <v>463</v>
      </c>
    </row>
    <row r="6572" spans="1:11" x14ac:dyDescent="0.25">
      <c r="A6572" s="9">
        <f t="shared" si="416"/>
        <v>4</v>
      </c>
      <c r="B6572" s="9">
        <f t="shared" si="417"/>
        <v>2017</v>
      </c>
      <c r="C6572" s="9">
        <f t="shared" si="418"/>
        <v>6</v>
      </c>
      <c r="D6572" s="9" t="str">
        <f t="shared" si="419"/>
        <v>Q2</v>
      </c>
      <c r="E6572" t="s">
        <v>18</v>
      </c>
      <c r="F6572">
        <v>201704</v>
      </c>
      <c r="G6572" s="3">
        <v>19</v>
      </c>
      <c r="H6572" s="3">
        <v>0</v>
      </c>
      <c r="I6572" s="3">
        <v>5</v>
      </c>
      <c r="J6572" s="3">
        <v>5</v>
      </c>
      <c r="K6572" s="3">
        <v>120.2</v>
      </c>
    </row>
    <row r="6573" spans="1:11" x14ac:dyDescent="0.25">
      <c r="A6573" s="9">
        <f t="shared" si="416"/>
        <v>4</v>
      </c>
      <c r="B6573" s="9">
        <f t="shared" si="417"/>
        <v>2017</v>
      </c>
      <c r="C6573" s="9">
        <f t="shared" si="418"/>
        <v>6</v>
      </c>
      <c r="D6573" s="9" t="str">
        <f t="shared" si="419"/>
        <v>Q2</v>
      </c>
      <c r="E6573" t="s">
        <v>18</v>
      </c>
      <c r="F6573">
        <v>201704</v>
      </c>
      <c r="G6573" s="3">
        <v>20</v>
      </c>
      <c r="H6573" s="3">
        <v>0</v>
      </c>
      <c r="I6573" s="3">
        <v>4</v>
      </c>
      <c r="J6573" s="3">
        <v>4</v>
      </c>
      <c r="K6573" s="3">
        <v>67</v>
      </c>
    </row>
    <row r="6574" spans="1:11" x14ac:dyDescent="0.25">
      <c r="A6574" s="9">
        <f t="shared" si="416"/>
        <v>4</v>
      </c>
      <c r="B6574" s="9">
        <f t="shared" si="417"/>
        <v>2017</v>
      </c>
      <c r="C6574" s="9">
        <f t="shared" si="418"/>
        <v>7</v>
      </c>
      <c r="D6574" s="9" t="str">
        <f t="shared" si="419"/>
        <v>Q2</v>
      </c>
      <c r="E6574" t="s">
        <v>18</v>
      </c>
      <c r="F6574">
        <v>201704</v>
      </c>
      <c r="G6574" s="3">
        <v>21</v>
      </c>
      <c r="H6574" s="3">
        <v>0</v>
      </c>
      <c r="I6574" s="3">
        <v>24</v>
      </c>
      <c r="J6574" s="3">
        <v>24</v>
      </c>
      <c r="K6574" s="3">
        <v>499</v>
      </c>
    </row>
    <row r="6575" spans="1:11" x14ac:dyDescent="0.25">
      <c r="A6575" s="9">
        <f t="shared" si="416"/>
        <v>4</v>
      </c>
      <c r="B6575" s="9">
        <f t="shared" si="417"/>
        <v>2017</v>
      </c>
      <c r="C6575" s="9">
        <f t="shared" si="418"/>
        <v>7</v>
      </c>
      <c r="D6575" s="9" t="str">
        <f t="shared" si="419"/>
        <v>Q2</v>
      </c>
      <c r="E6575" t="s">
        <v>18</v>
      </c>
      <c r="F6575">
        <v>201704</v>
      </c>
      <c r="G6575" s="3">
        <v>22</v>
      </c>
      <c r="H6575" s="3">
        <v>0</v>
      </c>
      <c r="I6575" s="3">
        <v>4</v>
      </c>
      <c r="J6575" s="3">
        <v>4</v>
      </c>
      <c r="K6575" s="3">
        <v>98</v>
      </c>
    </row>
    <row r="6576" spans="1:11" x14ac:dyDescent="0.25">
      <c r="A6576" s="9">
        <f t="shared" si="416"/>
        <v>4</v>
      </c>
      <c r="B6576" s="9">
        <f t="shared" si="417"/>
        <v>2017</v>
      </c>
      <c r="C6576" s="9">
        <f t="shared" si="418"/>
        <v>7</v>
      </c>
      <c r="D6576" s="9" t="str">
        <f t="shared" si="419"/>
        <v>Q2</v>
      </c>
      <c r="E6576" t="s">
        <v>18</v>
      </c>
      <c r="F6576">
        <v>201704</v>
      </c>
      <c r="G6576" s="3">
        <v>23</v>
      </c>
      <c r="H6576" s="3">
        <v>0</v>
      </c>
      <c r="I6576" s="3">
        <v>1</v>
      </c>
      <c r="J6576" s="3">
        <v>1</v>
      </c>
      <c r="K6576" s="3">
        <v>13</v>
      </c>
    </row>
    <row r="6577" spans="1:11" x14ac:dyDescent="0.25">
      <c r="A6577" s="9">
        <f t="shared" si="416"/>
        <v>5</v>
      </c>
      <c r="B6577" s="9">
        <f t="shared" si="417"/>
        <v>2017</v>
      </c>
      <c r="C6577" s="9">
        <f t="shared" si="418"/>
        <v>0</v>
      </c>
      <c r="D6577" s="9" t="str">
        <f t="shared" si="419"/>
        <v>Q2</v>
      </c>
      <c r="E6577" t="s">
        <v>18</v>
      </c>
      <c r="F6577">
        <v>201705</v>
      </c>
      <c r="G6577" s="3">
        <v>0</v>
      </c>
      <c r="H6577" s="3">
        <v>112</v>
      </c>
      <c r="I6577" s="3">
        <v>112</v>
      </c>
      <c r="J6577" s="3">
        <v>116</v>
      </c>
      <c r="K6577" s="3">
        <v>2493.94</v>
      </c>
    </row>
    <row r="6578" spans="1:11" x14ac:dyDescent="0.25">
      <c r="A6578" s="9">
        <f t="shared" si="416"/>
        <v>5</v>
      </c>
      <c r="B6578" s="9">
        <f t="shared" si="417"/>
        <v>2017</v>
      </c>
      <c r="C6578" s="9">
        <f t="shared" si="418"/>
        <v>0</v>
      </c>
      <c r="D6578" s="9" t="str">
        <f t="shared" si="419"/>
        <v>Q2</v>
      </c>
      <c r="E6578" t="s">
        <v>18</v>
      </c>
      <c r="F6578">
        <v>201705</v>
      </c>
      <c r="G6578" s="3">
        <v>1</v>
      </c>
      <c r="H6578" s="3">
        <v>0</v>
      </c>
      <c r="I6578" s="3">
        <v>3</v>
      </c>
      <c r="J6578" s="3">
        <v>4</v>
      </c>
      <c r="K6578" s="3">
        <v>45</v>
      </c>
    </row>
    <row r="6579" spans="1:11" x14ac:dyDescent="0.25">
      <c r="A6579" s="9">
        <f t="shared" si="416"/>
        <v>5</v>
      </c>
      <c r="B6579" s="9">
        <f t="shared" si="417"/>
        <v>2017</v>
      </c>
      <c r="C6579" s="9">
        <f t="shared" si="418"/>
        <v>0</v>
      </c>
      <c r="D6579" s="9" t="str">
        <f t="shared" si="419"/>
        <v>Q2</v>
      </c>
      <c r="E6579" t="s">
        <v>18</v>
      </c>
      <c r="F6579">
        <v>201705</v>
      </c>
      <c r="G6579" s="3">
        <v>2</v>
      </c>
      <c r="H6579" s="3">
        <v>0</v>
      </c>
      <c r="I6579" s="3">
        <v>6</v>
      </c>
      <c r="J6579" s="3">
        <v>6</v>
      </c>
      <c r="K6579" s="3">
        <v>90.9</v>
      </c>
    </row>
    <row r="6580" spans="1:11" x14ac:dyDescent="0.25">
      <c r="A6580" s="9">
        <f t="shared" si="416"/>
        <v>5</v>
      </c>
      <c r="B6580" s="9">
        <f t="shared" si="417"/>
        <v>2017</v>
      </c>
      <c r="C6580" s="9">
        <f t="shared" si="418"/>
        <v>1</v>
      </c>
      <c r="D6580" s="9" t="str">
        <f t="shared" si="419"/>
        <v>Q2</v>
      </c>
      <c r="E6580" t="s">
        <v>18</v>
      </c>
      <c r="F6580">
        <v>201705</v>
      </c>
      <c r="G6580" s="3">
        <v>3</v>
      </c>
      <c r="H6580" s="3">
        <v>0</v>
      </c>
      <c r="I6580" s="3">
        <v>85</v>
      </c>
      <c r="J6580" s="3">
        <v>88</v>
      </c>
      <c r="K6580" s="3">
        <v>1702</v>
      </c>
    </row>
    <row r="6581" spans="1:11" x14ac:dyDescent="0.25">
      <c r="A6581" s="9">
        <f t="shared" si="416"/>
        <v>5</v>
      </c>
      <c r="B6581" s="9">
        <f t="shared" si="417"/>
        <v>2017</v>
      </c>
      <c r="C6581" s="9">
        <f t="shared" si="418"/>
        <v>1</v>
      </c>
      <c r="D6581" s="9" t="str">
        <f t="shared" si="419"/>
        <v>Q2</v>
      </c>
      <c r="E6581" t="s">
        <v>18</v>
      </c>
      <c r="F6581">
        <v>201705</v>
      </c>
      <c r="G6581" s="3">
        <v>4</v>
      </c>
      <c r="H6581" s="3">
        <v>0</v>
      </c>
      <c r="I6581" s="3">
        <v>5</v>
      </c>
      <c r="J6581" s="3">
        <v>6</v>
      </c>
      <c r="K6581" s="3">
        <v>87</v>
      </c>
    </row>
    <row r="6582" spans="1:11" x14ac:dyDescent="0.25">
      <c r="A6582" s="9">
        <f t="shared" si="416"/>
        <v>5</v>
      </c>
      <c r="B6582" s="9">
        <f t="shared" si="417"/>
        <v>2017</v>
      </c>
      <c r="C6582" s="9">
        <f t="shared" si="418"/>
        <v>1</v>
      </c>
      <c r="D6582" s="9" t="str">
        <f t="shared" si="419"/>
        <v>Q2</v>
      </c>
      <c r="E6582" t="s">
        <v>18</v>
      </c>
      <c r="F6582">
        <v>201705</v>
      </c>
      <c r="G6582" s="3">
        <v>5</v>
      </c>
      <c r="H6582" s="3">
        <v>0</v>
      </c>
      <c r="I6582" s="3">
        <v>9</v>
      </c>
      <c r="J6582" s="3">
        <v>9</v>
      </c>
      <c r="K6582" s="3">
        <v>152</v>
      </c>
    </row>
    <row r="6583" spans="1:11" x14ac:dyDescent="0.25">
      <c r="A6583" s="9">
        <f t="shared" si="416"/>
        <v>5</v>
      </c>
      <c r="B6583" s="9">
        <f t="shared" si="417"/>
        <v>2017</v>
      </c>
      <c r="C6583" s="9">
        <f t="shared" si="418"/>
        <v>2</v>
      </c>
      <c r="D6583" s="9" t="str">
        <f t="shared" si="419"/>
        <v>Q2</v>
      </c>
      <c r="E6583" t="s">
        <v>18</v>
      </c>
      <c r="F6583">
        <v>201705</v>
      </c>
      <c r="G6583" s="3">
        <v>6</v>
      </c>
      <c r="H6583" s="3">
        <v>0</v>
      </c>
      <c r="I6583" s="3">
        <v>69</v>
      </c>
      <c r="J6583" s="3">
        <v>70</v>
      </c>
      <c r="K6583" s="3">
        <v>1459</v>
      </c>
    </row>
    <row r="6584" spans="1:11" x14ac:dyDescent="0.25">
      <c r="A6584" s="9">
        <f t="shared" si="416"/>
        <v>5</v>
      </c>
      <c r="B6584" s="9">
        <f t="shared" si="417"/>
        <v>2017</v>
      </c>
      <c r="C6584" s="9">
        <f t="shared" si="418"/>
        <v>2</v>
      </c>
      <c r="D6584" s="9" t="str">
        <f t="shared" si="419"/>
        <v>Q2</v>
      </c>
      <c r="E6584" t="s">
        <v>18</v>
      </c>
      <c r="F6584">
        <v>201705</v>
      </c>
      <c r="G6584" s="3">
        <v>7</v>
      </c>
      <c r="H6584" s="3">
        <v>0</v>
      </c>
      <c r="I6584" s="3">
        <v>7</v>
      </c>
      <c r="J6584" s="3">
        <v>7</v>
      </c>
      <c r="K6584" s="3">
        <v>609</v>
      </c>
    </row>
    <row r="6585" spans="1:11" x14ac:dyDescent="0.25">
      <c r="A6585" s="9">
        <f t="shared" si="416"/>
        <v>5</v>
      </c>
      <c r="B6585" s="9">
        <f t="shared" si="417"/>
        <v>2017</v>
      </c>
      <c r="C6585" s="9">
        <f t="shared" si="418"/>
        <v>2</v>
      </c>
      <c r="D6585" s="9" t="str">
        <f t="shared" si="419"/>
        <v>Q2</v>
      </c>
      <c r="E6585" t="s">
        <v>18</v>
      </c>
      <c r="F6585">
        <v>201705</v>
      </c>
      <c r="G6585" s="3">
        <v>8</v>
      </c>
      <c r="H6585" s="3">
        <v>0</v>
      </c>
      <c r="I6585" s="3">
        <v>6</v>
      </c>
      <c r="J6585" s="3">
        <v>6</v>
      </c>
      <c r="K6585" s="3">
        <v>83</v>
      </c>
    </row>
    <row r="6586" spans="1:11" x14ac:dyDescent="0.25">
      <c r="A6586" s="9">
        <f t="shared" si="416"/>
        <v>5</v>
      </c>
      <c r="B6586" s="9">
        <f t="shared" si="417"/>
        <v>2017</v>
      </c>
      <c r="C6586" s="9">
        <f t="shared" si="418"/>
        <v>3</v>
      </c>
      <c r="D6586" s="9" t="str">
        <f t="shared" si="419"/>
        <v>Q2</v>
      </c>
      <c r="E6586" t="s">
        <v>18</v>
      </c>
      <c r="F6586">
        <v>201705</v>
      </c>
      <c r="G6586" s="3">
        <v>9</v>
      </c>
      <c r="H6586" s="3">
        <v>0</v>
      </c>
      <c r="I6586" s="3">
        <v>58</v>
      </c>
      <c r="J6586" s="3">
        <v>58</v>
      </c>
      <c r="K6586" s="3">
        <v>1148</v>
      </c>
    </row>
    <row r="6587" spans="1:11" x14ac:dyDescent="0.25">
      <c r="A6587" s="9">
        <f t="shared" si="416"/>
        <v>5</v>
      </c>
      <c r="B6587" s="9">
        <f t="shared" si="417"/>
        <v>2017</v>
      </c>
      <c r="C6587" s="9">
        <f t="shared" si="418"/>
        <v>3</v>
      </c>
      <c r="D6587" s="9" t="str">
        <f t="shared" si="419"/>
        <v>Q2</v>
      </c>
      <c r="E6587" t="s">
        <v>18</v>
      </c>
      <c r="F6587">
        <v>201705</v>
      </c>
      <c r="G6587" s="3">
        <v>10</v>
      </c>
      <c r="H6587" s="3">
        <v>0</v>
      </c>
      <c r="I6587" s="3">
        <v>6</v>
      </c>
      <c r="J6587" s="3">
        <v>6</v>
      </c>
      <c r="K6587" s="3">
        <v>96</v>
      </c>
    </row>
    <row r="6588" spans="1:11" x14ac:dyDescent="0.25">
      <c r="A6588" s="9">
        <f t="shared" si="416"/>
        <v>5</v>
      </c>
      <c r="B6588" s="9">
        <f t="shared" si="417"/>
        <v>2017</v>
      </c>
      <c r="C6588" s="9">
        <f t="shared" si="418"/>
        <v>3</v>
      </c>
      <c r="D6588" s="9" t="str">
        <f t="shared" si="419"/>
        <v>Q2</v>
      </c>
      <c r="E6588" t="s">
        <v>18</v>
      </c>
      <c r="F6588">
        <v>201705</v>
      </c>
      <c r="G6588" s="3">
        <v>11</v>
      </c>
      <c r="H6588" s="3">
        <v>0</v>
      </c>
      <c r="I6588" s="3">
        <v>6</v>
      </c>
      <c r="J6588" s="3">
        <v>6</v>
      </c>
      <c r="K6588" s="3">
        <v>117.5</v>
      </c>
    </row>
    <row r="6589" spans="1:11" x14ac:dyDescent="0.25">
      <c r="A6589" s="9">
        <f t="shared" si="416"/>
        <v>5</v>
      </c>
      <c r="B6589" s="9">
        <f t="shared" si="417"/>
        <v>2017</v>
      </c>
      <c r="C6589" s="9">
        <f t="shared" si="418"/>
        <v>4</v>
      </c>
      <c r="D6589" s="9" t="str">
        <f t="shared" si="419"/>
        <v>Q2</v>
      </c>
      <c r="E6589" t="s">
        <v>18</v>
      </c>
      <c r="F6589">
        <v>201705</v>
      </c>
      <c r="G6589" s="3">
        <v>12</v>
      </c>
      <c r="H6589" s="3">
        <v>0</v>
      </c>
      <c r="I6589" s="3">
        <v>36</v>
      </c>
      <c r="J6589" s="3">
        <v>37</v>
      </c>
      <c r="K6589" s="3">
        <v>764</v>
      </c>
    </row>
    <row r="6590" spans="1:11" x14ac:dyDescent="0.25">
      <c r="A6590" s="9">
        <f t="shared" si="416"/>
        <v>5</v>
      </c>
      <c r="B6590" s="9">
        <f t="shared" si="417"/>
        <v>2017</v>
      </c>
      <c r="C6590" s="9">
        <f t="shared" si="418"/>
        <v>4</v>
      </c>
      <c r="D6590" s="9" t="str">
        <f t="shared" si="419"/>
        <v>Q2</v>
      </c>
      <c r="E6590" t="s">
        <v>18</v>
      </c>
      <c r="F6590">
        <v>201705</v>
      </c>
      <c r="G6590" s="3">
        <v>13</v>
      </c>
      <c r="H6590" s="3">
        <v>0</v>
      </c>
      <c r="I6590" s="3">
        <v>1</v>
      </c>
      <c r="J6590" s="3">
        <v>1</v>
      </c>
      <c r="K6590" s="3">
        <v>19</v>
      </c>
    </row>
    <row r="6591" spans="1:11" x14ac:dyDescent="0.25">
      <c r="A6591" s="9">
        <f t="shared" si="416"/>
        <v>5</v>
      </c>
      <c r="B6591" s="9">
        <f t="shared" si="417"/>
        <v>2017</v>
      </c>
      <c r="C6591" s="9">
        <f t="shared" si="418"/>
        <v>4</v>
      </c>
      <c r="D6591" s="9" t="str">
        <f t="shared" si="419"/>
        <v>Q2</v>
      </c>
      <c r="E6591" t="s">
        <v>18</v>
      </c>
      <c r="F6591">
        <v>201705</v>
      </c>
      <c r="G6591" s="3">
        <v>14</v>
      </c>
      <c r="H6591" s="3">
        <v>0</v>
      </c>
      <c r="I6591" s="3">
        <v>4</v>
      </c>
      <c r="J6591" s="3">
        <v>4</v>
      </c>
      <c r="K6591" s="3">
        <v>115</v>
      </c>
    </row>
    <row r="6592" spans="1:11" x14ac:dyDescent="0.25">
      <c r="A6592" s="9">
        <f t="shared" si="416"/>
        <v>5</v>
      </c>
      <c r="B6592" s="9">
        <f t="shared" si="417"/>
        <v>2017</v>
      </c>
      <c r="C6592" s="9">
        <f t="shared" si="418"/>
        <v>5</v>
      </c>
      <c r="D6592" s="9" t="str">
        <f t="shared" si="419"/>
        <v>Q2</v>
      </c>
      <c r="E6592" t="s">
        <v>18</v>
      </c>
      <c r="F6592">
        <v>201705</v>
      </c>
      <c r="G6592" s="3">
        <v>15</v>
      </c>
      <c r="H6592" s="3">
        <v>0</v>
      </c>
      <c r="I6592" s="3">
        <v>32</v>
      </c>
      <c r="J6592" s="3">
        <v>32</v>
      </c>
      <c r="K6592" s="3">
        <v>664</v>
      </c>
    </row>
    <row r="6593" spans="1:11" x14ac:dyDescent="0.25">
      <c r="A6593" s="9">
        <f t="shared" si="416"/>
        <v>5</v>
      </c>
      <c r="B6593" s="9">
        <f t="shared" si="417"/>
        <v>2017</v>
      </c>
      <c r="C6593" s="9">
        <f t="shared" si="418"/>
        <v>5</v>
      </c>
      <c r="D6593" s="9" t="str">
        <f t="shared" si="419"/>
        <v>Q2</v>
      </c>
      <c r="E6593" t="s">
        <v>18</v>
      </c>
      <c r="F6593">
        <v>201705</v>
      </c>
      <c r="G6593" s="3">
        <v>17</v>
      </c>
      <c r="H6593" s="3">
        <v>0</v>
      </c>
      <c r="I6593" s="3">
        <v>2</v>
      </c>
      <c r="J6593" s="3">
        <v>2</v>
      </c>
      <c r="K6593" s="3">
        <v>94</v>
      </c>
    </row>
    <row r="6594" spans="1:11" x14ac:dyDescent="0.25">
      <c r="A6594" s="9">
        <f t="shared" si="416"/>
        <v>5</v>
      </c>
      <c r="B6594" s="9">
        <f t="shared" si="417"/>
        <v>2017</v>
      </c>
      <c r="C6594" s="9">
        <f t="shared" si="418"/>
        <v>6</v>
      </c>
      <c r="D6594" s="9" t="str">
        <f t="shared" si="419"/>
        <v>Q2</v>
      </c>
      <c r="E6594" t="s">
        <v>18</v>
      </c>
      <c r="F6594">
        <v>201705</v>
      </c>
      <c r="G6594" s="3">
        <v>18</v>
      </c>
      <c r="H6594" s="3">
        <v>0</v>
      </c>
      <c r="I6594" s="3">
        <v>30</v>
      </c>
      <c r="J6594" s="3">
        <v>30</v>
      </c>
      <c r="K6594" s="3">
        <v>672.9</v>
      </c>
    </row>
    <row r="6595" spans="1:11" x14ac:dyDescent="0.25">
      <c r="A6595" s="9">
        <f t="shared" si="416"/>
        <v>5</v>
      </c>
      <c r="B6595" s="9">
        <f t="shared" si="417"/>
        <v>2017</v>
      </c>
      <c r="C6595" s="9">
        <f t="shared" si="418"/>
        <v>6</v>
      </c>
      <c r="D6595" s="9" t="str">
        <f t="shared" si="419"/>
        <v>Q2</v>
      </c>
      <c r="E6595" t="s">
        <v>18</v>
      </c>
      <c r="F6595">
        <v>201705</v>
      </c>
      <c r="G6595" s="3">
        <v>20</v>
      </c>
      <c r="H6595" s="3">
        <v>0</v>
      </c>
      <c r="I6595" s="3">
        <v>6</v>
      </c>
      <c r="J6595" s="3">
        <v>6</v>
      </c>
      <c r="K6595" s="3">
        <v>179</v>
      </c>
    </row>
    <row r="6596" spans="1:11" x14ac:dyDescent="0.25">
      <c r="A6596" s="9">
        <f t="shared" si="416"/>
        <v>5</v>
      </c>
      <c r="B6596" s="9">
        <f t="shared" si="417"/>
        <v>2017</v>
      </c>
      <c r="C6596" s="9">
        <f t="shared" si="418"/>
        <v>7</v>
      </c>
      <c r="D6596" s="9" t="str">
        <f t="shared" si="419"/>
        <v>Q2</v>
      </c>
      <c r="E6596" t="s">
        <v>18</v>
      </c>
      <c r="F6596">
        <v>201705</v>
      </c>
      <c r="G6596" s="3">
        <v>21</v>
      </c>
      <c r="H6596" s="3">
        <v>0</v>
      </c>
      <c r="I6596" s="3">
        <v>29</v>
      </c>
      <c r="J6596" s="3">
        <v>29</v>
      </c>
      <c r="K6596" s="3">
        <v>576</v>
      </c>
    </row>
    <row r="6597" spans="1:11" x14ac:dyDescent="0.25">
      <c r="A6597" s="9">
        <f t="shared" si="416"/>
        <v>6</v>
      </c>
      <c r="B6597" s="9">
        <f t="shared" si="417"/>
        <v>2017</v>
      </c>
      <c r="C6597" s="9">
        <f t="shared" si="418"/>
        <v>0</v>
      </c>
      <c r="D6597" s="9" t="str">
        <f t="shared" si="419"/>
        <v>Q2</v>
      </c>
      <c r="E6597" t="s">
        <v>18</v>
      </c>
      <c r="F6597">
        <v>201706</v>
      </c>
      <c r="G6597" s="3">
        <v>0</v>
      </c>
      <c r="H6597" s="3">
        <v>90</v>
      </c>
      <c r="I6597" s="3">
        <v>90</v>
      </c>
      <c r="J6597" s="3">
        <v>96</v>
      </c>
      <c r="K6597" s="3">
        <v>2215.9</v>
      </c>
    </row>
    <row r="6598" spans="1:11" x14ac:dyDescent="0.25">
      <c r="A6598" s="9">
        <f t="shared" si="416"/>
        <v>6</v>
      </c>
      <c r="B6598" s="9">
        <f t="shared" si="417"/>
        <v>2017</v>
      </c>
      <c r="C6598" s="9">
        <f t="shared" si="418"/>
        <v>0</v>
      </c>
      <c r="D6598" s="9" t="str">
        <f t="shared" si="419"/>
        <v>Q2</v>
      </c>
      <c r="E6598" t="s">
        <v>18</v>
      </c>
      <c r="F6598">
        <v>201706</v>
      </c>
      <c r="G6598" s="3">
        <v>1</v>
      </c>
      <c r="H6598" s="3">
        <v>0</v>
      </c>
      <c r="I6598" s="3">
        <v>2</v>
      </c>
      <c r="J6598" s="3">
        <v>2</v>
      </c>
      <c r="K6598" s="3">
        <v>58</v>
      </c>
    </row>
    <row r="6599" spans="1:11" x14ac:dyDescent="0.25">
      <c r="A6599" s="9">
        <f t="shared" si="416"/>
        <v>6</v>
      </c>
      <c r="B6599" s="9">
        <f t="shared" si="417"/>
        <v>2017</v>
      </c>
      <c r="C6599" s="9">
        <f t="shared" si="418"/>
        <v>0</v>
      </c>
      <c r="D6599" s="9" t="str">
        <f t="shared" si="419"/>
        <v>Q2</v>
      </c>
      <c r="E6599" t="s">
        <v>18</v>
      </c>
      <c r="F6599">
        <v>201706</v>
      </c>
      <c r="G6599" s="3">
        <v>2</v>
      </c>
      <c r="H6599" s="3">
        <v>0</v>
      </c>
      <c r="I6599" s="3">
        <v>3</v>
      </c>
      <c r="J6599" s="3">
        <v>3</v>
      </c>
      <c r="K6599" s="3">
        <v>79</v>
      </c>
    </row>
    <row r="6600" spans="1:11" x14ac:dyDescent="0.25">
      <c r="A6600" s="9">
        <f t="shared" si="416"/>
        <v>6</v>
      </c>
      <c r="B6600" s="9">
        <f t="shared" si="417"/>
        <v>2017</v>
      </c>
      <c r="C6600" s="9">
        <f t="shared" si="418"/>
        <v>1</v>
      </c>
      <c r="D6600" s="9" t="str">
        <f t="shared" si="419"/>
        <v>Q2</v>
      </c>
      <c r="E6600" t="s">
        <v>18</v>
      </c>
      <c r="F6600">
        <v>201706</v>
      </c>
      <c r="G6600" s="3">
        <v>3</v>
      </c>
      <c r="H6600" s="3">
        <v>0</v>
      </c>
      <c r="I6600" s="3">
        <v>63</v>
      </c>
      <c r="J6600" s="3">
        <v>71</v>
      </c>
      <c r="K6600" s="3">
        <v>1391</v>
      </c>
    </row>
    <row r="6601" spans="1:11" x14ac:dyDescent="0.25">
      <c r="A6601" s="9">
        <f t="shared" si="416"/>
        <v>6</v>
      </c>
      <c r="B6601" s="9">
        <f t="shared" si="417"/>
        <v>2017</v>
      </c>
      <c r="C6601" s="9">
        <f t="shared" si="418"/>
        <v>1</v>
      </c>
      <c r="D6601" s="9" t="str">
        <f t="shared" si="419"/>
        <v>Q2</v>
      </c>
      <c r="E6601" t="s">
        <v>18</v>
      </c>
      <c r="F6601">
        <v>201706</v>
      </c>
      <c r="G6601" s="3">
        <v>4</v>
      </c>
      <c r="H6601" s="3">
        <v>0</v>
      </c>
      <c r="I6601" s="3">
        <v>6</v>
      </c>
      <c r="J6601" s="3">
        <v>6</v>
      </c>
      <c r="K6601" s="3">
        <v>130</v>
      </c>
    </row>
    <row r="6602" spans="1:11" x14ac:dyDescent="0.25">
      <c r="A6602" s="9">
        <f t="shared" si="416"/>
        <v>6</v>
      </c>
      <c r="B6602" s="9">
        <f t="shared" si="417"/>
        <v>2017</v>
      </c>
      <c r="C6602" s="9">
        <f t="shared" si="418"/>
        <v>1</v>
      </c>
      <c r="D6602" s="9" t="str">
        <f t="shared" si="419"/>
        <v>Q2</v>
      </c>
      <c r="E6602" t="s">
        <v>18</v>
      </c>
      <c r="F6602">
        <v>201706</v>
      </c>
      <c r="G6602" s="3">
        <v>5</v>
      </c>
      <c r="H6602" s="3">
        <v>0</v>
      </c>
      <c r="I6602" s="3">
        <v>13</v>
      </c>
      <c r="J6602" s="3">
        <v>15</v>
      </c>
      <c r="K6602" s="3">
        <v>362</v>
      </c>
    </row>
    <row r="6603" spans="1:11" x14ac:dyDescent="0.25">
      <c r="A6603" s="9">
        <f t="shared" si="416"/>
        <v>6</v>
      </c>
      <c r="B6603" s="9">
        <f t="shared" si="417"/>
        <v>2017</v>
      </c>
      <c r="C6603" s="9">
        <f t="shared" si="418"/>
        <v>2</v>
      </c>
      <c r="D6603" s="9" t="str">
        <f t="shared" si="419"/>
        <v>Q2</v>
      </c>
      <c r="E6603" t="s">
        <v>18</v>
      </c>
      <c r="F6603">
        <v>201706</v>
      </c>
      <c r="G6603" s="3">
        <v>6</v>
      </c>
      <c r="H6603" s="3">
        <v>0</v>
      </c>
      <c r="I6603" s="3">
        <v>54</v>
      </c>
      <c r="J6603" s="3">
        <v>58</v>
      </c>
      <c r="K6603" s="3">
        <v>1096</v>
      </c>
    </row>
    <row r="6604" spans="1:11" x14ac:dyDescent="0.25">
      <c r="A6604" s="9">
        <f t="shared" si="416"/>
        <v>6</v>
      </c>
      <c r="B6604" s="9">
        <f t="shared" si="417"/>
        <v>2017</v>
      </c>
      <c r="C6604" s="9">
        <f t="shared" si="418"/>
        <v>2</v>
      </c>
      <c r="D6604" s="9" t="str">
        <f t="shared" si="419"/>
        <v>Q2</v>
      </c>
      <c r="E6604" t="s">
        <v>18</v>
      </c>
      <c r="F6604">
        <v>201706</v>
      </c>
      <c r="G6604" s="3">
        <v>7</v>
      </c>
      <c r="H6604" s="3">
        <v>0</v>
      </c>
      <c r="I6604" s="3">
        <v>8</v>
      </c>
      <c r="J6604" s="3">
        <v>8</v>
      </c>
      <c r="K6604" s="3">
        <v>196</v>
      </c>
    </row>
    <row r="6605" spans="1:11" x14ac:dyDescent="0.25">
      <c r="A6605" s="9">
        <f t="shared" si="416"/>
        <v>6</v>
      </c>
      <c r="B6605" s="9">
        <f t="shared" si="417"/>
        <v>2017</v>
      </c>
      <c r="C6605" s="9">
        <f t="shared" si="418"/>
        <v>2</v>
      </c>
      <c r="D6605" s="9" t="str">
        <f t="shared" si="419"/>
        <v>Q2</v>
      </c>
      <c r="E6605" t="s">
        <v>18</v>
      </c>
      <c r="F6605">
        <v>201706</v>
      </c>
      <c r="G6605" s="3">
        <v>8</v>
      </c>
      <c r="H6605" s="3">
        <v>0</v>
      </c>
      <c r="I6605" s="3">
        <v>9</v>
      </c>
      <c r="J6605" s="3">
        <v>10</v>
      </c>
      <c r="K6605" s="3">
        <v>221</v>
      </c>
    </row>
    <row r="6606" spans="1:11" x14ac:dyDescent="0.25">
      <c r="A6606" s="9">
        <f t="shared" ref="A6606:A6669" si="420">F6606-(B6606*100)</f>
        <v>6</v>
      </c>
      <c r="B6606" s="9">
        <f t="shared" ref="B6606:B6669" si="421">INT(F6606/100)</f>
        <v>2017</v>
      </c>
      <c r="C6606" s="9">
        <f t="shared" ref="C6606:C6669" si="422">INT(G6606/3)</f>
        <v>3</v>
      </c>
      <c r="D6606" s="9" t="str">
        <f t="shared" ref="D6606:D6669" si="423">VLOOKUP(A6606,$R$2:$S$13,2,0)</f>
        <v>Q2</v>
      </c>
      <c r="E6606" t="s">
        <v>18</v>
      </c>
      <c r="F6606">
        <v>201706</v>
      </c>
      <c r="G6606" s="3">
        <v>9</v>
      </c>
      <c r="H6606" s="3">
        <v>0</v>
      </c>
      <c r="I6606" s="3">
        <v>39</v>
      </c>
      <c r="J6606" s="3">
        <v>40</v>
      </c>
      <c r="K6606" s="3">
        <v>700</v>
      </c>
    </row>
    <row r="6607" spans="1:11" x14ac:dyDescent="0.25">
      <c r="A6607" s="9">
        <f t="shared" si="420"/>
        <v>6</v>
      </c>
      <c r="B6607" s="9">
        <f t="shared" si="421"/>
        <v>2017</v>
      </c>
      <c r="C6607" s="9">
        <f t="shared" si="422"/>
        <v>3</v>
      </c>
      <c r="D6607" s="9" t="str">
        <f t="shared" si="423"/>
        <v>Q2</v>
      </c>
      <c r="E6607" t="s">
        <v>18</v>
      </c>
      <c r="F6607">
        <v>201706</v>
      </c>
      <c r="G6607" s="3">
        <v>10</v>
      </c>
      <c r="H6607" s="3">
        <v>0</v>
      </c>
      <c r="I6607" s="3">
        <v>9</v>
      </c>
      <c r="J6607" s="3">
        <v>9</v>
      </c>
      <c r="K6607" s="3">
        <v>191</v>
      </c>
    </row>
    <row r="6608" spans="1:11" x14ac:dyDescent="0.25">
      <c r="A6608" s="9">
        <f t="shared" si="420"/>
        <v>6</v>
      </c>
      <c r="B6608" s="9">
        <f t="shared" si="421"/>
        <v>2017</v>
      </c>
      <c r="C6608" s="9">
        <f t="shared" si="422"/>
        <v>3</v>
      </c>
      <c r="D6608" s="9" t="str">
        <f t="shared" si="423"/>
        <v>Q2</v>
      </c>
      <c r="E6608" t="s">
        <v>18</v>
      </c>
      <c r="F6608">
        <v>201706</v>
      </c>
      <c r="G6608" s="3">
        <v>11</v>
      </c>
      <c r="H6608" s="3">
        <v>0</v>
      </c>
      <c r="I6608" s="3">
        <v>8</v>
      </c>
      <c r="J6608" s="3">
        <v>8</v>
      </c>
      <c r="K6608" s="3">
        <v>176</v>
      </c>
    </row>
    <row r="6609" spans="1:11" x14ac:dyDescent="0.25">
      <c r="A6609" s="9">
        <f t="shared" si="420"/>
        <v>6</v>
      </c>
      <c r="B6609" s="9">
        <f t="shared" si="421"/>
        <v>2017</v>
      </c>
      <c r="C6609" s="9">
        <f t="shared" si="422"/>
        <v>4</v>
      </c>
      <c r="D6609" s="9" t="str">
        <f t="shared" si="423"/>
        <v>Q2</v>
      </c>
      <c r="E6609" t="s">
        <v>18</v>
      </c>
      <c r="F6609">
        <v>201706</v>
      </c>
      <c r="G6609" s="3">
        <v>12</v>
      </c>
      <c r="H6609" s="3">
        <v>0</v>
      </c>
      <c r="I6609" s="3">
        <v>32</v>
      </c>
      <c r="J6609" s="3">
        <v>32</v>
      </c>
      <c r="K6609" s="3">
        <v>561</v>
      </c>
    </row>
    <row r="6610" spans="1:11" x14ac:dyDescent="0.25">
      <c r="A6610" s="9">
        <f t="shared" si="420"/>
        <v>6</v>
      </c>
      <c r="B6610" s="9">
        <f t="shared" si="421"/>
        <v>2017</v>
      </c>
      <c r="C6610" s="9">
        <f t="shared" si="422"/>
        <v>4</v>
      </c>
      <c r="D6610" s="9" t="str">
        <f t="shared" si="423"/>
        <v>Q2</v>
      </c>
      <c r="E6610" t="s">
        <v>18</v>
      </c>
      <c r="F6610">
        <v>201706</v>
      </c>
      <c r="G6610" s="3">
        <v>13</v>
      </c>
      <c r="H6610" s="3">
        <v>0</v>
      </c>
      <c r="I6610" s="3">
        <v>4</v>
      </c>
      <c r="J6610" s="3">
        <v>4</v>
      </c>
      <c r="K6610" s="3">
        <v>63</v>
      </c>
    </row>
    <row r="6611" spans="1:11" x14ac:dyDescent="0.25">
      <c r="A6611" s="9">
        <f t="shared" si="420"/>
        <v>6</v>
      </c>
      <c r="B6611" s="9">
        <f t="shared" si="421"/>
        <v>2017</v>
      </c>
      <c r="C6611" s="9">
        <f t="shared" si="422"/>
        <v>4</v>
      </c>
      <c r="D6611" s="9" t="str">
        <f t="shared" si="423"/>
        <v>Q2</v>
      </c>
      <c r="E6611" t="s">
        <v>18</v>
      </c>
      <c r="F6611">
        <v>201706</v>
      </c>
      <c r="G6611" s="3">
        <v>14</v>
      </c>
      <c r="H6611" s="3">
        <v>0</v>
      </c>
      <c r="I6611" s="3">
        <v>7</v>
      </c>
      <c r="J6611" s="3">
        <v>7</v>
      </c>
      <c r="K6611" s="3">
        <v>136</v>
      </c>
    </row>
    <row r="6612" spans="1:11" x14ac:dyDescent="0.25">
      <c r="A6612" s="9">
        <f t="shared" si="420"/>
        <v>6</v>
      </c>
      <c r="B6612" s="9">
        <f t="shared" si="421"/>
        <v>2017</v>
      </c>
      <c r="C6612" s="9">
        <f t="shared" si="422"/>
        <v>5</v>
      </c>
      <c r="D6612" s="9" t="str">
        <f t="shared" si="423"/>
        <v>Q2</v>
      </c>
      <c r="E6612" t="s">
        <v>18</v>
      </c>
      <c r="F6612">
        <v>201706</v>
      </c>
      <c r="G6612" s="3">
        <v>15</v>
      </c>
      <c r="H6612" s="3">
        <v>0</v>
      </c>
      <c r="I6612" s="3">
        <v>26</v>
      </c>
      <c r="J6612" s="3">
        <v>27</v>
      </c>
      <c r="K6612" s="3">
        <v>463</v>
      </c>
    </row>
    <row r="6613" spans="1:11" x14ac:dyDescent="0.25">
      <c r="A6613" s="9">
        <f t="shared" si="420"/>
        <v>6</v>
      </c>
      <c r="B6613" s="9">
        <f t="shared" si="421"/>
        <v>2017</v>
      </c>
      <c r="C6613" s="9">
        <f t="shared" si="422"/>
        <v>5</v>
      </c>
      <c r="D6613" s="9" t="str">
        <f t="shared" si="423"/>
        <v>Q2</v>
      </c>
      <c r="E6613" t="s">
        <v>18</v>
      </c>
      <c r="F6613">
        <v>201706</v>
      </c>
      <c r="G6613" s="3">
        <v>16</v>
      </c>
      <c r="H6613" s="3">
        <v>0</v>
      </c>
      <c r="I6613" s="3">
        <v>5</v>
      </c>
      <c r="J6613" s="3">
        <v>5</v>
      </c>
      <c r="K6613" s="3">
        <v>75.5</v>
      </c>
    </row>
    <row r="6614" spans="1:11" x14ac:dyDescent="0.25">
      <c r="A6614" s="9">
        <f t="shared" si="420"/>
        <v>6</v>
      </c>
      <c r="B6614" s="9">
        <f t="shared" si="421"/>
        <v>2017</v>
      </c>
      <c r="C6614" s="9">
        <f t="shared" si="422"/>
        <v>5</v>
      </c>
      <c r="D6614" s="9" t="str">
        <f t="shared" si="423"/>
        <v>Q2</v>
      </c>
      <c r="E6614" t="s">
        <v>18</v>
      </c>
      <c r="F6614">
        <v>201706</v>
      </c>
      <c r="G6614" s="3">
        <v>17</v>
      </c>
      <c r="H6614" s="3">
        <v>0</v>
      </c>
      <c r="I6614" s="3">
        <v>9</v>
      </c>
      <c r="J6614" s="3">
        <v>9</v>
      </c>
      <c r="K6614" s="3">
        <v>215</v>
      </c>
    </row>
    <row r="6615" spans="1:11" x14ac:dyDescent="0.25">
      <c r="A6615" s="9">
        <f t="shared" si="420"/>
        <v>6</v>
      </c>
      <c r="B6615" s="9">
        <f t="shared" si="421"/>
        <v>2017</v>
      </c>
      <c r="C6615" s="9">
        <f t="shared" si="422"/>
        <v>6</v>
      </c>
      <c r="D6615" s="9" t="str">
        <f t="shared" si="423"/>
        <v>Q2</v>
      </c>
      <c r="E6615" t="s">
        <v>18</v>
      </c>
      <c r="F6615">
        <v>201706</v>
      </c>
      <c r="G6615" s="3">
        <v>18</v>
      </c>
      <c r="H6615" s="3">
        <v>0</v>
      </c>
      <c r="I6615" s="3">
        <v>24</v>
      </c>
      <c r="J6615" s="3">
        <v>26</v>
      </c>
      <c r="K6615" s="3">
        <v>474</v>
      </c>
    </row>
    <row r="6616" spans="1:11" x14ac:dyDescent="0.25">
      <c r="A6616" s="9">
        <f t="shared" si="420"/>
        <v>6</v>
      </c>
      <c r="B6616" s="9">
        <f t="shared" si="421"/>
        <v>2017</v>
      </c>
      <c r="C6616" s="9">
        <f t="shared" si="422"/>
        <v>6</v>
      </c>
      <c r="D6616" s="9" t="str">
        <f t="shared" si="423"/>
        <v>Q2</v>
      </c>
      <c r="E6616" t="s">
        <v>18</v>
      </c>
      <c r="F6616">
        <v>201706</v>
      </c>
      <c r="G6616" s="3">
        <v>19</v>
      </c>
      <c r="H6616" s="3">
        <v>0</v>
      </c>
      <c r="I6616" s="3">
        <v>3</v>
      </c>
      <c r="J6616" s="3">
        <v>3</v>
      </c>
      <c r="K6616" s="3">
        <v>62.6</v>
      </c>
    </row>
    <row r="6617" spans="1:11" x14ac:dyDescent="0.25">
      <c r="A6617" s="9">
        <f t="shared" si="420"/>
        <v>6</v>
      </c>
      <c r="B6617" s="9">
        <f t="shared" si="421"/>
        <v>2017</v>
      </c>
      <c r="C6617" s="9">
        <f t="shared" si="422"/>
        <v>6</v>
      </c>
      <c r="D6617" s="9" t="str">
        <f t="shared" si="423"/>
        <v>Q2</v>
      </c>
      <c r="E6617" t="s">
        <v>18</v>
      </c>
      <c r="F6617">
        <v>201706</v>
      </c>
      <c r="G6617" s="3">
        <v>20</v>
      </c>
      <c r="H6617" s="3">
        <v>0</v>
      </c>
      <c r="I6617" s="3">
        <v>6</v>
      </c>
      <c r="J6617" s="3">
        <v>7</v>
      </c>
      <c r="K6617" s="3">
        <v>140</v>
      </c>
    </row>
    <row r="6618" spans="1:11" x14ac:dyDescent="0.25">
      <c r="A6618" s="9">
        <f t="shared" si="420"/>
        <v>6</v>
      </c>
      <c r="B6618" s="9">
        <f t="shared" si="421"/>
        <v>2017</v>
      </c>
      <c r="C6618" s="9">
        <f t="shared" si="422"/>
        <v>7</v>
      </c>
      <c r="D6618" s="9" t="str">
        <f t="shared" si="423"/>
        <v>Q2</v>
      </c>
      <c r="E6618" t="s">
        <v>18</v>
      </c>
      <c r="F6618">
        <v>201706</v>
      </c>
      <c r="G6618" s="3">
        <v>21</v>
      </c>
      <c r="H6618" s="3">
        <v>0</v>
      </c>
      <c r="I6618" s="3">
        <v>8</v>
      </c>
      <c r="J6618" s="3">
        <v>9</v>
      </c>
      <c r="K6618" s="3">
        <v>154</v>
      </c>
    </row>
    <row r="6619" spans="1:11" x14ac:dyDescent="0.25">
      <c r="A6619" s="9">
        <f t="shared" si="420"/>
        <v>7</v>
      </c>
      <c r="B6619" s="9">
        <f t="shared" si="421"/>
        <v>2017</v>
      </c>
      <c r="C6619" s="9">
        <f t="shared" si="422"/>
        <v>0</v>
      </c>
      <c r="D6619" s="9" t="str">
        <f t="shared" si="423"/>
        <v>Q3</v>
      </c>
      <c r="E6619" t="s">
        <v>18</v>
      </c>
      <c r="F6619">
        <v>201707</v>
      </c>
      <c r="G6619" s="3">
        <v>0</v>
      </c>
      <c r="H6619" s="3">
        <v>76</v>
      </c>
      <c r="I6619" s="3">
        <v>76</v>
      </c>
      <c r="J6619" s="3">
        <v>78</v>
      </c>
      <c r="K6619" s="3">
        <v>1772</v>
      </c>
    </row>
    <row r="6620" spans="1:11" x14ac:dyDescent="0.25">
      <c r="A6620" s="9">
        <f t="shared" si="420"/>
        <v>7</v>
      </c>
      <c r="B6620" s="9">
        <f t="shared" si="421"/>
        <v>2017</v>
      </c>
      <c r="C6620" s="9">
        <f t="shared" si="422"/>
        <v>0</v>
      </c>
      <c r="D6620" s="9" t="str">
        <f t="shared" si="423"/>
        <v>Q3</v>
      </c>
      <c r="E6620" t="s">
        <v>18</v>
      </c>
      <c r="F6620">
        <v>201707</v>
      </c>
      <c r="G6620" s="3">
        <v>1</v>
      </c>
      <c r="H6620" s="3">
        <v>0</v>
      </c>
      <c r="I6620" s="3">
        <v>5</v>
      </c>
      <c r="J6620" s="3">
        <v>6</v>
      </c>
      <c r="K6620" s="3">
        <v>106</v>
      </c>
    </row>
    <row r="6621" spans="1:11" x14ac:dyDescent="0.25">
      <c r="A6621" s="9">
        <f t="shared" si="420"/>
        <v>7</v>
      </c>
      <c r="B6621" s="9">
        <f t="shared" si="421"/>
        <v>2017</v>
      </c>
      <c r="C6621" s="9">
        <f t="shared" si="422"/>
        <v>0</v>
      </c>
      <c r="D6621" s="9" t="str">
        <f t="shared" si="423"/>
        <v>Q3</v>
      </c>
      <c r="E6621" t="s">
        <v>18</v>
      </c>
      <c r="F6621">
        <v>201707</v>
      </c>
      <c r="G6621" s="3">
        <v>2</v>
      </c>
      <c r="H6621" s="3">
        <v>0</v>
      </c>
      <c r="I6621" s="3">
        <v>2</v>
      </c>
      <c r="J6621" s="3">
        <v>2</v>
      </c>
      <c r="K6621" s="3">
        <v>20</v>
      </c>
    </row>
    <row r="6622" spans="1:11" x14ac:dyDescent="0.25">
      <c r="A6622" s="9">
        <f t="shared" si="420"/>
        <v>7</v>
      </c>
      <c r="B6622" s="9">
        <f t="shared" si="421"/>
        <v>2017</v>
      </c>
      <c r="C6622" s="9">
        <f t="shared" si="422"/>
        <v>1</v>
      </c>
      <c r="D6622" s="9" t="str">
        <f t="shared" si="423"/>
        <v>Q3</v>
      </c>
      <c r="E6622" t="s">
        <v>18</v>
      </c>
      <c r="F6622">
        <v>201707</v>
      </c>
      <c r="G6622" s="3">
        <v>3</v>
      </c>
      <c r="H6622" s="3">
        <v>0</v>
      </c>
      <c r="I6622" s="3">
        <v>55</v>
      </c>
      <c r="J6622" s="3">
        <v>59</v>
      </c>
      <c r="K6622" s="3">
        <v>1123</v>
      </c>
    </row>
    <row r="6623" spans="1:11" x14ac:dyDescent="0.25">
      <c r="A6623" s="9">
        <f t="shared" si="420"/>
        <v>7</v>
      </c>
      <c r="B6623" s="9">
        <f t="shared" si="421"/>
        <v>2017</v>
      </c>
      <c r="C6623" s="9">
        <f t="shared" si="422"/>
        <v>1</v>
      </c>
      <c r="D6623" s="9" t="str">
        <f t="shared" si="423"/>
        <v>Q3</v>
      </c>
      <c r="E6623" t="s">
        <v>18</v>
      </c>
      <c r="F6623">
        <v>201707</v>
      </c>
      <c r="G6623" s="3">
        <v>4</v>
      </c>
      <c r="H6623" s="3">
        <v>0</v>
      </c>
      <c r="I6623" s="3">
        <v>5</v>
      </c>
      <c r="J6623" s="3">
        <v>6</v>
      </c>
      <c r="K6623" s="3">
        <v>100</v>
      </c>
    </row>
    <row r="6624" spans="1:11" x14ac:dyDescent="0.25">
      <c r="A6624" s="9">
        <f t="shared" si="420"/>
        <v>7</v>
      </c>
      <c r="B6624" s="9">
        <f t="shared" si="421"/>
        <v>2017</v>
      </c>
      <c r="C6624" s="9">
        <f t="shared" si="422"/>
        <v>1</v>
      </c>
      <c r="D6624" s="9" t="str">
        <f t="shared" si="423"/>
        <v>Q3</v>
      </c>
      <c r="E6624" t="s">
        <v>18</v>
      </c>
      <c r="F6624">
        <v>201707</v>
      </c>
      <c r="G6624" s="3">
        <v>5</v>
      </c>
      <c r="H6624" s="3">
        <v>0</v>
      </c>
      <c r="I6624" s="3">
        <v>5</v>
      </c>
      <c r="J6624" s="3">
        <v>5</v>
      </c>
      <c r="K6624" s="3">
        <v>128</v>
      </c>
    </row>
    <row r="6625" spans="1:11" x14ac:dyDescent="0.25">
      <c r="A6625" s="9">
        <f t="shared" si="420"/>
        <v>7</v>
      </c>
      <c r="B6625" s="9">
        <f t="shared" si="421"/>
        <v>2017</v>
      </c>
      <c r="C6625" s="9">
        <f t="shared" si="422"/>
        <v>2</v>
      </c>
      <c r="D6625" s="9" t="str">
        <f t="shared" si="423"/>
        <v>Q3</v>
      </c>
      <c r="E6625" t="s">
        <v>18</v>
      </c>
      <c r="F6625">
        <v>201707</v>
      </c>
      <c r="G6625" s="3">
        <v>6</v>
      </c>
      <c r="H6625" s="3">
        <v>0</v>
      </c>
      <c r="I6625" s="3">
        <v>41</v>
      </c>
      <c r="J6625" s="3">
        <v>41</v>
      </c>
      <c r="K6625" s="3">
        <v>717</v>
      </c>
    </row>
    <row r="6626" spans="1:11" x14ac:dyDescent="0.25">
      <c r="A6626" s="9">
        <f t="shared" si="420"/>
        <v>7</v>
      </c>
      <c r="B6626" s="9">
        <f t="shared" si="421"/>
        <v>2017</v>
      </c>
      <c r="C6626" s="9">
        <f t="shared" si="422"/>
        <v>2</v>
      </c>
      <c r="D6626" s="9" t="str">
        <f t="shared" si="423"/>
        <v>Q3</v>
      </c>
      <c r="E6626" t="s">
        <v>18</v>
      </c>
      <c r="F6626">
        <v>201707</v>
      </c>
      <c r="G6626" s="3">
        <v>7</v>
      </c>
      <c r="H6626" s="3">
        <v>0</v>
      </c>
      <c r="I6626" s="3">
        <v>7</v>
      </c>
      <c r="J6626" s="3">
        <v>7</v>
      </c>
      <c r="K6626" s="3">
        <v>120</v>
      </c>
    </row>
    <row r="6627" spans="1:11" x14ac:dyDescent="0.25">
      <c r="A6627" s="9">
        <f t="shared" si="420"/>
        <v>7</v>
      </c>
      <c r="B6627" s="9">
        <f t="shared" si="421"/>
        <v>2017</v>
      </c>
      <c r="C6627" s="9">
        <f t="shared" si="422"/>
        <v>2</v>
      </c>
      <c r="D6627" s="9" t="str">
        <f t="shared" si="423"/>
        <v>Q3</v>
      </c>
      <c r="E6627" t="s">
        <v>18</v>
      </c>
      <c r="F6627">
        <v>201707</v>
      </c>
      <c r="G6627" s="3">
        <v>8</v>
      </c>
      <c r="H6627" s="3">
        <v>0</v>
      </c>
      <c r="I6627" s="3">
        <v>4</v>
      </c>
      <c r="J6627" s="3">
        <v>6</v>
      </c>
      <c r="K6627" s="3">
        <v>81</v>
      </c>
    </row>
    <row r="6628" spans="1:11" x14ac:dyDescent="0.25">
      <c r="A6628" s="9">
        <f t="shared" si="420"/>
        <v>7</v>
      </c>
      <c r="B6628" s="9">
        <f t="shared" si="421"/>
        <v>2017</v>
      </c>
      <c r="C6628" s="9">
        <f t="shared" si="422"/>
        <v>3</v>
      </c>
      <c r="D6628" s="9" t="str">
        <f t="shared" si="423"/>
        <v>Q3</v>
      </c>
      <c r="E6628" t="s">
        <v>18</v>
      </c>
      <c r="F6628">
        <v>201707</v>
      </c>
      <c r="G6628" s="3">
        <v>9</v>
      </c>
      <c r="H6628" s="3">
        <v>0</v>
      </c>
      <c r="I6628" s="3">
        <v>36</v>
      </c>
      <c r="J6628" s="3">
        <v>38</v>
      </c>
      <c r="K6628" s="3">
        <v>707</v>
      </c>
    </row>
    <row r="6629" spans="1:11" x14ac:dyDescent="0.25">
      <c r="A6629" s="9">
        <f t="shared" si="420"/>
        <v>7</v>
      </c>
      <c r="B6629" s="9">
        <f t="shared" si="421"/>
        <v>2017</v>
      </c>
      <c r="C6629" s="9">
        <f t="shared" si="422"/>
        <v>3</v>
      </c>
      <c r="D6629" s="9" t="str">
        <f t="shared" si="423"/>
        <v>Q3</v>
      </c>
      <c r="E6629" t="s">
        <v>18</v>
      </c>
      <c r="F6629">
        <v>201707</v>
      </c>
      <c r="G6629" s="3">
        <v>10</v>
      </c>
      <c r="H6629" s="3">
        <v>0</v>
      </c>
      <c r="I6629" s="3">
        <v>3</v>
      </c>
      <c r="J6629" s="3">
        <v>3</v>
      </c>
      <c r="K6629" s="3">
        <v>46</v>
      </c>
    </row>
    <row r="6630" spans="1:11" x14ac:dyDescent="0.25">
      <c r="A6630" s="9">
        <f t="shared" si="420"/>
        <v>7</v>
      </c>
      <c r="B6630" s="9">
        <f t="shared" si="421"/>
        <v>2017</v>
      </c>
      <c r="C6630" s="9">
        <f t="shared" si="422"/>
        <v>3</v>
      </c>
      <c r="D6630" s="9" t="str">
        <f t="shared" si="423"/>
        <v>Q3</v>
      </c>
      <c r="E6630" t="s">
        <v>18</v>
      </c>
      <c r="F6630">
        <v>201707</v>
      </c>
      <c r="G6630" s="3">
        <v>11</v>
      </c>
      <c r="H6630" s="3">
        <v>0</v>
      </c>
      <c r="I6630" s="3">
        <v>5</v>
      </c>
      <c r="J6630" s="3">
        <v>5</v>
      </c>
      <c r="K6630" s="3">
        <v>82</v>
      </c>
    </row>
    <row r="6631" spans="1:11" x14ac:dyDescent="0.25">
      <c r="A6631" s="9">
        <f t="shared" si="420"/>
        <v>7</v>
      </c>
      <c r="B6631" s="9">
        <f t="shared" si="421"/>
        <v>2017</v>
      </c>
      <c r="C6631" s="9">
        <f t="shared" si="422"/>
        <v>4</v>
      </c>
      <c r="D6631" s="9" t="str">
        <f t="shared" si="423"/>
        <v>Q3</v>
      </c>
      <c r="E6631" t="s">
        <v>18</v>
      </c>
      <c r="F6631">
        <v>201707</v>
      </c>
      <c r="G6631" s="3">
        <v>12</v>
      </c>
      <c r="H6631" s="3">
        <v>0</v>
      </c>
      <c r="I6631" s="3">
        <v>29</v>
      </c>
      <c r="J6631" s="3">
        <v>30</v>
      </c>
      <c r="K6631" s="3">
        <v>535</v>
      </c>
    </row>
    <row r="6632" spans="1:11" x14ac:dyDescent="0.25">
      <c r="A6632" s="9">
        <f t="shared" si="420"/>
        <v>7</v>
      </c>
      <c r="B6632" s="9">
        <f t="shared" si="421"/>
        <v>2017</v>
      </c>
      <c r="C6632" s="9">
        <f t="shared" si="422"/>
        <v>4</v>
      </c>
      <c r="D6632" s="9" t="str">
        <f t="shared" si="423"/>
        <v>Q3</v>
      </c>
      <c r="E6632" t="s">
        <v>18</v>
      </c>
      <c r="F6632">
        <v>201707</v>
      </c>
      <c r="G6632" s="3">
        <v>13</v>
      </c>
      <c r="H6632" s="3">
        <v>0</v>
      </c>
      <c r="I6632" s="3">
        <v>3</v>
      </c>
      <c r="J6632" s="3">
        <v>3</v>
      </c>
      <c r="K6632" s="3">
        <v>47</v>
      </c>
    </row>
    <row r="6633" spans="1:11" x14ac:dyDescent="0.25">
      <c r="A6633" s="9">
        <f t="shared" si="420"/>
        <v>7</v>
      </c>
      <c r="B6633" s="9">
        <f t="shared" si="421"/>
        <v>2017</v>
      </c>
      <c r="C6633" s="9">
        <f t="shared" si="422"/>
        <v>4</v>
      </c>
      <c r="D6633" s="9" t="str">
        <f t="shared" si="423"/>
        <v>Q3</v>
      </c>
      <c r="E6633" t="s">
        <v>18</v>
      </c>
      <c r="F6633">
        <v>201707</v>
      </c>
      <c r="G6633" s="3">
        <v>14</v>
      </c>
      <c r="H6633" s="3">
        <v>0</v>
      </c>
      <c r="I6633" s="3">
        <v>3</v>
      </c>
      <c r="J6633" s="3">
        <v>3</v>
      </c>
      <c r="K6633" s="3">
        <v>61</v>
      </c>
    </row>
    <row r="6634" spans="1:11" x14ac:dyDescent="0.25">
      <c r="A6634" s="9">
        <f t="shared" si="420"/>
        <v>7</v>
      </c>
      <c r="B6634" s="9">
        <f t="shared" si="421"/>
        <v>2017</v>
      </c>
      <c r="C6634" s="9">
        <f t="shared" si="422"/>
        <v>5</v>
      </c>
      <c r="D6634" s="9" t="str">
        <f t="shared" si="423"/>
        <v>Q3</v>
      </c>
      <c r="E6634" t="s">
        <v>18</v>
      </c>
      <c r="F6634">
        <v>201707</v>
      </c>
      <c r="G6634" s="3">
        <v>15</v>
      </c>
      <c r="H6634" s="3">
        <v>0</v>
      </c>
      <c r="I6634" s="3">
        <v>23</v>
      </c>
      <c r="J6634" s="3">
        <v>24</v>
      </c>
      <c r="K6634" s="3">
        <v>452</v>
      </c>
    </row>
    <row r="6635" spans="1:11" x14ac:dyDescent="0.25">
      <c r="A6635" s="9">
        <f t="shared" si="420"/>
        <v>7</v>
      </c>
      <c r="B6635" s="9">
        <f t="shared" si="421"/>
        <v>2017</v>
      </c>
      <c r="C6635" s="9">
        <f t="shared" si="422"/>
        <v>5</v>
      </c>
      <c r="D6635" s="9" t="str">
        <f t="shared" si="423"/>
        <v>Q3</v>
      </c>
      <c r="E6635" t="s">
        <v>18</v>
      </c>
      <c r="F6635">
        <v>201707</v>
      </c>
      <c r="G6635" s="3">
        <v>16</v>
      </c>
      <c r="H6635" s="3">
        <v>0</v>
      </c>
      <c r="I6635" s="3">
        <v>6</v>
      </c>
      <c r="J6635" s="3">
        <v>6</v>
      </c>
      <c r="K6635" s="3">
        <v>161.30000000000001</v>
      </c>
    </row>
    <row r="6636" spans="1:11" x14ac:dyDescent="0.25">
      <c r="A6636" s="9">
        <f t="shared" si="420"/>
        <v>7</v>
      </c>
      <c r="B6636" s="9">
        <f t="shared" si="421"/>
        <v>2017</v>
      </c>
      <c r="C6636" s="9">
        <f t="shared" si="422"/>
        <v>5</v>
      </c>
      <c r="D6636" s="9" t="str">
        <f t="shared" si="423"/>
        <v>Q3</v>
      </c>
      <c r="E6636" t="s">
        <v>18</v>
      </c>
      <c r="F6636">
        <v>201707</v>
      </c>
      <c r="G6636" s="3">
        <v>17</v>
      </c>
      <c r="H6636" s="3">
        <v>0</v>
      </c>
      <c r="I6636" s="3">
        <v>5</v>
      </c>
      <c r="J6636" s="3">
        <v>5</v>
      </c>
      <c r="K6636" s="3">
        <v>151</v>
      </c>
    </row>
    <row r="6637" spans="1:11" x14ac:dyDescent="0.25">
      <c r="A6637" s="9">
        <f t="shared" si="420"/>
        <v>7</v>
      </c>
      <c r="B6637" s="9">
        <f t="shared" si="421"/>
        <v>2017</v>
      </c>
      <c r="C6637" s="9">
        <f t="shared" si="422"/>
        <v>6</v>
      </c>
      <c r="D6637" s="9" t="str">
        <f t="shared" si="423"/>
        <v>Q3</v>
      </c>
      <c r="E6637" t="s">
        <v>18</v>
      </c>
      <c r="F6637">
        <v>201707</v>
      </c>
      <c r="G6637" s="3">
        <v>18</v>
      </c>
      <c r="H6637" s="3">
        <v>0</v>
      </c>
      <c r="I6637" s="3">
        <v>20</v>
      </c>
      <c r="J6637" s="3">
        <v>21</v>
      </c>
      <c r="K6637" s="3">
        <v>376</v>
      </c>
    </row>
    <row r="6638" spans="1:11" x14ac:dyDescent="0.25">
      <c r="A6638" s="9">
        <f t="shared" si="420"/>
        <v>7</v>
      </c>
      <c r="B6638" s="9">
        <f t="shared" si="421"/>
        <v>2017</v>
      </c>
      <c r="C6638" s="9">
        <f t="shared" si="422"/>
        <v>6</v>
      </c>
      <c r="D6638" s="9" t="str">
        <f t="shared" si="423"/>
        <v>Q3</v>
      </c>
      <c r="E6638" t="s">
        <v>18</v>
      </c>
      <c r="F6638">
        <v>201707</v>
      </c>
      <c r="G6638" s="3">
        <v>19</v>
      </c>
      <c r="H6638" s="3">
        <v>0</v>
      </c>
      <c r="I6638" s="3">
        <v>2</v>
      </c>
      <c r="J6638" s="3">
        <v>3</v>
      </c>
      <c r="K6638" s="3">
        <v>38</v>
      </c>
    </row>
    <row r="6639" spans="1:11" x14ac:dyDescent="0.25">
      <c r="A6639" s="9">
        <f t="shared" si="420"/>
        <v>7</v>
      </c>
      <c r="B6639" s="9">
        <f t="shared" si="421"/>
        <v>2017</v>
      </c>
      <c r="C6639" s="9">
        <f t="shared" si="422"/>
        <v>6</v>
      </c>
      <c r="D6639" s="9" t="str">
        <f t="shared" si="423"/>
        <v>Q3</v>
      </c>
      <c r="E6639" t="s">
        <v>18</v>
      </c>
      <c r="F6639">
        <v>201707</v>
      </c>
      <c r="G6639" s="3">
        <v>20</v>
      </c>
      <c r="H6639" s="3">
        <v>0</v>
      </c>
      <c r="I6639" s="3">
        <v>1</v>
      </c>
      <c r="J6639" s="3">
        <v>1</v>
      </c>
      <c r="K6639" s="3">
        <v>36</v>
      </c>
    </row>
    <row r="6640" spans="1:11" x14ac:dyDescent="0.25">
      <c r="A6640" s="9">
        <f t="shared" si="420"/>
        <v>8</v>
      </c>
      <c r="B6640" s="9">
        <f t="shared" si="421"/>
        <v>2017</v>
      </c>
      <c r="C6640" s="9">
        <f t="shared" si="422"/>
        <v>0</v>
      </c>
      <c r="D6640" s="9" t="str">
        <f t="shared" si="423"/>
        <v>Q3</v>
      </c>
      <c r="E6640" t="s">
        <v>18</v>
      </c>
      <c r="F6640">
        <v>201708</v>
      </c>
      <c r="G6640" s="3">
        <v>0</v>
      </c>
      <c r="H6640" s="3">
        <v>97</v>
      </c>
      <c r="I6640" s="3">
        <v>97</v>
      </c>
      <c r="J6640" s="3">
        <v>103</v>
      </c>
      <c r="K6640" s="3">
        <v>2350.9</v>
      </c>
    </row>
    <row r="6641" spans="1:11" x14ac:dyDescent="0.25">
      <c r="A6641" s="9">
        <f t="shared" si="420"/>
        <v>8</v>
      </c>
      <c r="B6641" s="9">
        <f t="shared" si="421"/>
        <v>2017</v>
      </c>
      <c r="C6641" s="9">
        <f t="shared" si="422"/>
        <v>0</v>
      </c>
      <c r="D6641" s="9" t="str">
        <f t="shared" si="423"/>
        <v>Q3</v>
      </c>
      <c r="E6641" t="s">
        <v>18</v>
      </c>
      <c r="F6641">
        <v>201708</v>
      </c>
      <c r="G6641" s="3">
        <v>1</v>
      </c>
      <c r="H6641" s="3">
        <v>0</v>
      </c>
      <c r="I6641" s="3">
        <v>4</v>
      </c>
      <c r="J6641" s="3">
        <v>4</v>
      </c>
      <c r="K6641" s="3">
        <v>74</v>
      </c>
    </row>
    <row r="6642" spans="1:11" x14ac:dyDescent="0.25">
      <c r="A6642" s="9">
        <f t="shared" si="420"/>
        <v>8</v>
      </c>
      <c r="B6642" s="9">
        <f t="shared" si="421"/>
        <v>2017</v>
      </c>
      <c r="C6642" s="9">
        <f t="shared" si="422"/>
        <v>0</v>
      </c>
      <c r="D6642" s="9" t="str">
        <f t="shared" si="423"/>
        <v>Q3</v>
      </c>
      <c r="E6642" t="s">
        <v>18</v>
      </c>
      <c r="F6642">
        <v>201708</v>
      </c>
      <c r="G6642" s="3">
        <v>2</v>
      </c>
      <c r="H6642" s="3">
        <v>0</v>
      </c>
      <c r="I6642" s="3">
        <v>3</v>
      </c>
      <c r="J6642" s="3">
        <v>3</v>
      </c>
      <c r="K6642" s="3">
        <v>80</v>
      </c>
    </row>
    <row r="6643" spans="1:11" x14ac:dyDescent="0.25">
      <c r="A6643" s="9">
        <f t="shared" si="420"/>
        <v>8</v>
      </c>
      <c r="B6643" s="9">
        <f t="shared" si="421"/>
        <v>2017</v>
      </c>
      <c r="C6643" s="9">
        <f t="shared" si="422"/>
        <v>1</v>
      </c>
      <c r="D6643" s="9" t="str">
        <f t="shared" si="423"/>
        <v>Q3</v>
      </c>
      <c r="E6643" t="s">
        <v>18</v>
      </c>
      <c r="F6643">
        <v>201708</v>
      </c>
      <c r="G6643" s="3">
        <v>3</v>
      </c>
      <c r="H6643" s="3">
        <v>0</v>
      </c>
      <c r="I6643" s="3">
        <v>76</v>
      </c>
      <c r="J6643" s="3">
        <v>84</v>
      </c>
      <c r="K6643" s="3">
        <v>1538</v>
      </c>
    </row>
    <row r="6644" spans="1:11" x14ac:dyDescent="0.25">
      <c r="A6644" s="9">
        <f t="shared" si="420"/>
        <v>8</v>
      </c>
      <c r="B6644" s="9">
        <f t="shared" si="421"/>
        <v>2017</v>
      </c>
      <c r="C6644" s="9">
        <f t="shared" si="422"/>
        <v>1</v>
      </c>
      <c r="D6644" s="9" t="str">
        <f t="shared" si="423"/>
        <v>Q3</v>
      </c>
      <c r="E6644" t="s">
        <v>18</v>
      </c>
      <c r="F6644">
        <v>201708</v>
      </c>
      <c r="G6644" s="3">
        <v>4</v>
      </c>
      <c r="H6644" s="3">
        <v>0</v>
      </c>
      <c r="I6644" s="3">
        <v>3</v>
      </c>
      <c r="J6644" s="3">
        <v>4</v>
      </c>
      <c r="K6644" s="3">
        <v>62</v>
      </c>
    </row>
    <row r="6645" spans="1:11" x14ac:dyDescent="0.25">
      <c r="A6645" s="9">
        <f t="shared" si="420"/>
        <v>8</v>
      </c>
      <c r="B6645" s="9">
        <f t="shared" si="421"/>
        <v>2017</v>
      </c>
      <c r="C6645" s="9">
        <f t="shared" si="422"/>
        <v>1</v>
      </c>
      <c r="D6645" s="9" t="str">
        <f t="shared" si="423"/>
        <v>Q3</v>
      </c>
      <c r="E6645" t="s">
        <v>18</v>
      </c>
      <c r="F6645">
        <v>201708</v>
      </c>
      <c r="G6645" s="3">
        <v>5</v>
      </c>
      <c r="H6645" s="3">
        <v>0</v>
      </c>
      <c r="I6645" s="3">
        <v>4</v>
      </c>
      <c r="J6645" s="3">
        <v>4</v>
      </c>
      <c r="K6645" s="3">
        <v>55</v>
      </c>
    </row>
    <row r="6646" spans="1:11" x14ac:dyDescent="0.25">
      <c r="A6646" s="9">
        <f t="shared" si="420"/>
        <v>8</v>
      </c>
      <c r="B6646" s="9">
        <f t="shared" si="421"/>
        <v>2017</v>
      </c>
      <c r="C6646" s="9">
        <f t="shared" si="422"/>
        <v>2</v>
      </c>
      <c r="D6646" s="9" t="str">
        <f t="shared" si="423"/>
        <v>Q3</v>
      </c>
      <c r="E6646" t="s">
        <v>18</v>
      </c>
      <c r="F6646">
        <v>201708</v>
      </c>
      <c r="G6646" s="3">
        <v>6</v>
      </c>
      <c r="H6646" s="3">
        <v>0</v>
      </c>
      <c r="I6646" s="3">
        <v>61</v>
      </c>
      <c r="J6646" s="3">
        <v>66</v>
      </c>
      <c r="K6646" s="3">
        <v>1296</v>
      </c>
    </row>
    <row r="6647" spans="1:11" x14ac:dyDescent="0.25">
      <c r="A6647" s="9">
        <f t="shared" si="420"/>
        <v>8</v>
      </c>
      <c r="B6647" s="9">
        <f t="shared" si="421"/>
        <v>2017</v>
      </c>
      <c r="C6647" s="9">
        <f t="shared" si="422"/>
        <v>2</v>
      </c>
      <c r="D6647" s="9" t="str">
        <f t="shared" si="423"/>
        <v>Q3</v>
      </c>
      <c r="E6647" t="s">
        <v>18</v>
      </c>
      <c r="F6647">
        <v>201708</v>
      </c>
      <c r="G6647" s="3">
        <v>7</v>
      </c>
      <c r="H6647" s="3">
        <v>0</v>
      </c>
      <c r="I6647" s="3">
        <v>2</v>
      </c>
      <c r="J6647" s="3">
        <v>2</v>
      </c>
      <c r="K6647" s="3">
        <v>25</v>
      </c>
    </row>
    <row r="6648" spans="1:11" x14ac:dyDescent="0.25">
      <c r="A6648" s="9">
        <f t="shared" si="420"/>
        <v>8</v>
      </c>
      <c r="B6648" s="9">
        <f t="shared" si="421"/>
        <v>2017</v>
      </c>
      <c r="C6648" s="9">
        <f t="shared" si="422"/>
        <v>2</v>
      </c>
      <c r="D6648" s="9" t="str">
        <f t="shared" si="423"/>
        <v>Q3</v>
      </c>
      <c r="E6648" t="s">
        <v>18</v>
      </c>
      <c r="F6648">
        <v>201708</v>
      </c>
      <c r="G6648" s="3">
        <v>8</v>
      </c>
      <c r="H6648" s="3">
        <v>0</v>
      </c>
      <c r="I6648" s="3">
        <v>7</v>
      </c>
      <c r="J6648" s="3">
        <v>7</v>
      </c>
      <c r="K6648" s="3">
        <v>163</v>
      </c>
    </row>
    <row r="6649" spans="1:11" x14ac:dyDescent="0.25">
      <c r="A6649" s="9">
        <f t="shared" si="420"/>
        <v>8</v>
      </c>
      <c r="B6649" s="9">
        <f t="shared" si="421"/>
        <v>2017</v>
      </c>
      <c r="C6649" s="9">
        <f t="shared" si="422"/>
        <v>3</v>
      </c>
      <c r="D6649" s="9" t="str">
        <f t="shared" si="423"/>
        <v>Q3</v>
      </c>
      <c r="E6649" t="s">
        <v>18</v>
      </c>
      <c r="F6649">
        <v>201708</v>
      </c>
      <c r="G6649" s="3">
        <v>9</v>
      </c>
      <c r="H6649" s="3">
        <v>0</v>
      </c>
      <c r="I6649" s="3">
        <v>51</v>
      </c>
      <c r="J6649" s="3">
        <v>53</v>
      </c>
      <c r="K6649" s="3">
        <v>1000</v>
      </c>
    </row>
    <row r="6650" spans="1:11" x14ac:dyDescent="0.25">
      <c r="A6650" s="9">
        <f t="shared" si="420"/>
        <v>8</v>
      </c>
      <c r="B6650" s="9">
        <f t="shared" si="421"/>
        <v>2017</v>
      </c>
      <c r="C6650" s="9">
        <f t="shared" si="422"/>
        <v>3</v>
      </c>
      <c r="D6650" s="9" t="str">
        <f t="shared" si="423"/>
        <v>Q3</v>
      </c>
      <c r="E6650" t="s">
        <v>18</v>
      </c>
      <c r="F6650">
        <v>201708</v>
      </c>
      <c r="G6650" s="3">
        <v>11</v>
      </c>
      <c r="H6650" s="3">
        <v>0</v>
      </c>
      <c r="I6650" s="3">
        <v>4</v>
      </c>
      <c r="J6650" s="3">
        <v>5</v>
      </c>
      <c r="K6650" s="3">
        <v>107</v>
      </c>
    </row>
    <row r="6651" spans="1:11" x14ac:dyDescent="0.25">
      <c r="A6651" s="9">
        <f t="shared" si="420"/>
        <v>8</v>
      </c>
      <c r="B6651" s="9">
        <f t="shared" si="421"/>
        <v>2017</v>
      </c>
      <c r="C6651" s="9">
        <f t="shared" si="422"/>
        <v>4</v>
      </c>
      <c r="D6651" s="9" t="str">
        <f t="shared" si="423"/>
        <v>Q3</v>
      </c>
      <c r="E6651" t="s">
        <v>18</v>
      </c>
      <c r="F6651">
        <v>201708</v>
      </c>
      <c r="G6651" s="3">
        <v>12</v>
      </c>
      <c r="H6651" s="3">
        <v>0</v>
      </c>
      <c r="I6651" s="3">
        <v>36</v>
      </c>
      <c r="J6651" s="3">
        <v>37</v>
      </c>
      <c r="K6651" s="3">
        <v>681.11</v>
      </c>
    </row>
    <row r="6652" spans="1:11" x14ac:dyDescent="0.25">
      <c r="A6652" s="9">
        <f t="shared" si="420"/>
        <v>8</v>
      </c>
      <c r="B6652" s="9">
        <f t="shared" si="421"/>
        <v>2017</v>
      </c>
      <c r="C6652" s="9">
        <f t="shared" si="422"/>
        <v>4</v>
      </c>
      <c r="D6652" s="9" t="str">
        <f t="shared" si="423"/>
        <v>Q3</v>
      </c>
      <c r="E6652" t="s">
        <v>18</v>
      </c>
      <c r="F6652">
        <v>201708</v>
      </c>
      <c r="G6652" s="3">
        <v>13</v>
      </c>
      <c r="H6652" s="3">
        <v>0</v>
      </c>
      <c r="I6652" s="3">
        <v>4</v>
      </c>
      <c r="J6652" s="3">
        <v>4</v>
      </c>
      <c r="K6652" s="3">
        <v>60</v>
      </c>
    </row>
    <row r="6653" spans="1:11" x14ac:dyDescent="0.25">
      <c r="A6653" s="9">
        <f t="shared" si="420"/>
        <v>8</v>
      </c>
      <c r="B6653" s="9">
        <f t="shared" si="421"/>
        <v>2017</v>
      </c>
      <c r="C6653" s="9">
        <f t="shared" si="422"/>
        <v>4</v>
      </c>
      <c r="D6653" s="9" t="str">
        <f t="shared" si="423"/>
        <v>Q3</v>
      </c>
      <c r="E6653" t="s">
        <v>18</v>
      </c>
      <c r="F6653">
        <v>201708</v>
      </c>
      <c r="G6653" s="3">
        <v>14</v>
      </c>
      <c r="H6653" s="3">
        <v>0</v>
      </c>
      <c r="I6653" s="3">
        <v>7</v>
      </c>
      <c r="J6653" s="3">
        <v>8</v>
      </c>
      <c r="K6653" s="3">
        <v>167</v>
      </c>
    </row>
    <row r="6654" spans="1:11" x14ac:dyDescent="0.25">
      <c r="A6654" s="9">
        <f t="shared" si="420"/>
        <v>8</v>
      </c>
      <c r="B6654" s="9">
        <f t="shared" si="421"/>
        <v>2017</v>
      </c>
      <c r="C6654" s="9">
        <f t="shared" si="422"/>
        <v>5</v>
      </c>
      <c r="D6654" s="9" t="str">
        <f t="shared" si="423"/>
        <v>Q3</v>
      </c>
      <c r="E6654" t="s">
        <v>18</v>
      </c>
      <c r="F6654">
        <v>201708</v>
      </c>
      <c r="G6654" s="3">
        <v>15</v>
      </c>
      <c r="H6654" s="3">
        <v>0</v>
      </c>
      <c r="I6654" s="3">
        <v>34</v>
      </c>
      <c r="J6654" s="3">
        <v>36</v>
      </c>
      <c r="K6654" s="3">
        <v>775</v>
      </c>
    </row>
    <row r="6655" spans="1:11" x14ac:dyDescent="0.25">
      <c r="A6655" s="9">
        <f t="shared" si="420"/>
        <v>8</v>
      </c>
      <c r="B6655" s="9">
        <f t="shared" si="421"/>
        <v>2017</v>
      </c>
      <c r="C6655" s="9">
        <f t="shared" si="422"/>
        <v>5</v>
      </c>
      <c r="D6655" s="9" t="str">
        <f t="shared" si="423"/>
        <v>Q3</v>
      </c>
      <c r="E6655" t="s">
        <v>18</v>
      </c>
      <c r="F6655">
        <v>201708</v>
      </c>
      <c r="G6655" s="3">
        <v>16</v>
      </c>
      <c r="H6655" s="3">
        <v>0</v>
      </c>
      <c r="I6655" s="3">
        <v>2</v>
      </c>
      <c r="J6655" s="3">
        <v>2</v>
      </c>
      <c r="K6655" s="3">
        <v>25</v>
      </c>
    </row>
    <row r="6656" spans="1:11" x14ac:dyDescent="0.25">
      <c r="A6656" s="9">
        <f t="shared" si="420"/>
        <v>8</v>
      </c>
      <c r="B6656" s="9">
        <f t="shared" si="421"/>
        <v>2017</v>
      </c>
      <c r="C6656" s="9">
        <f t="shared" si="422"/>
        <v>5</v>
      </c>
      <c r="D6656" s="9" t="str">
        <f t="shared" si="423"/>
        <v>Q3</v>
      </c>
      <c r="E6656" t="s">
        <v>18</v>
      </c>
      <c r="F6656">
        <v>201708</v>
      </c>
      <c r="G6656" s="3">
        <v>17</v>
      </c>
      <c r="H6656" s="3">
        <v>0</v>
      </c>
      <c r="I6656" s="3">
        <v>7</v>
      </c>
      <c r="J6656" s="3">
        <v>7</v>
      </c>
      <c r="K6656" s="3">
        <v>151</v>
      </c>
    </row>
    <row r="6657" spans="1:11" x14ac:dyDescent="0.25">
      <c r="A6657" s="9">
        <f t="shared" si="420"/>
        <v>8</v>
      </c>
      <c r="B6657" s="9">
        <f t="shared" si="421"/>
        <v>2017</v>
      </c>
      <c r="C6657" s="9">
        <f t="shared" si="422"/>
        <v>6</v>
      </c>
      <c r="D6657" s="9" t="str">
        <f t="shared" si="423"/>
        <v>Q3</v>
      </c>
      <c r="E6657" t="s">
        <v>18</v>
      </c>
      <c r="F6657">
        <v>201708</v>
      </c>
      <c r="G6657" s="3">
        <v>18</v>
      </c>
      <c r="H6657" s="3">
        <v>0</v>
      </c>
      <c r="I6657" s="3">
        <v>28</v>
      </c>
      <c r="J6657" s="3">
        <v>30</v>
      </c>
      <c r="K6657" s="3">
        <v>579</v>
      </c>
    </row>
    <row r="6658" spans="1:11" x14ac:dyDescent="0.25">
      <c r="A6658" s="9">
        <f t="shared" si="420"/>
        <v>8</v>
      </c>
      <c r="B6658" s="9">
        <f t="shared" si="421"/>
        <v>2017</v>
      </c>
      <c r="C6658" s="9">
        <f t="shared" si="422"/>
        <v>6</v>
      </c>
      <c r="D6658" s="9" t="str">
        <f t="shared" si="423"/>
        <v>Q3</v>
      </c>
      <c r="E6658" t="s">
        <v>18</v>
      </c>
      <c r="F6658">
        <v>201708</v>
      </c>
      <c r="G6658" s="3">
        <v>19</v>
      </c>
      <c r="H6658" s="3">
        <v>0</v>
      </c>
      <c r="I6658" s="3">
        <v>1</v>
      </c>
      <c r="J6658" s="3">
        <v>1</v>
      </c>
      <c r="K6658" s="3">
        <v>18</v>
      </c>
    </row>
    <row r="6659" spans="1:11" x14ac:dyDescent="0.25">
      <c r="A6659" s="9">
        <f t="shared" si="420"/>
        <v>9</v>
      </c>
      <c r="B6659" s="9">
        <f t="shared" si="421"/>
        <v>2017</v>
      </c>
      <c r="C6659" s="9">
        <f t="shared" si="422"/>
        <v>0</v>
      </c>
      <c r="D6659" s="9" t="str">
        <f t="shared" si="423"/>
        <v>Q3</v>
      </c>
      <c r="E6659" t="s">
        <v>18</v>
      </c>
      <c r="F6659">
        <v>201709</v>
      </c>
      <c r="G6659" s="3">
        <v>0</v>
      </c>
      <c r="H6659" s="3">
        <v>95</v>
      </c>
      <c r="I6659" s="3">
        <v>95</v>
      </c>
      <c r="J6659" s="3">
        <v>98</v>
      </c>
      <c r="K6659" s="3">
        <v>2296.7199999999998</v>
      </c>
    </row>
    <row r="6660" spans="1:11" x14ac:dyDescent="0.25">
      <c r="A6660" s="9">
        <f t="shared" si="420"/>
        <v>9</v>
      </c>
      <c r="B6660" s="9">
        <f t="shared" si="421"/>
        <v>2017</v>
      </c>
      <c r="C6660" s="9">
        <f t="shared" si="422"/>
        <v>0</v>
      </c>
      <c r="D6660" s="9" t="str">
        <f t="shared" si="423"/>
        <v>Q3</v>
      </c>
      <c r="E6660" t="s">
        <v>18</v>
      </c>
      <c r="F6660">
        <v>201709</v>
      </c>
      <c r="G6660" s="3">
        <v>1</v>
      </c>
      <c r="H6660" s="3">
        <v>0</v>
      </c>
      <c r="I6660" s="3">
        <v>4</v>
      </c>
      <c r="J6660" s="3">
        <v>4</v>
      </c>
      <c r="K6660" s="3">
        <v>83</v>
      </c>
    </row>
    <row r="6661" spans="1:11" x14ac:dyDescent="0.25">
      <c r="A6661" s="9">
        <f t="shared" si="420"/>
        <v>9</v>
      </c>
      <c r="B6661" s="9">
        <f t="shared" si="421"/>
        <v>2017</v>
      </c>
      <c r="C6661" s="9">
        <f t="shared" si="422"/>
        <v>0</v>
      </c>
      <c r="D6661" s="9" t="str">
        <f t="shared" si="423"/>
        <v>Q3</v>
      </c>
      <c r="E6661" t="s">
        <v>18</v>
      </c>
      <c r="F6661">
        <v>201709</v>
      </c>
      <c r="G6661" s="3">
        <v>2</v>
      </c>
      <c r="H6661" s="3">
        <v>0</v>
      </c>
      <c r="I6661" s="3">
        <v>7</v>
      </c>
      <c r="J6661" s="3">
        <v>8</v>
      </c>
      <c r="K6661" s="3">
        <v>219</v>
      </c>
    </row>
    <row r="6662" spans="1:11" x14ac:dyDescent="0.25">
      <c r="A6662" s="9">
        <f t="shared" si="420"/>
        <v>9</v>
      </c>
      <c r="B6662" s="9">
        <f t="shared" si="421"/>
        <v>2017</v>
      </c>
      <c r="C6662" s="9">
        <f t="shared" si="422"/>
        <v>1</v>
      </c>
      <c r="D6662" s="9" t="str">
        <f t="shared" si="423"/>
        <v>Q3</v>
      </c>
      <c r="E6662" t="s">
        <v>18</v>
      </c>
      <c r="F6662">
        <v>201709</v>
      </c>
      <c r="G6662" s="3">
        <v>3</v>
      </c>
      <c r="H6662" s="3">
        <v>0</v>
      </c>
      <c r="I6662" s="3">
        <v>66</v>
      </c>
      <c r="J6662" s="3">
        <v>68</v>
      </c>
      <c r="K6662" s="3">
        <v>1332.11</v>
      </c>
    </row>
    <row r="6663" spans="1:11" x14ac:dyDescent="0.25">
      <c r="A6663" s="9">
        <f t="shared" si="420"/>
        <v>9</v>
      </c>
      <c r="B6663" s="9">
        <f t="shared" si="421"/>
        <v>2017</v>
      </c>
      <c r="C6663" s="9">
        <f t="shared" si="422"/>
        <v>1</v>
      </c>
      <c r="D6663" s="9" t="str">
        <f t="shared" si="423"/>
        <v>Q3</v>
      </c>
      <c r="E6663" t="s">
        <v>18</v>
      </c>
      <c r="F6663">
        <v>201709</v>
      </c>
      <c r="G6663" s="3">
        <v>4</v>
      </c>
      <c r="H6663" s="3">
        <v>0</v>
      </c>
      <c r="I6663" s="3">
        <v>1</v>
      </c>
      <c r="J6663" s="3">
        <v>1</v>
      </c>
      <c r="K6663" s="3">
        <v>13</v>
      </c>
    </row>
    <row r="6664" spans="1:11" x14ac:dyDescent="0.25">
      <c r="A6664" s="9">
        <f t="shared" si="420"/>
        <v>9</v>
      </c>
      <c r="B6664" s="9">
        <f t="shared" si="421"/>
        <v>2017</v>
      </c>
      <c r="C6664" s="9">
        <f t="shared" si="422"/>
        <v>1</v>
      </c>
      <c r="D6664" s="9" t="str">
        <f t="shared" si="423"/>
        <v>Q3</v>
      </c>
      <c r="E6664" t="s">
        <v>18</v>
      </c>
      <c r="F6664">
        <v>201709</v>
      </c>
      <c r="G6664" s="3">
        <v>5</v>
      </c>
      <c r="H6664" s="3">
        <v>0</v>
      </c>
      <c r="I6664" s="3">
        <v>2</v>
      </c>
      <c r="J6664" s="3">
        <v>2</v>
      </c>
      <c r="K6664" s="3">
        <v>49</v>
      </c>
    </row>
    <row r="6665" spans="1:11" x14ac:dyDescent="0.25">
      <c r="A6665" s="9">
        <f t="shared" si="420"/>
        <v>9</v>
      </c>
      <c r="B6665" s="9">
        <f t="shared" si="421"/>
        <v>2017</v>
      </c>
      <c r="C6665" s="9">
        <f t="shared" si="422"/>
        <v>2</v>
      </c>
      <c r="D6665" s="9" t="str">
        <f t="shared" si="423"/>
        <v>Q3</v>
      </c>
      <c r="E6665" t="s">
        <v>18</v>
      </c>
      <c r="F6665">
        <v>201709</v>
      </c>
      <c r="G6665" s="3">
        <v>6</v>
      </c>
      <c r="H6665" s="3">
        <v>0</v>
      </c>
      <c r="I6665" s="3">
        <v>47</v>
      </c>
      <c r="J6665" s="3">
        <v>47</v>
      </c>
      <c r="K6665" s="3">
        <v>867.11</v>
      </c>
    </row>
    <row r="6666" spans="1:11" x14ac:dyDescent="0.25">
      <c r="A6666" s="9">
        <f t="shared" si="420"/>
        <v>9</v>
      </c>
      <c r="B6666" s="9">
        <f t="shared" si="421"/>
        <v>2017</v>
      </c>
      <c r="C6666" s="9">
        <f t="shared" si="422"/>
        <v>2</v>
      </c>
      <c r="D6666" s="9" t="str">
        <f t="shared" si="423"/>
        <v>Q3</v>
      </c>
      <c r="E6666" t="s">
        <v>18</v>
      </c>
      <c r="F6666">
        <v>201709</v>
      </c>
      <c r="G6666" s="3">
        <v>7</v>
      </c>
      <c r="H6666" s="3">
        <v>0</v>
      </c>
      <c r="I6666" s="3">
        <v>4</v>
      </c>
      <c r="J6666" s="3">
        <v>4</v>
      </c>
      <c r="K6666" s="3">
        <v>42</v>
      </c>
    </row>
    <row r="6667" spans="1:11" x14ac:dyDescent="0.25">
      <c r="A6667" s="9">
        <f t="shared" si="420"/>
        <v>9</v>
      </c>
      <c r="B6667" s="9">
        <f t="shared" si="421"/>
        <v>2017</v>
      </c>
      <c r="C6667" s="9">
        <f t="shared" si="422"/>
        <v>2</v>
      </c>
      <c r="D6667" s="9" t="str">
        <f t="shared" si="423"/>
        <v>Q3</v>
      </c>
      <c r="E6667" t="s">
        <v>18</v>
      </c>
      <c r="F6667">
        <v>201709</v>
      </c>
      <c r="G6667" s="3">
        <v>8</v>
      </c>
      <c r="H6667" s="3">
        <v>0</v>
      </c>
      <c r="I6667" s="3">
        <v>4</v>
      </c>
      <c r="J6667" s="3">
        <v>4</v>
      </c>
      <c r="K6667" s="3">
        <v>88</v>
      </c>
    </row>
    <row r="6668" spans="1:11" x14ac:dyDescent="0.25">
      <c r="A6668" s="9">
        <f t="shared" si="420"/>
        <v>9</v>
      </c>
      <c r="B6668" s="9">
        <f t="shared" si="421"/>
        <v>2017</v>
      </c>
      <c r="C6668" s="9">
        <f t="shared" si="422"/>
        <v>3</v>
      </c>
      <c r="D6668" s="9" t="str">
        <f t="shared" si="423"/>
        <v>Q3</v>
      </c>
      <c r="E6668" t="s">
        <v>18</v>
      </c>
      <c r="F6668">
        <v>201709</v>
      </c>
      <c r="G6668" s="3">
        <v>9</v>
      </c>
      <c r="H6668" s="3">
        <v>0</v>
      </c>
      <c r="I6668" s="3">
        <v>33</v>
      </c>
      <c r="J6668" s="3">
        <v>33</v>
      </c>
      <c r="K6668" s="3">
        <v>609.11</v>
      </c>
    </row>
    <row r="6669" spans="1:11" x14ac:dyDescent="0.25">
      <c r="A6669" s="9">
        <f t="shared" si="420"/>
        <v>9</v>
      </c>
      <c r="B6669" s="9">
        <f t="shared" si="421"/>
        <v>2017</v>
      </c>
      <c r="C6669" s="9">
        <f t="shared" si="422"/>
        <v>3</v>
      </c>
      <c r="D6669" s="9" t="str">
        <f t="shared" si="423"/>
        <v>Q3</v>
      </c>
      <c r="E6669" t="s">
        <v>18</v>
      </c>
      <c r="F6669">
        <v>201709</v>
      </c>
      <c r="G6669" s="3">
        <v>10</v>
      </c>
      <c r="H6669" s="3">
        <v>0</v>
      </c>
      <c r="I6669" s="3">
        <v>1</v>
      </c>
      <c r="J6669" s="3">
        <v>1</v>
      </c>
      <c r="K6669" s="3">
        <v>18</v>
      </c>
    </row>
    <row r="6670" spans="1:11" x14ac:dyDescent="0.25">
      <c r="A6670" s="9">
        <f t="shared" ref="A6670:A6733" si="424">F6670-(B6670*100)</f>
        <v>9</v>
      </c>
      <c r="B6670" s="9">
        <f t="shared" ref="B6670:B6733" si="425">INT(F6670/100)</f>
        <v>2017</v>
      </c>
      <c r="C6670" s="9">
        <f t="shared" ref="C6670:C6733" si="426">INT(G6670/3)</f>
        <v>3</v>
      </c>
      <c r="D6670" s="9" t="str">
        <f t="shared" ref="D6670:D6733" si="427">VLOOKUP(A6670,$R$2:$S$13,2,0)</f>
        <v>Q3</v>
      </c>
      <c r="E6670" t="s">
        <v>18</v>
      </c>
      <c r="F6670">
        <v>201709</v>
      </c>
      <c r="G6670" s="3">
        <v>11</v>
      </c>
      <c r="H6670" s="3">
        <v>0</v>
      </c>
      <c r="I6670" s="3">
        <v>2</v>
      </c>
      <c r="J6670" s="3">
        <v>2</v>
      </c>
      <c r="K6670" s="3">
        <v>54</v>
      </c>
    </row>
    <row r="6671" spans="1:11" x14ac:dyDescent="0.25">
      <c r="A6671" s="9">
        <f t="shared" si="424"/>
        <v>9</v>
      </c>
      <c r="B6671" s="9">
        <f t="shared" si="425"/>
        <v>2017</v>
      </c>
      <c r="C6671" s="9">
        <f t="shared" si="426"/>
        <v>4</v>
      </c>
      <c r="D6671" s="9" t="str">
        <f t="shared" si="427"/>
        <v>Q3</v>
      </c>
      <c r="E6671" t="s">
        <v>18</v>
      </c>
      <c r="F6671">
        <v>201709</v>
      </c>
      <c r="G6671" s="3">
        <v>12</v>
      </c>
      <c r="H6671" s="3">
        <v>0</v>
      </c>
      <c r="I6671" s="3">
        <v>26</v>
      </c>
      <c r="J6671" s="3">
        <v>27</v>
      </c>
      <c r="K6671" s="3">
        <v>517.11</v>
      </c>
    </row>
    <row r="6672" spans="1:11" x14ac:dyDescent="0.25">
      <c r="A6672" s="9">
        <f t="shared" si="424"/>
        <v>9</v>
      </c>
      <c r="B6672" s="9">
        <f t="shared" si="425"/>
        <v>2017</v>
      </c>
      <c r="C6672" s="9">
        <f t="shared" si="426"/>
        <v>4</v>
      </c>
      <c r="D6672" s="9" t="str">
        <f t="shared" si="427"/>
        <v>Q3</v>
      </c>
      <c r="E6672" t="s">
        <v>18</v>
      </c>
      <c r="F6672">
        <v>201709</v>
      </c>
      <c r="G6672" s="3">
        <v>13</v>
      </c>
      <c r="H6672" s="3">
        <v>0</v>
      </c>
      <c r="I6672" s="3">
        <v>3</v>
      </c>
      <c r="J6672" s="3">
        <v>3</v>
      </c>
      <c r="K6672" s="3">
        <v>43</v>
      </c>
    </row>
    <row r="6673" spans="1:11" x14ac:dyDescent="0.25">
      <c r="A6673" s="9">
        <f t="shared" si="424"/>
        <v>9</v>
      </c>
      <c r="B6673" s="9">
        <f t="shared" si="425"/>
        <v>2017</v>
      </c>
      <c r="C6673" s="9">
        <f t="shared" si="426"/>
        <v>4</v>
      </c>
      <c r="D6673" s="9" t="str">
        <f t="shared" si="427"/>
        <v>Q3</v>
      </c>
      <c r="E6673" t="s">
        <v>18</v>
      </c>
      <c r="F6673">
        <v>201709</v>
      </c>
      <c r="G6673" s="3">
        <v>14</v>
      </c>
      <c r="H6673" s="3">
        <v>0</v>
      </c>
      <c r="I6673" s="3">
        <v>3</v>
      </c>
      <c r="J6673" s="3">
        <v>3</v>
      </c>
      <c r="K6673" s="3">
        <v>56.7</v>
      </c>
    </row>
    <row r="6674" spans="1:11" x14ac:dyDescent="0.25">
      <c r="A6674" s="9">
        <f t="shared" si="424"/>
        <v>9</v>
      </c>
      <c r="B6674" s="9">
        <f t="shared" si="425"/>
        <v>2017</v>
      </c>
      <c r="C6674" s="9">
        <f t="shared" si="426"/>
        <v>5</v>
      </c>
      <c r="D6674" s="9" t="str">
        <f t="shared" si="427"/>
        <v>Q3</v>
      </c>
      <c r="E6674" t="s">
        <v>18</v>
      </c>
      <c r="F6674">
        <v>201709</v>
      </c>
      <c r="G6674" s="3">
        <v>15</v>
      </c>
      <c r="H6674" s="3">
        <v>0</v>
      </c>
      <c r="I6674" s="3">
        <v>22</v>
      </c>
      <c r="J6674" s="3">
        <v>22</v>
      </c>
      <c r="K6674" s="3">
        <v>411.11</v>
      </c>
    </row>
    <row r="6675" spans="1:11" x14ac:dyDescent="0.25">
      <c r="A6675" s="9">
        <f t="shared" si="424"/>
        <v>9</v>
      </c>
      <c r="B6675" s="9">
        <f t="shared" si="425"/>
        <v>2017</v>
      </c>
      <c r="C6675" s="9">
        <f t="shared" si="426"/>
        <v>5</v>
      </c>
      <c r="D6675" s="9" t="str">
        <f t="shared" si="427"/>
        <v>Q3</v>
      </c>
      <c r="E6675" t="s">
        <v>18</v>
      </c>
      <c r="F6675">
        <v>201709</v>
      </c>
      <c r="G6675" s="3">
        <v>16</v>
      </c>
      <c r="H6675" s="3">
        <v>0</v>
      </c>
      <c r="I6675" s="3">
        <v>3</v>
      </c>
      <c r="J6675" s="3">
        <v>3</v>
      </c>
      <c r="K6675" s="3">
        <v>67</v>
      </c>
    </row>
    <row r="6676" spans="1:11" x14ac:dyDescent="0.25">
      <c r="A6676" s="9">
        <f t="shared" si="424"/>
        <v>9</v>
      </c>
      <c r="B6676" s="9">
        <f t="shared" si="425"/>
        <v>2017</v>
      </c>
      <c r="C6676" s="9">
        <f t="shared" si="426"/>
        <v>5</v>
      </c>
      <c r="D6676" s="9" t="str">
        <f t="shared" si="427"/>
        <v>Q3</v>
      </c>
      <c r="E6676" t="s">
        <v>18</v>
      </c>
      <c r="F6676">
        <v>201709</v>
      </c>
      <c r="G6676" s="3">
        <v>17</v>
      </c>
      <c r="H6676" s="3">
        <v>0</v>
      </c>
      <c r="I6676" s="3">
        <v>1</v>
      </c>
      <c r="J6676" s="3">
        <v>1</v>
      </c>
      <c r="K6676" s="3">
        <v>5</v>
      </c>
    </row>
    <row r="6677" spans="1:11" x14ac:dyDescent="0.25">
      <c r="A6677" s="9">
        <f t="shared" si="424"/>
        <v>9</v>
      </c>
      <c r="B6677" s="9">
        <f t="shared" si="425"/>
        <v>2017</v>
      </c>
      <c r="C6677" s="9">
        <f t="shared" si="426"/>
        <v>6</v>
      </c>
      <c r="D6677" s="9" t="str">
        <f t="shared" si="427"/>
        <v>Q3</v>
      </c>
      <c r="E6677" t="s">
        <v>18</v>
      </c>
      <c r="F6677">
        <v>201709</v>
      </c>
      <c r="G6677" s="3">
        <v>18</v>
      </c>
      <c r="H6677" s="3">
        <v>0</v>
      </c>
      <c r="I6677" s="3">
        <v>6</v>
      </c>
      <c r="J6677" s="3">
        <v>6</v>
      </c>
      <c r="K6677" s="3">
        <v>108</v>
      </c>
    </row>
    <row r="6678" spans="1:11" x14ac:dyDescent="0.25">
      <c r="A6678" s="9">
        <f t="shared" si="424"/>
        <v>10</v>
      </c>
      <c r="B6678" s="9">
        <f t="shared" si="425"/>
        <v>2017</v>
      </c>
      <c r="C6678" s="9">
        <f t="shared" si="426"/>
        <v>0</v>
      </c>
      <c r="D6678" s="9" t="str">
        <f t="shared" si="427"/>
        <v>Q4</v>
      </c>
      <c r="E6678" t="s">
        <v>18</v>
      </c>
      <c r="F6678">
        <v>201710</v>
      </c>
      <c r="G6678" s="3">
        <v>0</v>
      </c>
      <c r="H6678" s="3">
        <v>93</v>
      </c>
      <c r="I6678" s="3">
        <v>93</v>
      </c>
      <c r="J6678" s="3">
        <v>96</v>
      </c>
      <c r="K6678" s="3">
        <v>2243.5</v>
      </c>
    </row>
    <row r="6679" spans="1:11" x14ac:dyDescent="0.25">
      <c r="A6679" s="9">
        <f t="shared" si="424"/>
        <v>10</v>
      </c>
      <c r="B6679" s="9">
        <f t="shared" si="425"/>
        <v>2017</v>
      </c>
      <c r="C6679" s="9">
        <f t="shared" si="426"/>
        <v>0</v>
      </c>
      <c r="D6679" s="9" t="str">
        <f t="shared" si="427"/>
        <v>Q4</v>
      </c>
      <c r="E6679" t="s">
        <v>18</v>
      </c>
      <c r="F6679">
        <v>201710</v>
      </c>
      <c r="G6679" s="3">
        <v>1</v>
      </c>
      <c r="H6679" s="3">
        <v>0</v>
      </c>
      <c r="I6679" s="3">
        <v>5</v>
      </c>
      <c r="J6679" s="3">
        <v>5</v>
      </c>
      <c r="K6679" s="3">
        <v>128</v>
      </c>
    </row>
    <row r="6680" spans="1:11" x14ac:dyDescent="0.25">
      <c r="A6680" s="9">
        <f t="shared" si="424"/>
        <v>10</v>
      </c>
      <c r="B6680" s="9">
        <f t="shared" si="425"/>
        <v>2017</v>
      </c>
      <c r="C6680" s="9">
        <f t="shared" si="426"/>
        <v>0</v>
      </c>
      <c r="D6680" s="9" t="str">
        <f t="shared" si="427"/>
        <v>Q4</v>
      </c>
      <c r="E6680" t="s">
        <v>18</v>
      </c>
      <c r="F6680">
        <v>201710</v>
      </c>
      <c r="G6680" s="3">
        <v>2</v>
      </c>
      <c r="H6680" s="3">
        <v>0</v>
      </c>
      <c r="I6680" s="3">
        <v>3</v>
      </c>
      <c r="J6680" s="3">
        <v>4</v>
      </c>
      <c r="K6680" s="3">
        <v>100</v>
      </c>
    </row>
    <row r="6681" spans="1:11" x14ac:dyDescent="0.25">
      <c r="A6681" s="9">
        <f t="shared" si="424"/>
        <v>10</v>
      </c>
      <c r="B6681" s="9">
        <f t="shared" si="425"/>
        <v>2017</v>
      </c>
      <c r="C6681" s="9">
        <f t="shared" si="426"/>
        <v>1</v>
      </c>
      <c r="D6681" s="9" t="str">
        <f t="shared" si="427"/>
        <v>Q4</v>
      </c>
      <c r="E6681" t="s">
        <v>18</v>
      </c>
      <c r="F6681">
        <v>201710</v>
      </c>
      <c r="G6681" s="3">
        <v>3</v>
      </c>
      <c r="H6681" s="3">
        <v>0</v>
      </c>
      <c r="I6681" s="3">
        <v>58</v>
      </c>
      <c r="J6681" s="3">
        <v>58</v>
      </c>
      <c r="K6681" s="3">
        <v>1069</v>
      </c>
    </row>
    <row r="6682" spans="1:11" x14ac:dyDescent="0.25">
      <c r="A6682" s="9">
        <f t="shared" si="424"/>
        <v>10</v>
      </c>
      <c r="B6682" s="9">
        <f t="shared" si="425"/>
        <v>2017</v>
      </c>
      <c r="C6682" s="9">
        <f t="shared" si="426"/>
        <v>1</v>
      </c>
      <c r="D6682" s="9" t="str">
        <f t="shared" si="427"/>
        <v>Q4</v>
      </c>
      <c r="E6682" t="s">
        <v>18</v>
      </c>
      <c r="F6682">
        <v>201710</v>
      </c>
      <c r="G6682" s="3">
        <v>4</v>
      </c>
      <c r="H6682" s="3">
        <v>0</v>
      </c>
      <c r="I6682" s="3">
        <v>4</v>
      </c>
      <c r="J6682" s="3">
        <v>4</v>
      </c>
      <c r="K6682" s="3">
        <v>130</v>
      </c>
    </row>
    <row r="6683" spans="1:11" x14ac:dyDescent="0.25">
      <c r="A6683" s="9">
        <f t="shared" si="424"/>
        <v>10</v>
      </c>
      <c r="B6683" s="9">
        <f t="shared" si="425"/>
        <v>2017</v>
      </c>
      <c r="C6683" s="9">
        <f t="shared" si="426"/>
        <v>1</v>
      </c>
      <c r="D6683" s="9" t="str">
        <f t="shared" si="427"/>
        <v>Q4</v>
      </c>
      <c r="E6683" t="s">
        <v>18</v>
      </c>
      <c r="F6683">
        <v>201710</v>
      </c>
      <c r="G6683" s="3">
        <v>5</v>
      </c>
      <c r="H6683" s="3">
        <v>0</v>
      </c>
      <c r="I6683" s="3">
        <v>2</v>
      </c>
      <c r="J6683" s="3">
        <v>2</v>
      </c>
      <c r="K6683" s="3">
        <v>19</v>
      </c>
    </row>
    <row r="6684" spans="1:11" x14ac:dyDescent="0.25">
      <c r="A6684" s="9">
        <f t="shared" si="424"/>
        <v>10</v>
      </c>
      <c r="B6684" s="9">
        <f t="shared" si="425"/>
        <v>2017</v>
      </c>
      <c r="C6684" s="9">
        <f t="shared" si="426"/>
        <v>2</v>
      </c>
      <c r="D6684" s="9" t="str">
        <f t="shared" si="427"/>
        <v>Q4</v>
      </c>
      <c r="E6684" t="s">
        <v>18</v>
      </c>
      <c r="F6684">
        <v>201710</v>
      </c>
      <c r="G6684" s="3">
        <v>6</v>
      </c>
      <c r="H6684" s="3">
        <v>0</v>
      </c>
      <c r="I6684" s="3">
        <v>48</v>
      </c>
      <c r="J6684" s="3">
        <v>55</v>
      </c>
      <c r="K6684" s="3">
        <v>1083</v>
      </c>
    </row>
    <row r="6685" spans="1:11" x14ac:dyDescent="0.25">
      <c r="A6685" s="9">
        <f t="shared" si="424"/>
        <v>10</v>
      </c>
      <c r="B6685" s="9">
        <f t="shared" si="425"/>
        <v>2017</v>
      </c>
      <c r="C6685" s="9">
        <f t="shared" si="426"/>
        <v>2</v>
      </c>
      <c r="D6685" s="9" t="str">
        <f t="shared" si="427"/>
        <v>Q4</v>
      </c>
      <c r="E6685" t="s">
        <v>18</v>
      </c>
      <c r="F6685">
        <v>201710</v>
      </c>
      <c r="G6685" s="3">
        <v>7</v>
      </c>
      <c r="H6685" s="3">
        <v>0</v>
      </c>
      <c r="I6685" s="3">
        <v>6</v>
      </c>
      <c r="J6685" s="3">
        <v>6</v>
      </c>
      <c r="K6685" s="3">
        <v>171</v>
      </c>
    </row>
    <row r="6686" spans="1:11" x14ac:dyDescent="0.25">
      <c r="A6686" s="9">
        <f t="shared" si="424"/>
        <v>10</v>
      </c>
      <c r="B6686" s="9">
        <f t="shared" si="425"/>
        <v>2017</v>
      </c>
      <c r="C6686" s="9">
        <f t="shared" si="426"/>
        <v>2</v>
      </c>
      <c r="D6686" s="9" t="str">
        <f t="shared" si="427"/>
        <v>Q4</v>
      </c>
      <c r="E6686" t="s">
        <v>18</v>
      </c>
      <c r="F6686">
        <v>201710</v>
      </c>
      <c r="G6686" s="3">
        <v>8</v>
      </c>
      <c r="H6686" s="3">
        <v>0</v>
      </c>
      <c r="I6686" s="3">
        <v>2</v>
      </c>
      <c r="J6686" s="3">
        <v>2</v>
      </c>
      <c r="K6686" s="3">
        <v>62.99</v>
      </c>
    </row>
    <row r="6687" spans="1:11" x14ac:dyDescent="0.25">
      <c r="A6687" s="9">
        <f t="shared" si="424"/>
        <v>10</v>
      </c>
      <c r="B6687" s="9">
        <f t="shared" si="425"/>
        <v>2017</v>
      </c>
      <c r="C6687" s="9">
        <f t="shared" si="426"/>
        <v>3</v>
      </c>
      <c r="D6687" s="9" t="str">
        <f t="shared" si="427"/>
        <v>Q4</v>
      </c>
      <c r="E6687" t="s">
        <v>18</v>
      </c>
      <c r="F6687">
        <v>201710</v>
      </c>
      <c r="G6687" s="3">
        <v>9</v>
      </c>
      <c r="H6687" s="3">
        <v>0</v>
      </c>
      <c r="I6687" s="3">
        <v>39</v>
      </c>
      <c r="J6687" s="3">
        <v>41</v>
      </c>
      <c r="K6687" s="3">
        <v>760</v>
      </c>
    </row>
    <row r="6688" spans="1:11" x14ac:dyDescent="0.25">
      <c r="A6688" s="9">
        <f t="shared" si="424"/>
        <v>10</v>
      </c>
      <c r="B6688" s="9">
        <f t="shared" si="425"/>
        <v>2017</v>
      </c>
      <c r="C6688" s="9">
        <f t="shared" si="426"/>
        <v>3</v>
      </c>
      <c r="D6688" s="9" t="str">
        <f t="shared" si="427"/>
        <v>Q4</v>
      </c>
      <c r="E6688" t="s">
        <v>18</v>
      </c>
      <c r="F6688">
        <v>201710</v>
      </c>
      <c r="G6688" s="3">
        <v>10</v>
      </c>
      <c r="H6688" s="3">
        <v>0</v>
      </c>
      <c r="I6688" s="3">
        <v>6</v>
      </c>
      <c r="J6688" s="3">
        <v>6</v>
      </c>
      <c r="K6688" s="3">
        <v>192</v>
      </c>
    </row>
    <row r="6689" spans="1:11" x14ac:dyDescent="0.25">
      <c r="A6689" s="9">
        <f t="shared" si="424"/>
        <v>10</v>
      </c>
      <c r="B6689" s="9">
        <f t="shared" si="425"/>
        <v>2017</v>
      </c>
      <c r="C6689" s="9">
        <f t="shared" si="426"/>
        <v>3</v>
      </c>
      <c r="D6689" s="9" t="str">
        <f t="shared" si="427"/>
        <v>Q4</v>
      </c>
      <c r="E6689" t="s">
        <v>18</v>
      </c>
      <c r="F6689">
        <v>201710</v>
      </c>
      <c r="G6689" s="3">
        <v>11</v>
      </c>
      <c r="H6689" s="3">
        <v>0</v>
      </c>
      <c r="I6689" s="3">
        <v>1</v>
      </c>
      <c r="J6689" s="3">
        <v>1</v>
      </c>
      <c r="K6689" s="3">
        <v>34</v>
      </c>
    </row>
    <row r="6690" spans="1:11" x14ac:dyDescent="0.25">
      <c r="A6690" s="9">
        <f t="shared" si="424"/>
        <v>10</v>
      </c>
      <c r="B6690" s="9">
        <f t="shared" si="425"/>
        <v>2017</v>
      </c>
      <c r="C6690" s="9">
        <f t="shared" si="426"/>
        <v>4</v>
      </c>
      <c r="D6690" s="9" t="str">
        <f t="shared" si="427"/>
        <v>Q4</v>
      </c>
      <c r="E6690" t="s">
        <v>18</v>
      </c>
      <c r="F6690">
        <v>201710</v>
      </c>
      <c r="G6690" s="3">
        <v>12</v>
      </c>
      <c r="H6690" s="3">
        <v>0</v>
      </c>
      <c r="I6690" s="3">
        <v>35</v>
      </c>
      <c r="J6690" s="3">
        <v>36</v>
      </c>
      <c r="K6690" s="3">
        <v>697</v>
      </c>
    </row>
    <row r="6691" spans="1:11" x14ac:dyDescent="0.25">
      <c r="A6691" s="9">
        <f t="shared" si="424"/>
        <v>10</v>
      </c>
      <c r="B6691" s="9">
        <f t="shared" si="425"/>
        <v>2017</v>
      </c>
      <c r="C6691" s="9">
        <f t="shared" si="426"/>
        <v>4</v>
      </c>
      <c r="D6691" s="9" t="str">
        <f t="shared" si="427"/>
        <v>Q4</v>
      </c>
      <c r="E6691" t="s">
        <v>18</v>
      </c>
      <c r="F6691">
        <v>201710</v>
      </c>
      <c r="G6691" s="3">
        <v>13</v>
      </c>
      <c r="H6691" s="3">
        <v>0</v>
      </c>
      <c r="I6691" s="3">
        <v>8</v>
      </c>
      <c r="J6691" s="3">
        <v>8</v>
      </c>
      <c r="K6691" s="3">
        <v>240.2</v>
      </c>
    </row>
    <row r="6692" spans="1:11" x14ac:dyDescent="0.25">
      <c r="A6692" s="9">
        <f t="shared" si="424"/>
        <v>10</v>
      </c>
      <c r="B6692" s="9">
        <f t="shared" si="425"/>
        <v>2017</v>
      </c>
      <c r="C6692" s="9">
        <f t="shared" si="426"/>
        <v>4</v>
      </c>
      <c r="D6692" s="9" t="str">
        <f t="shared" si="427"/>
        <v>Q4</v>
      </c>
      <c r="E6692" t="s">
        <v>18</v>
      </c>
      <c r="F6692">
        <v>201710</v>
      </c>
      <c r="G6692" s="3">
        <v>14</v>
      </c>
      <c r="H6692" s="3">
        <v>0</v>
      </c>
      <c r="I6692" s="3">
        <v>4</v>
      </c>
      <c r="J6692" s="3">
        <v>4</v>
      </c>
      <c r="K6692" s="3">
        <v>79</v>
      </c>
    </row>
    <row r="6693" spans="1:11" x14ac:dyDescent="0.25">
      <c r="A6693" s="9">
        <f t="shared" si="424"/>
        <v>10</v>
      </c>
      <c r="B6693" s="9">
        <f t="shared" si="425"/>
        <v>2017</v>
      </c>
      <c r="C6693" s="9">
        <f t="shared" si="426"/>
        <v>5</v>
      </c>
      <c r="D6693" s="9" t="str">
        <f t="shared" si="427"/>
        <v>Q4</v>
      </c>
      <c r="E6693" t="s">
        <v>18</v>
      </c>
      <c r="F6693">
        <v>201710</v>
      </c>
      <c r="G6693" s="3">
        <v>15</v>
      </c>
      <c r="H6693" s="3">
        <v>0</v>
      </c>
      <c r="I6693" s="3">
        <v>32</v>
      </c>
      <c r="J6693" s="3">
        <v>32</v>
      </c>
      <c r="K6693" s="3">
        <v>619</v>
      </c>
    </row>
    <row r="6694" spans="1:11" x14ac:dyDescent="0.25">
      <c r="A6694" s="9">
        <f t="shared" si="424"/>
        <v>10</v>
      </c>
      <c r="B6694" s="9">
        <f t="shared" si="425"/>
        <v>2017</v>
      </c>
      <c r="C6694" s="9">
        <f t="shared" si="426"/>
        <v>5</v>
      </c>
      <c r="D6694" s="9" t="str">
        <f t="shared" si="427"/>
        <v>Q4</v>
      </c>
      <c r="E6694" t="s">
        <v>18</v>
      </c>
      <c r="F6694">
        <v>201710</v>
      </c>
      <c r="G6694" s="3">
        <v>16</v>
      </c>
      <c r="H6694" s="3">
        <v>0</v>
      </c>
      <c r="I6694" s="3">
        <v>3</v>
      </c>
      <c r="J6694" s="3">
        <v>3</v>
      </c>
      <c r="K6694" s="3">
        <v>83</v>
      </c>
    </row>
    <row r="6695" spans="1:11" x14ac:dyDescent="0.25">
      <c r="A6695" s="9">
        <f t="shared" si="424"/>
        <v>10</v>
      </c>
      <c r="B6695" s="9">
        <f t="shared" si="425"/>
        <v>2017</v>
      </c>
      <c r="C6695" s="9">
        <f t="shared" si="426"/>
        <v>5</v>
      </c>
      <c r="D6695" s="9" t="str">
        <f t="shared" si="427"/>
        <v>Q4</v>
      </c>
      <c r="E6695" t="s">
        <v>18</v>
      </c>
      <c r="F6695">
        <v>201710</v>
      </c>
      <c r="G6695" s="3">
        <v>17</v>
      </c>
      <c r="H6695" s="3">
        <v>0</v>
      </c>
      <c r="I6695" s="3">
        <v>1</v>
      </c>
      <c r="J6695" s="3">
        <v>1</v>
      </c>
      <c r="K6695" s="3">
        <v>18</v>
      </c>
    </row>
    <row r="6696" spans="1:11" x14ac:dyDescent="0.25">
      <c r="A6696" s="9">
        <f t="shared" si="424"/>
        <v>11</v>
      </c>
      <c r="B6696" s="9">
        <f t="shared" si="425"/>
        <v>2017</v>
      </c>
      <c r="C6696" s="9">
        <f t="shared" si="426"/>
        <v>0</v>
      </c>
      <c r="D6696" s="9" t="str">
        <f t="shared" si="427"/>
        <v>Q4</v>
      </c>
      <c r="E6696" t="s">
        <v>18</v>
      </c>
      <c r="F6696">
        <v>201711</v>
      </c>
      <c r="G6696" s="3">
        <v>0</v>
      </c>
      <c r="H6696" s="3">
        <v>119</v>
      </c>
      <c r="I6696" s="3">
        <v>119</v>
      </c>
      <c r="J6696" s="3">
        <v>124</v>
      </c>
      <c r="K6696" s="3">
        <v>2760.61</v>
      </c>
    </row>
    <row r="6697" spans="1:11" x14ac:dyDescent="0.25">
      <c r="A6697" s="9">
        <f t="shared" si="424"/>
        <v>11</v>
      </c>
      <c r="B6697" s="9">
        <f t="shared" si="425"/>
        <v>2017</v>
      </c>
      <c r="C6697" s="9">
        <f t="shared" si="426"/>
        <v>0</v>
      </c>
      <c r="D6697" s="9" t="str">
        <f t="shared" si="427"/>
        <v>Q4</v>
      </c>
      <c r="E6697" t="s">
        <v>18</v>
      </c>
      <c r="F6697">
        <v>201711</v>
      </c>
      <c r="G6697" s="3">
        <v>1</v>
      </c>
      <c r="H6697" s="3">
        <v>0</v>
      </c>
      <c r="I6697" s="3">
        <v>4</v>
      </c>
      <c r="J6697" s="3">
        <v>5</v>
      </c>
      <c r="K6697" s="3">
        <v>161</v>
      </c>
    </row>
    <row r="6698" spans="1:11" x14ac:dyDescent="0.25">
      <c r="A6698" s="9">
        <f t="shared" si="424"/>
        <v>11</v>
      </c>
      <c r="B6698" s="9">
        <f t="shared" si="425"/>
        <v>2017</v>
      </c>
      <c r="C6698" s="9">
        <f t="shared" si="426"/>
        <v>0</v>
      </c>
      <c r="D6698" s="9" t="str">
        <f t="shared" si="427"/>
        <v>Q4</v>
      </c>
      <c r="E6698" t="s">
        <v>18</v>
      </c>
      <c r="F6698">
        <v>201711</v>
      </c>
      <c r="G6698" s="3">
        <v>2</v>
      </c>
      <c r="H6698" s="3">
        <v>0</v>
      </c>
      <c r="I6698" s="3">
        <v>4</v>
      </c>
      <c r="J6698" s="3">
        <v>4</v>
      </c>
      <c r="K6698" s="3">
        <v>66</v>
      </c>
    </row>
    <row r="6699" spans="1:11" x14ac:dyDescent="0.25">
      <c r="A6699" s="9">
        <f t="shared" si="424"/>
        <v>11</v>
      </c>
      <c r="B6699" s="9">
        <f t="shared" si="425"/>
        <v>2017</v>
      </c>
      <c r="C6699" s="9">
        <f t="shared" si="426"/>
        <v>1</v>
      </c>
      <c r="D6699" s="9" t="str">
        <f t="shared" si="427"/>
        <v>Q4</v>
      </c>
      <c r="E6699" t="s">
        <v>18</v>
      </c>
      <c r="F6699">
        <v>201711</v>
      </c>
      <c r="G6699" s="3">
        <v>3</v>
      </c>
      <c r="H6699" s="3">
        <v>0</v>
      </c>
      <c r="I6699" s="3">
        <v>78</v>
      </c>
      <c r="J6699" s="3">
        <v>80</v>
      </c>
      <c r="K6699" s="3">
        <v>1507.11</v>
      </c>
    </row>
    <row r="6700" spans="1:11" x14ac:dyDescent="0.25">
      <c r="A6700" s="9">
        <f t="shared" si="424"/>
        <v>11</v>
      </c>
      <c r="B6700" s="9">
        <f t="shared" si="425"/>
        <v>2017</v>
      </c>
      <c r="C6700" s="9">
        <f t="shared" si="426"/>
        <v>1</v>
      </c>
      <c r="D6700" s="9" t="str">
        <f t="shared" si="427"/>
        <v>Q4</v>
      </c>
      <c r="E6700" t="s">
        <v>18</v>
      </c>
      <c r="F6700">
        <v>201711</v>
      </c>
      <c r="G6700" s="3">
        <v>4</v>
      </c>
      <c r="H6700" s="3">
        <v>0</v>
      </c>
      <c r="I6700" s="3">
        <v>4</v>
      </c>
      <c r="J6700" s="3">
        <v>5</v>
      </c>
      <c r="K6700" s="3">
        <v>82</v>
      </c>
    </row>
    <row r="6701" spans="1:11" x14ac:dyDescent="0.25">
      <c r="A6701" s="9">
        <f t="shared" si="424"/>
        <v>11</v>
      </c>
      <c r="B6701" s="9">
        <f t="shared" si="425"/>
        <v>2017</v>
      </c>
      <c r="C6701" s="9">
        <f t="shared" si="426"/>
        <v>1</v>
      </c>
      <c r="D6701" s="9" t="str">
        <f t="shared" si="427"/>
        <v>Q4</v>
      </c>
      <c r="E6701" t="s">
        <v>18</v>
      </c>
      <c r="F6701">
        <v>201711</v>
      </c>
      <c r="G6701" s="3">
        <v>5</v>
      </c>
      <c r="H6701" s="3">
        <v>0</v>
      </c>
      <c r="I6701" s="3">
        <v>9</v>
      </c>
      <c r="J6701" s="3">
        <v>11</v>
      </c>
      <c r="K6701" s="3">
        <v>222.5</v>
      </c>
    </row>
    <row r="6702" spans="1:11" x14ac:dyDescent="0.25">
      <c r="A6702" s="9">
        <f t="shared" si="424"/>
        <v>11</v>
      </c>
      <c r="B6702" s="9">
        <f t="shared" si="425"/>
        <v>2017</v>
      </c>
      <c r="C6702" s="9">
        <f t="shared" si="426"/>
        <v>2</v>
      </c>
      <c r="D6702" s="9" t="str">
        <f t="shared" si="427"/>
        <v>Q4</v>
      </c>
      <c r="E6702" t="s">
        <v>18</v>
      </c>
      <c r="F6702">
        <v>201711</v>
      </c>
      <c r="G6702" s="3">
        <v>6</v>
      </c>
      <c r="H6702" s="3">
        <v>0</v>
      </c>
      <c r="I6702" s="3">
        <v>52</v>
      </c>
      <c r="J6702" s="3">
        <v>52</v>
      </c>
      <c r="K6702" s="3">
        <v>1015</v>
      </c>
    </row>
    <row r="6703" spans="1:11" x14ac:dyDescent="0.25">
      <c r="A6703" s="9">
        <f t="shared" si="424"/>
        <v>11</v>
      </c>
      <c r="B6703" s="9">
        <f t="shared" si="425"/>
        <v>2017</v>
      </c>
      <c r="C6703" s="9">
        <f t="shared" si="426"/>
        <v>2</v>
      </c>
      <c r="D6703" s="9" t="str">
        <f t="shared" si="427"/>
        <v>Q4</v>
      </c>
      <c r="E6703" t="s">
        <v>18</v>
      </c>
      <c r="F6703">
        <v>201711</v>
      </c>
      <c r="G6703" s="3">
        <v>7</v>
      </c>
      <c r="H6703" s="3">
        <v>0</v>
      </c>
      <c r="I6703" s="3">
        <v>4</v>
      </c>
      <c r="J6703" s="3">
        <v>6</v>
      </c>
      <c r="K6703" s="3">
        <v>149.99</v>
      </c>
    </row>
    <row r="6704" spans="1:11" x14ac:dyDescent="0.25">
      <c r="A6704" s="9">
        <f t="shared" si="424"/>
        <v>11</v>
      </c>
      <c r="B6704" s="9">
        <f t="shared" si="425"/>
        <v>2017</v>
      </c>
      <c r="C6704" s="9">
        <f t="shared" si="426"/>
        <v>2</v>
      </c>
      <c r="D6704" s="9" t="str">
        <f t="shared" si="427"/>
        <v>Q4</v>
      </c>
      <c r="E6704" t="s">
        <v>18</v>
      </c>
      <c r="F6704">
        <v>201711</v>
      </c>
      <c r="G6704" s="3">
        <v>8</v>
      </c>
      <c r="H6704" s="3">
        <v>0</v>
      </c>
      <c r="I6704" s="3">
        <v>6</v>
      </c>
      <c r="J6704" s="3">
        <v>6</v>
      </c>
      <c r="K6704" s="3">
        <v>105</v>
      </c>
    </row>
    <row r="6705" spans="1:11" x14ac:dyDescent="0.25">
      <c r="A6705" s="9">
        <f t="shared" si="424"/>
        <v>11</v>
      </c>
      <c r="B6705" s="9">
        <f t="shared" si="425"/>
        <v>2017</v>
      </c>
      <c r="C6705" s="9">
        <f t="shared" si="426"/>
        <v>3</v>
      </c>
      <c r="D6705" s="9" t="str">
        <f t="shared" si="427"/>
        <v>Q4</v>
      </c>
      <c r="E6705" t="s">
        <v>18</v>
      </c>
      <c r="F6705">
        <v>201711</v>
      </c>
      <c r="G6705" s="3">
        <v>9</v>
      </c>
      <c r="H6705" s="3">
        <v>0</v>
      </c>
      <c r="I6705" s="3">
        <v>44</v>
      </c>
      <c r="J6705" s="3">
        <v>44</v>
      </c>
      <c r="K6705" s="3">
        <v>905</v>
      </c>
    </row>
    <row r="6706" spans="1:11" x14ac:dyDescent="0.25">
      <c r="A6706" s="9">
        <f t="shared" si="424"/>
        <v>11</v>
      </c>
      <c r="B6706" s="9">
        <f t="shared" si="425"/>
        <v>2017</v>
      </c>
      <c r="C6706" s="9">
        <f t="shared" si="426"/>
        <v>3</v>
      </c>
      <c r="D6706" s="9" t="str">
        <f t="shared" si="427"/>
        <v>Q4</v>
      </c>
      <c r="E6706" t="s">
        <v>18</v>
      </c>
      <c r="F6706">
        <v>201711</v>
      </c>
      <c r="G6706" s="3">
        <v>10</v>
      </c>
      <c r="H6706" s="3">
        <v>0</v>
      </c>
      <c r="I6706" s="3">
        <v>4</v>
      </c>
      <c r="J6706" s="3">
        <v>4</v>
      </c>
      <c r="K6706" s="3">
        <v>68</v>
      </c>
    </row>
    <row r="6707" spans="1:11" x14ac:dyDescent="0.25">
      <c r="A6707" s="9">
        <f t="shared" si="424"/>
        <v>11</v>
      </c>
      <c r="B6707" s="9">
        <f t="shared" si="425"/>
        <v>2017</v>
      </c>
      <c r="C6707" s="9">
        <f t="shared" si="426"/>
        <v>3</v>
      </c>
      <c r="D6707" s="9" t="str">
        <f t="shared" si="427"/>
        <v>Q4</v>
      </c>
      <c r="E6707" t="s">
        <v>18</v>
      </c>
      <c r="F6707">
        <v>201711</v>
      </c>
      <c r="G6707" s="3">
        <v>11</v>
      </c>
      <c r="H6707" s="3">
        <v>0</v>
      </c>
      <c r="I6707" s="3">
        <v>4</v>
      </c>
      <c r="J6707" s="3">
        <v>4</v>
      </c>
      <c r="K6707" s="3">
        <v>67</v>
      </c>
    </row>
    <row r="6708" spans="1:11" x14ac:dyDescent="0.25">
      <c r="A6708" s="9">
        <f t="shared" si="424"/>
        <v>11</v>
      </c>
      <c r="B6708" s="9">
        <f t="shared" si="425"/>
        <v>2017</v>
      </c>
      <c r="C6708" s="9">
        <f t="shared" si="426"/>
        <v>4</v>
      </c>
      <c r="D6708" s="9" t="str">
        <f t="shared" si="427"/>
        <v>Q4</v>
      </c>
      <c r="E6708" t="s">
        <v>18</v>
      </c>
      <c r="F6708">
        <v>201711</v>
      </c>
      <c r="G6708" s="3">
        <v>12</v>
      </c>
      <c r="H6708" s="3">
        <v>0</v>
      </c>
      <c r="I6708" s="3">
        <v>34</v>
      </c>
      <c r="J6708" s="3">
        <v>36</v>
      </c>
      <c r="K6708" s="3">
        <v>760.8</v>
      </c>
    </row>
    <row r="6709" spans="1:11" x14ac:dyDescent="0.25">
      <c r="A6709" s="9">
        <f t="shared" si="424"/>
        <v>11</v>
      </c>
      <c r="B6709" s="9">
        <f t="shared" si="425"/>
        <v>2017</v>
      </c>
      <c r="C6709" s="9">
        <f t="shared" si="426"/>
        <v>4</v>
      </c>
      <c r="D6709" s="9" t="str">
        <f t="shared" si="427"/>
        <v>Q4</v>
      </c>
      <c r="E6709" t="s">
        <v>18</v>
      </c>
      <c r="F6709">
        <v>201711</v>
      </c>
      <c r="G6709" s="3">
        <v>13</v>
      </c>
      <c r="H6709" s="3">
        <v>0</v>
      </c>
      <c r="I6709" s="3">
        <v>4</v>
      </c>
      <c r="J6709" s="3">
        <v>4</v>
      </c>
      <c r="K6709" s="3">
        <v>79</v>
      </c>
    </row>
    <row r="6710" spans="1:11" x14ac:dyDescent="0.25">
      <c r="A6710" s="9">
        <f t="shared" si="424"/>
        <v>11</v>
      </c>
      <c r="B6710" s="9">
        <f t="shared" si="425"/>
        <v>2017</v>
      </c>
      <c r="C6710" s="9">
        <f t="shared" si="426"/>
        <v>4</v>
      </c>
      <c r="D6710" s="9" t="str">
        <f t="shared" si="427"/>
        <v>Q4</v>
      </c>
      <c r="E6710" t="s">
        <v>18</v>
      </c>
      <c r="F6710">
        <v>201711</v>
      </c>
      <c r="G6710" s="3">
        <v>14</v>
      </c>
      <c r="H6710" s="3">
        <v>0</v>
      </c>
      <c r="I6710" s="3">
        <v>4</v>
      </c>
      <c r="J6710" s="3">
        <v>4</v>
      </c>
      <c r="K6710" s="3">
        <v>50</v>
      </c>
    </row>
    <row r="6711" spans="1:11" x14ac:dyDescent="0.25">
      <c r="A6711" s="9">
        <f t="shared" si="424"/>
        <v>11</v>
      </c>
      <c r="B6711" s="9">
        <f t="shared" si="425"/>
        <v>2017</v>
      </c>
      <c r="C6711" s="9">
        <f t="shared" si="426"/>
        <v>5</v>
      </c>
      <c r="D6711" s="9" t="str">
        <f t="shared" si="427"/>
        <v>Q4</v>
      </c>
      <c r="E6711" t="s">
        <v>18</v>
      </c>
      <c r="F6711">
        <v>201711</v>
      </c>
      <c r="G6711" s="3">
        <v>15</v>
      </c>
      <c r="H6711" s="3">
        <v>0</v>
      </c>
      <c r="I6711" s="3">
        <v>29</v>
      </c>
      <c r="J6711" s="3">
        <v>29</v>
      </c>
      <c r="K6711" s="3">
        <v>565</v>
      </c>
    </row>
    <row r="6712" spans="1:11" x14ac:dyDescent="0.25">
      <c r="A6712" s="9">
        <f t="shared" si="424"/>
        <v>11</v>
      </c>
      <c r="B6712" s="9">
        <f t="shared" si="425"/>
        <v>2017</v>
      </c>
      <c r="C6712" s="9">
        <f t="shared" si="426"/>
        <v>5</v>
      </c>
      <c r="D6712" s="9" t="str">
        <f t="shared" si="427"/>
        <v>Q4</v>
      </c>
      <c r="E6712" t="s">
        <v>18</v>
      </c>
      <c r="F6712">
        <v>201711</v>
      </c>
      <c r="G6712" s="3">
        <v>16</v>
      </c>
      <c r="H6712" s="3">
        <v>0</v>
      </c>
      <c r="I6712" s="3">
        <v>3</v>
      </c>
      <c r="J6712" s="3">
        <v>3</v>
      </c>
      <c r="K6712" s="3">
        <v>43</v>
      </c>
    </row>
    <row r="6713" spans="1:11" x14ac:dyDescent="0.25">
      <c r="A6713" s="9">
        <f t="shared" si="424"/>
        <v>12</v>
      </c>
      <c r="B6713" s="9">
        <f t="shared" si="425"/>
        <v>2017</v>
      </c>
      <c r="C6713" s="9">
        <f t="shared" si="426"/>
        <v>0</v>
      </c>
      <c r="D6713" s="9" t="str">
        <f t="shared" si="427"/>
        <v>Q4</v>
      </c>
      <c r="E6713" t="s">
        <v>18</v>
      </c>
      <c r="F6713">
        <v>201712</v>
      </c>
      <c r="G6713" s="3">
        <v>0</v>
      </c>
      <c r="H6713" s="3">
        <v>73</v>
      </c>
      <c r="I6713" s="3">
        <v>73</v>
      </c>
      <c r="J6713" s="3">
        <v>79</v>
      </c>
      <c r="K6713" s="3">
        <v>2007</v>
      </c>
    </row>
    <row r="6714" spans="1:11" x14ac:dyDescent="0.25">
      <c r="A6714" s="9">
        <f t="shared" si="424"/>
        <v>12</v>
      </c>
      <c r="B6714" s="9">
        <f t="shared" si="425"/>
        <v>2017</v>
      </c>
      <c r="C6714" s="9">
        <f t="shared" si="426"/>
        <v>0</v>
      </c>
      <c r="D6714" s="9" t="str">
        <f t="shared" si="427"/>
        <v>Q4</v>
      </c>
      <c r="E6714" t="s">
        <v>18</v>
      </c>
      <c r="F6714">
        <v>201712</v>
      </c>
      <c r="G6714" s="3">
        <v>1</v>
      </c>
      <c r="H6714" s="3">
        <v>0</v>
      </c>
      <c r="I6714" s="3">
        <v>1</v>
      </c>
      <c r="J6714" s="3">
        <v>1</v>
      </c>
      <c r="K6714" s="3">
        <v>18</v>
      </c>
    </row>
    <row r="6715" spans="1:11" x14ac:dyDescent="0.25">
      <c r="A6715" s="9">
        <f t="shared" si="424"/>
        <v>12</v>
      </c>
      <c r="B6715" s="9">
        <f t="shared" si="425"/>
        <v>2017</v>
      </c>
      <c r="C6715" s="9">
        <f t="shared" si="426"/>
        <v>0</v>
      </c>
      <c r="D6715" s="9" t="str">
        <f t="shared" si="427"/>
        <v>Q4</v>
      </c>
      <c r="E6715" t="s">
        <v>18</v>
      </c>
      <c r="F6715">
        <v>201712</v>
      </c>
      <c r="G6715" s="3">
        <v>2</v>
      </c>
      <c r="H6715" s="3">
        <v>0</v>
      </c>
      <c r="I6715" s="3">
        <v>4</v>
      </c>
      <c r="J6715" s="3">
        <v>4</v>
      </c>
      <c r="K6715" s="3">
        <v>73</v>
      </c>
    </row>
    <row r="6716" spans="1:11" x14ac:dyDescent="0.25">
      <c r="A6716" s="9">
        <f t="shared" si="424"/>
        <v>12</v>
      </c>
      <c r="B6716" s="9">
        <f t="shared" si="425"/>
        <v>2017</v>
      </c>
      <c r="C6716" s="9">
        <f t="shared" si="426"/>
        <v>1</v>
      </c>
      <c r="D6716" s="9" t="str">
        <f t="shared" si="427"/>
        <v>Q4</v>
      </c>
      <c r="E6716" t="s">
        <v>18</v>
      </c>
      <c r="F6716">
        <v>201712</v>
      </c>
      <c r="G6716" s="3">
        <v>3</v>
      </c>
      <c r="H6716" s="3">
        <v>0</v>
      </c>
      <c r="I6716" s="3">
        <v>45</v>
      </c>
      <c r="J6716" s="3">
        <v>48</v>
      </c>
      <c r="K6716" s="3">
        <v>854.5</v>
      </c>
    </row>
    <row r="6717" spans="1:11" x14ac:dyDescent="0.25">
      <c r="A6717" s="9">
        <f t="shared" si="424"/>
        <v>12</v>
      </c>
      <c r="B6717" s="9">
        <f t="shared" si="425"/>
        <v>2017</v>
      </c>
      <c r="C6717" s="9">
        <f t="shared" si="426"/>
        <v>1</v>
      </c>
      <c r="D6717" s="9" t="str">
        <f t="shared" si="427"/>
        <v>Q4</v>
      </c>
      <c r="E6717" t="s">
        <v>18</v>
      </c>
      <c r="F6717">
        <v>201712</v>
      </c>
      <c r="G6717" s="3">
        <v>4</v>
      </c>
      <c r="H6717" s="3">
        <v>0</v>
      </c>
      <c r="I6717" s="3">
        <v>4</v>
      </c>
      <c r="J6717" s="3">
        <v>5</v>
      </c>
      <c r="K6717" s="3">
        <v>82.5</v>
      </c>
    </row>
    <row r="6718" spans="1:11" x14ac:dyDescent="0.25">
      <c r="A6718" s="9">
        <f t="shared" si="424"/>
        <v>12</v>
      </c>
      <c r="B6718" s="9">
        <f t="shared" si="425"/>
        <v>2017</v>
      </c>
      <c r="C6718" s="9">
        <f t="shared" si="426"/>
        <v>1</v>
      </c>
      <c r="D6718" s="9" t="str">
        <f t="shared" si="427"/>
        <v>Q4</v>
      </c>
      <c r="E6718" t="s">
        <v>18</v>
      </c>
      <c r="F6718">
        <v>201712</v>
      </c>
      <c r="G6718" s="3">
        <v>5</v>
      </c>
      <c r="H6718" s="3">
        <v>0</v>
      </c>
      <c r="I6718" s="3">
        <v>3</v>
      </c>
      <c r="J6718" s="3">
        <v>3</v>
      </c>
      <c r="K6718" s="3">
        <v>55</v>
      </c>
    </row>
    <row r="6719" spans="1:11" x14ac:dyDescent="0.25">
      <c r="A6719" s="9">
        <f t="shared" si="424"/>
        <v>12</v>
      </c>
      <c r="B6719" s="9">
        <f t="shared" si="425"/>
        <v>2017</v>
      </c>
      <c r="C6719" s="9">
        <f t="shared" si="426"/>
        <v>2</v>
      </c>
      <c r="D6719" s="9" t="str">
        <f t="shared" si="427"/>
        <v>Q4</v>
      </c>
      <c r="E6719" t="s">
        <v>18</v>
      </c>
      <c r="F6719">
        <v>201712</v>
      </c>
      <c r="G6719" s="3">
        <v>6</v>
      </c>
      <c r="H6719" s="3">
        <v>0</v>
      </c>
      <c r="I6719" s="3">
        <v>37</v>
      </c>
      <c r="J6719" s="3">
        <v>37</v>
      </c>
      <c r="K6719" s="3">
        <v>722</v>
      </c>
    </row>
    <row r="6720" spans="1:11" x14ac:dyDescent="0.25">
      <c r="A6720" s="9">
        <f t="shared" si="424"/>
        <v>12</v>
      </c>
      <c r="B6720" s="9">
        <f t="shared" si="425"/>
        <v>2017</v>
      </c>
      <c r="C6720" s="9">
        <f t="shared" si="426"/>
        <v>2</v>
      </c>
      <c r="D6720" s="9" t="str">
        <f t="shared" si="427"/>
        <v>Q4</v>
      </c>
      <c r="E6720" t="s">
        <v>18</v>
      </c>
      <c r="F6720">
        <v>201712</v>
      </c>
      <c r="G6720" s="3">
        <v>7</v>
      </c>
      <c r="H6720" s="3">
        <v>0</v>
      </c>
      <c r="I6720" s="3">
        <v>4</v>
      </c>
      <c r="J6720" s="3">
        <v>4</v>
      </c>
      <c r="K6720" s="3">
        <v>105.2</v>
      </c>
    </row>
    <row r="6721" spans="1:11" x14ac:dyDescent="0.25">
      <c r="A6721" s="9">
        <f t="shared" si="424"/>
        <v>12</v>
      </c>
      <c r="B6721" s="9">
        <f t="shared" si="425"/>
        <v>2017</v>
      </c>
      <c r="C6721" s="9">
        <f t="shared" si="426"/>
        <v>2</v>
      </c>
      <c r="D6721" s="9" t="str">
        <f t="shared" si="427"/>
        <v>Q4</v>
      </c>
      <c r="E6721" t="s">
        <v>18</v>
      </c>
      <c r="F6721">
        <v>201712</v>
      </c>
      <c r="G6721" s="3">
        <v>8</v>
      </c>
      <c r="H6721" s="3">
        <v>0</v>
      </c>
      <c r="I6721" s="3">
        <v>3</v>
      </c>
      <c r="J6721" s="3">
        <v>3</v>
      </c>
      <c r="K6721" s="3">
        <v>67</v>
      </c>
    </row>
    <row r="6722" spans="1:11" x14ac:dyDescent="0.25">
      <c r="A6722" s="9">
        <f t="shared" si="424"/>
        <v>12</v>
      </c>
      <c r="B6722" s="9">
        <f t="shared" si="425"/>
        <v>2017</v>
      </c>
      <c r="C6722" s="9">
        <f t="shared" si="426"/>
        <v>3</v>
      </c>
      <c r="D6722" s="9" t="str">
        <f t="shared" si="427"/>
        <v>Q4</v>
      </c>
      <c r="E6722" t="s">
        <v>18</v>
      </c>
      <c r="F6722">
        <v>201712</v>
      </c>
      <c r="G6722" s="3">
        <v>9</v>
      </c>
      <c r="H6722" s="3">
        <v>0</v>
      </c>
      <c r="I6722" s="3">
        <v>29</v>
      </c>
      <c r="J6722" s="3">
        <v>29</v>
      </c>
      <c r="K6722" s="3">
        <v>531</v>
      </c>
    </row>
    <row r="6723" spans="1:11" x14ac:dyDescent="0.25">
      <c r="A6723" s="9">
        <f t="shared" si="424"/>
        <v>12</v>
      </c>
      <c r="B6723" s="9">
        <f t="shared" si="425"/>
        <v>2017</v>
      </c>
      <c r="C6723" s="9">
        <f t="shared" si="426"/>
        <v>3</v>
      </c>
      <c r="D6723" s="9" t="str">
        <f t="shared" si="427"/>
        <v>Q4</v>
      </c>
      <c r="E6723" t="s">
        <v>18</v>
      </c>
      <c r="F6723">
        <v>201712</v>
      </c>
      <c r="G6723" s="3">
        <v>10</v>
      </c>
      <c r="H6723" s="3">
        <v>0</v>
      </c>
      <c r="I6723" s="3">
        <v>4</v>
      </c>
      <c r="J6723" s="3">
        <v>4</v>
      </c>
      <c r="K6723" s="3">
        <v>114</v>
      </c>
    </row>
    <row r="6724" spans="1:11" x14ac:dyDescent="0.25">
      <c r="A6724" s="9">
        <f t="shared" si="424"/>
        <v>12</v>
      </c>
      <c r="B6724" s="9">
        <f t="shared" si="425"/>
        <v>2017</v>
      </c>
      <c r="C6724" s="9">
        <f t="shared" si="426"/>
        <v>3</v>
      </c>
      <c r="D6724" s="9" t="str">
        <f t="shared" si="427"/>
        <v>Q4</v>
      </c>
      <c r="E6724" t="s">
        <v>18</v>
      </c>
      <c r="F6724">
        <v>201712</v>
      </c>
      <c r="G6724" s="3">
        <v>11</v>
      </c>
      <c r="H6724" s="3">
        <v>0</v>
      </c>
      <c r="I6724" s="3">
        <v>7</v>
      </c>
      <c r="J6724" s="3">
        <v>7</v>
      </c>
      <c r="K6724" s="3">
        <v>308.2</v>
      </c>
    </row>
    <row r="6725" spans="1:11" x14ac:dyDescent="0.25">
      <c r="A6725" s="9">
        <f t="shared" si="424"/>
        <v>12</v>
      </c>
      <c r="B6725" s="9">
        <f t="shared" si="425"/>
        <v>2017</v>
      </c>
      <c r="C6725" s="9">
        <f t="shared" si="426"/>
        <v>4</v>
      </c>
      <c r="D6725" s="9" t="str">
        <f t="shared" si="427"/>
        <v>Q4</v>
      </c>
      <c r="E6725" t="s">
        <v>18</v>
      </c>
      <c r="F6725">
        <v>201712</v>
      </c>
      <c r="G6725" s="3">
        <v>12</v>
      </c>
      <c r="H6725" s="3">
        <v>0</v>
      </c>
      <c r="I6725" s="3">
        <v>27</v>
      </c>
      <c r="J6725" s="3">
        <v>28</v>
      </c>
      <c r="K6725" s="3">
        <v>548.75</v>
      </c>
    </row>
    <row r="6726" spans="1:11" x14ac:dyDescent="0.25">
      <c r="A6726" s="9">
        <f t="shared" si="424"/>
        <v>12</v>
      </c>
      <c r="B6726" s="9">
        <f t="shared" si="425"/>
        <v>2017</v>
      </c>
      <c r="C6726" s="9">
        <f t="shared" si="426"/>
        <v>4</v>
      </c>
      <c r="D6726" s="9" t="str">
        <f t="shared" si="427"/>
        <v>Q4</v>
      </c>
      <c r="E6726" t="s">
        <v>18</v>
      </c>
      <c r="F6726">
        <v>201712</v>
      </c>
      <c r="G6726" s="3">
        <v>13</v>
      </c>
      <c r="H6726" s="3">
        <v>0</v>
      </c>
      <c r="I6726" s="3">
        <v>2</v>
      </c>
      <c r="J6726" s="3">
        <v>2</v>
      </c>
      <c r="K6726" s="3">
        <v>31</v>
      </c>
    </row>
    <row r="6727" spans="1:11" x14ac:dyDescent="0.25">
      <c r="A6727" s="9">
        <f t="shared" si="424"/>
        <v>12</v>
      </c>
      <c r="B6727" s="9">
        <f t="shared" si="425"/>
        <v>2017</v>
      </c>
      <c r="C6727" s="9">
        <f t="shared" si="426"/>
        <v>4</v>
      </c>
      <c r="D6727" s="9" t="str">
        <f t="shared" si="427"/>
        <v>Q4</v>
      </c>
      <c r="E6727" t="s">
        <v>18</v>
      </c>
      <c r="F6727">
        <v>201712</v>
      </c>
      <c r="G6727" s="3">
        <v>14</v>
      </c>
      <c r="H6727" s="3">
        <v>0</v>
      </c>
      <c r="I6727" s="3">
        <v>6</v>
      </c>
      <c r="J6727" s="3">
        <v>6</v>
      </c>
      <c r="K6727" s="3">
        <v>116.9</v>
      </c>
    </row>
    <row r="6728" spans="1:11" x14ac:dyDescent="0.25">
      <c r="A6728" s="9">
        <f t="shared" si="424"/>
        <v>12</v>
      </c>
      <c r="B6728" s="9">
        <f t="shared" si="425"/>
        <v>2017</v>
      </c>
      <c r="C6728" s="9">
        <f t="shared" si="426"/>
        <v>5</v>
      </c>
      <c r="D6728" s="9" t="str">
        <f t="shared" si="427"/>
        <v>Q4</v>
      </c>
      <c r="E6728" t="s">
        <v>18</v>
      </c>
      <c r="F6728">
        <v>201712</v>
      </c>
      <c r="G6728" s="3">
        <v>15</v>
      </c>
      <c r="H6728" s="3">
        <v>0</v>
      </c>
      <c r="I6728" s="3">
        <v>7</v>
      </c>
      <c r="J6728" s="3">
        <v>7</v>
      </c>
      <c r="K6728" s="3">
        <v>126</v>
      </c>
    </row>
    <row r="6729" spans="1:11" x14ac:dyDescent="0.25">
      <c r="A6729" s="9">
        <f t="shared" si="424"/>
        <v>1</v>
      </c>
      <c r="B6729" s="9">
        <f t="shared" si="425"/>
        <v>2018</v>
      </c>
      <c r="C6729" s="9">
        <f t="shared" si="426"/>
        <v>0</v>
      </c>
      <c r="D6729" s="9" t="str">
        <f t="shared" si="427"/>
        <v>Q1</v>
      </c>
      <c r="E6729" t="s">
        <v>18</v>
      </c>
      <c r="F6729">
        <v>201801</v>
      </c>
      <c r="G6729" s="3">
        <v>0</v>
      </c>
      <c r="H6729" s="3">
        <v>53</v>
      </c>
      <c r="I6729" s="3">
        <v>53</v>
      </c>
      <c r="J6729" s="3">
        <v>54</v>
      </c>
      <c r="K6729" s="3">
        <v>1143.5</v>
      </c>
    </row>
    <row r="6730" spans="1:11" x14ac:dyDescent="0.25">
      <c r="A6730" s="9">
        <f t="shared" si="424"/>
        <v>1</v>
      </c>
      <c r="B6730" s="9">
        <f t="shared" si="425"/>
        <v>2018</v>
      </c>
      <c r="C6730" s="9">
        <f t="shared" si="426"/>
        <v>0</v>
      </c>
      <c r="D6730" s="9" t="str">
        <f t="shared" si="427"/>
        <v>Q1</v>
      </c>
      <c r="E6730" t="s">
        <v>18</v>
      </c>
      <c r="F6730">
        <v>201801</v>
      </c>
      <c r="G6730" s="3">
        <v>1</v>
      </c>
      <c r="H6730" s="3">
        <v>0</v>
      </c>
      <c r="I6730" s="3">
        <v>4</v>
      </c>
      <c r="J6730" s="3">
        <v>4</v>
      </c>
      <c r="K6730" s="3">
        <v>85</v>
      </c>
    </row>
    <row r="6731" spans="1:11" x14ac:dyDescent="0.25">
      <c r="A6731" s="9">
        <f t="shared" si="424"/>
        <v>1</v>
      </c>
      <c r="B6731" s="9">
        <f t="shared" si="425"/>
        <v>2018</v>
      </c>
      <c r="C6731" s="9">
        <f t="shared" si="426"/>
        <v>0</v>
      </c>
      <c r="D6731" s="9" t="str">
        <f t="shared" si="427"/>
        <v>Q1</v>
      </c>
      <c r="E6731" t="s">
        <v>18</v>
      </c>
      <c r="F6731">
        <v>201801</v>
      </c>
      <c r="G6731" s="3">
        <v>2</v>
      </c>
      <c r="H6731" s="3">
        <v>0</v>
      </c>
      <c r="I6731" s="3">
        <v>3</v>
      </c>
      <c r="J6731" s="3">
        <v>4</v>
      </c>
      <c r="K6731" s="3">
        <v>78</v>
      </c>
    </row>
    <row r="6732" spans="1:11" x14ac:dyDescent="0.25">
      <c r="A6732" s="9">
        <f t="shared" si="424"/>
        <v>1</v>
      </c>
      <c r="B6732" s="9">
        <f t="shared" si="425"/>
        <v>2018</v>
      </c>
      <c r="C6732" s="9">
        <f t="shared" si="426"/>
        <v>1</v>
      </c>
      <c r="D6732" s="9" t="str">
        <f t="shared" si="427"/>
        <v>Q1</v>
      </c>
      <c r="E6732" t="s">
        <v>18</v>
      </c>
      <c r="F6732">
        <v>201801</v>
      </c>
      <c r="G6732" s="3">
        <v>3</v>
      </c>
      <c r="H6732" s="3">
        <v>0</v>
      </c>
      <c r="I6732" s="3">
        <v>35</v>
      </c>
      <c r="J6732" s="3">
        <v>38</v>
      </c>
      <c r="K6732" s="3">
        <v>763</v>
      </c>
    </row>
    <row r="6733" spans="1:11" x14ac:dyDescent="0.25">
      <c r="A6733" s="9">
        <f t="shared" si="424"/>
        <v>1</v>
      </c>
      <c r="B6733" s="9">
        <f t="shared" si="425"/>
        <v>2018</v>
      </c>
      <c r="C6733" s="9">
        <f t="shared" si="426"/>
        <v>1</v>
      </c>
      <c r="D6733" s="9" t="str">
        <f t="shared" si="427"/>
        <v>Q1</v>
      </c>
      <c r="E6733" t="s">
        <v>18</v>
      </c>
      <c r="F6733">
        <v>201801</v>
      </c>
      <c r="G6733" s="3">
        <v>4</v>
      </c>
      <c r="H6733" s="3">
        <v>0</v>
      </c>
      <c r="I6733" s="3">
        <v>1</v>
      </c>
      <c r="J6733" s="3">
        <v>1</v>
      </c>
      <c r="K6733" s="3">
        <v>26</v>
      </c>
    </row>
    <row r="6734" spans="1:11" x14ac:dyDescent="0.25">
      <c r="A6734" s="9">
        <f t="shared" ref="A6734:A6797" si="428">F6734-(B6734*100)</f>
        <v>1</v>
      </c>
      <c r="B6734" s="9">
        <f t="shared" ref="B6734:B6797" si="429">INT(F6734/100)</f>
        <v>2018</v>
      </c>
      <c r="C6734" s="9">
        <f t="shared" ref="C6734:C6797" si="430">INT(G6734/3)</f>
        <v>1</v>
      </c>
      <c r="D6734" s="9" t="str">
        <f t="shared" ref="D6734:D6797" si="431">VLOOKUP(A6734,$R$2:$S$13,2,0)</f>
        <v>Q1</v>
      </c>
      <c r="E6734" t="s">
        <v>18</v>
      </c>
      <c r="F6734">
        <v>201801</v>
      </c>
      <c r="G6734" s="3">
        <v>5</v>
      </c>
      <c r="H6734" s="3">
        <v>0</v>
      </c>
      <c r="I6734" s="3">
        <v>1</v>
      </c>
      <c r="J6734" s="3">
        <v>2</v>
      </c>
      <c r="K6734" s="3">
        <v>34</v>
      </c>
    </row>
    <row r="6735" spans="1:11" x14ac:dyDescent="0.25">
      <c r="A6735" s="9">
        <f t="shared" si="428"/>
        <v>1</v>
      </c>
      <c r="B6735" s="9">
        <f t="shared" si="429"/>
        <v>2018</v>
      </c>
      <c r="C6735" s="9">
        <f t="shared" si="430"/>
        <v>2</v>
      </c>
      <c r="D6735" s="9" t="str">
        <f t="shared" si="431"/>
        <v>Q1</v>
      </c>
      <c r="E6735" t="s">
        <v>18</v>
      </c>
      <c r="F6735">
        <v>201801</v>
      </c>
      <c r="G6735" s="3">
        <v>6</v>
      </c>
      <c r="H6735" s="3">
        <v>0</v>
      </c>
      <c r="I6735" s="3">
        <v>30</v>
      </c>
      <c r="J6735" s="3">
        <v>30</v>
      </c>
      <c r="K6735" s="3">
        <v>612</v>
      </c>
    </row>
    <row r="6736" spans="1:11" x14ac:dyDescent="0.25">
      <c r="A6736" s="9">
        <f t="shared" si="428"/>
        <v>1</v>
      </c>
      <c r="B6736" s="9">
        <f t="shared" si="429"/>
        <v>2018</v>
      </c>
      <c r="C6736" s="9">
        <f t="shared" si="430"/>
        <v>2</v>
      </c>
      <c r="D6736" s="9" t="str">
        <f t="shared" si="431"/>
        <v>Q1</v>
      </c>
      <c r="E6736" t="s">
        <v>18</v>
      </c>
      <c r="F6736">
        <v>201801</v>
      </c>
      <c r="G6736" s="3">
        <v>7</v>
      </c>
      <c r="H6736" s="3">
        <v>0</v>
      </c>
      <c r="I6736" s="3">
        <v>1</v>
      </c>
      <c r="J6736" s="3">
        <v>1</v>
      </c>
      <c r="K6736" s="3">
        <v>36</v>
      </c>
    </row>
    <row r="6737" spans="1:11" x14ac:dyDescent="0.25">
      <c r="A6737" s="9">
        <f t="shared" si="428"/>
        <v>1</v>
      </c>
      <c r="B6737" s="9">
        <f t="shared" si="429"/>
        <v>2018</v>
      </c>
      <c r="C6737" s="9">
        <f t="shared" si="430"/>
        <v>2</v>
      </c>
      <c r="D6737" s="9" t="str">
        <f t="shared" si="431"/>
        <v>Q1</v>
      </c>
      <c r="E6737" t="s">
        <v>18</v>
      </c>
      <c r="F6737">
        <v>201801</v>
      </c>
      <c r="G6737" s="3">
        <v>8</v>
      </c>
      <c r="H6737" s="3">
        <v>0</v>
      </c>
      <c r="I6737" s="3">
        <v>1</v>
      </c>
      <c r="J6737" s="3">
        <v>1</v>
      </c>
      <c r="K6737" s="3">
        <v>30</v>
      </c>
    </row>
    <row r="6738" spans="1:11" x14ac:dyDescent="0.25">
      <c r="A6738" s="9">
        <f t="shared" si="428"/>
        <v>1</v>
      </c>
      <c r="B6738" s="9">
        <f t="shared" si="429"/>
        <v>2018</v>
      </c>
      <c r="C6738" s="9">
        <f t="shared" si="430"/>
        <v>3</v>
      </c>
      <c r="D6738" s="9" t="str">
        <f t="shared" si="431"/>
        <v>Q1</v>
      </c>
      <c r="E6738" t="s">
        <v>18</v>
      </c>
      <c r="F6738">
        <v>201801</v>
      </c>
      <c r="G6738" s="3">
        <v>9</v>
      </c>
      <c r="H6738" s="3">
        <v>0</v>
      </c>
      <c r="I6738" s="3">
        <v>23</v>
      </c>
      <c r="J6738" s="3">
        <v>23</v>
      </c>
      <c r="K6738" s="3">
        <v>486</v>
      </c>
    </row>
    <row r="6739" spans="1:11" x14ac:dyDescent="0.25">
      <c r="A6739" s="9">
        <f t="shared" si="428"/>
        <v>1</v>
      </c>
      <c r="B6739" s="9">
        <f t="shared" si="429"/>
        <v>2018</v>
      </c>
      <c r="C6739" s="9">
        <f t="shared" si="430"/>
        <v>3</v>
      </c>
      <c r="D6739" s="9" t="str">
        <f t="shared" si="431"/>
        <v>Q1</v>
      </c>
      <c r="E6739" t="s">
        <v>18</v>
      </c>
      <c r="F6739">
        <v>201801</v>
      </c>
      <c r="G6739" s="3">
        <v>11</v>
      </c>
      <c r="H6739" s="3">
        <v>0</v>
      </c>
      <c r="I6739" s="3">
        <v>1</v>
      </c>
      <c r="J6739" s="3">
        <v>1</v>
      </c>
      <c r="K6739" s="3">
        <v>40</v>
      </c>
    </row>
    <row r="6740" spans="1:11" x14ac:dyDescent="0.25">
      <c r="A6740" s="9">
        <f t="shared" si="428"/>
        <v>1</v>
      </c>
      <c r="B6740" s="9">
        <f t="shared" si="429"/>
        <v>2018</v>
      </c>
      <c r="C6740" s="9">
        <f t="shared" si="430"/>
        <v>4</v>
      </c>
      <c r="D6740" s="9" t="str">
        <f t="shared" si="431"/>
        <v>Q1</v>
      </c>
      <c r="E6740" t="s">
        <v>18</v>
      </c>
      <c r="F6740">
        <v>201801</v>
      </c>
      <c r="G6740" s="3">
        <v>12</v>
      </c>
      <c r="H6740" s="3">
        <v>0</v>
      </c>
      <c r="I6740" s="3">
        <v>20</v>
      </c>
      <c r="J6740" s="3">
        <v>21</v>
      </c>
      <c r="K6740" s="3">
        <v>432</v>
      </c>
    </row>
    <row r="6741" spans="1:11" x14ac:dyDescent="0.25">
      <c r="A6741" s="9">
        <f t="shared" si="428"/>
        <v>1</v>
      </c>
      <c r="B6741" s="9">
        <f t="shared" si="429"/>
        <v>2018</v>
      </c>
      <c r="C6741" s="9">
        <f t="shared" si="430"/>
        <v>4</v>
      </c>
      <c r="D6741" s="9" t="str">
        <f t="shared" si="431"/>
        <v>Q1</v>
      </c>
      <c r="E6741" t="s">
        <v>18</v>
      </c>
      <c r="F6741">
        <v>201801</v>
      </c>
      <c r="G6741" s="3">
        <v>13</v>
      </c>
      <c r="H6741" s="3">
        <v>0</v>
      </c>
      <c r="I6741" s="3">
        <v>1</v>
      </c>
      <c r="J6741" s="3">
        <v>1</v>
      </c>
      <c r="K6741" s="3">
        <v>36</v>
      </c>
    </row>
    <row r="6742" spans="1:11" x14ac:dyDescent="0.25">
      <c r="A6742" s="9">
        <f t="shared" si="428"/>
        <v>1</v>
      </c>
      <c r="B6742" s="9">
        <f t="shared" si="429"/>
        <v>2018</v>
      </c>
      <c r="C6742" s="9">
        <f t="shared" si="430"/>
        <v>4</v>
      </c>
      <c r="D6742" s="9" t="str">
        <f t="shared" si="431"/>
        <v>Q1</v>
      </c>
      <c r="E6742" t="s">
        <v>18</v>
      </c>
      <c r="F6742">
        <v>201801</v>
      </c>
      <c r="G6742" s="3">
        <v>14</v>
      </c>
      <c r="H6742" s="3">
        <v>0</v>
      </c>
      <c r="I6742" s="3">
        <v>1</v>
      </c>
      <c r="J6742" s="3">
        <v>1</v>
      </c>
      <c r="K6742" s="3">
        <v>39</v>
      </c>
    </row>
    <row r="6743" spans="1:11" x14ac:dyDescent="0.25">
      <c r="A6743" s="9">
        <f t="shared" si="428"/>
        <v>2</v>
      </c>
      <c r="B6743" s="9">
        <f t="shared" si="429"/>
        <v>2018</v>
      </c>
      <c r="C6743" s="9">
        <f t="shared" si="430"/>
        <v>0</v>
      </c>
      <c r="D6743" s="9" t="str">
        <f t="shared" si="431"/>
        <v>Q1</v>
      </c>
      <c r="E6743" t="s">
        <v>18</v>
      </c>
      <c r="F6743">
        <v>201802</v>
      </c>
      <c r="G6743" s="3">
        <v>0</v>
      </c>
      <c r="H6743" s="3">
        <v>64</v>
      </c>
      <c r="I6743" s="3">
        <v>64</v>
      </c>
      <c r="J6743" s="3">
        <v>65</v>
      </c>
      <c r="K6743" s="3">
        <v>1540</v>
      </c>
    </row>
    <row r="6744" spans="1:11" x14ac:dyDescent="0.25">
      <c r="A6744" s="9">
        <f t="shared" si="428"/>
        <v>2</v>
      </c>
      <c r="B6744" s="9">
        <f t="shared" si="429"/>
        <v>2018</v>
      </c>
      <c r="C6744" s="9">
        <f t="shared" si="430"/>
        <v>0</v>
      </c>
      <c r="D6744" s="9" t="str">
        <f t="shared" si="431"/>
        <v>Q1</v>
      </c>
      <c r="E6744" t="s">
        <v>18</v>
      </c>
      <c r="F6744">
        <v>201802</v>
      </c>
      <c r="G6744" s="3">
        <v>1</v>
      </c>
      <c r="H6744" s="3">
        <v>0</v>
      </c>
      <c r="I6744" s="3">
        <v>5</v>
      </c>
      <c r="J6744" s="3">
        <v>6</v>
      </c>
      <c r="K6744" s="3">
        <v>90</v>
      </c>
    </row>
    <row r="6745" spans="1:11" x14ac:dyDescent="0.25">
      <c r="A6745" s="9">
        <f t="shared" si="428"/>
        <v>2</v>
      </c>
      <c r="B6745" s="9">
        <f t="shared" si="429"/>
        <v>2018</v>
      </c>
      <c r="C6745" s="9">
        <f t="shared" si="430"/>
        <v>0</v>
      </c>
      <c r="D6745" s="9" t="str">
        <f t="shared" si="431"/>
        <v>Q1</v>
      </c>
      <c r="E6745" t="s">
        <v>18</v>
      </c>
      <c r="F6745">
        <v>201802</v>
      </c>
      <c r="G6745" s="3">
        <v>2</v>
      </c>
      <c r="H6745" s="3">
        <v>0</v>
      </c>
      <c r="I6745" s="3">
        <v>3</v>
      </c>
      <c r="J6745" s="3">
        <v>6</v>
      </c>
      <c r="K6745" s="3">
        <v>182</v>
      </c>
    </row>
    <row r="6746" spans="1:11" x14ac:dyDescent="0.25">
      <c r="A6746" s="9">
        <f t="shared" si="428"/>
        <v>2</v>
      </c>
      <c r="B6746" s="9">
        <f t="shared" si="429"/>
        <v>2018</v>
      </c>
      <c r="C6746" s="9">
        <f t="shared" si="430"/>
        <v>1</v>
      </c>
      <c r="D6746" s="9" t="str">
        <f t="shared" si="431"/>
        <v>Q1</v>
      </c>
      <c r="E6746" t="s">
        <v>18</v>
      </c>
      <c r="F6746">
        <v>201802</v>
      </c>
      <c r="G6746" s="3">
        <v>3</v>
      </c>
      <c r="H6746" s="3">
        <v>0</v>
      </c>
      <c r="I6746" s="3">
        <v>40</v>
      </c>
      <c r="J6746" s="3">
        <v>45</v>
      </c>
      <c r="K6746" s="3">
        <v>848</v>
      </c>
    </row>
    <row r="6747" spans="1:11" x14ac:dyDescent="0.25">
      <c r="A6747" s="9">
        <f t="shared" si="428"/>
        <v>2</v>
      </c>
      <c r="B6747" s="9">
        <f t="shared" si="429"/>
        <v>2018</v>
      </c>
      <c r="C6747" s="9">
        <f t="shared" si="430"/>
        <v>1</v>
      </c>
      <c r="D6747" s="9" t="str">
        <f t="shared" si="431"/>
        <v>Q1</v>
      </c>
      <c r="E6747" t="s">
        <v>18</v>
      </c>
      <c r="F6747">
        <v>201802</v>
      </c>
      <c r="G6747" s="3">
        <v>4</v>
      </c>
      <c r="H6747" s="3">
        <v>0</v>
      </c>
      <c r="I6747" s="3">
        <v>5</v>
      </c>
      <c r="J6747" s="3">
        <v>5</v>
      </c>
      <c r="K6747" s="3">
        <v>97</v>
      </c>
    </row>
    <row r="6748" spans="1:11" x14ac:dyDescent="0.25">
      <c r="A6748" s="9">
        <f t="shared" si="428"/>
        <v>2</v>
      </c>
      <c r="B6748" s="9">
        <f t="shared" si="429"/>
        <v>2018</v>
      </c>
      <c r="C6748" s="9">
        <f t="shared" si="430"/>
        <v>1</v>
      </c>
      <c r="D6748" s="9" t="str">
        <f t="shared" si="431"/>
        <v>Q1</v>
      </c>
      <c r="E6748" t="s">
        <v>18</v>
      </c>
      <c r="F6748">
        <v>201802</v>
      </c>
      <c r="G6748" s="3">
        <v>5</v>
      </c>
      <c r="H6748" s="3">
        <v>0</v>
      </c>
      <c r="I6748" s="3">
        <v>4</v>
      </c>
      <c r="J6748" s="3">
        <v>4</v>
      </c>
      <c r="K6748" s="3">
        <v>66</v>
      </c>
    </row>
    <row r="6749" spans="1:11" x14ac:dyDescent="0.25">
      <c r="A6749" s="9">
        <f t="shared" si="428"/>
        <v>2</v>
      </c>
      <c r="B6749" s="9">
        <f t="shared" si="429"/>
        <v>2018</v>
      </c>
      <c r="C6749" s="9">
        <f t="shared" si="430"/>
        <v>2</v>
      </c>
      <c r="D6749" s="9" t="str">
        <f t="shared" si="431"/>
        <v>Q1</v>
      </c>
      <c r="E6749" t="s">
        <v>18</v>
      </c>
      <c r="F6749">
        <v>201802</v>
      </c>
      <c r="G6749" s="3">
        <v>6</v>
      </c>
      <c r="H6749" s="3">
        <v>0</v>
      </c>
      <c r="I6749" s="3">
        <v>34</v>
      </c>
      <c r="J6749" s="3">
        <v>35</v>
      </c>
      <c r="K6749" s="3">
        <v>694</v>
      </c>
    </row>
    <row r="6750" spans="1:11" x14ac:dyDescent="0.25">
      <c r="A6750" s="9">
        <f t="shared" si="428"/>
        <v>2</v>
      </c>
      <c r="B6750" s="9">
        <f t="shared" si="429"/>
        <v>2018</v>
      </c>
      <c r="C6750" s="9">
        <f t="shared" si="430"/>
        <v>2</v>
      </c>
      <c r="D6750" s="9" t="str">
        <f t="shared" si="431"/>
        <v>Q1</v>
      </c>
      <c r="E6750" t="s">
        <v>18</v>
      </c>
      <c r="F6750">
        <v>201802</v>
      </c>
      <c r="G6750" s="3">
        <v>7</v>
      </c>
      <c r="H6750" s="3">
        <v>0</v>
      </c>
      <c r="I6750" s="3">
        <v>5</v>
      </c>
      <c r="J6750" s="3">
        <v>6</v>
      </c>
      <c r="K6750" s="3">
        <v>151</v>
      </c>
    </row>
    <row r="6751" spans="1:11" x14ac:dyDescent="0.25">
      <c r="A6751" s="9">
        <f t="shared" si="428"/>
        <v>2</v>
      </c>
      <c r="B6751" s="9">
        <f t="shared" si="429"/>
        <v>2018</v>
      </c>
      <c r="C6751" s="9">
        <f t="shared" si="430"/>
        <v>2</v>
      </c>
      <c r="D6751" s="9" t="str">
        <f t="shared" si="431"/>
        <v>Q1</v>
      </c>
      <c r="E6751" t="s">
        <v>18</v>
      </c>
      <c r="F6751">
        <v>201802</v>
      </c>
      <c r="G6751" s="3">
        <v>8</v>
      </c>
      <c r="H6751" s="3">
        <v>0</v>
      </c>
      <c r="I6751" s="3">
        <v>3</v>
      </c>
      <c r="J6751" s="3">
        <v>3</v>
      </c>
      <c r="K6751" s="3">
        <v>32</v>
      </c>
    </row>
    <row r="6752" spans="1:11" x14ac:dyDescent="0.25">
      <c r="A6752" s="9">
        <f t="shared" si="428"/>
        <v>2</v>
      </c>
      <c r="B6752" s="9">
        <f t="shared" si="429"/>
        <v>2018</v>
      </c>
      <c r="C6752" s="9">
        <f t="shared" si="430"/>
        <v>3</v>
      </c>
      <c r="D6752" s="9" t="str">
        <f t="shared" si="431"/>
        <v>Q1</v>
      </c>
      <c r="E6752" t="s">
        <v>18</v>
      </c>
      <c r="F6752">
        <v>201802</v>
      </c>
      <c r="G6752" s="3">
        <v>9</v>
      </c>
      <c r="H6752" s="3">
        <v>0</v>
      </c>
      <c r="I6752" s="3">
        <v>26</v>
      </c>
      <c r="J6752" s="3">
        <v>27</v>
      </c>
      <c r="K6752" s="3">
        <v>499</v>
      </c>
    </row>
    <row r="6753" spans="1:11" x14ac:dyDescent="0.25">
      <c r="A6753" s="9">
        <f t="shared" si="428"/>
        <v>2</v>
      </c>
      <c r="B6753" s="9">
        <f t="shared" si="429"/>
        <v>2018</v>
      </c>
      <c r="C6753" s="9">
        <f t="shared" si="430"/>
        <v>3</v>
      </c>
      <c r="D6753" s="9" t="str">
        <f t="shared" si="431"/>
        <v>Q1</v>
      </c>
      <c r="E6753" t="s">
        <v>18</v>
      </c>
      <c r="F6753">
        <v>201802</v>
      </c>
      <c r="G6753" s="3">
        <v>10</v>
      </c>
      <c r="H6753" s="3">
        <v>0</v>
      </c>
      <c r="I6753" s="3">
        <v>4</v>
      </c>
      <c r="J6753" s="3">
        <v>4</v>
      </c>
      <c r="K6753" s="3">
        <v>91</v>
      </c>
    </row>
    <row r="6754" spans="1:11" x14ac:dyDescent="0.25">
      <c r="A6754" s="9">
        <f t="shared" si="428"/>
        <v>2</v>
      </c>
      <c r="B6754" s="9">
        <f t="shared" si="429"/>
        <v>2018</v>
      </c>
      <c r="C6754" s="9">
        <f t="shared" si="430"/>
        <v>3</v>
      </c>
      <c r="D6754" s="9" t="str">
        <f t="shared" si="431"/>
        <v>Q1</v>
      </c>
      <c r="E6754" t="s">
        <v>18</v>
      </c>
      <c r="F6754">
        <v>201802</v>
      </c>
      <c r="G6754" s="3">
        <v>11</v>
      </c>
      <c r="H6754" s="3">
        <v>0</v>
      </c>
      <c r="I6754" s="3">
        <v>2</v>
      </c>
      <c r="J6754" s="3">
        <v>2</v>
      </c>
      <c r="K6754" s="3">
        <v>25</v>
      </c>
    </row>
    <row r="6755" spans="1:11" x14ac:dyDescent="0.25">
      <c r="A6755" s="9">
        <f t="shared" si="428"/>
        <v>2</v>
      </c>
      <c r="B6755" s="9">
        <f t="shared" si="429"/>
        <v>2018</v>
      </c>
      <c r="C6755" s="9">
        <f t="shared" si="430"/>
        <v>4</v>
      </c>
      <c r="D6755" s="9" t="str">
        <f t="shared" si="431"/>
        <v>Q1</v>
      </c>
      <c r="E6755" t="s">
        <v>18</v>
      </c>
      <c r="F6755">
        <v>201802</v>
      </c>
      <c r="G6755" s="3">
        <v>12</v>
      </c>
      <c r="H6755" s="3">
        <v>0</v>
      </c>
      <c r="I6755" s="3">
        <v>20</v>
      </c>
      <c r="J6755" s="3">
        <v>20</v>
      </c>
      <c r="K6755" s="3">
        <v>373</v>
      </c>
    </row>
    <row r="6756" spans="1:11" x14ac:dyDescent="0.25">
      <c r="A6756" s="9">
        <f t="shared" si="428"/>
        <v>2</v>
      </c>
      <c r="B6756" s="9">
        <f t="shared" si="429"/>
        <v>2018</v>
      </c>
      <c r="C6756" s="9">
        <f t="shared" si="430"/>
        <v>4</v>
      </c>
      <c r="D6756" s="9" t="str">
        <f t="shared" si="431"/>
        <v>Q1</v>
      </c>
      <c r="E6756" t="s">
        <v>18</v>
      </c>
      <c r="F6756">
        <v>201802</v>
      </c>
      <c r="G6756" s="3">
        <v>13</v>
      </c>
      <c r="H6756" s="3">
        <v>0</v>
      </c>
      <c r="I6756" s="3">
        <v>1</v>
      </c>
      <c r="J6756" s="3">
        <v>1</v>
      </c>
      <c r="K6756" s="3">
        <v>13</v>
      </c>
    </row>
    <row r="6757" spans="1:11" x14ac:dyDescent="0.25">
      <c r="A6757" s="9">
        <f t="shared" si="428"/>
        <v>3</v>
      </c>
      <c r="B6757" s="9">
        <f t="shared" si="429"/>
        <v>2018</v>
      </c>
      <c r="C6757" s="9">
        <f t="shared" si="430"/>
        <v>0</v>
      </c>
      <c r="D6757" s="9" t="str">
        <f t="shared" si="431"/>
        <v>Q1</v>
      </c>
      <c r="E6757" t="s">
        <v>18</v>
      </c>
      <c r="F6757">
        <v>201803</v>
      </c>
      <c r="G6757" s="3">
        <v>0</v>
      </c>
      <c r="H6757" s="3">
        <v>72</v>
      </c>
      <c r="I6757" s="3">
        <v>72</v>
      </c>
      <c r="J6757" s="3">
        <v>75</v>
      </c>
      <c r="K6757" s="3">
        <v>1636.5</v>
      </c>
    </row>
    <row r="6758" spans="1:11" x14ac:dyDescent="0.25">
      <c r="A6758" s="9">
        <f t="shared" si="428"/>
        <v>3</v>
      </c>
      <c r="B6758" s="9">
        <f t="shared" si="429"/>
        <v>2018</v>
      </c>
      <c r="C6758" s="9">
        <f t="shared" si="430"/>
        <v>0</v>
      </c>
      <c r="D6758" s="9" t="str">
        <f t="shared" si="431"/>
        <v>Q1</v>
      </c>
      <c r="E6758" t="s">
        <v>18</v>
      </c>
      <c r="F6758">
        <v>201803</v>
      </c>
      <c r="G6758" s="3">
        <v>1</v>
      </c>
      <c r="H6758" s="3">
        <v>0</v>
      </c>
      <c r="I6758" s="3">
        <v>5</v>
      </c>
      <c r="J6758" s="3">
        <v>6</v>
      </c>
      <c r="K6758" s="3">
        <v>132</v>
      </c>
    </row>
    <row r="6759" spans="1:11" x14ac:dyDescent="0.25">
      <c r="A6759" s="9">
        <f t="shared" si="428"/>
        <v>3</v>
      </c>
      <c r="B6759" s="9">
        <f t="shared" si="429"/>
        <v>2018</v>
      </c>
      <c r="C6759" s="9">
        <f t="shared" si="430"/>
        <v>0</v>
      </c>
      <c r="D6759" s="9" t="str">
        <f t="shared" si="431"/>
        <v>Q1</v>
      </c>
      <c r="E6759" t="s">
        <v>18</v>
      </c>
      <c r="F6759">
        <v>201803</v>
      </c>
      <c r="G6759" s="3">
        <v>2</v>
      </c>
      <c r="H6759" s="3">
        <v>0</v>
      </c>
      <c r="I6759" s="3">
        <v>4</v>
      </c>
      <c r="J6759" s="3">
        <v>4</v>
      </c>
      <c r="K6759" s="3">
        <v>81</v>
      </c>
    </row>
    <row r="6760" spans="1:11" x14ac:dyDescent="0.25">
      <c r="A6760" s="9">
        <f t="shared" si="428"/>
        <v>3</v>
      </c>
      <c r="B6760" s="9">
        <f t="shared" si="429"/>
        <v>2018</v>
      </c>
      <c r="C6760" s="9">
        <f t="shared" si="430"/>
        <v>1</v>
      </c>
      <c r="D6760" s="9" t="str">
        <f t="shared" si="431"/>
        <v>Q1</v>
      </c>
      <c r="E6760" t="s">
        <v>18</v>
      </c>
      <c r="F6760">
        <v>201803</v>
      </c>
      <c r="G6760" s="3">
        <v>3</v>
      </c>
      <c r="H6760" s="3">
        <v>0</v>
      </c>
      <c r="I6760" s="3">
        <v>59</v>
      </c>
      <c r="J6760" s="3">
        <v>61</v>
      </c>
      <c r="K6760" s="3">
        <v>1113</v>
      </c>
    </row>
    <row r="6761" spans="1:11" x14ac:dyDescent="0.25">
      <c r="A6761" s="9">
        <f t="shared" si="428"/>
        <v>3</v>
      </c>
      <c r="B6761" s="9">
        <f t="shared" si="429"/>
        <v>2018</v>
      </c>
      <c r="C6761" s="9">
        <f t="shared" si="430"/>
        <v>1</v>
      </c>
      <c r="D6761" s="9" t="str">
        <f t="shared" si="431"/>
        <v>Q1</v>
      </c>
      <c r="E6761" t="s">
        <v>18</v>
      </c>
      <c r="F6761">
        <v>201803</v>
      </c>
      <c r="G6761" s="3">
        <v>5</v>
      </c>
      <c r="H6761" s="3">
        <v>0</v>
      </c>
      <c r="I6761" s="3">
        <v>11</v>
      </c>
      <c r="J6761" s="3">
        <v>11</v>
      </c>
      <c r="K6761" s="3">
        <v>198.8</v>
      </c>
    </row>
    <row r="6762" spans="1:11" x14ac:dyDescent="0.25">
      <c r="A6762" s="9">
        <f t="shared" si="428"/>
        <v>3</v>
      </c>
      <c r="B6762" s="9">
        <f t="shared" si="429"/>
        <v>2018</v>
      </c>
      <c r="C6762" s="9">
        <f t="shared" si="430"/>
        <v>2</v>
      </c>
      <c r="D6762" s="9" t="str">
        <f t="shared" si="431"/>
        <v>Q1</v>
      </c>
      <c r="E6762" t="s">
        <v>18</v>
      </c>
      <c r="F6762">
        <v>201803</v>
      </c>
      <c r="G6762" s="3">
        <v>6</v>
      </c>
      <c r="H6762" s="3">
        <v>0</v>
      </c>
      <c r="I6762" s="3">
        <v>47</v>
      </c>
      <c r="J6762" s="3">
        <v>48</v>
      </c>
      <c r="K6762" s="3">
        <v>898.5</v>
      </c>
    </row>
    <row r="6763" spans="1:11" x14ac:dyDescent="0.25">
      <c r="A6763" s="9">
        <f t="shared" si="428"/>
        <v>3</v>
      </c>
      <c r="B6763" s="9">
        <f t="shared" si="429"/>
        <v>2018</v>
      </c>
      <c r="C6763" s="9">
        <f t="shared" si="430"/>
        <v>2</v>
      </c>
      <c r="D6763" s="9" t="str">
        <f t="shared" si="431"/>
        <v>Q1</v>
      </c>
      <c r="E6763" t="s">
        <v>18</v>
      </c>
      <c r="F6763">
        <v>201803</v>
      </c>
      <c r="G6763" s="3">
        <v>7</v>
      </c>
      <c r="H6763" s="3">
        <v>0</v>
      </c>
      <c r="I6763" s="3">
        <v>4</v>
      </c>
      <c r="J6763" s="3">
        <v>4</v>
      </c>
      <c r="K6763" s="3">
        <v>65</v>
      </c>
    </row>
    <row r="6764" spans="1:11" x14ac:dyDescent="0.25">
      <c r="A6764" s="9">
        <f t="shared" si="428"/>
        <v>3</v>
      </c>
      <c r="B6764" s="9">
        <f t="shared" si="429"/>
        <v>2018</v>
      </c>
      <c r="C6764" s="9">
        <f t="shared" si="430"/>
        <v>2</v>
      </c>
      <c r="D6764" s="9" t="str">
        <f t="shared" si="431"/>
        <v>Q1</v>
      </c>
      <c r="E6764" t="s">
        <v>18</v>
      </c>
      <c r="F6764">
        <v>201803</v>
      </c>
      <c r="G6764" s="3">
        <v>8</v>
      </c>
      <c r="H6764" s="3">
        <v>0</v>
      </c>
      <c r="I6764" s="3">
        <v>11</v>
      </c>
      <c r="J6764" s="3">
        <v>11</v>
      </c>
      <c r="K6764" s="3">
        <v>253.6</v>
      </c>
    </row>
    <row r="6765" spans="1:11" x14ac:dyDescent="0.25">
      <c r="A6765" s="9">
        <f t="shared" si="428"/>
        <v>3</v>
      </c>
      <c r="B6765" s="9">
        <f t="shared" si="429"/>
        <v>2018</v>
      </c>
      <c r="C6765" s="9">
        <f t="shared" si="430"/>
        <v>3</v>
      </c>
      <c r="D6765" s="9" t="str">
        <f t="shared" si="431"/>
        <v>Q1</v>
      </c>
      <c r="E6765" t="s">
        <v>18</v>
      </c>
      <c r="F6765">
        <v>201803</v>
      </c>
      <c r="G6765" s="3">
        <v>9</v>
      </c>
      <c r="H6765" s="3">
        <v>0</v>
      </c>
      <c r="I6765" s="3">
        <v>38</v>
      </c>
      <c r="J6765" s="3">
        <v>39</v>
      </c>
      <c r="K6765" s="3">
        <v>695.5</v>
      </c>
    </row>
    <row r="6766" spans="1:11" x14ac:dyDescent="0.25">
      <c r="A6766" s="9">
        <f t="shared" si="428"/>
        <v>3</v>
      </c>
      <c r="B6766" s="9">
        <f t="shared" si="429"/>
        <v>2018</v>
      </c>
      <c r="C6766" s="9">
        <f t="shared" si="430"/>
        <v>3</v>
      </c>
      <c r="D6766" s="9" t="str">
        <f t="shared" si="431"/>
        <v>Q1</v>
      </c>
      <c r="E6766" t="s">
        <v>18</v>
      </c>
      <c r="F6766">
        <v>201803</v>
      </c>
      <c r="G6766" s="3">
        <v>10</v>
      </c>
      <c r="H6766" s="3">
        <v>0</v>
      </c>
      <c r="I6766" s="3">
        <v>5</v>
      </c>
      <c r="J6766" s="3">
        <v>5</v>
      </c>
      <c r="K6766" s="3">
        <v>97</v>
      </c>
    </row>
    <row r="6767" spans="1:11" x14ac:dyDescent="0.25">
      <c r="A6767" s="9">
        <f t="shared" si="428"/>
        <v>3</v>
      </c>
      <c r="B6767" s="9">
        <f t="shared" si="429"/>
        <v>2018</v>
      </c>
      <c r="C6767" s="9">
        <f t="shared" si="430"/>
        <v>3</v>
      </c>
      <c r="D6767" s="9" t="str">
        <f t="shared" si="431"/>
        <v>Q1</v>
      </c>
      <c r="E6767" t="s">
        <v>18</v>
      </c>
      <c r="F6767">
        <v>201803</v>
      </c>
      <c r="G6767" s="3">
        <v>11</v>
      </c>
      <c r="H6767" s="3">
        <v>0</v>
      </c>
      <c r="I6767" s="3">
        <v>9</v>
      </c>
      <c r="J6767" s="3">
        <v>11</v>
      </c>
      <c r="K6767" s="3">
        <v>207</v>
      </c>
    </row>
    <row r="6768" spans="1:11" x14ac:dyDescent="0.25">
      <c r="A6768" s="9">
        <f t="shared" si="428"/>
        <v>3</v>
      </c>
      <c r="B6768" s="9">
        <f t="shared" si="429"/>
        <v>2018</v>
      </c>
      <c r="C6768" s="9">
        <f t="shared" si="430"/>
        <v>4</v>
      </c>
      <c r="D6768" s="9" t="str">
        <f t="shared" si="431"/>
        <v>Q1</v>
      </c>
      <c r="E6768" t="s">
        <v>18</v>
      </c>
      <c r="F6768">
        <v>201803</v>
      </c>
      <c r="G6768" s="3">
        <v>12</v>
      </c>
      <c r="H6768" s="3">
        <v>0</v>
      </c>
      <c r="I6768" s="3">
        <v>11</v>
      </c>
      <c r="J6768" s="3">
        <v>11</v>
      </c>
      <c r="K6768" s="3">
        <v>197</v>
      </c>
    </row>
    <row r="6769" spans="1:11" x14ac:dyDescent="0.25">
      <c r="A6769" s="9">
        <f t="shared" si="428"/>
        <v>4</v>
      </c>
      <c r="B6769" s="9">
        <f t="shared" si="429"/>
        <v>2018</v>
      </c>
      <c r="C6769" s="9">
        <f t="shared" si="430"/>
        <v>0</v>
      </c>
      <c r="D6769" s="9" t="str">
        <f t="shared" si="431"/>
        <v>Q2</v>
      </c>
      <c r="E6769" t="s">
        <v>18</v>
      </c>
      <c r="F6769">
        <v>201804</v>
      </c>
      <c r="G6769" s="3">
        <v>0</v>
      </c>
      <c r="H6769" s="3">
        <v>35</v>
      </c>
      <c r="I6769" s="3">
        <v>35</v>
      </c>
      <c r="J6769" s="3">
        <v>39</v>
      </c>
      <c r="K6769" s="3">
        <v>846.72</v>
      </c>
    </row>
    <row r="6770" spans="1:11" x14ac:dyDescent="0.25">
      <c r="A6770" s="9">
        <f t="shared" si="428"/>
        <v>4</v>
      </c>
      <c r="B6770" s="9">
        <f t="shared" si="429"/>
        <v>2018</v>
      </c>
      <c r="C6770" s="9">
        <f t="shared" si="430"/>
        <v>0</v>
      </c>
      <c r="D6770" s="9" t="str">
        <f t="shared" si="431"/>
        <v>Q2</v>
      </c>
      <c r="E6770" t="s">
        <v>18</v>
      </c>
      <c r="F6770">
        <v>201804</v>
      </c>
      <c r="G6770" s="3">
        <v>1</v>
      </c>
      <c r="H6770" s="3">
        <v>0</v>
      </c>
      <c r="I6770" s="3">
        <v>3</v>
      </c>
      <c r="J6770" s="3">
        <v>3</v>
      </c>
      <c r="K6770" s="3">
        <v>100.2</v>
      </c>
    </row>
    <row r="6771" spans="1:11" x14ac:dyDescent="0.25">
      <c r="A6771" s="9">
        <f t="shared" si="428"/>
        <v>4</v>
      </c>
      <c r="B6771" s="9">
        <f t="shared" si="429"/>
        <v>2018</v>
      </c>
      <c r="C6771" s="9">
        <f t="shared" si="430"/>
        <v>0</v>
      </c>
      <c r="D6771" s="9" t="str">
        <f t="shared" si="431"/>
        <v>Q2</v>
      </c>
      <c r="E6771" t="s">
        <v>18</v>
      </c>
      <c r="F6771">
        <v>201804</v>
      </c>
      <c r="G6771" s="3">
        <v>2</v>
      </c>
      <c r="H6771" s="3">
        <v>0</v>
      </c>
      <c r="I6771" s="3">
        <v>6</v>
      </c>
      <c r="J6771" s="3">
        <v>6</v>
      </c>
      <c r="K6771" s="3">
        <v>170</v>
      </c>
    </row>
    <row r="6772" spans="1:11" x14ac:dyDescent="0.25">
      <c r="A6772" s="9">
        <f t="shared" si="428"/>
        <v>4</v>
      </c>
      <c r="B6772" s="9">
        <f t="shared" si="429"/>
        <v>2018</v>
      </c>
      <c r="C6772" s="9">
        <f t="shared" si="430"/>
        <v>1</v>
      </c>
      <c r="D6772" s="9" t="str">
        <f t="shared" si="431"/>
        <v>Q2</v>
      </c>
      <c r="E6772" t="s">
        <v>18</v>
      </c>
      <c r="F6772">
        <v>201804</v>
      </c>
      <c r="G6772" s="3">
        <v>3</v>
      </c>
      <c r="H6772" s="3">
        <v>0</v>
      </c>
      <c r="I6772" s="3">
        <v>27</v>
      </c>
      <c r="J6772" s="3">
        <v>27</v>
      </c>
      <c r="K6772" s="3">
        <v>535</v>
      </c>
    </row>
    <row r="6773" spans="1:11" x14ac:dyDescent="0.25">
      <c r="A6773" s="9">
        <f t="shared" si="428"/>
        <v>4</v>
      </c>
      <c r="B6773" s="9">
        <f t="shared" si="429"/>
        <v>2018</v>
      </c>
      <c r="C6773" s="9">
        <f t="shared" si="430"/>
        <v>1</v>
      </c>
      <c r="D6773" s="9" t="str">
        <f t="shared" si="431"/>
        <v>Q2</v>
      </c>
      <c r="E6773" t="s">
        <v>18</v>
      </c>
      <c r="F6773">
        <v>201804</v>
      </c>
      <c r="G6773" s="3">
        <v>4</v>
      </c>
      <c r="H6773" s="3">
        <v>0</v>
      </c>
      <c r="I6773" s="3">
        <v>1</v>
      </c>
      <c r="J6773" s="3">
        <v>1</v>
      </c>
      <c r="K6773" s="3">
        <v>13</v>
      </c>
    </row>
    <row r="6774" spans="1:11" x14ac:dyDescent="0.25">
      <c r="A6774" s="9">
        <f t="shared" si="428"/>
        <v>4</v>
      </c>
      <c r="B6774" s="9">
        <f t="shared" si="429"/>
        <v>2018</v>
      </c>
      <c r="C6774" s="9">
        <f t="shared" si="430"/>
        <v>1</v>
      </c>
      <c r="D6774" s="9" t="str">
        <f t="shared" si="431"/>
        <v>Q2</v>
      </c>
      <c r="E6774" t="s">
        <v>18</v>
      </c>
      <c r="F6774">
        <v>201804</v>
      </c>
      <c r="G6774" s="3">
        <v>5</v>
      </c>
      <c r="H6774" s="3">
        <v>0</v>
      </c>
      <c r="I6774" s="3">
        <v>1</v>
      </c>
      <c r="J6774" s="3">
        <v>1</v>
      </c>
      <c r="K6774" s="3">
        <v>36</v>
      </c>
    </row>
    <row r="6775" spans="1:11" x14ac:dyDescent="0.25">
      <c r="A6775" s="9">
        <f t="shared" si="428"/>
        <v>4</v>
      </c>
      <c r="B6775" s="9">
        <f t="shared" si="429"/>
        <v>2018</v>
      </c>
      <c r="C6775" s="9">
        <f t="shared" si="430"/>
        <v>2</v>
      </c>
      <c r="D6775" s="9" t="str">
        <f t="shared" si="431"/>
        <v>Q2</v>
      </c>
      <c r="E6775" t="s">
        <v>18</v>
      </c>
      <c r="F6775">
        <v>201804</v>
      </c>
      <c r="G6775" s="3">
        <v>6</v>
      </c>
      <c r="H6775" s="3">
        <v>0</v>
      </c>
      <c r="I6775" s="3">
        <v>22</v>
      </c>
      <c r="J6775" s="3">
        <v>22</v>
      </c>
      <c r="K6775" s="3">
        <v>414</v>
      </c>
    </row>
    <row r="6776" spans="1:11" x14ac:dyDescent="0.25">
      <c r="A6776" s="9">
        <f t="shared" si="428"/>
        <v>4</v>
      </c>
      <c r="B6776" s="9">
        <f t="shared" si="429"/>
        <v>2018</v>
      </c>
      <c r="C6776" s="9">
        <f t="shared" si="430"/>
        <v>2</v>
      </c>
      <c r="D6776" s="9" t="str">
        <f t="shared" si="431"/>
        <v>Q2</v>
      </c>
      <c r="E6776" t="s">
        <v>18</v>
      </c>
      <c r="F6776">
        <v>201804</v>
      </c>
      <c r="G6776" s="3">
        <v>7</v>
      </c>
      <c r="H6776" s="3">
        <v>0</v>
      </c>
      <c r="I6776" s="3">
        <v>1</v>
      </c>
      <c r="J6776" s="3">
        <v>1</v>
      </c>
      <c r="K6776" s="3">
        <v>48.2</v>
      </c>
    </row>
    <row r="6777" spans="1:11" x14ac:dyDescent="0.25">
      <c r="A6777" s="9">
        <f t="shared" si="428"/>
        <v>4</v>
      </c>
      <c r="B6777" s="9">
        <f t="shared" si="429"/>
        <v>2018</v>
      </c>
      <c r="C6777" s="9">
        <f t="shared" si="430"/>
        <v>2</v>
      </c>
      <c r="D6777" s="9" t="str">
        <f t="shared" si="431"/>
        <v>Q2</v>
      </c>
      <c r="E6777" t="s">
        <v>18</v>
      </c>
      <c r="F6777">
        <v>201804</v>
      </c>
      <c r="G6777" s="3">
        <v>8</v>
      </c>
      <c r="H6777" s="3">
        <v>0</v>
      </c>
      <c r="I6777" s="3">
        <v>1</v>
      </c>
      <c r="J6777" s="3">
        <v>1</v>
      </c>
      <c r="K6777" s="3">
        <v>36</v>
      </c>
    </row>
    <row r="6778" spans="1:11" x14ac:dyDescent="0.25">
      <c r="A6778" s="9">
        <f t="shared" si="428"/>
        <v>4</v>
      </c>
      <c r="B6778" s="9">
        <f t="shared" si="429"/>
        <v>2018</v>
      </c>
      <c r="C6778" s="9">
        <f t="shared" si="430"/>
        <v>3</v>
      </c>
      <c r="D6778" s="9" t="str">
        <f t="shared" si="431"/>
        <v>Q2</v>
      </c>
      <c r="E6778" t="s">
        <v>18</v>
      </c>
      <c r="F6778">
        <v>201804</v>
      </c>
      <c r="G6778" s="3">
        <v>9</v>
      </c>
      <c r="H6778" s="3">
        <v>0</v>
      </c>
      <c r="I6778" s="3">
        <v>19</v>
      </c>
      <c r="J6778" s="3">
        <v>19</v>
      </c>
      <c r="K6778" s="3">
        <v>378</v>
      </c>
    </row>
    <row r="6779" spans="1:11" x14ac:dyDescent="0.25">
      <c r="A6779" s="9">
        <f t="shared" si="428"/>
        <v>4</v>
      </c>
      <c r="B6779" s="9">
        <f t="shared" si="429"/>
        <v>2018</v>
      </c>
      <c r="C6779" s="9">
        <f t="shared" si="430"/>
        <v>3</v>
      </c>
      <c r="D6779" s="9" t="str">
        <f t="shared" si="431"/>
        <v>Q2</v>
      </c>
      <c r="E6779" t="s">
        <v>18</v>
      </c>
      <c r="F6779">
        <v>201804</v>
      </c>
      <c r="G6779" s="3">
        <v>10</v>
      </c>
      <c r="H6779" s="3">
        <v>0</v>
      </c>
      <c r="I6779" s="3">
        <v>1</v>
      </c>
      <c r="J6779" s="3">
        <v>2</v>
      </c>
      <c r="K6779" s="3">
        <v>63</v>
      </c>
    </row>
    <row r="6780" spans="1:11" x14ac:dyDescent="0.25">
      <c r="A6780" s="9">
        <f t="shared" si="428"/>
        <v>4</v>
      </c>
      <c r="B6780" s="9">
        <f t="shared" si="429"/>
        <v>2018</v>
      </c>
      <c r="C6780" s="9">
        <f t="shared" si="430"/>
        <v>3</v>
      </c>
      <c r="D6780" s="9" t="str">
        <f t="shared" si="431"/>
        <v>Q2</v>
      </c>
      <c r="E6780" t="s">
        <v>18</v>
      </c>
      <c r="F6780">
        <v>201804</v>
      </c>
      <c r="G6780" s="3">
        <v>11</v>
      </c>
      <c r="H6780" s="3">
        <v>0</v>
      </c>
      <c r="I6780" s="3">
        <v>1</v>
      </c>
      <c r="J6780" s="3">
        <v>1</v>
      </c>
      <c r="K6780" s="3">
        <v>7</v>
      </c>
    </row>
    <row r="6781" spans="1:11" x14ac:dyDescent="0.25">
      <c r="A6781" s="9">
        <f t="shared" si="428"/>
        <v>5</v>
      </c>
      <c r="B6781" s="9">
        <f t="shared" si="429"/>
        <v>2018</v>
      </c>
      <c r="C6781" s="9">
        <f t="shared" si="430"/>
        <v>0</v>
      </c>
      <c r="D6781" s="9" t="str">
        <f t="shared" si="431"/>
        <v>Q2</v>
      </c>
      <c r="E6781" t="s">
        <v>18</v>
      </c>
      <c r="F6781">
        <v>201805</v>
      </c>
      <c r="G6781" s="3">
        <v>0</v>
      </c>
      <c r="H6781" s="3">
        <v>95</v>
      </c>
      <c r="I6781" s="3">
        <v>95</v>
      </c>
      <c r="J6781" s="3">
        <v>97</v>
      </c>
      <c r="K6781" s="3">
        <v>2137.9</v>
      </c>
    </row>
    <row r="6782" spans="1:11" x14ac:dyDescent="0.25">
      <c r="A6782" s="9">
        <f t="shared" si="428"/>
        <v>5</v>
      </c>
      <c r="B6782" s="9">
        <f t="shared" si="429"/>
        <v>2018</v>
      </c>
      <c r="C6782" s="9">
        <f t="shared" si="430"/>
        <v>0</v>
      </c>
      <c r="D6782" s="9" t="str">
        <f t="shared" si="431"/>
        <v>Q2</v>
      </c>
      <c r="E6782" t="s">
        <v>18</v>
      </c>
      <c r="F6782">
        <v>201805</v>
      </c>
      <c r="G6782" s="3">
        <v>1</v>
      </c>
      <c r="H6782" s="3">
        <v>0</v>
      </c>
      <c r="I6782" s="3">
        <v>5</v>
      </c>
      <c r="J6782" s="3">
        <v>5</v>
      </c>
      <c r="K6782" s="3">
        <v>131.99</v>
      </c>
    </row>
    <row r="6783" spans="1:11" x14ac:dyDescent="0.25">
      <c r="A6783" s="9">
        <f t="shared" si="428"/>
        <v>5</v>
      </c>
      <c r="B6783" s="9">
        <f t="shared" si="429"/>
        <v>2018</v>
      </c>
      <c r="C6783" s="9">
        <f t="shared" si="430"/>
        <v>0</v>
      </c>
      <c r="D6783" s="9" t="str">
        <f t="shared" si="431"/>
        <v>Q2</v>
      </c>
      <c r="E6783" t="s">
        <v>18</v>
      </c>
      <c r="F6783">
        <v>201805</v>
      </c>
      <c r="G6783" s="3">
        <v>2</v>
      </c>
      <c r="H6783" s="3">
        <v>0</v>
      </c>
      <c r="I6783" s="3">
        <v>3</v>
      </c>
      <c r="J6783" s="3">
        <v>3</v>
      </c>
      <c r="K6783" s="3">
        <v>41</v>
      </c>
    </row>
    <row r="6784" spans="1:11" x14ac:dyDescent="0.25">
      <c r="A6784" s="9">
        <f t="shared" si="428"/>
        <v>5</v>
      </c>
      <c r="B6784" s="9">
        <f t="shared" si="429"/>
        <v>2018</v>
      </c>
      <c r="C6784" s="9">
        <f t="shared" si="430"/>
        <v>1</v>
      </c>
      <c r="D6784" s="9" t="str">
        <f t="shared" si="431"/>
        <v>Q2</v>
      </c>
      <c r="E6784" t="s">
        <v>18</v>
      </c>
      <c r="F6784">
        <v>201805</v>
      </c>
      <c r="G6784" s="3">
        <v>3</v>
      </c>
      <c r="H6784" s="3">
        <v>0</v>
      </c>
      <c r="I6784" s="3">
        <v>68</v>
      </c>
      <c r="J6784" s="3">
        <v>73</v>
      </c>
      <c r="K6784" s="3">
        <v>1399</v>
      </c>
    </row>
    <row r="6785" spans="1:11" x14ac:dyDescent="0.25">
      <c r="A6785" s="9">
        <f t="shared" si="428"/>
        <v>5</v>
      </c>
      <c r="B6785" s="9">
        <f t="shared" si="429"/>
        <v>2018</v>
      </c>
      <c r="C6785" s="9">
        <f t="shared" si="430"/>
        <v>1</v>
      </c>
      <c r="D6785" s="9" t="str">
        <f t="shared" si="431"/>
        <v>Q2</v>
      </c>
      <c r="E6785" t="s">
        <v>18</v>
      </c>
      <c r="F6785">
        <v>201805</v>
      </c>
      <c r="G6785" s="3">
        <v>4</v>
      </c>
      <c r="H6785" s="3">
        <v>0</v>
      </c>
      <c r="I6785" s="3">
        <v>5</v>
      </c>
      <c r="J6785" s="3">
        <v>5</v>
      </c>
      <c r="K6785" s="3">
        <v>58</v>
      </c>
    </row>
    <row r="6786" spans="1:11" x14ac:dyDescent="0.25">
      <c r="A6786" s="9">
        <f t="shared" si="428"/>
        <v>5</v>
      </c>
      <c r="B6786" s="9">
        <f t="shared" si="429"/>
        <v>2018</v>
      </c>
      <c r="C6786" s="9">
        <f t="shared" si="430"/>
        <v>1</v>
      </c>
      <c r="D6786" s="9" t="str">
        <f t="shared" si="431"/>
        <v>Q2</v>
      </c>
      <c r="E6786" t="s">
        <v>18</v>
      </c>
      <c r="F6786">
        <v>201805</v>
      </c>
      <c r="G6786" s="3">
        <v>5</v>
      </c>
      <c r="H6786" s="3">
        <v>0</v>
      </c>
      <c r="I6786" s="3">
        <v>4</v>
      </c>
      <c r="J6786" s="3">
        <v>4</v>
      </c>
      <c r="K6786" s="3">
        <v>83</v>
      </c>
    </row>
    <row r="6787" spans="1:11" x14ac:dyDescent="0.25">
      <c r="A6787" s="9">
        <f t="shared" si="428"/>
        <v>5</v>
      </c>
      <c r="B6787" s="9">
        <f t="shared" si="429"/>
        <v>2018</v>
      </c>
      <c r="C6787" s="9">
        <f t="shared" si="430"/>
        <v>2</v>
      </c>
      <c r="D6787" s="9" t="str">
        <f t="shared" si="431"/>
        <v>Q2</v>
      </c>
      <c r="E6787" t="s">
        <v>18</v>
      </c>
      <c r="F6787">
        <v>201805</v>
      </c>
      <c r="G6787" s="3">
        <v>6</v>
      </c>
      <c r="H6787" s="3">
        <v>0</v>
      </c>
      <c r="I6787" s="3">
        <v>57</v>
      </c>
      <c r="J6787" s="3">
        <v>66</v>
      </c>
      <c r="K6787" s="3">
        <v>1400.1</v>
      </c>
    </row>
    <row r="6788" spans="1:11" x14ac:dyDescent="0.25">
      <c r="A6788" s="9">
        <f t="shared" si="428"/>
        <v>5</v>
      </c>
      <c r="B6788" s="9">
        <f t="shared" si="429"/>
        <v>2018</v>
      </c>
      <c r="C6788" s="9">
        <f t="shared" si="430"/>
        <v>2</v>
      </c>
      <c r="D6788" s="9" t="str">
        <f t="shared" si="431"/>
        <v>Q2</v>
      </c>
      <c r="E6788" t="s">
        <v>18</v>
      </c>
      <c r="F6788">
        <v>201805</v>
      </c>
      <c r="G6788" s="3">
        <v>7</v>
      </c>
      <c r="H6788" s="3">
        <v>0</v>
      </c>
      <c r="I6788" s="3">
        <v>4</v>
      </c>
      <c r="J6788" s="3">
        <v>4</v>
      </c>
      <c r="K6788" s="3">
        <v>57</v>
      </c>
    </row>
    <row r="6789" spans="1:11" x14ac:dyDescent="0.25">
      <c r="A6789" s="9">
        <f t="shared" si="428"/>
        <v>5</v>
      </c>
      <c r="B6789" s="9">
        <f t="shared" si="429"/>
        <v>2018</v>
      </c>
      <c r="C6789" s="9">
        <f t="shared" si="430"/>
        <v>2</v>
      </c>
      <c r="D6789" s="9" t="str">
        <f t="shared" si="431"/>
        <v>Q2</v>
      </c>
      <c r="E6789" t="s">
        <v>18</v>
      </c>
      <c r="F6789">
        <v>201805</v>
      </c>
      <c r="G6789" s="3">
        <v>8</v>
      </c>
      <c r="H6789" s="3">
        <v>0</v>
      </c>
      <c r="I6789" s="3">
        <v>8</v>
      </c>
      <c r="J6789" s="3">
        <v>8</v>
      </c>
      <c r="K6789" s="3">
        <v>124.95</v>
      </c>
    </row>
    <row r="6790" spans="1:11" x14ac:dyDescent="0.25">
      <c r="A6790" s="9">
        <f t="shared" si="428"/>
        <v>5</v>
      </c>
      <c r="B6790" s="9">
        <f t="shared" si="429"/>
        <v>2018</v>
      </c>
      <c r="C6790" s="9">
        <f t="shared" si="430"/>
        <v>3</v>
      </c>
      <c r="D6790" s="9" t="str">
        <f t="shared" si="431"/>
        <v>Q2</v>
      </c>
      <c r="E6790" t="s">
        <v>18</v>
      </c>
      <c r="F6790">
        <v>201805</v>
      </c>
      <c r="G6790" s="3">
        <v>9</v>
      </c>
      <c r="H6790" s="3">
        <v>0</v>
      </c>
      <c r="I6790" s="3">
        <v>41</v>
      </c>
      <c r="J6790" s="3">
        <v>41</v>
      </c>
      <c r="K6790" s="3">
        <v>783</v>
      </c>
    </row>
    <row r="6791" spans="1:11" x14ac:dyDescent="0.25">
      <c r="A6791" s="9">
        <f t="shared" si="428"/>
        <v>5</v>
      </c>
      <c r="B6791" s="9">
        <f t="shared" si="429"/>
        <v>2018</v>
      </c>
      <c r="C6791" s="9">
        <f t="shared" si="430"/>
        <v>3</v>
      </c>
      <c r="D6791" s="9" t="str">
        <f t="shared" si="431"/>
        <v>Q2</v>
      </c>
      <c r="E6791" t="s">
        <v>18</v>
      </c>
      <c r="F6791">
        <v>201805</v>
      </c>
      <c r="G6791" s="3">
        <v>10</v>
      </c>
      <c r="H6791" s="3">
        <v>0</v>
      </c>
      <c r="I6791" s="3">
        <v>1</v>
      </c>
      <c r="J6791" s="3">
        <v>1</v>
      </c>
      <c r="K6791" s="3">
        <v>18</v>
      </c>
    </row>
    <row r="6792" spans="1:11" x14ac:dyDescent="0.25">
      <c r="A6792" s="9">
        <f t="shared" si="428"/>
        <v>6</v>
      </c>
      <c r="B6792" s="9">
        <f t="shared" si="429"/>
        <v>2018</v>
      </c>
      <c r="C6792" s="9">
        <f t="shared" si="430"/>
        <v>0</v>
      </c>
      <c r="D6792" s="9" t="str">
        <f t="shared" si="431"/>
        <v>Q2</v>
      </c>
      <c r="E6792" t="s">
        <v>18</v>
      </c>
      <c r="F6792">
        <v>201806</v>
      </c>
      <c r="G6792" s="3">
        <v>0</v>
      </c>
      <c r="H6792" s="3">
        <v>230</v>
      </c>
      <c r="I6792" s="3">
        <v>230</v>
      </c>
      <c r="J6792" s="3">
        <v>249</v>
      </c>
      <c r="K6792" s="3">
        <v>5023.6499999999996</v>
      </c>
    </row>
    <row r="6793" spans="1:11" x14ac:dyDescent="0.25">
      <c r="A6793" s="9">
        <f t="shared" si="428"/>
        <v>6</v>
      </c>
      <c r="B6793" s="9">
        <f t="shared" si="429"/>
        <v>2018</v>
      </c>
      <c r="C6793" s="9">
        <f t="shared" si="430"/>
        <v>0</v>
      </c>
      <c r="D6793" s="9" t="str">
        <f t="shared" si="431"/>
        <v>Q2</v>
      </c>
      <c r="E6793" t="s">
        <v>18</v>
      </c>
      <c r="F6793">
        <v>201806</v>
      </c>
      <c r="G6793" s="3">
        <v>1</v>
      </c>
      <c r="H6793" s="3">
        <v>0</v>
      </c>
      <c r="I6793" s="3">
        <v>7</v>
      </c>
      <c r="J6793" s="3">
        <v>9</v>
      </c>
      <c r="K6793" s="3">
        <v>200</v>
      </c>
    </row>
    <row r="6794" spans="1:11" x14ac:dyDescent="0.25">
      <c r="A6794" s="9">
        <f t="shared" si="428"/>
        <v>6</v>
      </c>
      <c r="B6794" s="9">
        <f t="shared" si="429"/>
        <v>2018</v>
      </c>
      <c r="C6794" s="9">
        <f t="shared" si="430"/>
        <v>0</v>
      </c>
      <c r="D6794" s="9" t="str">
        <f t="shared" si="431"/>
        <v>Q2</v>
      </c>
      <c r="E6794" t="s">
        <v>18</v>
      </c>
      <c r="F6794">
        <v>201806</v>
      </c>
      <c r="G6794" s="3">
        <v>2</v>
      </c>
      <c r="H6794" s="3">
        <v>0</v>
      </c>
      <c r="I6794" s="3">
        <v>15</v>
      </c>
      <c r="J6794" s="3">
        <v>15</v>
      </c>
      <c r="K6794" s="3">
        <v>297</v>
      </c>
    </row>
    <row r="6795" spans="1:11" x14ac:dyDescent="0.25">
      <c r="A6795" s="9">
        <f t="shared" si="428"/>
        <v>6</v>
      </c>
      <c r="B6795" s="9">
        <f t="shared" si="429"/>
        <v>2018</v>
      </c>
      <c r="C6795" s="9">
        <f t="shared" si="430"/>
        <v>1</v>
      </c>
      <c r="D6795" s="9" t="str">
        <f t="shared" si="431"/>
        <v>Q2</v>
      </c>
      <c r="E6795" t="s">
        <v>18</v>
      </c>
      <c r="F6795">
        <v>201806</v>
      </c>
      <c r="G6795" s="3">
        <v>3</v>
      </c>
      <c r="H6795" s="3">
        <v>0</v>
      </c>
      <c r="I6795" s="3">
        <v>146</v>
      </c>
      <c r="J6795" s="3">
        <v>151</v>
      </c>
      <c r="K6795" s="3">
        <v>2878</v>
      </c>
    </row>
    <row r="6796" spans="1:11" x14ac:dyDescent="0.25">
      <c r="A6796" s="9">
        <f t="shared" si="428"/>
        <v>6</v>
      </c>
      <c r="B6796" s="9">
        <f t="shared" si="429"/>
        <v>2018</v>
      </c>
      <c r="C6796" s="9">
        <f t="shared" si="430"/>
        <v>1</v>
      </c>
      <c r="D6796" s="9" t="str">
        <f t="shared" si="431"/>
        <v>Q2</v>
      </c>
      <c r="E6796" t="s">
        <v>18</v>
      </c>
      <c r="F6796">
        <v>201806</v>
      </c>
      <c r="G6796" s="3">
        <v>4</v>
      </c>
      <c r="H6796" s="3">
        <v>0</v>
      </c>
      <c r="I6796" s="3">
        <v>9</v>
      </c>
      <c r="J6796" s="3">
        <v>10</v>
      </c>
      <c r="K6796" s="3">
        <v>180</v>
      </c>
    </row>
    <row r="6797" spans="1:11" x14ac:dyDescent="0.25">
      <c r="A6797" s="9">
        <f t="shared" si="428"/>
        <v>6</v>
      </c>
      <c r="B6797" s="9">
        <f t="shared" si="429"/>
        <v>2018</v>
      </c>
      <c r="C6797" s="9">
        <f t="shared" si="430"/>
        <v>1</v>
      </c>
      <c r="D6797" s="9" t="str">
        <f t="shared" si="431"/>
        <v>Q2</v>
      </c>
      <c r="E6797" t="s">
        <v>18</v>
      </c>
      <c r="F6797">
        <v>201806</v>
      </c>
      <c r="G6797" s="3">
        <v>5</v>
      </c>
      <c r="H6797" s="3">
        <v>0</v>
      </c>
      <c r="I6797" s="3">
        <v>21</v>
      </c>
      <c r="J6797" s="3">
        <v>22</v>
      </c>
      <c r="K6797" s="3">
        <v>595.70000000000005</v>
      </c>
    </row>
    <row r="6798" spans="1:11" x14ac:dyDescent="0.25">
      <c r="A6798" s="9">
        <f t="shared" ref="A6798:A6861" si="432">F6798-(B6798*100)</f>
        <v>6</v>
      </c>
      <c r="B6798" s="9">
        <f t="shared" ref="B6798:B6861" si="433">INT(F6798/100)</f>
        <v>2018</v>
      </c>
      <c r="C6798" s="9">
        <f t="shared" ref="C6798:C6861" si="434">INT(G6798/3)</f>
        <v>2</v>
      </c>
      <c r="D6798" s="9" t="str">
        <f t="shared" ref="D6798:D6861" si="435">VLOOKUP(A6798,$R$2:$S$13,2,0)</f>
        <v>Q2</v>
      </c>
      <c r="E6798" t="s">
        <v>18</v>
      </c>
      <c r="F6798">
        <v>201806</v>
      </c>
      <c r="G6798" s="3">
        <v>6</v>
      </c>
      <c r="H6798" s="3">
        <v>0</v>
      </c>
      <c r="I6798" s="3">
        <v>119</v>
      </c>
      <c r="J6798" s="3">
        <v>121</v>
      </c>
      <c r="K6798" s="3">
        <v>2214</v>
      </c>
    </row>
    <row r="6799" spans="1:11" x14ac:dyDescent="0.25">
      <c r="A6799" s="9">
        <f t="shared" si="432"/>
        <v>6</v>
      </c>
      <c r="B6799" s="9">
        <f t="shared" si="433"/>
        <v>2018</v>
      </c>
      <c r="C6799" s="9">
        <f t="shared" si="434"/>
        <v>2</v>
      </c>
      <c r="D6799" s="9" t="str">
        <f t="shared" si="435"/>
        <v>Q2</v>
      </c>
      <c r="E6799" t="s">
        <v>18</v>
      </c>
      <c r="F6799">
        <v>201806</v>
      </c>
      <c r="G6799" s="3">
        <v>7</v>
      </c>
      <c r="H6799" s="3">
        <v>0</v>
      </c>
      <c r="I6799" s="3">
        <v>7</v>
      </c>
      <c r="J6799" s="3">
        <v>8</v>
      </c>
      <c r="K6799" s="3">
        <v>101</v>
      </c>
    </row>
    <row r="6800" spans="1:11" x14ac:dyDescent="0.25">
      <c r="A6800" s="9">
        <f t="shared" si="432"/>
        <v>6</v>
      </c>
      <c r="B6800" s="9">
        <f t="shared" si="433"/>
        <v>2018</v>
      </c>
      <c r="C6800" s="9">
        <f t="shared" si="434"/>
        <v>2</v>
      </c>
      <c r="D6800" s="9" t="str">
        <f t="shared" si="435"/>
        <v>Q2</v>
      </c>
      <c r="E6800" t="s">
        <v>18</v>
      </c>
      <c r="F6800">
        <v>201806</v>
      </c>
      <c r="G6800" s="3">
        <v>8</v>
      </c>
      <c r="H6800" s="3">
        <v>0</v>
      </c>
      <c r="I6800" s="3">
        <v>20</v>
      </c>
      <c r="J6800" s="3">
        <v>21</v>
      </c>
      <c r="K6800" s="3">
        <v>386</v>
      </c>
    </row>
    <row r="6801" spans="1:11" x14ac:dyDescent="0.25">
      <c r="A6801" s="9">
        <f t="shared" si="432"/>
        <v>6</v>
      </c>
      <c r="B6801" s="9">
        <f t="shared" si="433"/>
        <v>2018</v>
      </c>
      <c r="C6801" s="9">
        <f t="shared" si="434"/>
        <v>3</v>
      </c>
      <c r="D6801" s="9" t="str">
        <f t="shared" si="435"/>
        <v>Q2</v>
      </c>
      <c r="E6801" t="s">
        <v>18</v>
      </c>
      <c r="F6801">
        <v>201806</v>
      </c>
      <c r="G6801" s="3">
        <v>9</v>
      </c>
      <c r="H6801" s="3">
        <v>0</v>
      </c>
      <c r="I6801" s="3">
        <v>32</v>
      </c>
      <c r="J6801" s="3">
        <v>32</v>
      </c>
      <c r="K6801" s="3">
        <v>553</v>
      </c>
    </row>
    <row r="6802" spans="1:11" x14ac:dyDescent="0.25">
      <c r="A6802" s="9">
        <f t="shared" si="432"/>
        <v>7</v>
      </c>
      <c r="B6802" s="9">
        <f t="shared" si="433"/>
        <v>2018</v>
      </c>
      <c r="C6802" s="9">
        <f t="shared" si="434"/>
        <v>0</v>
      </c>
      <c r="D6802" s="9" t="str">
        <f t="shared" si="435"/>
        <v>Q3</v>
      </c>
      <c r="E6802" t="s">
        <v>18</v>
      </c>
      <c r="F6802">
        <v>201807</v>
      </c>
      <c r="G6802" s="3">
        <v>0</v>
      </c>
      <c r="H6802" s="3">
        <v>254</v>
      </c>
      <c r="I6802" s="3">
        <v>254</v>
      </c>
      <c r="J6802" s="3">
        <v>265</v>
      </c>
      <c r="K6802" s="3">
        <v>5381.6</v>
      </c>
    </row>
    <row r="6803" spans="1:11" x14ac:dyDescent="0.25">
      <c r="A6803" s="9">
        <f t="shared" si="432"/>
        <v>7</v>
      </c>
      <c r="B6803" s="9">
        <f t="shared" si="433"/>
        <v>2018</v>
      </c>
      <c r="C6803" s="9">
        <f t="shared" si="434"/>
        <v>0</v>
      </c>
      <c r="D6803" s="9" t="str">
        <f t="shared" si="435"/>
        <v>Q3</v>
      </c>
      <c r="E6803" t="s">
        <v>18</v>
      </c>
      <c r="F6803">
        <v>201807</v>
      </c>
      <c r="G6803" s="3">
        <v>1</v>
      </c>
      <c r="H6803" s="3">
        <v>0</v>
      </c>
      <c r="I6803" s="3">
        <v>12</v>
      </c>
      <c r="J6803" s="3">
        <v>13</v>
      </c>
      <c r="K6803" s="3">
        <v>296</v>
      </c>
    </row>
    <row r="6804" spans="1:11" x14ac:dyDescent="0.25">
      <c r="A6804" s="9">
        <f t="shared" si="432"/>
        <v>7</v>
      </c>
      <c r="B6804" s="9">
        <f t="shared" si="433"/>
        <v>2018</v>
      </c>
      <c r="C6804" s="9">
        <f t="shared" si="434"/>
        <v>0</v>
      </c>
      <c r="D6804" s="9" t="str">
        <f t="shared" si="435"/>
        <v>Q3</v>
      </c>
      <c r="E6804" t="s">
        <v>18</v>
      </c>
      <c r="F6804">
        <v>201807</v>
      </c>
      <c r="G6804" s="3">
        <v>2</v>
      </c>
      <c r="H6804" s="3">
        <v>0</v>
      </c>
      <c r="I6804" s="3">
        <v>12</v>
      </c>
      <c r="J6804" s="3">
        <v>12</v>
      </c>
      <c r="K6804" s="3">
        <v>390.5</v>
      </c>
    </row>
    <row r="6805" spans="1:11" x14ac:dyDescent="0.25">
      <c r="A6805" s="9">
        <f t="shared" si="432"/>
        <v>7</v>
      </c>
      <c r="B6805" s="9">
        <f t="shared" si="433"/>
        <v>2018</v>
      </c>
      <c r="C6805" s="9">
        <f t="shared" si="434"/>
        <v>1</v>
      </c>
      <c r="D6805" s="9" t="str">
        <f t="shared" si="435"/>
        <v>Q3</v>
      </c>
      <c r="E6805" t="s">
        <v>18</v>
      </c>
      <c r="F6805">
        <v>201807</v>
      </c>
      <c r="G6805" s="3">
        <v>3</v>
      </c>
      <c r="H6805" s="3">
        <v>0</v>
      </c>
      <c r="I6805" s="3">
        <v>178</v>
      </c>
      <c r="J6805" s="3">
        <v>185</v>
      </c>
      <c r="K6805" s="3">
        <v>3444.55</v>
      </c>
    </row>
    <row r="6806" spans="1:11" x14ac:dyDescent="0.25">
      <c r="A6806" s="9">
        <f t="shared" si="432"/>
        <v>7</v>
      </c>
      <c r="B6806" s="9">
        <f t="shared" si="433"/>
        <v>2018</v>
      </c>
      <c r="C6806" s="9">
        <f t="shared" si="434"/>
        <v>1</v>
      </c>
      <c r="D6806" s="9" t="str">
        <f t="shared" si="435"/>
        <v>Q3</v>
      </c>
      <c r="E6806" t="s">
        <v>18</v>
      </c>
      <c r="F6806">
        <v>201807</v>
      </c>
      <c r="G6806" s="3">
        <v>4</v>
      </c>
      <c r="H6806" s="3">
        <v>0</v>
      </c>
      <c r="I6806" s="3">
        <v>26</v>
      </c>
      <c r="J6806" s="3">
        <v>27</v>
      </c>
      <c r="K6806" s="3">
        <v>627.29999999999995</v>
      </c>
    </row>
    <row r="6807" spans="1:11" x14ac:dyDescent="0.25">
      <c r="A6807" s="9">
        <f t="shared" si="432"/>
        <v>7</v>
      </c>
      <c r="B6807" s="9">
        <f t="shared" si="433"/>
        <v>2018</v>
      </c>
      <c r="C6807" s="9">
        <f t="shared" si="434"/>
        <v>1</v>
      </c>
      <c r="D6807" s="9" t="str">
        <f t="shared" si="435"/>
        <v>Q3</v>
      </c>
      <c r="E6807" t="s">
        <v>18</v>
      </c>
      <c r="F6807">
        <v>201807</v>
      </c>
      <c r="G6807" s="3">
        <v>5</v>
      </c>
      <c r="H6807" s="3">
        <v>0</v>
      </c>
      <c r="I6807" s="3">
        <v>15</v>
      </c>
      <c r="J6807" s="3">
        <v>15</v>
      </c>
      <c r="K6807" s="3">
        <v>292</v>
      </c>
    </row>
    <row r="6808" spans="1:11" x14ac:dyDescent="0.25">
      <c r="A6808" s="9">
        <f t="shared" si="432"/>
        <v>7</v>
      </c>
      <c r="B6808" s="9">
        <f t="shared" si="433"/>
        <v>2018</v>
      </c>
      <c r="C6808" s="9">
        <f t="shared" si="434"/>
        <v>2</v>
      </c>
      <c r="D6808" s="9" t="str">
        <f t="shared" si="435"/>
        <v>Q3</v>
      </c>
      <c r="E6808" t="s">
        <v>18</v>
      </c>
      <c r="F6808">
        <v>201807</v>
      </c>
      <c r="G6808" s="3">
        <v>6</v>
      </c>
      <c r="H6808" s="3">
        <v>0</v>
      </c>
      <c r="I6808" s="3">
        <v>134</v>
      </c>
      <c r="J6808" s="3">
        <v>138</v>
      </c>
      <c r="K6808" s="3">
        <v>2591</v>
      </c>
    </row>
    <row r="6809" spans="1:11" x14ac:dyDescent="0.25">
      <c r="A6809" s="9">
        <f t="shared" si="432"/>
        <v>7</v>
      </c>
      <c r="B6809" s="9">
        <f t="shared" si="433"/>
        <v>2018</v>
      </c>
      <c r="C6809" s="9">
        <f t="shared" si="434"/>
        <v>2</v>
      </c>
      <c r="D6809" s="9" t="str">
        <f t="shared" si="435"/>
        <v>Q3</v>
      </c>
      <c r="E6809" t="s">
        <v>18</v>
      </c>
      <c r="F6809">
        <v>201807</v>
      </c>
      <c r="G6809" s="3">
        <v>7</v>
      </c>
      <c r="H6809" s="3">
        <v>0</v>
      </c>
      <c r="I6809" s="3">
        <v>8</v>
      </c>
      <c r="J6809" s="3">
        <v>9</v>
      </c>
      <c r="K6809" s="3">
        <v>156</v>
      </c>
    </row>
    <row r="6810" spans="1:11" x14ac:dyDescent="0.25">
      <c r="A6810" s="9">
        <f t="shared" si="432"/>
        <v>7</v>
      </c>
      <c r="B6810" s="9">
        <f t="shared" si="433"/>
        <v>2018</v>
      </c>
      <c r="C6810" s="9">
        <f t="shared" si="434"/>
        <v>2</v>
      </c>
      <c r="D6810" s="9" t="str">
        <f t="shared" si="435"/>
        <v>Q3</v>
      </c>
      <c r="E6810" t="s">
        <v>18</v>
      </c>
      <c r="F6810">
        <v>201807</v>
      </c>
      <c r="G6810" s="3">
        <v>8</v>
      </c>
      <c r="H6810" s="3">
        <v>0</v>
      </c>
      <c r="I6810" s="3">
        <v>3</v>
      </c>
      <c r="J6810" s="3">
        <v>3</v>
      </c>
      <c r="K6810" s="3">
        <v>65</v>
      </c>
    </row>
    <row r="6811" spans="1:11" x14ac:dyDescent="0.25">
      <c r="A6811" s="9">
        <f t="shared" si="432"/>
        <v>8</v>
      </c>
      <c r="B6811" s="9">
        <f t="shared" si="433"/>
        <v>2018</v>
      </c>
      <c r="C6811" s="9">
        <f t="shared" si="434"/>
        <v>0</v>
      </c>
      <c r="D6811" s="9" t="str">
        <f t="shared" si="435"/>
        <v>Q3</v>
      </c>
      <c r="E6811" t="s">
        <v>18</v>
      </c>
      <c r="F6811">
        <v>201808</v>
      </c>
      <c r="G6811" s="3">
        <v>0</v>
      </c>
      <c r="H6811" s="3">
        <v>268</v>
      </c>
      <c r="I6811" s="3">
        <v>268</v>
      </c>
      <c r="J6811" s="3">
        <v>277</v>
      </c>
      <c r="K6811" s="3">
        <v>5609.2</v>
      </c>
    </row>
    <row r="6812" spans="1:11" x14ac:dyDescent="0.25">
      <c r="A6812" s="9">
        <f t="shared" si="432"/>
        <v>8</v>
      </c>
      <c r="B6812" s="9">
        <f t="shared" si="433"/>
        <v>2018</v>
      </c>
      <c r="C6812" s="9">
        <f t="shared" si="434"/>
        <v>0</v>
      </c>
      <c r="D6812" s="9" t="str">
        <f t="shared" si="435"/>
        <v>Q3</v>
      </c>
      <c r="E6812" t="s">
        <v>18</v>
      </c>
      <c r="F6812">
        <v>201808</v>
      </c>
      <c r="G6812" s="3">
        <v>1</v>
      </c>
      <c r="H6812" s="3">
        <v>0</v>
      </c>
      <c r="I6812" s="3">
        <v>16</v>
      </c>
      <c r="J6812" s="3">
        <v>18</v>
      </c>
      <c r="K6812" s="3">
        <v>367</v>
      </c>
    </row>
    <row r="6813" spans="1:11" x14ac:dyDescent="0.25">
      <c r="A6813" s="9">
        <f t="shared" si="432"/>
        <v>8</v>
      </c>
      <c r="B6813" s="9">
        <f t="shared" si="433"/>
        <v>2018</v>
      </c>
      <c r="C6813" s="9">
        <f t="shared" si="434"/>
        <v>0</v>
      </c>
      <c r="D6813" s="9" t="str">
        <f t="shared" si="435"/>
        <v>Q3</v>
      </c>
      <c r="E6813" t="s">
        <v>18</v>
      </c>
      <c r="F6813">
        <v>201808</v>
      </c>
      <c r="G6813" s="3">
        <v>2</v>
      </c>
      <c r="H6813" s="3">
        <v>0</v>
      </c>
      <c r="I6813" s="3">
        <v>17</v>
      </c>
      <c r="J6813" s="3">
        <v>17</v>
      </c>
      <c r="K6813" s="3">
        <v>277</v>
      </c>
    </row>
    <row r="6814" spans="1:11" x14ac:dyDescent="0.25">
      <c r="A6814" s="9">
        <f t="shared" si="432"/>
        <v>8</v>
      </c>
      <c r="B6814" s="9">
        <f t="shared" si="433"/>
        <v>2018</v>
      </c>
      <c r="C6814" s="9">
        <f t="shared" si="434"/>
        <v>1</v>
      </c>
      <c r="D6814" s="9" t="str">
        <f t="shared" si="435"/>
        <v>Q3</v>
      </c>
      <c r="E6814" t="s">
        <v>18</v>
      </c>
      <c r="F6814">
        <v>201808</v>
      </c>
      <c r="G6814" s="3">
        <v>3</v>
      </c>
      <c r="H6814" s="3">
        <v>0</v>
      </c>
      <c r="I6814" s="3">
        <v>205</v>
      </c>
      <c r="J6814" s="3">
        <v>217</v>
      </c>
      <c r="K6814" s="3">
        <v>4033.9</v>
      </c>
    </row>
    <row r="6815" spans="1:11" x14ac:dyDescent="0.25">
      <c r="A6815" s="9">
        <f t="shared" si="432"/>
        <v>8</v>
      </c>
      <c r="B6815" s="9">
        <f t="shared" si="433"/>
        <v>2018</v>
      </c>
      <c r="C6815" s="9">
        <f t="shared" si="434"/>
        <v>1</v>
      </c>
      <c r="D6815" s="9" t="str">
        <f t="shared" si="435"/>
        <v>Q3</v>
      </c>
      <c r="E6815" t="s">
        <v>18</v>
      </c>
      <c r="F6815">
        <v>201808</v>
      </c>
      <c r="G6815" s="3">
        <v>4</v>
      </c>
      <c r="H6815" s="3">
        <v>0</v>
      </c>
      <c r="I6815" s="3">
        <v>14</v>
      </c>
      <c r="J6815" s="3">
        <v>14</v>
      </c>
      <c r="K6815" s="3">
        <v>310</v>
      </c>
    </row>
    <row r="6816" spans="1:11" x14ac:dyDescent="0.25">
      <c r="A6816" s="9">
        <f t="shared" si="432"/>
        <v>8</v>
      </c>
      <c r="B6816" s="9">
        <f t="shared" si="433"/>
        <v>2018</v>
      </c>
      <c r="C6816" s="9">
        <f t="shared" si="434"/>
        <v>1</v>
      </c>
      <c r="D6816" s="9" t="str">
        <f t="shared" si="435"/>
        <v>Q3</v>
      </c>
      <c r="E6816" t="s">
        <v>18</v>
      </c>
      <c r="F6816">
        <v>201808</v>
      </c>
      <c r="G6816" s="3">
        <v>5</v>
      </c>
      <c r="H6816" s="3">
        <v>0</v>
      </c>
      <c r="I6816" s="3">
        <v>19</v>
      </c>
      <c r="J6816" s="3">
        <v>20</v>
      </c>
      <c r="K6816" s="3">
        <v>410</v>
      </c>
    </row>
    <row r="6817" spans="1:11" x14ac:dyDescent="0.25">
      <c r="A6817" s="9">
        <f t="shared" si="432"/>
        <v>8</v>
      </c>
      <c r="B6817" s="9">
        <f t="shared" si="433"/>
        <v>2018</v>
      </c>
      <c r="C6817" s="9">
        <f t="shared" si="434"/>
        <v>2</v>
      </c>
      <c r="D6817" s="9" t="str">
        <f t="shared" si="435"/>
        <v>Q3</v>
      </c>
      <c r="E6817" t="s">
        <v>18</v>
      </c>
      <c r="F6817">
        <v>201808</v>
      </c>
      <c r="G6817" s="3">
        <v>6</v>
      </c>
      <c r="H6817" s="3">
        <v>0</v>
      </c>
      <c r="I6817" s="3">
        <v>140</v>
      </c>
      <c r="J6817" s="3">
        <v>142</v>
      </c>
      <c r="K6817" s="3">
        <v>2620</v>
      </c>
    </row>
    <row r="6818" spans="1:11" x14ac:dyDescent="0.25">
      <c r="A6818" s="9">
        <f t="shared" si="432"/>
        <v>8</v>
      </c>
      <c r="B6818" s="9">
        <f t="shared" si="433"/>
        <v>2018</v>
      </c>
      <c r="C6818" s="9">
        <f t="shared" si="434"/>
        <v>2</v>
      </c>
      <c r="D6818" s="9" t="str">
        <f t="shared" si="435"/>
        <v>Q3</v>
      </c>
      <c r="E6818" t="s">
        <v>18</v>
      </c>
      <c r="F6818">
        <v>201808</v>
      </c>
      <c r="G6818" s="3">
        <v>7</v>
      </c>
      <c r="H6818" s="3">
        <v>0</v>
      </c>
      <c r="I6818" s="3">
        <v>2</v>
      </c>
      <c r="J6818" s="3">
        <v>2</v>
      </c>
      <c r="K6818" s="3">
        <v>26</v>
      </c>
    </row>
    <row r="6819" spans="1:11" x14ac:dyDescent="0.25">
      <c r="A6819" s="9">
        <f t="shared" si="432"/>
        <v>9</v>
      </c>
      <c r="B6819" s="9">
        <f t="shared" si="433"/>
        <v>2018</v>
      </c>
      <c r="C6819" s="9">
        <f t="shared" si="434"/>
        <v>0</v>
      </c>
      <c r="D6819" s="9" t="str">
        <f t="shared" si="435"/>
        <v>Q3</v>
      </c>
      <c r="E6819" t="s">
        <v>18</v>
      </c>
      <c r="F6819">
        <v>201809</v>
      </c>
      <c r="G6819" s="3">
        <v>0</v>
      </c>
      <c r="H6819" s="3">
        <v>194</v>
      </c>
      <c r="I6819" s="3">
        <v>194</v>
      </c>
      <c r="J6819" s="3">
        <v>201</v>
      </c>
      <c r="K6819" s="3">
        <v>4334.55</v>
      </c>
    </row>
    <row r="6820" spans="1:11" x14ac:dyDescent="0.25">
      <c r="A6820" s="9">
        <f t="shared" si="432"/>
        <v>9</v>
      </c>
      <c r="B6820" s="9">
        <f t="shared" si="433"/>
        <v>2018</v>
      </c>
      <c r="C6820" s="9">
        <f t="shared" si="434"/>
        <v>0</v>
      </c>
      <c r="D6820" s="9" t="str">
        <f t="shared" si="435"/>
        <v>Q3</v>
      </c>
      <c r="E6820" t="s">
        <v>18</v>
      </c>
      <c r="F6820">
        <v>201809</v>
      </c>
      <c r="G6820" s="3">
        <v>1</v>
      </c>
      <c r="H6820" s="3">
        <v>0</v>
      </c>
      <c r="I6820" s="3">
        <v>4</v>
      </c>
      <c r="J6820" s="3">
        <v>6</v>
      </c>
      <c r="K6820" s="3">
        <v>159</v>
      </c>
    </row>
    <row r="6821" spans="1:11" x14ac:dyDescent="0.25">
      <c r="A6821" s="9">
        <f t="shared" si="432"/>
        <v>9</v>
      </c>
      <c r="B6821" s="9">
        <f t="shared" si="433"/>
        <v>2018</v>
      </c>
      <c r="C6821" s="9">
        <f t="shared" si="434"/>
        <v>0</v>
      </c>
      <c r="D6821" s="9" t="str">
        <f t="shared" si="435"/>
        <v>Q3</v>
      </c>
      <c r="E6821" t="s">
        <v>18</v>
      </c>
      <c r="F6821">
        <v>201809</v>
      </c>
      <c r="G6821" s="3">
        <v>2</v>
      </c>
      <c r="H6821" s="3">
        <v>0</v>
      </c>
      <c r="I6821" s="3">
        <v>19</v>
      </c>
      <c r="J6821" s="3">
        <v>21</v>
      </c>
      <c r="K6821" s="3">
        <v>482.6</v>
      </c>
    </row>
    <row r="6822" spans="1:11" x14ac:dyDescent="0.25">
      <c r="A6822" s="9">
        <f t="shared" si="432"/>
        <v>9</v>
      </c>
      <c r="B6822" s="9">
        <f t="shared" si="433"/>
        <v>2018</v>
      </c>
      <c r="C6822" s="9">
        <f t="shared" si="434"/>
        <v>1</v>
      </c>
      <c r="D6822" s="9" t="str">
        <f t="shared" si="435"/>
        <v>Q3</v>
      </c>
      <c r="E6822" t="s">
        <v>18</v>
      </c>
      <c r="F6822">
        <v>201809</v>
      </c>
      <c r="G6822" s="3">
        <v>3</v>
      </c>
      <c r="H6822" s="3">
        <v>0</v>
      </c>
      <c r="I6822" s="3">
        <v>139</v>
      </c>
      <c r="J6822" s="3">
        <v>141</v>
      </c>
      <c r="K6822" s="3">
        <v>2646</v>
      </c>
    </row>
    <row r="6823" spans="1:11" x14ac:dyDescent="0.25">
      <c r="A6823" s="9">
        <f t="shared" si="432"/>
        <v>9</v>
      </c>
      <c r="B6823" s="9">
        <f t="shared" si="433"/>
        <v>2018</v>
      </c>
      <c r="C6823" s="9">
        <f t="shared" si="434"/>
        <v>1</v>
      </c>
      <c r="D6823" s="9" t="str">
        <f t="shared" si="435"/>
        <v>Q3</v>
      </c>
      <c r="E6823" t="s">
        <v>18</v>
      </c>
      <c r="F6823">
        <v>201809</v>
      </c>
      <c r="G6823" s="3">
        <v>4</v>
      </c>
      <c r="H6823" s="3">
        <v>0</v>
      </c>
      <c r="I6823" s="3">
        <v>10</v>
      </c>
      <c r="J6823" s="3">
        <v>10</v>
      </c>
      <c r="K6823" s="3">
        <v>157</v>
      </c>
    </row>
    <row r="6824" spans="1:11" x14ac:dyDescent="0.25">
      <c r="A6824" s="9">
        <f t="shared" si="432"/>
        <v>9</v>
      </c>
      <c r="B6824" s="9">
        <f t="shared" si="433"/>
        <v>2018</v>
      </c>
      <c r="C6824" s="9">
        <f t="shared" si="434"/>
        <v>1</v>
      </c>
      <c r="D6824" s="9" t="str">
        <f t="shared" si="435"/>
        <v>Q3</v>
      </c>
      <c r="E6824" t="s">
        <v>18</v>
      </c>
      <c r="F6824">
        <v>201809</v>
      </c>
      <c r="G6824" s="3">
        <v>5</v>
      </c>
      <c r="H6824" s="3">
        <v>0</v>
      </c>
      <c r="I6824" s="3">
        <v>19</v>
      </c>
      <c r="J6824" s="3">
        <v>21</v>
      </c>
      <c r="K6824" s="3">
        <v>328.15</v>
      </c>
    </row>
    <row r="6825" spans="1:11" x14ac:dyDescent="0.25">
      <c r="A6825" s="9">
        <f t="shared" si="432"/>
        <v>9</v>
      </c>
      <c r="B6825" s="9">
        <f t="shared" si="433"/>
        <v>2018</v>
      </c>
      <c r="C6825" s="9">
        <f t="shared" si="434"/>
        <v>2</v>
      </c>
      <c r="D6825" s="9" t="str">
        <f t="shared" si="435"/>
        <v>Q3</v>
      </c>
      <c r="E6825" t="s">
        <v>18</v>
      </c>
      <c r="F6825">
        <v>201809</v>
      </c>
      <c r="G6825" s="3">
        <v>6</v>
      </c>
      <c r="H6825" s="3">
        <v>0</v>
      </c>
      <c r="I6825" s="3">
        <v>37</v>
      </c>
      <c r="J6825" s="3">
        <v>38</v>
      </c>
      <c r="K6825" s="3">
        <v>684</v>
      </c>
    </row>
    <row r="6826" spans="1:11" x14ac:dyDescent="0.25">
      <c r="A6826" s="9">
        <f t="shared" si="432"/>
        <v>10</v>
      </c>
      <c r="B6826" s="9">
        <f t="shared" si="433"/>
        <v>2018</v>
      </c>
      <c r="C6826" s="9">
        <f t="shared" si="434"/>
        <v>0</v>
      </c>
      <c r="D6826" s="9" t="str">
        <f t="shared" si="435"/>
        <v>Q4</v>
      </c>
      <c r="E6826" t="s">
        <v>18</v>
      </c>
      <c r="F6826">
        <v>201810</v>
      </c>
      <c r="G6826" s="3">
        <v>0</v>
      </c>
      <c r="H6826" s="3">
        <v>158</v>
      </c>
      <c r="I6826" s="3">
        <v>158</v>
      </c>
      <c r="J6826" s="3">
        <v>162</v>
      </c>
      <c r="K6826" s="3">
        <v>3791.45</v>
      </c>
    </row>
    <row r="6827" spans="1:11" x14ac:dyDescent="0.25">
      <c r="A6827" s="9">
        <f t="shared" si="432"/>
        <v>10</v>
      </c>
      <c r="B6827" s="9">
        <f t="shared" si="433"/>
        <v>2018</v>
      </c>
      <c r="C6827" s="9">
        <f t="shared" si="434"/>
        <v>0</v>
      </c>
      <c r="D6827" s="9" t="str">
        <f t="shared" si="435"/>
        <v>Q4</v>
      </c>
      <c r="E6827" t="s">
        <v>18</v>
      </c>
      <c r="F6827">
        <v>201810</v>
      </c>
      <c r="G6827" s="3">
        <v>1</v>
      </c>
      <c r="H6827" s="3">
        <v>0</v>
      </c>
      <c r="I6827" s="3">
        <v>9</v>
      </c>
      <c r="J6827" s="3">
        <v>10</v>
      </c>
      <c r="K6827" s="3">
        <v>198.6</v>
      </c>
    </row>
    <row r="6828" spans="1:11" x14ac:dyDescent="0.25">
      <c r="A6828" s="9">
        <f t="shared" si="432"/>
        <v>10</v>
      </c>
      <c r="B6828" s="9">
        <f t="shared" si="433"/>
        <v>2018</v>
      </c>
      <c r="C6828" s="9">
        <f t="shared" si="434"/>
        <v>0</v>
      </c>
      <c r="D6828" s="9" t="str">
        <f t="shared" si="435"/>
        <v>Q4</v>
      </c>
      <c r="E6828" t="s">
        <v>18</v>
      </c>
      <c r="F6828">
        <v>201810</v>
      </c>
      <c r="G6828" s="3">
        <v>2</v>
      </c>
      <c r="H6828" s="3">
        <v>0</v>
      </c>
      <c r="I6828" s="3">
        <v>15</v>
      </c>
      <c r="J6828" s="3">
        <v>17</v>
      </c>
      <c r="K6828" s="3">
        <v>365</v>
      </c>
    </row>
    <row r="6829" spans="1:11" x14ac:dyDescent="0.25">
      <c r="A6829" s="9">
        <f t="shared" si="432"/>
        <v>10</v>
      </c>
      <c r="B6829" s="9">
        <f t="shared" si="433"/>
        <v>2018</v>
      </c>
      <c r="C6829" s="9">
        <f t="shared" si="434"/>
        <v>1</v>
      </c>
      <c r="D6829" s="9" t="str">
        <f t="shared" si="435"/>
        <v>Q4</v>
      </c>
      <c r="E6829" t="s">
        <v>18</v>
      </c>
      <c r="F6829">
        <v>201810</v>
      </c>
      <c r="G6829" s="3">
        <v>3</v>
      </c>
      <c r="H6829" s="3">
        <v>0</v>
      </c>
      <c r="I6829" s="3">
        <v>113</v>
      </c>
      <c r="J6829" s="3">
        <v>116</v>
      </c>
      <c r="K6829" s="3">
        <v>2125.4499999999998</v>
      </c>
    </row>
    <row r="6830" spans="1:11" x14ac:dyDescent="0.25">
      <c r="A6830" s="9">
        <f t="shared" si="432"/>
        <v>10</v>
      </c>
      <c r="B6830" s="9">
        <f t="shared" si="433"/>
        <v>2018</v>
      </c>
      <c r="C6830" s="9">
        <f t="shared" si="434"/>
        <v>1</v>
      </c>
      <c r="D6830" s="9" t="str">
        <f t="shared" si="435"/>
        <v>Q4</v>
      </c>
      <c r="E6830" t="s">
        <v>18</v>
      </c>
      <c r="F6830">
        <v>201810</v>
      </c>
      <c r="G6830" s="3">
        <v>4</v>
      </c>
      <c r="H6830" s="3">
        <v>0</v>
      </c>
      <c r="I6830" s="3">
        <v>7</v>
      </c>
      <c r="J6830" s="3">
        <v>7</v>
      </c>
      <c r="K6830" s="3">
        <v>89</v>
      </c>
    </row>
    <row r="6831" spans="1:11" x14ac:dyDescent="0.25">
      <c r="A6831" s="9">
        <f t="shared" si="432"/>
        <v>10</v>
      </c>
      <c r="B6831" s="9">
        <f t="shared" si="433"/>
        <v>2018</v>
      </c>
      <c r="C6831" s="9">
        <f t="shared" si="434"/>
        <v>1</v>
      </c>
      <c r="D6831" s="9" t="str">
        <f t="shared" si="435"/>
        <v>Q4</v>
      </c>
      <c r="E6831" t="s">
        <v>18</v>
      </c>
      <c r="F6831">
        <v>201810</v>
      </c>
      <c r="G6831" s="3">
        <v>5</v>
      </c>
      <c r="H6831" s="3">
        <v>0</v>
      </c>
      <c r="I6831" s="3">
        <v>2</v>
      </c>
      <c r="J6831" s="3">
        <v>2</v>
      </c>
      <c r="K6831" s="3">
        <v>43</v>
      </c>
    </row>
    <row r="6832" spans="1:11" x14ac:dyDescent="0.25">
      <c r="A6832" s="9">
        <f t="shared" si="432"/>
        <v>11</v>
      </c>
      <c r="B6832" s="9">
        <f t="shared" si="433"/>
        <v>2018</v>
      </c>
      <c r="C6832" s="9">
        <f t="shared" si="434"/>
        <v>0</v>
      </c>
      <c r="D6832" s="9" t="str">
        <f t="shared" si="435"/>
        <v>Q4</v>
      </c>
      <c r="E6832" t="s">
        <v>18</v>
      </c>
      <c r="F6832">
        <v>201811</v>
      </c>
      <c r="G6832" s="3">
        <v>0</v>
      </c>
      <c r="H6832" s="3">
        <v>94</v>
      </c>
      <c r="I6832" s="3">
        <v>94</v>
      </c>
      <c r="J6832" s="3">
        <v>102</v>
      </c>
      <c r="K6832" s="3">
        <v>2411.4</v>
      </c>
    </row>
    <row r="6833" spans="1:11" x14ac:dyDescent="0.25">
      <c r="A6833" s="9">
        <f t="shared" si="432"/>
        <v>11</v>
      </c>
      <c r="B6833" s="9">
        <f t="shared" si="433"/>
        <v>2018</v>
      </c>
      <c r="C6833" s="9">
        <f t="shared" si="434"/>
        <v>0</v>
      </c>
      <c r="D6833" s="9" t="str">
        <f t="shared" si="435"/>
        <v>Q4</v>
      </c>
      <c r="E6833" t="s">
        <v>18</v>
      </c>
      <c r="F6833">
        <v>201811</v>
      </c>
      <c r="G6833" s="3">
        <v>1</v>
      </c>
      <c r="H6833" s="3">
        <v>0</v>
      </c>
      <c r="I6833" s="3">
        <v>3</v>
      </c>
      <c r="J6833" s="3">
        <v>3</v>
      </c>
      <c r="K6833" s="3">
        <v>66</v>
      </c>
    </row>
    <row r="6834" spans="1:11" x14ac:dyDescent="0.25">
      <c r="A6834" s="9">
        <f t="shared" si="432"/>
        <v>11</v>
      </c>
      <c r="B6834" s="9">
        <f t="shared" si="433"/>
        <v>2018</v>
      </c>
      <c r="C6834" s="9">
        <f t="shared" si="434"/>
        <v>0</v>
      </c>
      <c r="D6834" s="9" t="str">
        <f t="shared" si="435"/>
        <v>Q4</v>
      </c>
      <c r="E6834" t="s">
        <v>18</v>
      </c>
      <c r="F6834">
        <v>201811</v>
      </c>
      <c r="G6834" s="3">
        <v>2</v>
      </c>
      <c r="H6834" s="3">
        <v>0</v>
      </c>
      <c r="I6834" s="3">
        <v>7</v>
      </c>
      <c r="J6834" s="3">
        <v>7</v>
      </c>
      <c r="K6834" s="3">
        <v>108</v>
      </c>
    </row>
    <row r="6835" spans="1:11" x14ac:dyDescent="0.25">
      <c r="A6835" s="9">
        <f t="shared" si="432"/>
        <v>11</v>
      </c>
      <c r="B6835" s="9">
        <f t="shared" si="433"/>
        <v>2018</v>
      </c>
      <c r="C6835" s="9">
        <f t="shared" si="434"/>
        <v>1</v>
      </c>
      <c r="D6835" s="9" t="str">
        <f t="shared" si="435"/>
        <v>Q4</v>
      </c>
      <c r="E6835" t="s">
        <v>18</v>
      </c>
      <c r="F6835">
        <v>201811</v>
      </c>
      <c r="G6835" s="3">
        <v>3</v>
      </c>
      <c r="H6835" s="3">
        <v>0</v>
      </c>
      <c r="I6835" s="3">
        <v>69</v>
      </c>
      <c r="J6835" s="3">
        <v>72</v>
      </c>
      <c r="K6835" s="3">
        <v>1396</v>
      </c>
    </row>
    <row r="6836" spans="1:11" x14ac:dyDescent="0.25">
      <c r="A6836" s="9">
        <f t="shared" si="432"/>
        <v>11</v>
      </c>
      <c r="B6836" s="9">
        <f t="shared" si="433"/>
        <v>2018</v>
      </c>
      <c r="C6836" s="9">
        <f t="shared" si="434"/>
        <v>1</v>
      </c>
      <c r="D6836" s="9" t="str">
        <f t="shared" si="435"/>
        <v>Q4</v>
      </c>
      <c r="E6836" t="s">
        <v>18</v>
      </c>
      <c r="F6836">
        <v>201811</v>
      </c>
      <c r="G6836" s="3">
        <v>4</v>
      </c>
      <c r="H6836" s="3">
        <v>0</v>
      </c>
      <c r="I6836" s="3">
        <v>2</v>
      </c>
      <c r="J6836" s="3">
        <v>2</v>
      </c>
      <c r="K6836" s="3">
        <v>20</v>
      </c>
    </row>
    <row r="6837" spans="1:11" x14ac:dyDescent="0.25">
      <c r="A6837" s="9">
        <f t="shared" si="432"/>
        <v>12</v>
      </c>
      <c r="B6837" s="9">
        <f t="shared" si="433"/>
        <v>2018</v>
      </c>
      <c r="C6837" s="9">
        <f t="shared" si="434"/>
        <v>0</v>
      </c>
      <c r="D6837" s="9" t="str">
        <f t="shared" si="435"/>
        <v>Q4</v>
      </c>
      <c r="E6837" t="s">
        <v>18</v>
      </c>
      <c r="F6837">
        <v>201812</v>
      </c>
      <c r="G6837" s="3">
        <v>0</v>
      </c>
      <c r="H6837" s="3">
        <v>111</v>
      </c>
      <c r="I6837" s="3">
        <v>111</v>
      </c>
      <c r="J6837" s="3">
        <v>117</v>
      </c>
      <c r="K6837" s="3">
        <v>2582.35</v>
      </c>
    </row>
    <row r="6838" spans="1:11" x14ac:dyDescent="0.25">
      <c r="A6838" s="9">
        <f t="shared" si="432"/>
        <v>12</v>
      </c>
      <c r="B6838" s="9">
        <f t="shared" si="433"/>
        <v>2018</v>
      </c>
      <c r="C6838" s="9">
        <f t="shared" si="434"/>
        <v>0</v>
      </c>
      <c r="D6838" s="9" t="str">
        <f t="shared" si="435"/>
        <v>Q4</v>
      </c>
      <c r="E6838" t="s">
        <v>18</v>
      </c>
      <c r="F6838">
        <v>201812</v>
      </c>
      <c r="G6838" s="3">
        <v>1</v>
      </c>
      <c r="H6838" s="3">
        <v>0</v>
      </c>
      <c r="I6838" s="3">
        <v>3</v>
      </c>
      <c r="J6838" s="3">
        <v>3</v>
      </c>
      <c r="K6838" s="3">
        <v>72</v>
      </c>
    </row>
    <row r="6839" spans="1:11" x14ac:dyDescent="0.25">
      <c r="A6839" s="9">
        <f t="shared" si="432"/>
        <v>12</v>
      </c>
      <c r="B6839" s="9">
        <f t="shared" si="433"/>
        <v>2018</v>
      </c>
      <c r="C6839" s="9">
        <f t="shared" si="434"/>
        <v>0</v>
      </c>
      <c r="D6839" s="9" t="str">
        <f t="shared" si="435"/>
        <v>Q4</v>
      </c>
      <c r="E6839" t="s">
        <v>18</v>
      </c>
      <c r="F6839">
        <v>201812</v>
      </c>
      <c r="G6839" s="3">
        <v>2</v>
      </c>
      <c r="H6839" s="3">
        <v>0</v>
      </c>
      <c r="I6839" s="3">
        <v>4</v>
      </c>
      <c r="J6839" s="3">
        <v>4</v>
      </c>
      <c r="K6839" s="3">
        <v>80</v>
      </c>
    </row>
    <row r="6840" spans="1:11" x14ac:dyDescent="0.25">
      <c r="A6840" s="9">
        <f t="shared" si="432"/>
        <v>12</v>
      </c>
      <c r="B6840" s="9">
        <f t="shared" si="433"/>
        <v>2018</v>
      </c>
      <c r="C6840" s="9">
        <f t="shared" si="434"/>
        <v>1</v>
      </c>
      <c r="D6840" s="9" t="str">
        <f t="shared" si="435"/>
        <v>Q4</v>
      </c>
      <c r="E6840" t="s">
        <v>18</v>
      </c>
      <c r="F6840">
        <v>201812</v>
      </c>
      <c r="G6840" s="3">
        <v>3</v>
      </c>
      <c r="H6840" s="3">
        <v>0</v>
      </c>
      <c r="I6840" s="3">
        <v>22</v>
      </c>
      <c r="J6840" s="3">
        <v>22</v>
      </c>
      <c r="K6840" s="3">
        <v>409</v>
      </c>
    </row>
    <row r="6841" spans="1:11" x14ac:dyDescent="0.25">
      <c r="A6841" s="9">
        <f t="shared" si="432"/>
        <v>1</v>
      </c>
      <c r="B6841" s="9">
        <f t="shared" si="433"/>
        <v>2019</v>
      </c>
      <c r="C6841" s="9">
        <f t="shared" si="434"/>
        <v>0</v>
      </c>
      <c r="D6841" s="9" t="str">
        <f t="shared" si="435"/>
        <v>Q1</v>
      </c>
      <c r="E6841" t="s">
        <v>18</v>
      </c>
      <c r="F6841">
        <v>201901</v>
      </c>
      <c r="G6841" s="3">
        <v>0</v>
      </c>
      <c r="H6841" s="3">
        <v>164</v>
      </c>
      <c r="I6841" s="3">
        <v>164</v>
      </c>
      <c r="J6841" s="3">
        <v>171</v>
      </c>
      <c r="K6841" s="3">
        <v>3456.6</v>
      </c>
    </row>
    <row r="6842" spans="1:11" x14ac:dyDescent="0.25">
      <c r="A6842" s="9">
        <f t="shared" si="432"/>
        <v>1</v>
      </c>
      <c r="B6842" s="9">
        <f t="shared" si="433"/>
        <v>2019</v>
      </c>
      <c r="C6842" s="9">
        <f t="shared" si="434"/>
        <v>0</v>
      </c>
      <c r="D6842" s="9" t="str">
        <f t="shared" si="435"/>
        <v>Q1</v>
      </c>
      <c r="E6842" t="s">
        <v>18</v>
      </c>
      <c r="F6842">
        <v>201901</v>
      </c>
      <c r="G6842" s="3">
        <v>1</v>
      </c>
      <c r="H6842" s="3">
        <v>0</v>
      </c>
      <c r="I6842" s="3">
        <v>4</v>
      </c>
      <c r="J6842" s="3">
        <v>6</v>
      </c>
      <c r="K6842" s="3">
        <v>93</v>
      </c>
    </row>
    <row r="6843" spans="1:11" x14ac:dyDescent="0.25">
      <c r="A6843" s="9">
        <f t="shared" si="432"/>
        <v>1</v>
      </c>
      <c r="B6843" s="9">
        <f t="shared" si="433"/>
        <v>2019</v>
      </c>
      <c r="C6843" s="9">
        <f t="shared" si="434"/>
        <v>0</v>
      </c>
      <c r="D6843" s="9" t="str">
        <f t="shared" si="435"/>
        <v>Q1</v>
      </c>
      <c r="E6843" t="s">
        <v>18</v>
      </c>
      <c r="F6843">
        <v>201901</v>
      </c>
      <c r="G6843" s="3">
        <v>2</v>
      </c>
      <c r="H6843" s="3">
        <v>0</v>
      </c>
      <c r="I6843" s="3">
        <v>4</v>
      </c>
      <c r="J6843" s="3">
        <v>4</v>
      </c>
      <c r="K6843" s="3">
        <v>97</v>
      </c>
    </row>
    <row r="6844" spans="1:11" x14ac:dyDescent="0.25">
      <c r="A6844" s="9">
        <f t="shared" si="432"/>
        <v>2</v>
      </c>
      <c r="B6844" s="9">
        <f t="shared" si="433"/>
        <v>2019</v>
      </c>
      <c r="C6844" s="9">
        <f t="shared" si="434"/>
        <v>0</v>
      </c>
      <c r="D6844" s="9" t="str">
        <f t="shared" si="435"/>
        <v>Q1</v>
      </c>
      <c r="E6844" t="s">
        <v>18</v>
      </c>
      <c r="F6844">
        <v>201902</v>
      </c>
      <c r="G6844" s="3">
        <v>0</v>
      </c>
      <c r="H6844" s="3">
        <v>134</v>
      </c>
      <c r="I6844" s="3">
        <v>134</v>
      </c>
      <c r="J6844" s="3">
        <v>137</v>
      </c>
      <c r="K6844" s="3">
        <v>3155.25</v>
      </c>
    </row>
    <row r="6845" spans="1:11" x14ac:dyDescent="0.25">
      <c r="A6845" s="9">
        <f t="shared" si="432"/>
        <v>3</v>
      </c>
      <c r="B6845" s="9">
        <f t="shared" si="433"/>
        <v>2019</v>
      </c>
      <c r="C6845" s="9">
        <f t="shared" si="434"/>
        <v>0</v>
      </c>
      <c r="D6845" s="9" t="str">
        <f t="shared" si="435"/>
        <v>Q1</v>
      </c>
      <c r="E6845" t="s">
        <v>18</v>
      </c>
      <c r="F6845">
        <v>201903</v>
      </c>
      <c r="G6845" s="3">
        <v>0</v>
      </c>
      <c r="H6845" s="3">
        <v>87</v>
      </c>
      <c r="I6845" s="3">
        <v>87</v>
      </c>
      <c r="J6845" s="3">
        <v>87</v>
      </c>
      <c r="K6845" s="3">
        <v>1915.15</v>
      </c>
    </row>
    <row r="6846" spans="1:11" x14ac:dyDescent="0.25">
      <c r="A6846" s="9">
        <f t="shared" si="432"/>
        <v>7</v>
      </c>
      <c r="B6846" s="9">
        <f t="shared" si="433"/>
        <v>2013</v>
      </c>
      <c r="C6846" s="9">
        <f t="shared" si="434"/>
        <v>0</v>
      </c>
      <c r="D6846" s="9" t="str">
        <f t="shared" si="435"/>
        <v>Q3</v>
      </c>
      <c r="E6846" t="s">
        <v>44</v>
      </c>
      <c r="F6846">
        <v>201307</v>
      </c>
      <c r="G6846" s="3">
        <v>0</v>
      </c>
      <c r="H6846" s="3">
        <v>5</v>
      </c>
      <c r="I6846" s="3">
        <v>5</v>
      </c>
      <c r="J6846" s="3">
        <v>5</v>
      </c>
      <c r="K6846" s="3">
        <v>165</v>
      </c>
    </row>
    <row r="6847" spans="1:11" x14ac:dyDescent="0.25">
      <c r="A6847" s="9">
        <f t="shared" si="432"/>
        <v>7</v>
      </c>
      <c r="B6847" s="9">
        <f t="shared" si="433"/>
        <v>2013</v>
      </c>
      <c r="C6847" s="9">
        <f t="shared" si="434"/>
        <v>1</v>
      </c>
      <c r="D6847" s="9" t="str">
        <f t="shared" si="435"/>
        <v>Q3</v>
      </c>
      <c r="E6847" t="s">
        <v>44</v>
      </c>
      <c r="F6847">
        <v>201307</v>
      </c>
      <c r="G6847" s="3">
        <v>3</v>
      </c>
      <c r="H6847" s="3">
        <v>0</v>
      </c>
      <c r="I6847" s="3">
        <v>1</v>
      </c>
      <c r="J6847" s="3">
        <v>1</v>
      </c>
      <c r="K6847" s="3">
        <v>33</v>
      </c>
    </row>
    <row r="6848" spans="1:11" x14ac:dyDescent="0.25">
      <c r="A6848" s="9">
        <f t="shared" si="432"/>
        <v>7</v>
      </c>
      <c r="B6848" s="9">
        <f t="shared" si="433"/>
        <v>2013</v>
      </c>
      <c r="C6848" s="9">
        <f t="shared" si="434"/>
        <v>4</v>
      </c>
      <c r="D6848" s="9" t="str">
        <f t="shared" si="435"/>
        <v>Q3</v>
      </c>
      <c r="E6848" t="s">
        <v>44</v>
      </c>
      <c r="F6848">
        <v>201307</v>
      </c>
      <c r="G6848" s="3">
        <v>12</v>
      </c>
      <c r="H6848" s="3">
        <v>0</v>
      </c>
      <c r="I6848" s="3">
        <v>1</v>
      </c>
      <c r="J6848" s="3">
        <v>1</v>
      </c>
      <c r="K6848" s="3">
        <v>33</v>
      </c>
    </row>
    <row r="6849" spans="1:11" x14ac:dyDescent="0.25">
      <c r="A6849" s="9">
        <f t="shared" si="432"/>
        <v>7</v>
      </c>
      <c r="B6849" s="9">
        <f t="shared" si="433"/>
        <v>2013</v>
      </c>
      <c r="C6849" s="9">
        <f t="shared" si="434"/>
        <v>9</v>
      </c>
      <c r="D6849" s="9" t="str">
        <f t="shared" si="435"/>
        <v>Q3</v>
      </c>
      <c r="E6849" t="s">
        <v>44</v>
      </c>
      <c r="F6849">
        <v>201307</v>
      </c>
      <c r="G6849" s="3">
        <v>27</v>
      </c>
      <c r="H6849" s="3">
        <v>0</v>
      </c>
      <c r="I6849" s="3">
        <v>3</v>
      </c>
      <c r="J6849" s="3">
        <v>3</v>
      </c>
      <c r="K6849" s="3">
        <v>99</v>
      </c>
    </row>
    <row r="6850" spans="1:11" x14ac:dyDescent="0.25">
      <c r="A6850" s="9">
        <f t="shared" si="432"/>
        <v>7</v>
      </c>
      <c r="B6850" s="9">
        <f t="shared" si="433"/>
        <v>2013</v>
      </c>
      <c r="C6850" s="9">
        <f t="shared" si="434"/>
        <v>9</v>
      </c>
      <c r="D6850" s="9" t="str">
        <f t="shared" si="435"/>
        <v>Q3</v>
      </c>
      <c r="E6850" t="s">
        <v>44</v>
      </c>
      <c r="F6850">
        <v>201307</v>
      </c>
      <c r="G6850" s="3">
        <v>29</v>
      </c>
      <c r="H6850" s="3">
        <v>0</v>
      </c>
      <c r="I6850" s="3">
        <v>1</v>
      </c>
      <c r="J6850" s="3">
        <v>1</v>
      </c>
      <c r="K6850" s="3">
        <v>33</v>
      </c>
    </row>
    <row r="6851" spans="1:11" x14ac:dyDescent="0.25">
      <c r="A6851" s="9">
        <f t="shared" si="432"/>
        <v>7</v>
      </c>
      <c r="B6851" s="9">
        <f t="shared" si="433"/>
        <v>2013</v>
      </c>
      <c r="C6851" s="9">
        <f t="shared" si="434"/>
        <v>10</v>
      </c>
      <c r="D6851" s="9" t="str">
        <f t="shared" si="435"/>
        <v>Q3</v>
      </c>
      <c r="E6851" t="s">
        <v>44</v>
      </c>
      <c r="F6851">
        <v>201307</v>
      </c>
      <c r="G6851" s="3">
        <v>30</v>
      </c>
      <c r="H6851" s="3">
        <v>0</v>
      </c>
      <c r="I6851" s="3">
        <v>3</v>
      </c>
      <c r="J6851" s="3">
        <v>3</v>
      </c>
      <c r="K6851" s="3">
        <v>99</v>
      </c>
    </row>
    <row r="6852" spans="1:11" x14ac:dyDescent="0.25">
      <c r="A6852" s="9">
        <f t="shared" si="432"/>
        <v>7</v>
      </c>
      <c r="B6852" s="9">
        <f t="shared" si="433"/>
        <v>2013</v>
      </c>
      <c r="C6852" s="9">
        <f t="shared" si="434"/>
        <v>11</v>
      </c>
      <c r="D6852" s="9" t="str">
        <f t="shared" si="435"/>
        <v>Q3</v>
      </c>
      <c r="E6852" t="s">
        <v>44</v>
      </c>
      <c r="F6852">
        <v>201307</v>
      </c>
      <c r="G6852" s="3">
        <v>33</v>
      </c>
      <c r="H6852" s="3">
        <v>0</v>
      </c>
      <c r="I6852" s="3">
        <v>3</v>
      </c>
      <c r="J6852" s="3">
        <v>3</v>
      </c>
      <c r="K6852" s="3">
        <v>99</v>
      </c>
    </row>
    <row r="6853" spans="1:11" x14ac:dyDescent="0.25">
      <c r="A6853" s="9">
        <f t="shared" si="432"/>
        <v>7</v>
      </c>
      <c r="B6853" s="9">
        <f t="shared" si="433"/>
        <v>2013</v>
      </c>
      <c r="C6853" s="9">
        <f t="shared" si="434"/>
        <v>12</v>
      </c>
      <c r="D6853" s="9" t="str">
        <f t="shared" si="435"/>
        <v>Q3</v>
      </c>
      <c r="E6853" t="s">
        <v>44</v>
      </c>
      <c r="F6853">
        <v>201307</v>
      </c>
      <c r="G6853" s="3">
        <v>36</v>
      </c>
      <c r="H6853" s="3">
        <v>0</v>
      </c>
      <c r="I6853" s="3">
        <v>3</v>
      </c>
      <c r="J6853" s="3">
        <v>3</v>
      </c>
      <c r="K6853" s="3">
        <v>99</v>
      </c>
    </row>
    <row r="6854" spans="1:11" x14ac:dyDescent="0.25">
      <c r="A6854" s="9">
        <f t="shared" si="432"/>
        <v>7</v>
      </c>
      <c r="B6854" s="9">
        <f t="shared" si="433"/>
        <v>2013</v>
      </c>
      <c r="C6854" s="9">
        <f t="shared" si="434"/>
        <v>13</v>
      </c>
      <c r="D6854" s="9" t="str">
        <f t="shared" si="435"/>
        <v>Q3</v>
      </c>
      <c r="E6854" t="s">
        <v>44</v>
      </c>
      <c r="F6854">
        <v>201307</v>
      </c>
      <c r="G6854" s="3">
        <v>39</v>
      </c>
      <c r="H6854" s="3">
        <v>0</v>
      </c>
      <c r="I6854" s="3">
        <v>1</v>
      </c>
      <c r="J6854" s="3">
        <v>1</v>
      </c>
      <c r="K6854" s="3">
        <v>33</v>
      </c>
    </row>
    <row r="6855" spans="1:11" x14ac:dyDescent="0.25">
      <c r="A6855" s="9">
        <f t="shared" si="432"/>
        <v>7</v>
      </c>
      <c r="B6855" s="9">
        <f t="shared" si="433"/>
        <v>2013</v>
      </c>
      <c r="C6855" s="9">
        <f t="shared" si="434"/>
        <v>14</v>
      </c>
      <c r="D6855" s="9" t="str">
        <f t="shared" si="435"/>
        <v>Q3</v>
      </c>
      <c r="E6855" t="s">
        <v>44</v>
      </c>
      <c r="F6855">
        <v>201307</v>
      </c>
      <c r="G6855" s="3">
        <v>42</v>
      </c>
      <c r="H6855" s="3">
        <v>0</v>
      </c>
      <c r="I6855" s="3">
        <v>1</v>
      </c>
      <c r="J6855" s="3">
        <v>1</v>
      </c>
      <c r="K6855" s="3">
        <v>33</v>
      </c>
    </row>
    <row r="6856" spans="1:11" x14ac:dyDescent="0.25">
      <c r="A6856" s="9">
        <f t="shared" si="432"/>
        <v>7</v>
      </c>
      <c r="B6856" s="9">
        <f t="shared" si="433"/>
        <v>2013</v>
      </c>
      <c r="C6856" s="9">
        <f t="shared" si="434"/>
        <v>15</v>
      </c>
      <c r="D6856" s="9" t="str">
        <f t="shared" si="435"/>
        <v>Q3</v>
      </c>
      <c r="E6856" t="s">
        <v>44</v>
      </c>
      <c r="F6856">
        <v>201307</v>
      </c>
      <c r="G6856" s="3">
        <v>45</v>
      </c>
      <c r="H6856" s="3">
        <v>0</v>
      </c>
      <c r="I6856" s="3">
        <v>1</v>
      </c>
      <c r="J6856" s="3">
        <v>1</v>
      </c>
      <c r="K6856" s="3">
        <v>33</v>
      </c>
    </row>
    <row r="6857" spans="1:11" x14ac:dyDescent="0.25">
      <c r="A6857" s="9">
        <f t="shared" si="432"/>
        <v>7</v>
      </c>
      <c r="B6857" s="9">
        <f t="shared" si="433"/>
        <v>2013</v>
      </c>
      <c r="C6857" s="9">
        <f t="shared" si="434"/>
        <v>16</v>
      </c>
      <c r="D6857" s="9" t="str">
        <f t="shared" si="435"/>
        <v>Q3</v>
      </c>
      <c r="E6857" t="s">
        <v>44</v>
      </c>
      <c r="F6857">
        <v>201307</v>
      </c>
      <c r="G6857" s="3">
        <v>48</v>
      </c>
      <c r="H6857" s="3">
        <v>0</v>
      </c>
      <c r="I6857" s="3">
        <v>2</v>
      </c>
      <c r="J6857" s="3">
        <v>2</v>
      </c>
      <c r="K6857" s="3">
        <v>66</v>
      </c>
    </row>
    <row r="6858" spans="1:11" x14ac:dyDescent="0.25">
      <c r="A6858" s="9">
        <f t="shared" si="432"/>
        <v>7</v>
      </c>
      <c r="B6858" s="9">
        <f t="shared" si="433"/>
        <v>2013</v>
      </c>
      <c r="C6858" s="9">
        <f t="shared" si="434"/>
        <v>17</v>
      </c>
      <c r="D6858" s="9" t="str">
        <f t="shared" si="435"/>
        <v>Q3</v>
      </c>
      <c r="E6858" t="s">
        <v>44</v>
      </c>
      <c r="F6858">
        <v>201307</v>
      </c>
      <c r="G6858" s="3">
        <v>51</v>
      </c>
      <c r="H6858" s="3">
        <v>0</v>
      </c>
      <c r="I6858" s="3">
        <v>1</v>
      </c>
      <c r="J6858" s="3">
        <v>1</v>
      </c>
      <c r="K6858" s="3">
        <v>33</v>
      </c>
    </row>
    <row r="6859" spans="1:11" x14ac:dyDescent="0.25">
      <c r="A6859" s="9">
        <f t="shared" si="432"/>
        <v>7</v>
      </c>
      <c r="B6859" s="9">
        <f t="shared" si="433"/>
        <v>2013</v>
      </c>
      <c r="C6859" s="9">
        <f t="shared" si="434"/>
        <v>17</v>
      </c>
      <c r="D6859" s="9" t="str">
        <f t="shared" si="435"/>
        <v>Q3</v>
      </c>
      <c r="E6859" t="s">
        <v>44</v>
      </c>
      <c r="F6859">
        <v>201307</v>
      </c>
      <c r="G6859" s="3">
        <v>53</v>
      </c>
      <c r="H6859" s="3">
        <v>0</v>
      </c>
      <c r="I6859" s="3">
        <v>1</v>
      </c>
      <c r="J6859" s="3">
        <v>1</v>
      </c>
      <c r="K6859" s="3">
        <v>21</v>
      </c>
    </row>
    <row r="6860" spans="1:11" x14ac:dyDescent="0.25">
      <c r="A6860" s="9">
        <f t="shared" si="432"/>
        <v>7</v>
      </c>
      <c r="B6860" s="9">
        <f t="shared" si="433"/>
        <v>2013</v>
      </c>
      <c r="C6860" s="9">
        <f t="shared" si="434"/>
        <v>18</v>
      </c>
      <c r="D6860" s="9" t="str">
        <f t="shared" si="435"/>
        <v>Q3</v>
      </c>
      <c r="E6860" t="s">
        <v>44</v>
      </c>
      <c r="F6860">
        <v>201307</v>
      </c>
      <c r="G6860" s="3">
        <v>54</v>
      </c>
      <c r="H6860" s="3">
        <v>0</v>
      </c>
      <c r="I6860" s="3">
        <v>2</v>
      </c>
      <c r="J6860" s="3">
        <v>2</v>
      </c>
      <c r="K6860" s="3">
        <v>66</v>
      </c>
    </row>
    <row r="6861" spans="1:11" x14ac:dyDescent="0.25">
      <c r="A6861" s="9">
        <f t="shared" si="432"/>
        <v>7</v>
      </c>
      <c r="B6861" s="9">
        <f t="shared" si="433"/>
        <v>2013</v>
      </c>
      <c r="C6861" s="9">
        <f t="shared" si="434"/>
        <v>19</v>
      </c>
      <c r="D6861" s="9" t="str">
        <f t="shared" si="435"/>
        <v>Q3</v>
      </c>
      <c r="E6861" t="s">
        <v>44</v>
      </c>
      <c r="F6861">
        <v>201307</v>
      </c>
      <c r="G6861" s="3">
        <v>57</v>
      </c>
      <c r="H6861" s="3">
        <v>0</v>
      </c>
      <c r="I6861" s="3">
        <v>2</v>
      </c>
      <c r="J6861" s="3">
        <v>2</v>
      </c>
      <c r="K6861" s="3">
        <v>66</v>
      </c>
    </row>
    <row r="6862" spans="1:11" x14ac:dyDescent="0.25">
      <c r="A6862" s="9">
        <f t="shared" ref="A6862:A6925" si="436">F6862-(B6862*100)</f>
        <v>7</v>
      </c>
      <c r="B6862" s="9">
        <f t="shared" ref="B6862:B6925" si="437">INT(F6862/100)</f>
        <v>2013</v>
      </c>
      <c r="C6862" s="9">
        <f t="shared" ref="C6862:C6925" si="438">INT(G6862/3)</f>
        <v>20</v>
      </c>
      <c r="D6862" s="9" t="str">
        <f t="shared" ref="D6862:D6925" si="439">VLOOKUP(A6862,$R$2:$S$13,2,0)</f>
        <v>Q3</v>
      </c>
      <c r="E6862" t="s">
        <v>44</v>
      </c>
      <c r="F6862">
        <v>201307</v>
      </c>
      <c r="G6862" s="3">
        <v>60</v>
      </c>
      <c r="H6862" s="3">
        <v>0</v>
      </c>
      <c r="I6862" s="3">
        <v>2</v>
      </c>
      <c r="J6862" s="3">
        <v>2</v>
      </c>
      <c r="K6862" s="3">
        <v>66</v>
      </c>
    </row>
    <row r="6863" spans="1:11" x14ac:dyDescent="0.25">
      <c r="A6863" s="9">
        <f t="shared" si="436"/>
        <v>7</v>
      </c>
      <c r="B6863" s="9">
        <f t="shared" si="437"/>
        <v>2013</v>
      </c>
      <c r="C6863" s="9">
        <f t="shared" si="438"/>
        <v>21</v>
      </c>
      <c r="D6863" s="9" t="str">
        <f t="shared" si="439"/>
        <v>Q3</v>
      </c>
      <c r="E6863" t="s">
        <v>44</v>
      </c>
      <c r="F6863">
        <v>201307</v>
      </c>
      <c r="G6863" s="3">
        <v>63</v>
      </c>
      <c r="H6863" s="3">
        <v>0</v>
      </c>
      <c r="I6863" s="3">
        <v>2</v>
      </c>
      <c r="J6863" s="3">
        <v>2</v>
      </c>
      <c r="K6863" s="3">
        <v>66</v>
      </c>
    </row>
    <row r="6864" spans="1:11" x14ac:dyDescent="0.25">
      <c r="A6864" s="9">
        <f t="shared" si="436"/>
        <v>7</v>
      </c>
      <c r="B6864" s="9">
        <f t="shared" si="437"/>
        <v>2013</v>
      </c>
      <c r="C6864" s="9">
        <f t="shared" si="438"/>
        <v>22</v>
      </c>
      <c r="D6864" s="9" t="str">
        <f t="shared" si="439"/>
        <v>Q3</v>
      </c>
      <c r="E6864" t="s">
        <v>44</v>
      </c>
      <c r="F6864">
        <v>201307</v>
      </c>
      <c r="G6864" s="3">
        <v>66</v>
      </c>
      <c r="H6864" s="3">
        <v>0</v>
      </c>
      <c r="I6864" s="3">
        <v>2</v>
      </c>
      <c r="J6864" s="3">
        <v>2</v>
      </c>
      <c r="K6864" s="3">
        <v>66</v>
      </c>
    </row>
    <row r="6865" spans="1:11" x14ac:dyDescent="0.25">
      <c r="A6865" s="9">
        <f t="shared" si="436"/>
        <v>8</v>
      </c>
      <c r="B6865" s="9">
        <f t="shared" si="437"/>
        <v>2013</v>
      </c>
      <c r="C6865" s="9">
        <f t="shared" si="438"/>
        <v>0</v>
      </c>
      <c r="D6865" s="9" t="str">
        <f t="shared" si="439"/>
        <v>Q3</v>
      </c>
      <c r="E6865" t="s">
        <v>44</v>
      </c>
      <c r="F6865">
        <v>201308</v>
      </c>
      <c r="G6865" s="3">
        <v>0</v>
      </c>
      <c r="H6865" s="3">
        <v>7</v>
      </c>
      <c r="I6865" s="3">
        <v>7</v>
      </c>
      <c r="J6865" s="3">
        <v>7</v>
      </c>
      <c r="K6865" s="3">
        <v>231</v>
      </c>
    </row>
    <row r="6866" spans="1:11" x14ac:dyDescent="0.25">
      <c r="A6866" s="9">
        <f t="shared" si="436"/>
        <v>8</v>
      </c>
      <c r="B6866" s="9">
        <f t="shared" si="437"/>
        <v>2013</v>
      </c>
      <c r="C6866" s="9">
        <f t="shared" si="438"/>
        <v>2</v>
      </c>
      <c r="D6866" s="9" t="str">
        <f t="shared" si="439"/>
        <v>Q3</v>
      </c>
      <c r="E6866" t="s">
        <v>44</v>
      </c>
      <c r="F6866">
        <v>201308</v>
      </c>
      <c r="G6866" s="3">
        <v>6</v>
      </c>
      <c r="H6866" s="3">
        <v>0</v>
      </c>
      <c r="I6866" s="3">
        <v>1</v>
      </c>
      <c r="J6866" s="3">
        <v>1</v>
      </c>
      <c r="K6866" s="3">
        <v>33</v>
      </c>
    </row>
    <row r="6867" spans="1:11" x14ac:dyDescent="0.25">
      <c r="A6867" s="9">
        <f t="shared" si="436"/>
        <v>8</v>
      </c>
      <c r="B6867" s="9">
        <f t="shared" si="437"/>
        <v>2013</v>
      </c>
      <c r="C6867" s="9">
        <f t="shared" si="438"/>
        <v>3</v>
      </c>
      <c r="D6867" s="9" t="str">
        <f t="shared" si="439"/>
        <v>Q3</v>
      </c>
      <c r="E6867" t="s">
        <v>44</v>
      </c>
      <c r="F6867">
        <v>201308</v>
      </c>
      <c r="G6867" s="3">
        <v>9</v>
      </c>
      <c r="H6867" s="3">
        <v>0</v>
      </c>
      <c r="I6867" s="3">
        <v>1</v>
      </c>
      <c r="J6867" s="3">
        <v>1</v>
      </c>
      <c r="K6867" s="3">
        <v>33</v>
      </c>
    </row>
    <row r="6868" spans="1:11" x14ac:dyDescent="0.25">
      <c r="A6868" s="9">
        <f t="shared" si="436"/>
        <v>8</v>
      </c>
      <c r="B6868" s="9">
        <f t="shared" si="437"/>
        <v>2013</v>
      </c>
      <c r="C6868" s="9">
        <f t="shared" si="438"/>
        <v>8</v>
      </c>
      <c r="D6868" s="9" t="str">
        <f t="shared" si="439"/>
        <v>Q3</v>
      </c>
      <c r="E6868" t="s">
        <v>44</v>
      </c>
      <c r="F6868">
        <v>201308</v>
      </c>
      <c r="G6868" s="3">
        <v>24</v>
      </c>
      <c r="H6868" s="3">
        <v>0</v>
      </c>
      <c r="I6868" s="3">
        <v>4</v>
      </c>
      <c r="J6868" s="3">
        <v>4</v>
      </c>
      <c r="K6868" s="3">
        <v>132</v>
      </c>
    </row>
    <row r="6869" spans="1:11" x14ac:dyDescent="0.25">
      <c r="A6869" s="9">
        <f t="shared" si="436"/>
        <v>8</v>
      </c>
      <c r="B6869" s="9">
        <f t="shared" si="437"/>
        <v>2013</v>
      </c>
      <c r="C6869" s="9">
        <f t="shared" si="438"/>
        <v>8</v>
      </c>
      <c r="D6869" s="9" t="str">
        <f t="shared" si="439"/>
        <v>Q3</v>
      </c>
      <c r="E6869" t="s">
        <v>44</v>
      </c>
      <c r="F6869">
        <v>201308</v>
      </c>
      <c r="G6869" s="3">
        <v>26</v>
      </c>
      <c r="H6869" s="3">
        <v>0</v>
      </c>
      <c r="I6869" s="3">
        <v>1</v>
      </c>
      <c r="J6869" s="3">
        <v>1</v>
      </c>
      <c r="K6869" s="3">
        <v>33</v>
      </c>
    </row>
    <row r="6870" spans="1:11" x14ac:dyDescent="0.25">
      <c r="A6870" s="9">
        <f t="shared" si="436"/>
        <v>8</v>
      </c>
      <c r="B6870" s="9">
        <f t="shared" si="437"/>
        <v>2013</v>
      </c>
      <c r="C6870" s="9">
        <f t="shared" si="438"/>
        <v>9</v>
      </c>
      <c r="D6870" s="9" t="str">
        <f t="shared" si="439"/>
        <v>Q3</v>
      </c>
      <c r="E6870" t="s">
        <v>44</v>
      </c>
      <c r="F6870">
        <v>201308</v>
      </c>
      <c r="G6870" s="3">
        <v>27</v>
      </c>
      <c r="H6870" s="3">
        <v>0</v>
      </c>
      <c r="I6870" s="3">
        <v>4</v>
      </c>
      <c r="J6870" s="3">
        <v>4</v>
      </c>
      <c r="K6870" s="3">
        <v>132</v>
      </c>
    </row>
    <row r="6871" spans="1:11" x14ac:dyDescent="0.25">
      <c r="A6871" s="9">
        <f t="shared" si="436"/>
        <v>8</v>
      </c>
      <c r="B6871" s="9">
        <f t="shared" si="437"/>
        <v>2013</v>
      </c>
      <c r="C6871" s="9">
        <f t="shared" si="438"/>
        <v>9</v>
      </c>
      <c r="D6871" s="9" t="str">
        <f t="shared" si="439"/>
        <v>Q3</v>
      </c>
      <c r="E6871" t="s">
        <v>44</v>
      </c>
      <c r="F6871">
        <v>201308</v>
      </c>
      <c r="G6871" s="3">
        <v>29</v>
      </c>
      <c r="H6871" s="3">
        <v>0</v>
      </c>
      <c r="I6871" s="3">
        <v>1</v>
      </c>
      <c r="J6871" s="3">
        <v>1</v>
      </c>
      <c r="K6871" s="3">
        <v>33</v>
      </c>
    </row>
    <row r="6872" spans="1:11" x14ac:dyDescent="0.25">
      <c r="A6872" s="9">
        <f t="shared" si="436"/>
        <v>8</v>
      </c>
      <c r="B6872" s="9">
        <f t="shared" si="437"/>
        <v>2013</v>
      </c>
      <c r="C6872" s="9">
        <f t="shared" si="438"/>
        <v>10</v>
      </c>
      <c r="D6872" s="9" t="str">
        <f t="shared" si="439"/>
        <v>Q3</v>
      </c>
      <c r="E6872" t="s">
        <v>44</v>
      </c>
      <c r="F6872">
        <v>201308</v>
      </c>
      <c r="G6872" s="3">
        <v>30</v>
      </c>
      <c r="H6872" s="3">
        <v>0</v>
      </c>
      <c r="I6872" s="3">
        <v>4</v>
      </c>
      <c r="J6872" s="3">
        <v>4</v>
      </c>
      <c r="K6872" s="3">
        <v>132</v>
      </c>
    </row>
    <row r="6873" spans="1:11" x14ac:dyDescent="0.25">
      <c r="A6873" s="9">
        <f t="shared" si="436"/>
        <v>8</v>
      </c>
      <c r="B6873" s="9">
        <f t="shared" si="437"/>
        <v>2013</v>
      </c>
      <c r="C6873" s="9">
        <f t="shared" si="438"/>
        <v>10</v>
      </c>
      <c r="D6873" s="9" t="str">
        <f t="shared" si="439"/>
        <v>Q3</v>
      </c>
      <c r="E6873" t="s">
        <v>44</v>
      </c>
      <c r="F6873">
        <v>201308</v>
      </c>
      <c r="G6873" s="3">
        <v>32</v>
      </c>
      <c r="H6873" s="3">
        <v>0</v>
      </c>
      <c r="I6873" s="3">
        <v>1</v>
      </c>
      <c r="J6873" s="3">
        <v>1</v>
      </c>
      <c r="K6873" s="3">
        <v>33</v>
      </c>
    </row>
    <row r="6874" spans="1:11" x14ac:dyDescent="0.25">
      <c r="A6874" s="9">
        <f t="shared" si="436"/>
        <v>8</v>
      </c>
      <c r="B6874" s="9">
        <f t="shared" si="437"/>
        <v>2013</v>
      </c>
      <c r="C6874" s="9">
        <f t="shared" si="438"/>
        <v>11</v>
      </c>
      <c r="D6874" s="9" t="str">
        <f t="shared" si="439"/>
        <v>Q3</v>
      </c>
      <c r="E6874" t="s">
        <v>44</v>
      </c>
      <c r="F6874">
        <v>201308</v>
      </c>
      <c r="G6874" s="3">
        <v>33</v>
      </c>
      <c r="H6874" s="3">
        <v>0</v>
      </c>
      <c r="I6874" s="3">
        <v>4</v>
      </c>
      <c r="J6874" s="3">
        <v>4</v>
      </c>
      <c r="K6874" s="3">
        <v>120</v>
      </c>
    </row>
    <row r="6875" spans="1:11" x14ac:dyDescent="0.25">
      <c r="A6875" s="9">
        <f t="shared" si="436"/>
        <v>8</v>
      </c>
      <c r="B6875" s="9">
        <f t="shared" si="437"/>
        <v>2013</v>
      </c>
      <c r="C6875" s="9">
        <f t="shared" si="438"/>
        <v>11</v>
      </c>
      <c r="D6875" s="9" t="str">
        <f t="shared" si="439"/>
        <v>Q3</v>
      </c>
      <c r="E6875" t="s">
        <v>44</v>
      </c>
      <c r="F6875">
        <v>201308</v>
      </c>
      <c r="G6875" s="3">
        <v>35</v>
      </c>
      <c r="H6875" s="3">
        <v>0</v>
      </c>
      <c r="I6875" s="3">
        <v>1</v>
      </c>
      <c r="J6875" s="3">
        <v>1</v>
      </c>
      <c r="K6875" s="3">
        <v>33</v>
      </c>
    </row>
    <row r="6876" spans="1:11" x14ac:dyDescent="0.25">
      <c r="A6876" s="9">
        <f t="shared" si="436"/>
        <v>8</v>
      </c>
      <c r="B6876" s="9">
        <f t="shared" si="437"/>
        <v>2013</v>
      </c>
      <c r="C6876" s="9">
        <f t="shared" si="438"/>
        <v>12</v>
      </c>
      <c r="D6876" s="9" t="str">
        <f t="shared" si="439"/>
        <v>Q3</v>
      </c>
      <c r="E6876" t="s">
        <v>44</v>
      </c>
      <c r="F6876">
        <v>201308</v>
      </c>
      <c r="G6876" s="3">
        <v>36</v>
      </c>
      <c r="H6876" s="3">
        <v>0</v>
      </c>
      <c r="I6876" s="3">
        <v>3</v>
      </c>
      <c r="J6876" s="3">
        <v>3</v>
      </c>
      <c r="K6876" s="3">
        <v>99</v>
      </c>
    </row>
    <row r="6877" spans="1:11" x14ac:dyDescent="0.25">
      <c r="A6877" s="9">
        <f t="shared" si="436"/>
        <v>8</v>
      </c>
      <c r="B6877" s="9">
        <f t="shared" si="437"/>
        <v>2013</v>
      </c>
      <c r="C6877" s="9">
        <f t="shared" si="438"/>
        <v>13</v>
      </c>
      <c r="D6877" s="9" t="str">
        <f t="shared" si="439"/>
        <v>Q3</v>
      </c>
      <c r="E6877" t="s">
        <v>44</v>
      </c>
      <c r="F6877">
        <v>201308</v>
      </c>
      <c r="G6877" s="3">
        <v>39</v>
      </c>
      <c r="H6877" s="3">
        <v>0</v>
      </c>
      <c r="I6877" s="3">
        <v>3</v>
      </c>
      <c r="J6877" s="3">
        <v>3</v>
      </c>
      <c r="K6877" s="3">
        <v>93</v>
      </c>
    </row>
    <row r="6878" spans="1:11" x14ac:dyDescent="0.25">
      <c r="A6878" s="9">
        <f t="shared" si="436"/>
        <v>8</v>
      </c>
      <c r="B6878" s="9">
        <f t="shared" si="437"/>
        <v>2013</v>
      </c>
      <c r="C6878" s="9">
        <f t="shared" si="438"/>
        <v>14</v>
      </c>
      <c r="D6878" s="9" t="str">
        <f t="shared" si="439"/>
        <v>Q3</v>
      </c>
      <c r="E6878" t="s">
        <v>44</v>
      </c>
      <c r="F6878">
        <v>201308</v>
      </c>
      <c r="G6878" s="3">
        <v>42</v>
      </c>
      <c r="H6878" s="3">
        <v>0</v>
      </c>
      <c r="I6878" s="3">
        <v>3</v>
      </c>
      <c r="J6878" s="3">
        <v>3</v>
      </c>
      <c r="K6878" s="3">
        <v>73</v>
      </c>
    </row>
    <row r="6879" spans="1:11" x14ac:dyDescent="0.25">
      <c r="A6879" s="9">
        <f t="shared" si="436"/>
        <v>8</v>
      </c>
      <c r="B6879" s="9">
        <f t="shared" si="437"/>
        <v>2013</v>
      </c>
      <c r="C6879" s="9">
        <f t="shared" si="438"/>
        <v>14</v>
      </c>
      <c r="D6879" s="9" t="str">
        <f t="shared" si="439"/>
        <v>Q3</v>
      </c>
      <c r="E6879" t="s">
        <v>44</v>
      </c>
      <c r="F6879">
        <v>201308</v>
      </c>
      <c r="G6879" s="3">
        <v>43</v>
      </c>
      <c r="H6879" s="3">
        <v>0</v>
      </c>
      <c r="I6879" s="3">
        <v>1</v>
      </c>
      <c r="J6879" s="3">
        <v>1</v>
      </c>
      <c r="K6879" s="3">
        <v>7</v>
      </c>
    </row>
    <row r="6880" spans="1:11" x14ac:dyDescent="0.25">
      <c r="A6880" s="9">
        <f t="shared" si="436"/>
        <v>8</v>
      </c>
      <c r="B6880" s="9">
        <f t="shared" si="437"/>
        <v>2013</v>
      </c>
      <c r="C6880" s="9">
        <f t="shared" si="438"/>
        <v>14</v>
      </c>
      <c r="D6880" s="9" t="str">
        <f t="shared" si="439"/>
        <v>Q3</v>
      </c>
      <c r="E6880" t="s">
        <v>44</v>
      </c>
      <c r="F6880">
        <v>201308</v>
      </c>
      <c r="G6880" s="3">
        <v>44</v>
      </c>
      <c r="H6880" s="3">
        <v>0</v>
      </c>
      <c r="I6880" s="3">
        <v>1</v>
      </c>
      <c r="J6880" s="3">
        <v>1</v>
      </c>
      <c r="K6880" s="3">
        <v>7</v>
      </c>
    </row>
    <row r="6881" spans="1:11" x14ac:dyDescent="0.25">
      <c r="A6881" s="9">
        <f t="shared" si="436"/>
        <v>8</v>
      </c>
      <c r="B6881" s="9">
        <f t="shared" si="437"/>
        <v>2013</v>
      </c>
      <c r="C6881" s="9">
        <f t="shared" si="438"/>
        <v>15</v>
      </c>
      <c r="D6881" s="9" t="str">
        <f t="shared" si="439"/>
        <v>Q3</v>
      </c>
      <c r="E6881" t="s">
        <v>44</v>
      </c>
      <c r="F6881">
        <v>201308</v>
      </c>
      <c r="G6881" s="3">
        <v>45</v>
      </c>
      <c r="H6881" s="3">
        <v>0</v>
      </c>
      <c r="I6881" s="3">
        <v>2</v>
      </c>
      <c r="J6881" s="3">
        <v>2</v>
      </c>
      <c r="K6881" s="3">
        <v>40</v>
      </c>
    </row>
    <row r="6882" spans="1:11" x14ac:dyDescent="0.25">
      <c r="A6882" s="9">
        <f t="shared" si="436"/>
        <v>8</v>
      </c>
      <c r="B6882" s="9">
        <f t="shared" si="437"/>
        <v>2013</v>
      </c>
      <c r="C6882" s="9">
        <f t="shared" si="438"/>
        <v>15</v>
      </c>
      <c r="D6882" s="9" t="str">
        <f t="shared" si="439"/>
        <v>Q3</v>
      </c>
      <c r="E6882" t="s">
        <v>44</v>
      </c>
      <c r="F6882">
        <v>201308</v>
      </c>
      <c r="G6882" s="3">
        <v>46</v>
      </c>
      <c r="H6882" s="3">
        <v>0</v>
      </c>
      <c r="I6882" s="3">
        <v>1</v>
      </c>
      <c r="J6882" s="3">
        <v>1</v>
      </c>
      <c r="K6882" s="3">
        <v>7</v>
      </c>
    </row>
    <row r="6883" spans="1:11" x14ac:dyDescent="0.25">
      <c r="A6883" s="9">
        <f t="shared" si="436"/>
        <v>8</v>
      </c>
      <c r="B6883" s="9">
        <f t="shared" si="437"/>
        <v>2013</v>
      </c>
      <c r="C6883" s="9">
        <f t="shared" si="438"/>
        <v>15</v>
      </c>
      <c r="D6883" s="9" t="str">
        <f t="shared" si="439"/>
        <v>Q3</v>
      </c>
      <c r="E6883" t="s">
        <v>44</v>
      </c>
      <c r="F6883">
        <v>201308</v>
      </c>
      <c r="G6883" s="3">
        <v>47</v>
      </c>
      <c r="H6883" s="3">
        <v>0</v>
      </c>
      <c r="I6883" s="3">
        <v>1</v>
      </c>
      <c r="J6883" s="3">
        <v>1</v>
      </c>
      <c r="K6883" s="3">
        <v>7</v>
      </c>
    </row>
    <row r="6884" spans="1:11" x14ac:dyDescent="0.25">
      <c r="A6884" s="9">
        <f t="shared" si="436"/>
        <v>8</v>
      </c>
      <c r="B6884" s="9">
        <f t="shared" si="437"/>
        <v>2013</v>
      </c>
      <c r="C6884" s="9">
        <f t="shared" si="438"/>
        <v>16</v>
      </c>
      <c r="D6884" s="9" t="str">
        <f t="shared" si="439"/>
        <v>Q3</v>
      </c>
      <c r="E6884" t="s">
        <v>44</v>
      </c>
      <c r="F6884">
        <v>201308</v>
      </c>
      <c r="G6884" s="3">
        <v>48</v>
      </c>
      <c r="H6884" s="3">
        <v>0</v>
      </c>
      <c r="I6884" s="3">
        <v>3</v>
      </c>
      <c r="J6884" s="3">
        <v>3</v>
      </c>
      <c r="K6884" s="3">
        <v>73</v>
      </c>
    </row>
    <row r="6885" spans="1:11" x14ac:dyDescent="0.25">
      <c r="A6885" s="9">
        <f t="shared" si="436"/>
        <v>8</v>
      </c>
      <c r="B6885" s="9">
        <f t="shared" si="437"/>
        <v>2013</v>
      </c>
      <c r="C6885" s="9">
        <f t="shared" si="438"/>
        <v>16</v>
      </c>
      <c r="D6885" s="9" t="str">
        <f t="shared" si="439"/>
        <v>Q3</v>
      </c>
      <c r="E6885" t="s">
        <v>44</v>
      </c>
      <c r="F6885">
        <v>201308</v>
      </c>
      <c r="G6885" s="3">
        <v>49</v>
      </c>
      <c r="H6885" s="3">
        <v>0</v>
      </c>
      <c r="I6885" s="3">
        <v>1</v>
      </c>
      <c r="J6885" s="3">
        <v>1</v>
      </c>
      <c r="K6885" s="3">
        <v>7</v>
      </c>
    </row>
    <row r="6886" spans="1:11" x14ac:dyDescent="0.25">
      <c r="A6886" s="9">
        <f t="shared" si="436"/>
        <v>8</v>
      </c>
      <c r="B6886" s="9">
        <f t="shared" si="437"/>
        <v>2013</v>
      </c>
      <c r="C6886" s="9">
        <f t="shared" si="438"/>
        <v>16</v>
      </c>
      <c r="D6886" s="9" t="str">
        <f t="shared" si="439"/>
        <v>Q3</v>
      </c>
      <c r="E6886" t="s">
        <v>44</v>
      </c>
      <c r="F6886">
        <v>201308</v>
      </c>
      <c r="G6886" s="3">
        <v>50</v>
      </c>
      <c r="H6886" s="3">
        <v>0</v>
      </c>
      <c r="I6886" s="3">
        <v>1</v>
      </c>
      <c r="J6886" s="3">
        <v>1</v>
      </c>
      <c r="K6886" s="3">
        <v>7</v>
      </c>
    </row>
    <row r="6887" spans="1:11" x14ac:dyDescent="0.25">
      <c r="A6887" s="9">
        <f t="shared" si="436"/>
        <v>8</v>
      </c>
      <c r="B6887" s="9">
        <f t="shared" si="437"/>
        <v>2013</v>
      </c>
      <c r="C6887" s="9">
        <f t="shared" si="438"/>
        <v>17</v>
      </c>
      <c r="D6887" s="9" t="str">
        <f t="shared" si="439"/>
        <v>Q3</v>
      </c>
      <c r="E6887" t="s">
        <v>44</v>
      </c>
      <c r="F6887">
        <v>201308</v>
      </c>
      <c r="G6887" s="3">
        <v>51</v>
      </c>
      <c r="H6887" s="3">
        <v>0</v>
      </c>
      <c r="I6887" s="3">
        <v>3</v>
      </c>
      <c r="J6887" s="3">
        <v>3</v>
      </c>
      <c r="K6887" s="3">
        <v>73</v>
      </c>
    </row>
    <row r="6888" spans="1:11" x14ac:dyDescent="0.25">
      <c r="A6888" s="9">
        <f t="shared" si="436"/>
        <v>8</v>
      </c>
      <c r="B6888" s="9">
        <f t="shared" si="437"/>
        <v>2013</v>
      </c>
      <c r="C6888" s="9">
        <f t="shared" si="438"/>
        <v>17</v>
      </c>
      <c r="D6888" s="9" t="str">
        <f t="shared" si="439"/>
        <v>Q3</v>
      </c>
      <c r="E6888" t="s">
        <v>44</v>
      </c>
      <c r="F6888">
        <v>201308</v>
      </c>
      <c r="G6888" s="3">
        <v>52</v>
      </c>
      <c r="H6888" s="3">
        <v>0</v>
      </c>
      <c r="I6888" s="3">
        <v>1</v>
      </c>
      <c r="J6888" s="3">
        <v>1</v>
      </c>
      <c r="K6888" s="3">
        <v>7</v>
      </c>
    </row>
    <row r="6889" spans="1:11" x14ac:dyDescent="0.25">
      <c r="A6889" s="9">
        <f t="shared" si="436"/>
        <v>8</v>
      </c>
      <c r="B6889" s="9">
        <f t="shared" si="437"/>
        <v>2013</v>
      </c>
      <c r="C6889" s="9">
        <f t="shared" si="438"/>
        <v>17</v>
      </c>
      <c r="D6889" s="9" t="str">
        <f t="shared" si="439"/>
        <v>Q3</v>
      </c>
      <c r="E6889" t="s">
        <v>44</v>
      </c>
      <c r="F6889">
        <v>201308</v>
      </c>
      <c r="G6889" s="3">
        <v>53</v>
      </c>
      <c r="H6889" s="3">
        <v>0</v>
      </c>
      <c r="I6889" s="3">
        <v>1</v>
      </c>
      <c r="J6889" s="3">
        <v>1</v>
      </c>
      <c r="K6889" s="3">
        <v>7</v>
      </c>
    </row>
    <row r="6890" spans="1:11" x14ac:dyDescent="0.25">
      <c r="A6890" s="9">
        <f t="shared" si="436"/>
        <v>8</v>
      </c>
      <c r="B6890" s="9">
        <f t="shared" si="437"/>
        <v>2013</v>
      </c>
      <c r="C6890" s="9">
        <f t="shared" si="438"/>
        <v>18</v>
      </c>
      <c r="D6890" s="9" t="str">
        <f t="shared" si="439"/>
        <v>Q3</v>
      </c>
      <c r="E6890" t="s">
        <v>44</v>
      </c>
      <c r="F6890">
        <v>201308</v>
      </c>
      <c r="G6890" s="3">
        <v>54</v>
      </c>
      <c r="H6890" s="3">
        <v>0</v>
      </c>
      <c r="I6890" s="3">
        <v>2</v>
      </c>
      <c r="J6890" s="3">
        <v>2</v>
      </c>
      <c r="K6890" s="3">
        <v>40</v>
      </c>
    </row>
    <row r="6891" spans="1:11" x14ac:dyDescent="0.25">
      <c r="A6891" s="9">
        <f t="shared" si="436"/>
        <v>8</v>
      </c>
      <c r="B6891" s="9">
        <f t="shared" si="437"/>
        <v>2013</v>
      </c>
      <c r="C6891" s="9">
        <f t="shared" si="438"/>
        <v>18</v>
      </c>
      <c r="D6891" s="9" t="str">
        <f t="shared" si="439"/>
        <v>Q3</v>
      </c>
      <c r="E6891" t="s">
        <v>44</v>
      </c>
      <c r="F6891">
        <v>201308</v>
      </c>
      <c r="G6891" s="3">
        <v>55</v>
      </c>
      <c r="H6891" s="3">
        <v>0</v>
      </c>
      <c r="I6891" s="3">
        <v>1</v>
      </c>
      <c r="J6891" s="3">
        <v>1</v>
      </c>
      <c r="K6891" s="3">
        <v>7</v>
      </c>
    </row>
    <row r="6892" spans="1:11" x14ac:dyDescent="0.25">
      <c r="A6892" s="9">
        <f t="shared" si="436"/>
        <v>8</v>
      </c>
      <c r="B6892" s="9">
        <f t="shared" si="437"/>
        <v>2013</v>
      </c>
      <c r="C6892" s="9">
        <f t="shared" si="438"/>
        <v>18</v>
      </c>
      <c r="D6892" s="9" t="str">
        <f t="shared" si="439"/>
        <v>Q3</v>
      </c>
      <c r="E6892" t="s">
        <v>44</v>
      </c>
      <c r="F6892">
        <v>201308</v>
      </c>
      <c r="G6892" s="3">
        <v>56</v>
      </c>
      <c r="H6892" s="3">
        <v>0</v>
      </c>
      <c r="I6892" s="3">
        <v>1</v>
      </c>
      <c r="J6892" s="3">
        <v>3</v>
      </c>
      <c r="K6892" s="3">
        <v>44.5</v>
      </c>
    </row>
    <row r="6893" spans="1:11" x14ac:dyDescent="0.25">
      <c r="A6893" s="9">
        <f t="shared" si="436"/>
        <v>8</v>
      </c>
      <c r="B6893" s="9">
        <f t="shared" si="437"/>
        <v>2013</v>
      </c>
      <c r="C6893" s="9">
        <f t="shared" si="438"/>
        <v>19</v>
      </c>
      <c r="D6893" s="9" t="str">
        <f t="shared" si="439"/>
        <v>Q3</v>
      </c>
      <c r="E6893" t="s">
        <v>44</v>
      </c>
      <c r="F6893">
        <v>201308</v>
      </c>
      <c r="G6893" s="3">
        <v>57</v>
      </c>
      <c r="H6893" s="3">
        <v>0</v>
      </c>
      <c r="I6893" s="3">
        <v>1</v>
      </c>
      <c r="J6893" s="3">
        <v>1</v>
      </c>
      <c r="K6893" s="3">
        <v>7</v>
      </c>
    </row>
    <row r="6894" spans="1:11" x14ac:dyDescent="0.25">
      <c r="A6894" s="9">
        <f t="shared" si="436"/>
        <v>8</v>
      </c>
      <c r="B6894" s="9">
        <f t="shared" si="437"/>
        <v>2013</v>
      </c>
      <c r="C6894" s="9">
        <f t="shared" si="438"/>
        <v>19</v>
      </c>
      <c r="D6894" s="9" t="str">
        <f t="shared" si="439"/>
        <v>Q3</v>
      </c>
      <c r="E6894" t="s">
        <v>44</v>
      </c>
      <c r="F6894">
        <v>201308</v>
      </c>
      <c r="G6894" s="3">
        <v>58</v>
      </c>
      <c r="H6894" s="3">
        <v>0</v>
      </c>
      <c r="I6894" s="3">
        <v>1</v>
      </c>
      <c r="J6894" s="3">
        <v>1</v>
      </c>
      <c r="K6894" s="3">
        <v>7</v>
      </c>
    </row>
    <row r="6895" spans="1:11" x14ac:dyDescent="0.25">
      <c r="A6895" s="9">
        <f t="shared" si="436"/>
        <v>8</v>
      </c>
      <c r="B6895" s="9">
        <f t="shared" si="437"/>
        <v>2013</v>
      </c>
      <c r="C6895" s="9">
        <f t="shared" si="438"/>
        <v>19</v>
      </c>
      <c r="D6895" s="9" t="str">
        <f t="shared" si="439"/>
        <v>Q3</v>
      </c>
      <c r="E6895" t="s">
        <v>44</v>
      </c>
      <c r="F6895">
        <v>201308</v>
      </c>
      <c r="G6895" s="3">
        <v>59</v>
      </c>
      <c r="H6895" s="3">
        <v>0</v>
      </c>
      <c r="I6895" s="3">
        <v>1</v>
      </c>
      <c r="J6895" s="3">
        <v>1</v>
      </c>
      <c r="K6895" s="3">
        <v>7</v>
      </c>
    </row>
    <row r="6896" spans="1:11" x14ac:dyDescent="0.25">
      <c r="A6896" s="9">
        <f t="shared" si="436"/>
        <v>8</v>
      </c>
      <c r="B6896" s="9">
        <f t="shared" si="437"/>
        <v>2013</v>
      </c>
      <c r="C6896" s="9">
        <f t="shared" si="438"/>
        <v>20</v>
      </c>
      <c r="D6896" s="9" t="str">
        <f t="shared" si="439"/>
        <v>Q3</v>
      </c>
      <c r="E6896" t="s">
        <v>44</v>
      </c>
      <c r="F6896">
        <v>201308</v>
      </c>
      <c r="G6896" s="3">
        <v>60</v>
      </c>
      <c r="H6896" s="3">
        <v>0</v>
      </c>
      <c r="I6896" s="3">
        <v>2</v>
      </c>
      <c r="J6896" s="3">
        <v>2</v>
      </c>
      <c r="K6896" s="3">
        <v>40</v>
      </c>
    </row>
    <row r="6897" spans="1:11" x14ac:dyDescent="0.25">
      <c r="A6897" s="9">
        <f t="shared" si="436"/>
        <v>8</v>
      </c>
      <c r="B6897" s="9">
        <f t="shared" si="437"/>
        <v>2013</v>
      </c>
      <c r="C6897" s="9">
        <f t="shared" si="438"/>
        <v>20</v>
      </c>
      <c r="D6897" s="9" t="str">
        <f t="shared" si="439"/>
        <v>Q3</v>
      </c>
      <c r="E6897" t="s">
        <v>44</v>
      </c>
      <c r="F6897">
        <v>201308</v>
      </c>
      <c r="G6897" s="3">
        <v>61</v>
      </c>
      <c r="H6897" s="3">
        <v>0</v>
      </c>
      <c r="I6897" s="3">
        <v>1</v>
      </c>
      <c r="J6897" s="3">
        <v>1</v>
      </c>
      <c r="K6897" s="3">
        <v>7</v>
      </c>
    </row>
    <row r="6898" spans="1:11" x14ac:dyDescent="0.25">
      <c r="A6898" s="9">
        <f t="shared" si="436"/>
        <v>8</v>
      </c>
      <c r="B6898" s="9">
        <f t="shared" si="437"/>
        <v>2013</v>
      </c>
      <c r="C6898" s="9">
        <f t="shared" si="438"/>
        <v>20</v>
      </c>
      <c r="D6898" s="9" t="str">
        <f t="shared" si="439"/>
        <v>Q3</v>
      </c>
      <c r="E6898" t="s">
        <v>44</v>
      </c>
      <c r="F6898">
        <v>201308</v>
      </c>
      <c r="G6898" s="3">
        <v>62</v>
      </c>
      <c r="H6898" s="3">
        <v>0</v>
      </c>
      <c r="I6898" s="3">
        <v>1</v>
      </c>
      <c r="J6898" s="3">
        <v>1</v>
      </c>
      <c r="K6898" s="3">
        <v>7</v>
      </c>
    </row>
    <row r="6899" spans="1:11" x14ac:dyDescent="0.25">
      <c r="A6899" s="9">
        <f t="shared" si="436"/>
        <v>8</v>
      </c>
      <c r="B6899" s="9">
        <f t="shared" si="437"/>
        <v>2013</v>
      </c>
      <c r="C6899" s="9">
        <f t="shared" si="438"/>
        <v>21</v>
      </c>
      <c r="D6899" s="9" t="str">
        <f t="shared" si="439"/>
        <v>Q3</v>
      </c>
      <c r="E6899" t="s">
        <v>44</v>
      </c>
      <c r="F6899">
        <v>201308</v>
      </c>
      <c r="G6899" s="3">
        <v>63</v>
      </c>
      <c r="H6899" s="3">
        <v>0</v>
      </c>
      <c r="I6899" s="3">
        <v>2</v>
      </c>
      <c r="J6899" s="3">
        <v>3</v>
      </c>
      <c r="K6899" s="3">
        <v>56.2</v>
      </c>
    </row>
    <row r="6900" spans="1:11" x14ac:dyDescent="0.25">
      <c r="A6900" s="9">
        <f t="shared" si="436"/>
        <v>8</v>
      </c>
      <c r="B6900" s="9">
        <f t="shared" si="437"/>
        <v>2013</v>
      </c>
      <c r="C6900" s="9">
        <f t="shared" si="438"/>
        <v>22</v>
      </c>
      <c r="D6900" s="9" t="str">
        <f t="shared" si="439"/>
        <v>Q3</v>
      </c>
      <c r="E6900" t="s">
        <v>44</v>
      </c>
      <c r="F6900">
        <v>201308</v>
      </c>
      <c r="G6900" s="3">
        <v>66</v>
      </c>
      <c r="H6900" s="3">
        <v>0</v>
      </c>
      <c r="I6900" s="3">
        <v>1</v>
      </c>
      <c r="J6900" s="3">
        <v>1</v>
      </c>
      <c r="K6900" s="3">
        <v>33</v>
      </c>
    </row>
    <row r="6901" spans="1:11" x14ac:dyDescent="0.25">
      <c r="A6901" s="9">
        <f t="shared" si="436"/>
        <v>9</v>
      </c>
      <c r="B6901" s="9">
        <f t="shared" si="437"/>
        <v>2013</v>
      </c>
      <c r="C6901" s="9">
        <f t="shared" si="438"/>
        <v>0</v>
      </c>
      <c r="D6901" s="9" t="str">
        <f t="shared" si="439"/>
        <v>Q3</v>
      </c>
      <c r="E6901" t="s">
        <v>44</v>
      </c>
      <c r="F6901">
        <v>201309</v>
      </c>
      <c r="G6901" s="3">
        <v>0</v>
      </c>
      <c r="H6901" s="3">
        <v>14</v>
      </c>
      <c r="I6901" s="3">
        <v>14</v>
      </c>
      <c r="J6901" s="3">
        <v>14</v>
      </c>
      <c r="K6901" s="3">
        <v>462</v>
      </c>
    </row>
    <row r="6902" spans="1:11" x14ac:dyDescent="0.25">
      <c r="A6902" s="9">
        <f t="shared" si="436"/>
        <v>9</v>
      </c>
      <c r="B6902" s="9">
        <f t="shared" si="437"/>
        <v>2013</v>
      </c>
      <c r="C6902" s="9">
        <f t="shared" si="438"/>
        <v>1</v>
      </c>
      <c r="D6902" s="9" t="str">
        <f t="shared" si="439"/>
        <v>Q3</v>
      </c>
      <c r="E6902" t="s">
        <v>44</v>
      </c>
      <c r="F6902">
        <v>201309</v>
      </c>
      <c r="G6902" s="3">
        <v>3</v>
      </c>
      <c r="H6902" s="3">
        <v>0</v>
      </c>
      <c r="I6902" s="3">
        <v>4</v>
      </c>
      <c r="J6902" s="3">
        <v>4</v>
      </c>
      <c r="K6902" s="3">
        <v>132</v>
      </c>
    </row>
    <row r="6903" spans="1:11" x14ac:dyDescent="0.25">
      <c r="A6903" s="9">
        <f t="shared" si="436"/>
        <v>9</v>
      </c>
      <c r="B6903" s="9">
        <f t="shared" si="437"/>
        <v>2013</v>
      </c>
      <c r="C6903" s="9">
        <f t="shared" si="438"/>
        <v>3</v>
      </c>
      <c r="D6903" s="9" t="str">
        <f t="shared" si="439"/>
        <v>Q3</v>
      </c>
      <c r="E6903" t="s">
        <v>44</v>
      </c>
      <c r="F6903">
        <v>201309</v>
      </c>
      <c r="G6903" s="3">
        <v>9</v>
      </c>
      <c r="H6903" s="3">
        <v>0</v>
      </c>
      <c r="I6903" s="3">
        <v>3</v>
      </c>
      <c r="J6903" s="3">
        <v>3</v>
      </c>
      <c r="K6903" s="3">
        <v>99</v>
      </c>
    </row>
    <row r="6904" spans="1:11" x14ac:dyDescent="0.25">
      <c r="A6904" s="9">
        <f t="shared" si="436"/>
        <v>9</v>
      </c>
      <c r="B6904" s="9">
        <f t="shared" si="437"/>
        <v>2013</v>
      </c>
      <c r="C6904" s="9">
        <f t="shared" si="438"/>
        <v>4</v>
      </c>
      <c r="D6904" s="9" t="str">
        <f t="shared" si="439"/>
        <v>Q3</v>
      </c>
      <c r="E6904" t="s">
        <v>44</v>
      </c>
      <c r="F6904">
        <v>201309</v>
      </c>
      <c r="G6904" s="3">
        <v>12</v>
      </c>
      <c r="H6904" s="3">
        <v>0</v>
      </c>
      <c r="I6904" s="3">
        <v>2</v>
      </c>
      <c r="J6904" s="3">
        <v>2</v>
      </c>
      <c r="K6904" s="3">
        <v>66</v>
      </c>
    </row>
    <row r="6905" spans="1:11" x14ac:dyDescent="0.25">
      <c r="A6905" s="9">
        <f t="shared" si="436"/>
        <v>9</v>
      </c>
      <c r="B6905" s="9">
        <f t="shared" si="437"/>
        <v>2013</v>
      </c>
      <c r="C6905" s="9">
        <f t="shared" si="438"/>
        <v>8</v>
      </c>
      <c r="D6905" s="9" t="str">
        <f t="shared" si="439"/>
        <v>Q3</v>
      </c>
      <c r="E6905" t="s">
        <v>44</v>
      </c>
      <c r="F6905">
        <v>201309</v>
      </c>
      <c r="G6905" s="3">
        <v>24</v>
      </c>
      <c r="H6905" s="3">
        <v>0</v>
      </c>
      <c r="I6905" s="3">
        <v>4</v>
      </c>
      <c r="J6905" s="3">
        <v>4</v>
      </c>
      <c r="K6905" s="3">
        <v>132</v>
      </c>
    </row>
    <row r="6906" spans="1:11" x14ac:dyDescent="0.25">
      <c r="A6906" s="9">
        <f t="shared" si="436"/>
        <v>9</v>
      </c>
      <c r="B6906" s="9">
        <f t="shared" si="437"/>
        <v>2013</v>
      </c>
      <c r="C6906" s="9">
        <f t="shared" si="438"/>
        <v>8</v>
      </c>
      <c r="D6906" s="9" t="str">
        <f t="shared" si="439"/>
        <v>Q3</v>
      </c>
      <c r="E6906" t="s">
        <v>44</v>
      </c>
      <c r="F6906">
        <v>201309</v>
      </c>
      <c r="G6906" s="3">
        <v>25</v>
      </c>
      <c r="H6906" s="3">
        <v>0</v>
      </c>
      <c r="I6906" s="3">
        <v>1</v>
      </c>
      <c r="J6906" s="3">
        <v>1</v>
      </c>
      <c r="K6906" s="3">
        <v>33</v>
      </c>
    </row>
    <row r="6907" spans="1:11" x14ac:dyDescent="0.25">
      <c r="A6907" s="9">
        <f t="shared" si="436"/>
        <v>9</v>
      </c>
      <c r="B6907" s="9">
        <f t="shared" si="437"/>
        <v>2013</v>
      </c>
      <c r="C6907" s="9">
        <f t="shared" si="438"/>
        <v>9</v>
      </c>
      <c r="D6907" s="9" t="str">
        <f t="shared" si="439"/>
        <v>Q3</v>
      </c>
      <c r="E6907" t="s">
        <v>44</v>
      </c>
      <c r="F6907">
        <v>201309</v>
      </c>
      <c r="G6907" s="3">
        <v>27</v>
      </c>
      <c r="H6907" s="3">
        <v>0</v>
      </c>
      <c r="I6907" s="3">
        <v>2</v>
      </c>
      <c r="J6907" s="3">
        <v>2</v>
      </c>
      <c r="K6907" s="3">
        <v>66</v>
      </c>
    </row>
    <row r="6908" spans="1:11" x14ac:dyDescent="0.25">
      <c r="A6908" s="9">
        <f t="shared" si="436"/>
        <v>9</v>
      </c>
      <c r="B6908" s="9">
        <f t="shared" si="437"/>
        <v>2013</v>
      </c>
      <c r="C6908" s="9">
        <f t="shared" si="438"/>
        <v>9</v>
      </c>
      <c r="D6908" s="9" t="str">
        <f t="shared" si="439"/>
        <v>Q3</v>
      </c>
      <c r="E6908" t="s">
        <v>44</v>
      </c>
      <c r="F6908">
        <v>201309</v>
      </c>
      <c r="G6908" s="3">
        <v>28</v>
      </c>
      <c r="H6908" s="3">
        <v>0</v>
      </c>
      <c r="I6908" s="3">
        <v>1</v>
      </c>
      <c r="J6908" s="3">
        <v>1</v>
      </c>
      <c r="K6908" s="3">
        <v>33</v>
      </c>
    </row>
    <row r="6909" spans="1:11" x14ac:dyDescent="0.25">
      <c r="A6909" s="9">
        <f t="shared" si="436"/>
        <v>9</v>
      </c>
      <c r="B6909" s="9">
        <f t="shared" si="437"/>
        <v>2013</v>
      </c>
      <c r="C6909" s="9">
        <f t="shared" si="438"/>
        <v>10</v>
      </c>
      <c r="D6909" s="9" t="str">
        <f t="shared" si="439"/>
        <v>Q3</v>
      </c>
      <c r="E6909" t="s">
        <v>44</v>
      </c>
      <c r="F6909">
        <v>201309</v>
      </c>
      <c r="G6909" s="3">
        <v>30</v>
      </c>
      <c r="H6909" s="3">
        <v>0</v>
      </c>
      <c r="I6909" s="3">
        <v>2</v>
      </c>
      <c r="J6909" s="3">
        <v>2</v>
      </c>
      <c r="K6909" s="3">
        <v>66</v>
      </c>
    </row>
    <row r="6910" spans="1:11" x14ac:dyDescent="0.25">
      <c r="A6910" s="9">
        <f t="shared" si="436"/>
        <v>9</v>
      </c>
      <c r="B6910" s="9">
        <f t="shared" si="437"/>
        <v>2013</v>
      </c>
      <c r="C6910" s="9">
        <f t="shared" si="438"/>
        <v>10</v>
      </c>
      <c r="D6910" s="9" t="str">
        <f t="shared" si="439"/>
        <v>Q3</v>
      </c>
      <c r="E6910" t="s">
        <v>44</v>
      </c>
      <c r="F6910">
        <v>201309</v>
      </c>
      <c r="G6910" s="3">
        <v>31</v>
      </c>
      <c r="H6910" s="3">
        <v>0</v>
      </c>
      <c r="I6910" s="3">
        <v>1</v>
      </c>
      <c r="J6910" s="3">
        <v>1</v>
      </c>
      <c r="K6910" s="3">
        <v>33</v>
      </c>
    </row>
    <row r="6911" spans="1:11" x14ac:dyDescent="0.25">
      <c r="A6911" s="9">
        <f t="shared" si="436"/>
        <v>9</v>
      </c>
      <c r="B6911" s="9">
        <f t="shared" si="437"/>
        <v>2013</v>
      </c>
      <c r="C6911" s="9">
        <f t="shared" si="438"/>
        <v>11</v>
      </c>
      <c r="D6911" s="9" t="str">
        <f t="shared" si="439"/>
        <v>Q3</v>
      </c>
      <c r="E6911" t="s">
        <v>44</v>
      </c>
      <c r="F6911">
        <v>201309</v>
      </c>
      <c r="G6911" s="3">
        <v>33</v>
      </c>
      <c r="H6911" s="3">
        <v>0</v>
      </c>
      <c r="I6911" s="3">
        <v>2</v>
      </c>
      <c r="J6911" s="3">
        <v>2</v>
      </c>
      <c r="K6911" s="3">
        <v>66</v>
      </c>
    </row>
    <row r="6912" spans="1:11" x14ac:dyDescent="0.25">
      <c r="A6912" s="9">
        <f t="shared" si="436"/>
        <v>9</v>
      </c>
      <c r="B6912" s="9">
        <f t="shared" si="437"/>
        <v>2013</v>
      </c>
      <c r="C6912" s="9">
        <f t="shared" si="438"/>
        <v>11</v>
      </c>
      <c r="D6912" s="9" t="str">
        <f t="shared" si="439"/>
        <v>Q3</v>
      </c>
      <c r="E6912" t="s">
        <v>44</v>
      </c>
      <c r="F6912">
        <v>201309</v>
      </c>
      <c r="G6912" s="3">
        <v>34</v>
      </c>
      <c r="H6912" s="3">
        <v>0</v>
      </c>
      <c r="I6912" s="3">
        <v>1</v>
      </c>
      <c r="J6912" s="3">
        <v>1</v>
      </c>
      <c r="K6912" s="3">
        <v>33</v>
      </c>
    </row>
    <row r="6913" spans="1:11" x14ac:dyDescent="0.25">
      <c r="A6913" s="9">
        <f t="shared" si="436"/>
        <v>9</v>
      </c>
      <c r="B6913" s="9">
        <f t="shared" si="437"/>
        <v>2013</v>
      </c>
      <c r="C6913" s="9">
        <f t="shared" si="438"/>
        <v>11</v>
      </c>
      <c r="D6913" s="9" t="str">
        <f t="shared" si="439"/>
        <v>Q3</v>
      </c>
      <c r="E6913" t="s">
        <v>44</v>
      </c>
      <c r="F6913">
        <v>201309</v>
      </c>
      <c r="G6913" s="3">
        <v>35</v>
      </c>
      <c r="H6913" s="3">
        <v>0</v>
      </c>
      <c r="I6913" s="3">
        <v>1</v>
      </c>
      <c r="J6913" s="3">
        <v>1</v>
      </c>
      <c r="K6913" s="3">
        <v>33</v>
      </c>
    </row>
    <row r="6914" spans="1:11" x14ac:dyDescent="0.25">
      <c r="A6914" s="9">
        <f t="shared" si="436"/>
        <v>9</v>
      </c>
      <c r="B6914" s="9">
        <f t="shared" si="437"/>
        <v>2013</v>
      </c>
      <c r="C6914" s="9">
        <f t="shared" si="438"/>
        <v>12</v>
      </c>
      <c r="D6914" s="9" t="str">
        <f t="shared" si="439"/>
        <v>Q3</v>
      </c>
      <c r="E6914" t="s">
        <v>44</v>
      </c>
      <c r="F6914">
        <v>201309</v>
      </c>
      <c r="G6914" s="3">
        <v>36</v>
      </c>
      <c r="H6914" s="3">
        <v>0</v>
      </c>
      <c r="I6914" s="3">
        <v>2</v>
      </c>
      <c r="J6914" s="3">
        <v>2</v>
      </c>
      <c r="K6914" s="3">
        <v>66</v>
      </c>
    </row>
    <row r="6915" spans="1:11" x14ac:dyDescent="0.25">
      <c r="A6915" s="9">
        <f t="shared" si="436"/>
        <v>9</v>
      </c>
      <c r="B6915" s="9">
        <f t="shared" si="437"/>
        <v>2013</v>
      </c>
      <c r="C6915" s="9">
        <f t="shared" si="438"/>
        <v>12</v>
      </c>
      <c r="D6915" s="9" t="str">
        <f t="shared" si="439"/>
        <v>Q3</v>
      </c>
      <c r="E6915" t="s">
        <v>44</v>
      </c>
      <c r="F6915">
        <v>201309</v>
      </c>
      <c r="G6915" s="3">
        <v>37</v>
      </c>
      <c r="H6915" s="3">
        <v>0</v>
      </c>
      <c r="I6915" s="3">
        <v>1</v>
      </c>
      <c r="J6915" s="3">
        <v>1</v>
      </c>
      <c r="K6915" s="3">
        <v>39</v>
      </c>
    </row>
    <row r="6916" spans="1:11" x14ac:dyDescent="0.25">
      <c r="A6916" s="9">
        <f t="shared" si="436"/>
        <v>9</v>
      </c>
      <c r="B6916" s="9">
        <f t="shared" si="437"/>
        <v>2013</v>
      </c>
      <c r="C6916" s="9">
        <f t="shared" si="438"/>
        <v>13</v>
      </c>
      <c r="D6916" s="9" t="str">
        <f t="shared" si="439"/>
        <v>Q3</v>
      </c>
      <c r="E6916" t="s">
        <v>44</v>
      </c>
      <c r="F6916">
        <v>201309</v>
      </c>
      <c r="G6916" s="3">
        <v>39</v>
      </c>
      <c r="H6916" s="3">
        <v>0</v>
      </c>
      <c r="I6916" s="3">
        <v>3</v>
      </c>
      <c r="J6916" s="3">
        <v>3</v>
      </c>
      <c r="K6916" s="3">
        <v>102</v>
      </c>
    </row>
    <row r="6917" spans="1:11" x14ac:dyDescent="0.25">
      <c r="A6917" s="9">
        <f t="shared" si="436"/>
        <v>9</v>
      </c>
      <c r="B6917" s="9">
        <f t="shared" si="437"/>
        <v>2013</v>
      </c>
      <c r="C6917" s="9">
        <f t="shared" si="438"/>
        <v>14</v>
      </c>
      <c r="D6917" s="9" t="str">
        <f t="shared" si="439"/>
        <v>Q3</v>
      </c>
      <c r="E6917" t="s">
        <v>44</v>
      </c>
      <c r="F6917">
        <v>201309</v>
      </c>
      <c r="G6917" s="3">
        <v>42</v>
      </c>
      <c r="H6917" s="3">
        <v>0</v>
      </c>
      <c r="I6917" s="3">
        <v>3</v>
      </c>
      <c r="J6917" s="3">
        <v>3</v>
      </c>
      <c r="K6917" s="3">
        <v>102</v>
      </c>
    </row>
    <row r="6918" spans="1:11" x14ac:dyDescent="0.25">
      <c r="A6918" s="9">
        <f t="shared" si="436"/>
        <v>9</v>
      </c>
      <c r="B6918" s="9">
        <f t="shared" si="437"/>
        <v>2013</v>
      </c>
      <c r="C6918" s="9">
        <f t="shared" si="438"/>
        <v>15</v>
      </c>
      <c r="D6918" s="9" t="str">
        <f t="shared" si="439"/>
        <v>Q3</v>
      </c>
      <c r="E6918" t="s">
        <v>44</v>
      </c>
      <c r="F6918">
        <v>201309</v>
      </c>
      <c r="G6918" s="3">
        <v>45</v>
      </c>
      <c r="H6918" s="3">
        <v>0</v>
      </c>
      <c r="I6918" s="3">
        <v>3</v>
      </c>
      <c r="J6918" s="3">
        <v>3</v>
      </c>
      <c r="K6918" s="3">
        <v>102</v>
      </c>
    </row>
    <row r="6919" spans="1:11" x14ac:dyDescent="0.25">
      <c r="A6919" s="9">
        <f t="shared" si="436"/>
        <v>9</v>
      </c>
      <c r="B6919" s="9">
        <f t="shared" si="437"/>
        <v>2013</v>
      </c>
      <c r="C6919" s="9">
        <f t="shared" si="438"/>
        <v>16</v>
      </c>
      <c r="D6919" s="9" t="str">
        <f t="shared" si="439"/>
        <v>Q3</v>
      </c>
      <c r="E6919" t="s">
        <v>44</v>
      </c>
      <c r="F6919">
        <v>201309</v>
      </c>
      <c r="G6919" s="3">
        <v>48</v>
      </c>
      <c r="H6919" s="3">
        <v>0</v>
      </c>
      <c r="I6919" s="3">
        <v>3</v>
      </c>
      <c r="J6919" s="3">
        <v>3</v>
      </c>
      <c r="K6919" s="3">
        <v>102</v>
      </c>
    </row>
    <row r="6920" spans="1:11" x14ac:dyDescent="0.25">
      <c r="A6920" s="9">
        <f t="shared" si="436"/>
        <v>9</v>
      </c>
      <c r="B6920" s="9">
        <f t="shared" si="437"/>
        <v>2013</v>
      </c>
      <c r="C6920" s="9">
        <f t="shared" si="438"/>
        <v>16</v>
      </c>
      <c r="D6920" s="9" t="str">
        <f t="shared" si="439"/>
        <v>Q3</v>
      </c>
      <c r="E6920" t="s">
        <v>44</v>
      </c>
      <c r="F6920">
        <v>201309</v>
      </c>
      <c r="G6920" s="3">
        <v>50</v>
      </c>
      <c r="H6920" s="3">
        <v>0</v>
      </c>
      <c r="I6920" s="3">
        <v>1</v>
      </c>
      <c r="J6920" s="3">
        <v>2</v>
      </c>
      <c r="K6920" s="3">
        <v>130</v>
      </c>
    </row>
    <row r="6921" spans="1:11" x14ac:dyDescent="0.25">
      <c r="A6921" s="9">
        <f t="shared" si="436"/>
        <v>9</v>
      </c>
      <c r="B6921" s="9">
        <f t="shared" si="437"/>
        <v>2013</v>
      </c>
      <c r="C6921" s="9">
        <f t="shared" si="438"/>
        <v>17</v>
      </c>
      <c r="D6921" s="9" t="str">
        <f t="shared" si="439"/>
        <v>Q3</v>
      </c>
      <c r="E6921" t="s">
        <v>44</v>
      </c>
      <c r="F6921">
        <v>201309</v>
      </c>
      <c r="G6921" s="3">
        <v>51</v>
      </c>
      <c r="H6921" s="3">
        <v>0</v>
      </c>
      <c r="I6921" s="3">
        <v>2</v>
      </c>
      <c r="J6921" s="3">
        <v>2</v>
      </c>
      <c r="K6921" s="3">
        <v>69</v>
      </c>
    </row>
    <row r="6922" spans="1:11" x14ac:dyDescent="0.25">
      <c r="A6922" s="9">
        <f t="shared" si="436"/>
        <v>9</v>
      </c>
      <c r="B6922" s="9">
        <f t="shared" si="437"/>
        <v>2013</v>
      </c>
      <c r="C6922" s="9">
        <f t="shared" si="438"/>
        <v>18</v>
      </c>
      <c r="D6922" s="9" t="str">
        <f t="shared" si="439"/>
        <v>Q3</v>
      </c>
      <c r="E6922" t="s">
        <v>44</v>
      </c>
      <c r="F6922">
        <v>201309</v>
      </c>
      <c r="G6922" s="3">
        <v>54</v>
      </c>
      <c r="H6922" s="3">
        <v>0</v>
      </c>
      <c r="I6922" s="3">
        <v>3</v>
      </c>
      <c r="J6922" s="3">
        <v>3</v>
      </c>
      <c r="K6922" s="3">
        <v>102</v>
      </c>
    </row>
    <row r="6923" spans="1:11" x14ac:dyDescent="0.25">
      <c r="A6923" s="9">
        <f t="shared" si="436"/>
        <v>9</v>
      </c>
      <c r="B6923" s="9">
        <f t="shared" si="437"/>
        <v>2013</v>
      </c>
      <c r="C6923" s="9">
        <f t="shared" si="438"/>
        <v>19</v>
      </c>
      <c r="D6923" s="9" t="str">
        <f t="shared" si="439"/>
        <v>Q3</v>
      </c>
      <c r="E6923" t="s">
        <v>44</v>
      </c>
      <c r="F6923">
        <v>201309</v>
      </c>
      <c r="G6923" s="3">
        <v>57</v>
      </c>
      <c r="H6923" s="3">
        <v>0</v>
      </c>
      <c r="I6923" s="3">
        <v>3</v>
      </c>
      <c r="J6923" s="3">
        <v>3</v>
      </c>
      <c r="K6923" s="3">
        <v>102</v>
      </c>
    </row>
    <row r="6924" spans="1:11" x14ac:dyDescent="0.25">
      <c r="A6924" s="9">
        <f t="shared" si="436"/>
        <v>9</v>
      </c>
      <c r="B6924" s="9">
        <f t="shared" si="437"/>
        <v>2013</v>
      </c>
      <c r="C6924" s="9">
        <f t="shared" si="438"/>
        <v>20</v>
      </c>
      <c r="D6924" s="9" t="str">
        <f t="shared" si="439"/>
        <v>Q3</v>
      </c>
      <c r="E6924" t="s">
        <v>44</v>
      </c>
      <c r="F6924">
        <v>201309</v>
      </c>
      <c r="G6924" s="3">
        <v>60</v>
      </c>
      <c r="H6924" s="3">
        <v>0</v>
      </c>
      <c r="I6924" s="3">
        <v>3</v>
      </c>
      <c r="J6924" s="3">
        <v>3</v>
      </c>
      <c r="K6924" s="3">
        <v>102</v>
      </c>
    </row>
    <row r="6925" spans="1:11" x14ac:dyDescent="0.25">
      <c r="A6925" s="9">
        <f t="shared" si="436"/>
        <v>9</v>
      </c>
      <c r="B6925" s="9">
        <f t="shared" si="437"/>
        <v>2013</v>
      </c>
      <c r="C6925" s="9">
        <f t="shared" si="438"/>
        <v>21</v>
      </c>
      <c r="D6925" s="9" t="str">
        <f t="shared" si="439"/>
        <v>Q3</v>
      </c>
      <c r="E6925" t="s">
        <v>44</v>
      </c>
      <c r="F6925">
        <v>201309</v>
      </c>
      <c r="G6925" s="3">
        <v>63</v>
      </c>
      <c r="H6925" s="3">
        <v>0</v>
      </c>
      <c r="I6925" s="3">
        <v>3</v>
      </c>
      <c r="J6925" s="3">
        <v>3</v>
      </c>
      <c r="K6925" s="3">
        <v>102</v>
      </c>
    </row>
    <row r="6926" spans="1:11" x14ac:dyDescent="0.25">
      <c r="A6926" s="9">
        <f t="shared" ref="A6926:A6989" si="440">F6926-(B6926*100)</f>
        <v>9</v>
      </c>
      <c r="B6926" s="9">
        <f t="shared" ref="B6926:B6989" si="441">INT(F6926/100)</f>
        <v>2013</v>
      </c>
      <c r="C6926" s="9">
        <f t="shared" ref="C6926:C6989" si="442">INT(G6926/3)</f>
        <v>22</v>
      </c>
      <c r="D6926" s="9" t="str">
        <f t="shared" ref="D6926:D6989" si="443">VLOOKUP(A6926,$R$2:$S$13,2,0)</f>
        <v>Q3</v>
      </c>
      <c r="E6926" t="s">
        <v>44</v>
      </c>
      <c r="F6926">
        <v>201309</v>
      </c>
      <c r="G6926" s="3">
        <v>66</v>
      </c>
      <c r="H6926" s="3">
        <v>0</v>
      </c>
      <c r="I6926" s="3">
        <v>1</v>
      </c>
      <c r="J6926" s="3">
        <v>1</v>
      </c>
      <c r="K6926" s="3">
        <v>36</v>
      </c>
    </row>
    <row r="6927" spans="1:11" x14ac:dyDescent="0.25">
      <c r="A6927" s="9">
        <f t="shared" si="440"/>
        <v>10</v>
      </c>
      <c r="B6927" s="9">
        <f t="shared" si="441"/>
        <v>2013</v>
      </c>
      <c r="C6927" s="9">
        <f t="shared" si="442"/>
        <v>0</v>
      </c>
      <c r="D6927" s="9" t="str">
        <f t="shared" si="443"/>
        <v>Q4</v>
      </c>
      <c r="E6927" t="s">
        <v>44</v>
      </c>
      <c r="F6927">
        <v>201310</v>
      </c>
      <c r="G6927" s="3">
        <v>0</v>
      </c>
      <c r="H6927" s="3">
        <v>12</v>
      </c>
      <c r="I6927" s="3">
        <v>12</v>
      </c>
      <c r="J6927" s="3">
        <v>12</v>
      </c>
      <c r="K6927" s="3">
        <v>396</v>
      </c>
    </row>
    <row r="6928" spans="1:11" x14ac:dyDescent="0.25">
      <c r="A6928" s="9">
        <f t="shared" si="440"/>
        <v>10</v>
      </c>
      <c r="B6928" s="9">
        <f t="shared" si="441"/>
        <v>2013</v>
      </c>
      <c r="C6928" s="9">
        <f t="shared" si="442"/>
        <v>1</v>
      </c>
      <c r="D6928" s="9" t="str">
        <f t="shared" si="443"/>
        <v>Q4</v>
      </c>
      <c r="E6928" t="s">
        <v>44</v>
      </c>
      <c r="F6928">
        <v>201310</v>
      </c>
      <c r="G6928" s="3">
        <v>3</v>
      </c>
      <c r="H6928" s="3">
        <v>0</v>
      </c>
      <c r="I6928" s="3">
        <v>1</v>
      </c>
      <c r="J6928" s="3">
        <v>1</v>
      </c>
      <c r="K6928" s="3">
        <v>33</v>
      </c>
    </row>
    <row r="6929" spans="1:11" x14ac:dyDescent="0.25">
      <c r="A6929" s="9">
        <f t="shared" si="440"/>
        <v>10</v>
      </c>
      <c r="B6929" s="9">
        <f t="shared" si="441"/>
        <v>2013</v>
      </c>
      <c r="C6929" s="9">
        <f t="shared" si="442"/>
        <v>1</v>
      </c>
      <c r="D6929" s="9" t="str">
        <f t="shared" si="443"/>
        <v>Q4</v>
      </c>
      <c r="E6929" t="s">
        <v>44</v>
      </c>
      <c r="F6929">
        <v>201310</v>
      </c>
      <c r="G6929" s="3">
        <v>5</v>
      </c>
      <c r="H6929" s="3">
        <v>0</v>
      </c>
      <c r="I6929" s="3">
        <v>1</v>
      </c>
      <c r="J6929" s="3">
        <v>1</v>
      </c>
      <c r="K6929" s="3">
        <v>33</v>
      </c>
    </row>
    <row r="6930" spans="1:11" x14ac:dyDescent="0.25">
      <c r="A6930" s="9">
        <f t="shared" si="440"/>
        <v>10</v>
      </c>
      <c r="B6930" s="9">
        <f t="shared" si="441"/>
        <v>2013</v>
      </c>
      <c r="C6930" s="9">
        <f t="shared" si="442"/>
        <v>2</v>
      </c>
      <c r="D6930" s="9" t="str">
        <f t="shared" si="443"/>
        <v>Q4</v>
      </c>
      <c r="E6930" t="s">
        <v>44</v>
      </c>
      <c r="F6930">
        <v>201310</v>
      </c>
      <c r="G6930" s="3">
        <v>6</v>
      </c>
      <c r="H6930" s="3">
        <v>0</v>
      </c>
      <c r="I6930" s="3">
        <v>2</v>
      </c>
      <c r="J6930" s="3">
        <v>2</v>
      </c>
      <c r="K6930" s="3">
        <v>66</v>
      </c>
    </row>
    <row r="6931" spans="1:11" x14ac:dyDescent="0.25">
      <c r="A6931" s="9">
        <f t="shared" si="440"/>
        <v>10</v>
      </c>
      <c r="B6931" s="9">
        <f t="shared" si="441"/>
        <v>2013</v>
      </c>
      <c r="C6931" s="9">
        <f t="shared" si="442"/>
        <v>3</v>
      </c>
      <c r="D6931" s="9" t="str">
        <f t="shared" si="443"/>
        <v>Q4</v>
      </c>
      <c r="E6931" t="s">
        <v>44</v>
      </c>
      <c r="F6931">
        <v>201310</v>
      </c>
      <c r="G6931" s="3">
        <v>9</v>
      </c>
      <c r="H6931" s="3">
        <v>0</v>
      </c>
      <c r="I6931" s="3">
        <v>1</v>
      </c>
      <c r="J6931" s="3">
        <v>1</v>
      </c>
      <c r="K6931" s="3">
        <v>33</v>
      </c>
    </row>
    <row r="6932" spans="1:11" x14ac:dyDescent="0.25">
      <c r="A6932" s="9">
        <f t="shared" si="440"/>
        <v>10</v>
      </c>
      <c r="B6932" s="9">
        <f t="shared" si="441"/>
        <v>2013</v>
      </c>
      <c r="C6932" s="9">
        <f t="shared" si="442"/>
        <v>4</v>
      </c>
      <c r="D6932" s="9" t="str">
        <f t="shared" si="443"/>
        <v>Q4</v>
      </c>
      <c r="E6932" t="s">
        <v>44</v>
      </c>
      <c r="F6932">
        <v>201310</v>
      </c>
      <c r="G6932" s="3">
        <v>12</v>
      </c>
      <c r="H6932" s="3">
        <v>0</v>
      </c>
      <c r="I6932" s="3">
        <v>1</v>
      </c>
      <c r="J6932" s="3">
        <v>1</v>
      </c>
      <c r="K6932" s="3">
        <v>33</v>
      </c>
    </row>
    <row r="6933" spans="1:11" x14ac:dyDescent="0.25">
      <c r="A6933" s="9">
        <f t="shared" si="440"/>
        <v>10</v>
      </c>
      <c r="B6933" s="9">
        <f t="shared" si="441"/>
        <v>2013</v>
      </c>
      <c r="C6933" s="9">
        <f t="shared" si="442"/>
        <v>5</v>
      </c>
      <c r="D6933" s="9" t="str">
        <f t="shared" si="443"/>
        <v>Q4</v>
      </c>
      <c r="E6933" t="s">
        <v>44</v>
      </c>
      <c r="F6933">
        <v>201310</v>
      </c>
      <c r="G6933" s="3">
        <v>15</v>
      </c>
      <c r="H6933" s="3">
        <v>0</v>
      </c>
      <c r="I6933" s="3">
        <v>1</v>
      </c>
      <c r="J6933" s="3">
        <v>1</v>
      </c>
      <c r="K6933" s="3">
        <v>33</v>
      </c>
    </row>
    <row r="6934" spans="1:11" x14ac:dyDescent="0.25">
      <c r="A6934" s="9">
        <f t="shared" si="440"/>
        <v>10</v>
      </c>
      <c r="B6934" s="9">
        <f t="shared" si="441"/>
        <v>2013</v>
      </c>
      <c r="C6934" s="9">
        <f t="shared" si="442"/>
        <v>6</v>
      </c>
      <c r="D6934" s="9" t="str">
        <f t="shared" si="443"/>
        <v>Q4</v>
      </c>
      <c r="E6934" t="s">
        <v>44</v>
      </c>
      <c r="F6934">
        <v>201310</v>
      </c>
      <c r="G6934" s="3">
        <v>18</v>
      </c>
      <c r="H6934" s="3">
        <v>0</v>
      </c>
      <c r="I6934" s="3">
        <v>1</v>
      </c>
      <c r="J6934" s="3">
        <v>1</v>
      </c>
      <c r="K6934" s="3">
        <v>33</v>
      </c>
    </row>
    <row r="6935" spans="1:11" x14ac:dyDescent="0.25">
      <c r="A6935" s="9">
        <f t="shared" si="440"/>
        <v>10</v>
      </c>
      <c r="B6935" s="9">
        <f t="shared" si="441"/>
        <v>2013</v>
      </c>
      <c r="C6935" s="9">
        <f t="shared" si="442"/>
        <v>8</v>
      </c>
      <c r="D6935" s="9" t="str">
        <f t="shared" si="443"/>
        <v>Q4</v>
      </c>
      <c r="E6935" t="s">
        <v>44</v>
      </c>
      <c r="F6935">
        <v>201310</v>
      </c>
      <c r="G6935" s="3">
        <v>24</v>
      </c>
      <c r="H6935" s="3">
        <v>0</v>
      </c>
      <c r="I6935" s="3">
        <v>5</v>
      </c>
      <c r="J6935" s="3">
        <v>5</v>
      </c>
      <c r="K6935" s="3">
        <v>165</v>
      </c>
    </row>
    <row r="6936" spans="1:11" x14ac:dyDescent="0.25">
      <c r="A6936" s="9">
        <f t="shared" si="440"/>
        <v>10</v>
      </c>
      <c r="B6936" s="9">
        <f t="shared" si="441"/>
        <v>2013</v>
      </c>
      <c r="C6936" s="9">
        <f t="shared" si="442"/>
        <v>9</v>
      </c>
      <c r="D6936" s="9" t="str">
        <f t="shared" si="443"/>
        <v>Q4</v>
      </c>
      <c r="E6936" t="s">
        <v>44</v>
      </c>
      <c r="F6936">
        <v>201310</v>
      </c>
      <c r="G6936" s="3">
        <v>27</v>
      </c>
      <c r="H6936" s="3">
        <v>0</v>
      </c>
      <c r="I6936" s="3">
        <v>4</v>
      </c>
      <c r="J6936" s="3">
        <v>4</v>
      </c>
      <c r="K6936" s="3">
        <v>132</v>
      </c>
    </row>
    <row r="6937" spans="1:11" x14ac:dyDescent="0.25">
      <c r="A6937" s="9">
        <f t="shared" si="440"/>
        <v>10</v>
      </c>
      <c r="B6937" s="9">
        <f t="shared" si="441"/>
        <v>2013</v>
      </c>
      <c r="C6937" s="9">
        <f t="shared" si="442"/>
        <v>10</v>
      </c>
      <c r="D6937" s="9" t="str">
        <f t="shared" si="443"/>
        <v>Q4</v>
      </c>
      <c r="E6937" t="s">
        <v>44</v>
      </c>
      <c r="F6937">
        <v>201310</v>
      </c>
      <c r="G6937" s="3">
        <v>30</v>
      </c>
      <c r="H6937" s="3">
        <v>0</v>
      </c>
      <c r="I6937" s="3">
        <v>4</v>
      </c>
      <c r="J6937" s="3">
        <v>4</v>
      </c>
      <c r="K6937" s="3">
        <v>132</v>
      </c>
    </row>
    <row r="6938" spans="1:11" x14ac:dyDescent="0.25">
      <c r="A6938" s="9">
        <f t="shared" si="440"/>
        <v>10</v>
      </c>
      <c r="B6938" s="9">
        <f t="shared" si="441"/>
        <v>2013</v>
      </c>
      <c r="C6938" s="9">
        <f t="shared" si="442"/>
        <v>11</v>
      </c>
      <c r="D6938" s="9" t="str">
        <f t="shared" si="443"/>
        <v>Q4</v>
      </c>
      <c r="E6938" t="s">
        <v>44</v>
      </c>
      <c r="F6938">
        <v>201310</v>
      </c>
      <c r="G6938" s="3">
        <v>33</v>
      </c>
      <c r="H6938" s="3">
        <v>0</v>
      </c>
      <c r="I6938" s="3">
        <v>3</v>
      </c>
      <c r="J6938" s="3">
        <v>3</v>
      </c>
      <c r="K6938" s="3">
        <v>99</v>
      </c>
    </row>
    <row r="6939" spans="1:11" x14ac:dyDescent="0.25">
      <c r="A6939" s="9">
        <f t="shared" si="440"/>
        <v>10</v>
      </c>
      <c r="B6939" s="9">
        <f t="shared" si="441"/>
        <v>2013</v>
      </c>
      <c r="C6939" s="9">
        <f t="shared" si="442"/>
        <v>12</v>
      </c>
      <c r="D6939" s="9" t="str">
        <f t="shared" si="443"/>
        <v>Q4</v>
      </c>
      <c r="E6939" t="s">
        <v>44</v>
      </c>
      <c r="F6939">
        <v>201310</v>
      </c>
      <c r="G6939" s="3">
        <v>36</v>
      </c>
      <c r="H6939" s="3">
        <v>0</v>
      </c>
      <c r="I6939" s="3">
        <v>3</v>
      </c>
      <c r="J6939" s="3">
        <v>3</v>
      </c>
      <c r="K6939" s="3">
        <v>99</v>
      </c>
    </row>
    <row r="6940" spans="1:11" x14ac:dyDescent="0.25">
      <c r="A6940" s="9">
        <f t="shared" si="440"/>
        <v>10</v>
      </c>
      <c r="B6940" s="9">
        <f t="shared" si="441"/>
        <v>2013</v>
      </c>
      <c r="C6940" s="9">
        <f t="shared" si="442"/>
        <v>13</v>
      </c>
      <c r="D6940" s="9" t="str">
        <f t="shared" si="443"/>
        <v>Q4</v>
      </c>
      <c r="E6940" t="s">
        <v>44</v>
      </c>
      <c r="F6940">
        <v>201310</v>
      </c>
      <c r="G6940" s="3">
        <v>39</v>
      </c>
      <c r="H6940" s="3">
        <v>0</v>
      </c>
      <c r="I6940" s="3">
        <v>2</v>
      </c>
      <c r="J6940" s="3">
        <v>2</v>
      </c>
      <c r="K6940" s="3">
        <v>66</v>
      </c>
    </row>
    <row r="6941" spans="1:11" x14ac:dyDescent="0.25">
      <c r="A6941" s="9">
        <f t="shared" si="440"/>
        <v>10</v>
      </c>
      <c r="B6941" s="9">
        <f t="shared" si="441"/>
        <v>2013</v>
      </c>
      <c r="C6941" s="9">
        <f t="shared" si="442"/>
        <v>14</v>
      </c>
      <c r="D6941" s="9" t="str">
        <f t="shared" si="443"/>
        <v>Q4</v>
      </c>
      <c r="E6941" t="s">
        <v>44</v>
      </c>
      <c r="F6941">
        <v>201310</v>
      </c>
      <c r="G6941" s="3">
        <v>42</v>
      </c>
      <c r="H6941" s="3">
        <v>0</v>
      </c>
      <c r="I6941" s="3">
        <v>2</v>
      </c>
      <c r="J6941" s="3">
        <v>2</v>
      </c>
      <c r="K6941" s="3">
        <v>66</v>
      </c>
    </row>
    <row r="6942" spans="1:11" x14ac:dyDescent="0.25">
      <c r="A6942" s="9">
        <f t="shared" si="440"/>
        <v>10</v>
      </c>
      <c r="B6942" s="9">
        <f t="shared" si="441"/>
        <v>2013</v>
      </c>
      <c r="C6942" s="9">
        <f t="shared" si="442"/>
        <v>14</v>
      </c>
      <c r="D6942" s="9" t="str">
        <f t="shared" si="443"/>
        <v>Q4</v>
      </c>
      <c r="E6942" t="s">
        <v>44</v>
      </c>
      <c r="F6942">
        <v>201310</v>
      </c>
      <c r="G6942" s="3">
        <v>43</v>
      </c>
      <c r="H6942" s="3">
        <v>0</v>
      </c>
      <c r="I6942" s="3">
        <v>1</v>
      </c>
      <c r="J6942" s="3">
        <v>1</v>
      </c>
      <c r="K6942" s="3">
        <v>36</v>
      </c>
    </row>
    <row r="6943" spans="1:11" x14ac:dyDescent="0.25">
      <c r="A6943" s="9">
        <f t="shared" si="440"/>
        <v>10</v>
      </c>
      <c r="B6943" s="9">
        <f t="shared" si="441"/>
        <v>2013</v>
      </c>
      <c r="C6943" s="9">
        <f t="shared" si="442"/>
        <v>15</v>
      </c>
      <c r="D6943" s="9" t="str">
        <f t="shared" si="443"/>
        <v>Q4</v>
      </c>
      <c r="E6943" t="s">
        <v>44</v>
      </c>
      <c r="F6943">
        <v>201310</v>
      </c>
      <c r="G6943" s="3">
        <v>45</v>
      </c>
      <c r="H6943" s="3">
        <v>0</v>
      </c>
      <c r="I6943" s="3">
        <v>1</v>
      </c>
      <c r="J6943" s="3">
        <v>1</v>
      </c>
      <c r="K6943" s="3">
        <v>33</v>
      </c>
    </row>
    <row r="6944" spans="1:11" x14ac:dyDescent="0.25">
      <c r="A6944" s="9">
        <f t="shared" si="440"/>
        <v>10</v>
      </c>
      <c r="B6944" s="9">
        <f t="shared" si="441"/>
        <v>2013</v>
      </c>
      <c r="C6944" s="9">
        <f t="shared" si="442"/>
        <v>15</v>
      </c>
      <c r="D6944" s="9" t="str">
        <f t="shared" si="443"/>
        <v>Q4</v>
      </c>
      <c r="E6944" t="s">
        <v>44</v>
      </c>
      <c r="F6944">
        <v>201310</v>
      </c>
      <c r="G6944" s="3">
        <v>46</v>
      </c>
      <c r="H6944" s="3">
        <v>0</v>
      </c>
      <c r="I6944" s="3">
        <v>1</v>
      </c>
      <c r="J6944" s="3">
        <v>1</v>
      </c>
      <c r="K6944" s="3">
        <v>36</v>
      </c>
    </row>
    <row r="6945" spans="1:11" x14ac:dyDescent="0.25">
      <c r="A6945" s="9">
        <f t="shared" si="440"/>
        <v>10</v>
      </c>
      <c r="B6945" s="9">
        <f t="shared" si="441"/>
        <v>2013</v>
      </c>
      <c r="C6945" s="9">
        <f t="shared" si="442"/>
        <v>16</v>
      </c>
      <c r="D6945" s="9" t="str">
        <f t="shared" si="443"/>
        <v>Q4</v>
      </c>
      <c r="E6945" t="s">
        <v>44</v>
      </c>
      <c r="F6945">
        <v>201310</v>
      </c>
      <c r="G6945" s="3">
        <v>48</v>
      </c>
      <c r="H6945" s="3">
        <v>0</v>
      </c>
      <c r="I6945" s="3">
        <v>1</v>
      </c>
      <c r="J6945" s="3">
        <v>1</v>
      </c>
      <c r="K6945" s="3">
        <v>33</v>
      </c>
    </row>
    <row r="6946" spans="1:11" x14ac:dyDescent="0.25">
      <c r="A6946" s="9">
        <f t="shared" si="440"/>
        <v>10</v>
      </c>
      <c r="B6946" s="9">
        <f t="shared" si="441"/>
        <v>2013</v>
      </c>
      <c r="C6946" s="9">
        <f t="shared" si="442"/>
        <v>16</v>
      </c>
      <c r="D6946" s="9" t="str">
        <f t="shared" si="443"/>
        <v>Q4</v>
      </c>
      <c r="E6946" t="s">
        <v>44</v>
      </c>
      <c r="F6946">
        <v>201310</v>
      </c>
      <c r="G6946" s="3">
        <v>49</v>
      </c>
      <c r="H6946" s="3">
        <v>0</v>
      </c>
      <c r="I6946" s="3">
        <v>1</v>
      </c>
      <c r="J6946" s="3">
        <v>1</v>
      </c>
      <c r="K6946" s="3">
        <v>18</v>
      </c>
    </row>
    <row r="6947" spans="1:11" x14ac:dyDescent="0.25">
      <c r="A6947" s="9">
        <f t="shared" si="440"/>
        <v>10</v>
      </c>
      <c r="B6947" s="9">
        <f t="shared" si="441"/>
        <v>2013</v>
      </c>
      <c r="C6947" s="9">
        <f t="shared" si="442"/>
        <v>17</v>
      </c>
      <c r="D6947" s="9" t="str">
        <f t="shared" si="443"/>
        <v>Q4</v>
      </c>
      <c r="E6947" t="s">
        <v>44</v>
      </c>
      <c r="F6947">
        <v>201310</v>
      </c>
      <c r="G6947" s="3">
        <v>51</v>
      </c>
      <c r="H6947" s="3">
        <v>0</v>
      </c>
      <c r="I6947" s="3">
        <v>1</v>
      </c>
      <c r="J6947" s="3">
        <v>1</v>
      </c>
      <c r="K6947" s="3">
        <v>33</v>
      </c>
    </row>
    <row r="6948" spans="1:11" x14ac:dyDescent="0.25">
      <c r="A6948" s="9">
        <f t="shared" si="440"/>
        <v>10</v>
      </c>
      <c r="B6948" s="9">
        <f t="shared" si="441"/>
        <v>2013</v>
      </c>
      <c r="C6948" s="9">
        <f t="shared" si="442"/>
        <v>18</v>
      </c>
      <c r="D6948" s="9" t="str">
        <f t="shared" si="443"/>
        <v>Q4</v>
      </c>
      <c r="E6948" t="s">
        <v>44</v>
      </c>
      <c r="F6948">
        <v>201310</v>
      </c>
      <c r="G6948" s="3">
        <v>54</v>
      </c>
      <c r="H6948" s="3">
        <v>0</v>
      </c>
      <c r="I6948" s="3">
        <v>1</v>
      </c>
      <c r="J6948" s="3">
        <v>1</v>
      </c>
      <c r="K6948" s="3">
        <v>33</v>
      </c>
    </row>
    <row r="6949" spans="1:11" x14ac:dyDescent="0.25">
      <c r="A6949" s="9">
        <f t="shared" si="440"/>
        <v>10</v>
      </c>
      <c r="B6949" s="9">
        <f t="shared" si="441"/>
        <v>2013</v>
      </c>
      <c r="C6949" s="9">
        <f t="shared" si="442"/>
        <v>19</v>
      </c>
      <c r="D6949" s="9" t="str">
        <f t="shared" si="443"/>
        <v>Q4</v>
      </c>
      <c r="E6949" t="s">
        <v>44</v>
      </c>
      <c r="F6949">
        <v>201310</v>
      </c>
      <c r="G6949" s="3">
        <v>57</v>
      </c>
      <c r="H6949" s="3">
        <v>0</v>
      </c>
      <c r="I6949" s="3">
        <v>1</v>
      </c>
      <c r="J6949" s="3">
        <v>1</v>
      </c>
      <c r="K6949" s="3">
        <v>33</v>
      </c>
    </row>
    <row r="6950" spans="1:11" x14ac:dyDescent="0.25">
      <c r="A6950" s="9">
        <f t="shared" si="440"/>
        <v>10</v>
      </c>
      <c r="B6950" s="9">
        <f t="shared" si="441"/>
        <v>2013</v>
      </c>
      <c r="C6950" s="9">
        <f t="shared" si="442"/>
        <v>21</v>
      </c>
      <c r="D6950" s="9" t="str">
        <f t="shared" si="443"/>
        <v>Q4</v>
      </c>
      <c r="E6950" t="s">
        <v>44</v>
      </c>
      <c r="F6950">
        <v>201310</v>
      </c>
      <c r="G6950" s="3">
        <v>63</v>
      </c>
      <c r="H6950" s="3">
        <v>0</v>
      </c>
      <c r="I6950" s="3">
        <v>1</v>
      </c>
      <c r="J6950" s="3">
        <v>1</v>
      </c>
      <c r="K6950" s="3">
        <v>33</v>
      </c>
    </row>
    <row r="6951" spans="1:11" x14ac:dyDescent="0.25">
      <c r="A6951" s="9">
        <f t="shared" si="440"/>
        <v>11</v>
      </c>
      <c r="B6951" s="9">
        <f t="shared" si="441"/>
        <v>2013</v>
      </c>
      <c r="C6951" s="9">
        <f t="shared" si="442"/>
        <v>0</v>
      </c>
      <c r="D6951" s="9" t="str">
        <f t="shared" si="443"/>
        <v>Q4</v>
      </c>
      <c r="E6951" t="s">
        <v>44</v>
      </c>
      <c r="F6951">
        <v>201311</v>
      </c>
      <c r="G6951" s="3">
        <v>0</v>
      </c>
      <c r="H6951" s="3">
        <v>32</v>
      </c>
      <c r="I6951" s="3">
        <v>32</v>
      </c>
      <c r="J6951" s="3">
        <v>32</v>
      </c>
      <c r="K6951" s="3">
        <v>1056</v>
      </c>
    </row>
    <row r="6952" spans="1:11" x14ac:dyDescent="0.25">
      <c r="A6952" s="9">
        <f t="shared" si="440"/>
        <v>11</v>
      </c>
      <c r="B6952" s="9">
        <f t="shared" si="441"/>
        <v>2013</v>
      </c>
      <c r="C6952" s="9">
        <f t="shared" si="442"/>
        <v>1</v>
      </c>
      <c r="D6952" s="9" t="str">
        <f t="shared" si="443"/>
        <v>Q4</v>
      </c>
      <c r="E6952" t="s">
        <v>44</v>
      </c>
      <c r="F6952">
        <v>201311</v>
      </c>
      <c r="G6952" s="3">
        <v>3</v>
      </c>
      <c r="H6952" s="3">
        <v>0</v>
      </c>
      <c r="I6952" s="3">
        <v>4</v>
      </c>
      <c r="J6952" s="3">
        <v>4</v>
      </c>
      <c r="K6952" s="3">
        <v>132</v>
      </c>
    </row>
    <row r="6953" spans="1:11" x14ac:dyDescent="0.25">
      <c r="A6953" s="9">
        <f t="shared" si="440"/>
        <v>11</v>
      </c>
      <c r="B6953" s="9">
        <f t="shared" si="441"/>
        <v>2013</v>
      </c>
      <c r="C6953" s="9">
        <f t="shared" si="442"/>
        <v>2</v>
      </c>
      <c r="D6953" s="9" t="str">
        <f t="shared" si="443"/>
        <v>Q4</v>
      </c>
      <c r="E6953" t="s">
        <v>44</v>
      </c>
      <c r="F6953">
        <v>201311</v>
      </c>
      <c r="G6953" s="3">
        <v>6</v>
      </c>
      <c r="H6953" s="3">
        <v>0</v>
      </c>
      <c r="I6953" s="3">
        <v>5</v>
      </c>
      <c r="J6953" s="3">
        <v>5</v>
      </c>
      <c r="K6953" s="3">
        <v>165</v>
      </c>
    </row>
    <row r="6954" spans="1:11" x14ac:dyDescent="0.25">
      <c r="A6954" s="9">
        <f t="shared" si="440"/>
        <v>11</v>
      </c>
      <c r="B6954" s="9">
        <f t="shared" si="441"/>
        <v>2013</v>
      </c>
      <c r="C6954" s="9">
        <f t="shared" si="442"/>
        <v>3</v>
      </c>
      <c r="D6954" s="9" t="str">
        <f t="shared" si="443"/>
        <v>Q4</v>
      </c>
      <c r="E6954" t="s">
        <v>44</v>
      </c>
      <c r="F6954">
        <v>201311</v>
      </c>
      <c r="G6954" s="3">
        <v>9</v>
      </c>
      <c r="H6954" s="3">
        <v>0</v>
      </c>
      <c r="I6954" s="3">
        <v>3</v>
      </c>
      <c r="J6954" s="3">
        <v>3</v>
      </c>
      <c r="K6954" s="3">
        <v>99</v>
      </c>
    </row>
    <row r="6955" spans="1:11" x14ac:dyDescent="0.25">
      <c r="A6955" s="9">
        <f t="shared" si="440"/>
        <v>11</v>
      </c>
      <c r="B6955" s="9">
        <f t="shared" si="441"/>
        <v>2013</v>
      </c>
      <c r="C6955" s="9">
        <f t="shared" si="442"/>
        <v>3</v>
      </c>
      <c r="D6955" s="9" t="str">
        <f t="shared" si="443"/>
        <v>Q4</v>
      </c>
      <c r="E6955" t="s">
        <v>44</v>
      </c>
      <c r="F6955">
        <v>201311</v>
      </c>
      <c r="G6955" s="3">
        <v>11</v>
      </c>
      <c r="H6955" s="3">
        <v>0</v>
      </c>
      <c r="I6955" s="3">
        <v>1</v>
      </c>
      <c r="J6955" s="3">
        <v>1</v>
      </c>
      <c r="K6955" s="3">
        <v>33</v>
      </c>
    </row>
    <row r="6956" spans="1:11" x14ac:dyDescent="0.25">
      <c r="A6956" s="9">
        <f t="shared" si="440"/>
        <v>11</v>
      </c>
      <c r="B6956" s="9">
        <f t="shared" si="441"/>
        <v>2013</v>
      </c>
      <c r="C6956" s="9">
        <f t="shared" si="442"/>
        <v>4</v>
      </c>
      <c r="D6956" s="9" t="str">
        <f t="shared" si="443"/>
        <v>Q4</v>
      </c>
      <c r="E6956" t="s">
        <v>44</v>
      </c>
      <c r="F6956">
        <v>201311</v>
      </c>
      <c r="G6956" s="3">
        <v>12</v>
      </c>
      <c r="H6956" s="3">
        <v>0</v>
      </c>
      <c r="I6956" s="3">
        <v>1</v>
      </c>
      <c r="J6956" s="3">
        <v>1</v>
      </c>
      <c r="K6956" s="3">
        <v>33</v>
      </c>
    </row>
    <row r="6957" spans="1:11" x14ac:dyDescent="0.25">
      <c r="A6957" s="9">
        <f t="shared" si="440"/>
        <v>11</v>
      </c>
      <c r="B6957" s="9">
        <f t="shared" si="441"/>
        <v>2013</v>
      </c>
      <c r="C6957" s="9">
        <f t="shared" si="442"/>
        <v>5</v>
      </c>
      <c r="D6957" s="9" t="str">
        <f t="shared" si="443"/>
        <v>Q4</v>
      </c>
      <c r="E6957" t="s">
        <v>44</v>
      </c>
      <c r="F6957">
        <v>201311</v>
      </c>
      <c r="G6957" s="3">
        <v>15</v>
      </c>
      <c r="H6957" s="3">
        <v>0</v>
      </c>
      <c r="I6957" s="3">
        <v>2</v>
      </c>
      <c r="J6957" s="3">
        <v>2</v>
      </c>
      <c r="K6957" s="3">
        <v>66</v>
      </c>
    </row>
    <row r="6958" spans="1:11" x14ac:dyDescent="0.25">
      <c r="A6958" s="9">
        <f t="shared" si="440"/>
        <v>11</v>
      </c>
      <c r="B6958" s="9">
        <f t="shared" si="441"/>
        <v>2013</v>
      </c>
      <c r="C6958" s="9">
        <f t="shared" si="442"/>
        <v>5</v>
      </c>
      <c r="D6958" s="9" t="str">
        <f t="shared" si="443"/>
        <v>Q4</v>
      </c>
      <c r="E6958" t="s">
        <v>44</v>
      </c>
      <c r="F6958">
        <v>201311</v>
      </c>
      <c r="G6958" s="3">
        <v>17</v>
      </c>
      <c r="H6958" s="3">
        <v>0</v>
      </c>
      <c r="I6958" s="3">
        <v>1</v>
      </c>
      <c r="J6958" s="3">
        <v>1</v>
      </c>
      <c r="K6958" s="3">
        <v>33</v>
      </c>
    </row>
    <row r="6959" spans="1:11" x14ac:dyDescent="0.25">
      <c r="A6959" s="9">
        <f t="shared" si="440"/>
        <v>11</v>
      </c>
      <c r="B6959" s="9">
        <f t="shared" si="441"/>
        <v>2013</v>
      </c>
      <c r="C6959" s="9">
        <f t="shared" si="442"/>
        <v>6</v>
      </c>
      <c r="D6959" s="9" t="str">
        <f t="shared" si="443"/>
        <v>Q4</v>
      </c>
      <c r="E6959" t="s">
        <v>44</v>
      </c>
      <c r="F6959">
        <v>201311</v>
      </c>
      <c r="G6959" s="3">
        <v>18</v>
      </c>
      <c r="H6959" s="3">
        <v>0</v>
      </c>
      <c r="I6959" s="3">
        <v>3</v>
      </c>
      <c r="J6959" s="3">
        <v>3</v>
      </c>
      <c r="K6959" s="3">
        <v>99</v>
      </c>
    </row>
    <row r="6960" spans="1:11" x14ac:dyDescent="0.25">
      <c r="A6960" s="9">
        <f t="shared" si="440"/>
        <v>11</v>
      </c>
      <c r="B6960" s="9">
        <f t="shared" si="441"/>
        <v>2013</v>
      </c>
      <c r="C6960" s="9">
        <f t="shared" si="442"/>
        <v>7</v>
      </c>
      <c r="D6960" s="9" t="str">
        <f t="shared" si="443"/>
        <v>Q4</v>
      </c>
      <c r="E6960" t="s">
        <v>44</v>
      </c>
      <c r="F6960">
        <v>201311</v>
      </c>
      <c r="G6960" s="3">
        <v>21</v>
      </c>
      <c r="H6960" s="3">
        <v>0</v>
      </c>
      <c r="I6960" s="3">
        <v>5</v>
      </c>
      <c r="J6960" s="3">
        <v>5</v>
      </c>
      <c r="K6960" s="3">
        <v>165</v>
      </c>
    </row>
    <row r="6961" spans="1:11" x14ac:dyDescent="0.25">
      <c r="A6961" s="9">
        <f t="shared" si="440"/>
        <v>11</v>
      </c>
      <c r="B6961" s="9">
        <f t="shared" si="441"/>
        <v>2013</v>
      </c>
      <c r="C6961" s="9">
        <f t="shared" si="442"/>
        <v>7</v>
      </c>
      <c r="D6961" s="9" t="str">
        <f t="shared" si="443"/>
        <v>Q4</v>
      </c>
      <c r="E6961" t="s">
        <v>44</v>
      </c>
      <c r="F6961">
        <v>201311</v>
      </c>
      <c r="G6961" s="3">
        <v>22</v>
      </c>
      <c r="H6961" s="3">
        <v>0</v>
      </c>
      <c r="I6961" s="3">
        <v>1</v>
      </c>
      <c r="J6961" s="3">
        <v>1</v>
      </c>
      <c r="K6961" s="3">
        <v>33</v>
      </c>
    </row>
    <row r="6962" spans="1:11" x14ac:dyDescent="0.25">
      <c r="A6962" s="9">
        <f t="shared" si="440"/>
        <v>11</v>
      </c>
      <c r="B6962" s="9">
        <f t="shared" si="441"/>
        <v>2013</v>
      </c>
      <c r="C6962" s="9">
        <f t="shared" si="442"/>
        <v>7</v>
      </c>
      <c r="D6962" s="9" t="str">
        <f t="shared" si="443"/>
        <v>Q4</v>
      </c>
      <c r="E6962" t="s">
        <v>44</v>
      </c>
      <c r="F6962">
        <v>201311</v>
      </c>
      <c r="G6962" s="3">
        <v>23</v>
      </c>
      <c r="H6962" s="3">
        <v>0</v>
      </c>
      <c r="I6962" s="3">
        <v>2</v>
      </c>
      <c r="J6962" s="3">
        <v>2</v>
      </c>
      <c r="K6962" s="3">
        <v>66</v>
      </c>
    </row>
    <row r="6963" spans="1:11" x14ac:dyDescent="0.25">
      <c r="A6963" s="9">
        <f t="shared" si="440"/>
        <v>11</v>
      </c>
      <c r="B6963" s="9">
        <f t="shared" si="441"/>
        <v>2013</v>
      </c>
      <c r="C6963" s="9">
        <f t="shared" si="442"/>
        <v>8</v>
      </c>
      <c r="D6963" s="9" t="str">
        <f t="shared" si="443"/>
        <v>Q4</v>
      </c>
      <c r="E6963" t="s">
        <v>44</v>
      </c>
      <c r="F6963">
        <v>201311</v>
      </c>
      <c r="G6963" s="3">
        <v>24</v>
      </c>
      <c r="H6963" s="3">
        <v>0</v>
      </c>
      <c r="I6963" s="3">
        <v>5</v>
      </c>
      <c r="J6963" s="3">
        <v>5</v>
      </c>
      <c r="K6963" s="3">
        <v>174</v>
      </c>
    </row>
    <row r="6964" spans="1:11" x14ac:dyDescent="0.25">
      <c r="A6964" s="9">
        <f t="shared" si="440"/>
        <v>11</v>
      </c>
      <c r="B6964" s="9">
        <f t="shared" si="441"/>
        <v>2013</v>
      </c>
      <c r="C6964" s="9">
        <f t="shared" si="442"/>
        <v>8</v>
      </c>
      <c r="D6964" s="9" t="str">
        <f t="shared" si="443"/>
        <v>Q4</v>
      </c>
      <c r="E6964" t="s">
        <v>44</v>
      </c>
      <c r="F6964">
        <v>201311</v>
      </c>
      <c r="G6964" s="3">
        <v>25</v>
      </c>
      <c r="H6964" s="3">
        <v>0</v>
      </c>
      <c r="I6964" s="3">
        <v>1</v>
      </c>
      <c r="J6964" s="3">
        <v>1</v>
      </c>
      <c r="K6964" s="3">
        <v>33</v>
      </c>
    </row>
    <row r="6965" spans="1:11" x14ac:dyDescent="0.25">
      <c r="A6965" s="9">
        <f t="shared" si="440"/>
        <v>11</v>
      </c>
      <c r="B6965" s="9">
        <f t="shared" si="441"/>
        <v>2013</v>
      </c>
      <c r="C6965" s="9">
        <f t="shared" si="442"/>
        <v>8</v>
      </c>
      <c r="D6965" s="9" t="str">
        <f t="shared" si="443"/>
        <v>Q4</v>
      </c>
      <c r="E6965" t="s">
        <v>44</v>
      </c>
      <c r="F6965">
        <v>201311</v>
      </c>
      <c r="G6965" s="3">
        <v>26</v>
      </c>
      <c r="H6965" s="3">
        <v>0</v>
      </c>
      <c r="I6965" s="3">
        <v>2</v>
      </c>
      <c r="J6965" s="3">
        <v>4</v>
      </c>
      <c r="K6965" s="3">
        <v>180</v>
      </c>
    </row>
    <row r="6966" spans="1:11" x14ac:dyDescent="0.25">
      <c r="A6966" s="9">
        <f t="shared" si="440"/>
        <v>11</v>
      </c>
      <c r="B6966" s="9">
        <f t="shared" si="441"/>
        <v>2013</v>
      </c>
      <c r="C6966" s="9">
        <f t="shared" si="442"/>
        <v>9</v>
      </c>
      <c r="D6966" s="9" t="str">
        <f t="shared" si="443"/>
        <v>Q4</v>
      </c>
      <c r="E6966" t="s">
        <v>44</v>
      </c>
      <c r="F6966">
        <v>201311</v>
      </c>
      <c r="G6966" s="3">
        <v>27</v>
      </c>
      <c r="H6966" s="3">
        <v>0</v>
      </c>
      <c r="I6966" s="3">
        <v>4</v>
      </c>
      <c r="J6966" s="3">
        <v>4</v>
      </c>
      <c r="K6966" s="3">
        <v>132</v>
      </c>
    </row>
    <row r="6967" spans="1:11" x14ac:dyDescent="0.25">
      <c r="A6967" s="9">
        <f t="shared" si="440"/>
        <v>11</v>
      </c>
      <c r="B6967" s="9">
        <f t="shared" si="441"/>
        <v>2013</v>
      </c>
      <c r="C6967" s="9">
        <f t="shared" si="442"/>
        <v>9</v>
      </c>
      <c r="D6967" s="9" t="str">
        <f t="shared" si="443"/>
        <v>Q4</v>
      </c>
      <c r="E6967" t="s">
        <v>44</v>
      </c>
      <c r="F6967">
        <v>201311</v>
      </c>
      <c r="G6967" s="3">
        <v>28</v>
      </c>
      <c r="H6967" s="3">
        <v>0</v>
      </c>
      <c r="I6967" s="3">
        <v>1</v>
      </c>
      <c r="J6967" s="3">
        <v>1</v>
      </c>
      <c r="K6967" s="3">
        <v>33</v>
      </c>
    </row>
    <row r="6968" spans="1:11" x14ac:dyDescent="0.25">
      <c r="A6968" s="9">
        <f t="shared" si="440"/>
        <v>11</v>
      </c>
      <c r="B6968" s="9">
        <f t="shared" si="441"/>
        <v>2013</v>
      </c>
      <c r="C6968" s="9">
        <f t="shared" si="442"/>
        <v>9</v>
      </c>
      <c r="D6968" s="9" t="str">
        <f t="shared" si="443"/>
        <v>Q4</v>
      </c>
      <c r="E6968" t="s">
        <v>44</v>
      </c>
      <c r="F6968">
        <v>201311</v>
      </c>
      <c r="G6968" s="3">
        <v>29</v>
      </c>
      <c r="H6968" s="3">
        <v>0</v>
      </c>
      <c r="I6968" s="3">
        <v>2</v>
      </c>
      <c r="J6968" s="3">
        <v>3</v>
      </c>
      <c r="K6968" s="3">
        <v>138</v>
      </c>
    </row>
    <row r="6969" spans="1:11" x14ac:dyDescent="0.25">
      <c r="A6969" s="9">
        <f t="shared" si="440"/>
        <v>11</v>
      </c>
      <c r="B6969" s="9">
        <f t="shared" si="441"/>
        <v>2013</v>
      </c>
      <c r="C6969" s="9">
        <f t="shared" si="442"/>
        <v>10</v>
      </c>
      <c r="D6969" s="9" t="str">
        <f t="shared" si="443"/>
        <v>Q4</v>
      </c>
      <c r="E6969" t="s">
        <v>44</v>
      </c>
      <c r="F6969">
        <v>201311</v>
      </c>
      <c r="G6969" s="3">
        <v>30</v>
      </c>
      <c r="H6969" s="3">
        <v>0</v>
      </c>
      <c r="I6969" s="3">
        <v>3</v>
      </c>
      <c r="J6969" s="3">
        <v>3</v>
      </c>
      <c r="K6969" s="3">
        <v>99</v>
      </c>
    </row>
    <row r="6970" spans="1:11" x14ac:dyDescent="0.25">
      <c r="A6970" s="9">
        <f t="shared" si="440"/>
        <v>11</v>
      </c>
      <c r="B6970" s="9">
        <f t="shared" si="441"/>
        <v>2013</v>
      </c>
      <c r="C6970" s="9">
        <f t="shared" si="442"/>
        <v>10</v>
      </c>
      <c r="D6970" s="9" t="str">
        <f t="shared" si="443"/>
        <v>Q4</v>
      </c>
      <c r="E6970" t="s">
        <v>44</v>
      </c>
      <c r="F6970">
        <v>201311</v>
      </c>
      <c r="G6970" s="3">
        <v>31</v>
      </c>
      <c r="H6970" s="3">
        <v>0</v>
      </c>
      <c r="I6970" s="3">
        <v>1</v>
      </c>
      <c r="J6970" s="3">
        <v>1</v>
      </c>
      <c r="K6970" s="3">
        <v>33</v>
      </c>
    </row>
    <row r="6971" spans="1:11" x14ac:dyDescent="0.25">
      <c r="A6971" s="9">
        <f t="shared" si="440"/>
        <v>11</v>
      </c>
      <c r="B6971" s="9">
        <f t="shared" si="441"/>
        <v>2013</v>
      </c>
      <c r="C6971" s="9">
        <f t="shared" si="442"/>
        <v>10</v>
      </c>
      <c r="D6971" s="9" t="str">
        <f t="shared" si="443"/>
        <v>Q4</v>
      </c>
      <c r="E6971" t="s">
        <v>44</v>
      </c>
      <c r="F6971">
        <v>201311</v>
      </c>
      <c r="G6971" s="3">
        <v>32</v>
      </c>
      <c r="H6971" s="3">
        <v>0</v>
      </c>
      <c r="I6971" s="3">
        <v>2</v>
      </c>
      <c r="J6971" s="3">
        <v>2</v>
      </c>
      <c r="K6971" s="3">
        <v>96</v>
      </c>
    </row>
    <row r="6972" spans="1:11" x14ac:dyDescent="0.25">
      <c r="A6972" s="9">
        <f t="shared" si="440"/>
        <v>11</v>
      </c>
      <c r="B6972" s="9">
        <f t="shared" si="441"/>
        <v>2013</v>
      </c>
      <c r="C6972" s="9">
        <f t="shared" si="442"/>
        <v>11</v>
      </c>
      <c r="D6972" s="9" t="str">
        <f t="shared" si="443"/>
        <v>Q4</v>
      </c>
      <c r="E6972" t="s">
        <v>44</v>
      </c>
      <c r="F6972">
        <v>201311</v>
      </c>
      <c r="G6972" s="3">
        <v>33</v>
      </c>
      <c r="H6972" s="3">
        <v>0</v>
      </c>
      <c r="I6972" s="3">
        <v>3</v>
      </c>
      <c r="J6972" s="3">
        <v>3</v>
      </c>
      <c r="K6972" s="3">
        <v>99</v>
      </c>
    </row>
    <row r="6973" spans="1:11" x14ac:dyDescent="0.25">
      <c r="A6973" s="9">
        <f t="shared" si="440"/>
        <v>11</v>
      </c>
      <c r="B6973" s="9">
        <f t="shared" si="441"/>
        <v>2013</v>
      </c>
      <c r="C6973" s="9">
        <f t="shared" si="442"/>
        <v>11</v>
      </c>
      <c r="D6973" s="9" t="str">
        <f t="shared" si="443"/>
        <v>Q4</v>
      </c>
      <c r="E6973" t="s">
        <v>44</v>
      </c>
      <c r="F6973">
        <v>201311</v>
      </c>
      <c r="G6973" s="3">
        <v>34</v>
      </c>
      <c r="H6973" s="3">
        <v>0</v>
      </c>
      <c r="I6973" s="3">
        <v>1</v>
      </c>
      <c r="J6973" s="3">
        <v>1</v>
      </c>
      <c r="K6973" s="3">
        <v>13</v>
      </c>
    </row>
    <row r="6974" spans="1:11" x14ac:dyDescent="0.25">
      <c r="A6974" s="9">
        <f t="shared" si="440"/>
        <v>11</v>
      </c>
      <c r="B6974" s="9">
        <f t="shared" si="441"/>
        <v>2013</v>
      </c>
      <c r="C6974" s="9">
        <f t="shared" si="442"/>
        <v>11</v>
      </c>
      <c r="D6974" s="9" t="str">
        <f t="shared" si="443"/>
        <v>Q4</v>
      </c>
      <c r="E6974" t="s">
        <v>44</v>
      </c>
      <c r="F6974">
        <v>201311</v>
      </c>
      <c r="G6974" s="3">
        <v>35</v>
      </c>
      <c r="H6974" s="3">
        <v>0</v>
      </c>
      <c r="I6974" s="3">
        <v>2</v>
      </c>
      <c r="J6974" s="3">
        <v>2</v>
      </c>
      <c r="K6974" s="3">
        <v>90</v>
      </c>
    </row>
    <row r="6975" spans="1:11" x14ac:dyDescent="0.25">
      <c r="A6975" s="9">
        <f t="shared" si="440"/>
        <v>11</v>
      </c>
      <c r="B6975" s="9">
        <f t="shared" si="441"/>
        <v>2013</v>
      </c>
      <c r="C6975" s="9">
        <f t="shared" si="442"/>
        <v>12</v>
      </c>
      <c r="D6975" s="9" t="str">
        <f t="shared" si="443"/>
        <v>Q4</v>
      </c>
      <c r="E6975" t="s">
        <v>44</v>
      </c>
      <c r="F6975">
        <v>201311</v>
      </c>
      <c r="G6975" s="3">
        <v>36</v>
      </c>
      <c r="H6975" s="3">
        <v>0</v>
      </c>
      <c r="I6975" s="3">
        <v>3</v>
      </c>
      <c r="J6975" s="3">
        <v>3</v>
      </c>
      <c r="K6975" s="3">
        <v>99</v>
      </c>
    </row>
    <row r="6976" spans="1:11" x14ac:dyDescent="0.25">
      <c r="A6976" s="9">
        <f t="shared" si="440"/>
        <v>11</v>
      </c>
      <c r="B6976" s="9">
        <f t="shared" si="441"/>
        <v>2013</v>
      </c>
      <c r="C6976" s="9">
        <f t="shared" si="442"/>
        <v>12</v>
      </c>
      <c r="D6976" s="9" t="str">
        <f t="shared" si="443"/>
        <v>Q4</v>
      </c>
      <c r="E6976" t="s">
        <v>44</v>
      </c>
      <c r="F6976">
        <v>201311</v>
      </c>
      <c r="G6976" s="3">
        <v>37</v>
      </c>
      <c r="H6976" s="3">
        <v>0</v>
      </c>
      <c r="I6976" s="3">
        <v>1</v>
      </c>
      <c r="J6976" s="3">
        <v>1</v>
      </c>
      <c r="K6976" s="3">
        <v>15</v>
      </c>
    </row>
    <row r="6977" spans="1:11" x14ac:dyDescent="0.25">
      <c r="A6977" s="9">
        <f t="shared" si="440"/>
        <v>11</v>
      </c>
      <c r="B6977" s="9">
        <f t="shared" si="441"/>
        <v>2013</v>
      </c>
      <c r="C6977" s="9">
        <f t="shared" si="442"/>
        <v>13</v>
      </c>
      <c r="D6977" s="9" t="str">
        <f t="shared" si="443"/>
        <v>Q4</v>
      </c>
      <c r="E6977" t="s">
        <v>44</v>
      </c>
      <c r="F6977">
        <v>201311</v>
      </c>
      <c r="G6977" s="3">
        <v>39</v>
      </c>
      <c r="H6977" s="3">
        <v>0</v>
      </c>
      <c r="I6977" s="3">
        <v>3</v>
      </c>
      <c r="J6977" s="3">
        <v>3</v>
      </c>
      <c r="K6977" s="3">
        <v>99</v>
      </c>
    </row>
    <row r="6978" spans="1:11" x14ac:dyDescent="0.25">
      <c r="A6978" s="9">
        <f t="shared" si="440"/>
        <v>11</v>
      </c>
      <c r="B6978" s="9">
        <f t="shared" si="441"/>
        <v>2013</v>
      </c>
      <c r="C6978" s="9">
        <f t="shared" si="442"/>
        <v>13</v>
      </c>
      <c r="D6978" s="9" t="str">
        <f t="shared" si="443"/>
        <v>Q4</v>
      </c>
      <c r="E6978" t="s">
        <v>44</v>
      </c>
      <c r="F6978">
        <v>201311</v>
      </c>
      <c r="G6978" s="3">
        <v>41</v>
      </c>
      <c r="H6978" s="3">
        <v>0</v>
      </c>
      <c r="I6978" s="3">
        <v>1</v>
      </c>
      <c r="J6978" s="3">
        <v>2</v>
      </c>
      <c r="K6978" s="3">
        <v>48</v>
      </c>
    </row>
    <row r="6979" spans="1:11" x14ac:dyDescent="0.25">
      <c r="A6979" s="9">
        <f t="shared" si="440"/>
        <v>11</v>
      </c>
      <c r="B6979" s="9">
        <f t="shared" si="441"/>
        <v>2013</v>
      </c>
      <c r="C6979" s="9">
        <f t="shared" si="442"/>
        <v>14</v>
      </c>
      <c r="D6979" s="9" t="str">
        <f t="shared" si="443"/>
        <v>Q4</v>
      </c>
      <c r="E6979" t="s">
        <v>44</v>
      </c>
      <c r="F6979">
        <v>201311</v>
      </c>
      <c r="G6979" s="3">
        <v>42</v>
      </c>
      <c r="H6979" s="3">
        <v>0</v>
      </c>
      <c r="I6979" s="3">
        <v>3</v>
      </c>
      <c r="J6979" s="3">
        <v>3</v>
      </c>
      <c r="K6979" s="3">
        <v>99</v>
      </c>
    </row>
    <row r="6980" spans="1:11" x14ac:dyDescent="0.25">
      <c r="A6980" s="9">
        <f t="shared" si="440"/>
        <v>11</v>
      </c>
      <c r="B6980" s="9">
        <f t="shared" si="441"/>
        <v>2013</v>
      </c>
      <c r="C6980" s="9">
        <f t="shared" si="442"/>
        <v>15</v>
      </c>
      <c r="D6980" s="9" t="str">
        <f t="shared" si="443"/>
        <v>Q4</v>
      </c>
      <c r="E6980" t="s">
        <v>44</v>
      </c>
      <c r="F6980">
        <v>201311</v>
      </c>
      <c r="G6980" s="3">
        <v>45</v>
      </c>
      <c r="H6980" s="3">
        <v>0</v>
      </c>
      <c r="I6980" s="3">
        <v>1</v>
      </c>
      <c r="J6980" s="3">
        <v>1</v>
      </c>
      <c r="K6980" s="3">
        <v>33</v>
      </c>
    </row>
    <row r="6981" spans="1:11" x14ac:dyDescent="0.25">
      <c r="A6981" s="9">
        <f t="shared" si="440"/>
        <v>11</v>
      </c>
      <c r="B6981" s="9">
        <f t="shared" si="441"/>
        <v>2013</v>
      </c>
      <c r="C6981" s="9">
        <f t="shared" si="442"/>
        <v>15</v>
      </c>
      <c r="D6981" s="9" t="str">
        <f t="shared" si="443"/>
        <v>Q4</v>
      </c>
      <c r="E6981" t="s">
        <v>44</v>
      </c>
      <c r="F6981">
        <v>201311</v>
      </c>
      <c r="G6981" s="3">
        <v>47</v>
      </c>
      <c r="H6981" s="3">
        <v>0</v>
      </c>
      <c r="I6981" s="3">
        <v>1</v>
      </c>
      <c r="J6981" s="3">
        <v>1</v>
      </c>
      <c r="K6981" s="3">
        <v>33</v>
      </c>
    </row>
    <row r="6982" spans="1:11" x14ac:dyDescent="0.25">
      <c r="A6982" s="9">
        <f t="shared" si="440"/>
        <v>11</v>
      </c>
      <c r="B6982" s="9">
        <f t="shared" si="441"/>
        <v>2013</v>
      </c>
      <c r="C6982" s="9">
        <f t="shared" si="442"/>
        <v>16</v>
      </c>
      <c r="D6982" s="9" t="str">
        <f t="shared" si="443"/>
        <v>Q4</v>
      </c>
      <c r="E6982" t="s">
        <v>44</v>
      </c>
      <c r="F6982">
        <v>201311</v>
      </c>
      <c r="G6982" s="3">
        <v>48</v>
      </c>
      <c r="H6982" s="3">
        <v>0</v>
      </c>
      <c r="I6982" s="3">
        <v>1</v>
      </c>
      <c r="J6982" s="3">
        <v>1</v>
      </c>
      <c r="K6982" s="3">
        <v>33</v>
      </c>
    </row>
    <row r="6983" spans="1:11" x14ac:dyDescent="0.25">
      <c r="A6983" s="9">
        <f t="shared" si="440"/>
        <v>11</v>
      </c>
      <c r="B6983" s="9">
        <f t="shared" si="441"/>
        <v>2013</v>
      </c>
      <c r="C6983" s="9">
        <f t="shared" si="442"/>
        <v>16</v>
      </c>
      <c r="D6983" s="9" t="str">
        <f t="shared" si="443"/>
        <v>Q4</v>
      </c>
      <c r="E6983" t="s">
        <v>44</v>
      </c>
      <c r="F6983">
        <v>201311</v>
      </c>
      <c r="G6983" s="3">
        <v>50</v>
      </c>
      <c r="H6983" s="3">
        <v>0</v>
      </c>
      <c r="I6983" s="3">
        <v>1</v>
      </c>
      <c r="J6983" s="3">
        <v>1</v>
      </c>
      <c r="K6983" s="3">
        <v>33</v>
      </c>
    </row>
    <row r="6984" spans="1:11" x14ac:dyDescent="0.25">
      <c r="A6984" s="9">
        <f t="shared" si="440"/>
        <v>11</v>
      </c>
      <c r="B6984" s="9">
        <f t="shared" si="441"/>
        <v>2013</v>
      </c>
      <c r="C6984" s="9">
        <f t="shared" si="442"/>
        <v>17</v>
      </c>
      <c r="D6984" s="9" t="str">
        <f t="shared" si="443"/>
        <v>Q4</v>
      </c>
      <c r="E6984" t="s">
        <v>44</v>
      </c>
      <c r="F6984">
        <v>201311</v>
      </c>
      <c r="G6984" s="3">
        <v>51</v>
      </c>
      <c r="H6984" s="3">
        <v>0</v>
      </c>
      <c r="I6984" s="3">
        <v>2</v>
      </c>
      <c r="J6984" s="3">
        <v>2</v>
      </c>
      <c r="K6984" s="3">
        <v>73</v>
      </c>
    </row>
    <row r="6985" spans="1:11" x14ac:dyDescent="0.25">
      <c r="A6985" s="9">
        <f t="shared" si="440"/>
        <v>11</v>
      </c>
      <c r="B6985" s="9">
        <f t="shared" si="441"/>
        <v>2013</v>
      </c>
      <c r="C6985" s="9">
        <f t="shared" si="442"/>
        <v>17</v>
      </c>
      <c r="D6985" s="9" t="str">
        <f t="shared" si="443"/>
        <v>Q4</v>
      </c>
      <c r="E6985" t="s">
        <v>44</v>
      </c>
      <c r="F6985">
        <v>201311</v>
      </c>
      <c r="G6985" s="3">
        <v>52</v>
      </c>
      <c r="H6985" s="3">
        <v>0</v>
      </c>
      <c r="I6985" s="3">
        <v>1</v>
      </c>
      <c r="J6985" s="3">
        <v>1</v>
      </c>
      <c r="K6985" s="3">
        <v>19</v>
      </c>
    </row>
    <row r="6986" spans="1:11" x14ac:dyDescent="0.25">
      <c r="A6986" s="9">
        <f t="shared" si="440"/>
        <v>11</v>
      </c>
      <c r="B6986" s="9">
        <f t="shared" si="441"/>
        <v>2013</v>
      </c>
      <c r="C6986" s="9">
        <f t="shared" si="442"/>
        <v>17</v>
      </c>
      <c r="D6986" s="9" t="str">
        <f t="shared" si="443"/>
        <v>Q4</v>
      </c>
      <c r="E6986" t="s">
        <v>44</v>
      </c>
      <c r="F6986">
        <v>201311</v>
      </c>
      <c r="G6986" s="3">
        <v>53</v>
      </c>
      <c r="H6986" s="3">
        <v>0</v>
      </c>
      <c r="I6986" s="3">
        <v>2</v>
      </c>
      <c r="J6986" s="3">
        <v>2</v>
      </c>
      <c r="K6986" s="3">
        <v>78</v>
      </c>
    </row>
    <row r="6987" spans="1:11" x14ac:dyDescent="0.25">
      <c r="A6987" s="9">
        <f t="shared" si="440"/>
        <v>11</v>
      </c>
      <c r="B6987" s="9">
        <f t="shared" si="441"/>
        <v>2013</v>
      </c>
      <c r="C6987" s="9">
        <f t="shared" si="442"/>
        <v>18</v>
      </c>
      <c r="D6987" s="9" t="str">
        <f t="shared" si="443"/>
        <v>Q4</v>
      </c>
      <c r="E6987" t="s">
        <v>44</v>
      </c>
      <c r="F6987">
        <v>201311</v>
      </c>
      <c r="G6987" s="3">
        <v>54</v>
      </c>
      <c r="H6987" s="3">
        <v>0</v>
      </c>
      <c r="I6987" s="3">
        <v>1</v>
      </c>
      <c r="J6987" s="3">
        <v>1</v>
      </c>
      <c r="K6987" s="3">
        <v>19</v>
      </c>
    </row>
    <row r="6988" spans="1:11" x14ac:dyDescent="0.25">
      <c r="A6988" s="9">
        <f t="shared" si="440"/>
        <v>11</v>
      </c>
      <c r="B6988" s="9">
        <f t="shared" si="441"/>
        <v>2013</v>
      </c>
      <c r="C6988" s="9">
        <f t="shared" si="442"/>
        <v>18</v>
      </c>
      <c r="D6988" s="9" t="str">
        <f t="shared" si="443"/>
        <v>Q4</v>
      </c>
      <c r="E6988" t="s">
        <v>44</v>
      </c>
      <c r="F6988">
        <v>201311</v>
      </c>
      <c r="G6988" s="3">
        <v>55</v>
      </c>
      <c r="H6988" s="3">
        <v>0</v>
      </c>
      <c r="I6988" s="3">
        <v>1</v>
      </c>
      <c r="J6988" s="3">
        <v>1</v>
      </c>
      <c r="K6988" s="3">
        <v>19</v>
      </c>
    </row>
    <row r="6989" spans="1:11" x14ac:dyDescent="0.25">
      <c r="A6989" s="9">
        <f t="shared" si="440"/>
        <v>11</v>
      </c>
      <c r="B6989" s="9">
        <f t="shared" si="441"/>
        <v>2013</v>
      </c>
      <c r="C6989" s="9">
        <f t="shared" si="442"/>
        <v>18</v>
      </c>
      <c r="D6989" s="9" t="str">
        <f t="shared" si="443"/>
        <v>Q4</v>
      </c>
      <c r="E6989" t="s">
        <v>44</v>
      </c>
      <c r="F6989">
        <v>201311</v>
      </c>
      <c r="G6989" s="3">
        <v>56</v>
      </c>
      <c r="H6989" s="3">
        <v>0</v>
      </c>
      <c r="I6989" s="3">
        <v>2</v>
      </c>
      <c r="J6989" s="3">
        <v>2</v>
      </c>
      <c r="K6989" s="3">
        <v>57</v>
      </c>
    </row>
    <row r="6990" spans="1:11" x14ac:dyDescent="0.25">
      <c r="A6990" s="9">
        <f t="shared" ref="A6990:A7053" si="444">F6990-(B6990*100)</f>
        <v>11</v>
      </c>
      <c r="B6990" s="9">
        <f t="shared" ref="B6990:B7053" si="445">INT(F6990/100)</f>
        <v>2013</v>
      </c>
      <c r="C6990" s="9">
        <f t="shared" ref="C6990:C7053" si="446">INT(G6990/3)</f>
        <v>19</v>
      </c>
      <c r="D6990" s="9" t="str">
        <f t="shared" ref="D6990:D7053" si="447">VLOOKUP(A6990,$R$2:$S$13,2,0)</f>
        <v>Q4</v>
      </c>
      <c r="E6990" t="s">
        <v>44</v>
      </c>
      <c r="F6990">
        <v>201311</v>
      </c>
      <c r="G6990" s="3">
        <v>57</v>
      </c>
      <c r="H6990" s="3">
        <v>0</v>
      </c>
      <c r="I6990" s="3">
        <v>3</v>
      </c>
      <c r="J6990" s="3">
        <v>3</v>
      </c>
      <c r="K6990" s="3">
        <v>86</v>
      </c>
    </row>
    <row r="6991" spans="1:11" x14ac:dyDescent="0.25">
      <c r="A6991" s="9">
        <f t="shared" si="444"/>
        <v>11</v>
      </c>
      <c r="B6991" s="9">
        <f t="shared" si="445"/>
        <v>2013</v>
      </c>
      <c r="C6991" s="9">
        <f t="shared" si="446"/>
        <v>19</v>
      </c>
      <c r="D6991" s="9" t="str">
        <f t="shared" si="447"/>
        <v>Q4</v>
      </c>
      <c r="E6991" t="s">
        <v>44</v>
      </c>
      <c r="F6991">
        <v>201311</v>
      </c>
      <c r="G6991" s="3">
        <v>58</v>
      </c>
      <c r="H6991" s="3">
        <v>0</v>
      </c>
      <c r="I6991" s="3">
        <v>2</v>
      </c>
      <c r="J6991" s="3">
        <v>2</v>
      </c>
      <c r="K6991" s="3">
        <v>32</v>
      </c>
    </row>
    <row r="6992" spans="1:11" x14ac:dyDescent="0.25">
      <c r="A6992" s="9">
        <f t="shared" si="444"/>
        <v>11</v>
      </c>
      <c r="B6992" s="9">
        <f t="shared" si="445"/>
        <v>2013</v>
      </c>
      <c r="C6992" s="9">
        <f t="shared" si="446"/>
        <v>19</v>
      </c>
      <c r="D6992" s="9" t="str">
        <f t="shared" si="447"/>
        <v>Q4</v>
      </c>
      <c r="E6992" t="s">
        <v>44</v>
      </c>
      <c r="F6992">
        <v>201311</v>
      </c>
      <c r="G6992" s="3">
        <v>59</v>
      </c>
      <c r="H6992" s="3">
        <v>0</v>
      </c>
      <c r="I6992" s="3">
        <v>2</v>
      </c>
      <c r="J6992" s="3">
        <v>2</v>
      </c>
      <c r="K6992" s="3">
        <v>32</v>
      </c>
    </row>
    <row r="6993" spans="1:11" x14ac:dyDescent="0.25">
      <c r="A6993" s="9">
        <f t="shared" si="444"/>
        <v>11</v>
      </c>
      <c r="B6993" s="9">
        <f t="shared" si="445"/>
        <v>2013</v>
      </c>
      <c r="C6993" s="9">
        <f t="shared" si="446"/>
        <v>20</v>
      </c>
      <c r="D6993" s="9" t="str">
        <f t="shared" si="447"/>
        <v>Q4</v>
      </c>
      <c r="E6993" t="s">
        <v>44</v>
      </c>
      <c r="F6993">
        <v>201311</v>
      </c>
      <c r="G6993" s="3">
        <v>60</v>
      </c>
      <c r="H6993" s="3">
        <v>0</v>
      </c>
      <c r="I6993" s="3">
        <v>2</v>
      </c>
      <c r="J6993" s="3">
        <v>3</v>
      </c>
      <c r="K6993" s="3">
        <v>64</v>
      </c>
    </row>
    <row r="6994" spans="1:11" x14ac:dyDescent="0.25">
      <c r="A6994" s="9">
        <f t="shared" si="444"/>
        <v>11</v>
      </c>
      <c r="B6994" s="9">
        <f t="shared" si="445"/>
        <v>2013</v>
      </c>
      <c r="C6994" s="9">
        <f t="shared" si="446"/>
        <v>20</v>
      </c>
      <c r="D6994" s="9" t="str">
        <f t="shared" si="447"/>
        <v>Q4</v>
      </c>
      <c r="E6994" t="s">
        <v>44</v>
      </c>
      <c r="F6994">
        <v>201311</v>
      </c>
      <c r="G6994" s="3">
        <v>61</v>
      </c>
      <c r="H6994" s="3">
        <v>0</v>
      </c>
      <c r="I6994" s="3">
        <v>1</v>
      </c>
      <c r="J6994" s="3">
        <v>1</v>
      </c>
      <c r="K6994" s="3">
        <v>13</v>
      </c>
    </row>
    <row r="6995" spans="1:11" x14ac:dyDescent="0.25">
      <c r="A6995" s="9">
        <f t="shared" si="444"/>
        <v>11</v>
      </c>
      <c r="B6995" s="9">
        <f t="shared" si="445"/>
        <v>2013</v>
      </c>
      <c r="C6995" s="9">
        <f t="shared" si="446"/>
        <v>20</v>
      </c>
      <c r="D6995" s="9" t="str">
        <f t="shared" si="447"/>
        <v>Q4</v>
      </c>
      <c r="E6995" t="s">
        <v>44</v>
      </c>
      <c r="F6995">
        <v>201311</v>
      </c>
      <c r="G6995" s="3">
        <v>62</v>
      </c>
      <c r="H6995" s="3">
        <v>0</v>
      </c>
      <c r="I6995" s="3">
        <v>1</v>
      </c>
      <c r="J6995" s="3">
        <v>1</v>
      </c>
      <c r="K6995" s="3">
        <v>13</v>
      </c>
    </row>
    <row r="6996" spans="1:11" x14ac:dyDescent="0.25">
      <c r="A6996" s="9">
        <f t="shared" si="444"/>
        <v>11</v>
      </c>
      <c r="B6996" s="9">
        <f t="shared" si="445"/>
        <v>2013</v>
      </c>
      <c r="C6996" s="9">
        <f t="shared" si="446"/>
        <v>21</v>
      </c>
      <c r="D6996" s="9" t="str">
        <f t="shared" si="447"/>
        <v>Q4</v>
      </c>
      <c r="E6996" t="s">
        <v>44</v>
      </c>
      <c r="F6996">
        <v>201311</v>
      </c>
      <c r="G6996" s="3">
        <v>63</v>
      </c>
      <c r="H6996" s="3">
        <v>0</v>
      </c>
      <c r="I6996" s="3">
        <v>2</v>
      </c>
      <c r="J6996" s="3">
        <v>2</v>
      </c>
      <c r="K6996" s="3">
        <v>49</v>
      </c>
    </row>
    <row r="6997" spans="1:11" x14ac:dyDescent="0.25">
      <c r="A6997" s="9">
        <f t="shared" si="444"/>
        <v>12</v>
      </c>
      <c r="B6997" s="9">
        <f t="shared" si="445"/>
        <v>2013</v>
      </c>
      <c r="C6997" s="9">
        <f t="shared" si="446"/>
        <v>0</v>
      </c>
      <c r="D6997" s="9" t="str">
        <f t="shared" si="447"/>
        <v>Q4</v>
      </c>
      <c r="E6997" t="s">
        <v>44</v>
      </c>
      <c r="F6997">
        <v>201312</v>
      </c>
      <c r="G6997" s="3">
        <v>0</v>
      </c>
      <c r="H6997" s="3">
        <v>17</v>
      </c>
      <c r="I6997" s="3">
        <v>17</v>
      </c>
      <c r="J6997" s="3">
        <v>18</v>
      </c>
      <c r="K6997" s="3">
        <v>594</v>
      </c>
    </row>
    <row r="6998" spans="1:11" x14ac:dyDescent="0.25">
      <c r="A6998" s="9">
        <f t="shared" si="444"/>
        <v>12</v>
      </c>
      <c r="B6998" s="9">
        <f t="shared" si="445"/>
        <v>2013</v>
      </c>
      <c r="C6998" s="9">
        <f t="shared" si="446"/>
        <v>1</v>
      </c>
      <c r="D6998" s="9" t="str">
        <f t="shared" si="447"/>
        <v>Q4</v>
      </c>
      <c r="E6998" t="s">
        <v>44</v>
      </c>
      <c r="F6998">
        <v>201312</v>
      </c>
      <c r="G6998" s="3">
        <v>3</v>
      </c>
      <c r="H6998" s="3">
        <v>0</v>
      </c>
      <c r="I6998" s="3">
        <v>1</v>
      </c>
      <c r="J6998" s="3">
        <v>1</v>
      </c>
      <c r="K6998" s="3">
        <v>33</v>
      </c>
    </row>
    <row r="6999" spans="1:11" x14ac:dyDescent="0.25">
      <c r="A6999" s="9">
        <f t="shared" si="444"/>
        <v>12</v>
      </c>
      <c r="B6999" s="9">
        <f t="shared" si="445"/>
        <v>2013</v>
      </c>
      <c r="C6999" s="9">
        <f t="shared" si="446"/>
        <v>1</v>
      </c>
      <c r="D6999" s="9" t="str">
        <f t="shared" si="447"/>
        <v>Q4</v>
      </c>
      <c r="E6999" t="s">
        <v>44</v>
      </c>
      <c r="F6999">
        <v>201312</v>
      </c>
      <c r="G6999" s="3">
        <v>4</v>
      </c>
      <c r="H6999" s="3">
        <v>0</v>
      </c>
      <c r="I6999" s="3">
        <v>1</v>
      </c>
      <c r="J6999" s="3">
        <v>1</v>
      </c>
      <c r="K6999" s="3">
        <v>33</v>
      </c>
    </row>
    <row r="7000" spans="1:11" x14ac:dyDescent="0.25">
      <c r="A7000" s="9">
        <f t="shared" si="444"/>
        <v>12</v>
      </c>
      <c r="B7000" s="9">
        <f t="shared" si="445"/>
        <v>2013</v>
      </c>
      <c r="C7000" s="9">
        <f t="shared" si="446"/>
        <v>2</v>
      </c>
      <c r="D7000" s="9" t="str">
        <f t="shared" si="447"/>
        <v>Q4</v>
      </c>
      <c r="E7000" t="s">
        <v>44</v>
      </c>
      <c r="F7000">
        <v>201312</v>
      </c>
      <c r="G7000" s="3">
        <v>6</v>
      </c>
      <c r="H7000" s="3">
        <v>0</v>
      </c>
      <c r="I7000" s="3">
        <v>5</v>
      </c>
      <c r="J7000" s="3">
        <v>5</v>
      </c>
      <c r="K7000" s="3">
        <v>165</v>
      </c>
    </row>
    <row r="7001" spans="1:11" x14ac:dyDescent="0.25">
      <c r="A7001" s="9">
        <f t="shared" si="444"/>
        <v>12</v>
      </c>
      <c r="B7001" s="9">
        <f t="shared" si="445"/>
        <v>2013</v>
      </c>
      <c r="C7001" s="9">
        <f t="shared" si="446"/>
        <v>4</v>
      </c>
      <c r="D7001" s="9" t="str">
        <f t="shared" si="447"/>
        <v>Q4</v>
      </c>
      <c r="E7001" t="s">
        <v>44</v>
      </c>
      <c r="F7001">
        <v>201312</v>
      </c>
      <c r="G7001" s="3">
        <v>14</v>
      </c>
      <c r="H7001" s="3">
        <v>0</v>
      </c>
      <c r="I7001" s="3">
        <v>1</v>
      </c>
      <c r="J7001" s="3">
        <v>1</v>
      </c>
      <c r="K7001" s="3">
        <v>33</v>
      </c>
    </row>
    <row r="7002" spans="1:11" x14ac:dyDescent="0.25">
      <c r="A7002" s="9">
        <f t="shared" si="444"/>
        <v>12</v>
      </c>
      <c r="B7002" s="9">
        <f t="shared" si="445"/>
        <v>2013</v>
      </c>
      <c r="C7002" s="9">
        <f t="shared" si="446"/>
        <v>5</v>
      </c>
      <c r="D7002" s="9" t="str">
        <f t="shared" si="447"/>
        <v>Q4</v>
      </c>
      <c r="E7002" t="s">
        <v>44</v>
      </c>
      <c r="F7002">
        <v>201312</v>
      </c>
      <c r="G7002" s="3">
        <v>15</v>
      </c>
      <c r="H7002" s="3">
        <v>0</v>
      </c>
      <c r="I7002" s="3">
        <v>1</v>
      </c>
      <c r="J7002" s="3">
        <v>1</v>
      </c>
      <c r="K7002" s="3">
        <v>33</v>
      </c>
    </row>
    <row r="7003" spans="1:11" x14ac:dyDescent="0.25">
      <c r="A7003" s="9">
        <f t="shared" si="444"/>
        <v>12</v>
      </c>
      <c r="B7003" s="9">
        <f t="shared" si="445"/>
        <v>2013</v>
      </c>
      <c r="C7003" s="9">
        <f t="shared" si="446"/>
        <v>6</v>
      </c>
      <c r="D7003" s="9" t="str">
        <f t="shared" si="447"/>
        <v>Q4</v>
      </c>
      <c r="E7003" t="s">
        <v>44</v>
      </c>
      <c r="F7003">
        <v>201312</v>
      </c>
      <c r="G7003" s="3">
        <v>20</v>
      </c>
      <c r="H7003" s="3">
        <v>0</v>
      </c>
      <c r="I7003" s="3">
        <v>1</v>
      </c>
      <c r="J7003" s="3">
        <v>1</v>
      </c>
      <c r="K7003" s="3">
        <v>33</v>
      </c>
    </row>
    <row r="7004" spans="1:11" x14ac:dyDescent="0.25">
      <c r="A7004" s="9">
        <f t="shared" si="444"/>
        <v>12</v>
      </c>
      <c r="B7004" s="9">
        <f t="shared" si="445"/>
        <v>2013</v>
      </c>
      <c r="C7004" s="9">
        <f t="shared" si="446"/>
        <v>7</v>
      </c>
      <c r="D7004" s="9" t="str">
        <f t="shared" si="447"/>
        <v>Q4</v>
      </c>
      <c r="E7004" t="s">
        <v>44</v>
      </c>
      <c r="F7004">
        <v>201312</v>
      </c>
      <c r="G7004" s="3">
        <v>21</v>
      </c>
      <c r="H7004" s="3">
        <v>0</v>
      </c>
      <c r="I7004" s="3">
        <v>9</v>
      </c>
      <c r="J7004" s="3">
        <v>9</v>
      </c>
      <c r="K7004" s="3">
        <v>297</v>
      </c>
    </row>
    <row r="7005" spans="1:11" x14ac:dyDescent="0.25">
      <c r="A7005" s="9">
        <f t="shared" si="444"/>
        <v>12</v>
      </c>
      <c r="B7005" s="9">
        <f t="shared" si="445"/>
        <v>2013</v>
      </c>
      <c r="C7005" s="9">
        <f t="shared" si="446"/>
        <v>7</v>
      </c>
      <c r="D7005" s="9" t="str">
        <f t="shared" si="447"/>
        <v>Q4</v>
      </c>
      <c r="E7005" t="s">
        <v>44</v>
      </c>
      <c r="F7005">
        <v>201312</v>
      </c>
      <c r="G7005" s="3">
        <v>23</v>
      </c>
      <c r="H7005" s="3">
        <v>0</v>
      </c>
      <c r="I7005" s="3">
        <v>2</v>
      </c>
      <c r="J7005" s="3">
        <v>2</v>
      </c>
      <c r="K7005" s="3">
        <v>70.8</v>
      </c>
    </row>
    <row r="7006" spans="1:11" x14ac:dyDescent="0.25">
      <c r="A7006" s="9">
        <f t="shared" si="444"/>
        <v>12</v>
      </c>
      <c r="B7006" s="9">
        <f t="shared" si="445"/>
        <v>2013</v>
      </c>
      <c r="C7006" s="9">
        <f t="shared" si="446"/>
        <v>8</v>
      </c>
      <c r="D7006" s="9" t="str">
        <f t="shared" si="447"/>
        <v>Q4</v>
      </c>
      <c r="E7006" t="s">
        <v>44</v>
      </c>
      <c r="F7006">
        <v>201312</v>
      </c>
      <c r="G7006" s="3">
        <v>24</v>
      </c>
      <c r="H7006" s="3">
        <v>0</v>
      </c>
      <c r="I7006" s="3">
        <v>6</v>
      </c>
      <c r="J7006" s="3">
        <v>6</v>
      </c>
      <c r="K7006" s="3">
        <v>198</v>
      </c>
    </row>
    <row r="7007" spans="1:11" x14ac:dyDescent="0.25">
      <c r="A7007" s="9">
        <f t="shared" si="444"/>
        <v>12</v>
      </c>
      <c r="B7007" s="9">
        <f t="shared" si="445"/>
        <v>2013</v>
      </c>
      <c r="C7007" s="9">
        <f t="shared" si="446"/>
        <v>9</v>
      </c>
      <c r="D7007" s="9" t="str">
        <f t="shared" si="447"/>
        <v>Q4</v>
      </c>
      <c r="E7007" t="s">
        <v>44</v>
      </c>
      <c r="F7007">
        <v>201312</v>
      </c>
      <c r="G7007" s="3">
        <v>27</v>
      </c>
      <c r="H7007" s="3">
        <v>0</v>
      </c>
      <c r="I7007" s="3">
        <v>4</v>
      </c>
      <c r="J7007" s="3">
        <v>4</v>
      </c>
      <c r="K7007" s="3">
        <v>132</v>
      </c>
    </row>
    <row r="7008" spans="1:11" x14ac:dyDescent="0.25">
      <c r="A7008" s="9">
        <f t="shared" si="444"/>
        <v>12</v>
      </c>
      <c r="B7008" s="9">
        <f t="shared" si="445"/>
        <v>2013</v>
      </c>
      <c r="C7008" s="9">
        <f t="shared" si="446"/>
        <v>9</v>
      </c>
      <c r="D7008" s="9" t="str">
        <f t="shared" si="447"/>
        <v>Q4</v>
      </c>
      <c r="E7008" t="s">
        <v>44</v>
      </c>
      <c r="F7008">
        <v>201312</v>
      </c>
      <c r="G7008" s="3">
        <v>29</v>
      </c>
      <c r="H7008" s="3">
        <v>0</v>
      </c>
      <c r="I7008" s="3">
        <v>2</v>
      </c>
      <c r="J7008" s="3">
        <v>2</v>
      </c>
      <c r="K7008" s="3">
        <v>63</v>
      </c>
    </row>
    <row r="7009" spans="1:11" x14ac:dyDescent="0.25">
      <c r="A7009" s="9">
        <f t="shared" si="444"/>
        <v>12</v>
      </c>
      <c r="B7009" s="9">
        <f t="shared" si="445"/>
        <v>2013</v>
      </c>
      <c r="C7009" s="9">
        <f t="shared" si="446"/>
        <v>10</v>
      </c>
      <c r="D7009" s="9" t="str">
        <f t="shared" si="447"/>
        <v>Q4</v>
      </c>
      <c r="E7009" t="s">
        <v>44</v>
      </c>
      <c r="F7009">
        <v>201312</v>
      </c>
      <c r="G7009" s="3">
        <v>30</v>
      </c>
      <c r="H7009" s="3">
        <v>0</v>
      </c>
      <c r="I7009" s="3">
        <v>4</v>
      </c>
      <c r="J7009" s="3">
        <v>4</v>
      </c>
      <c r="K7009" s="3">
        <v>132</v>
      </c>
    </row>
    <row r="7010" spans="1:11" x14ac:dyDescent="0.25">
      <c r="A7010" s="9">
        <f t="shared" si="444"/>
        <v>12</v>
      </c>
      <c r="B7010" s="9">
        <f t="shared" si="445"/>
        <v>2013</v>
      </c>
      <c r="C7010" s="9">
        <f t="shared" si="446"/>
        <v>11</v>
      </c>
      <c r="D7010" s="9" t="str">
        <f t="shared" si="447"/>
        <v>Q4</v>
      </c>
      <c r="E7010" t="s">
        <v>44</v>
      </c>
      <c r="F7010">
        <v>201312</v>
      </c>
      <c r="G7010" s="3">
        <v>33</v>
      </c>
      <c r="H7010" s="3">
        <v>0</v>
      </c>
      <c r="I7010" s="3">
        <v>5</v>
      </c>
      <c r="J7010" s="3">
        <v>5</v>
      </c>
      <c r="K7010" s="3">
        <v>168</v>
      </c>
    </row>
    <row r="7011" spans="1:11" x14ac:dyDescent="0.25">
      <c r="A7011" s="9">
        <f t="shared" si="444"/>
        <v>12</v>
      </c>
      <c r="B7011" s="9">
        <f t="shared" si="445"/>
        <v>2013</v>
      </c>
      <c r="C7011" s="9">
        <f t="shared" si="446"/>
        <v>11</v>
      </c>
      <c r="D7011" s="9" t="str">
        <f t="shared" si="447"/>
        <v>Q4</v>
      </c>
      <c r="E7011" t="s">
        <v>44</v>
      </c>
      <c r="F7011">
        <v>201312</v>
      </c>
      <c r="G7011" s="3">
        <v>35</v>
      </c>
      <c r="H7011" s="3">
        <v>0</v>
      </c>
      <c r="I7011" s="3">
        <v>1</v>
      </c>
      <c r="J7011" s="3">
        <v>1</v>
      </c>
      <c r="K7011" s="3">
        <v>18</v>
      </c>
    </row>
    <row r="7012" spans="1:11" x14ac:dyDescent="0.25">
      <c r="A7012" s="9">
        <f t="shared" si="444"/>
        <v>12</v>
      </c>
      <c r="B7012" s="9">
        <f t="shared" si="445"/>
        <v>2013</v>
      </c>
      <c r="C7012" s="9">
        <f t="shared" si="446"/>
        <v>12</v>
      </c>
      <c r="D7012" s="9" t="str">
        <f t="shared" si="447"/>
        <v>Q4</v>
      </c>
      <c r="E7012" t="s">
        <v>44</v>
      </c>
      <c r="F7012">
        <v>201312</v>
      </c>
      <c r="G7012" s="3">
        <v>36</v>
      </c>
      <c r="H7012" s="3">
        <v>0</v>
      </c>
      <c r="I7012" s="3">
        <v>5</v>
      </c>
      <c r="J7012" s="3">
        <v>5</v>
      </c>
      <c r="K7012" s="3">
        <v>168</v>
      </c>
    </row>
    <row r="7013" spans="1:11" x14ac:dyDescent="0.25">
      <c r="A7013" s="9">
        <f t="shared" si="444"/>
        <v>12</v>
      </c>
      <c r="B7013" s="9">
        <f t="shared" si="445"/>
        <v>2013</v>
      </c>
      <c r="C7013" s="9">
        <f t="shared" si="446"/>
        <v>13</v>
      </c>
      <c r="D7013" s="9" t="str">
        <f t="shared" si="447"/>
        <v>Q4</v>
      </c>
      <c r="E7013" t="s">
        <v>44</v>
      </c>
      <c r="F7013">
        <v>201312</v>
      </c>
      <c r="G7013" s="3">
        <v>39</v>
      </c>
      <c r="H7013" s="3">
        <v>0</v>
      </c>
      <c r="I7013" s="3">
        <v>3</v>
      </c>
      <c r="J7013" s="3">
        <v>4</v>
      </c>
      <c r="K7013" s="3">
        <v>132</v>
      </c>
    </row>
    <row r="7014" spans="1:11" x14ac:dyDescent="0.25">
      <c r="A7014" s="9">
        <f t="shared" si="444"/>
        <v>12</v>
      </c>
      <c r="B7014" s="9">
        <f t="shared" si="445"/>
        <v>2013</v>
      </c>
      <c r="C7014" s="9">
        <f t="shared" si="446"/>
        <v>13</v>
      </c>
      <c r="D7014" s="9" t="str">
        <f t="shared" si="447"/>
        <v>Q4</v>
      </c>
      <c r="E7014" t="s">
        <v>44</v>
      </c>
      <c r="F7014">
        <v>201312</v>
      </c>
      <c r="G7014" s="3">
        <v>41</v>
      </c>
      <c r="H7014" s="3">
        <v>0</v>
      </c>
      <c r="I7014" s="3">
        <v>1</v>
      </c>
      <c r="J7014" s="3">
        <v>1</v>
      </c>
      <c r="K7014" s="3">
        <v>18</v>
      </c>
    </row>
    <row r="7015" spans="1:11" x14ac:dyDescent="0.25">
      <c r="A7015" s="9">
        <f t="shared" si="444"/>
        <v>12</v>
      </c>
      <c r="B7015" s="9">
        <f t="shared" si="445"/>
        <v>2013</v>
      </c>
      <c r="C7015" s="9">
        <f t="shared" si="446"/>
        <v>14</v>
      </c>
      <c r="D7015" s="9" t="str">
        <f t="shared" si="447"/>
        <v>Q4</v>
      </c>
      <c r="E7015" t="s">
        <v>44</v>
      </c>
      <c r="F7015">
        <v>201312</v>
      </c>
      <c r="G7015" s="3">
        <v>42</v>
      </c>
      <c r="H7015" s="3">
        <v>0</v>
      </c>
      <c r="I7015" s="3">
        <v>4</v>
      </c>
      <c r="J7015" s="3">
        <v>4</v>
      </c>
      <c r="K7015" s="3">
        <v>135</v>
      </c>
    </row>
    <row r="7016" spans="1:11" x14ac:dyDescent="0.25">
      <c r="A7016" s="9">
        <f t="shared" si="444"/>
        <v>12</v>
      </c>
      <c r="B7016" s="9">
        <f t="shared" si="445"/>
        <v>2013</v>
      </c>
      <c r="C7016" s="9">
        <f t="shared" si="446"/>
        <v>14</v>
      </c>
      <c r="D7016" s="9" t="str">
        <f t="shared" si="447"/>
        <v>Q4</v>
      </c>
      <c r="E7016" t="s">
        <v>44</v>
      </c>
      <c r="F7016">
        <v>201312</v>
      </c>
      <c r="G7016" s="3">
        <v>44</v>
      </c>
      <c r="H7016" s="3">
        <v>0</v>
      </c>
      <c r="I7016" s="3">
        <v>1</v>
      </c>
      <c r="J7016" s="3">
        <v>1</v>
      </c>
      <c r="K7016" s="3">
        <v>18</v>
      </c>
    </row>
    <row r="7017" spans="1:11" x14ac:dyDescent="0.25">
      <c r="A7017" s="9">
        <f t="shared" si="444"/>
        <v>12</v>
      </c>
      <c r="B7017" s="9">
        <f t="shared" si="445"/>
        <v>2013</v>
      </c>
      <c r="C7017" s="9">
        <f t="shared" si="446"/>
        <v>15</v>
      </c>
      <c r="D7017" s="9" t="str">
        <f t="shared" si="447"/>
        <v>Q4</v>
      </c>
      <c r="E7017" t="s">
        <v>44</v>
      </c>
      <c r="F7017">
        <v>201312</v>
      </c>
      <c r="G7017" s="3">
        <v>45</v>
      </c>
      <c r="H7017" s="3">
        <v>0</v>
      </c>
      <c r="I7017" s="3">
        <v>3</v>
      </c>
      <c r="J7017" s="3">
        <v>3</v>
      </c>
      <c r="K7017" s="3">
        <v>102</v>
      </c>
    </row>
    <row r="7018" spans="1:11" x14ac:dyDescent="0.25">
      <c r="A7018" s="9">
        <f t="shared" si="444"/>
        <v>12</v>
      </c>
      <c r="B7018" s="9">
        <f t="shared" si="445"/>
        <v>2013</v>
      </c>
      <c r="C7018" s="9">
        <f t="shared" si="446"/>
        <v>16</v>
      </c>
      <c r="D7018" s="9" t="str">
        <f t="shared" si="447"/>
        <v>Q4</v>
      </c>
      <c r="E7018" t="s">
        <v>44</v>
      </c>
      <c r="F7018">
        <v>201312</v>
      </c>
      <c r="G7018" s="3">
        <v>48</v>
      </c>
      <c r="H7018" s="3">
        <v>0</v>
      </c>
      <c r="I7018" s="3">
        <v>3</v>
      </c>
      <c r="J7018" s="3">
        <v>3</v>
      </c>
      <c r="K7018" s="3">
        <v>99</v>
      </c>
    </row>
    <row r="7019" spans="1:11" x14ac:dyDescent="0.25">
      <c r="A7019" s="9">
        <f t="shared" si="444"/>
        <v>12</v>
      </c>
      <c r="B7019" s="9">
        <f t="shared" si="445"/>
        <v>2013</v>
      </c>
      <c r="C7019" s="9">
        <f t="shared" si="446"/>
        <v>17</v>
      </c>
      <c r="D7019" s="9" t="str">
        <f t="shared" si="447"/>
        <v>Q4</v>
      </c>
      <c r="E7019" t="s">
        <v>44</v>
      </c>
      <c r="F7019">
        <v>201312</v>
      </c>
      <c r="G7019" s="3">
        <v>51</v>
      </c>
      <c r="H7019" s="3">
        <v>0</v>
      </c>
      <c r="I7019" s="3">
        <v>4</v>
      </c>
      <c r="J7019" s="3">
        <v>4</v>
      </c>
      <c r="K7019" s="3">
        <v>135</v>
      </c>
    </row>
    <row r="7020" spans="1:11" x14ac:dyDescent="0.25">
      <c r="A7020" s="9">
        <f t="shared" si="444"/>
        <v>12</v>
      </c>
      <c r="B7020" s="9">
        <f t="shared" si="445"/>
        <v>2013</v>
      </c>
      <c r="C7020" s="9">
        <f t="shared" si="446"/>
        <v>18</v>
      </c>
      <c r="D7020" s="9" t="str">
        <f t="shared" si="447"/>
        <v>Q4</v>
      </c>
      <c r="E7020" t="s">
        <v>44</v>
      </c>
      <c r="F7020">
        <v>201312</v>
      </c>
      <c r="G7020" s="3">
        <v>54</v>
      </c>
      <c r="H7020" s="3">
        <v>0</v>
      </c>
      <c r="I7020" s="3">
        <v>4</v>
      </c>
      <c r="J7020" s="3">
        <v>4</v>
      </c>
      <c r="K7020" s="3">
        <v>135</v>
      </c>
    </row>
    <row r="7021" spans="1:11" x14ac:dyDescent="0.25">
      <c r="A7021" s="9">
        <f t="shared" si="444"/>
        <v>12</v>
      </c>
      <c r="B7021" s="9">
        <f t="shared" si="445"/>
        <v>2013</v>
      </c>
      <c r="C7021" s="9">
        <f t="shared" si="446"/>
        <v>18</v>
      </c>
      <c r="D7021" s="9" t="str">
        <f t="shared" si="447"/>
        <v>Q4</v>
      </c>
      <c r="E7021" t="s">
        <v>44</v>
      </c>
      <c r="F7021">
        <v>201312</v>
      </c>
      <c r="G7021" s="3">
        <v>56</v>
      </c>
      <c r="H7021" s="3">
        <v>0</v>
      </c>
      <c r="I7021" s="3">
        <v>2</v>
      </c>
      <c r="J7021" s="3">
        <v>2</v>
      </c>
      <c r="K7021" s="3">
        <v>51</v>
      </c>
    </row>
    <row r="7022" spans="1:11" x14ac:dyDescent="0.25">
      <c r="A7022" s="9">
        <f t="shared" si="444"/>
        <v>12</v>
      </c>
      <c r="B7022" s="9">
        <f t="shared" si="445"/>
        <v>2013</v>
      </c>
      <c r="C7022" s="9">
        <f t="shared" si="446"/>
        <v>19</v>
      </c>
      <c r="D7022" s="9" t="str">
        <f t="shared" si="447"/>
        <v>Q4</v>
      </c>
      <c r="E7022" t="s">
        <v>44</v>
      </c>
      <c r="F7022">
        <v>201312</v>
      </c>
      <c r="G7022" s="3">
        <v>57</v>
      </c>
      <c r="H7022" s="3">
        <v>0</v>
      </c>
      <c r="I7022" s="3">
        <v>3</v>
      </c>
      <c r="J7022" s="3">
        <v>3</v>
      </c>
      <c r="K7022" s="3">
        <v>102</v>
      </c>
    </row>
    <row r="7023" spans="1:11" x14ac:dyDescent="0.25">
      <c r="A7023" s="9">
        <f t="shared" si="444"/>
        <v>12</v>
      </c>
      <c r="B7023" s="9">
        <f t="shared" si="445"/>
        <v>2013</v>
      </c>
      <c r="C7023" s="9">
        <f t="shared" si="446"/>
        <v>19</v>
      </c>
      <c r="D7023" s="9" t="str">
        <f t="shared" si="447"/>
        <v>Q4</v>
      </c>
      <c r="E7023" t="s">
        <v>44</v>
      </c>
      <c r="F7023">
        <v>201312</v>
      </c>
      <c r="G7023" s="3">
        <v>59</v>
      </c>
      <c r="H7023" s="3">
        <v>0</v>
      </c>
      <c r="I7023" s="3">
        <v>2</v>
      </c>
      <c r="J7023" s="3">
        <v>2</v>
      </c>
      <c r="K7023" s="3">
        <v>51</v>
      </c>
    </row>
    <row r="7024" spans="1:11" x14ac:dyDescent="0.25">
      <c r="A7024" s="9">
        <f t="shared" si="444"/>
        <v>12</v>
      </c>
      <c r="B7024" s="9">
        <f t="shared" si="445"/>
        <v>2013</v>
      </c>
      <c r="C7024" s="9">
        <f t="shared" si="446"/>
        <v>20</v>
      </c>
      <c r="D7024" s="9" t="str">
        <f t="shared" si="447"/>
        <v>Q4</v>
      </c>
      <c r="E7024" t="s">
        <v>44</v>
      </c>
      <c r="F7024">
        <v>201312</v>
      </c>
      <c r="G7024" s="3">
        <v>60</v>
      </c>
      <c r="H7024" s="3">
        <v>0</v>
      </c>
      <c r="I7024" s="3">
        <v>3</v>
      </c>
      <c r="J7024" s="3">
        <v>3</v>
      </c>
      <c r="K7024" s="3">
        <v>102</v>
      </c>
    </row>
    <row r="7025" spans="1:11" x14ac:dyDescent="0.25">
      <c r="A7025" s="9">
        <f t="shared" si="444"/>
        <v>12</v>
      </c>
      <c r="B7025" s="9">
        <f t="shared" si="445"/>
        <v>2013</v>
      </c>
      <c r="C7025" s="9">
        <f t="shared" si="446"/>
        <v>20</v>
      </c>
      <c r="D7025" s="9" t="str">
        <f t="shared" si="447"/>
        <v>Q4</v>
      </c>
      <c r="E7025" t="s">
        <v>44</v>
      </c>
      <c r="F7025">
        <v>201312</v>
      </c>
      <c r="G7025" s="3">
        <v>62</v>
      </c>
      <c r="H7025" s="3">
        <v>0</v>
      </c>
      <c r="I7025" s="3">
        <v>1</v>
      </c>
      <c r="J7025" s="3">
        <v>1</v>
      </c>
      <c r="K7025" s="3">
        <v>33</v>
      </c>
    </row>
    <row r="7026" spans="1:11" x14ac:dyDescent="0.25">
      <c r="A7026" s="9">
        <f t="shared" si="444"/>
        <v>12</v>
      </c>
      <c r="B7026" s="9">
        <f t="shared" si="445"/>
        <v>2013</v>
      </c>
      <c r="C7026" s="9">
        <f t="shared" si="446"/>
        <v>21</v>
      </c>
      <c r="D7026" s="9" t="str">
        <f t="shared" si="447"/>
        <v>Q4</v>
      </c>
      <c r="E7026" t="s">
        <v>44</v>
      </c>
      <c r="F7026">
        <v>201312</v>
      </c>
      <c r="G7026" s="3">
        <v>63</v>
      </c>
      <c r="H7026" s="3">
        <v>0</v>
      </c>
      <c r="I7026" s="3">
        <v>1</v>
      </c>
      <c r="J7026" s="3">
        <v>1</v>
      </c>
      <c r="K7026" s="3">
        <v>33</v>
      </c>
    </row>
    <row r="7027" spans="1:11" x14ac:dyDescent="0.25">
      <c r="A7027" s="9">
        <f t="shared" si="444"/>
        <v>1</v>
      </c>
      <c r="B7027" s="9">
        <f t="shared" si="445"/>
        <v>2014</v>
      </c>
      <c r="C7027" s="9">
        <f t="shared" si="446"/>
        <v>0</v>
      </c>
      <c r="D7027" s="9" t="str">
        <f t="shared" si="447"/>
        <v>Q1</v>
      </c>
      <c r="E7027" t="s">
        <v>44</v>
      </c>
      <c r="F7027">
        <v>201401</v>
      </c>
      <c r="G7027" s="3">
        <v>0</v>
      </c>
      <c r="H7027" s="3">
        <v>21</v>
      </c>
      <c r="I7027" s="3">
        <v>21</v>
      </c>
      <c r="J7027" s="3">
        <v>21</v>
      </c>
      <c r="K7027" s="3">
        <v>693</v>
      </c>
    </row>
    <row r="7028" spans="1:11" x14ac:dyDescent="0.25">
      <c r="A7028" s="9">
        <f t="shared" si="444"/>
        <v>1</v>
      </c>
      <c r="B7028" s="9">
        <f t="shared" si="445"/>
        <v>2014</v>
      </c>
      <c r="C7028" s="9">
        <f t="shared" si="446"/>
        <v>1</v>
      </c>
      <c r="D7028" s="9" t="str">
        <f t="shared" si="447"/>
        <v>Q1</v>
      </c>
      <c r="E7028" t="s">
        <v>44</v>
      </c>
      <c r="F7028">
        <v>201401</v>
      </c>
      <c r="G7028" s="3">
        <v>3</v>
      </c>
      <c r="H7028" s="3">
        <v>0</v>
      </c>
      <c r="I7028" s="3">
        <v>1</v>
      </c>
      <c r="J7028" s="3">
        <v>1</v>
      </c>
      <c r="K7028" s="3">
        <v>33</v>
      </c>
    </row>
    <row r="7029" spans="1:11" x14ac:dyDescent="0.25">
      <c r="A7029" s="9">
        <f t="shared" si="444"/>
        <v>1</v>
      </c>
      <c r="B7029" s="9">
        <f t="shared" si="445"/>
        <v>2014</v>
      </c>
      <c r="C7029" s="9">
        <f t="shared" si="446"/>
        <v>2</v>
      </c>
      <c r="D7029" s="9" t="str">
        <f t="shared" si="447"/>
        <v>Q1</v>
      </c>
      <c r="E7029" t="s">
        <v>44</v>
      </c>
      <c r="F7029">
        <v>201401</v>
      </c>
      <c r="G7029" s="3">
        <v>6</v>
      </c>
      <c r="H7029" s="3">
        <v>0</v>
      </c>
      <c r="I7029" s="3">
        <v>4</v>
      </c>
      <c r="J7029" s="3">
        <v>4</v>
      </c>
      <c r="K7029" s="3">
        <v>132</v>
      </c>
    </row>
    <row r="7030" spans="1:11" x14ac:dyDescent="0.25">
      <c r="A7030" s="9">
        <f t="shared" si="444"/>
        <v>1</v>
      </c>
      <c r="B7030" s="9">
        <f t="shared" si="445"/>
        <v>2014</v>
      </c>
      <c r="C7030" s="9">
        <f t="shared" si="446"/>
        <v>3</v>
      </c>
      <c r="D7030" s="9" t="str">
        <f t="shared" si="447"/>
        <v>Q1</v>
      </c>
      <c r="E7030" t="s">
        <v>44</v>
      </c>
      <c r="F7030">
        <v>201401</v>
      </c>
      <c r="G7030" s="3">
        <v>9</v>
      </c>
      <c r="H7030" s="3">
        <v>0</v>
      </c>
      <c r="I7030" s="3">
        <v>1</v>
      </c>
      <c r="J7030" s="3">
        <v>1</v>
      </c>
      <c r="K7030" s="3">
        <v>33</v>
      </c>
    </row>
    <row r="7031" spans="1:11" x14ac:dyDescent="0.25">
      <c r="A7031" s="9">
        <f t="shared" si="444"/>
        <v>1</v>
      </c>
      <c r="B7031" s="9">
        <f t="shared" si="445"/>
        <v>2014</v>
      </c>
      <c r="C7031" s="9">
        <f t="shared" si="446"/>
        <v>4</v>
      </c>
      <c r="D7031" s="9" t="str">
        <f t="shared" si="447"/>
        <v>Q1</v>
      </c>
      <c r="E7031" t="s">
        <v>44</v>
      </c>
      <c r="F7031">
        <v>201401</v>
      </c>
      <c r="G7031" s="3">
        <v>12</v>
      </c>
      <c r="H7031" s="3">
        <v>0</v>
      </c>
      <c r="I7031" s="3">
        <v>2</v>
      </c>
      <c r="J7031" s="3">
        <v>2</v>
      </c>
      <c r="K7031" s="3">
        <v>66</v>
      </c>
    </row>
    <row r="7032" spans="1:11" x14ac:dyDescent="0.25">
      <c r="A7032" s="9">
        <f t="shared" si="444"/>
        <v>1</v>
      </c>
      <c r="B7032" s="9">
        <f t="shared" si="445"/>
        <v>2014</v>
      </c>
      <c r="C7032" s="9">
        <f t="shared" si="446"/>
        <v>5</v>
      </c>
      <c r="D7032" s="9" t="str">
        <f t="shared" si="447"/>
        <v>Q1</v>
      </c>
      <c r="E7032" t="s">
        <v>44</v>
      </c>
      <c r="F7032">
        <v>201401</v>
      </c>
      <c r="G7032" s="3">
        <v>15</v>
      </c>
      <c r="H7032" s="3">
        <v>0</v>
      </c>
      <c r="I7032" s="3">
        <v>2</v>
      </c>
      <c r="J7032" s="3">
        <v>2</v>
      </c>
      <c r="K7032" s="3">
        <v>66</v>
      </c>
    </row>
    <row r="7033" spans="1:11" x14ac:dyDescent="0.25">
      <c r="A7033" s="9">
        <f t="shared" si="444"/>
        <v>1</v>
      </c>
      <c r="B7033" s="9">
        <f t="shared" si="445"/>
        <v>2014</v>
      </c>
      <c r="C7033" s="9">
        <f t="shared" si="446"/>
        <v>6</v>
      </c>
      <c r="D7033" s="9" t="str">
        <f t="shared" si="447"/>
        <v>Q1</v>
      </c>
      <c r="E7033" t="s">
        <v>44</v>
      </c>
      <c r="F7033">
        <v>201401</v>
      </c>
      <c r="G7033" s="3">
        <v>18</v>
      </c>
      <c r="H7033" s="3">
        <v>0</v>
      </c>
      <c r="I7033" s="3">
        <v>1</v>
      </c>
      <c r="J7033" s="3">
        <v>1</v>
      </c>
      <c r="K7033" s="3">
        <v>33</v>
      </c>
    </row>
    <row r="7034" spans="1:11" x14ac:dyDescent="0.25">
      <c r="A7034" s="9">
        <f t="shared" si="444"/>
        <v>1</v>
      </c>
      <c r="B7034" s="9">
        <f t="shared" si="445"/>
        <v>2014</v>
      </c>
      <c r="C7034" s="9">
        <f t="shared" si="446"/>
        <v>7</v>
      </c>
      <c r="D7034" s="9" t="str">
        <f t="shared" si="447"/>
        <v>Q1</v>
      </c>
      <c r="E7034" t="s">
        <v>44</v>
      </c>
      <c r="F7034">
        <v>201401</v>
      </c>
      <c r="G7034" s="3">
        <v>21</v>
      </c>
      <c r="H7034" s="3">
        <v>0</v>
      </c>
      <c r="I7034" s="3">
        <v>9</v>
      </c>
      <c r="J7034" s="3">
        <v>9</v>
      </c>
      <c r="K7034" s="3">
        <v>314</v>
      </c>
    </row>
    <row r="7035" spans="1:11" x14ac:dyDescent="0.25">
      <c r="A7035" s="9">
        <f t="shared" si="444"/>
        <v>1</v>
      </c>
      <c r="B7035" s="9">
        <f t="shared" si="445"/>
        <v>2014</v>
      </c>
      <c r="C7035" s="9">
        <f t="shared" si="446"/>
        <v>7</v>
      </c>
      <c r="D7035" s="9" t="str">
        <f t="shared" si="447"/>
        <v>Q1</v>
      </c>
      <c r="E7035" t="s">
        <v>44</v>
      </c>
      <c r="F7035">
        <v>201401</v>
      </c>
      <c r="G7035" s="3">
        <v>23</v>
      </c>
      <c r="H7035" s="3">
        <v>0</v>
      </c>
      <c r="I7035" s="3">
        <v>1</v>
      </c>
      <c r="J7035" s="3">
        <v>1</v>
      </c>
      <c r="K7035" s="3">
        <v>42.7</v>
      </c>
    </row>
    <row r="7036" spans="1:11" x14ac:dyDescent="0.25">
      <c r="A7036" s="9">
        <f t="shared" si="444"/>
        <v>1</v>
      </c>
      <c r="B7036" s="9">
        <f t="shared" si="445"/>
        <v>2014</v>
      </c>
      <c r="C7036" s="9">
        <f t="shared" si="446"/>
        <v>8</v>
      </c>
      <c r="D7036" s="9" t="str">
        <f t="shared" si="447"/>
        <v>Q1</v>
      </c>
      <c r="E7036" t="s">
        <v>44</v>
      </c>
      <c r="F7036">
        <v>201401</v>
      </c>
      <c r="G7036" s="3">
        <v>24</v>
      </c>
      <c r="H7036" s="3">
        <v>0</v>
      </c>
      <c r="I7036" s="3">
        <v>9</v>
      </c>
      <c r="J7036" s="3">
        <v>9</v>
      </c>
      <c r="K7036" s="3">
        <v>285</v>
      </c>
    </row>
    <row r="7037" spans="1:11" x14ac:dyDescent="0.25">
      <c r="A7037" s="9">
        <f t="shared" si="444"/>
        <v>1</v>
      </c>
      <c r="B7037" s="9">
        <f t="shared" si="445"/>
        <v>2014</v>
      </c>
      <c r="C7037" s="9">
        <f t="shared" si="446"/>
        <v>9</v>
      </c>
      <c r="D7037" s="9" t="str">
        <f t="shared" si="447"/>
        <v>Q1</v>
      </c>
      <c r="E7037" t="s">
        <v>44</v>
      </c>
      <c r="F7037">
        <v>201401</v>
      </c>
      <c r="G7037" s="3">
        <v>27</v>
      </c>
      <c r="H7037" s="3">
        <v>0</v>
      </c>
      <c r="I7037" s="3">
        <v>7</v>
      </c>
      <c r="J7037" s="3">
        <v>7</v>
      </c>
      <c r="K7037" s="3">
        <v>219</v>
      </c>
    </row>
    <row r="7038" spans="1:11" x14ac:dyDescent="0.25">
      <c r="A7038" s="9">
        <f t="shared" si="444"/>
        <v>1</v>
      </c>
      <c r="B7038" s="9">
        <f t="shared" si="445"/>
        <v>2014</v>
      </c>
      <c r="C7038" s="9">
        <f t="shared" si="446"/>
        <v>10</v>
      </c>
      <c r="D7038" s="9" t="str">
        <f t="shared" si="447"/>
        <v>Q1</v>
      </c>
      <c r="E7038" t="s">
        <v>44</v>
      </c>
      <c r="F7038">
        <v>201401</v>
      </c>
      <c r="G7038" s="3">
        <v>30</v>
      </c>
      <c r="H7038" s="3">
        <v>0</v>
      </c>
      <c r="I7038" s="3">
        <v>7</v>
      </c>
      <c r="J7038" s="3">
        <v>7</v>
      </c>
      <c r="K7038" s="3">
        <v>219</v>
      </c>
    </row>
    <row r="7039" spans="1:11" x14ac:dyDescent="0.25">
      <c r="A7039" s="9">
        <f t="shared" si="444"/>
        <v>1</v>
      </c>
      <c r="B7039" s="9">
        <f t="shared" si="445"/>
        <v>2014</v>
      </c>
      <c r="C7039" s="9">
        <f t="shared" si="446"/>
        <v>11</v>
      </c>
      <c r="D7039" s="9" t="str">
        <f t="shared" si="447"/>
        <v>Q1</v>
      </c>
      <c r="E7039" t="s">
        <v>44</v>
      </c>
      <c r="F7039">
        <v>201401</v>
      </c>
      <c r="G7039" s="3">
        <v>33</v>
      </c>
      <c r="H7039" s="3">
        <v>0</v>
      </c>
      <c r="I7039" s="3">
        <v>6</v>
      </c>
      <c r="J7039" s="3">
        <v>6</v>
      </c>
      <c r="K7039" s="3">
        <v>183</v>
      </c>
    </row>
    <row r="7040" spans="1:11" x14ac:dyDescent="0.25">
      <c r="A7040" s="9">
        <f t="shared" si="444"/>
        <v>1</v>
      </c>
      <c r="B7040" s="9">
        <f t="shared" si="445"/>
        <v>2014</v>
      </c>
      <c r="C7040" s="9">
        <f t="shared" si="446"/>
        <v>12</v>
      </c>
      <c r="D7040" s="9" t="str">
        <f t="shared" si="447"/>
        <v>Q1</v>
      </c>
      <c r="E7040" t="s">
        <v>44</v>
      </c>
      <c r="F7040">
        <v>201401</v>
      </c>
      <c r="G7040" s="3">
        <v>36</v>
      </c>
      <c r="H7040" s="3">
        <v>0</v>
      </c>
      <c r="I7040" s="3">
        <v>5</v>
      </c>
      <c r="J7040" s="3">
        <v>5</v>
      </c>
      <c r="K7040" s="3">
        <v>150</v>
      </c>
    </row>
    <row r="7041" spans="1:11" x14ac:dyDescent="0.25">
      <c r="A7041" s="9">
        <f t="shared" si="444"/>
        <v>1</v>
      </c>
      <c r="B7041" s="9">
        <f t="shared" si="445"/>
        <v>2014</v>
      </c>
      <c r="C7041" s="9">
        <f t="shared" si="446"/>
        <v>13</v>
      </c>
      <c r="D7041" s="9" t="str">
        <f t="shared" si="447"/>
        <v>Q1</v>
      </c>
      <c r="E7041" t="s">
        <v>44</v>
      </c>
      <c r="F7041">
        <v>201401</v>
      </c>
      <c r="G7041" s="3">
        <v>39</v>
      </c>
      <c r="H7041" s="3">
        <v>0</v>
      </c>
      <c r="I7041" s="3">
        <v>4</v>
      </c>
      <c r="J7041" s="3">
        <v>4</v>
      </c>
      <c r="K7041" s="3">
        <v>132</v>
      </c>
    </row>
    <row r="7042" spans="1:11" x14ac:dyDescent="0.25">
      <c r="A7042" s="9">
        <f t="shared" si="444"/>
        <v>1</v>
      </c>
      <c r="B7042" s="9">
        <f t="shared" si="445"/>
        <v>2014</v>
      </c>
      <c r="C7042" s="9">
        <f t="shared" si="446"/>
        <v>14</v>
      </c>
      <c r="D7042" s="9" t="str">
        <f t="shared" si="447"/>
        <v>Q1</v>
      </c>
      <c r="E7042" t="s">
        <v>44</v>
      </c>
      <c r="F7042">
        <v>201401</v>
      </c>
      <c r="G7042" s="3">
        <v>42</v>
      </c>
      <c r="H7042" s="3">
        <v>0</v>
      </c>
      <c r="I7042" s="3">
        <v>4</v>
      </c>
      <c r="J7042" s="3">
        <v>4</v>
      </c>
      <c r="K7042" s="3">
        <v>132</v>
      </c>
    </row>
    <row r="7043" spans="1:11" x14ac:dyDescent="0.25">
      <c r="A7043" s="9">
        <f t="shared" si="444"/>
        <v>1</v>
      </c>
      <c r="B7043" s="9">
        <f t="shared" si="445"/>
        <v>2014</v>
      </c>
      <c r="C7043" s="9">
        <f t="shared" si="446"/>
        <v>15</v>
      </c>
      <c r="D7043" s="9" t="str">
        <f t="shared" si="447"/>
        <v>Q1</v>
      </c>
      <c r="E7043" t="s">
        <v>44</v>
      </c>
      <c r="F7043">
        <v>201401</v>
      </c>
      <c r="G7043" s="3">
        <v>45</v>
      </c>
      <c r="H7043" s="3">
        <v>0</v>
      </c>
      <c r="I7043" s="3">
        <v>3</v>
      </c>
      <c r="J7043" s="3">
        <v>3</v>
      </c>
      <c r="K7043" s="3">
        <v>99</v>
      </c>
    </row>
    <row r="7044" spans="1:11" x14ac:dyDescent="0.25">
      <c r="A7044" s="9">
        <f t="shared" si="444"/>
        <v>1</v>
      </c>
      <c r="B7044" s="9">
        <f t="shared" si="445"/>
        <v>2014</v>
      </c>
      <c r="C7044" s="9">
        <f t="shared" si="446"/>
        <v>16</v>
      </c>
      <c r="D7044" s="9" t="str">
        <f t="shared" si="447"/>
        <v>Q1</v>
      </c>
      <c r="E7044" t="s">
        <v>44</v>
      </c>
      <c r="F7044">
        <v>201401</v>
      </c>
      <c r="G7044" s="3">
        <v>48</v>
      </c>
      <c r="H7044" s="3">
        <v>0</v>
      </c>
      <c r="I7044" s="3">
        <v>2</v>
      </c>
      <c r="J7044" s="3">
        <v>2</v>
      </c>
      <c r="K7044" s="3">
        <v>66</v>
      </c>
    </row>
    <row r="7045" spans="1:11" x14ac:dyDescent="0.25">
      <c r="A7045" s="9">
        <f t="shared" si="444"/>
        <v>1</v>
      </c>
      <c r="B7045" s="9">
        <f t="shared" si="445"/>
        <v>2014</v>
      </c>
      <c r="C7045" s="9">
        <f t="shared" si="446"/>
        <v>17</v>
      </c>
      <c r="D7045" s="9" t="str">
        <f t="shared" si="447"/>
        <v>Q1</v>
      </c>
      <c r="E7045" t="s">
        <v>44</v>
      </c>
      <c r="F7045">
        <v>201401</v>
      </c>
      <c r="G7045" s="3">
        <v>51</v>
      </c>
      <c r="H7045" s="3">
        <v>0</v>
      </c>
      <c r="I7045" s="3">
        <v>4</v>
      </c>
      <c r="J7045" s="3">
        <v>4</v>
      </c>
      <c r="K7045" s="3">
        <v>115.5</v>
      </c>
    </row>
    <row r="7046" spans="1:11" x14ac:dyDescent="0.25">
      <c r="A7046" s="9">
        <f t="shared" si="444"/>
        <v>1</v>
      </c>
      <c r="B7046" s="9">
        <f t="shared" si="445"/>
        <v>2014</v>
      </c>
      <c r="C7046" s="9">
        <f t="shared" si="446"/>
        <v>18</v>
      </c>
      <c r="D7046" s="9" t="str">
        <f t="shared" si="447"/>
        <v>Q1</v>
      </c>
      <c r="E7046" t="s">
        <v>44</v>
      </c>
      <c r="F7046">
        <v>201401</v>
      </c>
      <c r="G7046" s="3">
        <v>54</v>
      </c>
      <c r="H7046" s="3">
        <v>0</v>
      </c>
      <c r="I7046" s="3">
        <v>2</v>
      </c>
      <c r="J7046" s="3">
        <v>2</v>
      </c>
      <c r="K7046" s="3">
        <v>66</v>
      </c>
    </row>
    <row r="7047" spans="1:11" x14ac:dyDescent="0.25">
      <c r="A7047" s="9">
        <f t="shared" si="444"/>
        <v>1</v>
      </c>
      <c r="B7047" s="9">
        <f t="shared" si="445"/>
        <v>2014</v>
      </c>
      <c r="C7047" s="9">
        <f t="shared" si="446"/>
        <v>19</v>
      </c>
      <c r="D7047" s="9" t="str">
        <f t="shared" si="447"/>
        <v>Q1</v>
      </c>
      <c r="E7047" t="s">
        <v>44</v>
      </c>
      <c r="F7047">
        <v>201401</v>
      </c>
      <c r="G7047" s="3">
        <v>57</v>
      </c>
      <c r="H7047" s="3">
        <v>0</v>
      </c>
      <c r="I7047" s="3">
        <v>2</v>
      </c>
      <c r="J7047" s="3">
        <v>2</v>
      </c>
      <c r="K7047" s="3">
        <v>66</v>
      </c>
    </row>
    <row r="7048" spans="1:11" x14ac:dyDescent="0.25">
      <c r="A7048" s="9">
        <f t="shared" si="444"/>
        <v>1</v>
      </c>
      <c r="B7048" s="9">
        <f t="shared" si="445"/>
        <v>2014</v>
      </c>
      <c r="C7048" s="9">
        <f t="shared" si="446"/>
        <v>20</v>
      </c>
      <c r="D7048" s="9" t="str">
        <f t="shared" si="447"/>
        <v>Q1</v>
      </c>
      <c r="E7048" t="s">
        <v>44</v>
      </c>
      <c r="F7048">
        <v>201401</v>
      </c>
      <c r="G7048" s="3">
        <v>60</v>
      </c>
      <c r="H7048" s="3">
        <v>0</v>
      </c>
      <c r="I7048" s="3">
        <v>2</v>
      </c>
      <c r="J7048" s="3">
        <v>2</v>
      </c>
      <c r="K7048" s="3">
        <v>66</v>
      </c>
    </row>
    <row r="7049" spans="1:11" x14ac:dyDescent="0.25">
      <c r="A7049" s="9">
        <f t="shared" si="444"/>
        <v>2</v>
      </c>
      <c r="B7049" s="9">
        <f t="shared" si="445"/>
        <v>2014</v>
      </c>
      <c r="C7049" s="9">
        <f t="shared" si="446"/>
        <v>0</v>
      </c>
      <c r="D7049" s="9" t="str">
        <f t="shared" si="447"/>
        <v>Q1</v>
      </c>
      <c r="E7049" t="s">
        <v>44</v>
      </c>
      <c r="F7049">
        <v>201402</v>
      </c>
      <c r="G7049" s="3">
        <v>0</v>
      </c>
      <c r="H7049" s="3">
        <v>49</v>
      </c>
      <c r="I7049" s="3">
        <v>49</v>
      </c>
      <c r="J7049" s="3">
        <v>49</v>
      </c>
      <c r="K7049" s="3">
        <v>1617</v>
      </c>
    </row>
    <row r="7050" spans="1:11" x14ac:dyDescent="0.25">
      <c r="A7050" s="9">
        <f t="shared" si="444"/>
        <v>2</v>
      </c>
      <c r="B7050" s="9">
        <f t="shared" si="445"/>
        <v>2014</v>
      </c>
      <c r="C7050" s="9">
        <f t="shared" si="446"/>
        <v>1</v>
      </c>
      <c r="D7050" s="9" t="str">
        <f t="shared" si="447"/>
        <v>Q1</v>
      </c>
      <c r="E7050" t="s">
        <v>44</v>
      </c>
      <c r="F7050">
        <v>201402</v>
      </c>
      <c r="G7050" s="3">
        <v>3</v>
      </c>
      <c r="H7050" s="3">
        <v>0</v>
      </c>
      <c r="I7050" s="3">
        <v>12</v>
      </c>
      <c r="J7050" s="3">
        <v>12</v>
      </c>
      <c r="K7050" s="3">
        <v>396</v>
      </c>
    </row>
    <row r="7051" spans="1:11" x14ac:dyDescent="0.25">
      <c r="A7051" s="9">
        <f t="shared" si="444"/>
        <v>2</v>
      </c>
      <c r="B7051" s="9">
        <f t="shared" si="445"/>
        <v>2014</v>
      </c>
      <c r="C7051" s="9">
        <f t="shared" si="446"/>
        <v>2</v>
      </c>
      <c r="D7051" s="9" t="str">
        <f t="shared" si="447"/>
        <v>Q1</v>
      </c>
      <c r="E7051" t="s">
        <v>44</v>
      </c>
      <c r="F7051">
        <v>201402</v>
      </c>
      <c r="G7051" s="3">
        <v>6</v>
      </c>
      <c r="H7051" s="3">
        <v>0</v>
      </c>
      <c r="I7051" s="3">
        <v>8</v>
      </c>
      <c r="J7051" s="3">
        <v>8</v>
      </c>
      <c r="K7051" s="3">
        <v>264</v>
      </c>
    </row>
    <row r="7052" spans="1:11" x14ac:dyDescent="0.25">
      <c r="A7052" s="9">
        <f t="shared" si="444"/>
        <v>2</v>
      </c>
      <c r="B7052" s="9">
        <f t="shared" si="445"/>
        <v>2014</v>
      </c>
      <c r="C7052" s="9">
        <f t="shared" si="446"/>
        <v>3</v>
      </c>
      <c r="D7052" s="9" t="str">
        <f t="shared" si="447"/>
        <v>Q1</v>
      </c>
      <c r="E7052" t="s">
        <v>44</v>
      </c>
      <c r="F7052">
        <v>201402</v>
      </c>
      <c r="G7052" s="3">
        <v>9</v>
      </c>
      <c r="H7052" s="3">
        <v>0</v>
      </c>
      <c r="I7052" s="3">
        <v>4</v>
      </c>
      <c r="J7052" s="3">
        <v>4</v>
      </c>
      <c r="K7052" s="3">
        <v>132</v>
      </c>
    </row>
    <row r="7053" spans="1:11" x14ac:dyDescent="0.25">
      <c r="A7053" s="9">
        <f t="shared" si="444"/>
        <v>2</v>
      </c>
      <c r="B7053" s="9">
        <f t="shared" si="445"/>
        <v>2014</v>
      </c>
      <c r="C7053" s="9">
        <f t="shared" si="446"/>
        <v>4</v>
      </c>
      <c r="D7053" s="9" t="str">
        <f t="shared" si="447"/>
        <v>Q1</v>
      </c>
      <c r="E7053" t="s">
        <v>44</v>
      </c>
      <c r="F7053">
        <v>201402</v>
      </c>
      <c r="G7053" s="3">
        <v>12</v>
      </c>
      <c r="H7053" s="3">
        <v>0</v>
      </c>
      <c r="I7053" s="3">
        <v>2</v>
      </c>
      <c r="J7053" s="3">
        <v>2</v>
      </c>
      <c r="K7053" s="3">
        <v>66</v>
      </c>
    </row>
    <row r="7054" spans="1:11" x14ac:dyDescent="0.25">
      <c r="A7054" s="9">
        <f t="shared" ref="A7054:A7117" si="448">F7054-(B7054*100)</f>
        <v>2</v>
      </c>
      <c r="B7054" s="9">
        <f t="shared" ref="B7054:B7117" si="449">INT(F7054/100)</f>
        <v>2014</v>
      </c>
      <c r="C7054" s="9">
        <f t="shared" ref="C7054:C7117" si="450">INT(G7054/3)</f>
        <v>5</v>
      </c>
      <c r="D7054" s="9" t="str">
        <f t="shared" ref="D7054:D7117" si="451">VLOOKUP(A7054,$R$2:$S$13,2,0)</f>
        <v>Q1</v>
      </c>
      <c r="E7054" t="s">
        <v>44</v>
      </c>
      <c r="F7054">
        <v>201402</v>
      </c>
      <c r="G7054" s="3">
        <v>15</v>
      </c>
      <c r="H7054" s="3">
        <v>0</v>
      </c>
      <c r="I7054" s="3">
        <v>2</v>
      </c>
      <c r="J7054" s="3">
        <v>2</v>
      </c>
      <c r="K7054" s="3">
        <v>66</v>
      </c>
    </row>
    <row r="7055" spans="1:11" x14ac:dyDescent="0.25">
      <c r="A7055" s="9">
        <f t="shared" si="448"/>
        <v>2</v>
      </c>
      <c r="B7055" s="9">
        <f t="shared" si="449"/>
        <v>2014</v>
      </c>
      <c r="C7055" s="9">
        <f t="shared" si="450"/>
        <v>5</v>
      </c>
      <c r="D7055" s="9" t="str">
        <f t="shared" si="451"/>
        <v>Q1</v>
      </c>
      <c r="E7055" t="s">
        <v>44</v>
      </c>
      <c r="F7055">
        <v>201402</v>
      </c>
      <c r="G7055" s="3">
        <v>16</v>
      </c>
      <c r="H7055" s="3">
        <v>0</v>
      </c>
      <c r="I7055" s="3">
        <v>1</v>
      </c>
      <c r="J7055" s="3">
        <v>1</v>
      </c>
      <c r="K7055" s="3">
        <v>42</v>
      </c>
    </row>
    <row r="7056" spans="1:11" x14ac:dyDescent="0.25">
      <c r="A7056" s="9">
        <f t="shared" si="448"/>
        <v>2</v>
      </c>
      <c r="B7056" s="9">
        <f t="shared" si="449"/>
        <v>2014</v>
      </c>
      <c r="C7056" s="9">
        <f t="shared" si="450"/>
        <v>6</v>
      </c>
      <c r="D7056" s="9" t="str">
        <f t="shared" si="451"/>
        <v>Q1</v>
      </c>
      <c r="E7056" t="s">
        <v>44</v>
      </c>
      <c r="F7056">
        <v>201402</v>
      </c>
      <c r="G7056" s="3">
        <v>18</v>
      </c>
      <c r="H7056" s="3">
        <v>0</v>
      </c>
      <c r="I7056" s="3">
        <v>17</v>
      </c>
      <c r="J7056" s="3">
        <v>17</v>
      </c>
      <c r="K7056" s="3">
        <v>561</v>
      </c>
    </row>
    <row r="7057" spans="1:11" x14ac:dyDescent="0.25">
      <c r="A7057" s="9">
        <f t="shared" si="448"/>
        <v>2</v>
      </c>
      <c r="B7057" s="9">
        <f t="shared" si="449"/>
        <v>2014</v>
      </c>
      <c r="C7057" s="9">
        <f t="shared" si="450"/>
        <v>6</v>
      </c>
      <c r="D7057" s="9" t="str">
        <f t="shared" si="451"/>
        <v>Q1</v>
      </c>
      <c r="E7057" t="s">
        <v>44</v>
      </c>
      <c r="F7057">
        <v>201402</v>
      </c>
      <c r="G7057" s="3">
        <v>19</v>
      </c>
      <c r="H7057" s="3">
        <v>0</v>
      </c>
      <c r="I7057" s="3">
        <v>2</v>
      </c>
      <c r="J7057" s="3">
        <v>2</v>
      </c>
      <c r="K7057" s="3">
        <v>75</v>
      </c>
    </row>
    <row r="7058" spans="1:11" x14ac:dyDescent="0.25">
      <c r="A7058" s="9">
        <f t="shared" si="448"/>
        <v>2</v>
      </c>
      <c r="B7058" s="9">
        <f t="shared" si="449"/>
        <v>2014</v>
      </c>
      <c r="C7058" s="9">
        <f t="shared" si="450"/>
        <v>7</v>
      </c>
      <c r="D7058" s="9" t="str">
        <f t="shared" si="451"/>
        <v>Q1</v>
      </c>
      <c r="E7058" t="s">
        <v>44</v>
      </c>
      <c r="F7058">
        <v>201402</v>
      </c>
      <c r="G7058" s="3">
        <v>21</v>
      </c>
      <c r="H7058" s="3">
        <v>0</v>
      </c>
      <c r="I7058" s="3">
        <v>14</v>
      </c>
      <c r="J7058" s="3">
        <v>16</v>
      </c>
      <c r="K7058" s="3">
        <v>537.9</v>
      </c>
    </row>
    <row r="7059" spans="1:11" x14ac:dyDescent="0.25">
      <c r="A7059" s="9">
        <f t="shared" si="448"/>
        <v>2</v>
      </c>
      <c r="B7059" s="9">
        <f t="shared" si="449"/>
        <v>2014</v>
      </c>
      <c r="C7059" s="9">
        <f t="shared" si="450"/>
        <v>7</v>
      </c>
      <c r="D7059" s="9" t="str">
        <f t="shared" si="451"/>
        <v>Q1</v>
      </c>
      <c r="E7059" t="s">
        <v>44</v>
      </c>
      <c r="F7059">
        <v>201402</v>
      </c>
      <c r="G7059" s="3">
        <v>22</v>
      </c>
      <c r="H7059" s="3">
        <v>0</v>
      </c>
      <c r="I7059" s="3">
        <v>2</v>
      </c>
      <c r="J7059" s="3">
        <v>2</v>
      </c>
      <c r="K7059" s="3">
        <v>55</v>
      </c>
    </row>
    <row r="7060" spans="1:11" x14ac:dyDescent="0.25">
      <c r="A7060" s="9">
        <f t="shared" si="448"/>
        <v>2</v>
      </c>
      <c r="B7060" s="9">
        <f t="shared" si="449"/>
        <v>2014</v>
      </c>
      <c r="C7060" s="9">
        <f t="shared" si="450"/>
        <v>7</v>
      </c>
      <c r="D7060" s="9" t="str">
        <f t="shared" si="451"/>
        <v>Q1</v>
      </c>
      <c r="E7060" t="s">
        <v>44</v>
      </c>
      <c r="F7060">
        <v>201402</v>
      </c>
      <c r="G7060" s="3">
        <v>23</v>
      </c>
      <c r="H7060" s="3">
        <v>0</v>
      </c>
      <c r="I7060" s="3">
        <v>2</v>
      </c>
      <c r="J7060" s="3">
        <v>2</v>
      </c>
      <c r="K7060" s="3">
        <v>49</v>
      </c>
    </row>
    <row r="7061" spans="1:11" x14ac:dyDescent="0.25">
      <c r="A7061" s="9">
        <f t="shared" si="448"/>
        <v>2</v>
      </c>
      <c r="B7061" s="9">
        <f t="shared" si="449"/>
        <v>2014</v>
      </c>
      <c r="C7061" s="9">
        <f t="shared" si="450"/>
        <v>8</v>
      </c>
      <c r="D7061" s="9" t="str">
        <f t="shared" si="451"/>
        <v>Q1</v>
      </c>
      <c r="E7061" t="s">
        <v>44</v>
      </c>
      <c r="F7061">
        <v>201402</v>
      </c>
      <c r="G7061" s="3">
        <v>24</v>
      </c>
      <c r="H7061" s="3">
        <v>0</v>
      </c>
      <c r="I7061" s="3">
        <v>13</v>
      </c>
      <c r="J7061" s="3">
        <v>13</v>
      </c>
      <c r="K7061" s="3">
        <v>418</v>
      </c>
    </row>
    <row r="7062" spans="1:11" x14ac:dyDescent="0.25">
      <c r="A7062" s="9">
        <f t="shared" si="448"/>
        <v>2</v>
      </c>
      <c r="B7062" s="9">
        <f t="shared" si="449"/>
        <v>2014</v>
      </c>
      <c r="C7062" s="9">
        <f t="shared" si="450"/>
        <v>8</v>
      </c>
      <c r="D7062" s="9" t="str">
        <f t="shared" si="451"/>
        <v>Q1</v>
      </c>
      <c r="E7062" t="s">
        <v>44</v>
      </c>
      <c r="F7062">
        <v>201402</v>
      </c>
      <c r="G7062" s="3">
        <v>25</v>
      </c>
      <c r="H7062" s="3">
        <v>0</v>
      </c>
      <c r="I7062" s="3">
        <v>2</v>
      </c>
      <c r="J7062" s="3">
        <v>2</v>
      </c>
      <c r="K7062" s="3">
        <v>55</v>
      </c>
    </row>
    <row r="7063" spans="1:11" x14ac:dyDescent="0.25">
      <c r="A7063" s="9">
        <f t="shared" si="448"/>
        <v>2</v>
      </c>
      <c r="B7063" s="9">
        <f t="shared" si="449"/>
        <v>2014</v>
      </c>
      <c r="C7063" s="9">
        <f t="shared" si="450"/>
        <v>8</v>
      </c>
      <c r="D7063" s="9" t="str">
        <f t="shared" si="451"/>
        <v>Q1</v>
      </c>
      <c r="E7063" t="s">
        <v>44</v>
      </c>
      <c r="F7063">
        <v>201402</v>
      </c>
      <c r="G7063" s="3">
        <v>26</v>
      </c>
      <c r="H7063" s="3">
        <v>0</v>
      </c>
      <c r="I7063" s="3">
        <v>3</v>
      </c>
      <c r="J7063" s="3">
        <v>3</v>
      </c>
      <c r="K7063" s="3">
        <v>88</v>
      </c>
    </row>
    <row r="7064" spans="1:11" x14ac:dyDescent="0.25">
      <c r="A7064" s="9">
        <f t="shared" si="448"/>
        <v>2</v>
      </c>
      <c r="B7064" s="9">
        <f t="shared" si="449"/>
        <v>2014</v>
      </c>
      <c r="C7064" s="9">
        <f t="shared" si="450"/>
        <v>9</v>
      </c>
      <c r="D7064" s="9" t="str">
        <f t="shared" si="451"/>
        <v>Q1</v>
      </c>
      <c r="E7064" t="s">
        <v>44</v>
      </c>
      <c r="F7064">
        <v>201402</v>
      </c>
      <c r="G7064" s="3">
        <v>27</v>
      </c>
      <c r="H7064" s="3">
        <v>0</v>
      </c>
      <c r="I7064" s="3">
        <v>11</v>
      </c>
      <c r="J7064" s="3">
        <v>11</v>
      </c>
      <c r="K7064" s="3">
        <v>352</v>
      </c>
    </row>
    <row r="7065" spans="1:11" x14ac:dyDescent="0.25">
      <c r="A7065" s="9">
        <f t="shared" si="448"/>
        <v>2</v>
      </c>
      <c r="B7065" s="9">
        <f t="shared" si="449"/>
        <v>2014</v>
      </c>
      <c r="C7065" s="9">
        <f t="shared" si="450"/>
        <v>9</v>
      </c>
      <c r="D7065" s="9" t="str">
        <f t="shared" si="451"/>
        <v>Q1</v>
      </c>
      <c r="E7065" t="s">
        <v>44</v>
      </c>
      <c r="F7065">
        <v>201402</v>
      </c>
      <c r="G7065" s="3">
        <v>28</v>
      </c>
      <c r="H7065" s="3">
        <v>0</v>
      </c>
      <c r="I7065" s="3">
        <v>2</v>
      </c>
      <c r="J7065" s="3">
        <v>2</v>
      </c>
      <c r="K7065" s="3">
        <v>55</v>
      </c>
    </row>
    <row r="7066" spans="1:11" x14ac:dyDescent="0.25">
      <c r="A7066" s="9">
        <f t="shared" si="448"/>
        <v>2</v>
      </c>
      <c r="B7066" s="9">
        <f t="shared" si="449"/>
        <v>2014</v>
      </c>
      <c r="C7066" s="9">
        <f t="shared" si="450"/>
        <v>9</v>
      </c>
      <c r="D7066" s="9" t="str">
        <f t="shared" si="451"/>
        <v>Q1</v>
      </c>
      <c r="E7066" t="s">
        <v>44</v>
      </c>
      <c r="F7066">
        <v>201402</v>
      </c>
      <c r="G7066" s="3">
        <v>29</v>
      </c>
      <c r="H7066" s="3">
        <v>0</v>
      </c>
      <c r="I7066" s="3">
        <v>3</v>
      </c>
      <c r="J7066" s="3">
        <v>3</v>
      </c>
      <c r="K7066" s="3">
        <v>88</v>
      </c>
    </row>
    <row r="7067" spans="1:11" x14ac:dyDescent="0.25">
      <c r="A7067" s="9">
        <f t="shared" si="448"/>
        <v>2</v>
      </c>
      <c r="B7067" s="9">
        <f t="shared" si="449"/>
        <v>2014</v>
      </c>
      <c r="C7067" s="9">
        <f t="shared" si="450"/>
        <v>10</v>
      </c>
      <c r="D7067" s="9" t="str">
        <f t="shared" si="451"/>
        <v>Q1</v>
      </c>
      <c r="E7067" t="s">
        <v>44</v>
      </c>
      <c r="F7067">
        <v>201402</v>
      </c>
      <c r="G7067" s="3">
        <v>30</v>
      </c>
      <c r="H7067" s="3">
        <v>0</v>
      </c>
      <c r="I7067" s="3">
        <v>9</v>
      </c>
      <c r="J7067" s="3">
        <v>9</v>
      </c>
      <c r="K7067" s="3">
        <v>268</v>
      </c>
    </row>
    <row r="7068" spans="1:11" x14ac:dyDescent="0.25">
      <c r="A7068" s="9">
        <f t="shared" si="448"/>
        <v>2</v>
      </c>
      <c r="B7068" s="9">
        <f t="shared" si="449"/>
        <v>2014</v>
      </c>
      <c r="C7068" s="9">
        <f t="shared" si="450"/>
        <v>10</v>
      </c>
      <c r="D7068" s="9" t="str">
        <f t="shared" si="451"/>
        <v>Q1</v>
      </c>
      <c r="E7068" t="s">
        <v>44</v>
      </c>
      <c r="F7068">
        <v>201402</v>
      </c>
      <c r="G7068" s="3">
        <v>31</v>
      </c>
      <c r="H7068" s="3">
        <v>0</v>
      </c>
      <c r="I7068" s="3">
        <v>1</v>
      </c>
      <c r="J7068" s="3">
        <v>1</v>
      </c>
      <c r="K7068" s="3">
        <v>19</v>
      </c>
    </row>
    <row r="7069" spans="1:11" x14ac:dyDescent="0.25">
      <c r="A7069" s="9">
        <f t="shared" si="448"/>
        <v>2</v>
      </c>
      <c r="B7069" s="9">
        <f t="shared" si="449"/>
        <v>2014</v>
      </c>
      <c r="C7069" s="9">
        <f t="shared" si="450"/>
        <v>10</v>
      </c>
      <c r="D7069" s="9" t="str">
        <f t="shared" si="451"/>
        <v>Q1</v>
      </c>
      <c r="E7069" t="s">
        <v>44</v>
      </c>
      <c r="F7069">
        <v>201402</v>
      </c>
      <c r="G7069" s="3">
        <v>32</v>
      </c>
      <c r="H7069" s="3">
        <v>0</v>
      </c>
      <c r="I7069" s="3">
        <v>3</v>
      </c>
      <c r="J7069" s="3">
        <v>3</v>
      </c>
      <c r="K7069" s="3">
        <v>85</v>
      </c>
    </row>
    <row r="7070" spans="1:11" x14ac:dyDescent="0.25">
      <c r="A7070" s="9">
        <f t="shared" si="448"/>
        <v>2</v>
      </c>
      <c r="B7070" s="9">
        <f t="shared" si="449"/>
        <v>2014</v>
      </c>
      <c r="C7070" s="9">
        <f t="shared" si="450"/>
        <v>11</v>
      </c>
      <c r="D7070" s="9" t="str">
        <f t="shared" si="451"/>
        <v>Q1</v>
      </c>
      <c r="E7070" t="s">
        <v>44</v>
      </c>
      <c r="F7070">
        <v>201402</v>
      </c>
      <c r="G7070" s="3">
        <v>33</v>
      </c>
      <c r="H7070" s="3">
        <v>0</v>
      </c>
      <c r="I7070" s="3">
        <v>8</v>
      </c>
      <c r="J7070" s="3">
        <v>8</v>
      </c>
      <c r="K7070" s="3">
        <v>220</v>
      </c>
    </row>
    <row r="7071" spans="1:11" x14ac:dyDescent="0.25">
      <c r="A7071" s="9">
        <f t="shared" si="448"/>
        <v>2</v>
      </c>
      <c r="B7071" s="9">
        <f t="shared" si="449"/>
        <v>2014</v>
      </c>
      <c r="C7071" s="9">
        <f t="shared" si="450"/>
        <v>11</v>
      </c>
      <c r="D7071" s="9" t="str">
        <f t="shared" si="451"/>
        <v>Q1</v>
      </c>
      <c r="E7071" t="s">
        <v>44</v>
      </c>
      <c r="F7071">
        <v>201402</v>
      </c>
      <c r="G7071" s="3">
        <v>34</v>
      </c>
      <c r="H7071" s="3">
        <v>0</v>
      </c>
      <c r="I7071" s="3">
        <v>2</v>
      </c>
      <c r="J7071" s="3">
        <v>2</v>
      </c>
      <c r="K7071" s="3">
        <v>55</v>
      </c>
    </row>
    <row r="7072" spans="1:11" x14ac:dyDescent="0.25">
      <c r="A7072" s="9">
        <f t="shared" si="448"/>
        <v>2</v>
      </c>
      <c r="B7072" s="9">
        <f t="shared" si="449"/>
        <v>2014</v>
      </c>
      <c r="C7072" s="9">
        <f t="shared" si="450"/>
        <v>11</v>
      </c>
      <c r="D7072" s="9" t="str">
        <f t="shared" si="451"/>
        <v>Q1</v>
      </c>
      <c r="E7072" t="s">
        <v>44</v>
      </c>
      <c r="F7072">
        <v>201402</v>
      </c>
      <c r="G7072" s="3">
        <v>35</v>
      </c>
      <c r="H7072" s="3">
        <v>0</v>
      </c>
      <c r="I7072" s="3">
        <v>2</v>
      </c>
      <c r="J7072" s="3">
        <v>2</v>
      </c>
      <c r="K7072" s="3">
        <v>52</v>
      </c>
    </row>
    <row r="7073" spans="1:11" x14ac:dyDescent="0.25">
      <c r="A7073" s="9">
        <f t="shared" si="448"/>
        <v>2</v>
      </c>
      <c r="B7073" s="9">
        <f t="shared" si="449"/>
        <v>2014</v>
      </c>
      <c r="C7073" s="9">
        <f t="shared" si="450"/>
        <v>12</v>
      </c>
      <c r="D7073" s="9" t="str">
        <f t="shared" si="451"/>
        <v>Q1</v>
      </c>
      <c r="E7073" t="s">
        <v>44</v>
      </c>
      <c r="F7073">
        <v>201402</v>
      </c>
      <c r="G7073" s="3">
        <v>36</v>
      </c>
      <c r="H7073" s="3">
        <v>0</v>
      </c>
      <c r="I7073" s="3">
        <v>7</v>
      </c>
      <c r="J7073" s="3">
        <v>7</v>
      </c>
      <c r="K7073" s="3">
        <v>201</v>
      </c>
    </row>
    <row r="7074" spans="1:11" x14ac:dyDescent="0.25">
      <c r="A7074" s="9">
        <f t="shared" si="448"/>
        <v>2</v>
      </c>
      <c r="B7074" s="9">
        <f t="shared" si="449"/>
        <v>2014</v>
      </c>
      <c r="C7074" s="9">
        <f t="shared" si="450"/>
        <v>12</v>
      </c>
      <c r="D7074" s="9" t="str">
        <f t="shared" si="451"/>
        <v>Q1</v>
      </c>
      <c r="E7074" t="s">
        <v>44</v>
      </c>
      <c r="F7074">
        <v>201402</v>
      </c>
      <c r="G7074" s="3">
        <v>37</v>
      </c>
      <c r="H7074" s="3">
        <v>0</v>
      </c>
      <c r="I7074" s="3">
        <v>2</v>
      </c>
      <c r="J7074" s="3">
        <v>2</v>
      </c>
      <c r="K7074" s="3">
        <v>84</v>
      </c>
    </row>
    <row r="7075" spans="1:11" x14ac:dyDescent="0.25">
      <c r="A7075" s="9">
        <f t="shared" si="448"/>
        <v>2</v>
      </c>
      <c r="B7075" s="9">
        <f t="shared" si="449"/>
        <v>2014</v>
      </c>
      <c r="C7075" s="9">
        <f t="shared" si="450"/>
        <v>12</v>
      </c>
      <c r="D7075" s="9" t="str">
        <f t="shared" si="451"/>
        <v>Q1</v>
      </c>
      <c r="E7075" t="s">
        <v>44</v>
      </c>
      <c r="F7075">
        <v>201402</v>
      </c>
      <c r="G7075" s="3">
        <v>38</v>
      </c>
      <c r="H7075" s="3">
        <v>0</v>
      </c>
      <c r="I7075" s="3">
        <v>1</v>
      </c>
      <c r="J7075" s="3">
        <v>2</v>
      </c>
      <c r="K7075" s="3">
        <v>63</v>
      </c>
    </row>
    <row r="7076" spans="1:11" x14ac:dyDescent="0.25">
      <c r="A7076" s="9">
        <f t="shared" si="448"/>
        <v>2</v>
      </c>
      <c r="B7076" s="9">
        <f t="shared" si="449"/>
        <v>2014</v>
      </c>
      <c r="C7076" s="9">
        <f t="shared" si="450"/>
        <v>13</v>
      </c>
      <c r="D7076" s="9" t="str">
        <f t="shared" si="451"/>
        <v>Q1</v>
      </c>
      <c r="E7076" t="s">
        <v>44</v>
      </c>
      <c r="F7076">
        <v>201402</v>
      </c>
      <c r="G7076" s="3">
        <v>39</v>
      </c>
      <c r="H7076" s="3">
        <v>0</v>
      </c>
      <c r="I7076" s="3">
        <v>6</v>
      </c>
      <c r="J7076" s="3">
        <v>6</v>
      </c>
      <c r="K7076" s="3">
        <v>183</v>
      </c>
    </row>
    <row r="7077" spans="1:11" x14ac:dyDescent="0.25">
      <c r="A7077" s="9">
        <f t="shared" si="448"/>
        <v>2</v>
      </c>
      <c r="B7077" s="9">
        <f t="shared" si="449"/>
        <v>2014</v>
      </c>
      <c r="C7077" s="9">
        <f t="shared" si="450"/>
        <v>13</v>
      </c>
      <c r="D7077" s="9" t="str">
        <f t="shared" si="451"/>
        <v>Q1</v>
      </c>
      <c r="E7077" t="s">
        <v>44</v>
      </c>
      <c r="F7077">
        <v>201402</v>
      </c>
      <c r="G7077" s="3">
        <v>40</v>
      </c>
      <c r="H7077" s="3">
        <v>0</v>
      </c>
      <c r="I7077" s="3">
        <v>2</v>
      </c>
      <c r="J7077" s="3">
        <v>2</v>
      </c>
      <c r="K7077" s="3">
        <v>102</v>
      </c>
    </row>
    <row r="7078" spans="1:11" x14ac:dyDescent="0.25">
      <c r="A7078" s="9">
        <f t="shared" si="448"/>
        <v>2</v>
      </c>
      <c r="B7078" s="9">
        <f t="shared" si="449"/>
        <v>2014</v>
      </c>
      <c r="C7078" s="9">
        <f t="shared" si="450"/>
        <v>13</v>
      </c>
      <c r="D7078" s="9" t="str">
        <f t="shared" si="451"/>
        <v>Q1</v>
      </c>
      <c r="E7078" t="s">
        <v>44</v>
      </c>
      <c r="F7078">
        <v>201402</v>
      </c>
      <c r="G7078" s="3">
        <v>41</v>
      </c>
      <c r="H7078" s="3">
        <v>0</v>
      </c>
      <c r="I7078" s="3">
        <v>1</v>
      </c>
      <c r="J7078" s="3">
        <v>1</v>
      </c>
      <c r="K7078" s="3">
        <v>33</v>
      </c>
    </row>
    <row r="7079" spans="1:11" x14ac:dyDescent="0.25">
      <c r="A7079" s="9">
        <f t="shared" si="448"/>
        <v>2</v>
      </c>
      <c r="B7079" s="9">
        <f t="shared" si="449"/>
        <v>2014</v>
      </c>
      <c r="C7079" s="9">
        <f t="shared" si="450"/>
        <v>14</v>
      </c>
      <c r="D7079" s="9" t="str">
        <f t="shared" si="451"/>
        <v>Q1</v>
      </c>
      <c r="E7079" t="s">
        <v>44</v>
      </c>
      <c r="F7079">
        <v>201402</v>
      </c>
      <c r="G7079" s="3">
        <v>42</v>
      </c>
      <c r="H7079" s="3">
        <v>0</v>
      </c>
      <c r="I7079" s="3">
        <v>5</v>
      </c>
      <c r="J7079" s="3">
        <v>5</v>
      </c>
      <c r="K7079" s="3">
        <v>171</v>
      </c>
    </row>
    <row r="7080" spans="1:11" x14ac:dyDescent="0.25">
      <c r="A7080" s="9">
        <f t="shared" si="448"/>
        <v>2</v>
      </c>
      <c r="B7080" s="9">
        <f t="shared" si="449"/>
        <v>2014</v>
      </c>
      <c r="C7080" s="9">
        <f t="shared" si="450"/>
        <v>14</v>
      </c>
      <c r="D7080" s="9" t="str">
        <f t="shared" si="451"/>
        <v>Q1</v>
      </c>
      <c r="E7080" t="s">
        <v>44</v>
      </c>
      <c r="F7080">
        <v>201402</v>
      </c>
      <c r="G7080" s="3">
        <v>43</v>
      </c>
      <c r="H7080" s="3">
        <v>0</v>
      </c>
      <c r="I7080" s="3">
        <v>4</v>
      </c>
      <c r="J7080" s="3">
        <v>5</v>
      </c>
      <c r="K7080" s="3">
        <v>163</v>
      </c>
    </row>
    <row r="7081" spans="1:11" x14ac:dyDescent="0.25">
      <c r="A7081" s="9">
        <f t="shared" si="448"/>
        <v>2</v>
      </c>
      <c r="B7081" s="9">
        <f t="shared" si="449"/>
        <v>2014</v>
      </c>
      <c r="C7081" s="9">
        <f t="shared" si="450"/>
        <v>14</v>
      </c>
      <c r="D7081" s="9" t="str">
        <f t="shared" si="451"/>
        <v>Q1</v>
      </c>
      <c r="E7081" t="s">
        <v>44</v>
      </c>
      <c r="F7081">
        <v>201402</v>
      </c>
      <c r="G7081" s="3">
        <v>44</v>
      </c>
      <c r="H7081" s="3">
        <v>0</v>
      </c>
      <c r="I7081" s="3">
        <v>1</v>
      </c>
      <c r="J7081" s="3">
        <v>1</v>
      </c>
      <c r="K7081" s="3">
        <v>19</v>
      </c>
    </row>
    <row r="7082" spans="1:11" x14ac:dyDescent="0.25">
      <c r="A7082" s="9">
        <f t="shared" si="448"/>
        <v>2</v>
      </c>
      <c r="B7082" s="9">
        <f t="shared" si="449"/>
        <v>2014</v>
      </c>
      <c r="C7082" s="9">
        <f t="shared" si="450"/>
        <v>15</v>
      </c>
      <c r="D7082" s="9" t="str">
        <f t="shared" si="451"/>
        <v>Q1</v>
      </c>
      <c r="E7082" t="s">
        <v>44</v>
      </c>
      <c r="F7082">
        <v>201402</v>
      </c>
      <c r="G7082" s="3">
        <v>45</v>
      </c>
      <c r="H7082" s="3">
        <v>0</v>
      </c>
      <c r="I7082" s="3">
        <v>6</v>
      </c>
      <c r="J7082" s="3">
        <v>6</v>
      </c>
      <c r="K7082" s="3">
        <v>211</v>
      </c>
    </row>
    <row r="7083" spans="1:11" x14ac:dyDescent="0.25">
      <c r="A7083" s="9">
        <f t="shared" si="448"/>
        <v>2</v>
      </c>
      <c r="B7083" s="9">
        <f t="shared" si="449"/>
        <v>2014</v>
      </c>
      <c r="C7083" s="9">
        <f t="shared" si="450"/>
        <v>15</v>
      </c>
      <c r="D7083" s="9" t="str">
        <f t="shared" si="451"/>
        <v>Q1</v>
      </c>
      <c r="E7083" t="s">
        <v>44</v>
      </c>
      <c r="F7083">
        <v>201402</v>
      </c>
      <c r="G7083" s="3">
        <v>46</v>
      </c>
      <c r="H7083" s="3">
        <v>0</v>
      </c>
      <c r="I7083" s="3">
        <v>2</v>
      </c>
      <c r="J7083" s="3">
        <v>2</v>
      </c>
      <c r="K7083" s="3">
        <v>55</v>
      </c>
    </row>
    <row r="7084" spans="1:11" x14ac:dyDescent="0.25">
      <c r="A7084" s="9">
        <f t="shared" si="448"/>
        <v>2</v>
      </c>
      <c r="B7084" s="9">
        <f t="shared" si="449"/>
        <v>2014</v>
      </c>
      <c r="C7084" s="9">
        <f t="shared" si="450"/>
        <v>15</v>
      </c>
      <c r="D7084" s="9" t="str">
        <f t="shared" si="451"/>
        <v>Q1</v>
      </c>
      <c r="E7084" t="s">
        <v>44</v>
      </c>
      <c r="F7084">
        <v>201402</v>
      </c>
      <c r="G7084" s="3">
        <v>47</v>
      </c>
      <c r="H7084" s="3">
        <v>0</v>
      </c>
      <c r="I7084" s="3">
        <v>2</v>
      </c>
      <c r="J7084" s="3">
        <v>2</v>
      </c>
      <c r="K7084" s="3">
        <v>52</v>
      </c>
    </row>
    <row r="7085" spans="1:11" x14ac:dyDescent="0.25">
      <c r="A7085" s="9">
        <f t="shared" si="448"/>
        <v>2</v>
      </c>
      <c r="B7085" s="9">
        <f t="shared" si="449"/>
        <v>2014</v>
      </c>
      <c r="C7085" s="9">
        <f t="shared" si="450"/>
        <v>16</v>
      </c>
      <c r="D7085" s="9" t="str">
        <f t="shared" si="451"/>
        <v>Q1</v>
      </c>
      <c r="E7085" t="s">
        <v>44</v>
      </c>
      <c r="F7085">
        <v>201402</v>
      </c>
      <c r="G7085" s="3">
        <v>48</v>
      </c>
      <c r="H7085" s="3">
        <v>0</v>
      </c>
      <c r="I7085" s="3">
        <v>6</v>
      </c>
      <c r="J7085" s="3">
        <v>7</v>
      </c>
      <c r="K7085" s="3">
        <v>220</v>
      </c>
    </row>
    <row r="7086" spans="1:11" x14ac:dyDescent="0.25">
      <c r="A7086" s="9">
        <f t="shared" si="448"/>
        <v>2</v>
      </c>
      <c r="B7086" s="9">
        <f t="shared" si="449"/>
        <v>2014</v>
      </c>
      <c r="C7086" s="9">
        <f t="shared" si="450"/>
        <v>16</v>
      </c>
      <c r="D7086" s="9" t="str">
        <f t="shared" si="451"/>
        <v>Q1</v>
      </c>
      <c r="E7086" t="s">
        <v>44</v>
      </c>
      <c r="F7086">
        <v>201402</v>
      </c>
      <c r="G7086" s="3">
        <v>49</v>
      </c>
      <c r="H7086" s="3">
        <v>0</v>
      </c>
      <c r="I7086" s="3">
        <v>1</v>
      </c>
      <c r="J7086" s="3">
        <v>1</v>
      </c>
      <c r="K7086" s="3">
        <v>36</v>
      </c>
    </row>
    <row r="7087" spans="1:11" x14ac:dyDescent="0.25">
      <c r="A7087" s="9">
        <f t="shared" si="448"/>
        <v>2</v>
      </c>
      <c r="B7087" s="9">
        <f t="shared" si="449"/>
        <v>2014</v>
      </c>
      <c r="C7087" s="9">
        <f t="shared" si="450"/>
        <v>16</v>
      </c>
      <c r="D7087" s="9" t="str">
        <f t="shared" si="451"/>
        <v>Q1</v>
      </c>
      <c r="E7087" t="s">
        <v>44</v>
      </c>
      <c r="F7087">
        <v>201402</v>
      </c>
      <c r="G7087" s="3">
        <v>50</v>
      </c>
      <c r="H7087" s="3">
        <v>0</v>
      </c>
      <c r="I7087" s="3">
        <v>1</v>
      </c>
      <c r="J7087" s="3">
        <v>1</v>
      </c>
      <c r="K7087" s="3">
        <v>19</v>
      </c>
    </row>
    <row r="7088" spans="1:11" x14ac:dyDescent="0.25">
      <c r="A7088" s="9">
        <f t="shared" si="448"/>
        <v>2</v>
      </c>
      <c r="B7088" s="9">
        <f t="shared" si="449"/>
        <v>2014</v>
      </c>
      <c r="C7088" s="9">
        <f t="shared" si="450"/>
        <v>17</v>
      </c>
      <c r="D7088" s="9" t="str">
        <f t="shared" si="451"/>
        <v>Q1</v>
      </c>
      <c r="E7088" t="s">
        <v>44</v>
      </c>
      <c r="F7088">
        <v>201402</v>
      </c>
      <c r="G7088" s="3">
        <v>51</v>
      </c>
      <c r="H7088" s="3">
        <v>0</v>
      </c>
      <c r="I7088" s="3">
        <v>6</v>
      </c>
      <c r="J7088" s="3">
        <v>6</v>
      </c>
      <c r="K7088" s="3">
        <v>211</v>
      </c>
    </row>
    <row r="7089" spans="1:11" x14ac:dyDescent="0.25">
      <c r="A7089" s="9">
        <f t="shared" si="448"/>
        <v>2</v>
      </c>
      <c r="B7089" s="9">
        <f t="shared" si="449"/>
        <v>2014</v>
      </c>
      <c r="C7089" s="9">
        <f t="shared" si="450"/>
        <v>17</v>
      </c>
      <c r="D7089" s="9" t="str">
        <f t="shared" si="451"/>
        <v>Q1</v>
      </c>
      <c r="E7089" t="s">
        <v>44</v>
      </c>
      <c r="F7089">
        <v>201402</v>
      </c>
      <c r="G7089" s="3">
        <v>52</v>
      </c>
      <c r="H7089" s="3">
        <v>0</v>
      </c>
      <c r="I7089" s="3">
        <v>3</v>
      </c>
      <c r="J7089" s="3">
        <v>3</v>
      </c>
      <c r="K7089" s="3">
        <v>109</v>
      </c>
    </row>
    <row r="7090" spans="1:11" x14ac:dyDescent="0.25">
      <c r="A7090" s="9">
        <f t="shared" si="448"/>
        <v>2</v>
      </c>
      <c r="B7090" s="9">
        <f t="shared" si="449"/>
        <v>2014</v>
      </c>
      <c r="C7090" s="9">
        <f t="shared" si="450"/>
        <v>17</v>
      </c>
      <c r="D7090" s="9" t="str">
        <f t="shared" si="451"/>
        <v>Q1</v>
      </c>
      <c r="E7090" t="s">
        <v>44</v>
      </c>
      <c r="F7090">
        <v>201402</v>
      </c>
      <c r="G7090" s="3">
        <v>53</v>
      </c>
      <c r="H7090" s="3">
        <v>0</v>
      </c>
      <c r="I7090" s="3">
        <v>2</v>
      </c>
      <c r="J7090" s="3">
        <v>2</v>
      </c>
      <c r="K7090" s="3">
        <v>52</v>
      </c>
    </row>
    <row r="7091" spans="1:11" x14ac:dyDescent="0.25">
      <c r="A7091" s="9">
        <f t="shared" si="448"/>
        <v>2</v>
      </c>
      <c r="B7091" s="9">
        <f t="shared" si="449"/>
        <v>2014</v>
      </c>
      <c r="C7091" s="9">
        <f t="shared" si="450"/>
        <v>18</v>
      </c>
      <c r="D7091" s="9" t="str">
        <f t="shared" si="451"/>
        <v>Q1</v>
      </c>
      <c r="E7091" t="s">
        <v>44</v>
      </c>
      <c r="F7091">
        <v>201402</v>
      </c>
      <c r="G7091" s="3">
        <v>54</v>
      </c>
      <c r="H7091" s="3">
        <v>0</v>
      </c>
      <c r="I7091" s="3">
        <v>6</v>
      </c>
      <c r="J7091" s="3">
        <v>6</v>
      </c>
      <c r="K7091" s="3">
        <v>211</v>
      </c>
    </row>
    <row r="7092" spans="1:11" x14ac:dyDescent="0.25">
      <c r="A7092" s="9">
        <f t="shared" si="448"/>
        <v>2</v>
      </c>
      <c r="B7092" s="9">
        <f t="shared" si="449"/>
        <v>2014</v>
      </c>
      <c r="C7092" s="9">
        <f t="shared" si="450"/>
        <v>18</v>
      </c>
      <c r="D7092" s="9" t="str">
        <f t="shared" si="451"/>
        <v>Q1</v>
      </c>
      <c r="E7092" t="s">
        <v>44</v>
      </c>
      <c r="F7092">
        <v>201402</v>
      </c>
      <c r="G7092" s="3">
        <v>55</v>
      </c>
      <c r="H7092" s="3">
        <v>0</v>
      </c>
      <c r="I7092" s="3">
        <v>1</v>
      </c>
      <c r="J7092" s="3">
        <v>1</v>
      </c>
      <c r="K7092" s="3">
        <v>19</v>
      </c>
    </row>
    <row r="7093" spans="1:11" x14ac:dyDescent="0.25">
      <c r="A7093" s="9">
        <f t="shared" si="448"/>
        <v>2</v>
      </c>
      <c r="B7093" s="9">
        <f t="shared" si="449"/>
        <v>2014</v>
      </c>
      <c r="C7093" s="9">
        <f t="shared" si="450"/>
        <v>18</v>
      </c>
      <c r="D7093" s="9" t="str">
        <f t="shared" si="451"/>
        <v>Q1</v>
      </c>
      <c r="E7093" t="s">
        <v>44</v>
      </c>
      <c r="F7093">
        <v>201402</v>
      </c>
      <c r="G7093" s="3">
        <v>56</v>
      </c>
      <c r="H7093" s="3">
        <v>0</v>
      </c>
      <c r="I7093" s="3">
        <v>2</v>
      </c>
      <c r="J7093" s="3">
        <v>3</v>
      </c>
      <c r="K7093" s="3">
        <v>70</v>
      </c>
    </row>
    <row r="7094" spans="1:11" x14ac:dyDescent="0.25">
      <c r="A7094" s="9">
        <f t="shared" si="448"/>
        <v>2</v>
      </c>
      <c r="B7094" s="9">
        <f t="shared" si="449"/>
        <v>2014</v>
      </c>
      <c r="C7094" s="9">
        <f t="shared" si="450"/>
        <v>19</v>
      </c>
      <c r="D7094" s="9" t="str">
        <f t="shared" si="451"/>
        <v>Q1</v>
      </c>
      <c r="E7094" t="s">
        <v>44</v>
      </c>
      <c r="F7094">
        <v>201402</v>
      </c>
      <c r="G7094" s="3">
        <v>57</v>
      </c>
      <c r="H7094" s="3">
        <v>0</v>
      </c>
      <c r="I7094" s="3">
        <v>6</v>
      </c>
      <c r="J7094" s="3">
        <v>6</v>
      </c>
      <c r="K7094" s="3">
        <v>211</v>
      </c>
    </row>
    <row r="7095" spans="1:11" x14ac:dyDescent="0.25">
      <c r="A7095" s="9">
        <f t="shared" si="448"/>
        <v>2</v>
      </c>
      <c r="B7095" s="9">
        <f t="shared" si="449"/>
        <v>2014</v>
      </c>
      <c r="C7095" s="9">
        <f t="shared" si="450"/>
        <v>19</v>
      </c>
      <c r="D7095" s="9" t="str">
        <f t="shared" si="451"/>
        <v>Q1</v>
      </c>
      <c r="E7095" t="s">
        <v>44</v>
      </c>
      <c r="F7095">
        <v>201402</v>
      </c>
      <c r="G7095" s="3">
        <v>58</v>
      </c>
      <c r="H7095" s="3">
        <v>0</v>
      </c>
      <c r="I7095" s="3">
        <v>1</v>
      </c>
      <c r="J7095" s="3">
        <v>1</v>
      </c>
      <c r="K7095" s="3">
        <v>19</v>
      </c>
    </row>
    <row r="7096" spans="1:11" x14ac:dyDescent="0.25">
      <c r="A7096" s="9">
        <f t="shared" si="448"/>
        <v>2</v>
      </c>
      <c r="B7096" s="9">
        <f t="shared" si="449"/>
        <v>2014</v>
      </c>
      <c r="C7096" s="9">
        <f t="shared" si="450"/>
        <v>19</v>
      </c>
      <c r="D7096" s="9" t="str">
        <f t="shared" si="451"/>
        <v>Q1</v>
      </c>
      <c r="E7096" t="s">
        <v>44</v>
      </c>
      <c r="F7096">
        <v>201402</v>
      </c>
      <c r="G7096" s="3">
        <v>59</v>
      </c>
      <c r="H7096" s="3">
        <v>0</v>
      </c>
      <c r="I7096" s="3">
        <v>3</v>
      </c>
      <c r="J7096" s="3">
        <v>3</v>
      </c>
      <c r="K7096" s="3">
        <v>106</v>
      </c>
    </row>
    <row r="7097" spans="1:11" x14ac:dyDescent="0.25">
      <c r="A7097" s="9">
        <f t="shared" si="448"/>
        <v>2</v>
      </c>
      <c r="B7097" s="9">
        <f t="shared" si="449"/>
        <v>2014</v>
      </c>
      <c r="C7097" s="9">
        <f t="shared" si="450"/>
        <v>20</v>
      </c>
      <c r="D7097" s="9" t="str">
        <f t="shared" si="451"/>
        <v>Q1</v>
      </c>
      <c r="E7097" t="s">
        <v>44</v>
      </c>
      <c r="F7097">
        <v>201402</v>
      </c>
      <c r="G7097" s="3">
        <v>60</v>
      </c>
      <c r="H7097" s="3">
        <v>0</v>
      </c>
      <c r="I7097" s="3">
        <v>4</v>
      </c>
      <c r="J7097" s="3">
        <v>4</v>
      </c>
      <c r="K7097" s="3">
        <v>139</v>
      </c>
    </row>
    <row r="7098" spans="1:11" x14ac:dyDescent="0.25">
      <c r="A7098" s="9">
        <f t="shared" si="448"/>
        <v>3</v>
      </c>
      <c r="B7098" s="9">
        <f t="shared" si="449"/>
        <v>2014</v>
      </c>
      <c r="C7098" s="9">
        <f t="shared" si="450"/>
        <v>0</v>
      </c>
      <c r="D7098" s="9" t="str">
        <f t="shared" si="451"/>
        <v>Q1</v>
      </c>
      <c r="E7098" t="s">
        <v>44</v>
      </c>
      <c r="F7098">
        <v>201403</v>
      </c>
      <c r="G7098" s="3">
        <v>0</v>
      </c>
      <c r="H7098" s="3">
        <v>25</v>
      </c>
      <c r="I7098" s="3">
        <v>25</v>
      </c>
      <c r="J7098" s="3">
        <v>25</v>
      </c>
      <c r="K7098" s="3">
        <v>825</v>
      </c>
    </row>
    <row r="7099" spans="1:11" x14ac:dyDescent="0.25">
      <c r="A7099" s="9">
        <f t="shared" si="448"/>
        <v>3</v>
      </c>
      <c r="B7099" s="9">
        <f t="shared" si="449"/>
        <v>2014</v>
      </c>
      <c r="C7099" s="9">
        <f t="shared" si="450"/>
        <v>1</v>
      </c>
      <c r="D7099" s="9" t="str">
        <f t="shared" si="451"/>
        <v>Q1</v>
      </c>
      <c r="E7099" t="s">
        <v>44</v>
      </c>
      <c r="F7099">
        <v>201403</v>
      </c>
      <c r="G7099" s="3">
        <v>3</v>
      </c>
      <c r="H7099" s="3">
        <v>0</v>
      </c>
      <c r="I7099" s="3">
        <v>2</v>
      </c>
      <c r="J7099" s="3">
        <v>2</v>
      </c>
      <c r="K7099" s="3">
        <v>66</v>
      </c>
    </row>
    <row r="7100" spans="1:11" x14ac:dyDescent="0.25">
      <c r="A7100" s="9">
        <f t="shared" si="448"/>
        <v>3</v>
      </c>
      <c r="B7100" s="9">
        <f t="shared" si="449"/>
        <v>2014</v>
      </c>
      <c r="C7100" s="9">
        <f t="shared" si="450"/>
        <v>2</v>
      </c>
      <c r="D7100" s="9" t="str">
        <f t="shared" si="451"/>
        <v>Q1</v>
      </c>
      <c r="E7100" t="s">
        <v>44</v>
      </c>
      <c r="F7100">
        <v>201403</v>
      </c>
      <c r="G7100" s="3">
        <v>6</v>
      </c>
      <c r="H7100" s="3">
        <v>0</v>
      </c>
      <c r="I7100" s="3">
        <v>3</v>
      </c>
      <c r="J7100" s="3">
        <v>3</v>
      </c>
      <c r="K7100" s="3">
        <v>99</v>
      </c>
    </row>
    <row r="7101" spans="1:11" x14ac:dyDescent="0.25">
      <c r="A7101" s="9">
        <f t="shared" si="448"/>
        <v>3</v>
      </c>
      <c r="B7101" s="9">
        <f t="shared" si="449"/>
        <v>2014</v>
      </c>
      <c r="C7101" s="9">
        <f t="shared" si="450"/>
        <v>3</v>
      </c>
      <c r="D7101" s="9" t="str">
        <f t="shared" si="451"/>
        <v>Q1</v>
      </c>
      <c r="E7101" t="s">
        <v>44</v>
      </c>
      <c r="F7101">
        <v>201403</v>
      </c>
      <c r="G7101" s="3">
        <v>9</v>
      </c>
      <c r="H7101" s="3">
        <v>0</v>
      </c>
      <c r="I7101" s="3">
        <v>2</v>
      </c>
      <c r="J7101" s="3">
        <v>2</v>
      </c>
      <c r="K7101" s="3">
        <v>66</v>
      </c>
    </row>
    <row r="7102" spans="1:11" x14ac:dyDescent="0.25">
      <c r="A7102" s="9">
        <f t="shared" si="448"/>
        <v>3</v>
      </c>
      <c r="B7102" s="9">
        <f t="shared" si="449"/>
        <v>2014</v>
      </c>
      <c r="C7102" s="9">
        <f t="shared" si="450"/>
        <v>4</v>
      </c>
      <c r="D7102" s="9" t="str">
        <f t="shared" si="451"/>
        <v>Q1</v>
      </c>
      <c r="E7102" t="s">
        <v>44</v>
      </c>
      <c r="F7102">
        <v>201403</v>
      </c>
      <c r="G7102" s="3">
        <v>12</v>
      </c>
      <c r="H7102" s="3">
        <v>0</v>
      </c>
      <c r="I7102" s="3">
        <v>1</v>
      </c>
      <c r="J7102" s="3">
        <v>1</v>
      </c>
      <c r="K7102" s="3">
        <v>33</v>
      </c>
    </row>
    <row r="7103" spans="1:11" x14ac:dyDescent="0.25">
      <c r="A7103" s="9">
        <f t="shared" si="448"/>
        <v>3</v>
      </c>
      <c r="B7103" s="9">
        <f t="shared" si="449"/>
        <v>2014</v>
      </c>
      <c r="C7103" s="9">
        <f t="shared" si="450"/>
        <v>4</v>
      </c>
      <c r="D7103" s="9" t="str">
        <f t="shared" si="451"/>
        <v>Q1</v>
      </c>
      <c r="E7103" t="s">
        <v>44</v>
      </c>
      <c r="F7103">
        <v>201403</v>
      </c>
      <c r="G7103" s="3">
        <v>14</v>
      </c>
      <c r="H7103" s="3">
        <v>0</v>
      </c>
      <c r="I7103" s="3">
        <v>1</v>
      </c>
      <c r="J7103" s="3">
        <v>1</v>
      </c>
      <c r="K7103" s="3">
        <v>33</v>
      </c>
    </row>
    <row r="7104" spans="1:11" x14ac:dyDescent="0.25">
      <c r="A7104" s="9">
        <f t="shared" si="448"/>
        <v>3</v>
      </c>
      <c r="B7104" s="9">
        <f t="shared" si="449"/>
        <v>2014</v>
      </c>
      <c r="C7104" s="9">
        <f t="shared" si="450"/>
        <v>6</v>
      </c>
      <c r="D7104" s="9" t="str">
        <f t="shared" si="451"/>
        <v>Q1</v>
      </c>
      <c r="E7104" t="s">
        <v>44</v>
      </c>
      <c r="F7104">
        <v>201403</v>
      </c>
      <c r="G7104" s="3">
        <v>18</v>
      </c>
      <c r="H7104" s="3">
        <v>0</v>
      </c>
      <c r="I7104" s="3">
        <v>11</v>
      </c>
      <c r="J7104" s="3">
        <v>11</v>
      </c>
      <c r="K7104" s="3">
        <v>363</v>
      </c>
    </row>
    <row r="7105" spans="1:11" x14ac:dyDescent="0.25">
      <c r="A7105" s="9">
        <f t="shared" si="448"/>
        <v>3</v>
      </c>
      <c r="B7105" s="9">
        <f t="shared" si="449"/>
        <v>2014</v>
      </c>
      <c r="C7105" s="9">
        <f t="shared" si="450"/>
        <v>6</v>
      </c>
      <c r="D7105" s="9" t="str">
        <f t="shared" si="451"/>
        <v>Q1</v>
      </c>
      <c r="E7105" t="s">
        <v>44</v>
      </c>
      <c r="F7105">
        <v>201403</v>
      </c>
      <c r="G7105" s="3">
        <v>19</v>
      </c>
      <c r="H7105" s="3">
        <v>0</v>
      </c>
      <c r="I7105" s="3">
        <v>3</v>
      </c>
      <c r="J7105" s="3">
        <v>3</v>
      </c>
      <c r="K7105" s="3">
        <v>99</v>
      </c>
    </row>
    <row r="7106" spans="1:11" x14ac:dyDescent="0.25">
      <c r="A7106" s="9">
        <f t="shared" si="448"/>
        <v>3</v>
      </c>
      <c r="B7106" s="9">
        <f t="shared" si="449"/>
        <v>2014</v>
      </c>
      <c r="C7106" s="9">
        <f t="shared" si="450"/>
        <v>7</v>
      </c>
      <c r="D7106" s="9" t="str">
        <f t="shared" si="451"/>
        <v>Q1</v>
      </c>
      <c r="E7106" t="s">
        <v>44</v>
      </c>
      <c r="F7106">
        <v>201403</v>
      </c>
      <c r="G7106" s="3">
        <v>21</v>
      </c>
      <c r="H7106" s="3">
        <v>0</v>
      </c>
      <c r="I7106" s="3">
        <v>7</v>
      </c>
      <c r="J7106" s="3">
        <v>7</v>
      </c>
      <c r="K7106" s="3">
        <v>261</v>
      </c>
    </row>
    <row r="7107" spans="1:11" x14ac:dyDescent="0.25">
      <c r="A7107" s="9">
        <f t="shared" si="448"/>
        <v>3</v>
      </c>
      <c r="B7107" s="9">
        <f t="shared" si="449"/>
        <v>2014</v>
      </c>
      <c r="C7107" s="9">
        <f t="shared" si="450"/>
        <v>7</v>
      </c>
      <c r="D7107" s="9" t="str">
        <f t="shared" si="451"/>
        <v>Q1</v>
      </c>
      <c r="E7107" t="s">
        <v>44</v>
      </c>
      <c r="F7107">
        <v>201403</v>
      </c>
      <c r="G7107" s="3">
        <v>22</v>
      </c>
      <c r="H7107" s="3">
        <v>0</v>
      </c>
      <c r="I7107" s="3">
        <v>2</v>
      </c>
      <c r="J7107" s="3">
        <v>2</v>
      </c>
      <c r="K7107" s="3">
        <v>66</v>
      </c>
    </row>
    <row r="7108" spans="1:11" x14ac:dyDescent="0.25">
      <c r="A7108" s="9">
        <f t="shared" si="448"/>
        <v>3</v>
      </c>
      <c r="B7108" s="9">
        <f t="shared" si="449"/>
        <v>2014</v>
      </c>
      <c r="C7108" s="9">
        <f t="shared" si="450"/>
        <v>8</v>
      </c>
      <c r="D7108" s="9" t="str">
        <f t="shared" si="451"/>
        <v>Q1</v>
      </c>
      <c r="E7108" t="s">
        <v>44</v>
      </c>
      <c r="F7108">
        <v>201403</v>
      </c>
      <c r="G7108" s="3">
        <v>24</v>
      </c>
      <c r="H7108" s="3">
        <v>0</v>
      </c>
      <c r="I7108" s="3">
        <v>6</v>
      </c>
      <c r="J7108" s="3">
        <v>6</v>
      </c>
      <c r="K7108" s="3">
        <v>228</v>
      </c>
    </row>
    <row r="7109" spans="1:11" x14ac:dyDescent="0.25">
      <c r="A7109" s="9">
        <f t="shared" si="448"/>
        <v>3</v>
      </c>
      <c r="B7109" s="9">
        <f t="shared" si="449"/>
        <v>2014</v>
      </c>
      <c r="C7109" s="9">
        <f t="shared" si="450"/>
        <v>8</v>
      </c>
      <c r="D7109" s="9" t="str">
        <f t="shared" si="451"/>
        <v>Q1</v>
      </c>
      <c r="E7109" t="s">
        <v>44</v>
      </c>
      <c r="F7109">
        <v>201403</v>
      </c>
      <c r="G7109" s="3">
        <v>25</v>
      </c>
      <c r="H7109" s="3">
        <v>0</v>
      </c>
      <c r="I7109" s="3">
        <v>3</v>
      </c>
      <c r="J7109" s="3">
        <v>3</v>
      </c>
      <c r="K7109" s="3">
        <v>99</v>
      </c>
    </row>
    <row r="7110" spans="1:11" x14ac:dyDescent="0.25">
      <c r="A7110" s="9">
        <f t="shared" si="448"/>
        <v>3</v>
      </c>
      <c r="B7110" s="9">
        <f t="shared" si="449"/>
        <v>2014</v>
      </c>
      <c r="C7110" s="9">
        <f t="shared" si="450"/>
        <v>9</v>
      </c>
      <c r="D7110" s="9" t="str">
        <f t="shared" si="451"/>
        <v>Q1</v>
      </c>
      <c r="E7110" t="s">
        <v>44</v>
      </c>
      <c r="F7110">
        <v>201403</v>
      </c>
      <c r="G7110" s="3">
        <v>27</v>
      </c>
      <c r="H7110" s="3">
        <v>0</v>
      </c>
      <c r="I7110" s="3">
        <v>8</v>
      </c>
      <c r="J7110" s="3">
        <v>8</v>
      </c>
      <c r="K7110" s="3">
        <v>274</v>
      </c>
    </row>
    <row r="7111" spans="1:11" x14ac:dyDescent="0.25">
      <c r="A7111" s="9">
        <f t="shared" si="448"/>
        <v>3</v>
      </c>
      <c r="B7111" s="9">
        <f t="shared" si="449"/>
        <v>2014</v>
      </c>
      <c r="C7111" s="9">
        <f t="shared" si="450"/>
        <v>9</v>
      </c>
      <c r="D7111" s="9" t="str">
        <f t="shared" si="451"/>
        <v>Q1</v>
      </c>
      <c r="E7111" t="s">
        <v>44</v>
      </c>
      <c r="F7111">
        <v>201403</v>
      </c>
      <c r="G7111" s="3">
        <v>28</v>
      </c>
      <c r="H7111" s="3">
        <v>0</v>
      </c>
      <c r="I7111" s="3">
        <v>2</v>
      </c>
      <c r="J7111" s="3">
        <v>2</v>
      </c>
      <c r="K7111" s="3">
        <v>46</v>
      </c>
    </row>
    <row r="7112" spans="1:11" x14ac:dyDescent="0.25">
      <c r="A7112" s="9">
        <f t="shared" si="448"/>
        <v>3</v>
      </c>
      <c r="B7112" s="9">
        <f t="shared" si="449"/>
        <v>2014</v>
      </c>
      <c r="C7112" s="9">
        <f t="shared" si="450"/>
        <v>9</v>
      </c>
      <c r="D7112" s="9" t="str">
        <f t="shared" si="451"/>
        <v>Q1</v>
      </c>
      <c r="E7112" t="s">
        <v>44</v>
      </c>
      <c r="F7112">
        <v>201403</v>
      </c>
      <c r="G7112" s="3">
        <v>29</v>
      </c>
      <c r="H7112" s="3">
        <v>0</v>
      </c>
      <c r="I7112" s="3">
        <v>1</v>
      </c>
      <c r="J7112" s="3">
        <v>1</v>
      </c>
      <c r="K7112" s="3">
        <v>13</v>
      </c>
    </row>
    <row r="7113" spans="1:11" x14ac:dyDescent="0.25">
      <c r="A7113" s="9">
        <f t="shared" si="448"/>
        <v>3</v>
      </c>
      <c r="B7113" s="9">
        <f t="shared" si="449"/>
        <v>2014</v>
      </c>
      <c r="C7113" s="9">
        <f t="shared" si="450"/>
        <v>10</v>
      </c>
      <c r="D7113" s="9" t="str">
        <f t="shared" si="451"/>
        <v>Q1</v>
      </c>
      <c r="E7113" t="s">
        <v>44</v>
      </c>
      <c r="F7113">
        <v>201403</v>
      </c>
      <c r="G7113" s="3">
        <v>30</v>
      </c>
      <c r="H7113" s="3">
        <v>0</v>
      </c>
      <c r="I7113" s="3">
        <v>6</v>
      </c>
      <c r="J7113" s="3">
        <v>6</v>
      </c>
      <c r="K7113" s="3">
        <v>219</v>
      </c>
    </row>
    <row r="7114" spans="1:11" x14ac:dyDescent="0.25">
      <c r="A7114" s="9">
        <f t="shared" si="448"/>
        <v>3</v>
      </c>
      <c r="B7114" s="9">
        <f t="shared" si="449"/>
        <v>2014</v>
      </c>
      <c r="C7114" s="9">
        <f t="shared" si="450"/>
        <v>10</v>
      </c>
      <c r="D7114" s="9" t="str">
        <f t="shared" si="451"/>
        <v>Q1</v>
      </c>
      <c r="E7114" t="s">
        <v>44</v>
      </c>
      <c r="F7114">
        <v>201403</v>
      </c>
      <c r="G7114" s="3">
        <v>31</v>
      </c>
      <c r="H7114" s="3">
        <v>0</v>
      </c>
      <c r="I7114" s="3">
        <v>2</v>
      </c>
      <c r="J7114" s="3">
        <v>2</v>
      </c>
      <c r="K7114" s="3">
        <v>66</v>
      </c>
    </row>
    <row r="7115" spans="1:11" x14ac:dyDescent="0.25">
      <c r="A7115" s="9">
        <f t="shared" si="448"/>
        <v>3</v>
      </c>
      <c r="B7115" s="9">
        <f t="shared" si="449"/>
        <v>2014</v>
      </c>
      <c r="C7115" s="9">
        <f t="shared" si="450"/>
        <v>10</v>
      </c>
      <c r="D7115" s="9" t="str">
        <f t="shared" si="451"/>
        <v>Q1</v>
      </c>
      <c r="E7115" t="s">
        <v>44</v>
      </c>
      <c r="F7115">
        <v>201403</v>
      </c>
      <c r="G7115" s="3">
        <v>32</v>
      </c>
      <c r="H7115" s="3">
        <v>0</v>
      </c>
      <c r="I7115" s="3">
        <v>1</v>
      </c>
      <c r="J7115" s="3">
        <v>3</v>
      </c>
      <c r="K7115" s="3">
        <v>72</v>
      </c>
    </row>
    <row r="7116" spans="1:11" x14ac:dyDescent="0.25">
      <c r="A7116" s="9">
        <f t="shared" si="448"/>
        <v>3</v>
      </c>
      <c r="B7116" s="9">
        <f t="shared" si="449"/>
        <v>2014</v>
      </c>
      <c r="C7116" s="9">
        <f t="shared" si="450"/>
        <v>11</v>
      </c>
      <c r="D7116" s="9" t="str">
        <f t="shared" si="451"/>
        <v>Q1</v>
      </c>
      <c r="E7116" t="s">
        <v>44</v>
      </c>
      <c r="F7116">
        <v>201403</v>
      </c>
      <c r="G7116" s="3">
        <v>33</v>
      </c>
      <c r="H7116" s="3">
        <v>0</v>
      </c>
      <c r="I7116" s="3">
        <v>8</v>
      </c>
      <c r="J7116" s="3">
        <v>9</v>
      </c>
      <c r="K7116" s="3">
        <v>296.8</v>
      </c>
    </row>
    <row r="7117" spans="1:11" x14ac:dyDescent="0.25">
      <c r="A7117" s="9">
        <f t="shared" si="448"/>
        <v>3</v>
      </c>
      <c r="B7117" s="9">
        <f t="shared" si="449"/>
        <v>2014</v>
      </c>
      <c r="C7117" s="9">
        <f t="shared" si="450"/>
        <v>11</v>
      </c>
      <c r="D7117" s="9" t="str">
        <f t="shared" si="451"/>
        <v>Q1</v>
      </c>
      <c r="E7117" t="s">
        <v>44</v>
      </c>
      <c r="F7117">
        <v>201403</v>
      </c>
      <c r="G7117" s="3">
        <v>34</v>
      </c>
      <c r="H7117" s="3">
        <v>0</v>
      </c>
      <c r="I7117" s="3">
        <v>3</v>
      </c>
      <c r="J7117" s="3">
        <v>3</v>
      </c>
      <c r="K7117" s="3">
        <v>85</v>
      </c>
    </row>
    <row r="7118" spans="1:11" x14ac:dyDescent="0.25">
      <c r="A7118" s="9">
        <f t="shared" ref="A7118:A7181" si="452">F7118-(B7118*100)</f>
        <v>3</v>
      </c>
      <c r="B7118" s="9">
        <f t="shared" ref="B7118:B7181" si="453">INT(F7118/100)</f>
        <v>2014</v>
      </c>
      <c r="C7118" s="9">
        <f t="shared" ref="C7118:C7181" si="454">INT(G7118/3)</f>
        <v>11</v>
      </c>
      <c r="D7118" s="9" t="str">
        <f t="shared" ref="D7118:D7181" si="455">VLOOKUP(A7118,$R$2:$S$13,2,0)</f>
        <v>Q1</v>
      </c>
      <c r="E7118" t="s">
        <v>44</v>
      </c>
      <c r="F7118">
        <v>201403</v>
      </c>
      <c r="G7118" s="3">
        <v>35</v>
      </c>
      <c r="H7118" s="3">
        <v>0</v>
      </c>
      <c r="I7118" s="3">
        <v>1</v>
      </c>
      <c r="J7118" s="3">
        <v>1</v>
      </c>
      <c r="K7118" s="3">
        <v>19</v>
      </c>
    </row>
    <row r="7119" spans="1:11" x14ac:dyDescent="0.25">
      <c r="A7119" s="9">
        <f t="shared" si="452"/>
        <v>3</v>
      </c>
      <c r="B7119" s="9">
        <f t="shared" si="453"/>
        <v>2014</v>
      </c>
      <c r="C7119" s="9">
        <f t="shared" si="454"/>
        <v>12</v>
      </c>
      <c r="D7119" s="9" t="str">
        <f t="shared" si="455"/>
        <v>Q1</v>
      </c>
      <c r="E7119" t="s">
        <v>44</v>
      </c>
      <c r="F7119">
        <v>201403</v>
      </c>
      <c r="G7119" s="3">
        <v>36</v>
      </c>
      <c r="H7119" s="3">
        <v>0</v>
      </c>
      <c r="I7119" s="3">
        <v>8</v>
      </c>
      <c r="J7119" s="3">
        <v>8</v>
      </c>
      <c r="K7119" s="3">
        <v>257</v>
      </c>
    </row>
    <row r="7120" spans="1:11" x14ac:dyDescent="0.25">
      <c r="A7120" s="9">
        <f t="shared" si="452"/>
        <v>3</v>
      </c>
      <c r="B7120" s="9">
        <f t="shared" si="453"/>
        <v>2014</v>
      </c>
      <c r="C7120" s="9">
        <f t="shared" si="454"/>
        <v>12</v>
      </c>
      <c r="D7120" s="9" t="str">
        <f t="shared" si="455"/>
        <v>Q1</v>
      </c>
      <c r="E7120" t="s">
        <v>44</v>
      </c>
      <c r="F7120">
        <v>201403</v>
      </c>
      <c r="G7120" s="3">
        <v>37</v>
      </c>
      <c r="H7120" s="3">
        <v>0</v>
      </c>
      <c r="I7120" s="3">
        <v>4</v>
      </c>
      <c r="J7120" s="3">
        <v>4</v>
      </c>
      <c r="K7120" s="3">
        <v>106</v>
      </c>
    </row>
    <row r="7121" spans="1:11" x14ac:dyDescent="0.25">
      <c r="A7121" s="9">
        <f t="shared" si="452"/>
        <v>3</v>
      </c>
      <c r="B7121" s="9">
        <f t="shared" si="453"/>
        <v>2014</v>
      </c>
      <c r="C7121" s="9">
        <f t="shared" si="454"/>
        <v>12</v>
      </c>
      <c r="D7121" s="9" t="str">
        <f t="shared" si="455"/>
        <v>Q1</v>
      </c>
      <c r="E7121" t="s">
        <v>44</v>
      </c>
      <c r="F7121">
        <v>201403</v>
      </c>
      <c r="G7121" s="3">
        <v>38</v>
      </c>
      <c r="H7121" s="3">
        <v>0</v>
      </c>
      <c r="I7121" s="3">
        <v>1</v>
      </c>
      <c r="J7121" s="3">
        <v>1</v>
      </c>
      <c r="K7121" s="3">
        <v>7</v>
      </c>
    </row>
    <row r="7122" spans="1:11" x14ac:dyDescent="0.25">
      <c r="A7122" s="9">
        <f t="shared" si="452"/>
        <v>3</v>
      </c>
      <c r="B7122" s="9">
        <f t="shared" si="453"/>
        <v>2014</v>
      </c>
      <c r="C7122" s="9">
        <f t="shared" si="454"/>
        <v>13</v>
      </c>
      <c r="D7122" s="9" t="str">
        <f t="shared" si="455"/>
        <v>Q1</v>
      </c>
      <c r="E7122" t="s">
        <v>44</v>
      </c>
      <c r="F7122">
        <v>201403</v>
      </c>
      <c r="G7122" s="3">
        <v>39</v>
      </c>
      <c r="H7122" s="3">
        <v>0</v>
      </c>
      <c r="I7122" s="3">
        <v>7</v>
      </c>
      <c r="J7122" s="3">
        <v>7</v>
      </c>
      <c r="K7122" s="3">
        <v>255</v>
      </c>
    </row>
    <row r="7123" spans="1:11" x14ac:dyDescent="0.25">
      <c r="A7123" s="9">
        <f t="shared" si="452"/>
        <v>3</v>
      </c>
      <c r="B7123" s="9">
        <f t="shared" si="453"/>
        <v>2014</v>
      </c>
      <c r="C7123" s="9">
        <f t="shared" si="454"/>
        <v>13</v>
      </c>
      <c r="D7123" s="9" t="str">
        <f t="shared" si="455"/>
        <v>Q1</v>
      </c>
      <c r="E7123" t="s">
        <v>44</v>
      </c>
      <c r="F7123">
        <v>201403</v>
      </c>
      <c r="G7123" s="3">
        <v>40</v>
      </c>
      <c r="H7123" s="3">
        <v>0</v>
      </c>
      <c r="I7123" s="3">
        <v>2</v>
      </c>
      <c r="J7123" s="3">
        <v>2</v>
      </c>
      <c r="K7123" s="3">
        <v>66</v>
      </c>
    </row>
    <row r="7124" spans="1:11" x14ac:dyDescent="0.25">
      <c r="A7124" s="9">
        <f t="shared" si="452"/>
        <v>3</v>
      </c>
      <c r="B7124" s="9">
        <f t="shared" si="453"/>
        <v>2014</v>
      </c>
      <c r="C7124" s="9">
        <f t="shared" si="454"/>
        <v>14</v>
      </c>
      <c r="D7124" s="9" t="str">
        <f t="shared" si="455"/>
        <v>Q1</v>
      </c>
      <c r="E7124" t="s">
        <v>44</v>
      </c>
      <c r="F7124">
        <v>201403</v>
      </c>
      <c r="G7124" s="3">
        <v>42</v>
      </c>
      <c r="H7124" s="3">
        <v>0</v>
      </c>
      <c r="I7124" s="3">
        <v>6</v>
      </c>
      <c r="J7124" s="3">
        <v>6</v>
      </c>
      <c r="K7124" s="3">
        <v>222</v>
      </c>
    </row>
    <row r="7125" spans="1:11" x14ac:dyDescent="0.25">
      <c r="A7125" s="9">
        <f t="shared" si="452"/>
        <v>3</v>
      </c>
      <c r="B7125" s="9">
        <f t="shared" si="453"/>
        <v>2014</v>
      </c>
      <c r="C7125" s="9">
        <f t="shared" si="454"/>
        <v>14</v>
      </c>
      <c r="D7125" s="9" t="str">
        <f t="shared" si="455"/>
        <v>Q1</v>
      </c>
      <c r="E7125" t="s">
        <v>44</v>
      </c>
      <c r="F7125">
        <v>201403</v>
      </c>
      <c r="G7125" s="3">
        <v>43</v>
      </c>
      <c r="H7125" s="3">
        <v>0</v>
      </c>
      <c r="I7125" s="3">
        <v>1</v>
      </c>
      <c r="J7125" s="3">
        <v>1</v>
      </c>
      <c r="K7125" s="3">
        <v>33</v>
      </c>
    </row>
    <row r="7126" spans="1:11" x14ac:dyDescent="0.25">
      <c r="A7126" s="9">
        <f t="shared" si="452"/>
        <v>3</v>
      </c>
      <c r="B7126" s="9">
        <f t="shared" si="453"/>
        <v>2014</v>
      </c>
      <c r="C7126" s="9">
        <f t="shared" si="454"/>
        <v>14</v>
      </c>
      <c r="D7126" s="9" t="str">
        <f t="shared" si="455"/>
        <v>Q1</v>
      </c>
      <c r="E7126" t="s">
        <v>44</v>
      </c>
      <c r="F7126">
        <v>201403</v>
      </c>
      <c r="G7126" s="3">
        <v>44</v>
      </c>
      <c r="H7126" s="3">
        <v>0</v>
      </c>
      <c r="I7126" s="3">
        <v>1</v>
      </c>
      <c r="J7126" s="3">
        <v>1</v>
      </c>
      <c r="K7126" s="3">
        <v>21</v>
      </c>
    </row>
    <row r="7127" spans="1:11" x14ac:dyDescent="0.25">
      <c r="A7127" s="9">
        <f t="shared" si="452"/>
        <v>3</v>
      </c>
      <c r="B7127" s="9">
        <f t="shared" si="453"/>
        <v>2014</v>
      </c>
      <c r="C7127" s="9">
        <f t="shared" si="454"/>
        <v>15</v>
      </c>
      <c r="D7127" s="9" t="str">
        <f t="shared" si="455"/>
        <v>Q1</v>
      </c>
      <c r="E7127" t="s">
        <v>44</v>
      </c>
      <c r="F7127">
        <v>201403</v>
      </c>
      <c r="G7127" s="3">
        <v>45</v>
      </c>
      <c r="H7127" s="3">
        <v>0</v>
      </c>
      <c r="I7127" s="3">
        <v>9</v>
      </c>
      <c r="J7127" s="3">
        <v>10</v>
      </c>
      <c r="K7127" s="3">
        <v>443</v>
      </c>
    </row>
    <row r="7128" spans="1:11" x14ac:dyDescent="0.25">
      <c r="A7128" s="9">
        <f t="shared" si="452"/>
        <v>3</v>
      </c>
      <c r="B7128" s="9">
        <f t="shared" si="453"/>
        <v>2014</v>
      </c>
      <c r="C7128" s="9">
        <f t="shared" si="454"/>
        <v>15</v>
      </c>
      <c r="D7128" s="9" t="str">
        <f t="shared" si="455"/>
        <v>Q1</v>
      </c>
      <c r="E7128" t="s">
        <v>44</v>
      </c>
      <c r="F7128">
        <v>201403</v>
      </c>
      <c r="G7128" s="3">
        <v>46</v>
      </c>
      <c r="H7128" s="3">
        <v>0</v>
      </c>
      <c r="I7128" s="3">
        <v>1</v>
      </c>
      <c r="J7128" s="3">
        <v>1</v>
      </c>
      <c r="K7128" s="3">
        <v>33</v>
      </c>
    </row>
    <row r="7129" spans="1:11" x14ac:dyDescent="0.25">
      <c r="A7129" s="9">
        <f t="shared" si="452"/>
        <v>3</v>
      </c>
      <c r="B7129" s="9">
        <f t="shared" si="453"/>
        <v>2014</v>
      </c>
      <c r="C7129" s="9">
        <f t="shared" si="454"/>
        <v>16</v>
      </c>
      <c r="D7129" s="9" t="str">
        <f t="shared" si="455"/>
        <v>Q1</v>
      </c>
      <c r="E7129" t="s">
        <v>44</v>
      </c>
      <c r="F7129">
        <v>201403</v>
      </c>
      <c r="G7129" s="3">
        <v>48</v>
      </c>
      <c r="H7129" s="3">
        <v>0</v>
      </c>
      <c r="I7129" s="3">
        <v>7</v>
      </c>
      <c r="J7129" s="3">
        <v>7</v>
      </c>
      <c r="K7129" s="3">
        <v>258</v>
      </c>
    </row>
    <row r="7130" spans="1:11" x14ac:dyDescent="0.25">
      <c r="A7130" s="9">
        <f t="shared" si="452"/>
        <v>3</v>
      </c>
      <c r="B7130" s="9">
        <f t="shared" si="453"/>
        <v>2014</v>
      </c>
      <c r="C7130" s="9">
        <f t="shared" si="454"/>
        <v>16</v>
      </c>
      <c r="D7130" s="9" t="str">
        <f t="shared" si="455"/>
        <v>Q1</v>
      </c>
      <c r="E7130" t="s">
        <v>44</v>
      </c>
      <c r="F7130">
        <v>201403</v>
      </c>
      <c r="G7130" s="3">
        <v>49</v>
      </c>
      <c r="H7130" s="3">
        <v>0</v>
      </c>
      <c r="I7130" s="3">
        <v>2</v>
      </c>
      <c r="J7130" s="3">
        <v>2</v>
      </c>
      <c r="K7130" s="3">
        <v>66</v>
      </c>
    </row>
    <row r="7131" spans="1:11" x14ac:dyDescent="0.25">
      <c r="A7131" s="9">
        <f t="shared" si="452"/>
        <v>3</v>
      </c>
      <c r="B7131" s="9">
        <f t="shared" si="453"/>
        <v>2014</v>
      </c>
      <c r="C7131" s="9">
        <f t="shared" si="454"/>
        <v>17</v>
      </c>
      <c r="D7131" s="9" t="str">
        <f t="shared" si="455"/>
        <v>Q1</v>
      </c>
      <c r="E7131" t="s">
        <v>44</v>
      </c>
      <c r="F7131">
        <v>201403</v>
      </c>
      <c r="G7131" s="3">
        <v>51</v>
      </c>
      <c r="H7131" s="3">
        <v>0</v>
      </c>
      <c r="I7131" s="3">
        <v>6</v>
      </c>
      <c r="J7131" s="3">
        <v>6</v>
      </c>
      <c r="K7131" s="3">
        <v>219</v>
      </c>
    </row>
    <row r="7132" spans="1:11" x14ac:dyDescent="0.25">
      <c r="A7132" s="9">
        <f t="shared" si="452"/>
        <v>3</v>
      </c>
      <c r="B7132" s="9">
        <f t="shared" si="453"/>
        <v>2014</v>
      </c>
      <c r="C7132" s="9">
        <f t="shared" si="454"/>
        <v>17</v>
      </c>
      <c r="D7132" s="9" t="str">
        <f t="shared" si="455"/>
        <v>Q1</v>
      </c>
      <c r="E7132" t="s">
        <v>44</v>
      </c>
      <c r="F7132">
        <v>201403</v>
      </c>
      <c r="G7132" s="3">
        <v>52</v>
      </c>
      <c r="H7132" s="3">
        <v>0</v>
      </c>
      <c r="I7132" s="3">
        <v>1</v>
      </c>
      <c r="J7132" s="3">
        <v>1</v>
      </c>
      <c r="K7132" s="3">
        <v>33</v>
      </c>
    </row>
    <row r="7133" spans="1:11" x14ac:dyDescent="0.25">
      <c r="A7133" s="9">
        <f t="shared" si="452"/>
        <v>3</v>
      </c>
      <c r="B7133" s="9">
        <f t="shared" si="453"/>
        <v>2014</v>
      </c>
      <c r="C7133" s="9">
        <f t="shared" si="454"/>
        <v>17</v>
      </c>
      <c r="D7133" s="9" t="str">
        <f t="shared" si="455"/>
        <v>Q1</v>
      </c>
      <c r="E7133" t="s">
        <v>44</v>
      </c>
      <c r="F7133">
        <v>201403</v>
      </c>
      <c r="G7133" s="3">
        <v>53</v>
      </c>
      <c r="H7133" s="3">
        <v>0</v>
      </c>
      <c r="I7133" s="3">
        <v>1</v>
      </c>
      <c r="J7133" s="3">
        <v>1</v>
      </c>
      <c r="K7133" s="3">
        <v>54</v>
      </c>
    </row>
    <row r="7134" spans="1:11" x14ac:dyDescent="0.25">
      <c r="A7134" s="9">
        <f t="shared" si="452"/>
        <v>3</v>
      </c>
      <c r="B7134" s="9">
        <f t="shared" si="453"/>
        <v>2014</v>
      </c>
      <c r="C7134" s="9">
        <f t="shared" si="454"/>
        <v>18</v>
      </c>
      <c r="D7134" s="9" t="str">
        <f t="shared" si="455"/>
        <v>Q1</v>
      </c>
      <c r="E7134" t="s">
        <v>44</v>
      </c>
      <c r="F7134">
        <v>201403</v>
      </c>
      <c r="G7134" s="3">
        <v>54</v>
      </c>
      <c r="H7134" s="3">
        <v>0</v>
      </c>
      <c r="I7134" s="3">
        <v>5</v>
      </c>
      <c r="J7134" s="3">
        <v>5</v>
      </c>
      <c r="K7134" s="3">
        <v>150</v>
      </c>
    </row>
    <row r="7135" spans="1:11" x14ac:dyDescent="0.25">
      <c r="A7135" s="9">
        <f t="shared" si="452"/>
        <v>3</v>
      </c>
      <c r="B7135" s="9">
        <f t="shared" si="453"/>
        <v>2014</v>
      </c>
      <c r="C7135" s="9">
        <f t="shared" si="454"/>
        <v>18</v>
      </c>
      <c r="D7135" s="9" t="str">
        <f t="shared" si="455"/>
        <v>Q1</v>
      </c>
      <c r="E7135" t="s">
        <v>44</v>
      </c>
      <c r="F7135">
        <v>201403</v>
      </c>
      <c r="G7135" s="3">
        <v>55</v>
      </c>
      <c r="H7135" s="3">
        <v>0</v>
      </c>
      <c r="I7135" s="3">
        <v>3</v>
      </c>
      <c r="J7135" s="3">
        <v>3</v>
      </c>
      <c r="K7135" s="3">
        <v>118</v>
      </c>
    </row>
    <row r="7136" spans="1:11" x14ac:dyDescent="0.25">
      <c r="A7136" s="9">
        <f t="shared" si="452"/>
        <v>3</v>
      </c>
      <c r="B7136" s="9">
        <f t="shared" si="453"/>
        <v>2014</v>
      </c>
      <c r="C7136" s="9">
        <f t="shared" si="454"/>
        <v>18</v>
      </c>
      <c r="D7136" s="9" t="str">
        <f t="shared" si="455"/>
        <v>Q1</v>
      </c>
      <c r="E7136" t="s">
        <v>44</v>
      </c>
      <c r="F7136">
        <v>201403</v>
      </c>
      <c r="G7136" s="3">
        <v>56</v>
      </c>
      <c r="H7136" s="3">
        <v>0</v>
      </c>
      <c r="I7136" s="3">
        <v>1</v>
      </c>
      <c r="J7136" s="3">
        <v>1</v>
      </c>
      <c r="K7136" s="3">
        <v>59</v>
      </c>
    </row>
    <row r="7137" spans="1:11" x14ac:dyDescent="0.25">
      <c r="A7137" s="9">
        <f t="shared" si="452"/>
        <v>3</v>
      </c>
      <c r="B7137" s="9">
        <f t="shared" si="453"/>
        <v>2014</v>
      </c>
      <c r="C7137" s="9">
        <f t="shared" si="454"/>
        <v>19</v>
      </c>
      <c r="D7137" s="9" t="str">
        <f t="shared" si="455"/>
        <v>Q1</v>
      </c>
      <c r="E7137" t="s">
        <v>44</v>
      </c>
      <c r="F7137">
        <v>201403</v>
      </c>
      <c r="G7137" s="3">
        <v>57</v>
      </c>
      <c r="H7137" s="3">
        <v>0</v>
      </c>
      <c r="I7137" s="3">
        <v>4</v>
      </c>
      <c r="J7137" s="3">
        <v>4</v>
      </c>
      <c r="K7137" s="3">
        <v>117</v>
      </c>
    </row>
    <row r="7138" spans="1:11" x14ac:dyDescent="0.25">
      <c r="A7138" s="9">
        <f t="shared" si="452"/>
        <v>3</v>
      </c>
      <c r="B7138" s="9">
        <f t="shared" si="453"/>
        <v>2014</v>
      </c>
      <c r="C7138" s="9">
        <f t="shared" si="454"/>
        <v>19</v>
      </c>
      <c r="D7138" s="9" t="str">
        <f t="shared" si="455"/>
        <v>Q1</v>
      </c>
      <c r="E7138" t="s">
        <v>44</v>
      </c>
      <c r="F7138">
        <v>201403</v>
      </c>
      <c r="G7138" s="3">
        <v>58</v>
      </c>
      <c r="H7138" s="3">
        <v>0</v>
      </c>
      <c r="I7138" s="3">
        <v>2</v>
      </c>
      <c r="J7138" s="3">
        <v>2</v>
      </c>
      <c r="K7138" s="3">
        <v>66</v>
      </c>
    </row>
    <row r="7139" spans="1:11" x14ac:dyDescent="0.25">
      <c r="A7139" s="9">
        <f t="shared" si="452"/>
        <v>3</v>
      </c>
      <c r="B7139" s="9">
        <f t="shared" si="453"/>
        <v>2014</v>
      </c>
      <c r="C7139" s="9">
        <f t="shared" si="454"/>
        <v>19</v>
      </c>
      <c r="D7139" s="9" t="str">
        <f t="shared" si="455"/>
        <v>Q1</v>
      </c>
      <c r="E7139" t="s">
        <v>44</v>
      </c>
      <c r="F7139">
        <v>201403</v>
      </c>
      <c r="G7139" s="3">
        <v>59</v>
      </c>
      <c r="H7139" s="3">
        <v>0</v>
      </c>
      <c r="I7139" s="3">
        <v>1</v>
      </c>
      <c r="J7139" s="3">
        <v>1</v>
      </c>
      <c r="K7139" s="3">
        <v>54</v>
      </c>
    </row>
    <row r="7140" spans="1:11" x14ac:dyDescent="0.25">
      <c r="A7140" s="9">
        <f t="shared" si="452"/>
        <v>3</v>
      </c>
      <c r="B7140" s="9">
        <f t="shared" si="453"/>
        <v>2014</v>
      </c>
      <c r="C7140" s="9">
        <f t="shared" si="454"/>
        <v>20</v>
      </c>
      <c r="D7140" s="9" t="str">
        <f t="shared" si="455"/>
        <v>Q1</v>
      </c>
      <c r="E7140" t="s">
        <v>44</v>
      </c>
      <c r="F7140">
        <v>201403</v>
      </c>
      <c r="G7140" s="3">
        <v>60</v>
      </c>
      <c r="H7140" s="3">
        <v>0</v>
      </c>
      <c r="I7140" s="3">
        <v>1</v>
      </c>
      <c r="J7140" s="3">
        <v>1</v>
      </c>
      <c r="K7140" s="3">
        <v>33</v>
      </c>
    </row>
    <row r="7141" spans="1:11" x14ac:dyDescent="0.25">
      <c r="A7141" s="9">
        <f t="shared" si="452"/>
        <v>4</v>
      </c>
      <c r="B7141" s="9">
        <f t="shared" si="453"/>
        <v>2014</v>
      </c>
      <c r="C7141" s="9">
        <f t="shared" si="454"/>
        <v>0</v>
      </c>
      <c r="D7141" s="9" t="str">
        <f t="shared" si="455"/>
        <v>Q2</v>
      </c>
      <c r="E7141" t="s">
        <v>44</v>
      </c>
      <c r="F7141">
        <v>201404</v>
      </c>
      <c r="G7141" s="3">
        <v>0</v>
      </c>
      <c r="H7141" s="3">
        <v>16</v>
      </c>
      <c r="I7141" s="3">
        <v>16</v>
      </c>
      <c r="J7141" s="3">
        <v>16</v>
      </c>
      <c r="K7141" s="3">
        <v>528</v>
      </c>
    </row>
    <row r="7142" spans="1:11" x14ac:dyDescent="0.25">
      <c r="A7142" s="9">
        <f t="shared" si="452"/>
        <v>4</v>
      </c>
      <c r="B7142" s="9">
        <f t="shared" si="453"/>
        <v>2014</v>
      </c>
      <c r="C7142" s="9">
        <f t="shared" si="454"/>
        <v>1</v>
      </c>
      <c r="D7142" s="9" t="str">
        <f t="shared" si="455"/>
        <v>Q2</v>
      </c>
      <c r="E7142" t="s">
        <v>44</v>
      </c>
      <c r="F7142">
        <v>201404</v>
      </c>
      <c r="G7142" s="3">
        <v>3</v>
      </c>
      <c r="H7142" s="3">
        <v>0</v>
      </c>
      <c r="I7142" s="3">
        <v>1</v>
      </c>
      <c r="J7142" s="3">
        <v>1</v>
      </c>
      <c r="K7142" s="3">
        <v>33</v>
      </c>
    </row>
    <row r="7143" spans="1:11" x14ac:dyDescent="0.25">
      <c r="A7143" s="9">
        <f t="shared" si="452"/>
        <v>4</v>
      </c>
      <c r="B7143" s="9">
        <f t="shared" si="453"/>
        <v>2014</v>
      </c>
      <c r="C7143" s="9">
        <f t="shared" si="454"/>
        <v>2</v>
      </c>
      <c r="D7143" s="9" t="str">
        <f t="shared" si="455"/>
        <v>Q2</v>
      </c>
      <c r="E7143" t="s">
        <v>44</v>
      </c>
      <c r="F7143">
        <v>201404</v>
      </c>
      <c r="G7143" s="3">
        <v>6</v>
      </c>
      <c r="H7143" s="3">
        <v>0</v>
      </c>
      <c r="I7143" s="3">
        <v>1</v>
      </c>
      <c r="J7143" s="3">
        <v>1</v>
      </c>
      <c r="K7143" s="3">
        <v>33</v>
      </c>
    </row>
    <row r="7144" spans="1:11" x14ac:dyDescent="0.25">
      <c r="A7144" s="9">
        <f t="shared" si="452"/>
        <v>4</v>
      </c>
      <c r="B7144" s="9">
        <f t="shared" si="453"/>
        <v>2014</v>
      </c>
      <c r="C7144" s="9">
        <f t="shared" si="454"/>
        <v>3</v>
      </c>
      <c r="D7144" s="9" t="str">
        <f t="shared" si="455"/>
        <v>Q2</v>
      </c>
      <c r="E7144" t="s">
        <v>44</v>
      </c>
      <c r="F7144">
        <v>201404</v>
      </c>
      <c r="G7144" s="3">
        <v>9</v>
      </c>
      <c r="H7144" s="3">
        <v>0</v>
      </c>
      <c r="I7144" s="3">
        <v>2</v>
      </c>
      <c r="J7144" s="3">
        <v>2</v>
      </c>
      <c r="K7144" s="3">
        <v>66</v>
      </c>
    </row>
    <row r="7145" spans="1:11" x14ac:dyDescent="0.25">
      <c r="A7145" s="9">
        <f t="shared" si="452"/>
        <v>4</v>
      </c>
      <c r="B7145" s="9">
        <f t="shared" si="453"/>
        <v>2014</v>
      </c>
      <c r="C7145" s="9">
        <f t="shared" si="454"/>
        <v>4</v>
      </c>
      <c r="D7145" s="9" t="str">
        <f t="shared" si="455"/>
        <v>Q2</v>
      </c>
      <c r="E7145" t="s">
        <v>44</v>
      </c>
      <c r="F7145">
        <v>201404</v>
      </c>
      <c r="G7145" s="3">
        <v>12</v>
      </c>
      <c r="H7145" s="3">
        <v>0</v>
      </c>
      <c r="I7145" s="3">
        <v>2</v>
      </c>
      <c r="J7145" s="3">
        <v>2</v>
      </c>
      <c r="K7145" s="3">
        <v>66</v>
      </c>
    </row>
    <row r="7146" spans="1:11" x14ac:dyDescent="0.25">
      <c r="A7146" s="9">
        <f t="shared" si="452"/>
        <v>4</v>
      </c>
      <c r="B7146" s="9">
        <f t="shared" si="453"/>
        <v>2014</v>
      </c>
      <c r="C7146" s="9">
        <f t="shared" si="454"/>
        <v>5</v>
      </c>
      <c r="D7146" s="9" t="str">
        <f t="shared" si="455"/>
        <v>Q2</v>
      </c>
      <c r="E7146" t="s">
        <v>44</v>
      </c>
      <c r="F7146">
        <v>201404</v>
      </c>
      <c r="G7146" s="3">
        <v>15</v>
      </c>
      <c r="H7146" s="3">
        <v>0</v>
      </c>
      <c r="I7146" s="3">
        <v>1</v>
      </c>
      <c r="J7146" s="3">
        <v>1</v>
      </c>
      <c r="K7146" s="3">
        <v>33</v>
      </c>
    </row>
    <row r="7147" spans="1:11" x14ac:dyDescent="0.25">
      <c r="A7147" s="9">
        <f t="shared" si="452"/>
        <v>4</v>
      </c>
      <c r="B7147" s="9">
        <f t="shared" si="453"/>
        <v>2014</v>
      </c>
      <c r="C7147" s="9">
        <f t="shared" si="454"/>
        <v>5</v>
      </c>
      <c r="D7147" s="9" t="str">
        <f t="shared" si="455"/>
        <v>Q2</v>
      </c>
      <c r="E7147" t="s">
        <v>44</v>
      </c>
      <c r="F7147">
        <v>201404</v>
      </c>
      <c r="G7147" s="3">
        <v>17</v>
      </c>
      <c r="H7147" s="3">
        <v>0</v>
      </c>
      <c r="I7147" s="3">
        <v>1</v>
      </c>
      <c r="J7147" s="3">
        <v>1</v>
      </c>
      <c r="K7147" s="3">
        <v>33</v>
      </c>
    </row>
    <row r="7148" spans="1:11" x14ac:dyDescent="0.25">
      <c r="A7148" s="9">
        <f t="shared" si="452"/>
        <v>4</v>
      </c>
      <c r="B7148" s="9">
        <f t="shared" si="453"/>
        <v>2014</v>
      </c>
      <c r="C7148" s="9">
        <f t="shared" si="454"/>
        <v>6</v>
      </c>
      <c r="D7148" s="9" t="str">
        <f t="shared" si="455"/>
        <v>Q2</v>
      </c>
      <c r="E7148" t="s">
        <v>44</v>
      </c>
      <c r="F7148">
        <v>201404</v>
      </c>
      <c r="G7148" s="3">
        <v>18</v>
      </c>
      <c r="H7148" s="3">
        <v>0</v>
      </c>
      <c r="I7148" s="3">
        <v>8</v>
      </c>
      <c r="J7148" s="3">
        <v>8</v>
      </c>
      <c r="K7148" s="3">
        <v>264</v>
      </c>
    </row>
    <row r="7149" spans="1:11" x14ac:dyDescent="0.25">
      <c r="A7149" s="9">
        <f t="shared" si="452"/>
        <v>4</v>
      </c>
      <c r="B7149" s="9">
        <f t="shared" si="453"/>
        <v>2014</v>
      </c>
      <c r="C7149" s="9">
        <f t="shared" si="454"/>
        <v>6</v>
      </c>
      <c r="D7149" s="9" t="str">
        <f t="shared" si="455"/>
        <v>Q2</v>
      </c>
      <c r="E7149" t="s">
        <v>44</v>
      </c>
      <c r="F7149">
        <v>201404</v>
      </c>
      <c r="G7149" s="3">
        <v>20</v>
      </c>
      <c r="H7149" s="3">
        <v>0</v>
      </c>
      <c r="I7149" s="3">
        <v>1</v>
      </c>
      <c r="J7149" s="3">
        <v>1</v>
      </c>
      <c r="K7149" s="3">
        <v>33</v>
      </c>
    </row>
    <row r="7150" spans="1:11" x14ac:dyDescent="0.25">
      <c r="A7150" s="9">
        <f t="shared" si="452"/>
        <v>4</v>
      </c>
      <c r="B7150" s="9">
        <f t="shared" si="453"/>
        <v>2014</v>
      </c>
      <c r="C7150" s="9">
        <f t="shared" si="454"/>
        <v>7</v>
      </c>
      <c r="D7150" s="9" t="str">
        <f t="shared" si="455"/>
        <v>Q2</v>
      </c>
      <c r="E7150" t="s">
        <v>44</v>
      </c>
      <c r="F7150">
        <v>201404</v>
      </c>
      <c r="G7150" s="3">
        <v>21</v>
      </c>
      <c r="H7150" s="3">
        <v>0</v>
      </c>
      <c r="I7150" s="3">
        <v>7</v>
      </c>
      <c r="J7150" s="3">
        <v>7</v>
      </c>
      <c r="K7150" s="3">
        <v>231</v>
      </c>
    </row>
    <row r="7151" spans="1:11" x14ac:dyDescent="0.25">
      <c r="A7151" s="9">
        <f t="shared" si="452"/>
        <v>4</v>
      </c>
      <c r="B7151" s="9">
        <f t="shared" si="453"/>
        <v>2014</v>
      </c>
      <c r="C7151" s="9">
        <f t="shared" si="454"/>
        <v>7</v>
      </c>
      <c r="D7151" s="9" t="str">
        <f t="shared" si="455"/>
        <v>Q2</v>
      </c>
      <c r="E7151" t="s">
        <v>44</v>
      </c>
      <c r="F7151">
        <v>201404</v>
      </c>
      <c r="G7151" s="3">
        <v>23</v>
      </c>
      <c r="H7151" s="3">
        <v>0</v>
      </c>
      <c r="I7151" s="3">
        <v>1</v>
      </c>
      <c r="J7151" s="3">
        <v>1</v>
      </c>
      <c r="K7151" s="3">
        <v>33</v>
      </c>
    </row>
    <row r="7152" spans="1:11" x14ac:dyDescent="0.25">
      <c r="A7152" s="9">
        <f t="shared" si="452"/>
        <v>4</v>
      </c>
      <c r="B7152" s="9">
        <f t="shared" si="453"/>
        <v>2014</v>
      </c>
      <c r="C7152" s="9">
        <f t="shared" si="454"/>
        <v>8</v>
      </c>
      <c r="D7152" s="9" t="str">
        <f t="shared" si="455"/>
        <v>Q2</v>
      </c>
      <c r="E7152" t="s">
        <v>44</v>
      </c>
      <c r="F7152">
        <v>201404</v>
      </c>
      <c r="G7152" s="3">
        <v>24</v>
      </c>
      <c r="H7152" s="3">
        <v>0</v>
      </c>
      <c r="I7152" s="3">
        <v>6</v>
      </c>
      <c r="J7152" s="3">
        <v>6</v>
      </c>
      <c r="K7152" s="3">
        <v>187</v>
      </c>
    </row>
    <row r="7153" spans="1:11" x14ac:dyDescent="0.25">
      <c r="A7153" s="9">
        <f t="shared" si="452"/>
        <v>4</v>
      </c>
      <c r="B7153" s="9">
        <f t="shared" si="453"/>
        <v>2014</v>
      </c>
      <c r="C7153" s="9">
        <f t="shared" si="454"/>
        <v>8</v>
      </c>
      <c r="D7153" s="9" t="str">
        <f t="shared" si="455"/>
        <v>Q2</v>
      </c>
      <c r="E7153" t="s">
        <v>44</v>
      </c>
      <c r="F7153">
        <v>201404</v>
      </c>
      <c r="G7153" s="3">
        <v>25</v>
      </c>
      <c r="H7153" s="3">
        <v>0</v>
      </c>
      <c r="I7153" s="3">
        <v>2</v>
      </c>
      <c r="J7153" s="3">
        <v>2</v>
      </c>
      <c r="K7153" s="3">
        <v>55</v>
      </c>
    </row>
    <row r="7154" spans="1:11" x14ac:dyDescent="0.25">
      <c r="A7154" s="9">
        <f t="shared" si="452"/>
        <v>4</v>
      </c>
      <c r="B7154" s="9">
        <f t="shared" si="453"/>
        <v>2014</v>
      </c>
      <c r="C7154" s="9">
        <f t="shared" si="454"/>
        <v>8</v>
      </c>
      <c r="D7154" s="9" t="str">
        <f t="shared" si="455"/>
        <v>Q2</v>
      </c>
      <c r="E7154" t="s">
        <v>44</v>
      </c>
      <c r="F7154">
        <v>201404</v>
      </c>
      <c r="G7154" s="3">
        <v>26</v>
      </c>
      <c r="H7154" s="3">
        <v>0</v>
      </c>
      <c r="I7154" s="3">
        <v>3</v>
      </c>
      <c r="J7154" s="3">
        <v>3</v>
      </c>
      <c r="K7154" s="3">
        <v>76</v>
      </c>
    </row>
    <row r="7155" spans="1:11" x14ac:dyDescent="0.25">
      <c r="A7155" s="9">
        <f t="shared" si="452"/>
        <v>4</v>
      </c>
      <c r="B7155" s="9">
        <f t="shared" si="453"/>
        <v>2014</v>
      </c>
      <c r="C7155" s="9">
        <f t="shared" si="454"/>
        <v>9</v>
      </c>
      <c r="D7155" s="9" t="str">
        <f t="shared" si="455"/>
        <v>Q2</v>
      </c>
      <c r="E7155" t="s">
        <v>44</v>
      </c>
      <c r="F7155">
        <v>201404</v>
      </c>
      <c r="G7155" s="3">
        <v>27</v>
      </c>
      <c r="H7155" s="3">
        <v>0</v>
      </c>
      <c r="I7155" s="3">
        <v>6</v>
      </c>
      <c r="J7155" s="3">
        <v>6</v>
      </c>
      <c r="K7155" s="3">
        <v>187</v>
      </c>
    </row>
    <row r="7156" spans="1:11" x14ac:dyDescent="0.25">
      <c r="A7156" s="9">
        <f t="shared" si="452"/>
        <v>4</v>
      </c>
      <c r="B7156" s="9">
        <f t="shared" si="453"/>
        <v>2014</v>
      </c>
      <c r="C7156" s="9">
        <f t="shared" si="454"/>
        <v>9</v>
      </c>
      <c r="D7156" s="9" t="str">
        <f t="shared" si="455"/>
        <v>Q2</v>
      </c>
      <c r="E7156" t="s">
        <v>44</v>
      </c>
      <c r="F7156">
        <v>201404</v>
      </c>
      <c r="G7156" s="3">
        <v>29</v>
      </c>
      <c r="H7156" s="3">
        <v>0</v>
      </c>
      <c r="I7156" s="3">
        <v>1</v>
      </c>
      <c r="J7156" s="3">
        <v>1</v>
      </c>
      <c r="K7156" s="3">
        <v>19</v>
      </c>
    </row>
    <row r="7157" spans="1:11" x14ac:dyDescent="0.25">
      <c r="A7157" s="9">
        <f t="shared" si="452"/>
        <v>4</v>
      </c>
      <c r="B7157" s="9">
        <f t="shared" si="453"/>
        <v>2014</v>
      </c>
      <c r="C7157" s="9">
        <f t="shared" si="454"/>
        <v>10</v>
      </c>
      <c r="D7157" s="9" t="str">
        <f t="shared" si="455"/>
        <v>Q2</v>
      </c>
      <c r="E7157" t="s">
        <v>44</v>
      </c>
      <c r="F7157">
        <v>201404</v>
      </c>
      <c r="G7157" s="3">
        <v>30</v>
      </c>
      <c r="H7157" s="3">
        <v>0</v>
      </c>
      <c r="I7157" s="3">
        <v>4</v>
      </c>
      <c r="J7157" s="3">
        <v>5</v>
      </c>
      <c r="K7157" s="3">
        <v>143</v>
      </c>
    </row>
    <row r="7158" spans="1:11" x14ac:dyDescent="0.25">
      <c r="A7158" s="9">
        <f t="shared" si="452"/>
        <v>4</v>
      </c>
      <c r="B7158" s="9">
        <f t="shared" si="453"/>
        <v>2014</v>
      </c>
      <c r="C7158" s="9">
        <f t="shared" si="454"/>
        <v>11</v>
      </c>
      <c r="D7158" s="9" t="str">
        <f t="shared" si="455"/>
        <v>Q2</v>
      </c>
      <c r="E7158" t="s">
        <v>44</v>
      </c>
      <c r="F7158">
        <v>201404</v>
      </c>
      <c r="G7158" s="3">
        <v>33</v>
      </c>
      <c r="H7158" s="3">
        <v>0</v>
      </c>
      <c r="I7158" s="3">
        <v>5</v>
      </c>
      <c r="J7158" s="3">
        <v>5</v>
      </c>
      <c r="K7158" s="3">
        <v>165</v>
      </c>
    </row>
    <row r="7159" spans="1:11" x14ac:dyDescent="0.25">
      <c r="A7159" s="9">
        <f t="shared" si="452"/>
        <v>4</v>
      </c>
      <c r="B7159" s="9">
        <f t="shared" si="453"/>
        <v>2014</v>
      </c>
      <c r="C7159" s="9">
        <f t="shared" si="454"/>
        <v>12</v>
      </c>
      <c r="D7159" s="9" t="str">
        <f t="shared" si="455"/>
        <v>Q2</v>
      </c>
      <c r="E7159" t="s">
        <v>44</v>
      </c>
      <c r="F7159">
        <v>201404</v>
      </c>
      <c r="G7159" s="3">
        <v>36</v>
      </c>
      <c r="H7159" s="3">
        <v>0</v>
      </c>
      <c r="I7159" s="3">
        <v>5</v>
      </c>
      <c r="J7159" s="3">
        <v>5</v>
      </c>
      <c r="K7159" s="3">
        <v>153</v>
      </c>
    </row>
    <row r="7160" spans="1:11" x14ac:dyDescent="0.25">
      <c r="A7160" s="9">
        <f t="shared" si="452"/>
        <v>4</v>
      </c>
      <c r="B7160" s="9">
        <f t="shared" si="453"/>
        <v>2014</v>
      </c>
      <c r="C7160" s="9">
        <f t="shared" si="454"/>
        <v>13</v>
      </c>
      <c r="D7160" s="9" t="str">
        <f t="shared" si="455"/>
        <v>Q2</v>
      </c>
      <c r="E7160" t="s">
        <v>44</v>
      </c>
      <c r="F7160">
        <v>201404</v>
      </c>
      <c r="G7160" s="3">
        <v>39</v>
      </c>
      <c r="H7160" s="3">
        <v>0</v>
      </c>
      <c r="I7160" s="3">
        <v>5</v>
      </c>
      <c r="J7160" s="3">
        <v>5</v>
      </c>
      <c r="K7160" s="3">
        <v>153</v>
      </c>
    </row>
    <row r="7161" spans="1:11" x14ac:dyDescent="0.25">
      <c r="A7161" s="9">
        <f t="shared" si="452"/>
        <v>4</v>
      </c>
      <c r="B7161" s="9">
        <f t="shared" si="453"/>
        <v>2014</v>
      </c>
      <c r="C7161" s="9">
        <f t="shared" si="454"/>
        <v>14</v>
      </c>
      <c r="D7161" s="9" t="str">
        <f t="shared" si="455"/>
        <v>Q2</v>
      </c>
      <c r="E7161" t="s">
        <v>44</v>
      </c>
      <c r="F7161">
        <v>201404</v>
      </c>
      <c r="G7161" s="3">
        <v>42</v>
      </c>
      <c r="H7161" s="3">
        <v>0</v>
      </c>
      <c r="I7161" s="3">
        <v>4</v>
      </c>
      <c r="J7161" s="3">
        <v>4</v>
      </c>
      <c r="K7161" s="3">
        <v>120</v>
      </c>
    </row>
    <row r="7162" spans="1:11" x14ac:dyDescent="0.25">
      <c r="A7162" s="9">
        <f t="shared" si="452"/>
        <v>4</v>
      </c>
      <c r="B7162" s="9">
        <f t="shared" si="453"/>
        <v>2014</v>
      </c>
      <c r="C7162" s="9">
        <f t="shared" si="454"/>
        <v>15</v>
      </c>
      <c r="D7162" s="9" t="str">
        <f t="shared" si="455"/>
        <v>Q2</v>
      </c>
      <c r="E7162" t="s">
        <v>44</v>
      </c>
      <c r="F7162">
        <v>201404</v>
      </c>
      <c r="G7162" s="3">
        <v>45</v>
      </c>
      <c r="H7162" s="3">
        <v>0</v>
      </c>
      <c r="I7162" s="3">
        <v>6</v>
      </c>
      <c r="J7162" s="3">
        <v>6</v>
      </c>
      <c r="K7162" s="3">
        <v>166</v>
      </c>
    </row>
    <row r="7163" spans="1:11" x14ac:dyDescent="0.25">
      <c r="A7163" s="9">
        <f t="shared" si="452"/>
        <v>4</v>
      </c>
      <c r="B7163" s="9">
        <f t="shared" si="453"/>
        <v>2014</v>
      </c>
      <c r="C7163" s="9">
        <f t="shared" si="454"/>
        <v>15</v>
      </c>
      <c r="D7163" s="9" t="str">
        <f t="shared" si="455"/>
        <v>Q2</v>
      </c>
      <c r="E7163" t="s">
        <v>44</v>
      </c>
      <c r="F7163">
        <v>201404</v>
      </c>
      <c r="G7163" s="3">
        <v>46</v>
      </c>
      <c r="H7163" s="3">
        <v>0</v>
      </c>
      <c r="I7163" s="3">
        <v>1</v>
      </c>
      <c r="J7163" s="3">
        <v>1</v>
      </c>
      <c r="K7163" s="3">
        <v>13</v>
      </c>
    </row>
    <row r="7164" spans="1:11" x14ac:dyDescent="0.25">
      <c r="A7164" s="9">
        <f t="shared" si="452"/>
        <v>4</v>
      </c>
      <c r="B7164" s="9">
        <f t="shared" si="453"/>
        <v>2014</v>
      </c>
      <c r="C7164" s="9">
        <f t="shared" si="454"/>
        <v>15</v>
      </c>
      <c r="D7164" s="9" t="str">
        <f t="shared" si="455"/>
        <v>Q2</v>
      </c>
      <c r="E7164" t="s">
        <v>44</v>
      </c>
      <c r="F7164">
        <v>201404</v>
      </c>
      <c r="G7164" s="3">
        <v>47</v>
      </c>
      <c r="H7164" s="3">
        <v>0</v>
      </c>
      <c r="I7164" s="3">
        <v>1</v>
      </c>
      <c r="J7164" s="3">
        <v>1</v>
      </c>
      <c r="K7164" s="3">
        <v>13</v>
      </c>
    </row>
    <row r="7165" spans="1:11" x14ac:dyDescent="0.25">
      <c r="A7165" s="9">
        <f t="shared" si="452"/>
        <v>4</v>
      </c>
      <c r="B7165" s="9">
        <f t="shared" si="453"/>
        <v>2014</v>
      </c>
      <c r="C7165" s="9">
        <f t="shared" si="454"/>
        <v>16</v>
      </c>
      <c r="D7165" s="9" t="str">
        <f t="shared" si="455"/>
        <v>Q2</v>
      </c>
      <c r="E7165" t="s">
        <v>44</v>
      </c>
      <c r="F7165">
        <v>201404</v>
      </c>
      <c r="G7165" s="3">
        <v>48</v>
      </c>
      <c r="H7165" s="3">
        <v>0</v>
      </c>
      <c r="I7165" s="3">
        <v>7</v>
      </c>
      <c r="J7165" s="3">
        <v>7</v>
      </c>
      <c r="K7165" s="3">
        <v>191</v>
      </c>
    </row>
    <row r="7166" spans="1:11" x14ac:dyDescent="0.25">
      <c r="A7166" s="9">
        <f t="shared" si="452"/>
        <v>4</v>
      </c>
      <c r="B7166" s="9">
        <f t="shared" si="453"/>
        <v>2014</v>
      </c>
      <c r="C7166" s="9">
        <f t="shared" si="454"/>
        <v>16</v>
      </c>
      <c r="D7166" s="9" t="str">
        <f t="shared" si="455"/>
        <v>Q2</v>
      </c>
      <c r="E7166" t="s">
        <v>44</v>
      </c>
      <c r="F7166">
        <v>201404</v>
      </c>
      <c r="G7166" s="3">
        <v>49</v>
      </c>
      <c r="H7166" s="3">
        <v>0</v>
      </c>
      <c r="I7166" s="3">
        <v>1</v>
      </c>
      <c r="J7166" s="3">
        <v>1</v>
      </c>
      <c r="K7166" s="3">
        <v>42</v>
      </c>
    </row>
    <row r="7167" spans="1:11" x14ac:dyDescent="0.25">
      <c r="A7167" s="9">
        <f t="shared" si="452"/>
        <v>4</v>
      </c>
      <c r="B7167" s="9">
        <f t="shared" si="453"/>
        <v>2014</v>
      </c>
      <c r="C7167" s="9">
        <f t="shared" si="454"/>
        <v>17</v>
      </c>
      <c r="D7167" s="9" t="str">
        <f t="shared" si="455"/>
        <v>Q2</v>
      </c>
      <c r="E7167" t="s">
        <v>44</v>
      </c>
      <c r="F7167">
        <v>201404</v>
      </c>
      <c r="G7167" s="3">
        <v>51</v>
      </c>
      <c r="H7167" s="3">
        <v>0</v>
      </c>
      <c r="I7167" s="3">
        <v>4</v>
      </c>
      <c r="J7167" s="3">
        <v>4</v>
      </c>
      <c r="K7167" s="3">
        <v>135</v>
      </c>
    </row>
    <row r="7168" spans="1:11" x14ac:dyDescent="0.25">
      <c r="A7168" s="9">
        <f t="shared" si="452"/>
        <v>4</v>
      </c>
      <c r="B7168" s="9">
        <f t="shared" si="453"/>
        <v>2014</v>
      </c>
      <c r="C7168" s="9">
        <f t="shared" si="454"/>
        <v>17</v>
      </c>
      <c r="D7168" s="9" t="str">
        <f t="shared" si="455"/>
        <v>Q2</v>
      </c>
      <c r="E7168" t="s">
        <v>44</v>
      </c>
      <c r="F7168">
        <v>201404</v>
      </c>
      <c r="G7168" s="3">
        <v>53</v>
      </c>
      <c r="H7168" s="3">
        <v>0</v>
      </c>
      <c r="I7168" s="3">
        <v>1</v>
      </c>
      <c r="J7168" s="3">
        <v>1</v>
      </c>
      <c r="K7168" s="3">
        <v>21</v>
      </c>
    </row>
    <row r="7169" spans="1:11" x14ac:dyDescent="0.25">
      <c r="A7169" s="9">
        <f t="shared" si="452"/>
        <v>4</v>
      </c>
      <c r="B7169" s="9">
        <f t="shared" si="453"/>
        <v>2014</v>
      </c>
      <c r="C7169" s="9">
        <f t="shared" si="454"/>
        <v>18</v>
      </c>
      <c r="D7169" s="9" t="str">
        <f t="shared" si="455"/>
        <v>Q2</v>
      </c>
      <c r="E7169" t="s">
        <v>44</v>
      </c>
      <c r="F7169">
        <v>201404</v>
      </c>
      <c r="G7169" s="3">
        <v>54</v>
      </c>
      <c r="H7169" s="3">
        <v>0</v>
      </c>
      <c r="I7169" s="3">
        <v>4</v>
      </c>
      <c r="J7169" s="3">
        <v>4</v>
      </c>
      <c r="K7169" s="3">
        <v>135</v>
      </c>
    </row>
    <row r="7170" spans="1:11" x14ac:dyDescent="0.25">
      <c r="A7170" s="9">
        <f t="shared" si="452"/>
        <v>4</v>
      </c>
      <c r="B7170" s="9">
        <f t="shared" si="453"/>
        <v>2014</v>
      </c>
      <c r="C7170" s="9">
        <f t="shared" si="454"/>
        <v>19</v>
      </c>
      <c r="D7170" s="9" t="str">
        <f t="shared" si="455"/>
        <v>Q2</v>
      </c>
      <c r="E7170" t="s">
        <v>44</v>
      </c>
      <c r="F7170">
        <v>201404</v>
      </c>
      <c r="G7170" s="3">
        <v>57</v>
      </c>
      <c r="H7170" s="3">
        <v>0</v>
      </c>
      <c r="I7170" s="3">
        <v>4</v>
      </c>
      <c r="J7170" s="3">
        <v>4</v>
      </c>
      <c r="K7170" s="3">
        <v>135</v>
      </c>
    </row>
    <row r="7171" spans="1:11" x14ac:dyDescent="0.25">
      <c r="A7171" s="9">
        <f t="shared" si="452"/>
        <v>5</v>
      </c>
      <c r="B7171" s="9">
        <f t="shared" si="453"/>
        <v>2014</v>
      </c>
      <c r="C7171" s="9">
        <f t="shared" si="454"/>
        <v>0</v>
      </c>
      <c r="D7171" s="9" t="str">
        <f t="shared" si="455"/>
        <v>Q2</v>
      </c>
      <c r="E7171" t="s">
        <v>44</v>
      </c>
      <c r="F7171">
        <v>201405</v>
      </c>
      <c r="G7171" s="3">
        <v>0</v>
      </c>
      <c r="H7171" s="3">
        <v>15</v>
      </c>
      <c r="I7171" s="3">
        <v>15</v>
      </c>
      <c r="J7171" s="3">
        <v>15</v>
      </c>
      <c r="K7171" s="3">
        <v>495</v>
      </c>
    </row>
    <row r="7172" spans="1:11" x14ac:dyDescent="0.25">
      <c r="A7172" s="9">
        <f t="shared" si="452"/>
        <v>5</v>
      </c>
      <c r="B7172" s="9">
        <f t="shared" si="453"/>
        <v>2014</v>
      </c>
      <c r="C7172" s="9">
        <f t="shared" si="454"/>
        <v>2</v>
      </c>
      <c r="D7172" s="9" t="str">
        <f t="shared" si="455"/>
        <v>Q2</v>
      </c>
      <c r="E7172" t="s">
        <v>44</v>
      </c>
      <c r="F7172">
        <v>201405</v>
      </c>
      <c r="G7172" s="3">
        <v>6</v>
      </c>
      <c r="H7172" s="3">
        <v>0</v>
      </c>
      <c r="I7172" s="3">
        <v>1</v>
      </c>
      <c r="J7172" s="3">
        <v>1</v>
      </c>
      <c r="K7172" s="3">
        <v>33</v>
      </c>
    </row>
    <row r="7173" spans="1:11" x14ac:dyDescent="0.25">
      <c r="A7173" s="9">
        <f t="shared" si="452"/>
        <v>5</v>
      </c>
      <c r="B7173" s="9">
        <f t="shared" si="453"/>
        <v>2014</v>
      </c>
      <c r="C7173" s="9">
        <f t="shared" si="454"/>
        <v>3</v>
      </c>
      <c r="D7173" s="9" t="str">
        <f t="shared" si="455"/>
        <v>Q2</v>
      </c>
      <c r="E7173" t="s">
        <v>44</v>
      </c>
      <c r="F7173">
        <v>201405</v>
      </c>
      <c r="G7173" s="3">
        <v>11</v>
      </c>
      <c r="H7173" s="3">
        <v>0</v>
      </c>
      <c r="I7173" s="3">
        <v>1</v>
      </c>
      <c r="J7173" s="3">
        <v>1</v>
      </c>
      <c r="K7173" s="3">
        <v>33</v>
      </c>
    </row>
    <row r="7174" spans="1:11" x14ac:dyDescent="0.25">
      <c r="A7174" s="9">
        <f t="shared" si="452"/>
        <v>5</v>
      </c>
      <c r="B7174" s="9">
        <f t="shared" si="453"/>
        <v>2014</v>
      </c>
      <c r="C7174" s="9">
        <f t="shared" si="454"/>
        <v>5</v>
      </c>
      <c r="D7174" s="9" t="str">
        <f t="shared" si="455"/>
        <v>Q2</v>
      </c>
      <c r="E7174" t="s">
        <v>44</v>
      </c>
      <c r="F7174">
        <v>201405</v>
      </c>
      <c r="G7174" s="3">
        <v>15</v>
      </c>
      <c r="H7174" s="3">
        <v>0</v>
      </c>
      <c r="I7174" s="3">
        <v>10</v>
      </c>
      <c r="J7174" s="3">
        <v>10</v>
      </c>
      <c r="K7174" s="3">
        <v>330</v>
      </c>
    </row>
    <row r="7175" spans="1:11" x14ac:dyDescent="0.25">
      <c r="A7175" s="9">
        <f t="shared" si="452"/>
        <v>5</v>
      </c>
      <c r="B7175" s="9">
        <f t="shared" si="453"/>
        <v>2014</v>
      </c>
      <c r="C7175" s="9">
        <f t="shared" si="454"/>
        <v>5</v>
      </c>
      <c r="D7175" s="9" t="str">
        <f t="shared" si="455"/>
        <v>Q2</v>
      </c>
      <c r="E7175" t="s">
        <v>44</v>
      </c>
      <c r="F7175">
        <v>201405</v>
      </c>
      <c r="G7175" s="3">
        <v>17</v>
      </c>
      <c r="H7175" s="3">
        <v>0</v>
      </c>
      <c r="I7175" s="3">
        <v>1</v>
      </c>
      <c r="J7175" s="3">
        <v>1</v>
      </c>
      <c r="K7175" s="3">
        <v>33</v>
      </c>
    </row>
    <row r="7176" spans="1:11" x14ac:dyDescent="0.25">
      <c r="A7176" s="9">
        <f t="shared" si="452"/>
        <v>5</v>
      </c>
      <c r="B7176" s="9">
        <f t="shared" si="453"/>
        <v>2014</v>
      </c>
      <c r="C7176" s="9">
        <f t="shared" si="454"/>
        <v>6</v>
      </c>
      <c r="D7176" s="9" t="str">
        <f t="shared" si="455"/>
        <v>Q2</v>
      </c>
      <c r="E7176" t="s">
        <v>44</v>
      </c>
      <c r="F7176">
        <v>201405</v>
      </c>
      <c r="G7176" s="3">
        <v>18</v>
      </c>
      <c r="H7176" s="3">
        <v>0</v>
      </c>
      <c r="I7176" s="3">
        <v>9</v>
      </c>
      <c r="J7176" s="3">
        <v>10</v>
      </c>
      <c r="K7176" s="3">
        <v>305</v>
      </c>
    </row>
    <row r="7177" spans="1:11" x14ac:dyDescent="0.25">
      <c r="A7177" s="9">
        <f t="shared" si="452"/>
        <v>5</v>
      </c>
      <c r="B7177" s="9">
        <f t="shared" si="453"/>
        <v>2014</v>
      </c>
      <c r="C7177" s="9">
        <f t="shared" si="454"/>
        <v>6</v>
      </c>
      <c r="D7177" s="9" t="str">
        <f t="shared" si="455"/>
        <v>Q2</v>
      </c>
      <c r="E7177" t="s">
        <v>44</v>
      </c>
      <c r="F7177">
        <v>201405</v>
      </c>
      <c r="G7177" s="3">
        <v>20</v>
      </c>
      <c r="H7177" s="3">
        <v>0</v>
      </c>
      <c r="I7177" s="3">
        <v>1</v>
      </c>
      <c r="J7177" s="3">
        <v>1</v>
      </c>
      <c r="K7177" s="3">
        <v>33</v>
      </c>
    </row>
    <row r="7178" spans="1:11" x14ac:dyDescent="0.25">
      <c r="A7178" s="9">
        <f t="shared" si="452"/>
        <v>5</v>
      </c>
      <c r="B7178" s="9">
        <f t="shared" si="453"/>
        <v>2014</v>
      </c>
      <c r="C7178" s="9">
        <f t="shared" si="454"/>
        <v>7</v>
      </c>
      <c r="D7178" s="9" t="str">
        <f t="shared" si="455"/>
        <v>Q2</v>
      </c>
      <c r="E7178" t="s">
        <v>44</v>
      </c>
      <c r="F7178">
        <v>201405</v>
      </c>
      <c r="G7178" s="3">
        <v>21</v>
      </c>
      <c r="H7178" s="3">
        <v>0</v>
      </c>
      <c r="I7178" s="3">
        <v>9</v>
      </c>
      <c r="J7178" s="3">
        <v>9</v>
      </c>
      <c r="K7178" s="3">
        <v>297</v>
      </c>
    </row>
    <row r="7179" spans="1:11" x14ac:dyDescent="0.25">
      <c r="A7179" s="9">
        <f t="shared" si="452"/>
        <v>5</v>
      </c>
      <c r="B7179" s="9">
        <f t="shared" si="453"/>
        <v>2014</v>
      </c>
      <c r="C7179" s="9">
        <f t="shared" si="454"/>
        <v>7</v>
      </c>
      <c r="D7179" s="9" t="str">
        <f t="shared" si="455"/>
        <v>Q2</v>
      </c>
      <c r="E7179" t="s">
        <v>44</v>
      </c>
      <c r="F7179">
        <v>201405</v>
      </c>
      <c r="G7179" s="3">
        <v>23</v>
      </c>
      <c r="H7179" s="3">
        <v>0</v>
      </c>
      <c r="I7179" s="3">
        <v>1</v>
      </c>
      <c r="J7179" s="3">
        <v>1</v>
      </c>
      <c r="K7179" s="3">
        <v>33</v>
      </c>
    </row>
    <row r="7180" spans="1:11" x14ac:dyDescent="0.25">
      <c r="A7180" s="9">
        <f t="shared" si="452"/>
        <v>5</v>
      </c>
      <c r="B7180" s="9">
        <f t="shared" si="453"/>
        <v>2014</v>
      </c>
      <c r="C7180" s="9">
        <f t="shared" si="454"/>
        <v>8</v>
      </c>
      <c r="D7180" s="9" t="str">
        <f t="shared" si="455"/>
        <v>Q2</v>
      </c>
      <c r="E7180" t="s">
        <v>44</v>
      </c>
      <c r="F7180">
        <v>201405</v>
      </c>
      <c r="G7180" s="3">
        <v>24</v>
      </c>
      <c r="H7180" s="3">
        <v>0</v>
      </c>
      <c r="I7180" s="3">
        <v>7</v>
      </c>
      <c r="J7180" s="3">
        <v>7</v>
      </c>
      <c r="K7180" s="3">
        <v>231</v>
      </c>
    </row>
    <row r="7181" spans="1:11" x14ac:dyDescent="0.25">
      <c r="A7181" s="9">
        <f t="shared" si="452"/>
        <v>5</v>
      </c>
      <c r="B7181" s="9">
        <f t="shared" si="453"/>
        <v>2014</v>
      </c>
      <c r="C7181" s="9">
        <f t="shared" si="454"/>
        <v>8</v>
      </c>
      <c r="D7181" s="9" t="str">
        <f t="shared" si="455"/>
        <v>Q2</v>
      </c>
      <c r="E7181" t="s">
        <v>44</v>
      </c>
      <c r="F7181">
        <v>201405</v>
      </c>
      <c r="G7181" s="3">
        <v>25</v>
      </c>
      <c r="H7181" s="3">
        <v>0</v>
      </c>
      <c r="I7181" s="3">
        <v>1</v>
      </c>
      <c r="J7181" s="3">
        <v>1</v>
      </c>
      <c r="K7181" s="3">
        <v>40</v>
      </c>
    </row>
    <row r="7182" spans="1:11" x14ac:dyDescent="0.25">
      <c r="A7182" s="9">
        <f t="shared" ref="A7182:A7245" si="456">F7182-(B7182*100)</f>
        <v>5</v>
      </c>
      <c r="B7182" s="9">
        <f t="shared" ref="B7182:B7245" si="457">INT(F7182/100)</f>
        <v>2014</v>
      </c>
      <c r="C7182" s="9">
        <f t="shared" ref="C7182:C7245" si="458">INT(G7182/3)</f>
        <v>8</v>
      </c>
      <c r="D7182" s="9" t="str">
        <f t="shared" ref="D7182:D7245" si="459">VLOOKUP(A7182,$R$2:$S$13,2,0)</f>
        <v>Q2</v>
      </c>
      <c r="E7182" t="s">
        <v>44</v>
      </c>
      <c r="F7182">
        <v>201405</v>
      </c>
      <c r="G7182" s="3">
        <v>26</v>
      </c>
      <c r="H7182" s="3">
        <v>0</v>
      </c>
      <c r="I7182" s="3">
        <v>1</v>
      </c>
      <c r="J7182" s="3">
        <v>1</v>
      </c>
      <c r="K7182" s="3">
        <v>33</v>
      </c>
    </row>
    <row r="7183" spans="1:11" x14ac:dyDescent="0.25">
      <c r="A7183" s="9">
        <f t="shared" si="456"/>
        <v>5</v>
      </c>
      <c r="B7183" s="9">
        <f t="shared" si="457"/>
        <v>2014</v>
      </c>
      <c r="C7183" s="9">
        <f t="shared" si="458"/>
        <v>9</v>
      </c>
      <c r="D7183" s="9" t="str">
        <f t="shared" si="459"/>
        <v>Q2</v>
      </c>
      <c r="E7183" t="s">
        <v>44</v>
      </c>
      <c r="F7183">
        <v>201405</v>
      </c>
      <c r="G7183" s="3">
        <v>27</v>
      </c>
      <c r="H7183" s="3">
        <v>0</v>
      </c>
      <c r="I7183" s="3">
        <v>7</v>
      </c>
      <c r="J7183" s="3">
        <v>7</v>
      </c>
      <c r="K7183" s="3">
        <v>231</v>
      </c>
    </row>
    <row r="7184" spans="1:11" x14ac:dyDescent="0.25">
      <c r="A7184" s="9">
        <f t="shared" si="456"/>
        <v>5</v>
      </c>
      <c r="B7184" s="9">
        <f t="shared" si="457"/>
        <v>2014</v>
      </c>
      <c r="C7184" s="9">
        <f t="shared" si="458"/>
        <v>9</v>
      </c>
      <c r="D7184" s="9" t="str">
        <f t="shared" si="459"/>
        <v>Q2</v>
      </c>
      <c r="E7184" t="s">
        <v>44</v>
      </c>
      <c r="F7184">
        <v>201405</v>
      </c>
      <c r="G7184" s="3">
        <v>29</v>
      </c>
      <c r="H7184" s="3">
        <v>0</v>
      </c>
      <c r="I7184" s="3">
        <v>1</v>
      </c>
      <c r="J7184" s="3">
        <v>1</v>
      </c>
      <c r="K7184" s="3">
        <v>28</v>
      </c>
    </row>
    <row r="7185" spans="1:11" x14ac:dyDescent="0.25">
      <c r="A7185" s="9">
        <f t="shared" si="456"/>
        <v>5</v>
      </c>
      <c r="B7185" s="9">
        <f t="shared" si="457"/>
        <v>2014</v>
      </c>
      <c r="C7185" s="9">
        <f t="shared" si="458"/>
        <v>10</v>
      </c>
      <c r="D7185" s="9" t="str">
        <f t="shared" si="459"/>
        <v>Q2</v>
      </c>
      <c r="E7185" t="s">
        <v>44</v>
      </c>
      <c r="F7185">
        <v>201405</v>
      </c>
      <c r="G7185" s="3">
        <v>30</v>
      </c>
      <c r="H7185" s="3">
        <v>0</v>
      </c>
      <c r="I7185" s="3">
        <v>6</v>
      </c>
      <c r="J7185" s="3">
        <v>6</v>
      </c>
      <c r="K7185" s="3">
        <v>198</v>
      </c>
    </row>
    <row r="7186" spans="1:11" x14ac:dyDescent="0.25">
      <c r="A7186" s="9">
        <f t="shared" si="456"/>
        <v>5</v>
      </c>
      <c r="B7186" s="9">
        <f t="shared" si="457"/>
        <v>2014</v>
      </c>
      <c r="C7186" s="9">
        <f t="shared" si="458"/>
        <v>10</v>
      </c>
      <c r="D7186" s="9" t="str">
        <f t="shared" si="459"/>
        <v>Q2</v>
      </c>
      <c r="E7186" t="s">
        <v>44</v>
      </c>
      <c r="F7186">
        <v>201405</v>
      </c>
      <c r="G7186" s="3">
        <v>32</v>
      </c>
      <c r="H7186" s="3">
        <v>0</v>
      </c>
      <c r="I7186" s="3">
        <v>1</v>
      </c>
      <c r="J7186" s="3">
        <v>1</v>
      </c>
      <c r="K7186" s="3">
        <v>33</v>
      </c>
    </row>
    <row r="7187" spans="1:11" x14ac:dyDescent="0.25">
      <c r="A7187" s="9">
        <f t="shared" si="456"/>
        <v>5</v>
      </c>
      <c r="B7187" s="9">
        <f t="shared" si="457"/>
        <v>2014</v>
      </c>
      <c r="C7187" s="9">
        <f t="shared" si="458"/>
        <v>11</v>
      </c>
      <c r="D7187" s="9" t="str">
        <f t="shared" si="459"/>
        <v>Q2</v>
      </c>
      <c r="E7187" t="s">
        <v>44</v>
      </c>
      <c r="F7187">
        <v>201405</v>
      </c>
      <c r="G7187" s="3">
        <v>33</v>
      </c>
      <c r="H7187" s="3">
        <v>0</v>
      </c>
      <c r="I7187" s="3">
        <v>6</v>
      </c>
      <c r="J7187" s="3">
        <v>6</v>
      </c>
      <c r="K7187" s="3">
        <v>198</v>
      </c>
    </row>
    <row r="7188" spans="1:11" x14ac:dyDescent="0.25">
      <c r="A7188" s="9">
        <f t="shared" si="456"/>
        <v>5</v>
      </c>
      <c r="B7188" s="9">
        <f t="shared" si="457"/>
        <v>2014</v>
      </c>
      <c r="C7188" s="9">
        <f t="shared" si="458"/>
        <v>12</v>
      </c>
      <c r="D7188" s="9" t="str">
        <f t="shared" si="459"/>
        <v>Q2</v>
      </c>
      <c r="E7188" t="s">
        <v>44</v>
      </c>
      <c r="F7188">
        <v>201405</v>
      </c>
      <c r="G7188" s="3">
        <v>36</v>
      </c>
      <c r="H7188" s="3">
        <v>0</v>
      </c>
      <c r="I7188" s="3">
        <v>5</v>
      </c>
      <c r="J7188" s="3">
        <v>5</v>
      </c>
      <c r="K7188" s="3">
        <v>165</v>
      </c>
    </row>
    <row r="7189" spans="1:11" x14ac:dyDescent="0.25">
      <c r="A7189" s="9">
        <f t="shared" si="456"/>
        <v>5</v>
      </c>
      <c r="B7189" s="9">
        <f t="shared" si="457"/>
        <v>2014</v>
      </c>
      <c r="C7189" s="9">
        <f t="shared" si="458"/>
        <v>12</v>
      </c>
      <c r="D7189" s="9" t="str">
        <f t="shared" si="459"/>
        <v>Q2</v>
      </c>
      <c r="E7189" t="s">
        <v>44</v>
      </c>
      <c r="F7189">
        <v>201405</v>
      </c>
      <c r="G7189" s="3">
        <v>37</v>
      </c>
      <c r="H7189" s="3">
        <v>0</v>
      </c>
      <c r="I7189" s="3">
        <v>1</v>
      </c>
      <c r="J7189" s="3">
        <v>1</v>
      </c>
      <c r="K7189" s="3">
        <v>10</v>
      </c>
    </row>
    <row r="7190" spans="1:11" x14ac:dyDescent="0.25">
      <c r="A7190" s="9">
        <f t="shared" si="456"/>
        <v>5</v>
      </c>
      <c r="B7190" s="9">
        <f t="shared" si="457"/>
        <v>2014</v>
      </c>
      <c r="C7190" s="9">
        <f t="shared" si="458"/>
        <v>13</v>
      </c>
      <c r="D7190" s="9" t="str">
        <f t="shared" si="459"/>
        <v>Q2</v>
      </c>
      <c r="E7190" t="s">
        <v>44</v>
      </c>
      <c r="F7190">
        <v>201405</v>
      </c>
      <c r="G7190" s="3">
        <v>39</v>
      </c>
      <c r="H7190" s="3">
        <v>0</v>
      </c>
      <c r="I7190" s="3">
        <v>5</v>
      </c>
      <c r="J7190" s="3">
        <v>5</v>
      </c>
      <c r="K7190" s="3">
        <v>165</v>
      </c>
    </row>
    <row r="7191" spans="1:11" x14ac:dyDescent="0.25">
      <c r="A7191" s="9">
        <f t="shared" si="456"/>
        <v>5</v>
      </c>
      <c r="B7191" s="9">
        <f t="shared" si="457"/>
        <v>2014</v>
      </c>
      <c r="C7191" s="9">
        <f t="shared" si="458"/>
        <v>13</v>
      </c>
      <c r="D7191" s="9" t="str">
        <f t="shared" si="459"/>
        <v>Q2</v>
      </c>
      <c r="E7191" t="s">
        <v>44</v>
      </c>
      <c r="F7191">
        <v>201405</v>
      </c>
      <c r="G7191" s="3">
        <v>41</v>
      </c>
      <c r="H7191" s="3">
        <v>0</v>
      </c>
      <c r="I7191" s="3">
        <v>1</v>
      </c>
      <c r="J7191" s="3">
        <v>1</v>
      </c>
      <c r="K7191" s="3">
        <v>13</v>
      </c>
    </row>
    <row r="7192" spans="1:11" x14ac:dyDescent="0.25">
      <c r="A7192" s="9">
        <f t="shared" si="456"/>
        <v>5</v>
      </c>
      <c r="B7192" s="9">
        <f t="shared" si="457"/>
        <v>2014</v>
      </c>
      <c r="C7192" s="9">
        <f t="shared" si="458"/>
        <v>14</v>
      </c>
      <c r="D7192" s="9" t="str">
        <f t="shared" si="459"/>
        <v>Q2</v>
      </c>
      <c r="E7192" t="s">
        <v>44</v>
      </c>
      <c r="F7192">
        <v>201405</v>
      </c>
      <c r="G7192" s="3">
        <v>42</v>
      </c>
      <c r="H7192" s="3">
        <v>0</v>
      </c>
      <c r="I7192" s="3">
        <v>5</v>
      </c>
      <c r="J7192" s="3">
        <v>5</v>
      </c>
      <c r="K7192" s="3">
        <v>137</v>
      </c>
    </row>
    <row r="7193" spans="1:11" x14ac:dyDescent="0.25">
      <c r="A7193" s="9">
        <f t="shared" si="456"/>
        <v>5</v>
      </c>
      <c r="B7193" s="9">
        <f t="shared" si="457"/>
        <v>2014</v>
      </c>
      <c r="C7193" s="9">
        <f t="shared" si="458"/>
        <v>14</v>
      </c>
      <c r="D7193" s="9" t="str">
        <f t="shared" si="459"/>
        <v>Q2</v>
      </c>
      <c r="E7193" t="s">
        <v>44</v>
      </c>
      <c r="F7193">
        <v>201405</v>
      </c>
      <c r="G7193" s="3">
        <v>43</v>
      </c>
      <c r="H7193" s="3">
        <v>0</v>
      </c>
      <c r="I7193" s="3">
        <v>1</v>
      </c>
      <c r="J7193" s="3">
        <v>2</v>
      </c>
      <c r="K7193" s="3">
        <v>34</v>
      </c>
    </row>
    <row r="7194" spans="1:11" x14ac:dyDescent="0.25">
      <c r="A7194" s="9">
        <f t="shared" si="456"/>
        <v>5</v>
      </c>
      <c r="B7194" s="9">
        <f t="shared" si="457"/>
        <v>2014</v>
      </c>
      <c r="C7194" s="9">
        <f t="shared" si="458"/>
        <v>14</v>
      </c>
      <c r="D7194" s="9" t="str">
        <f t="shared" si="459"/>
        <v>Q2</v>
      </c>
      <c r="E7194" t="s">
        <v>44</v>
      </c>
      <c r="F7194">
        <v>201405</v>
      </c>
      <c r="G7194" s="3">
        <v>44</v>
      </c>
      <c r="H7194" s="3">
        <v>0</v>
      </c>
      <c r="I7194" s="3">
        <v>1</v>
      </c>
      <c r="J7194" s="3">
        <v>1</v>
      </c>
      <c r="K7194" s="3">
        <v>13</v>
      </c>
    </row>
    <row r="7195" spans="1:11" x14ac:dyDescent="0.25">
      <c r="A7195" s="9">
        <f t="shared" si="456"/>
        <v>5</v>
      </c>
      <c r="B7195" s="9">
        <f t="shared" si="457"/>
        <v>2014</v>
      </c>
      <c r="C7195" s="9">
        <f t="shared" si="458"/>
        <v>15</v>
      </c>
      <c r="D7195" s="9" t="str">
        <f t="shared" si="459"/>
        <v>Q2</v>
      </c>
      <c r="E7195" t="s">
        <v>44</v>
      </c>
      <c r="F7195">
        <v>201405</v>
      </c>
      <c r="G7195" s="3">
        <v>45</v>
      </c>
      <c r="H7195" s="3">
        <v>0</v>
      </c>
      <c r="I7195" s="3">
        <v>5</v>
      </c>
      <c r="J7195" s="3">
        <v>5</v>
      </c>
      <c r="K7195" s="3">
        <v>145</v>
      </c>
    </row>
    <row r="7196" spans="1:11" x14ac:dyDescent="0.25">
      <c r="A7196" s="9">
        <f t="shared" si="456"/>
        <v>5</v>
      </c>
      <c r="B7196" s="9">
        <f t="shared" si="457"/>
        <v>2014</v>
      </c>
      <c r="C7196" s="9">
        <f t="shared" si="458"/>
        <v>15</v>
      </c>
      <c r="D7196" s="9" t="str">
        <f t="shared" si="459"/>
        <v>Q2</v>
      </c>
      <c r="E7196" t="s">
        <v>44</v>
      </c>
      <c r="F7196">
        <v>201405</v>
      </c>
      <c r="G7196" s="3">
        <v>46</v>
      </c>
      <c r="H7196" s="3">
        <v>0</v>
      </c>
      <c r="I7196" s="3">
        <v>1</v>
      </c>
      <c r="J7196" s="3">
        <v>1</v>
      </c>
      <c r="K7196" s="3">
        <v>13</v>
      </c>
    </row>
    <row r="7197" spans="1:11" x14ac:dyDescent="0.25">
      <c r="A7197" s="9">
        <f t="shared" si="456"/>
        <v>5</v>
      </c>
      <c r="B7197" s="9">
        <f t="shared" si="457"/>
        <v>2014</v>
      </c>
      <c r="C7197" s="9">
        <f t="shared" si="458"/>
        <v>15</v>
      </c>
      <c r="D7197" s="9" t="str">
        <f t="shared" si="459"/>
        <v>Q2</v>
      </c>
      <c r="E7197" t="s">
        <v>44</v>
      </c>
      <c r="F7197">
        <v>201405</v>
      </c>
      <c r="G7197" s="3">
        <v>47</v>
      </c>
      <c r="H7197" s="3">
        <v>0</v>
      </c>
      <c r="I7197" s="3">
        <v>1</v>
      </c>
      <c r="J7197" s="3">
        <v>1</v>
      </c>
      <c r="K7197" s="3">
        <v>13</v>
      </c>
    </row>
    <row r="7198" spans="1:11" x14ac:dyDescent="0.25">
      <c r="A7198" s="9">
        <f t="shared" si="456"/>
        <v>5</v>
      </c>
      <c r="B7198" s="9">
        <f t="shared" si="457"/>
        <v>2014</v>
      </c>
      <c r="C7198" s="9">
        <f t="shared" si="458"/>
        <v>16</v>
      </c>
      <c r="D7198" s="9" t="str">
        <f t="shared" si="459"/>
        <v>Q2</v>
      </c>
      <c r="E7198" t="s">
        <v>44</v>
      </c>
      <c r="F7198">
        <v>201405</v>
      </c>
      <c r="G7198" s="3">
        <v>48</v>
      </c>
      <c r="H7198" s="3">
        <v>0</v>
      </c>
      <c r="I7198" s="3">
        <v>5</v>
      </c>
      <c r="J7198" s="3">
        <v>5</v>
      </c>
      <c r="K7198" s="3">
        <v>145</v>
      </c>
    </row>
    <row r="7199" spans="1:11" x14ac:dyDescent="0.25">
      <c r="A7199" s="9">
        <f t="shared" si="456"/>
        <v>5</v>
      </c>
      <c r="B7199" s="9">
        <f t="shared" si="457"/>
        <v>2014</v>
      </c>
      <c r="C7199" s="9">
        <f t="shared" si="458"/>
        <v>16</v>
      </c>
      <c r="D7199" s="9" t="str">
        <f t="shared" si="459"/>
        <v>Q2</v>
      </c>
      <c r="E7199" t="s">
        <v>44</v>
      </c>
      <c r="F7199">
        <v>201405</v>
      </c>
      <c r="G7199" s="3">
        <v>50</v>
      </c>
      <c r="H7199" s="3">
        <v>0</v>
      </c>
      <c r="I7199" s="3">
        <v>1</v>
      </c>
      <c r="J7199" s="3">
        <v>1</v>
      </c>
      <c r="K7199" s="3">
        <v>36</v>
      </c>
    </row>
    <row r="7200" spans="1:11" x14ac:dyDescent="0.25">
      <c r="A7200" s="9">
        <f t="shared" si="456"/>
        <v>5</v>
      </c>
      <c r="B7200" s="9">
        <f t="shared" si="457"/>
        <v>2014</v>
      </c>
      <c r="C7200" s="9">
        <f t="shared" si="458"/>
        <v>17</v>
      </c>
      <c r="D7200" s="9" t="str">
        <f t="shared" si="459"/>
        <v>Q2</v>
      </c>
      <c r="E7200" t="s">
        <v>44</v>
      </c>
      <c r="F7200">
        <v>201405</v>
      </c>
      <c r="G7200" s="3">
        <v>51</v>
      </c>
      <c r="H7200" s="3">
        <v>0</v>
      </c>
      <c r="I7200" s="3">
        <v>4</v>
      </c>
      <c r="J7200" s="3">
        <v>4</v>
      </c>
      <c r="K7200" s="3">
        <v>132</v>
      </c>
    </row>
    <row r="7201" spans="1:11" x14ac:dyDescent="0.25">
      <c r="A7201" s="9">
        <f t="shared" si="456"/>
        <v>5</v>
      </c>
      <c r="B7201" s="9">
        <f t="shared" si="457"/>
        <v>2014</v>
      </c>
      <c r="C7201" s="9">
        <f t="shared" si="458"/>
        <v>18</v>
      </c>
      <c r="D7201" s="9" t="str">
        <f t="shared" si="459"/>
        <v>Q2</v>
      </c>
      <c r="E7201" t="s">
        <v>44</v>
      </c>
      <c r="F7201">
        <v>201405</v>
      </c>
      <c r="G7201" s="3">
        <v>54</v>
      </c>
      <c r="H7201" s="3">
        <v>0</v>
      </c>
      <c r="I7201" s="3">
        <v>4</v>
      </c>
      <c r="J7201" s="3">
        <v>4</v>
      </c>
      <c r="K7201" s="3">
        <v>132</v>
      </c>
    </row>
    <row r="7202" spans="1:11" x14ac:dyDescent="0.25">
      <c r="A7202" s="9">
        <f t="shared" si="456"/>
        <v>5</v>
      </c>
      <c r="B7202" s="9">
        <f t="shared" si="457"/>
        <v>2014</v>
      </c>
      <c r="C7202" s="9">
        <f t="shared" si="458"/>
        <v>19</v>
      </c>
      <c r="D7202" s="9" t="str">
        <f t="shared" si="459"/>
        <v>Q2</v>
      </c>
      <c r="E7202" t="s">
        <v>44</v>
      </c>
      <c r="F7202">
        <v>201405</v>
      </c>
      <c r="G7202" s="3">
        <v>57</v>
      </c>
      <c r="H7202" s="3">
        <v>0</v>
      </c>
      <c r="I7202" s="3">
        <v>2</v>
      </c>
      <c r="J7202" s="3">
        <v>2</v>
      </c>
      <c r="K7202" s="3">
        <v>66</v>
      </c>
    </row>
    <row r="7203" spans="1:11" x14ac:dyDescent="0.25">
      <c r="A7203" s="9">
        <f t="shared" si="456"/>
        <v>6</v>
      </c>
      <c r="B7203" s="9">
        <f t="shared" si="457"/>
        <v>2014</v>
      </c>
      <c r="C7203" s="9">
        <f t="shared" si="458"/>
        <v>0</v>
      </c>
      <c r="D7203" s="9" t="str">
        <f t="shared" si="459"/>
        <v>Q2</v>
      </c>
      <c r="E7203" t="s">
        <v>44</v>
      </c>
      <c r="F7203">
        <v>201406</v>
      </c>
      <c r="G7203" s="3">
        <v>0</v>
      </c>
      <c r="H7203" s="3">
        <v>27</v>
      </c>
      <c r="I7203" s="3">
        <v>27</v>
      </c>
      <c r="J7203" s="3">
        <v>27</v>
      </c>
      <c r="K7203" s="3">
        <v>891</v>
      </c>
    </row>
    <row r="7204" spans="1:11" x14ac:dyDescent="0.25">
      <c r="A7204" s="9">
        <f t="shared" si="456"/>
        <v>6</v>
      </c>
      <c r="B7204" s="9">
        <f t="shared" si="457"/>
        <v>2014</v>
      </c>
      <c r="C7204" s="9">
        <f t="shared" si="458"/>
        <v>1</v>
      </c>
      <c r="D7204" s="9" t="str">
        <f t="shared" si="459"/>
        <v>Q2</v>
      </c>
      <c r="E7204" t="s">
        <v>44</v>
      </c>
      <c r="F7204">
        <v>201406</v>
      </c>
      <c r="G7204" s="3">
        <v>3</v>
      </c>
      <c r="H7204" s="3">
        <v>0</v>
      </c>
      <c r="I7204" s="3">
        <v>2</v>
      </c>
      <c r="J7204" s="3">
        <v>2</v>
      </c>
      <c r="K7204" s="3">
        <v>66</v>
      </c>
    </row>
    <row r="7205" spans="1:11" x14ac:dyDescent="0.25">
      <c r="A7205" s="9">
        <f t="shared" si="456"/>
        <v>6</v>
      </c>
      <c r="B7205" s="9">
        <f t="shared" si="457"/>
        <v>2014</v>
      </c>
      <c r="C7205" s="9">
        <f t="shared" si="458"/>
        <v>1</v>
      </c>
      <c r="D7205" s="9" t="str">
        <f t="shared" si="459"/>
        <v>Q2</v>
      </c>
      <c r="E7205" t="s">
        <v>44</v>
      </c>
      <c r="F7205">
        <v>201406</v>
      </c>
      <c r="G7205" s="3">
        <v>4</v>
      </c>
      <c r="H7205" s="3">
        <v>0</v>
      </c>
      <c r="I7205" s="3">
        <v>1</v>
      </c>
      <c r="J7205" s="3">
        <v>1</v>
      </c>
      <c r="K7205" s="3">
        <v>33</v>
      </c>
    </row>
    <row r="7206" spans="1:11" x14ac:dyDescent="0.25">
      <c r="A7206" s="9">
        <f t="shared" si="456"/>
        <v>6</v>
      </c>
      <c r="B7206" s="9">
        <f t="shared" si="457"/>
        <v>2014</v>
      </c>
      <c r="C7206" s="9">
        <f t="shared" si="458"/>
        <v>2</v>
      </c>
      <c r="D7206" s="9" t="str">
        <f t="shared" si="459"/>
        <v>Q2</v>
      </c>
      <c r="E7206" t="s">
        <v>44</v>
      </c>
      <c r="F7206">
        <v>201406</v>
      </c>
      <c r="G7206" s="3">
        <v>6</v>
      </c>
      <c r="H7206" s="3">
        <v>0</v>
      </c>
      <c r="I7206" s="3">
        <v>5</v>
      </c>
      <c r="J7206" s="3">
        <v>5</v>
      </c>
      <c r="K7206" s="3">
        <v>165</v>
      </c>
    </row>
    <row r="7207" spans="1:11" x14ac:dyDescent="0.25">
      <c r="A7207" s="9">
        <f t="shared" si="456"/>
        <v>6</v>
      </c>
      <c r="B7207" s="9">
        <f t="shared" si="457"/>
        <v>2014</v>
      </c>
      <c r="C7207" s="9">
        <f t="shared" si="458"/>
        <v>3</v>
      </c>
      <c r="D7207" s="9" t="str">
        <f t="shared" si="459"/>
        <v>Q2</v>
      </c>
      <c r="E7207" t="s">
        <v>44</v>
      </c>
      <c r="F7207">
        <v>201406</v>
      </c>
      <c r="G7207" s="3">
        <v>9</v>
      </c>
      <c r="H7207" s="3">
        <v>0</v>
      </c>
      <c r="I7207" s="3">
        <v>2</v>
      </c>
      <c r="J7207" s="3">
        <v>2</v>
      </c>
      <c r="K7207" s="3">
        <v>66</v>
      </c>
    </row>
    <row r="7208" spans="1:11" x14ac:dyDescent="0.25">
      <c r="A7208" s="9">
        <f t="shared" si="456"/>
        <v>6</v>
      </c>
      <c r="B7208" s="9">
        <f t="shared" si="457"/>
        <v>2014</v>
      </c>
      <c r="C7208" s="9">
        <f t="shared" si="458"/>
        <v>4</v>
      </c>
      <c r="D7208" s="9" t="str">
        <f t="shared" si="459"/>
        <v>Q2</v>
      </c>
      <c r="E7208" t="s">
        <v>44</v>
      </c>
      <c r="F7208">
        <v>201406</v>
      </c>
      <c r="G7208" s="3">
        <v>12</v>
      </c>
      <c r="H7208" s="3">
        <v>0</v>
      </c>
      <c r="I7208" s="3">
        <v>3</v>
      </c>
      <c r="J7208" s="3">
        <v>3</v>
      </c>
      <c r="K7208" s="3">
        <v>99</v>
      </c>
    </row>
    <row r="7209" spans="1:11" x14ac:dyDescent="0.25">
      <c r="A7209" s="9">
        <f t="shared" si="456"/>
        <v>6</v>
      </c>
      <c r="B7209" s="9">
        <f t="shared" si="457"/>
        <v>2014</v>
      </c>
      <c r="C7209" s="9">
        <f t="shared" si="458"/>
        <v>5</v>
      </c>
      <c r="D7209" s="9" t="str">
        <f t="shared" si="459"/>
        <v>Q2</v>
      </c>
      <c r="E7209" t="s">
        <v>44</v>
      </c>
      <c r="F7209">
        <v>201406</v>
      </c>
      <c r="G7209" s="3">
        <v>15</v>
      </c>
      <c r="H7209" s="3">
        <v>0</v>
      </c>
      <c r="I7209" s="3">
        <v>10</v>
      </c>
      <c r="J7209" s="3">
        <v>10</v>
      </c>
      <c r="K7209" s="3">
        <v>330</v>
      </c>
    </row>
    <row r="7210" spans="1:11" x14ac:dyDescent="0.25">
      <c r="A7210" s="9">
        <f t="shared" si="456"/>
        <v>6</v>
      </c>
      <c r="B7210" s="9">
        <f t="shared" si="457"/>
        <v>2014</v>
      </c>
      <c r="C7210" s="9">
        <f t="shared" si="458"/>
        <v>6</v>
      </c>
      <c r="D7210" s="9" t="str">
        <f t="shared" si="459"/>
        <v>Q2</v>
      </c>
      <c r="E7210" t="s">
        <v>44</v>
      </c>
      <c r="F7210">
        <v>201406</v>
      </c>
      <c r="G7210" s="3">
        <v>18</v>
      </c>
      <c r="H7210" s="3">
        <v>0</v>
      </c>
      <c r="I7210" s="3">
        <v>5</v>
      </c>
      <c r="J7210" s="3">
        <v>5</v>
      </c>
      <c r="K7210" s="3">
        <v>140</v>
      </c>
    </row>
    <row r="7211" spans="1:11" x14ac:dyDescent="0.25">
      <c r="A7211" s="9">
        <f t="shared" si="456"/>
        <v>6</v>
      </c>
      <c r="B7211" s="9">
        <f t="shared" si="457"/>
        <v>2014</v>
      </c>
      <c r="C7211" s="9">
        <f t="shared" si="458"/>
        <v>6</v>
      </c>
      <c r="D7211" s="9" t="str">
        <f t="shared" si="459"/>
        <v>Q2</v>
      </c>
      <c r="E7211" t="s">
        <v>44</v>
      </c>
      <c r="F7211">
        <v>201406</v>
      </c>
      <c r="G7211" s="3">
        <v>19</v>
      </c>
      <c r="H7211" s="3">
        <v>0</v>
      </c>
      <c r="I7211" s="3">
        <v>1</v>
      </c>
      <c r="J7211" s="3">
        <v>1</v>
      </c>
      <c r="K7211" s="3">
        <v>8</v>
      </c>
    </row>
    <row r="7212" spans="1:11" x14ac:dyDescent="0.25">
      <c r="A7212" s="9">
        <f t="shared" si="456"/>
        <v>6</v>
      </c>
      <c r="B7212" s="9">
        <f t="shared" si="457"/>
        <v>2014</v>
      </c>
      <c r="C7212" s="9">
        <f t="shared" si="458"/>
        <v>6</v>
      </c>
      <c r="D7212" s="9" t="str">
        <f t="shared" si="459"/>
        <v>Q2</v>
      </c>
      <c r="E7212" t="s">
        <v>44</v>
      </c>
      <c r="F7212">
        <v>201406</v>
      </c>
      <c r="G7212" s="3">
        <v>20</v>
      </c>
      <c r="H7212" s="3">
        <v>0</v>
      </c>
      <c r="I7212" s="3">
        <v>2</v>
      </c>
      <c r="J7212" s="3">
        <v>2</v>
      </c>
      <c r="K7212" s="3">
        <v>45.8</v>
      </c>
    </row>
    <row r="7213" spans="1:11" x14ac:dyDescent="0.25">
      <c r="A7213" s="9">
        <f t="shared" si="456"/>
        <v>6</v>
      </c>
      <c r="B7213" s="9">
        <f t="shared" si="457"/>
        <v>2014</v>
      </c>
      <c r="C7213" s="9">
        <f t="shared" si="458"/>
        <v>7</v>
      </c>
      <c r="D7213" s="9" t="str">
        <f t="shared" si="459"/>
        <v>Q2</v>
      </c>
      <c r="E7213" t="s">
        <v>44</v>
      </c>
      <c r="F7213">
        <v>201406</v>
      </c>
      <c r="G7213" s="3">
        <v>21</v>
      </c>
      <c r="H7213" s="3">
        <v>0</v>
      </c>
      <c r="I7213" s="3">
        <v>6</v>
      </c>
      <c r="J7213" s="3">
        <v>6</v>
      </c>
      <c r="K7213" s="3">
        <v>161</v>
      </c>
    </row>
    <row r="7214" spans="1:11" x14ac:dyDescent="0.25">
      <c r="A7214" s="9">
        <f t="shared" si="456"/>
        <v>6</v>
      </c>
      <c r="B7214" s="9">
        <f t="shared" si="457"/>
        <v>2014</v>
      </c>
      <c r="C7214" s="9">
        <f t="shared" si="458"/>
        <v>7</v>
      </c>
      <c r="D7214" s="9" t="str">
        <f t="shared" si="459"/>
        <v>Q2</v>
      </c>
      <c r="E7214" t="s">
        <v>44</v>
      </c>
      <c r="F7214">
        <v>201406</v>
      </c>
      <c r="G7214" s="3">
        <v>22</v>
      </c>
      <c r="H7214" s="3">
        <v>0</v>
      </c>
      <c r="I7214" s="3">
        <v>1</v>
      </c>
      <c r="J7214" s="3">
        <v>1</v>
      </c>
      <c r="K7214" s="3">
        <v>8</v>
      </c>
    </row>
    <row r="7215" spans="1:11" x14ac:dyDescent="0.25">
      <c r="A7215" s="9">
        <f t="shared" si="456"/>
        <v>6</v>
      </c>
      <c r="B7215" s="9">
        <f t="shared" si="457"/>
        <v>2014</v>
      </c>
      <c r="C7215" s="9">
        <f t="shared" si="458"/>
        <v>7</v>
      </c>
      <c r="D7215" s="9" t="str">
        <f t="shared" si="459"/>
        <v>Q2</v>
      </c>
      <c r="E7215" t="s">
        <v>44</v>
      </c>
      <c r="F7215">
        <v>201406</v>
      </c>
      <c r="G7215" s="3">
        <v>23</v>
      </c>
      <c r="H7215" s="3">
        <v>0</v>
      </c>
      <c r="I7215" s="3">
        <v>2</v>
      </c>
      <c r="J7215" s="3">
        <v>2</v>
      </c>
      <c r="K7215" s="3">
        <v>50</v>
      </c>
    </row>
    <row r="7216" spans="1:11" x14ac:dyDescent="0.25">
      <c r="A7216" s="9">
        <f t="shared" si="456"/>
        <v>6</v>
      </c>
      <c r="B7216" s="9">
        <f t="shared" si="457"/>
        <v>2014</v>
      </c>
      <c r="C7216" s="9">
        <f t="shared" si="458"/>
        <v>8</v>
      </c>
      <c r="D7216" s="9" t="str">
        <f t="shared" si="459"/>
        <v>Q2</v>
      </c>
      <c r="E7216" t="s">
        <v>44</v>
      </c>
      <c r="F7216">
        <v>201406</v>
      </c>
      <c r="G7216" s="3">
        <v>24</v>
      </c>
      <c r="H7216" s="3">
        <v>0</v>
      </c>
      <c r="I7216" s="3">
        <v>5</v>
      </c>
      <c r="J7216" s="3">
        <v>5</v>
      </c>
      <c r="K7216" s="3">
        <v>128</v>
      </c>
    </row>
    <row r="7217" spans="1:11" x14ac:dyDescent="0.25">
      <c r="A7217" s="9">
        <f t="shared" si="456"/>
        <v>6</v>
      </c>
      <c r="B7217" s="9">
        <f t="shared" si="457"/>
        <v>2014</v>
      </c>
      <c r="C7217" s="9">
        <f t="shared" si="458"/>
        <v>8</v>
      </c>
      <c r="D7217" s="9" t="str">
        <f t="shared" si="459"/>
        <v>Q2</v>
      </c>
      <c r="E7217" t="s">
        <v>44</v>
      </c>
      <c r="F7217">
        <v>201406</v>
      </c>
      <c r="G7217" s="3">
        <v>25</v>
      </c>
      <c r="H7217" s="3">
        <v>0</v>
      </c>
      <c r="I7217" s="3">
        <v>1</v>
      </c>
      <c r="J7217" s="3">
        <v>1</v>
      </c>
      <c r="K7217" s="3">
        <v>8</v>
      </c>
    </row>
    <row r="7218" spans="1:11" x14ac:dyDescent="0.25">
      <c r="A7218" s="9">
        <f t="shared" si="456"/>
        <v>6</v>
      </c>
      <c r="B7218" s="9">
        <f t="shared" si="457"/>
        <v>2014</v>
      </c>
      <c r="C7218" s="9">
        <f t="shared" si="458"/>
        <v>8</v>
      </c>
      <c r="D7218" s="9" t="str">
        <f t="shared" si="459"/>
        <v>Q2</v>
      </c>
      <c r="E7218" t="s">
        <v>44</v>
      </c>
      <c r="F7218">
        <v>201406</v>
      </c>
      <c r="G7218" s="3">
        <v>26</v>
      </c>
      <c r="H7218" s="3">
        <v>0</v>
      </c>
      <c r="I7218" s="3">
        <v>2</v>
      </c>
      <c r="J7218" s="3">
        <v>2</v>
      </c>
      <c r="K7218" s="3">
        <v>44</v>
      </c>
    </row>
    <row r="7219" spans="1:11" x14ac:dyDescent="0.25">
      <c r="A7219" s="9">
        <f t="shared" si="456"/>
        <v>6</v>
      </c>
      <c r="B7219" s="9">
        <f t="shared" si="457"/>
        <v>2014</v>
      </c>
      <c r="C7219" s="9">
        <f t="shared" si="458"/>
        <v>9</v>
      </c>
      <c r="D7219" s="9" t="str">
        <f t="shared" si="459"/>
        <v>Q2</v>
      </c>
      <c r="E7219" t="s">
        <v>44</v>
      </c>
      <c r="F7219">
        <v>201406</v>
      </c>
      <c r="G7219" s="3">
        <v>27</v>
      </c>
      <c r="H7219" s="3">
        <v>0</v>
      </c>
      <c r="I7219" s="3">
        <v>3</v>
      </c>
      <c r="J7219" s="3">
        <v>3</v>
      </c>
      <c r="K7219" s="3">
        <v>73</v>
      </c>
    </row>
    <row r="7220" spans="1:11" x14ac:dyDescent="0.25">
      <c r="A7220" s="9">
        <f t="shared" si="456"/>
        <v>6</v>
      </c>
      <c r="B7220" s="9">
        <f t="shared" si="457"/>
        <v>2014</v>
      </c>
      <c r="C7220" s="9">
        <f t="shared" si="458"/>
        <v>9</v>
      </c>
      <c r="D7220" s="9" t="str">
        <f t="shared" si="459"/>
        <v>Q2</v>
      </c>
      <c r="E7220" t="s">
        <v>44</v>
      </c>
      <c r="F7220">
        <v>201406</v>
      </c>
      <c r="G7220" s="3">
        <v>28</v>
      </c>
      <c r="H7220" s="3">
        <v>0</v>
      </c>
      <c r="I7220" s="3">
        <v>1</v>
      </c>
      <c r="J7220" s="3">
        <v>1</v>
      </c>
      <c r="K7220" s="3">
        <v>7</v>
      </c>
    </row>
    <row r="7221" spans="1:11" x14ac:dyDescent="0.25">
      <c r="A7221" s="9">
        <f t="shared" si="456"/>
        <v>6</v>
      </c>
      <c r="B7221" s="9">
        <f t="shared" si="457"/>
        <v>2014</v>
      </c>
      <c r="C7221" s="9">
        <f t="shared" si="458"/>
        <v>9</v>
      </c>
      <c r="D7221" s="9" t="str">
        <f t="shared" si="459"/>
        <v>Q2</v>
      </c>
      <c r="E7221" t="s">
        <v>44</v>
      </c>
      <c r="F7221">
        <v>201406</v>
      </c>
      <c r="G7221" s="3">
        <v>29</v>
      </c>
      <c r="H7221" s="3">
        <v>0</v>
      </c>
      <c r="I7221" s="3">
        <v>3</v>
      </c>
      <c r="J7221" s="3">
        <v>3</v>
      </c>
      <c r="K7221" s="3">
        <v>32</v>
      </c>
    </row>
    <row r="7222" spans="1:11" x14ac:dyDescent="0.25">
      <c r="A7222" s="9">
        <f t="shared" si="456"/>
        <v>6</v>
      </c>
      <c r="B7222" s="9">
        <f t="shared" si="457"/>
        <v>2014</v>
      </c>
      <c r="C7222" s="9">
        <f t="shared" si="458"/>
        <v>10</v>
      </c>
      <c r="D7222" s="9" t="str">
        <f t="shared" si="459"/>
        <v>Q2</v>
      </c>
      <c r="E7222" t="s">
        <v>44</v>
      </c>
      <c r="F7222">
        <v>201406</v>
      </c>
      <c r="G7222" s="3">
        <v>30</v>
      </c>
      <c r="H7222" s="3">
        <v>0</v>
      </c>
      <c r="I7222" s="3">
        <v>5</v>
      </c>
      <c r="J7222" s="3">
        <v>5</v>
      </c>
      <c r="K7222" s="3">
        <v>113</v>
      </c>
    </row>
    <row r="7223" spans="1:11" x14ac:dyDescent="0.25">
      <c r="A7223" s="9">
        <f t="shared" si="456"/>
        <v>6</v>
      </c>
      <c r="B7223" s="9">
        <f t="shared" si="457"/>
        <v>2014</v>
      </c>
      <c r="C7223" s="9">
        <f t="shared" si="458"/>
        <v>10</v>
      </c>
      <c r="D7223" s="9" t="str">
        <f t="shared" si="459"/>
        <v>Q2</v>
      </c>
      <c r="E7223" t="s">
        <v>44</v>
      </c>
      <c r="F7223">
        <v>201406</v>
      </c>
      <c r="G7223" s="3">
        <v>31</v>
      </c>
      <c r="H7223" s="3">
        <v>0</v>
      </c>
      <c r="I7223" s="3">
        <v>2</v>
      </c>
      <c r="J7223" s="3">
        <v>2</v>
      </c>
      <c r="K7223" s="3">
        <v>14</v>
      </c>
    </row>
    <row r="7224" spans="1:11" x14ac:dyDescent="0.25">
      <c r="A7224" s="9">
        <f t="shared" si="456"/>
        <v>6</v>
      </c>
      <c r="B7224" s="9">
        <f t="shared" si="457"/>
        <v>2014</v>
      </c>
      <c r="C7224" s="9">
        <f t="shared" si="458"/>
        <v>10</v>
      </c>
      <c r="D7224" s="9" t="str">
        <f t="shared" si="459"/>
        <v>Q2</v>
      </c>
      <c r="E7224" t="s">
        <v>44</v>
      </c>
      <c r="F7224">
        <v>201406</v>
      </c>
      <c r="G7224" s="3">
        <v>32</v>
      </c>
      <c r="H7224" s="3">
        <v>0</v>
      </c>
      <c r="I7224" s="3">
        <v>3</v>
      </c>
      <c r="J7224" s="3">
        <v>3</v>
      </c>
      <c r="K7224" s="3">
        <v>32</v>
      </c>
    </row>
    <row r="7225" spans="1:11" x14ac:dyDescent="0.25">
      <c r="A7225" s="9">
        <f t="shared" si="456"/>
        <v>6</v>
      </c>
      <c r="B7225" s="9">
        <f t="shared" si="457"/>
        <v>2014</v>
      </c>
      <c r="C7225" s="9">
        <f t="shared" si="458"/>
        <v>11</v>
      </c>
      <c r="D7225" s="9" t="str">
        <f t="shared" si="459"/>
        <v>Q2</v>
      </c>
      <c r="E7225" t="s">
        <v>44</v>
      </c>
      <c r="F7225">
        <v>201406</v>
      </c>
      <c r="G7225" s="3">
        <v>33</v>
      </c>
      <c r="H7225" s="3">
        <v>0</v>
      </c>
      <c r="I7225" s="3">
        <v>3</v>
      </c>
      <c r="J7225" s="3">
        <v>3</v>
      </c>
      <c r="K7225" s="3">
        <v>47</v>
      </c>
    </row>
    <row r="7226" spans="1:11" x14ac:dyDescent="0.25">
      <c r="A7226" s="9">
        <f t="shared" si="456"/>
        <v>6</v>
      </c>
      <c r="B7226" s="9">
        <f t="shared" si="457"/>
        <v>2014</v>
      </c>
      <c r="C7226" s="9">
        <f t="shared" si="458"/>
        <v>11</v>
      </c>
      <c r="D7226" s="9" t="str">
        <f t="shared" si="459"/>
        <v>Q2</v>
      </c>
      <c r="E7226" t="s">
        <v>44</v>
      </c>
      <c r="F7226">
        <v>201406</v>
      </c>
      <c r="G7226" s="3">
        <v>34</v>
      </c>
      <c r="H7226" s="3">
        <v>0</v>
      </c>
      <c r="I7226" s="3">
        <v>2</v>
      </c>
      <c r="J7226" s="3">
        <v>2</v>
      </c>
      <c r="K7226" s="3">
        <v>14</v>
      </c>
    </row>
    <row r="7227" spans="1:11" x14ac:dyDescent="0.25">
      <c r="A7227" s="9">
        <f t="shared" si="456"/>
        <v>6</v>
      </c>
      <c r="B7227" s="9">
        <f t="shared" si="457"/>
        <v>2014</v>
      </c>
      <c r="C7227" s="9">
        <f t="shared" si="458"/>
        <v>11</v>
      </c>
      <c r="D7227" s="9" t="str">
        <f t="shared" si="459"/>
        <v>Q2</v>
      </c>
      <c r="E7227" t="s">
        <v>44</v>
      </c>
      <c r="F7227">
        <v>201406</v>
      </c>
      <c r="G7227" s="3">
        <v>35</v>
      </c>
      <c r="H7227" s="3">
        <v>0</v>
      </c>
      <c r="I7227" s="3">
        <v>3</v>
      </c>
      <c r="J7227" s="3">
        <v>3</v>
      </c>
      <c r="K7227" s="3">
        <v>32</v>
      </c>
    </row>
    <row r="7228" spans="1:11" x14ac:dyDescent="0.25">
      <c r="A7228" s="9">
        <f t="shared" si="456"/>
        <v>6</v>
      </c>
      <c r="B7228" s="9">
        <f t="shared" si="457"/>
        <v>2014</v>
      </c>
      <c r="C7228" s="9">
        <f t="shared" si="458"/>
        <v>12</v>
      </c>
      <c r="D7228" s="9" t="str">
        <f t="shared" si="459"/>
        <v>Q2</v>
      </c>
      <c r="E7228" t="s">
        <v>44</v>
      </c>
      <c r="F7228">
        <v>201406</v>
      </c>
      <c r="G7228" s="3">
        <v>36</v>
      </c>
      <c r="H7228" s="3">
        <v>0</v>
      </c>
      <c r="I7228" s="3">
        <v>3</v>
      </c>
      <c r="J7228" s="3">
        <v>3</v>
      </c>
      <c r="K7228" s="3">
        <v>47</v>
      </c>
    </row>
    <row r="7229" spans="1:11" x14ac:dyDescent="0.25">
      <c r="A7229" s="9">
        <f t="shared" si="456"/>
        <v>6</v>
      </c>
      <c r="B7229" s="9">
        <f t="shared" si="457"/>
        <v>2014</v>
      </c>
      <c r="C7229" s="9">
        <f t="shared" si="458"/>
        <v>12</v>
      </c>
      <c r="D7229" s="9" t="str">
        <f t="shared" si="459"/>
        <v>Q2</v>
      </c>
      <c r="E7229" t="s">
        <v>44</v>
      </c>
      <c r="F7229">
        <v>201406</v>
      </c>
      <c r="G7229" s="3">
        <v>37</v>
      </c>
      <c r="H7229" s="3">
        <v>0</v>
      </c>
      <c r="I7229" s="3">
        <v>3</v>
      </c>
      <c r="J7229" s="3">
        <v>3</v>
      </c>
      <c r="K7229" s="3">
        <v>117.35</v>
      </c>
    </row>
    <row r="7230" spans="1:11" x14ac:dyDescent="0.25">
      <c r="A7230" s="9">
        <f t="shared" si="456"/>
        <v>6</v>
      </c>
      <c r="B7230" s="9">
        <f t="shared" si="457"/>
        <v>2014</v>
      </c>
      <c r="C7230" s="9">
        <f t="shared" si="458"/>
        <v>12</v>
      </c>
      <c r="D7230" s="9" t="str">
        <f t="shared" si="459"/>
        <v>Q2</v>
      </c>
      <c r="E7230" t="s">
        <v>44</v>
      </c>
      <c r="F7230">
        <v>201406</v>
      </c>
      <c r="G7230" s="3">
        <v>38</v>
      </c>
      <c r="H7230" s="3">
        <v>0</v>
      </c>
      <c r="I7230" s="3">
        <v>3</v>
      </c>
      <c r="J7230" s="3">
        <v>3</v>
      </c>
      <c r="K7230" s="3">
        <v>32</v>
      </c>
    </row>
    <row r="7231" spans="1:11" x14ac:dyDescent="0.25">
      <c r="A7231" s="9">
        <f t="shared" si="456"/>
        <v>6</v>
      </c>
      <c r="B7231" s="9">
        <f t="shared" si="457"/>
        <v>2014</v>
      </c>
      <c r="C7231" s="9">
        <f t="shared" si="458"/>
        <v>13</v>
      </c>
      <c r="D7231" s="9" t="str">
        <f t="shared" si="459"/>
        <v>Q2</v>
      </c>
      <c r="E7231" t="s">
        <v>44</v>
      </c>
      <c r="F7231">
        <v>201406</v>
      </c>
      <c r="G7231" s="3">
        <v>39</v>
      </c>
      <c r="H7231" s="3">
        <v>0</v>
      </c>
      <c r="I7231" s="3">
        <v>3</v>
      </c>
      <c r="J7231" s="3">
        <v>3</v>
      </c>
      <c r="K7231" s="3">
        <v>47</v>
      </c>
    </row>
    <row r="7232" spans="1:11" x14ac:dyDescent="0.25">
      <c r="A7232" s="9">
        <f t="shared" si="456"/>
        <v>6</v>
      </c>
      <c r="B7232" s="9">
        <f t="shared" si="457"/>
        <v>2014</v>
      </c>
      <c r="C7232" s="9">
        <f t="shared" si="458"/>
        <v>13</v>
      </c>
      <c r="D7232" s="9" t="str">
        <f t="shared" si="459"/>
        <v>Q2</v>
      </c>
      <c r="E7232" t="s">
        <v>44</v>
      </c>
      <c r="F7232">
        <v>201406</v>
      </c>
      <c r="G7232" s="3">
        <v>40</v>
      </c>
      <c r="H7232" s="3">
        <v>0</v>
      </c>
      <c r="I7232" s="3">
        <v>2</v>
      </c>
      <c r="J7232" s="3">
        <v>2</v>
      </c>
      <c r="K7232" s="3">
        <v>14</v>
      </c>
    </row>
    <row r="7233" spans="1:11" x14ac:dyDescent="0.25">
      <c r="A7233" s="9">
        <f t="shared" si="456"/>
        <v>6</v>
      </c>
      <c r="B7233" s="9">
        <f t="shared" si="457"/>
        <v>2014</v>
      </c>
      <c r="C7233" s="9">
        <f t="shared" si="458"/>
        <v>13</v>
      </c>
      <c r="D7233" s="9" t="str">
        <f t="shared" si="459"/>
        <v>Q2</v>
      </c>
      <c r="E7233" t="s">
        <v>44</v>
      </c>
      <c r="F7233">
        <v>201406</v>
      </c>
      <c r="G7233" s="3">
        <v>41</v>
      </c>
      <c r="H7233" s="3">
        <v>0</v>
      </c>
      <c r="I7233" s="3">
        <v>2</v>
      </c>
      <c r="J7233" s="3">
        <v>2</v>
      </c>
      <c r="K7233" s="3">
        <v>14</v>
      </c>
    </row>
    <row r="7234" spans="1:11" x14ac:dyDescent="0.25">
      <c r="A7234" s="9">
        <f t="shared" si="456"/>
        <v>6</v>
      </c>
      <c r="B7234" s="9">
        <f t="shared" si="457"/>
        <v>2014</v>
      </c>
      <c r="C7234" s="9">
        <f t="shared" si="458"/>
        <v>14</v>
      </c>
      <c r="D7234" s="9" t="str">
        <f t="shared" si="459"/>
        <v>Q2</v>
      </c>
      <c r="E7234" t="s">
        <v>44</v>
      </c>
      <c r="F7234">
        <v>201406</v>
      </c>
      <c r="G7234" s="3">
        <v>42</v>
      </c>
      <c r="H7234" s="3">
        <v>0</v>
      </c>
      <c r="I7234" s="3">
        <v>3</v>
      </c>
      <c r="J7234" s="3">
        <v>3</v>
      </c>
      <c r="K7234" s="3">
        <v>47</v>
      </c>
    </row>
    <row r="7235" spans="1:11" x14ac:dyDescent="0.25">
      <c r="A7235" s="9">
        <f t="shared" si="456"/>
        <v>6</v>
      </c>
      <c r="B7235" s="9">
        <f t="shared" si="457"/>
        <v>2014</v>
      </c>
      <c r="C7235" s="9">
        <f t="shared" si="458"/>
        <v>14</v>
      </c>
      <c r="D7235" s="9" t="str">
        <f t="shared" si="459"/>
        <v>Q2</v>
      </c>
      <c r="E7235" t="s">
        <v>44</v>
      </c>
      <c r="F7235">
        <v>201406</v>
      </c>
      <c r="G7235" s="3">
        <v>43</v>
      </c>
      <c r="H7235" s="3">
        <v>0</v>
      </c>
      <c r="I7235" s="3">
        <v>2</v>
      </c>
      <c r="J7235" s="3">
        <v>2</v>
      </c>
      <c r="K7235" s="3">
        <v>14</v>
      </c>
    </row>
    <row r="7236" spans="1:11" x14ac:dyDescent="0.25">
      <c r="A7236" s="9">
        <f t="shared" si="456"/>
        <v>6</v>
      </c>
      <c r="B7236" s="9">
        <f t="shared" si="457"/>
        <v>2014</v>
      </c>
      <c r="C7236" s="9">
        <f t="shared" si="458"/>
        <v>14</v>
      </c>
      <c r="D7236" s="9" t="str">
        <f t="shared" si="459"/>
        <v>Q2</v>
      </c>
      <c r="E7236" t="s">
        <v>44</v>
      </c>
      <c r="F7236">
        <v>201406</v>
      </c>
      <c r="G7236" s="3">
        <v>44</v>
      </c>
      <c r="H7236" s="3">
        <v>0</v>
      </c>
      <c r="I7236" s="3">
        <v>2</v>
      </c>
      <c r="J7236" s="3">
        <v>2</v>
      </c>
      <c r="K7236" s="3">
        <v>14</v>
      </c>
    </row>
    <row r="7237" spans="1:11" x14ac:dyDescent="0.25">
      <c r="A7237" s="9">
        <f t="shared" si="456"/>
        <v>6</v>
      </c>
      <c r="B7237" s="9">
        <f t="shared" si="457"/>
        <v>2014</v>
      </c>
      <c r="C7237" s="9">
        <f t="shared" si="458"/>
        <v>15</v>
      </c>
      <c r="D7237" s="9" t="str">
        <f t="shared" si="459"/>
        <v>Q2</v>
      </c>
      <c r="E7237" t="s">
        <v>44</v>
      </c>
      <c r="F7237">
        <v>201406</v>
      </c>
      <c r="G7237" s="3">
        <v>45</v>
      </c>
      <c r="H7237" s="3">
        <v>0</v>
      </c>
      <c r="I7237" s="3">
        <v>3</v>
      </c>
      <c r="J7237" s="3">
        <v>3</v>
      </c>
      <c r="K7237" s="3">
        <v>47</v>
      </c>
    </row>
    <row r="7238" spans="1:11" x14ac:dyDescent="0.25">
      <c r="A7238" s="9">
        <f t="shared" si="456"/>
        <v>6</v>
      </c>
      <c r="B7238" s="9">
        <f t="shared" si="457"/>
        <v>2014</v>
      </c>
      <c r="C7238" s="9">
        <f t="shared" si="458"/>
        <v>15</v>
      </c>
      <c r="D7238" s="9" t="str">
        <f t="shared" si="459"/>
        <v>Q2</v>
      </c>
      <c r="E7238" t="s">
        <v>44</v>
      </c>
      <c r="F7238">
        <v>201406</v>
      </c>
      <c r="G7238" s="3">
        <v>46</v>
      </c>
      <c r="H7238" s="3">
        <v>0</v>
      </c>
      <c r="I7238" s="3">
        <v>2</v>
      </c>
      <c r="J7238" s="3">
        <v>2</v>
      </c>
      <c r="K7238" s="3">
        <v>14</v>
      </c>
    </row>
    <row r="7239" spans="1:11" x14ac:dyDescent="0.25">
      <c r="A7239" s="9">
        <f t="shared" si="456"/>
        <v>6</v>
      </c>
      <c r="B7239" s="9">
        <f t="shared" si="457"/>
        <v>2014</v>
      </c>
      <c r="C7239" s="9">
        <f t="shared" si="458"/>
        <v>15</v>
      </c>
      <c r="D7239" s="9" t="str">
        <f t="shared" si="459"/>
        <v>Q2</v>
      </c>
      <c r="E7239" t="s">
        <v>44</v>
      </c>
      <c r="F7239">
        <v>201406</v>
      </c>
      <c r="G7239" s="3">
        <v>47</v>
      </c>
      <c r="H7239" s="3">
        <v>0</v>
      </c>
      <c r="I7239" s="3">
        <v>2</v>
      </c>
      <c r="J7239" s="3">
        <v>2</v>
      </c>
      <c r="K7239" s="3">
        <v>14</v>
      </c>
    </row>
    <row r="7240" spans="1:11" x14ac:dyDescent="0.25">
      <c r="A7240" s="9">
        <f t="shared" si="456"/>
        <v>6</v>
      </c>
      <c r="B7240" s="9">
        <f t="shared" si="457"/>
        <v>2014</v>
      </c>
      <c r="C7240" s="9">
        <f t="shared" si="458"/>
        <v>16</v>
      </c>
      <c r="D7240" s="9" t="str">
        <f t="shared" si="459"/>
        <v>Q2</v>
      </c>
      <c r="E7240" t="s">
        <v>44</v>
      </c>
      <c r="F7240">
        <v>201406</v>
      </c>
      <c r="G7240" s="3">
        <v>48</v>
      </c>
      <c r="H7240" s="3">
        <v>0</v>
      </c>
      <c r="I7240" s="3">
        <v>4</v>
      </c>
      <c r="J7240" s="3">
        <v>4</v>
      </c>
      <c r="K7240" s="3">
        <v>120</v>
      </c>
    </row>
    <row r="7241" spans="1:11" x14ac:dyDescent="0.25">
      <c r="A7241" s="9">
        <f t="shared" si="456"/>
        <v>6</v>
      </c>
      <c r="B7241" s="9">
        <f t="shared" si="457"/>
        <v>2014</v>
      </c>
      <c r="C7241" s="9">
        <f t="shared" si="458"/>
        <v>16</v>
      </c>
      <c r="D7241" s="9" t="str">
        <f t="shared" si="459"/>
        <v>Q2</v>
      </c>
      <c r="E7241" t="s">
        <v>44</v>
      </c>
      <c r="F7241">
        <v>201406</v>
      </c>
      <c r="G7241" s="3">
        <v>49</v>
      </c>
      <c r="H7241" s="3">
        <v>0</v>
      </c>
      <c r="I7241" s="3">
        <v>2</v>
      </c>
      <c r="J7241" s="3">
        <v>2</v>
      </c>
      <c r="K7241" s="3">
        <v>14</v>
      </c>
    </row>
    <row r="7242" spans="1:11" x14ac:dyDescent="0.25">
      <c r="A7242" s="9">
        <f t="shared" si="456"/>
        <v>6</v>
      </c>
      <c r="B7242" s="9">
        <f t="shared" si="457"/>
        <v>2014</v>
      </c>
      <c r="C7242" s="9">
        <f t="shared" si="458"/>
        <v>16</v>
      </c>
      <c r="D7242" s="9" t="str">
        <f t="shared" si="459"/>
        <v>Q2</v>
      </c>
      <c r="E7242" t="s">
        <v>44</v>
      </c>
      <c r="F7242">
        <v>201406</v>
      </c>
      <c r="G7242" s="3">
        <v>50</v>
      </c>
      <c r="H7242" s="3">
        <v>0</v>
      </c>
      <c r="I7242" s="3">
        <v>2</v>
      </c>
      <c r="J7242" s="3">
        <v>2</v>
      </c>
      <c r="K7242" s="3">
        <v>14</v>
      </c>
    </row>
    <row r="7243" spans="1:11" x14ac:dyDescent="0.25">
      <c r="A7243" s="9">
        <f t="shared" si="456"/>
        <v>6</v>
      </c>
      <c r="B7243" s="9">
        <f t="shared" si="457"/>
        <v>2014</v>
      </c>
      <c r="C7243" s="9">
        <f t="shared" si="458"/>
        <v>17</v>
      </c>
      <c r="D7243" s="9" t="str">
        <f t="shared" si="459"/>
        <v>Q2</v>
      </c>
      <c r="E7243" t="s">
        <v>44</v>
      </c>
      <c r="F7243">
        <v>201406</v>
      </c>
      <c r="G7243" s="3">
        <v>51</v>
      </c>
      <c r="H7243" s="3">
        <v>0</v>
      </c>
      <c r="I7243" s="3">
        <v>3</v>
      </c>
      <c r="J7243" s="3">
        <v>3</v>
      </c>
      <c r="K7243" s="3">
        <v>47</v>
      </c>
    </row>
    <row r="7244" spans="1:11" x14ac:dyDescent="0.25">
      <c r="A7244" s="9">
        <f t="shared" si="456"/>
        <v>6</v>
      </c>
      <c r="B7244" s="9">
        <f t="shared" si="457"/>
        <v>2014</v>
      </c>
      <c r="C7244" s="9">
        <f t="shared" si="458"/>
        <v>17</v>
      </c>
      <c r="D7244" s="9" t="str">
        <f t="shared" si="459"/>
        <v>Q2</v>
      </c>
      <c r="E7244" t="s">
        <v>44</v>
      </c>
      <c r="F7244">
        <v>201406</v>
      </c>
      <c r="G7244" s="3">
        <v>52</v>
      </c>
      <c r="H7244" s="3">
        <v>0</v>
      </c>
      <c r="I7244" s="3">
        <v>2</v>
      </c>
      <c r="J7244" s="3">
        <v>2</v>
      </c>
      <c r="K7244" s="3">
        <v>14</v>
      </c>
    </row>
    <row r="7245" spans="1:11" x14ac:dyDescent="0.25">
      <c r="A7245" s="9">
        <f t="shared" si="456"/>
        <v>6</v>
      </c>
      <c r="B7245" s="9">
        <f t="shared" si="457"/>
        <v>2014</v>
      </c>
      <c r="C7245" s="9">
        <f t="shared" si="458"/>
        <v>17</v>
      </c>
      <c r="D7245" s="9" t="str">
        <f t="shared" si="459"/>
        <v>Q2</v>
      </c>
      <c r="E7245" t="s">
        <v>44</v>
      </c>
      <c r="F7245">
        <v>201406</v>
      </c>
      <c r="G7245" s="3">
        <v>53</v>
      </c>
      <c r="H7245" s="3">
        <v>0</v>
      </c>
      <c r="I7245" s="3">
        <v>2</v>
      </c>
      <c r="J7245" s="3">
        <v>2</v>
      </c>
      <c r="K7245" s="3">
        <v>14</v>
      </c>
    </row>
    <row r="7246" spans="1:11" x14ac:dyDescent="0.25">
      <c r="A7246" s="9">
        <f t="shared" ref="A7246:A7309" si="460">F7246-(B7246*100)</f>
        <v>6</v>
      </c>
      <c r="B7246" s="9">
        <f t="shared" ref="B7246:B7309" si="461">INT(F7246/100)</f>
        <v>2014</v>
      </c>
      <c r="C7246" s="9">
        <f t="shared" ref="C7246:C7309" si="462">INT(G7246/3)</f>
        <v>18</v>
      </c>
      <c r="D7246" s="9" t="str">
        <f t="shared" ref="D7246:D7309" si="463">VLOOKUP(A7246,$R$2:$S$13,2,0)</f>
        <v>Q2</v>
      </c>
      <c r="E7246" t="s">
        <v>44</v>
      </c>
      <c r="F7246">
        <v>201406</v>
      </c>
      <c r="G7246" s="3">
        <v>54</v>
      </c>
      <c r="H7246" s="3">
        <v>0</v>
      </c>
      <c r="I7246" s="3">
        <v>3</v>
      </c>
      <c r="J7246" s="3">
        <v>3</v>
      </c>
      <c r="K7246" s="3">
        <v>49</v>
      </c>
    </row>
    <row r="7247" spans="1:11" x14ac:dyDescent="0.25">
      <c r="A7247" s="9">
        <f t="shared" si="460"/>
        <v>6</v>
      </c>
      <c r="B7247" s="9">
        <f t="shared" si="461"/>
        <v>2014</v>
      </c>
      <c r="C7247" s="9">
        <f t="shared" si="462"/>
        <v>18</v>
      </c>
      <c r="D7247" s="9" t="str">
        <f t="shared" si="463"/>
        <v>Q2</v>
      </c>
      <c r="E7247" t="s">
        <v>44</v>
      </c>
      <c r="F7247">
        <v>201406</v>
      </c>
      <c r="G7247" s="3">
        <v>55</v>
      </c>
      <c r="H7247" s="3">
        <v>0</v>
      </c>
      <c r="I7247" s="3">
        <v>2</v>
      </c>
      <c r="J7247" s="3">
        <v>3</v>
      </c>
      <c r="K7247" s="3">
        <v>21</v>
      </c>
    </row>
    <row r="7248" spans="1:11" x14ac:dyDescent="0.25">
      <c r="A7248" s="9">
        <f t="shared" si="460"/>
        <v>6</v>
      </c>
      <c r="B7248" s="9">
        <f t="shared" si="461"/>
        <v>2014</v>
      </c>
      <c r="C7248" s="9">
        <f t="shared" si="462"/>
        <v>18</v>
      </c>
      <c r="D7248" s="9" t="str">
        <f t="shared" si="463"/>
        <v>Q2</v>
      </c>
      <c r="E7248" t="s">
        <v>44</v>
      </c>
      <c r="F7248">
        <v>201406</v>
      </c>
      <c r="G7248" s="3">
        <v>56</v>
      </c>
      <c r="H7248" s="3">
        <v>0</v>
      </c>
      <c r="I7248" s="3">
        <v>3</v>
      </c>
      <c r="J7248" s="3">
        <v>3</v>
      </c>
      <c r="K7248" s="3">
        <v>110.35</v>
      </c>
    </row>
    <row r="7249" spans="1:11" x14ac:dyDescent="0.25">
      <c r="A7249" s="9">
        <f t="shared" si="460"/>
        <v>6</v>
      </c>
      <c r="B7249" s="9">
        <f t="shared" si="461"/>
        <v>2014</v>
      </c>
      <c r="C7249" s="9">
        <f t="shared" si="462"/>
        <v>19</v>
      </c>
      <c r="D7249" s="9" t="str">
        <f t="shared" si="463"/>
        <v>Q2</v>
      </c>
      <c r="E7249" t="s">
        <v>44</v>
      </c>
      <c r="F7249">
        <v>201406</v>
      </c>
      <c r="G7249" s="3">
        <v>57</v>
      </c>
      <c r="H7249" s="3">
        <v>0</v>
      </c>
      <c r="I7249" s="3">
        <v>2</v>
      </c>
      <c r="J7249" s="3">
        <v>2</v>
      </c>
      <c r="K7249" s="3">
        <v>40</v>
      </c>
    </row>
    <row r="7250" spans="1:11" x14ac:dyDescent="0.25">
      <c r="A7250" s="9">
        <f t="shared" si="460"/>
        <v>7</v>
      </c>
      <c r="B7250" s="9">
        <f t="shared" si="461"/>
        <v>2014</v>
      </c>
      <c r="C7250" s="9">
        <f t="shared" si="462"/>
        <v>0</v>
      </c>
      <c r="D7250" s="9" t="str">
        <f t="shared" si="463"/>
        <v>Q3</v>
      </c>
      <c r="E7250" t="s">
        <v>44</v>
      </c>
      <c r="F7250">
        <v>201407</v>
      </c>
      <c r="G7250" s="3">
        <v>0</v>
      </c>
      <c r="H7250" s="3">
        <v>22</v>
      </c>
      <c r="I7250" s="3">
        <v>22</v>
      </c>
      <c r="J7250" s="3">
        <v>22</v>
      </c>
      <c r="K7250" s="3">
        <v>726</v>
      </c>
    </row>
    <row r="7251" spans="1:11" x14ac:dyDescent="0.25">
      <c r="A7251" s="9">
        <f t="shared" si="460"/>
        <v>7</v>
      </c>
      <c r="B7251" s="9">
        <f t="shared" si="461"/>
        <v>2014</v>
      </c>
      <c r="C7251" s="9">
        <f t="shared" si="462"/>
        <v>1</v>
      </c>
      <c r="D7251" s="9" t="str">
        <f t="shared" si="463"/>
        <v>Q3</v>
      </c>
      <c r="E7251" t="s">
        <v>44</v>
      </c>
      <c r="F7251">
        <v>201407</v>
      </c>
      <c r="G7251" s="3">
        <v>3</v>
      </c>
      <c r="H7251" s="3">
        <v>0</v>
      </c>
      <c r="I7251" s="3">
        <v>6</v>
      </c>
      <c r="J7251" s="3">
        <v>6</v>
      </c>
      <c r="K7251" s="3">
        <v>198</v>
      </c>
    </row>
    <row r="7252" spans="1:11" x14ac:dyDescent="0.25">
      <c r="A7252" s="9">
        <f t="shared" si="460"/>
        <v>7</v>
      </c>
      <c r="B7252" s="9">
        <f t="shared" si="461"/>
        <v>2014</v>
      </c>
      <c r="C7252" s="9">
        <f t="shared" si="462"/>
        <v>2</v>
      </c>
      <c r="D7252" s="9" t="str">
        <f t="shared" si="463"/>
        <v>Q3</v>
      </c>
      <c r="E7252" t="s">
        <v>44</v>
      </c>
      <c r="F7252">
        <v>201407</v>
      </c>
      <c r="G7252" s="3">
        <v>6</v>
      </c>
      <c r="H7252" s="3">
        <v>0</v>
      </c>
      <c r="I7252" s="3">
        <v>2</v>
      </c>
      <c r="J7252" s="3">
        <v>2</v>
      </c>
      <c r="K7252" s="3">
        <v>66</v>
      </c>
    </row>
    <row r="7253" spans="1:11" x14ac:dyDescent="0.25">
      <c r="A7253" s="9">
        <f t="shared" si="460"/>
        <v>7</v>
      </c>
      <c r="B7253" s="9">
        <f t="shared" si="461"/>
        <v>2014</v>
      </c>
      <c r="C7253" s="9">
        <f t="shared" si="462"/>
        <v>2</v>
      </c>
      <c r="D7253" s="9" t="str">
        <f t="shared" si="463"/>
        <v>Q3</v>
      </c>
      <c r="E7253" t="s">
        <v>44</v>
      </c>
      <c r="F7253">
        <v>201407</v>
      </c>
      <c r="G7253" s="3">
        <v>7</v>
      </c>
      <c r="H7253" s="3">
        <v>0</v>
      </c>
      <c r="I7253" s="3">
        <v>1</v>
      </c>
      <c r="J7253" s="3">
        <v>1</v>
      </c>
      <c r="K7253" s="3">
        <v>33</v>
      </c>
    </row>
    <row r="7254" spans="1:11" x14ac:dyDescent="0.25">
      <c r="A7254" s="9">
        <f t="shared" si="460"/>
        <v>7</v>
      </c>
      <c r="B7254" s="9">
        <f t="shared" si="461"/>
        <v>2014</v>
      </c>
      <c r="C7254" s="9">
        <f t="shared" si="462"/>
        <v>3</v>
      </c>
      <c r="D7254" s="9" t="str">
        <f t="shared" si="463"/>
        <v>Q3</v>
      </c>
      <c r="E7254" t="s">
        <v>44</v>
      </c>
      <c r="F7254">
        <v>201407</v>
      </c>
      <c r="G7254" s="3">
        <v>9</v>
      </c>
      <c r="H7254" s="3">
        <v>0</v>
      </c>
      <c r="I7254" s="3">
        <v>1</v>
      </c>
      <c r="J7254" s="3">
        <v>1</v>
      </c>
      <c r="K7254" s="3">
        <v>33</v>
      </c>
    </row>
    <row r="7255" spans="1:11" x14ac:dyDescent="0.25">
      <c r="A7255" s="9">
        <f t="shared" si="460"/>
        <v>7</v>
      </c>
      <c r="B7255" s="9">
        <f t="shared" si="461"/>
        <v>2014</v>
      </c>
      <c r="C7255" s="9">
        <f t="shared" si="462"/>
        <v>4</v>
      </c>
      <c r="D7255" s="9" t="str">
        <f t="shared" si="463"/>
        <v>Q3</v>
      </c>
      <c r="E7255" t="s">
        <v>44</v>
      </c>
      <c r="F7255">
        <v>201407</v>
      </c>
      <c r="G7255" s="3">
        <v>12</v>
      </c>
      <c r="H7255" s="3">
        <v>0</v>
      </c>
      <c r="I7255" s="3">
        <v>1</v>
      </c>
      <c r="J7255" s="3">
        <v>1</v>
      </c>
      <c r="K7255" s="3">
        <v>33</v>
      </c>
    </row>
    <row r="7256" spans="1:11" x14ac:dyDescent="0.25">
      <c r="A7256" s="9">
        <f t="shared" si="460"/>
        <v>7</v>
      </c>
      <c r="B7256" s="9">
        <f t="shared" si="461"/>
        <v>2014</v>
      </c>
      <c r="C7256" s="9">
        <f t="shared" si="462"/>
        <v>5</v>
      </c>
      <c r="D7256" s="9" t="str">
        <f t="shared" si="463"/>
        <v>Q3</v>
      </c>
      <c r="E7256" t="s">
        <v>44</v>
      </c>
      <c r="F7256">
        <v>201407</v>
      </c>
      <c r="G7256" s="3">
        <v>15</v>
      </c>
      <c r="H7256" s="3">
        <v>0</v>
      </c>
      <c r="I7256" s="3">
        <v>10</v>
      </c>
      <c r="J7256" s="3">
        <v>10</v>
      </c>
      <c r="K7256" s="3">
        <v>327</v>
      </c>
    </row>
    <row r="7257" spans="1:11" x14ac:dyDescent="0.25">
      <c r="A7257" s="9">
        <f t="shared" si="460"/>
        <v>7</v>
      </c>
      <c r="B7257" s="9">
        <f t="shared" si="461"/>
        <v>2014</v>
      </c>
      <c r="C7257" s="9">
        <f t="shared" si="462"/>
        <v>5</v>
      </c>
      <c r="D7257" s="9" t="str">
        <f t="shared" si="463"/>
        <v>Q3</v>
      </c>
      <c r="E7257" t="s">
        <v>44</v>
      </c>
      <c r="F7257">
        <v>201407</v>
      </c>
      <c r="G7257" s="3">
        <v>16</v>
      </c>
      <c r="H7257" s="3">
        <v>0</v>
      </c>
      <c r="I7257" s="3">
        <v>2</v>
      </c>
      <c r="J7257" s="3">
        <v>2</v>
      </c>
      <c r="K7257" s="3">
        <v>90.4</v>
      </c>
    </row>
    <row r="7258" spans="1:11" x14ac:dyDescent="0.25">
      <c r="A7258" s="9">
        <f t="shared" si="460"/>
        <v>7</v>
      </c>
      <c r="B7258" s="9">
        <f t="shared" si="461"/>
        <v>2014</v>
      </c>
      <c r="C7258" s="9">
        <f t="shared" si="462"/>
        <v>5</v>
      </c>
      <c r="D7258" s="9" t="str">
        <f t="shared" si="463"/>
        <v>Q3</v>
      </c>
      <c r="E7258" t="s">
        <v>44</v>
      </c>
      <c r="F7258">
        <v>201407</v>
      </c>
      <c r="G7258" s="3">
        <v>17</v>
      </c>
      <c r="H7258" s="3">
        <v>0</v>
      </c>
      <c r="I7258" s="3">
        <v>1</v>
      </c>
      <c r="J7258" s="3">
        <v>1</v>
      </c>
      <c r="K7258" s="3">
        <v>22</v>
      </c>
    </row>
    <row r="7259" spans="1:11" x14ac:dyDescent="0.25">
      <c r="A7259" s="9">
        <f t="shared" si="460"/>
        <v>7</v>
      </c>
      <c r="B7259" s="9">
        <f t="shared" si="461"/>
        <v>2014</v>
      </c>
      <c r="C7259" s="9">
        <f t="shared" si="462"/>
        <v>6</v>
      </c>
      <c r="D7259" s="9" t="str">
        <f t="shared" si="463"/>
        <v>Q3</v>
      </c>
      <c r="E7259" t="s">
        <v>44</v>
      </c>
      <c r="F7259">
        <v>201407</v>
      </c>
      <c r="G7259" s="3">
        <v>18</v>
      </c>
      <c r="H7259" s="3">
        <v>0</v>
      </c>
      <c r="I7259" s="3">
        <v>8</v>
      </c>
      <c r="J7259" s="3">
        <v>8</v>
      </c>
      <c r="K7259" s="3">
        <v>253</v>
      </c>
    </row>
    <row r="7260" spans="1:11" x14ac:dyDescent="0.25">
      <c r="A7260" s="9">
        <f t="shared" si="460"/>
        <v>7</v>
      </c>
      <c r="B7260" s="9">
        <f t="shared" si="461"/>
        <v>2014</v>
      </c>
      <c r="C7260" s="9">
        <f t="shared" si="462"/>
        <v>7</v>
      </c>
      <c r="D7260" s="9" t="str">
        <f t="shared" si="463"/>
        <v>Q3</v>
      </c>
      <c r="E7260" t="s">
        <v>44</v>
      </c>
      <c r="F7260">
        <v>201407</v>
      </c>
      <c r="G7260" s="3">
        <v>21</v>
      </c>
      <c r="H7260" s="3">
        <v>0</v>
      </c>
      <c r="I7260" s="3">
        <v>5</v>
      </c>
      <c r="J7260" s="3">
        <v>5</v>
      </c>
      <c r="K7260" s="3">
        <v>165</v>
      </c>
    </row>
    <row r="7261" spans="1:11" x14ac:dyDescent="0.25">
      <c r="A7261" s="9">
        <f t="shared" si="460"/>
        <v>7</v>
      </c>
      <c r="B7261" s="9">
        <f t="shared" si="461"/>
        <v>2014</v>
      </c>
      <c r="C7261" s="9">
        <f t="shared" si="462"/>
        <v>7</v>
      </c>
      <c r="D7261" s="9" t="str">
        <f t="shared" si="463"/>
        <v>Q3</v>
      </c>
      <c r="E7261" t="s">
        <v>44</v>
      </c>
      <c r="F7261">
        <v>201407</v>
      </c>
      <c r="G7261" s="3">
        <v>23</v>
      </c>
      <c r="H7261" s="3">
        <v>0</v>
      </c>
      <c r="I7261" s="3">
        <v>1</v>
      </c>
      <c r="J7261" s="3">
        <v>1</v>
      </c>
      <c r="K7261" s="3">
        <v>7</v>
      </c>
    </row>
    <row r="7262" spans="1:11" x14ac:dyDescent="0.25">
      <c r="A7262" s="9">
        <f t="shared" si="460"/>
        <v>7</v>
      </c>
      <c r="B7262" s="9">
        <f t="shared" si="461"/>
        <v>2014</v>
      </c>
      <c r="C7262" s="9">
        <f t="shared" si="462"/>
        <v>8</v>
      </c>
      <c r="D7262" s="9" t="str">
        <f t="shared" si="463"/>
        <v>Q3</v>
      </c>
      <c r="E7262" t="s">
        <v>44</v>
      </c>
      <c r="F7262">
        <v>201407</v>
      </c>
      <c r="G7262" s="3">
        <v>24</v>
      </c>
      <c r="H7262" s="3">
        <v>0</v>
      </c>
      <c r="I7262" s="3">
        <v>5</v>
      </c>
      <c r="J7262" s="3">
        <v>5</v>
      </c>
      <c r="K7262" s="3">
        <v>168</v>
      </c>
    </row>
    <row r="7263" spans="1:11" x14ac:dyDescent="0.25">
      <c r="A7263" s="9">
        <f t="shared" si="460"/>
        <v>7</v>
      </c>
      <c r="B7263" s="9">
        <f t="shared" si="461"/>
        <v>2014</v>
      </c>
      <c r="C7263" s="9">
        <f t="shared" si="462"/>
        <v>9</v>
      </c>
      <c r="D7263" s="9" t="str">
        <f t="shared" si="463"/>
        <v>Q3</v>
      </c>
      <c r="E7263" t="s">
        <v>44</v>
      </c>
      <c r="F7263">
        <v>201407</v>
      </c>
      <c r="G7263" s="3">
        <v>27</v>
      </c>
      <c r="H7263" s="3">
        <v>0</v>
      </c>
      <c r="I7263" s="3">
        <v>5</v>
      </c>
      <c r="J7263" s="3">
        <v>5</v>
      </c>
      <c r="K7263" s="3">
        <v>168</v>
      </c>
    </row>
    <row r="7264" spans="1:11" x14ac:dyDescent="0.25">
      <c r="A7264" s="9">
        <f t="shared" si="460"/>
        <v>7</v>
      </c>
      <c r="B7264" s="9">
        <f t="shared" si="461"/>
        <v>2014</v>
      </c>
      <c r="C7264" s="9">
        <f t="shared" si="462"/>
        <v>9</v>
      </c>
      <c r="D7264" s="9" t="str">
        <f t="shared" si="463"/>
        <v>Q3</v>
      </c>
      <c r="E7264" t="s">
        <v>44</v>
      </c>
      <c r="F7264">
        <v>201407</v>
      </c>
      <c r="G7264" s="3">
        <v>29</v>
      </c>
      <c r="H7264" s="3">
        <v>0</v>
      </c>
      <c r="I7264" s="3">
        <v>1</v>
      </c>
      <c r="J7264" s="3">
        <v>1</v>
      </c>
      <c r="K7264" s="3">
        <v>33</v>
      </c>
    </row>
    <row r="7265" spans="1:11" x14ac:dyDescent="0.25">
      <c r="A7265" s="9">
        <f t="shared" si="460"/>
        <v>7</v>
      </c>
      <c r="B7265" s="9">
        <f t="shared" si="461"/>
        <v>2014</v>
      </c>
      <c r="C7265" s="9">
        <f t="shared" si="462"/>
        <v>10</v>
      </c>
      <c r="D7265" s="9" t="str">
        <f t="shared" si="463"/>
        <v>Q3</v>
      </c>
      <c r="E7265" t="s">
        <v>44</v>
      </c>
      <c r="F7265">
        <v>201407</v>
      </c>
      <c r="G7265" s="3">
        <v>30</v>
      </c>
      <c r="H7265" s="3">
        <v>0</v>
      </c>
      <c r="I7265" s="3">
        <v>3</v>
      </c>
      <c r="J7265" s="3">
        <v>3</v>
      </c>
      <c r="K7265" s="3">
        <v>102</v>
      </c>
    </row>
    <row r="7266" spans="1:11" x14ac:dyDescent="0.25">
      <c r="A7266" s="9">
        <f t="shared" si="460"/>
        <v>7</v>
      </c>
      <c r="B7266" s="9">
        <f t="shared" si="461"/>
        <v>2014</v>
      </c>
      <c r="C7266" s="9">
        <f t="shared" si="462"/>
        <v>10</v>
      </c>
      <c r="D7266" s="9" t="str">
        <f t="shared" si="463"/>
        <v>Q3</v>
      </c>
      <c r="E7266" t="s">
        <v>44</v>
      </c>
      <c r="F7266">
        <v>201407</v>
      </c>
      <c r="G7266" s="3">
        <v>32</v>
      </c>
      <c r="H7266" s="3">
        <v>0</v>
      </c>
      <c r="I7266" s="3">
        <v>2</v>
      </c>
      <c r="J7266" s="3">
        <v>2</v>
      </c>
      <c r="K7266" s="3">
        <v>54</v>
      </c>
    </row>
    <row r="7267" spans="1:11" x14ac:dyDescent="0.25">
      <c r="A7267" s="9">
        <f t="shared" si="460"/>
        <v>7</v>
      </c>
      <c r="B7267" s="9">
        <f t="shared" si="461"/>
        <v>2014</v>
      </c>
      <c r="C7267" s="9">
        <f t="shared" si="462"/>
        <v>11</v>
      </c>
      <c r="D7267" s="9" t="str">
        <f t="shared" si="463"/>
        <v>Q3</v>
      </c>
      <c r="E7267" t="s">
        <v>44</v>
      </c>
      <c r="F7267">
        <v>201407</v>
      </c>
      <c r="G7267" s="3">
        <v>33</v>
      </c>
      <c r="H7267" s="3">
        <v>0</v>
      </c>
      <c r="I7267" s="3">
        <v>4</v>
      </c>
      <c r="J7267" s="3">
        <v>4</v>
      </c>
      <c r="K7267" s="3">
        <v>135</v>
      </c>
    </row>
    <row r="7268" spans="1:11" x14ac:dyDescent="0.25">
      <c r="A7268" s="9">
        <f t="shared" si="460"/>
        <v>7</v>
      </c>
      <c r="B7268" s="9">
        <f t="shared" si="461"/>
        <v>2014</v>
      </c>
      <c r="C7268" s="9">
        <f t="shared" si="462"/>
        <v>11</v>
      </c>
      <c r="D7268" s="9" t="str">
        <f t="shared" si="463"/>
        <v>Q3</v>
      </c>
      <c r="E7268" t="s">
        <v>44</v>
      </c>
      <c r="F7268">
        <v>201407</v>
      </c>
      <c r="G7268" s="3">
        <v>35</v>
      </c>
      <c r="H7268" s="3">
        <v>0</v>
      </c>
      <c r="I7268" s="3">
        <v>1</v>
      </c>
      <c r="J7268" s="3">
        <v>1</v>
      </c>
      <c r="K7268" s="3">
        <v>33</v>
      </c>
    </row>
    <row r="7269" spans="1:11" x14ac:dyDescent="0.25">
      <c r="A7269" s="9">
        <f t="shared" si="460"/>
        <v>7</v>
      </c>
      <c r="B7269" s="9">
        <f t="shared" si="461"/>
        <v>2014</v>
      </c>
      <c r="C7269" s="9">
        <f t="shared" si="462"/>
        <v>12</v>
      </c>
      <c r="D7269" s="9" t="str">
        <f t="shared" si="463"/>
        <v>Q3</v>
      </c>
      <c r="E7269" t="s">
        <v>44</v>
      </c>
      <c r="F7269">
        <v>201407</v>
      </c>
      <c r="G7269" s="3">
        <v>36</v>
      </c>
      <c r="H7269" s="3">
        <v>0</v>
      </c>
      <c r="I7269" s="3">
        <v>4</v>
      </c>
      <c r="J7269" s="3">
        <v>4</v>
      </c>
      <c r="K7269" s="3">
        <v>135</v>
      </c>
    </row>
    <row r="7270" spans="1:11" x14ac:dyDescent="0.25">
      <c r="A7270" s="9">
        <f t="shared" si="460"/>
        <v>7</v>
      </c>
      <c r="B7270" s="9">
        <f t="shared" si="461"/>
        <v>2014</v>
      </c>
      <c r="C7270" s="9">
        <f t="shared" si="462"/>
        <v>12</v>
      </c>
      <c r="D7270" s="9" t="str">
        <f t="shared" si="463"/>
        <v>Q3</v>
      </c>
      <c r="E7270" t="s">
        <v>44</v>
      </c>
      <c r="F7270">
        <v>201407</v>
      </c>
      <c r="G7270" s="3">
        <v>38</v>
      </c>
      <c r="H7270" s="3">
        <v>0</v>
      </c>
      <c r="I7270" s="3">
        <v>1</v>
      </c>
      <c r="J7270" s="3">
        <v>1</v>
      </c>
      <c r="K7270" s="3">
        <v>36</v>
      </c>
    </row>
    <row r="7271" spans="1:11" x14ac:dyDescent="0.25">
      <c r="A7271" s="9">
        <f t="shared" si="460"/>
        <v>7</v>
      </c>
      <c r="B7271" s="9">
        <f t="shared" si="461"/>
        <v>2014</v>
      </c>
      <c r="C7271" s="9">
        <f t="shared" si="462"/>
        <v>13</v>
      </c>
      <c r="D7271" s="9" t="str">
        <f t="shared" si="463"/>
        <v>Q3</v>
      </c>
      <c r="E7271" t="s">
        <v>44</v>
      </c>
      <c r="F7271">
        <v>201407</v>
      </c>
      <c r="G7271" s="3">
        <v>39</v>
      </c>
      <c r="H7271" s="3">
        <v>0</v>
      </c>
      <c r="I7271" s="3">
        <v>4</v>
      </c>
      <c r="J7271" s="3">
        <v>4</v>
      </c>
      <c r="K7271" s="3">
        <v>135</v>
      </c>
    </row>
    <row r="7272" spans="1:11" x14ac:dyDescent="0.25">
      <c r="A7272" s="9">
        <f t="shared" si="460"/>
        <v>7</v>
      </c>
      <c r="B7272" s="9">
        <f t="shared" si="461"/>
        <v>2014</v>
      </c>
      <c r="C7272" s="9">
        <f t="shared" si="462"/>
        <v>13</v>
      </c>
      <c r="D7272" s="9" t="str">
        <f t="shared" si="463"/>
        <v>Q3</v>
      </c>
      <c r="E7272" t="s">
        <v>44</v>
      </c>
      <c r="F7272">
        <v>201407</v>
      </c>
      <c r="G7272" s="3">
        <v>41</v>
      </c>
      <c r="H7272" s="3">
        <v>0</v>
      </c>
      <c r="I7272" s="3">
        <v>1</v>
      </c>
      <c r="J7272" s="3">
        <v>1</v>
      </c>
      <c r="K7272" s="3">
        <v>36</v>
      </c>
    </row>
    <row r="7273" spans="1:11" x14ac:dyDescent="0.25">
      <c r="A7273" s="9">
        <f t="shared" si="460"/>
        <v>7</v>
      </c>
      <c r="B7273" s="9">
        <f t="shared" si="461"/>
        <v>2014</v>
      </c>
      <c r="C7273" s="9">
        <f t="shared" si="462"/>
        <v>14</v>
      </c>
      <c r="D7273" s="9" t="str">
        <f t="shared" si="463"/>
        <v>Q3</v>
      </c>
      <c r="E7273" t="s">
        <v>44</v>
      </c>
      <c r="F7273">
        <v>201407</v>
      </c>
      <c r="G7273" s="3">
        <v>42</v>
      </c>
      <c r="H7273" s="3">
        <v>0</v>
      </c>
      <c r="I7273" s="3">
        <v>4</v>
      </c>
      <c r="J7273" s="3">
        <v>4</v>
      </c>
      <c r="K7273" s="3">
        <v>135</v>
      </c>
    </row>
    <row r="7274" spans="1:11" x14ac:dyDescent="0.25">
      <c r="A7274" s="9">
        <f t="shared" si="460"/>
        <v>7</v>
      </c>
      <c r="B7274" s="9">
        <f t="shared" si="461"/>
        <v>2014</v>
      </c>
      <c r="C7274" s="9">
        <f t="shared" si="462"/>
        <v>14</v>
      </c>
      <c r="D7274" s="9" t="str">
        <f t="shared" si="463"/>
        <v>Q3</v>
      </c>
      <c r="E7274" t="s">
        <v>44</v>
      </c>
      <c r="F7274">
        <v>201407</v>
      </c>
      <c r="G7274" s="3">
        <v>44</v>
      </c>
      <c r="H7274" s="3">
        <v>0</v>
      </c>
      <c r="I7274" s="3">
        <v>1</v>
      </c>
      <c r="J7274" s="3">
        <v>1</v>
      </c>
      <c r="K7274" s="3">
        <v>36</v>
      </c>
    </row>
    <row r="7275" spans="1:11" x14ac:dyDescent="0.25">
      <c r="A7275" s="9">
        <f t="shared" si="460"/>
        <v>7</v>
      </c>
      <c r="B7275" s="9">
        <f t="shared" si="461"/>
        <v>2014</v>
      </c>
      <c r="C7275" s="9">
        <f t="shared" si="462"/>
        <v>15</v>
      </c>
      <c r="D7275" s="9" t="str">
        <f t="shared" si="463"/>
        <v>Q3</v>
      </c>
      <c r="E7275" t="s">
        <v>44</v>
      </c>
      <c r="F7275">
        <v>201407</v>
      </c>
      <c r="G7275" s="3">
        <v>45</v>
      </c>
      <c r="H7275" s="3">
        <v>0</v>
      </c>
      <c r="I7275" s="3">
        <v>4</v>
      </c>
      <c r="J7275" s="3">
        <v>4</v>
      </c>
      <c r="K7275" s="3">
        <v>135</v>
      </c>
    </row>
    <row r="7276" spans="1:11" x14ac:dyDescent="0.25">
      <c r="A7276" s="9">
        <f t="shared" si="460"/>
        <v>7</v>
      </c>
      <c r="B7276" s="9">
        <f t="shared" si="461"/>
        <v>2014</v>
      </c>
      <c r="C7276" s="9">
        <f t="shared" si="462"/>
        <v>16</v>
      </c>
      <c r="D7276" s="9" t="str">
        <f t="shared" si="463"/>
        <v>Q3</v>
      </c>
      <c r="E7276" t="s">
        <v>44</v>
      </c>
      <c r="F7276">
        <v>201407</v>
      </c>
      <c r="G7276" s="3">
        <v>48</v>
      </c>
      <c r="H7276" s="3">
        <v>0</v>
      </c>
      <c r="I7276" s="3">
        <v>3</v>
      </c>
      <c r="J7276" s="3">
        <v>3</v>
      </c>
      <c r="K7276" s="3">
        <v>102</v>
      </c>
    </row>
    <row r="7277" spans="1:11" x14ac:dyDescent="0.25">
      <c r="A7277" s="9">
        <f t="shared" si="460"/>
        <v>7</v>
      </c>
      <c r="B7277" s="9">
        <f t="shared" si="461"/>
        <v>2014</v>
      </c>
      <c r="C7277" s="9">
        <f t="shared" si="462"/>
        <v>17</v>
      </c>
      <c r="D7277" s="9" t="str">
        <f t="shared" si="463"/>
        <v>Q3</v>
      </c>
      <c r="E7277" t="s">
        <v>44</v>
      </c>
      <c r="F7277">
        <v>201407</v>
      </c>
      <c r="G7277" s="3">
        <v>51</v>
      </c>
      <c r="H7277" s="3">
        <v>0</v>
      </c>
      <c r="I7277" s="3">
        <v>3</v>
      </c>
      <c r="J7277" s="3">
        <v>3</v>
      </c>
      <c r="K7277" s="3">
        <v>102</v>
      </c>
    </row>
    <row r="7278" spans="1:11" x14ac:dyDescent="0.25">
      <c r="A7278" s="9">
        <f t="shared" si="460"/>
        <v>7</v>
      </c>
      <c r="B7278" s="9">
        <f t="shared" si="461"/>
        <v>2014</v>
      </c>
      <c r="C7278" s="9">
        <f t="shared" si="462"/>
        <v>18</v>
      </c>
      <c r="D7278" s="9" t="str">
        <f t="shared" si="463"/>
        <v>Q3</v>
      </c>
      <c r="E7278" t="s">
        <v>44</v>
      </c>
      <c r="F7278">
        <v>201407</v>
      </c>
      <c r="G7278" s="3">
        <v>54</v>
      </c>
      <c r="H7278" s="3">
        <v>0</v>
      </c>
      <c r="I7278" s="3">
        <v>4</v>
      </c>
      <c r="J7278" s="3">
        <v>4</v>
      </c>
      <c r="K7278" s="3">
        <v>135</v>
      </c>
    </row>
    <row r="7279" spans="1:11" x14ac:dyDescent="0.25">
      <c r="A7279" s="9">
        <f t="shared" si="460"/>
        <v>8</v>
      </c>
      <c r="B7279" s="9">
        <f t="shared" si="461"/>
        <v>2014</v>
      </c>
      <c r="C7279" s="9">
        <f t="shared" si="462"/>
        <v>0</v>
      </c>
      <c r="D7279" s="9" t="str">
        <f t="shared" si="463"/>
        <v>Q3</v>
      </c>
      <c r="E7279" t="s">
        <v>44</v>
      </c>
      <c r="F7279">
        <v>201408</v>
      </c>
      <c r="G7279" s="3">
        <v>0</v>
      </c>
      <c r="H7279" s="3">
        <v>27</v>
      </c>
      <c r="I7279" s="3">
        <v>27</v>
      </c>
      <c r="J7279" s="3">
        <v>27</v>
      </c>
      <c r="K7279" s="3">
        <v>891</v>
      </c>
    </row>
    <row r="7280" spans="1:11" x14ac:dyDescent="0.25">
      <c r="A7280" s="9">
        <f t="shared" si="460"/>
        <v>8</v>
      </c>
      <c r="B7280" s="9">
        <f t="shared" si="461"/>
        <v>2014</v>
      </c>
      <c r="C7280" s="9">
        <f t="shared" si="462"/>
        <v>1</v>
      </c>
      <c r="D7280" s="9" t="str">
        <f t="shared" si="463"/>
        <v>Q3</v>
      </c>
      <c r="E7280" t="s">
        <v>44</v>
      </c>
      <c r="F7280">
        <v>201408</v>
      </c>
      <c r="G7280" s="3">
        <v>3</v>
      </c>
      <c r="H7280" s="3">
        <v>0</v>
      </c>
      <c r="I7280" s="3">
        <v>5</v>
      </c>
      <c r="J7280" s="3">
        <v>5</v>
      </c>
      <c r="K7280" s="3">
        <v>165</v>
      </c>
    </row>
    <row r="7281" spans="1:11" x14ac:dyDescent="0.25">
      <c r="A7281" s="9">
        <f t="shared" si="460"/>
        <v>8</v>
      </c>
      <c r="B7281" s="9">
        <f t="shared" si="461"/>
        <v>2014</v>
      </c>
      <c r="C7281" s="9">
        <f t="shared" si="462"/>
        <v>2</v>
      </c>
      <c r="D7281" s="9" t="str">
        <f t="shared" si="463"/>
        <v>Q3</v>
      </c>
      <c r="E7281" t="s">
        <v>44</v>
      </c>
      <c r="F7281">
        <v>201408</v>
      </c>
      <c r="G7281" s="3">
        <v>6</v>
      </c>
      <c r="H7281" s="3">
        <v>0</v>
      </c>
      <c r="I7281" s="3">
        <v>5</v>
      </c>
      <c r="J7281" s="3">
        <v>5</v>
      </c>
      <c r="K7281" s="3">
        <v>165</v>
      </c>
    </row>
    <row r="7282" spans="1:11" x14ac:dyDescent="0.25">
      <c r="A7282" s="9">
        <f t="shared" si="460"/>
        <v>8</v>
      </c>
      <c r="B7282" s="9">
        <f t="shared" si="461"/>
        <v>2014</v>
      </c>
      <c r="C7282" s="9">
        <f t="shared" si="462"/>
        <v>3</v>
      </c>
      <c r="D7282" s="9" t="str">
        <f t="shared" si="463"/>
        <v>Q3</v>
      </c>
      <c r="E7282" t="s">
        <v>44</v>
      </c>
      <c r="F7282">
        <v>201408</v>
      </c>
      <c r="G7282" s="3">
        <v>9</v>
      </c>
      <c r="H7282" s="3">
        <v>0</v>
      </c>
      <c r="I7282" s="3">
        <v>1</v>
      </c>
      <c r="J7282" s="3">
        <v>1</v>
      </c>
      <c r="K7282" s="3">
        <v>33</v>
      </c>
    </row>
    <row r="7283" spans="1:11" x14ac:dyDescent="0.25">
      <c r="A7283" s="9">
        <f t="shared" si="460"/>
        <v>8</v>
      </c>
      <c r="B7283" s="9">
        <f t="shared" si="461"/>
        <v>2014</v>
      </c>
      <c r="C7283" s="9">
        <f t="shared" si="462"/>
        <v>3</v>
      </c>
      <c r="D7283" s="9" t="str">
        <f t="shared" si="463"/>
        <v>Q3</v>
      </c>
      <c r="E7283" t="s">
        <v>44</v>
      </c>
      <c r="F7283">
        <v>201408</v>
      </c>
      <c r="G7283" s="3">
        <v>10</v>
      </c>
      <c r="H7283" s="3">
        <v>0</v>
      </c>
      <c r="I7283" s="3">
        <v>1</v>
      </c>
      <c r="J7283" s="3">
        <v>1</v>
      </c>
      <c r="K7283" s="3">
        <v>33</v>
      </c>
    </row>
    <row r="7284" spans="1:11" x14ac:dyDescent="0.25">
      <c r="A7284" s="9">
        <f t="shared" si="460"/>
        <v>8</v>
      </c>
      <c r="B7284" s="9">
        <f t="shared" si="461"/>
        <v>2014</v>
      </c>
      <c r="C7284" s="9">
        <f t="shared" si="462"/>
        <v>4</v>
      </c>
      <c r="D7284" s="9" t="str">
        <f t="shared" si="463"/>
        <v>Q3</v>
      </c>
      <c r="E7284" t="s">
        <v>44</v>
      </c>
      <c r="F7284">
        <v>201408</v>
      </c>
      <c r="G7284" s="3">
        <v>12</v>
      </c>
      <c r="H7284" s="3">
        <v>0</v>
      </c>
      <c r="I7284" s="3">
        <v>12</v>
      </c>
      <c r="J7284" s="3">
        <v>12</v>
      </c>
      <c r="K7284" s="3">
        <v>396</v>
      </c>
    </row>
    <row r="7285" spans="1:11" x14ac:dyDescent="0.25">
      <c r="A7285" s="9">
        <f t="shared" si="460"/>
        <v>8</v>
      </c>
      <c r="B7285" s="9">
        <f t="shared" si="461"/>
        <v>2014</v>
      </c>
      <c r="C7285" s="9">
        <f t="shared" si="462"/>
        <v>4</v>
      </c>
      <c r="D7285" s="9" t="str">
        <f t="shared" si="463"/>
        <v>Q3</v>
      </c>
      <c r="E7285" t="s">
        <v>44</v>
      </c>
      <c r="F7285">
        <v>201408</v>
      </c>
      <c r="G7285" s="3">
        <v>13</v>
      </c>
      <c r="H7285" s="3">
        <v>0</v>
      </c>
      <c r="I7285" s="3">
        <v>2</v>
      </c>
      <c r="J7285" s="3">
        <v>2</v>
      </c>
      <c r="K7285" s="3">
        <v>66</v>
      </c>
    </row>
    <row r="7286" spans="1:11" x14ac:dyDescent="0.25">
      <c r="A7286" s="9">
        <f t="shared" si="460"/>
        <v>8</v>
      </c>
      <c r="B7286" s="9">
        <f t="shared" si="461"/>
        <v>2014</v>
      </c>
      <c r="C7286" s="9">
        <f t="shared" si="462"/>
        <v>4</v>
      </c>
      <c r="D7286" s="9" t="str">
        <f t="shared" si="463"/>
        <v>Q3</v>
      </c>
      <c r="E7286" t="s">
        <v>44</v>
      </c>
      <c r="F7286">
        <v>201408</v>
      </c>
      <c r="G7286" s="3">
        <v>14</v>
      </c>
      <c r="H7286" s="3">
        <v>0</v>
      </c>
      <c r="I7286" s="3">
        <v>1</v>
      </c>
      <c r="J7286" s="3">
        <v>1</v>
      </c>
      <c r="K7286" s="3">
        <v>33</v>
      </c>
    </row>
    <row r="7287" spans="1:11" x14ac:dyDescent="0.25">
      <c r="A7287" s="9">
        <f t="shared" si="460"/>
        <v>8</v>
      </c>
      <c r="B7287" s="9">
        <f t="shared" si="461"/>
        <v>2014</v>
      </c>
      <c r="C7287" s="9">
        <f t="shared" si="462"/>
        <v>5</v>
      </c>
      <c r="D7287" s="9" t="str">
        <f t="shared" si="463"/>
        <v>Q3</v>
      </c>
      <c r="E7287" t="s">
        <v>44</v>
      </c>
      <c r="F7287">
        <v>201408</v>
      </c>
      <c r="G7287" s="3">
        <v>15</v>
      </c>
      <c r="H7287" s="3">
        <v>0</v>
      </c>
      <c r="I7287" s="3">
        <v>12</v>
      </c>
      <c r="J7287" s="3">
        <v>13</v>
      </c>
      <c r="K7287" s="3">
        <v>435.9</v>
      </c>
    </row>
    <row r="7288" spans="1:11" x14ac:dyDescent="0.25">
      <c r="A7288" s="9">
        <f t="shared" si="460"/>
        <v>8</v>
      </c>
      <c r="B7288" s="9">
        <f t="shared" si="461"/>
        <v>2014</v>
      </c>
      <c r="C7288" s="9">
        <f t="shared" si="462"/>
        <v>5</v>
      </c>
      <c r="D7288" s="9" t="str">
        <f t="shared" si="463"/>
        <v>Q3</v>
      </c>
      <c r="E7288" t="s">
        <v>44</v>
      </c>
      <c r="F7288">
        <v>201408</v>
      </c>
      <c r="G7288" s="3">
        <v>16</v>
      </c>
      <c r="H7288" s="3">
        <v>0</v>
      </c>
      <c r="I7288" s="3">
        <v>2</v>
      </c>
      <c r="J7288" s="3">
        <v>2</v>
      </c>
      <c r="K7288" s="3">
        <v>66</v>
      </c>
    </row>
    <row r="7289" spans="1:11" x14ac:dyDescent="0.25">
      <c r="A7289" s="9">
        <f t="shared" si="460"/>
        <v>8</v>
      </c>
      <c r="B7289" s="9">
        <f t="shared" si="461"/>
        <v>2014</v>
      </c>
      <c r="C7289" s="9">
        <f t="shared" si="462"/>
        <v>5</v>
      </c>
      <c r="D7289" s="9" t="str">
        <f t="shared" si="463"/>
        <v>Q3</v>
      </c>
      <c r="E7289" t="s">
        <v>44</v>
      </c>
      <c r="F7289">
        <v>201408</v>
      </c>
      <c r="G7289" s="3">
        <v>17</v>
      </c>
      <c r="H7289" s="3">
        <v>0</v>
      </c>
      <c r="I7289" s="3">
        <v>2</v>
      </c>
      <c r="J7289" s="3">
        <v>2</v>
      </c>
      <c r="K7289" s="3">
        <v>66</v>
      </c>
    </row>
    <row r="7290" spans="1:11" x14ac:dyDescent="0.25">
      <c r="A7290" s="9">
        <f t="shared" si="460"/>
        <v>8</v>
      </c>
      <c r="B7290" s="9">
        <f t="shared" si="461"/>
        <v>2014</v>
      </c>
      <c r="C7290" s="9">
        <f t="shared" si="462"/>
        <v>6</v>
      </c>
      <c r="D7290" s="9" t="str">
        <f t="shared" si="463"/>
        <v>Q3</v>
      </c>
      <c r="E7290" t="s">
        <v>44</v>
      </c>
      <c r="F7290">
        <v>201408</v>
      </c>
      <c r="G7290" s="3">
        <v>18</v>
      </c>
      <c r="H7290" s="3">
        <v>0</v>
      </c>
      <c r="I7290" s="3">
        <v>10</v>
      </c>
      <c r="J7290" s="3">
        <v>10</v>
      </c>
      <c r="K7290" s="3">
        <v>306</v>
      </c>
    </row>
    <row r="7291" spans="1:11" x14ac:dyDescent="0.25">
      <c r="A7291" s="9">
        <f t="shared" si="460"/>
        <v>8</v>
      </c>
      <c r="B7291" s="9">
        <f t="shared" si="461"/>
        <v>2014</v>
      </c>
      <c r="C7291" s="9">
        <f t="shared" si="462"/>
        <v>6</v>
      </c>
      <c r="D7291" s="9" t="str">
        <f t="shared" si="463"/>
        <v>Q3</v>
      </c>
      <c r="E7291" t="s">
        <v>44</v>
      </c>
      <c r="F7291">
        <v>201408</v>
      </c>
      <c r="G7291" s="3">
        <v>19</v>
      </c>
      <c r="H7291" s="3">
        <v>0</v>
      </c>
      <c r="I7291" s="3">
        <v>2</v>
      </c>
      <c r="J7291" s="3">
        <v>2</v>
      </c>
      <c r="K7291" s="3">
        <v>66</v>
      </c>
    </row>
    <row r="7292" spans="1:11" x14ac:dyDescent="0.25">
      <c r="A7292" s="9">
        <f t="shared" si="460"/>
        <v>8</v>
      </c>
      <c r="B7292" s="9">
        <f t="shared" si="461"/>
        <v>2014</v>
      </c>
      <c r="C7292" s="9">
        <f t="shared" si="462"/>
        <v>6</v>
      </c>
      <c r="D7292" s="9" t="str">
        <f t="shared" si="463"/>
        <v>Q3</v>
      </c>
      <c r="E7292" t="s">
        <v>44</v>
      </c>
      <c r="F7292">
        <v>201408</v>
      </c>
      <c r="G7292" s="3">
        <v>20</v>
      </c>
      <c r="H7292" s="3">
        <v>0</v>
      </c>
      <c r="I7292" s="3">
        <v>2</v>
      </c>
      <c r="J7292" s="3">
        <v>2</v>
      </c>
      <c r="K7292" s="3">
        <v>60</v>
      </c>
    </row>
    <row r="7293" spans="1:11" x14ac:dyDescent="0.25">
      <c r="A7293" s="9">
        <f t="shared" si="460"/>
        <v>8</v>
      </c>
      <c r="B7293" s="9">
        <f t="shared" si="461"/>
        <v>2014</v>
      </c>
      <c r="C7293" s="9">
        <f t="shared" si="462"/>
        <v>7</v>
      </c>
      <c r="D7293" s="9" t="str">
        <f t="shared" si="463"/>
        <v>Q3</v>
      </c>
      <c r="E7293" t="s">
        <v>44</v>
      </c>
      <c r="F7293">
        <v>201408</v>
      </c>
      <c r="G7293" s="3">
        <v>21</v>
      </c>
      <c r="H7293" s="3">
        <v>0</v>
      </c>
      <c r="I7293" s="3">
        <v>10</v>
      </c>
      <c r="J7293" s="3">
        <v>10</v>
      </c>
      <c r="K7293" s="3">
        <v>306</v>
      </c>
    </row>
    <row r="7294" spans="1:11" x14ac:dyDescent="0.25">
      <c r="A7294" s="9">
        <f t="shared" si="460"/>
        <v>8</v>
      </c>
      <c r="B7294" s="9">
        <f t="shared" si="461"/>
        <v>2014</v>
      </c>
      <c r="C7294" s="9">
        <f t="shared" si="462"/>
        <v>7</v>
      </c>
      <c r="D7294" s="9" t="str">
        <f t="shared" si="463"/>
        <v>Q3</v>
      </c>
      <c r="E7294" t="s">
        <v>44</v>
      </c>
      <c r="F7294">
        <v>201408</v>
      </c>
      <c r="G7294" s="3">
        <v>22</v>
      </c>
      <c r="H7294" s="3">
        <v>0</v>
      </c>
      <c r="I7294" s="3">
        <v>3</v>
      </c>
      <c r="J7294" s="3">
        <v>3</v>
      </c>
      <c r="K7294" s="3">
        <v>83</v>
      </c>
    </row>
    <row r="7295" spans="1:11" x14ac:dyDescent="0.25">
      <c r="A7295" s="9">
        <f t="shared" si="460"/>
        <v>8</v>
      </c>
      <c r="B7295" s="9">
        <f t="shared" si="461"/>
        <v>2014</v>
      </c>
      <c r="C7295" s="9">
        <f t="shared" si="462"/>
        <v>7</v>
      </c>
      <c r="D7295" s="9" t="str">
        <f t="shared" si="463"/>
        <v>Q3</v>
      </c>
      <c r="E7295" t="s">
        <v>44</v>
      </c>
      <c r="F7295">
        <v>201408</v>
      </c>
      <c r="G7295" s="3">
        <v>23</v>
      </c>
      <c r="H7295" s="3">
        <v>0</v>
      </c>
      <c r="I7295" s="3">
        <v>1</v>
      </c>
      <c r="J7295" s="3">
        <v>1</v>
      </c>
      <c r="K7295" s="3">
        <v>33</v>
      </c>
    </row>
    <row r="7296" spans="1:11" x14ac:dyDescent="0.25">
      <c r="A7296" s="9">
        <f t="shared" si="460"/>
        <v>8</v>
      </c>
      <c r="B7296" s="9">
        <f t="shared" si="461"/>
        <v>2014</v>
      </c>
      <c r="C7296" s="9">
        <f t="shared" si="462"/>
        <v>8</v>
      </c>
      <c r="D7296" s="9" t="str">
        <f t="shared" si="463"/>
        <v>Q3</v>
      </c>
      <c r="E7296" t="s">
        <v>44</v>
      </c>
      <c r="F7296">
        <v>201408</v>
      </c>
      <c r="G7296" s="3">
        <v>24</v>
      </c>
      <c r="H7296" s="3">
        <v>0</v>
      </c>
      <c r="I7296" s="3">
        <v>6</v>
      </c>
      <c r="J7296" s="3">
        <v>6</v>
      </c>
      <c r="K7296" s="3">
        <v>183</v>
      </c>
    </row>
    <row r="7297" spans="1:11" x14ac:dyDescent="0.25">
      <c r="A7297" s="9">
        <f t="shared" si="460"/>
        <v>8</v>
      </c>
      <c r="B7297" s="9">
        <f t="shared" si="461"/>
        <v>2014</v>
      </c>
      <c r="C7297" s="9">
        <f t="shared" si="462"/>
        <v>8</v>
      </c>
      <c r="D7297" s="9" t="str">
        <f t="shared" si="463"/>
        <v>Q3</v>
      </c>
      <c r="E7297" t="s">
        <v>44</v>
      </c>
      <c r="F7297">
        <v>201408</v>
      </c>
      <c r="G7297" s="3">
        <v>25</v>
      </c>
      <c r="H7297" s="3">
        <v>0</v>
      </c>
      <c r="I7297" s="3">
        <v>1</v>
      </c>
      <c r="J7297" s="3">
        <v>1</v>
      </c>
      <c r="K7297" s="3">
        <v>33</v>
      </c>
    </row>
    <row r="7298" spans="1:11" x14ac:dyDescent="0.25">
      <c r="A7298" s="9">
        <f t="shared" si="460"/>
        <v>8</v>
      </c>
      <c r="B7298" s="9">
        <f t="shared" si="461"/>
        <v>2014</v>
      </c>
      <c r="C7298" s="9">
        <f t="shared" si="462"/>
        <v>8</v>
      </c>
      <c r="D7298" s="9" t="str">
        <f t="shared" si="463"/>
        <v>Q3</v>
      </c>
      <c r="E7298" t="s">
        <v>44</v>
      </c>
      <c r="F7298">
        <v>201408</v>
      </c>
      <c r="G7298" s="3">
        <v>26</v>
      </c>
      <c r="H7298" s="3">
        <v>0</v>
      </c>
      <c r="I7298" s="3">
        <v>1</v>
      </c>
      <c r="J7298" s="3">
        <v>1</v>
      </c>
      <c r="K7298" s="3">
        <v>33</v>
      </c>
    </row>
    <row r="7299" spans="1:11" x14ac:dyDescent="0.25">
      <c r="A7299" s="9">
        <f t="shared" si="460"/>
        <v>8</v>
      </c>
      <c r="B7299" s="9">
        <f t="shared" si="461"/>
        <v>2014</v>
      </c>
      <c r="C7299" s="9">
        <f t="shared" si="462"/>
        <v>9</v>
      </c>
      <c r="D7299" s="9" t="str">
        <f t="shared" si="463"/>
        <v>Q3</v>
      </c>
      <c r="E7299" t="s">
        <v>44</v>
      </c>
      <c r="F7299">
        <v>201408</v>
      </c>
      <c r="G7299" s="3">
        <v>27</v>
      </c>
      <c r="H7299" s="3">
        <v>0</v>
      </c>
      <c r="I7299" s="3">
        <v>6</v>
      </c>
      <c r="J7299" s="3">
        <v>7</v>
      </c>
      <c r="K7299" s="3">
        <v>201.3</v>
      </c>
    </row>
    <row r="7300" spans="1:11" x14ac:dyDescent="0.25">
      <c r="A7300" s="9">
        <f t="shared" si="460"/>
        <v>8</v>
      </c>
      <c r="B7300" s="9">
        <f t="shared" si="461"/>
        <v>2014</v>
      </c>
      <c r="C7300" s="9">
        <f t="shared" si="462"/>
        <v>9</v>
      </c>
      <c r="D7300" s="9" t="str">
        <f t="shared" si="463"/>
        <v>Q3</v>
      </c>
      <c r="E7300" t="s">
        <v>44</v>
      </c>
      <c r="F7300">
        <v>201408</v>
      </c>
      <c r="G7300" s="3">
        <v>28</v>
      </c>
      <c r="H7300" s="3">
        <v>0</v>
      </c>
      <c r="I7300" s="3">
        <v>1</v>
      </c>
      <c r="J7300" s="3">
        <v>1</v>
      </c>
      <c r="K7300" s="3">
        <v>33</v>
      </c>
    </row>
    <row r="7301" spans="1:11" x14ac:dyDescent="0.25">
      <c r="A7301" s="9">
        <f t="shared" si="460"/>
        <v>8</v>
      </c>
      <c r="B7301" s="9">
        <f t="shared" si="461"/>
        <v>2014</v>
      </c>
      <c r="C7301" s="9">
        <f t="shared" si="462"/>
        <v>9</v>
      </c>
      <c r="D7301" s="9" t="str">
        <f t="shared" si="463"/>
        <v>Q3</v>
      </c>
      <c r="E7301" t="s">
        <v>44</v>
      </c>
      <c r="F7301">
        <v>201408</v>
      </c>
      <c r="G7301" s="3">
        <v>29</v>
      </c>
      <c r="H7301" s="3">
        <v>0</v>
      </c>
      <c r="I7301" s="3">
        <v>1</v>
      </c>
      <c r="J7301" s="3">
        <v>1</v>
      </c>
      <c r="K7301" s="3">
        <v>33</v>
      </c>
    </row>
    <row r="7302" spans="1:11" x14ac:dyDescent="0.25">
      <c r="A7302" s="9">
        <f t="shared" si="460"/>
        <v>8</v>
      </c>
      <c r="B7302" s="9">
        <f t="shared" si="461"/>
        <v>2014</v>
      </c>
      <c r="C7302" s="9">
        <f t="shared" si="462"/>
        <v>10</v>
      </c>
      <c r="D7302" s="9" t="str">
        <f t="shared" si="463"/>
        <v>Q3</v>
      </c>
      <c r="E7302" t="s">
        <v>44</v>
      </c>
      <c r="F7302">
        <v>201408</v>
      </c>
      <c r="G7302" s="3">
        <v>30</v>
      </c>
      <c r="H7302" s="3">
        <v>0</v>
      </c>
      <c r="I7302" s="3">
        <v>6</v>
      </c>
      <c r="J7302" s="3">
        <v>6</v>
      </c>
      <c r="K7302" s="3">
        <v>168</v>
      </c>
    </row>
    <row r="7303" spans="1:11" x14ac:dyDescent="0.25">
      <c r="A7303" s="9">
        <f t="shared" si="460"/>
        <v>8</v>
      </c>
      <c r="B7303" s="9">
        <f t="shared" si="461"/>
        <v>2014</v>
      </c>
      <c r="C7303" s="9">
        <f t="shared" si="462"/>
        <v>10</v>
      </c>
      <c r="D7303" s="9" t="str">
        <f t="shared" si="463"/>
        <v>Q3</v>
      </c>
      <c r="E7303" t="s">
        <v>44</v>
      </c>
      <c r="F7303">
        <v>201408</v>
      </c>
      <c r="G7303" s="3">
        <v>31</v>
      </c>
      <c r="H7303" s="3">
        <v>0</v>
      </c>
      <c r="I7303" s="3">
        <v>1</v>
      </c>
      <c r="J7303" s="3">
        <v>1</v>
      </c>
      <c r="K7303" s="3">
        <v>33</v>
      </c>
    </row>
    <row r="7304" spans="1:11" x14ac:dyDescent="0.25">
      <c r="A7304" s="9">
        <f t="shared" si="460"/>
        <v>8</v>
      </c>
      <c r="B7304" s="9">
        <f t="shared" si="461"/>
        <v>2014</v>
      </c>
      <c r="C7304" s="9">
        <f t="shared" si="462"/>
        <v>10</v>
      </c>
      <c r="D7304" s="9" t="str">
        <f t="shared" si="463"/>
        <v>Q3</v>
      </c>
      <c r="E7304" t="s">
        <v>44</v>
      </c>
      <c r="F7304">
        <v>201408</v>
      </c>
      <c r="G7304" s="3">
        <v>32</v>
      </c>
      <c r="H7304" s="3">
        <v>0</v>
      </c>
      <c r="I7304" s="3">
        <v>1</v>
      </c>
      <c r="J7304" s="3">
        <v>1</v>
      </c>
      <c r="K7304" s="3">
        <v>33</v>
      </c>
    </row>
    <row r="7305" spans="1:11" x14ac:dyDescent="0.25">
      <c r="A7305" s="9">
        <f t="shared" si="460"/>
        <v>8</v>
      </c>
      <c r="B7305" s="9">
        <f t="shared" si="461"/>
        <v>2014</v>
      </c>
      <c r="C7305" s="9">
        <f t="shared" si="462"/>
        <v>11</v>
      </c>
      <c r="D7305" s="9" t="str">
        <f t="shared" si="463"/>
        <v>Q3</v>
      </c>
      <c r="E7305" t="s">
        <v>44</v>
      </c>
      <c r="F7305">
        <v>201408</v>
      </c>
      <c r="G7305" s="3">
        <v>33</v>
      </c>
      <c r="H7305" s="3">
        <v>0</v>
      </c>
      <c r="I7305" s="3">
        <v>6</v>
      </c>
      <c r="J7305" s="3">
        <v>6</v>
      </c>
      <c r="K7305" s="3">
        <v>189</v>
      </c>
    </row>
    <row r="7306" spans="1:11" x14ac:dyDescent="0.25">
      <c r="A7306" s="9">
        <f t="shared" si="460"/>
        <v>8</v>
      </c>
      <c r="B7306" s="9">
        <f t="shared" si="461"/>
        <v>2014</v>
      </c>
      <c r="C7306" s="9">
        <f t="shared" si="462"/>
        <v>11</v>
      </c>
      <c r="D7306" s="9" t="str">
        <f t="shared" si="463"/>
        <v>Q3</v>
      </c>
      <c r="E7306" t="s">
        <v>44</v>
      </c>
      <c r="F7306">
        <v>201408</v>
      </c>
      <c r="G7306" s="3">
        <v>34</v>
      </c>
      <c r="H7306" s="3">
        <v>0</v>
      </c>
      <c r="I7306" s="3">
        <v>1</v>
      </c>
      <c r="J7306" s="3">
        <v>1</v>
      </c>
      <c r="K7306" s="3">
        <v>33</v>
      </c>
    </row>
    <row r="7307" spans="1:11" x14ac:dyDescent="0.25">
      <c r="A7307" s="9">
        <f t="shared" si="460"/>
        <v>8</v>
      </c>
      <c r="B7307" s="9">
        <f t="shared" si="461"/>
        <v>2014</v>
      </c>
      <c r="C7307" s="9">
        <f t="shared" si="462"/>
        <v>11</v>
      </c>
      <c r="D7307" s="9" t="str">
        <f t="shared" si="463"/>
        <v>Q3</v>
      </c>
      <c r="E7307" t="s">
        <v>44</v>
      </c>
      <c r="F7307">
        <v>201408</v>
      </c>
      <c r="G7307" s="3">
        <v>35</v>
      </c>
      <c r="H7307" s="3">
        <v>0</v>
      </c>
      <c r="I7307" s="3">
        <v>2</v>
      </c>
      <c r="J7307" s="3">
        <v>2</v>
      </c>
      <c r="K7307" s="3">
        <v>79</v>
      </c>
    </row>
    <row r="7308" spans="1:11" x14ac:dyDescent="0.25">
      <c r="A7308" s="9">
        <f t="shared" si="460"/>
        <v>8</v>
      </c>
      <c r="B7308" s="9">
        <f t="shared" si="461"/>
        <v>2014</v>
      </c>
      <c r="C7308" s="9">
        <f t="shared" si="462"/>
        <v>12</v>
      </c>
      <c r="D7308" s="9" t="str">
        <f t="shared" si="463"/>
        <v>Q3</v>
      </c>
      <c r="E7308" t="s">
        <v>44</v>
      </c>
      <c r="F7308">
        <v>201408</v>
      </c>
      <c r="G7308" s="3">
        <v>36</v>
      </c>
      <c r="H7308" s="3">
        <v>0</v>
      </c>
      <c r="I7308" s="3">
        <v>4</v>
      </c>
      <c r="J7308" s="3">
        <v>4</v>
      </c>
      <c r="K7308" s="3">
        <v>156</v>
      </c>
    </row>
    <row r="7309" spans="1:11" x14ac:dyDescent="0.25">
      <c r="A7309" s="9">
        <f t="shared" si="460"/>
        <v>8</v>
      </c>
      <c r="B7309" s="9">
        <f t="shared" si="461"/>
        <v>2014</v>
      </c>
      <c r="C7309" s="9">
        <f t="shared" si="462"/>
        <v>12</v>
      </c>
      <c r="D7309" s="9" t="str">
        <f t="shared" si="463"/>
        <v>Q3</v>
      </c>
      <c r="E7309" t="s">
        <v>44</v>
      </c>
      <c r="F7309">
        <v>201408</v>
      </c>
      <c r="G7309" s="3">
        <v>37</v>
      </c>
      <c r="H7309" s="3">
        <v>0</v>
      </c>
      <c r="I7309" s="3">
        <v>2</v>
      </c>
      <c r="J7309" s="3">
        <v>2</v>
      </c>
      <c r="K7309" s="3">
        <v>46</v>
      </c>
    </row>
    <row r="7310" spans="1:11" x14ac:dyDescent="0.25">
      <c r="A7310" s="9">
        <f t="shared" ref="A7310:A7373" si="464">F7310-(B7310*100)</f>
        <v>8</v>
      </c>
      <c r="B7310" s="9">
        <f t="shared" ref="B7310:B7373" si="465">INT(F7310/100)</f>
        <v>2014</v>
      </c>
      <c r="C7310" s="9">
        <f t="shared" ref="C7310:C7373" si="466">INT(G7310/3)</f>
        <v>12</v>
      </c>
      <c r="D7310" s="9" t="str">
        <f t="shared" ref="D7310:D7373" si="467">VLOOKUP(A7310,$R$2:$S$13,2,0)</f>
        <v>Q3</v>
      </c>
      <c r="E7310" t="s">
        <v>44</v>
      </c>
      <c r="F7310">
        <v>201408</v>
      </c>
      <c r="G7310" s="3">
        <v>38</v>
      </c>
      <c r="H7310" s="3">
        <v>0</v>
      </c>
      <c r="I7310" s="3">
        <v>2</v>
      </c>
      <c r="J7310" s="3">
        <v>2</v>
      </c>
      <c r="K7310" s="3">
        <v>46</v>
      </c>
    </row>
    <row r="7311" spans="1:11" x14ac:dyDescent="0.25">
      <c r="A7311" s="9">
        <f t="shared" si="464"/>
        <v>8</v>
      </c>
      <c r="B7311" s="9">
        <f t="shared" si="465"/>
        <v>2014</v>
      </c>
      <c r="C7311" s="9">
        <f t="shared" si="466"/>
        <v>13</v>
      </c>
      <c r="D7311" s="9" t="str">
        <f t="shared" si="467"/>
        <v>Q3</v>
      </c>
      <c r="E7311" t="s">
        <v>44</v>
      </c>
      <c r="F7311">
        <v>201408</v>
      </c>
      <c r="G7311" s="3">
        <v>39</v>
      </c>
      <c r="H7311" s="3">
        <v>0</v>
      </c>
      <c r="I7311" s="3">
        <v>7</v>
      </c>
      <c r="J7311" s="3">
        <v>7</v>
      </c>
      <c r="K7311" s="3">
        <v>202</v>
      </c>
    </row>
    <row r="7312" spans="1:11" x14ac:dyDescent="0.25">
      <c r="A7312" s="9">
        <f t="shared" si="464"/>
        <v>8</v>
      </c>
      <c r="B7312" s="9">
        <f t="shared" si="465"/>
        <v>2014</v>
      </c>
      <c r="C7312" s="9">
        <f t="shared" si="466"/>
        <v>13</v>
      </c>
      <c r="D7312" s="9" t="str">
        <f t="shared" si="467"/>
        <v>Q3</v>
      </c>
      <c r="E7312" t="s">
        <v>44</v>
      </c>
      <c r="F7312">
        <v>201408</v>
      </c>
      <c r="G7312" s="3">
        <v>40</v>
      </c>
      <c r="H7312" s="3">
        <v>0</v>
      </c>
      <c r="I7312" s="3">
        <v>2</v>
      </c>
      <c r="J7312" s="3">
        <v>2</v>
      </c>
      <c r="K7312" s="3">
        <v>46</v>
      </c>
    </row>
    <row r="7313" spans="1:11" x14ac:dyDescent="0.25">
      <c r="A7313" s="9">
        <f t="shared" si="464"/>
        <v>8</v>
      </c>
      <c r="B7313" s="9">
        <f t="shared" si="465"/>
        <v>2014</v>
      </c>
      <c r="C7313" s="9">
        <f t="shared" si="466"/>
        <v>13</v>
      </c>
      <c r="D7313" s="9" t="str">
        <f t="shared" si="467"/>
        <v>Q3</v>
      </c>
      <c r="E7313" t="s">
        <v>44</v>
      </c>
      <c r="F7313">
        <v>201408</v>
      </c>
      <c r="G7313" s="3">
        <v>41</v>
      </c>
      <c r="H7313" s="3">
        <v>0</v>
      </c>
      <c r="I7313" s="3">
        <v>2</v>
      </c>
      <c r="J7313" s="3">
        <v>2</v>
      </c>
      <c r="K7313" s="3">
        <v>46</v>
      </c>
    </row>
    <row r="7314" spans="1:11" x14ac:dyDescent="0.25">
      <c r="A7314" s="9">
        <f t="shared" si="464"/>
        <v>8</v>
      </c>
      <c r="B7314" s="9">
        <f t="shared" si="465"/>
        <v>2014</v>
      </c>
      <c r="C7314" s="9">
        <f t="shared" si="466"/>
        <v>14</v>
      </c>
      <c r="D7314" s="9" t="str">
        <f t="shared" si="467"/>
        <v>Q3</v>
      </c>
      <c r="E7314" t="s">
        <v>44</v>
      </c>
      <c r="F7314">
        <v>201408</v>
      </c>
      <c r="G7314" s="3">
        <v>42</v>
      </c>
      <c r="H7314" s="3">
        <v>0</v>
      </c>
      <c r="I7314" s="3">
        <v>6</v>
      </c>
      <c r="J7314" s="3">
        <v>6</v>
      </c>
      <c r="K7314" s="3">
        <v>169</v>
      </c>
    </row>
    <row r="7315" spans="1:11" x14ac:dyDescent="0.25">
      <c r="A7315" s="9">
        <f t="shared" si="464"/>
        <v>8</v>
      </c>
      <c r="B7315" s="9">
        <f t="shared" si="465"/>
        <v>2014</v>
      </c>
      <c r="C7315" s="9">
        <f t="shared" si="466"/>
        <v>14</v>
      </c>
      <c r="D7315" s="9" t="str">
        <f t="shared" si="467"/>
        <v>Q3</v>
      </c>
      <c r="E7315" t="s">
        <v>44</v>
      </c>
      <c r="F7315">
        <v>201408</v>
      </c>
      <c r="G7315" s="3">
        <v>43</v>
      </c>
      <c r="H7315" s="3">
        <v>0</v>
      </c>
      <c r="I7315" s="3">
        <v>2</v>
      </c>
      <c r="J7315" s="3">
        <v>2</v>
      </c>
      <c r="K7315" s="3">
        <v>46</v>
      </c>
    </row>
    <row r="7316" spans="1:11" x14ac:dyDescent="0.25">
      <c r="A7316" s="9">
        <f t="shared" si="464"/>
        <v>8</v>
      </c>
      <c r="B7316" s="9">
        <f t="shared" si="465"/>
        <v>2014</v>
      </c>
      <c r="C7316" s="9">
        <f t="shared" si="466"/>
        <v>14</v>
      </c>
      <c r="D7316" s="9" t="str">
        <f t="shared" si="467"/>
        <v>Q3</v>
      </c>
      <c r="E7316" t="s">
        <v>44</v>
      </c>
      <c r="F7316">
        <v>201408</v>
      </c>
      <c r="G7316" s="3">
        <v>44</v>
      </c>
      <c r="H7316" s="3">
        <v>0</v>
      </c>
      <c r="I7316" s="3">
        <v>3</v>
      </c>
      <c r="J7316" s="3">
        <v>3</v>
      </c>
      <c r="K7316" s="3">
        <v>84</v>
      </c>
    </row>
    <row r="7317" spans="1:11" x14ac:dyDescent="0.25">
      <c r="A7317" s="9">
        <f t="shared" si="464"/>
        <v>8</v>
      </c>
      <c r="B7317" s="9">
        <f t="shared" si="465"/>
        <v>2014</v>
      </c>
      <c r="C7317" s="9">
        <f t="shared" si="466"/>
        <v>15</v>
      </c>
      <c r="D7317" s="9" t="str">
        <f t="shared" si="467"/>
        <v>Q3</v>
      </c>
      <c r="E7317" t="s">
        <v>44</v>
      </c>
      <c r="F7317">
        <v>201408</v>
      </c>
      <c r="G7317" s="3">
        <v>45</v>
      </c>
      <c r="H7317" s="3">
        <v>0</v>
      </c>
      <c r="I7317" s="3">
        <v>7</v>
      </c>
      <c r="J7317" s="3">
        <v>7</v>
      </c>
      <c r="K7317" s="3">
        <v>208</v>
      </c>
    </row>
    <row r="7318" spans="1:11" x14ac:dyDescent="0.25">
      <c r="A7318" s="9">
        <f t="shared" si="464"/>
        <v>8</v>
      </c>
      <c r="B7318" s="9">
        <f t="shared" si="465"/>
        <v>2014</v>
      </c>
      <c r="C7318" s="9">
        <f t="shared" si="466"/>
        <v>15</v>
      </c>
      <c r="D7318" s="9" t="str">
        <f t="shared" si="467"/>
        <v>Q3</v>
      </c>
      <c r="E7318" t="s">
        <v>44</v>
      </c>
      <c r="F7318">
        <v>201408</v>
      </c>
      <c r="G7318" s="3">
        <v>46</v>
      </c>
      <c r="H7318" s="3">
        <v>0</v>
      </c>
      <c r="I7318" s="3">
        <v>2</v>
      </c>
      <c r="J7318" s="3">
        <v>2</v>
      </c>
      <c r="K7318" s="3">
        <v>52</v>
      </c>
    </row>
    <row r="7319" spans="1:11" x14ac:dyDescent="0.25">
      <c r="A7319" s="9">
        <f t="shared" si="464"/>
        <v>8</v>
      </c>
      <c r="B7319" s="9">
        <f t="shared" si="465"/>
        <v>2014</v>
      </c>
      <c r="C7319" s="9">
        <f t="shared" si="466"/>
        <v>15</v>
      </c>
      <c r="D7319" s="9" t="str">
        <f t="shared" si="467"/>
        <v>Q3</v>
      </c>
      <c r="E7319" t="s">
        <v>44</v>
      </c>
      <c r="F7319">
        <v>201408</v>
      </c>
      <c r="G7319" s="3">
        <v>47</v>
      </c>
      <c r="H7319" s="3">
        <v>0</v>
      </c>
      <c r="I7319" s="3">
        <v>2</v>
      </c>
      <c r="J7319" s="3">
        <v>2</v>
      </c>
      <c r="K7319" s="3">
        <v>52</v>
      </c>
    </row>
    <row r="7320" spans="1:11" x14ac:dyDescent="0.25">
      <c r="A7320" s="9">
        <f t="shared" si="464"/>
        <v>8</v>
      </c>
      <c r="B7320" s="9">
        <f t="shared" si="465"/>
        <v>2014</v>
      </c>
      <c r="C7320" s="9">
        <f t="shared" si="466"/>
        <v>16</v>
      </c>
      <c r="D7320" s="9" t="str">
        <f t="shared" si="467"/>
        <v>Q3</v>
      </c>
      <c r="E7320" t="s">
        <v>44</v>
      </c>
      <c r="F7320">
        <v>201408</v>
      </c>
      <c r="G7320" s="3">
        <v>48</v>
      </c>
      <c r="H7320" s="3">
        <v>0</v>
      </c>
      <c r="I7320" s="3">
        <v>3</v>
      </c>
      <c r="J7320" s="3">
        <v>3</v>
      </c>
      <c r="K7320" s="3">
        <v>105</v>
      </c>
    </row>
    <row r="7321" spans="1:11" x14ac:dyDescent="0.25">
      <c r="A7321" s="9">
        <f t="shared" si="464"/>
        <v>8</v>
      </c>
      <c r="B7321" s="9">
        <f t="shared" si="465"/>
        <v>2014</v>
      </c>
      <c r="C7321" s="9">
        <f t="shared" si="466"/>
        <v>16</v>
      </c>
      <c r="D7321" s="9" t="str">
        <f t="shared" si="467"/>
        <v>Q3</v>
      </c>
      <c r="E7321" t="s">
        <v>44</v>
      </c>
      <c r="F7321">
        <v>201408</v>
      </c>
      <c r="G7321" s="3">
        <v>49</v>
      </c>
      <c r="H7321" s="3">
        <v>0</v>
      </c>
      <c r="I7321" s="3">
        <v>1</v>
      </c>
      <c r="J7321" s="3">
        <v>1</v>
      </c>
      <c r="K7321" s="3">
        <v>33</v>
      </c>
    </row>
    <row r="7322" spans="1:11" x14ac:dyDescent="0.25">
      <c r="A7322" s="9">
        <f t="shared" si="464"/>
        <v>8</v>
      </c>
      <c r="B7322" s="9">
        <f t="shared" si="465"/>
        <v>2014</v>
      </c>
      <c r="C7322" s="9">
        <f t="shared" si="466"/>
        <v>16</v>
      </c>
      <c r="D7322" s="9" t="str">
        <f t="shared" si="467"/>
        <v>Q3</v>
      </c>
      <c r="E7322" t="s">
        <v>44</v>
      </c>
      <c r="F7322">
        <v>201408</v>
      </c>
      <c r="G7322" s="3">
        <v>50</v>
      </c>
      <c r="H7322" s="3">
        <v>0</v>
      </c>
      <c r="I7322" s="3">
        <v>1</v>
      </c>
      <c r="J7322" s="3">
        <v>1</v>
      </c>
      <c r="K7322" s="3">
        <v>33</v>
      </c>
    </row>
    <row r="7323" spans="1:11" x14ac:dyDescent="0.25">
      <c r="A7323" s="9">
        <f t="shared" si="464"/>
        <v>8</v>
      </c>
      <c r="B7323" s="9">
        <f t="shared" si="465"/>
        <v>2014</v>
      </c>
      <c r="C7323" s="9">
        <f t="shared" si="466"/>
        <v>17</v>
      </c>
      <c r="D7323" s="9" t="str">
        <f t="shared" si="467"/>
        <v>Q3</v>
      </c>
      <c r="E7323" t="s">
        <v>44</v>
      </c>
      <c r="F7323">
        <v>201408</v>
      </c>
      <c r="G7323" s="3">
        <v>51</v>
      </c>
      <c r="H7323" s="3">
        <v>0</v>
      </c>
      <c r="I7323" s="3">
        <v>3</v>
      </c>
      <c r="J7323" s="3">
        <v>4</v>
      </c>
      <c r="K7323" s="3">
        <v>159.9</v>
      </c>
    </row>
    <row r="7324" spans="1:11" x14ac:dyDescent="0.25">
      <c r="A7324" s="9">
        <f t="shared" si="464"/>
        <v>8</v>
      </c>
      <c r="B7324" s="9">
        <f t="shared" si="465"/>
        <v>2014</v>
      </c>
      <c r="C7324" s="9">
        <f t="shared" si="466"/>
        <v>17</v>
      </c>
      <c r="D7324" s="9" t="str">
        <f t="shared" si="467"/>
        <v>Q3</v>
      </c>
      <c r="E7324" t="s">
        <v>44</v>
      </c>
      <c r="F7324">
        <v>201408</v>
      </c>
      <c r="G7324" s="3">
        <v>52</v>
      </c>
      <c r="H7324" s="3">
        <v>0</v>
      </c>
      <c r="I7324" s="3">
        <v>1</v>
      </c>
      <c r="J7324" s="3">
        <v>2</v>
      </c>
      <c r="K7324" s="3">
        <v>69</v>
      </c>
    </row>
    <row r="7325" spans="1:11" x14ac:dyDescent="0.25">
      <c r="A7325" s="9">
        <f t="shared" si="464"/>
        <v>8</v>
      </c>
      <c r="B7325" s="9">
        <f t="shared" si="465"/>
        <v>2014</v>
      </c>
      <c r="C7325" s="9">
        <f t="shared" si="466"/>
        <v>17</v>
      </c>
      <c r="D7325" s="9" t="str">
        <f t="shared" si="467"/>
        <v>Q3</v>
      </c>
      <c r="E7325" t="s">
        <v>44</v>
      </c>
      <c r="F7325">
        <v>201408</v>
      </c>
      <c r="G7325" s="3">
        <v>53</v>
      </c>
      <c r="H7325" s="3">
        <v>0</v>
      </c>
      <c r="I7325" s="3">
        <v>1</v>
      </c>
      <c r="J7325" s="3">
        <v>1</v>
      </c>
      <c r="K7325" s="3">
        <v>33</v>
      </c>
    </row>
    <row r="7326" spans="1:11" x14ac:dyDescent="0.25">
      <c r="A7326" s="9">
        <f t="shared" si="464"/>
        <v>8</v>
      </c>
      <c r="B7326" s="9">
        <f t="shared" si="465"/>
        <v>2014</v>
      </c>
      <c r="C7326" s="9">
        <f t="shared" si="466"/>
        <v>18</v>
      </c>
      <c r="D7326" s="9" t="str">
        <f t="shared" si="467"/>
        <v>Q3</v>
      </c>
      <c r="E7326" t="s">
        <v>44</v>
      </c>
      <c r="F7326">
        <v>201408</v>
      </c>
      <c r="G7326" s="3">
        <v>54</v>
      </c>
      <c r="H7326" s="3">
        <v>0</v>
      </c>
      <c r="I7326" s="3">
        <v>4</v>
      </c>
      <c r="J7326" s="3">
        <v>5</v>
      </c>
      <c r="K7326" s="3">
        <v>153</v>
      </c>
    </row>
    <row r="7327" spans="1:11" x14ac:dyDescent="0.25">
      <c r="A7327" s="9">
        <f t="shared" si="464"/>
        <v>9</v>
      </c>
      <c r="B7327" s="9">
        <f t="shared" si="465"/>
        <v>2014</v>
      </c>
      <c r="C7327" s="9">
        <f t="shared" si="466"/>
        <v>0</v>
      </c>
      <c r="D7327" s="9" t="str">
        <f t="shared" si="467"/>
        <v>Q3</v>
      </c>
      <c r="E7327" t="s">
        <v>44</v>
      </c>
      <c r="F7327">
        <v>201409</v>
      </c>
      <c r="G7327" s="3">
        <v>0</v>
      </c>
      <c r="H7327" s="3">
        <v>20</v>
      </c>
      <c r="I7327" s="3">
        <v>20</v>
      </c>
      <c r="J7327" s="3">
        <v>20</v>
      </c>
      <c r="K7327" s="3">
        <v>660</v>
      </c>
    </row>
    <row r="7328" spans="1:11" x14ac:dyDescent="0.25">
      <c r="A7328" s="9">
        <f t="shared" si="464"/>
        <v>9</v>
      </c>
      <c r="B7328" s="9">
        <f t="shared" si="465"/>
        <v>2014</v>
      </c>
      <c r="C7328" s="9">
        <f t="shared" si="466"/>
        <v>1</v>
      </c>
      <c r="D7328" s="9" t="str">
        <f t="shared" si="467"/>
        <v>Q3</v>
      </c>
      <c r="E7328" t="s">
        <v>44</v>
      </c>
      <c r="F7328">
        <v>201409</v>
      </c>
      <c r="G7328" s="3">
        <v>3</v>
      </c>
      <c r="H7328" s="3">
        <v>0</v>
      </c>
      <c r="I7328" s="3">
        <v>6</v>
      </c>
      <c r="J7328" s="3">
        <v>6</v>
      </c>
      <c r="K7328" s="3">
        <v>198</v>
      </c>
    </row>
    <row r="7329" spans="1:11" x14ac:dyDescent="0.25">
      <c r="A7329" s="9">
        <f t="shared" si="464"/>
        <v>9</v>
      </c>
      <c r="B7329" s="9">
        <f t="shared" si="465"/>
        <v>2014</v>
      </c>
      <c r="C7329" s="9">
        <f t="shared" si="466"/>
        <v>2</v>
      </c>
      <c r="D7329" s="9" t="str">
        <f t="shared" si="467"/>
        <v>Q3</v>
      </c>
      <c r="E7329" t="s">
        <v>44</v>
      </c>
      <c r="F7329">
        <v>201409</v>
      </c>
      <c r="G7329" s="3">
        <v>6</v>
      </c>
      <c r="H7329" s="3">
        <v>0</v>
      </c>
      <c r="I7329" s="3">
        <v>1</v>
      </c>
      <c r="J7329" s="3">
        <v>1</v>
      </c>
      <c r="K7329" s="3">
        <v>33</v>
      </c>
    </row>
    <row r="7330" spans="1:11" x14ac:dyDescent="0.25">
      <c r="A7330" s="9">
        <f t="shared" si="464"/>
        <v>9</v>
      </c>
      <c r="B7330" s="9">
        <f t="shared" si="465"/>
        <v>2014</v>
      </c>
      <c r="C7330" s="9">
        <f t="shared" si="466"/>
        <v>3</v>
      </c>
      <c r="D7330" s="9" t="str">
        <f t="shared" si="467"/>
        <v>Q3</v>
      </c>
      <c r="E7330" t="s">
        <v>44</v>
      </c>
      <c r="F7330">
        <v>201409</v>
      </c>
      <c r="G7330" s="3">
        <v>9</v>
      </c>
      <c r="H7330" s="3">
        <v>0</v>
      </c>
      <c r="I7330" s="3">
        <v>2</v>
      </c>
      <c r="J7330" s="3">
        <v>2</v>
      </c>
      <c r="K7330" s="3">
        <v>66</v>
      </c>
    </row>
    <row r="7331" spans="1:11" x14ac:dyDescent="0.25">
      <c r="A7331" s="9">
        <f t="shared" si="464"/>
        <v>9</v>
      </c>
      <c r="B7331" s="9">
        <f t="shared" si="465"/>
        <v>2014</v>
      </c>
      <c r="C7331" s="9">
        <f t="shared" si="466"/>
        <v>3</v>
      </c>
      <c r="D7331" s="9" t="str">
        <f t="shared" si="467"/>
        <v>Q3</v>
      </c>
      <c r="E7331" t="s">
        <v>44</v>
      </c>
      <c r="F7331">
        <v>201409</v>
      </c>
      <c r="G7331" s="3">
        <v>11</v>
      </c>
      <c r="H7331" s="3">
        <v>0</v>
      </c>
      <c r="I7331" s="3">
        <v>1</v>
      </c>
      <c r="J7331" s="3">
        <v>1</v>
      </c>
      <c r="K7331" s="3">
        <v>33</v>
      </c>
    </row>
    <row r="7332" spans="1:11" x14ac:dyDescent="0.25">
      <c r="A7332" s="9">
        <f t="shared" si="464"/>
        <v>9</v>
      </c>
      <c r="B7332" s="9">
        <f t="shared" si="465"/>
        <v>2014</v>
      </c>
      <c r="C7332" s="9">
        <f t="shared" si="466"/>
        <v>4</v>
      </c>
      <c r="D7332" s="9" t="str">
        <f t="shared" si="467"/>
        <v>Q3</v>
      </c>
      <c r="E7332" t="s">
        <v>44</v>
      </c>
      <c r="F7332">
        <v>201409</v>
      </c>
      <c r="G7332" s="3">
        <v>12</v>
      </c>
      <c r="H7332" s="3">
        <v>0</v>
      </c>
      <c r="I7332" s="3">
        <v>10</v>
      </c>
      <c r="J7332" s="3">
        <v>10</v>
      </c>
      <c r="K7332" s="3">
        <v>330</v>
      </c>
    </row>
    <row r="7333" spans="1:11" x14ac:dyDescent="0.25">
      <c r="A7333" s="9">
        <f t="shared" si="464"/>
        <v>9</v>
      </c>
      <c r="B7333" s="9">
        <f t="shared" si="465"/>
        <v>2014</v>
      </c>
      <c r="C7333" s="9">
        <f t="shared" si="466"/>
        <v>4</v>
      </c>
      <c r="D7333" s="9" t="str">
        <f t="shared" si="467"/>
        <v>Q3</v>
      </c>
      <c r="E7333" t="s">
        <v>44</v>
      </c>
      <c r="F7333">
        <v>201409</v>
      </c>
      <c r="G7333" s="3">
        <v>14</v>
      </c>
      <c r="H7333" s="3">
        <v>0</v>
      </c>
      <c r="I7333" s="3">
        <v>1</v>
      </c>
      <c r="J7333" s="3">
        <v>1</v>
      </c>
      <c r="K7333" s="3">
        <v>42</v>
      </c>
    </row>
    <row r="7334" spans="1:11" x14ac:dyDescent="0.25">
      <c r="A7334" s="9">
        <f t="shared" si="464"/>
        <v>9</v>
      </c>
      <c r="B7334" s="9">
        <f t="shared" si="465"/>
        <v>2014</v>
      </c>
      <c r="C7334" s="9">
        <f t="shared" si="466"/>
        <v>5</v>
      </c>
      <c r="D7334" s="9" t="str">
        <f t="shared" si="467"/>
        <v>Q3</v>
      </c>
      <c r="E7334" t="s">
        <v>44</v>
      </c>
      <c r="F7334">
        <v>201409</v>
      </c>
      <c r="G7334" s="3">
        <v>15</v>
      </c>
      <c r="H7334" s="3">
        <v>0</v>
      </c>
      <c r="I7334" s="3">
        <v>6</v>
      </c>
      <c r="J7334" s="3">
        <v>6</v>
      </c>
      <c r="K7334" s="3">
        <v>187</v>
      </c>
    </row>
    <row r="7335" spans="1:11" x14ac:dyDescent="0.25">
      <c r="A7335" s="9">
        <f t="shared" si="464"/>
        <v>9</v>
      </c>
      <c r="B7335" s="9">
        <f t="shared" si="465"/>
        <v>2014</v>
      </c>
      <c r="C7335" s="9">
        <f t="shared" si="466"/>
        <v>5</v>
      </c>
      <c r="D7335" s="9" t="str">
        <f t="shared" si="467"/>
        <v>Q3</v>
      </c>
      <c r="E7335" t="s">
        <v>44</v>
      </c>
      <c r="F7335">
        <v>201409</v>
      </c>
      <c r="G7335" s="3">
        <v>16</v>
      </c>
      <c r="H7335" s="3">
        <v>0</v>
      </c>
      <c r="I7335" s="3">
        <v>1</v>
      </c>
      <c r="J7335" s="3">
        <v>1</v>
      </c>
      <c r="K7335" s="3">
        <v>22</v>
      </c>
    </row>
    <row r="7336" spans="1:11" x14ac:dyDescent="0.25">
      <c r="A7336" s="9">
        <f t="shared" si="464"/>
        <v>9</v>
      </c>
      <c r="B7336" s="9">
        <f t="shared" si="465"/>
        <v>2014</v>
      </c>
      <c r="C7336" s="9">
        <f t="shared" si="466"/>
        <v>6</v>
      </c>
      <c r="D7336" s="9" t="str">
        <f t="shared" si="467"/>
        <v>Q3</v>
      </c>
      <c r="E7336" t="s">
        <v>44</v>
      </c>
      <c r="F7336">
        <v>201409</v>
      </c>
      <c r="G7336" s="3">
        <v>18</v>
      </c>
      <c r="H7336" s="3">
        <v>0</v>
      </c>
      <c r="I7336" s="3">
        <v>4</v>
      </c>
      <c r="J7336" s="3">
        <v>5</v>
      </c>
      <c r="K7336" s="3">
        <v>167</v>
      </c>
    </row>
    <row r="7337" spans="1:11" x14ac:dyDescent="0.25">
      <c r="A7337" s="9">
        <f t="shared" si="464"/>
        <v>9</v>
      </c>
      <c r="B7337" s="9">
        <f t="shared" si="465"/>
        <v>2014</v>
      </c>
      <c r="C7337" s="9">
        <f t="shared" si="466"/>
        <v>6</v>
      </c>
      <c r="D7337" s="9" t="str">
        <f t="shared" si="467"/>
        <v>Q3</v>
      </c>
      <c r="E7337" t="s">
        <v>44</v>
      </c>
      <c r="F7337">
        <v>201409</v>
      </c>
      <c r="G7337" s="3">
        <v>19</v>
      </c>
      <c r="H7337" s="3">
        <v>0</v>
      </c>
      <c r="I7337" s="3">
        <v>1</v>
      </c>
      <c r="J7337" s="3">
        <v>1</v>
      </c>
      <c r="K7337" s="3">
        <v>33</v>
      </c>
    </row>
    <row r="7338" spans="1:11" x14ac:dyDescent="0.25">
      <c r="A7338" s="9">
        <f t="shared" si="464"/>
        <v>9</v>
      </c>
      <c r="B7338" s="9">
        <f t="shared" si="465"/>
        <v>2014</v>
      </c>
      <c r="C7338" s="9">
        <f t="shared" si="466"/>
        <v>7</v>
      </c>
      <c r="D7338" s="9" t="str">
        <f t="shared" si="467"/>
        <v>Q3</v>
      </c>
      <c r="E7338" t="s">
        <v>44</v>
      </c>
      <c r="F7338">
        <v>201409</v>
      </c>
      <c r="G7338" s="3">
        <v>21</v>
      </c>
      <c r="H7338" s="3">
        <v>0</v>
      </c>
      <c r="I7338" s="3">
        <v>3</v>
      </c>
      <c r="J7338" s="3">
        <v>3</v>
      </c>
      <c r="K7338" s="3">
        <v>99</v>
      </c>
    </row>
    <row r="7339" spans="1:11" x14ac:dyDescent="0.25">
      <c r="A7339" s="9">
        <f t="shared" si="464"/>
        <v>9</v>
      </c>
      <c r="B7339" s="9">
        <f t="shared" si="465"/>
        <v>2014</v>
      </c>
      <c r="C7339" s="9">
        <f t="shared" si="466"/>
        <v>8</v>
      </c>
      <c r="D7339" s="9" t="str">
        <f t="shared" si="467"/>
        <v>Q3</v>
      </c>
      <c r="E7339" t="s">
        <v>44</v>
      </c>
      <c r="F7339">
        <v>201409</v>
      </c>
      <c r="G7339" s="3">
        <v>24</v>
      </c>
      <c r="H7339" s="3">
        <v>0</v>
      </c>
      <c r="I7339" s="3">
        <v>3</v>
      </c>
      <c r="J7339" s="3">
        <v>3</v>
      </c>
      <c r="K7339" s="3">
        <v>99</v>
      </c>
    </row>
    <row r="7340" spans="1:11" x14ac:dyDescent="0.25">
      <c r="A7340" s="9">
        <f t="shared" si="464"/>
        <v>9</v>
      </c>
      <c r="B7340" s="9">
        <f t="shared" si="465"/>
        <v>2014</v>
      </c>
      <c r="C7340" s="9">
        <f t="shared" si="466"/>
        <v>8</v>
      </c>
      <c r="D7340" s="9" t="str">
        <f t="shared" si="467"/>
        <v>Q3</v>
      </c>
      <c r="E7340" t="s">
        <v>44</v>
      </c>
      <c r="F7340">
        <v>201409</v>
      </c>
      <c r="G7340" s="3">
        <v>25</v>
      </c>
      <c r="H7340" s="3">
        <v>0</v>
      </c>
      <c r="I7340" s="3">
        <v>1</v>
      </c>
      <c r="J7340" s="3">
        <v>1</v>
      </c>
      <c r="K7340" s="3">
        <v>18</v>
      </c>
    </row>
    <row r="7341" spans="1:11" x14ac:dyDescent="0.25">
      <c r="A7341" s="9">
        <f t="shared" si="464"/>
        <v>9</v>
      </c>
      <c r="B7341" s="9">
        <f t="shared" si="465"/>
        <v>2014</v>
      </c>
      <c r="C7341" s="9">
        <f t="shared" si="466"/>
        <v>9</v>
      </c>
      <c r="D7341" s="9" t="str">
        <f t="shared" si="467"/>
        <v>Q3</v>
      </c>
      <c r="E7341" t="s">
        <v>44</v>
      </c>
      <c r="F7341">
        <v>201409</v>
      </c>
      <c r="G7341" s="3">
        <v>27</v>
      </c>
      <c r="H7341" s="3">
        <v>0</v>
      </c>
      <c r="I7341" s="3">
        <v>3</v>
      </c>
      <c r="J7341" s="3">
        <v>3</v>
      </c>
      <c r="K7341" s="3">
        <v>99</v>
      </c>
    </row>
    <row r="7342" spans="1:11" x14ac:dyDescent="0.25">
      <c r="A7342" s="9">
        <f t="shared" si="464"/>
        <v>9</v>
      </c>
      <c r="B7342" s="9">
        <f t="shared" si="465"/>
        <v>2014</v>
      </c>
      <c r="C7342" s="9">
        <f t="shared" si="466"/>
        <v>9</v>
      </c>
      <c r="D7342" s="9" t="str">
        <f t="shared" si="467"/>
        <v>Q3</v>
      </c>
      <c r="E7342" t="s">
        <v>44</v>
      </c>
      <c r="F7342">
        <v>201409</v>
      </c>
      <c r="G7342" s="3">
        <v>28</v>
      </c>
      <c r="H7342" s="3">
        <v>0</v>
      </c>
      <c r="I7342" s="3">
        <v>1</v>
      </c>
      <c r="J7342" s="3">
        <v>1</v>
      </c>
      <c r="K7342" s="3">
        <v>18</v>
      </c>
    </row>
    <row r="7343" spans="1:11" x14ac:dyDescent="0.25">
      <c r="A7343" s="9">
        <f t="shared" si="464"/>
        <v>9</v>
      </c>
      <c r="B7343" s="9">
        <f t="shared" si="465"/>
        <v>2014</v>
      </c>
      <c r="C7343" s="9">
        <f t="shared" si="466"/>
        <v>10</v>
      </c>
      <c r="D7343" s="9" t="str">
        <f t="shared" si="467"/>
        <v>Q3</v>
      </c>
      <c r="E7343" t="s">
        <v>44</v>
      </c>
      <c r="F7343">
        <v>201409</v>
      </c>
      <c r="G7343" s="3">
        <v>30</v>
      </c>
      <c r="H7343" s="3">
        <v>0</v>
      </c>
      <c r="I7343" s="3">
        <v>2</v>
      </c>
      <c r="J7343" s="3">
        <v>2</v>
      </c>
      <c r="K7343" s="3">
        <v>66</v>
      </c>
    </row>
    <row r="7344" spans="1:11" x14ac:dyDescent="0.25">
      <c r="A7344" s="9">
        <f t="shared" si="464"/>
        <v>9</v>
      </c>
      <c r="B7344" s="9">
        <f t="shared" si="465"/>
        <v>2014</v>
      </c>
      <c r="C7344" s="9">
        <f t="shared" si="466"/>
        <v>10</v>
      </c>
      <c r="D7344" s="9" t="str">
        <f t="shared" si="467"/>
        <v>Q3</v>
      </c>
      <c r="E7344" t="s">
        <v>44</v>
      </c>
      <c r="F7344">
        <v>201409</v>
      </c>
      <c r="G7344" s="3">
        <v>31</v>
      </c>
      <c r="H7344" s="3">
        <v>0</v>
      </c>
      <c r="I7344" s="3">
        <v>2</v>
      </c>
      <c r="J7344" s="3">
        <v>2</v>
      </c>
      <c r="K7344" s="3">
        <v>114</v>
      </c>
    </row>
    <row r="7345" spans="1:11" x14ac:dyDescent="0.25">
      <c r="A7345" s="9">
        <f t="shared" si="464"/>
        <v>9</v>
      </c>
      <c r="B7345" s="9">
        <f t="shared" si="465"/>
        <v>2014</v>
      </c>
      <c r="C7345" s="9">
        <f t="shared" si="466"/>
        <v>11</v>
      </c>
      <c r="D7345" s="9" t="str">
        <f t="shared" si="467"/>
        <v>Q3</v>
      </c>
      <c r="E7345" t="s">
        <v>44</v>
      </c>
      <c r="F7345">
        <v>201409</v>
      </c>
      <c r="G7345" s="3">
        <v>33</v>
      </c>
      <c r="H7345" s="3">
        <v>0</v>
      </c>
      <c r="I7345" s="3">
        <v>2</v>
      </c>
      <c r="J7345" s="3">
        <v>2</v>
      </c>
      <c r="K7345" s="3">
        <v>66</v>
      </c>
    </row>
    <row r="7346" spans="1:11" x14ac:dyDescent="0.25">
      <c r="A7346" s="9">
        <f t="shared" si="464"/>
        <v>9</v>
      </c>
      <c r="B7346" s="9">
        <f t="shared" si="465"/>
        <v>2014</v>
      </c>
      <c r="C7346" s="9">
        <f t="shared" si="466"/>
        <v>12</v>
      </c>
      <c r="D7346" s="9" t="str">
        <f t="shared" si="467"/>
        <v>Q3</v>
      </c>
      <c r="E7346" t="s">
        <v>44</v>
      </c>
      <c r="F7346">
        <v>201409</v>
      </c>
      <c r="G7346" s="3">
        <v>36</v>
      </c>
      <c r="H7346" s="3">
        <v>0</v>
      </c>
      <c r="I7346" s="3">
        <v>2</v>
      </c>
      <c r="J7346" s="3">
        <v>2</v>
      </c>
      <c r="K7346" s="3">
        <v>66</v>
      </c>
    </row>
    <row r="7347" spans="1:11" x14ac:dyDescent="0.25">
      <c r="A7347" s="9">
        <f t="shared" si="464"/>
        <v>9</v>
      </c>
      <c r="B7347" s="9">
        <f t="shared" si="465"/>
        <v>2014</v>
      </c>
      <c r="C7347" s="9">
        <f t="shared" si="466"/>
        <v>12</v>
      </c>
      <c r="D7347" s="9" t="str">
        <f t="shared" si="467"/>
        <v>Q3</v>
      </c>
      <c r="E7347" t="s">
        <v>44</v>
      </c>
      <c r="F7347">
        <v>201409</v>
      </c>
      <c r="G7347" s="3">
        <v>37</v>
      </c>
      <c r="H7347" s="3">
        <v>0</v>
      </c>
      <c r="I7347" s="3">
        <v>2</v>
      </c>
      <c r="J7347" s="3">
        <v>2</v>
      </c>
      <c r="K7347" s="3">
        <v>72</v>
      </c>
    </row>
    <row r="7348" spans="1:11" x14ac:dyDescent="0.25">
      <c r="A7348" s="9">
        <f t="shared" si="464"/>
        <v>9</v>
      </c>
      <c r="B7348" s="9">
        <f t="shared" si="465"/>
        <v>2014</v>
      </c>
      <c r="C7348" s="9">
        <f t="shared" si="466"/>
        <v>13</v>
      </c>
      <c r="D7348" s="9" t="str">
        <f t="shared" si="467"/>
        <v>Q3</v>
      </c>
      <c r="E7348" t="s">
        <v>44</v>
      </c>
      <c r="F7348">
        <v>201409</v>
      </c>
      <c r="G7348" s="3">
        <v>39</v>
      </c>
      <c r="H7348" s="3">
        <v>0</v>
      </c>
      <c r="I7348" s="3">
        <v>1</v>
      </c>
      <c r="J7348" s="3">
        <v>2</v>
      </c>
      <c r="K7348" s="3">
        <v>75</v>
      </c>
    </row>
    <row r="7349" spans="1:11" x14ac:dyDescent="0.25">
      <c r="A7349" s="9">
        <f t="shared" si="464"/>
        <v>9</v>
      </c>
      <c r="B7349" s="9">
        <f t="shared" si="465"/>
        <v>2014</v>
      </c>
      <c r="C7349" s="9">
        <f t="shared" si="466"/>
        <v>13</v>
      </c>
      <c r="D7349" s="9" t="str">
        <f t="shared" si="467"/>
        <v>Q3</v>
      </c>
      <c r="E7349" t="s">
        <v>44</v>
      </c>
      <c r="F7349">
        <v>201409</v>
      </c>
      <c r="G7349" s="3">
        <v>41</v>
      </c>
      <c r="H7349" s="3">
        <v>0</v>
      </c>
      <c r="I7349" s="3">
        <v>1</v>
      </c>
      <c r="J7349" s="3">
        <v>1</v>
      </c>
      <c r="K7349" s="3">
        <v>37</v>
      </c>
    </row>
    <row r="7350" spans="1:11" x14ac:dyDescent="0.25">
      <c r="A7350" s="9">
        <f t="shared" si="464"/>
        <v>9</v>
      </c>
      <c r="B7350" s="9">
        <f t="shared" si="465"/>
        <v>2014</v>
      </c>
      <c r="C7350" s="9">
        <f t="shared" si="466"/>
        <v>14</v>
      </c>
      <c r="D7350" s="9" t="str">
        <f t="shared" si="467"/>
        <v>Q3</v>
      </c>
      <c r="E7350" t="s">
        <v>44</v>
      </c>
      <c r="F7350">
        <v>201409</v>
      </c>
      <c r="G7350" s="3">
        <v>42</v>
      </c>
      <c r="H7350" s="3">
        <v>0</v>
      </c>
      <c r="I7350" s="3">
        <v>1</v>
      </c>
      <c r="J7350" s="3">
        <v>1</v>
      </c>
      <c r="K7350" s="3">
        <v>33</v>
      </c>
    </row>
    <row r="7351" spans="1:11" x14ac:dyDescent="0.25">
      <c r="A7351" s="9">
        <f t="shared" si="464"/>
        <v>9</v>
      </c>
      <c r="B7351" s="9">
        <f t="shared" si="465"/>
        <v>2014</v>
      </c>
      <c r="C7351" s="9">
        <f t="shared" si="466"/>
        <v>14</v>
      </c>
      <c r="D7351" s="9" t="str">
        <f t="shared" si="467"/>
        <v>Q3</v>
      </c>
      <c r="E7351" t="s">
        <v>44</v>
      </c>
      <c r="F7351">
        <v>201409</v>
      </c>
      <c r="G7351" s="3">
        <v>43</v>
      </c>
      <c r="H7351" s="3">
        <v>0</v>
      </c>
      <c r="I7351" s="3">
        <v>1</v>
      </c>
      <c r="J7351" s="3">
        <v>1</v>
      </c>
      <c r="K7351" s="3">
        <v>18</v>
      </c>
    </row>
    <row r="7352" spans="1:11" x14ac:dyDescent="0.25">
      <c r="A7352" s="9">
        <f t="shared" si="464"/>
        <v>9</v>
      </c>
      <c r="B7352" s="9">
        <f t="shared" si="465"/>
        <v>2014</v>
      </c>
      <c r="C7352" s="9">
        <f t="shared" si="466"/>
        <v>14</v>
      </c>
      <c r="D7352" s="9" t="str">
        <f t="shared" si="467"/>
        <v>Q3</v>
      </c>
      <c r="E7352" t="s">
        <v>44</v>
      </c>
      <c r="F7352">
        <v>201409</v>
      </c>
      <c r="G7352" s="3">
        <v>44</v>
      </c>
      <c r="H7352" s="3">
        <v>0</v>
      </c>
      <c r="I7352" s="3">
        <v>1</v>
      </c>
      <c r="J7352" s="3">
        <v>1</v>
      </c>
      <c r="K7352" s="3">
        <v>36</v>
      </c>
    </row>
    <row r="7353" spans="1:11" x14ac:dyDescent="0.25">
      <c r="A7353" s="9">
        <f t="shared" si="464"/>
        <v>9</v>
      </c>
      <c r="B7353" s="9">
        <f t="shared" si="465"/>
        <v>2014</v>
      </c>
      <c r="C7353" s="9">
        <f t="shared" si="466"/>
        <v>15</v>
      </c>
      <c r="D7353" s="9" t="str">
        <f t="shared" si="467"/>
        <v>Q3</v>
      </c>
      <c r="E7353" t="s">
        <v>44</v>
      </c>
      <c r="F7353">
        <v>201409</v>
      </c>
      <c r="G7353" s="3">
        <v>46</v>
      </c>
      <c r="H7353" s="3">
        <v>0</v>
      </c>
      <c r="I7353" s="3">
        <v>1</v>
      </c>
      <c r="J7353" s="3">
        <v>1</v>
      </c>
      <c r="K7353" s="3">
        <v>18</v>
      </c>
    </row>
    <row r="7354" spans="1:11" x14ac:dyDescent="0.25">
      <c r="A7354" s="9">
        <f t="shared" si="464"/>
        <v>9</v>
      </c>
      <c r="B7354" s="9">
        <f t="shared" si="465"/>
        <v>2014</v>
      </c>
      <c r="C7354" s="9">
        <f t="shared" si="466"/>
        <v>15</v>
      </c>
      <c r="D7354" s="9" t="str">
        <f t="shared" si="467"/>
        <v>Q3</v>
      </c>
      <c r="E7354" t="s">
        <v>44</v>
      </c>
      <c r="F7354">
        <v>201409</v>
      </c>
      <c r="G7354" s="3">
        <v>47</v>
      </c>
      <c r="H7354" s="3">
        <v>0</v>
      </c>
      <c r="I7354" s="3">
        <v>2</v>
      </c>
      <c r="J7354" s="3">
        <v>2</v>
      </c>
      <c r="K7354" s="3">
        <v>36</v>
      </c>
    </row>
    <row r="7355" spans="1:11" x14ac:dyDescent="0.25">
      <c r="A7355" s="9">
        <f t="shared" si="464"/>
        <v>9</v>
      </c>
      <c r="B7355" s="9">
        <f t="shared" si="465"/>
        <v>2014</v>
      </c>
      <c r="C7355" s="9">
        <f t="shared" si="466"/>
        <v>16</v>
      </c>
      <c r="D7355" s="9" t="str">
        <f t="shared" si="467"/>
        <v>Q3</v>
      </c>
      <c r="E7355" t="s">
        <v>44</v>
      </c>
      <c r="F7355">
        <v>201409</v>
      </c>
      <c r="G7355" s="3">
        <v>49</v>
      </c>
      <c r="H7355" s="3">
        <v>0</v>
      </c>
      <c r="I7355" s="3">
        <v>1</v>
      </c>
      <c r="J7355" s="3">
        <v>1</v>
      </c>
      <c r="K7355" s="3">
        <v>18</v>
      </c>
    </row>
    <row r="7356" spans="1:11" x14ac:dyDescent="0.25">
      <c r="A7356" s="9">
        <f t="shared" si="464"/>
        <v>9</v>
      </c>
      <c r="B7356" s="9">
        <f t="shared" si="465"/>
        <v>2014</v>
      </c>
      <c r="C7356" s="9">
        <f t="shared" si="466"/>
        <v>16</v>
      </c>
      <c r="D7356" s="9" t="str">
        <f t="shared" si="467"/>
        <v>Q3</v>
      </c>
      <c r="E7356" t="s">
        <v>44</v>
      </c>
      <c r="F7356">
        <v>201409</v>
      </c>
      <c r="G7356" s="3">
        <v>50</v>
      </c>
      <c r="H7356" s="3">
        <v>0</v>
      </c>
      <c r="I7356" s="3">
        <v>2</v>
      </c>
      <c r="J7356" s="3">
        <v>2</v>
      </c>
      <c r="K7356" s="3">
        <v>54.3</v>
      </c>
    </row>
    <row r="7357" spans="1:11" x14ac:dyDescent="0.25">
      <c r="A7357" s="9">
        <f t="shared" si="464"/>
        <v>9</v>
      </c>
      <c r="B7357" s="9">
        <f t="shared" si="465"/>
        <v>2014</v>
      </c>
      <c r="C7357" s="9">
        <f t="shared" si="466"/>
        <v>17</v>
      </c>
      <c r="D7357" s="9" t="str">
        <f t="shared" si="467"/>
        <v>Q3</v>
      </c>
      <c r="E7357" t="s">
        <v>44</v>
      </c>
      <c r="F7357">
        <v>201409</v>
      </c>
      <c r="G7357" s="3">
        <v>52</v>
      </c>
      <c r="H7357" s="3">
        <v>0</v>
      </c>
      <c r="I7357" s="3">
        <v>1</v>
      </c>
      <c r="J7357" s="3">
        <v>1</v>
      </c>
      <c r="K7357" s="3">
        <v>36</v>
      </c>
    </row>
    <row r="7358" spans="1:11" x14ac:dyDescent="0.25">
      <c r="A7358" s="9">
        <f t="shared" si="464"/>
        <v>9</v>
      </c>
      <c r="B7358" s="9">
        <f t="shared" si="465"/>
        <v>2014</v>
      </c>
      <c r="C7358" s="9">
        <f t="shared" si="466"/>
        <v>17</v>
      </c>
      <c r="D7358" s="9" t="str">
        <f t="shared" si="467"/>
        <v>Q3</v>
      </c>
      <c r="E7358" t="s">
        <v>44</v>
      </c>
      <c r="F7358">
        <v>201409</v>
      </c>
      <c r="G7358" s="3">
        <v>53</v>
      </c>
      <c r="H7358" s="3">
        <v>0</v>
      </c>
      <c r="I7358" s="3">
        <v>1</v>
      </c>
      <c r="J7358" s="3">
        <v>1</v>
      </c>
      <c r="K7358" s="3">
        <v>36</v>
      </c>
    </row>
    <row r="7359" spans="1:11" x14ac:dyDescent="0.25">
      <c r="A7359" s="9">
        <f t="shared" si="464"/>
        <v>10</v>
      </c>
      <c r="B7359" s="9">
        <f t="shared" si="465"/>
        <v>2014</v>
      </c>
      <c r="C7359" s="9">
        <f t="shared" si="466"/>
        <v>0</v>
      </c>
      <c r="D7359" s="9" t="str">
        <f t="shared" si="467"/>
        <v>Q4</v>
      </c>
      <c r="E7359" t="s">
        <v>44</v>
      </c>
      <c r="F7359">
        <v>201410</v>
      </c>
      <c r="G7359" s="3">
        <v>0</v>
      </c>
      <c r="H7359" s="3">
        <v>28</v>
      </c>
      <c r="I7359" s="3">
        <v>28</v>
      </c>
      <c r="J7359" s="3">
        <v>28</v>
      </c>
      <c r="K7359" s="3">
        <v>924</v>
      </c>
    </row>
    <row r="7360" spans="1:11" x14ac:dyDescent="0.25">
      <c r="A7360" s="9">
        <f t="shared" si="464"/>
        <v>10</v>
      </c>
      <c r="B7360" s="9">
        <f t="shared" si="465"/>
        <v>2014</v>
      </c>
      <c r="C7360" s="9">
        <f t="shared" si="466"/>
        <v>1</v>
      </c>
      <c r="D7360" s="9" t="str">
        <f t="shared" si="467"/>
        <v>Q4</v>
      </c>
      <c r="E7360" t="s">
        <v>44</v>
      </c>
      <c r="F7360">
        <v>201410</v>
      </c>
      <c r="G7360" s="3">
        <v>3</v>
      </c>
      <c r="H7360" s="3">
        <v>0</v>
      </c>
      <c r="I7360" s="3">
        <v>8</v>
      </c>
      <c r="J7360" s="3">
        <v>8</v>
      </c>
      <c r="K7360" s="3">
        <v>264</v>
      </c>
    </row>
    <row r="7361" spans="1:11" x14ac:dyDescent="0.25">
      <c r="A7361" s="9">
        <f t="shared" si="464"/>
        <v>10</v>
      </c>
      <c r="B7361" s="9">
        <f t="shared" si="465"/>
        <v>2014</v>
      </c>
      <c r="C7361" s="9">
        <f t="shared" si="466"/>
        <v>2</v>
      </c>
      <c r="D7361" s="9" t="str">
        <f t="shared" si="467"/>
        <v>Q4</v>
      </c>
      <c r="E7361" t="s">
        <v>44</v>
      </c>
      <c r="F7361">
        <v>201410</v>
      </c>
      <c r="G7361" s="3">
        <v>6</v>
      </c>
      <c r="H7361" s="3">
        <v>0</v>
      </c>
      <c r="I7361" s="3">
        <v>6</v>
      </c>
      <c r="J7361" s="3">
        <v>6</v>
      </c>
      <c r="K7361" s="3">
        <v>198</v>
      </c>
    </row>
    <row r="7362" spans="1:11" x14ac:dyDescent="0.25">
      <c r="A7362" s="9">
        <f t="shared" si="464"/>
        <v>10</v>
      </c>
      <c r="B7362" s="9">
        <f t="shared" si="465"/>
        <v>2014</v>
      </c>
      <c r="C7362" s="9">
        <f t="shared" si="466"/>
        <v>3</v>
      </c>
      <c r="D7362" s="9" t="str">
        <f t="shared" si="467"/>
        <v>Q4</v>
      </c>
      <c r="E7362" t="s">
        <v>44</v>
      </c>
      <c r="F7362">
        <v>201410</v>
      </c>
      <c r="G7362" s="3">
        <v>9</v>
      </c>
      <c r="H7362" s="3">
        <v>0</v>
      </c>
      <c r="I7362" s="3">
        <v>3</v>
      </c>
      <c r="J7362" s="3">
        <v>3</v>
      </c>
      <c r="K7362" s="3">
        <v>99</v>
      </c>
    </row>
    <row r="7363" spans="1:11" x14ac:dyDescent="0.25">
      <c r="A7363" s="9">
        <f t="shared" si="464"/>
        <v>10</v>
      </c>
      <c r="B7363" s="9">
        <f t="shared" si="465"/>
        <v>2014</v>
      </c>
      <c r="C7363" s="9">
        <f t="shared" si="466"/>
        <v>4</v>
      </c>
      <c r="D7363" s="9" t="str">
        <f t="shared" si="467"/>
        <v>Q4</v>
      </c>
      <c r="E7363" t="s">
        <v>44</v>
      </c>
      <c r="F7363">
        <v>201410</v>
      </c>
      <c r="G7363" s="3">
        <v>12</v>
      </c>
      <c r="H7363" s="3">
        <v>0</v>
      </c>
      <c r="I7363" s="3">
        <v>8</v>
      </c>
      <c r="J7363" s="3">
        <v>8</v>
      </c>
      <c r="K7363" s="3">
        <v>264</v>
      </c>
    </row>
    <row r="7364" spans="1:11" x14ac:dyDescent="0.25">
      <c r="A7364" s="9">
        <f t="shared" si="464"/>
        <v>10</v>
      </c>
      <c r="B7364" s="9">
        <f t="shared" si="465"/>
        <v>2014</v>
      </c>
      <c r="C7364" s="9">
        <f t="shared" si="466"/>
        <v>4</v>
      </c>
      <c r="D7364" s="9" t="str">
        <f t="shared" si="467"/>
        <v>Q4</v>
      </c>
      <c r="E7364" t="s">
        <v>44</v>
      </c>
      <c r="F7364">
        <v>201410</v>
      </c>
      <c r="G7364" s="3">
        <v>14</v>
      </c>
      <c r="H7364" s="3">
        <v>0</v>
      </c>
      <c r="I7364" s="3">
        <v>1</v>
      </c>
      <c r="J7364" s="3">
        <v>2</v>
      </c>
      <c r="K7364" s="3">
        <v>28.5</v>
      </c>
    </row>
    <row r="7365" spans="1:11" x14ac:dyDescent="0.25">
      <c r="A7365" s="9">
        <f t="shared" si="464"/>
        <v>10</v>
      </c>
      <c r="B7365" s="9">
        <f t="shared" si="465"/>
        <v>2014</v>
      </c>
      <c r="C7365" s="9">
        <f t="shared" si="466"/>
        <v>5</v>
      </c>
      <c r="D7365" s="9" t="str">
        <f t="shared" si="467"/>
        <v>Q4</v>
      </c>
      <c r="E7365" t="s">
        <v>44</v>
      </c>
      <c r="F7365">
        <v>201410</v>
      </c>
      <c r="G7365" s="3">
        <v>15</v>
      </c>
      <c r="H7365" s="3">
        <v>0</v>
      </c>
      <c r="I7365" s="3">
        <v>6</v>
      </c>
      <c r="J7365" s="3">
        <v>6</v>
      </c>
      <c r="K7365" s="3">
        <v>180</v>
      </c>
    </row>
    <row r="7366" spans="1:11" x14ac:dyDescent="0.25">
      <c r="A7366" s="9">
        <f t="shared" si="464"/>
        <v>10</v>
      </c>
      <c r="B7366" s="9">
        <f t="shared" si="465"/>
        <v>2014</v>
      </c>
      <c r="C7366" s="9">
        <f t="shared" si="466"/>
        <v>6</v>
      </c>
      <c r="D7366" s="9" t="str">
        <f t="shared" si="467"/>
        <v>Q4</v>
      </c>
      <c r="E7366" t="s">
        <v>44</v>
      </c>
      <c r="F7366">
        <v>201410</v>
      </c>
      <c r="G7366" s="3">
        <v>18</v>
      </c>
      <c r="H7366" s="3">
        <v>0</v>
      </c>
      <c r="I7366" s="3">
        <v>5</v>
      </c>
      <c r="J7366" s="3">
        <v>5</v>
      </c>
      <c r="K7366" s="3">
        <v>165</v>
      </c>
    </row>
    <row r="7367" spans="1:11" x14ac:dyDescent="0.25">
      <c r="A7367" s="9">
        <f t="shared" si="464"/>
        <v>10</v>
      </c>
      <c r="B7367" s="9">
        <f t="shared" si="465"/>
        <v>2014</v>
      </c>
      <c r="C7367" s="9">
        <f t="shared" si="466"/>
        <v>7</v>
      </c>
      <c r="D7367" s="9" t="str">
        <f t="shared" si="467"/>
        <v>Q4</v>
      </c>
      <c r="E7367" t="s">
        <v>44</v>
      </c>
      <c r="F7367">
        <v>201410</v>
      </c>
      <c r="G7367" s="3">
        <v>21</v>
      </c>
      <c r="H7367" s="3">
        <v>0</v>
      </c>
      <c r="I7367" s="3">
        <v>4</v>
      </c>
      <c r="J7367" s="3">
        <v>4</v>
      </c>
      <c r="K7367" s="3">
        <v>132</v>
      </c>
    </row>
    <row r="7368" spans="1:11" x14ac:dyDescent="0.25">
      <c r="A7368" s="9">
        <f t="shared" si="464"/>
        <v>10</v>
      </c>
      <c r="B7368" s="9">
        <f t="shared" si="465"/>
        <v>2014</v>
      </c>
      <c r="C7368" s="9">
        <f t="shared" si="466"/>
        <v>8</v>
      </c>
      <c r="D7368" s="9" t="str">
        <f t="shared" si="467"/>
        <v>Q4</v>
      </c>
      <c r="E7368" t="s">
        <v>44</v>
      </c>
      <c r="F7368">
        <v>201410</v>
      </c>
      <c r="G7368" s="3">
        <v>24</v>
      </c>
      <c r="H7368" s="3">
        <v>0</v>
      </c>
      <c r="I7368" s="3">
        <v>5</v>
      </c>
      <c r="J7368" s="3">
        <v>5</v>
      </c>
      <c r="K7368" s="3">
        <v>191</v>
      </c>
    </row>
    <row r="7369" spans="1:11" x14ac:dyDescent="0.25">
      <c r="A7369" s="9">
        <f t="shared" si="464"/>
        <v>10</v>
      </c>
      <c r="B7369" s="9">
        <f t="shared" si="465"/>
        <v>2014</v>
      </c>
      <c r="C7369" s="9">
        <f t="shared" si="466"/>
        <v>9</v>
      </c>
      <c r="D7369" s="9" t="str">
        <f t="shared" si="467"/>
        <v>Q4</v>
      </c>
      <c r="E7369" t="s">
        <v>44</v>
      </c>
      <c r="F7369">
        <v>201410</v>
      </c>
      <c r="G7369" s="3">
        <v>27</v>
      </c>
      <c r="H7369" s="3">
        <v>0</v>
      </c>
      <c r="I7369" s="3">
        <v>4</v>
      </c>
      <c r="J7369" s="3">
        <v>4</v>
      </c>
      <c r="K7369" s="3">
        <v>129</v>
      </c>
    </row>
    <row r="7370" spans="1:11" x14ac:dyDescent="0.25">
      <c r="A7370" s="9">
        <f t="shared" si="464"/>
        <v>10</v>
      </c>
      <c r="B7370" s="9">
        <f t="shared" si="465"/>
        <v>2014</v>
      </c>
      <c r="C7370" s="9">
        <f t="shared" si="466"/>
        <v>10</v>
      </c>
      <c r="D7370" s="9" t="str">
        <f t="shared" si="467"/>
        <v>Q4</v>
      </c>
      <c r="E7370" t="s">
        <v>44</v>
      </c>
      <c r="F7370">
        <v>201410</v>
      </c>
      <c r="G7370" s="3">
        <v>30</v>
      </c>
      <c r="H7370" s="3">
        <v>0</v>
      </c>
      <c r="I7370" s="3">
        <v>4</v>
      </c>
      <c r="J7370" s="3">
        <v>4</v>
      </c>
      <c r="K7370" s="3">
        <v>132</v>
      </c>
    </row>
    <row r="7371" spans="1:11" x14ac:dyDescent="0.25">
      <c r="A7371" s="9">
        <f t="shared" si="464"/>
        <v>10</v>
      </c>
      <c r="B7371" s="9">
        <f t="shared" si="465"/>
        <v>2014</v>
      </c>
      <c r="C7371" s="9">
        <f t="shared" si="466"/>
        <v>10</v>
      </c>
      <c r="D7371" s="9" t="str">
        <f t="shared" si="467"/>
        <v>Q4</v>
      </c>
      <c r="E7371" t="s">
        <v>44</v>
      </c>
      <c r="F7371">
        <v>201410</v>
      </c>
      <c r="G7371" s="3">
        <v>31</v>
      </c>
      <c r="H7371" s="3">
        <v>0</v>
      </c>
      <c r="I7371" s="3">
        <v>1</v>
      </c>
      <c r="J7371" s="3">
        <v>1</v>
      </c>
      <c r="K7371" s="3">
        <v>12</v>
      </c>
    </row>
    <row r="7372" spans="1:11" x14ac:dyDescent="0.25">
      <c r="A7372" s="9">
        <f t="shared" si="464"/>
        <v>10</v>
      </c>
      <c r="B7372" s="9">
        <f t="shared" si="465"/>
        <v>2014</v>
      </c>
      <c r="C7372" s="9">
        <f t="shared" si="466"/>
        <v>11</v>
      </c>
      <c r="D7372" s="9" t="str">
        <f t="shared" si="467"/>
        <v>Q4</v>
      </c>
      <c r="E7372" t="s">
        <v>44</v>
      </c>
      <c r="F7372">
        <v>201410</v>
      </c>
      <c r="G7372" s="3">
        <v>33</v>
      </c>
      <c r="H7372" s="3">
        <v>0</v>
      </c>
      <c r="I7372" s="3">
        <v>5</v>
      </c>
      <c r="J7372" s="3">
        <v>5</v>
      </c>
      <c r="K7372" s="3">
        <v>145</v>
      </c>
    </row>
    <row r="7373" spans="1:11" x14ac:dyDescent="0.25">
      <c r="A7373" s="9">
        <f t="shared" si="464"/>
        <v>10</v>
      </c>
      <c r="B7373" s="9">
        <f t="shared" si="465"/>
        <v>2014</v>
      </c>
      <c r="C7373" s="9">
        <f t="shared" si="466"/>
        <v>11</v>
      </c>
      <c r="D7373" s="9" t="str">
        <f t="shared" si="467"/>
        <v>Q4</v>
      </c>
      <c r="E7373" t="s">
        <v>44</v>
      </c>
      <c r="F7373">
        <v>201410</v>
      </c>
      <c r="G7373" s="3">
        <v>34</v>
      </c>
      <c r="H7373" s="3">
        <v>0</v>
      </c>
      <c r="I7373" s="3">
        <v>1</v>
      </c>
      <c r="J7373" s="3">
        <v>1</v>
      </c>
      <c r="K7373" s="3">
        <v>13</v>
      </c>
    </row>
    <row r="7374" spans="1:11" x14ac:dyDescent="0.25">
      <c r="A7374" s="9">
        <f t="shared" ref="A7374:A7437" si="468">F7374-(B7374*100)</f>
        <v>10</v>
      </c>
      <c r="B7374" s="9">
        <f t="shared" ref="B7374:B7437" si="469">INT(F7374/100)</f>
        <v>2014</v>
      </c>
      <c r="C7374" s="9">
        <f t="shared" ref="C7374:C7437" si="470">INT(G7374/3)</f>
        <v>11</v>
      </c>
      <c r="D7374" s="9" t="str">
        <f t="shared" ref="D7374:D7437" si="471">VLOOKUP(A7374,$R$2:$S$13,2,0)</f>
        <v>Q4</v>
      </c>
      <c r="E7374" t="s">
        <v>44</v>
      </c>
      <c r="F7374">
        <v>201410</v>
      </c>
      <c r="G7374" s="3">
        <v>35</v>
      </c>
      <c r="H7374" s="3">
        <v>0</v>
      </c>
      <c r="I7374" s="3">
        <v>1</v>
      </c>
      <c r="J7374" s="3">
        <v>1</v>
      </c>
      <c r="K7374" s="3">
        <v>13</v>
      </c>
    </row>
    <row r="7375" spans="1:11" x14ac:dyDescent="0.25">
      <c r="A7375" s="9">
        <f t="shared" si="468"/>
        <v>10</v>
      </c>
      <c r="B7375" s="9">
        <f t="shared" si="469"/>
        <v>2014</v>
      </c>
      <c r="C7375" s="9">
        <f t="shared" si="470"/>
        <v>12</v>
      </c>
      <c r="D7375" s="9" t="str">
        <f t="shared" si="471"/>
        <v>Q4</v>
      </c>
      <c r="E7375" t="s">
        <v>44</v>
      </c>
      <c r="F7375">
        <v>201410</v>
      </c>
      <c r="G7375" s="3">
        <v>36</v>
      </c>
      <c r="H7375" s="3">
        <v>0</v>
      </c>
      <c r="I7375" s="3">
        <v>5</v>
      </c>
      <c r="J7375" s="3">
        <v>5</v>
      </c>
      <c r="K7375" s="3">
        <v>145</v>
      </c>
    </row>
    <row r="7376" spans="1:11" x14ac:dyDescent="0.25">
      <c r="A7376" s="9">
        <f t="shared" si="468"/>
        <v>10</v>
      </c>
      <c r="B7376" s="9">
        <f t="shared" si="469"/>
        <v>2014</v>
      </c>
      <c r="C7376" s="9">
        <f t="shared" si="470"/>
        <v>12</v>
      </c>
      <c r="D7376" s="9" t="str">
        <f t="shared" si="471"/>
        <v>Q4</v>
      </c>
      <c r="E7376" t="s">
        <v>44</v>
      </c>
      <c r="F7376">
        <v>201410</v>
      </c>
      <c r="G7376" s="3">
        <v>37</v>
      </c>
      <c r="H7376" s="3">
        <v>0</v>
      </c>
      <c r="I7376" s="3">
        <v>1</v>
      </c>
      <c r="J7376" s="3">
        <v>1</v>
      </c>
      <c r="K7376" s="3">
        <v>13</v>
      </c>
    </row>
    <row r="7377" spans="1:11" x14ac:dyDescent="0.25">
      <c r="A7377" s="9">
        <f t="shared" si="468"/>
        <v>10</v>
      </c>
      <c r="B7377" s="9">
        <f t="shared" si="469"/>
        <v>2014</v>
      </c>
      <c r="C7377" s="9">
        <f t="shared" si="470"/>
        <v>13</v>
      </c>
      <c r="D7377" s="9" t="str">
        <f t="shared" si="471"/>
        <v>Q4</v>
      </c>
      <c r="E7377" t="s">
        <v>44</v>
      </c>
      <c r="F7377">
        <v>201410</v>
      </c>
      <c r="G7377" s="3">
        <v>39</v>
      </c>
      <c r="H7377" s="3">
        <v>0</v>
      </c>
      <c r="I7377" s="3">
        <v>4</v>
      </c>
      <c r="J7377" s="3">
        <v>4</v>
      </c>
      <c r="K7377" s="3">
        <v>132</v>
      </c>
    </row>
    <row r="7378" spans="1:11" x14ac:dyDescent="0.25">
      <c r="A7378" s="9">
        <f t="shared" si="468"/>
        <v>10</v>
      </c>
      <c r="B7378" s="9">
        <f t="shared" si="469"/>
        <v>2014</v>
      </c>
      <c r="C7378" s="9">
        <f t="shared" si="470"/>
        <v>14</v>
      </c>
      <c r="D7378" s="9" t="str">
        <f t="shared" si="471"/>
        <v>Q4</v>
      </c>
      <c r="E7378" t="s">
        <v>44</v>
      </c>
      <c r="F7378">
        <v>201410</v>
      </c>
      <c r="G7378" s="3">
        <v>42</v>
      </c>
      <c r="H7378" s="3">
        <v>0</v>
      </c>
      <c r="I7378" s="3">
        <v>2</v>
      </c>
      <c r="J7378" s="3">
        <v>2</v>
      </c>
      <c r="K7378" s="3">
        <v>66</v>
      </c>
    </row>
    <row r="7379" spans="1:11" x14ac:dyDescent="0.25">
      <c r="A7379" s="9">
        <f t="shared" si="468"/>
        <v>10</v>
      </c>
      <c r="B7379" s="9">
        <f t="shared" si="469"/>
        <v>2014</v>
      </c>
      <c r="C7379" s="9">
        <f t="shared" si="470"/>
        <v>15</v>
      </c>
      <c r="D7379" s="9" t="str">
        <f t="shared" si="471"/>
        <v>Q4</v>
      </c>
      <c r="E7379" t="s">
        <v>44</v>
      </c>
      <c r="F7379">
        <v>201410</v>
      </c>
      <c r="G7379" s="3">
        <v>45</v>
      </c>
      <c r="H7379" s="3">
        <v>0</v>
      </c>
      <c r="I7379" s="3">
        <v>3</v>
      </c>
      <c r="J7379" s="3">
        <v>3</v>
      </c>
      <c r="K7379" s="3">
        <v>99</v>
      </c>
    </row>
    <row r="7380" spans="1:11" x14ac:dyDescent="0.25">
      <c r="A7380" s="9">
        <f t="shared" si="468"/>
        <v>10</v>
      </c>
      <c r="B7380" s="9">
        <f t="shared" si="469"/>
        <v>2014</v>
      </c>
      <c r="C7380" s="9">
        <f t="shared" si="470"/>
        <v>15</v>
      </c>
      <c r="D7380" s="9" t="str">
        <f t="shared" si="471"/>
        <v>Q4</v>
      </c>
      <c r="E7380" t="s">
        <v>44</v>
      </c>
      <c r="F7380">
        <v>201410</v>
      </c>
      <c r="G7380" s="3">
        <v>47</v>
      </c>
      <c r="H7380" s="3">
        <v>0</v>
      </c>
      <c r="I7380" s="3">
        <v>1</v>
      </c>
      <c r="J7380" s="3">
        <v>1</v>
      </c>
      <c r="K7380" s="3">
        <v>51</v>
      </c>
    </row>
    <row r="7381" spans="1:11" x14ac:dyDescent="0.25">
      <c r="A7381" s="9">
        <f t="shared" si="468"/>
        <v>10</v>
      </c>
      <c r="B7381" s="9">
        <f t="shared" si="469"/>
        <v>2014</v>
      </c>
      <c r="C7381" s="9">
        <f t="shared" si="470"/>
        <v>16</v>
      </c>
      <c r="D7381" s="9" t="str">
        <f t="shared" si="471"/>
        <v>Q4</v>
      </c>
      <c r="E7381" t="s">
        <v>44</v>
      </c>
      <c r="F7381">
        <v>201410</v>
      </c>
      <c r="G7381" s="3">
        <v>48</v>
      </c>
      <c r="H7381" s="3">
        <v>0</v>
      </c>
      <c r="I7381" s="3">
        <v>2</v>
      </c>
      <c r="J7381" s="3">
        <v>2</v>
      </c>
      <c r="K7381" s="3">
        <v>66</v>
      </c>
    </row>
    <row r="7382" spans="1:11" x14ac:dyDescent="0.25">
      <c r="A7382" s="9">
        <f t="shared" si="468"/>
        <v>10</v>
      </c>
      <c r="B7382" s="9">
        <f t="shared" si="469"/>
        <v>2014</v>
      </c>
      <c r="C7382" s="9">
        <f t="shared" si="470"/>
        <v>17</v>
      </c>
      <c r="D7382" s="9" t="str">
        <f t="shared" si="471"/>
        <v>Q4</v>
      </c>
      <c r="E7382" t="s">
        <v>44</v>
      </c>
      <c r="F7382">
        <v>201410</v>
      </c>
      <c r="G7382" s="3">
        <v>51</v>
      </c>
      <c r="H7382" s="3">
        <v>0</v>
      </c>
      <c r="I7382" s="3">
        <v>2</v>
      </c>
      <c r="J7382" s="3">
        <v>2</v>
      </c>
      <c r="K7382" s="3">
        <v>66</v>
      </c>
    </row>
    <row r="7383" spans="1:11" x14ac:dyDescent="0.25">
      <c r="A7383" s="9">
        <f t="shared" si="468"/>
        <v>11</v>
      </c>
      <c r="B7383" s="9">
        <f t="shared" si="469"/>
        <v>2014</v>
      </c>
      <c r="C7383" s="9">
        <f t="shared" si="470"/>
        <v>0</v>
      </c>
      <c r="D7383" s="9" t="str">
        <f t="shared" si="471"/>
        <v>Q4</v>
      </c>
      <c r="E7383" t="s">
        <v>44</v>
      </c>
      <c r="F7383">
        <v>201411</v>
      </c>
      <c r="G7383" s="3">
        <v>0</v>
      </c>
      <c r="H7383" s="3">
        <v>71</v>
      </c>
      <c r="I7383" s="3">
        <v>71</v>
      </c>
      <c r="J7383" s="3">
        <v>74</v>
      </c>
      <c r="K7383" s="3">
        <v>2430</v>
      </c>
    </row>
    <row r="7384" spans="1:11" x14ac:dyDescent="0.25">
      <c r="A7384" s="9">
        <f t="shared" si="468"/>
        <v>11</v>
      </c>
      <c r="B7384" s="9">
        <f t="shared" si="469"/>
        <v>2014</v>
      </c>
      <c r="C7384" s="9">
        <f t="shared" si="470"/>
        <v>1</v>
      </c>
      <c r="D7384" s="9" t="str">
        <f t="shared" si="471"/>
        <v>Q4</v>
      </c>
      <c r="E7384" t="s">
        <v>44</v>
      </c>
      <c r="F7384">
        <v>201411</v>
      </c>
      <c r="G7384" s="3">
        <v>3</v>
      </c>
      <c r="H7384" s="3">
        <v>0</v>
      </c>
      <c r="I7384" s="3">
        <v>14</v>
      </c>
      <c r="J7384" s="3">
        <v>14</v>
      </c>
      <c r="K7384" s="3">
        <v>462</v>
      </c>
    </row>
    <row r="7385" spans="1:11" x14ac:dyDescent="0.25">
      <c r="A7385" s="9">
        <f t="shared" si="468"/>
        <v>11</v>
      </c>
      <c r="B7385" s="9">
        <f t="shared" si="469"/>
        <v>2014</v>
      </c>
      <c r="C7385" s="9">
        <f t="shared" si="470"/>
        <v>2</v>
      </c>
      <c r="D7385" s="9" t="str">
        <f t="shared" si="471"/>
        <v>Q4</v>
      </c>
      <c r="E7385" t="s">
        <v>44</v>
      </c>
      <c r="F7385">
        <v>201411</v>
      </c>
      <c r="G7385" s="3">
        <v>6</v>
      </c>
      <c r="H7385" s="3">
        <v>0</v>
      </c>
      <c r="I7385" s="3">
        <v>8</v>
      </c>
      <c r="J7385" s="3">
        <v>8</v>
      </c>
      <c r="K7385" s="3">
        <v>264</v>
      </c>
    </row>
    <row r="7386" spans="1:11" x14ac:dyDescent="0.25">
      <c r="A7386" s="9">
        <f t="shared" si="468"/>
        <v>11</v>
      </c>
      <c r="B7386" s="9">
        <f t="shared" si="469"/>
        <v>2014</v>
      </c>
      <c r="C7386" s="9">
        <f t="shared" si="470"/>
        <v>3</v>
      </c>
      <c r="D7386" s="9" t="str">
        <f t="shared" si="471"/>
        <v>Q4</v>
      </c>
      <c r="E7386" t="s">
        <v>44</v>
      </c>
      <c r="F7386">
        <v>201411</v>
      </c>
      <c r="G7386" s="3">
        <v>9</v>
      </c>
      <c r="H7386" s="3">
        <v>0</v>
      </c>
      <c r="I7386" s="3">
        <v>40</v>
      </c>
      <c r="J7386" s="3">
        <v>40</v>
      </c>
      <c r="K7386" s="3">
        <v>1308</v>
      </c>
    </row>
    <row r="7387" spans="1:11" x14ac:dyDescent="0.25">
      <c r="A7387" s="9">
        <f t="shared" si="468"/>
        <v>11</v>
      </c>
      <c r="B7387" s="9">
        <f t="shared" si="469"/>
        <v>2014</v>
      </c>
      <c r="C7387" s="9">
        <f t="shared" si="470"/>
        <v>3</v>
      </c>
      <c r="D7387" s="9" t="str">
        <f t="shared" si="471"/>
        <v>Q4</v>
      </c>
      <c r="E7387" t="s">
        <v>44</v>
      </c>
      <c r="F7387">
        <v>201411</v>
      </c>
      <c r="G7387" s="3">
        <v>11</v>
      </c>
      <c r="H7387" s="3">
        <v>0</v>
      </c>
      <c r="I7387" s="3">
        <v>3</v>
      </c>
      <c r="J7387" s="3">
        <v>3</v>
      </c>
      <c r="K7387" s="3">
        <v>99</v>
      </c>
    </row>
    <row r="7388" spans="1:11" x14ac:dyDescent="0.25">
      <c r="A7388" s="9">
        <f t="shared" si="468"/>
        <v>11</v>
      </c>
      <c r="B7388" s="9">
        <f t="shared" si="469"/>
        <v>2014</v>
      </c>
      <c r="C7388" s="9">
        <f t="shared" si="470"/>
        <v>4</v>
      </c>
      <c r="D7388" s="9" t="str">
        <f t="shared" si="471"/>
        <v>Q4</v>
      </c>
      <c r="E7388" t="s">
        <v>44</v>
      </c>
      <c r="F7388">
        <v>201411</v>
      </c>
      <c r="G7388" s="3">
        <v>12</v>
      </c>
      <c r="H7388" s="3">
        <v>0</v>
      </c>
      <c r="I7388" s="3">
        <v>31</v>
      </c>
      <c r="J7388" s="3">
        <v>33</v>
      </c>
      <c r="K7388" s="3">
        <v>1010</v>
      </c>
    </row>
    <row r="7389" spans="1:11" x14ac:dyDescent="0.25">
      <c r="A7389" s="9">
        <f t="shared" si="468"/>
        <v>11</v>
      </c>
      <c r="B7389" s="9">
        <f t="shared" si="469"/>
        <v>2014</v>
      </c>
      <c r="C7389" s="9">
        <f t="shared" si="470"/>
        <v>4</v>
      </c>
      <c r="D7389" s="9" t="str">
        <f t="shared" si="471"/>
        <v>Q4</v>
      </c>
      <c r="E7389" t="s">
        <v>44</v>
      </c>
      <c r="F7389">
        <v>201411</v>
      </c>
      <c r="G7389" s="3">
        <v>13</v>
      </c>
      <c r="H7389" s="3">
        <v>0</v>
      </c>
      <c r="I7389" s="3">
        <v>2</v>
      </c>
      <c r="J7389" s="3">
        <v>2</v>
      </c>
      <c r="K7389" s="3">
        <v>48</v>
      </c>
    </row>
    <row r="7390" spans="1:11" x14ac:dyDescent="0.25">
      <c r="A7390" s="9">
        <f t="shared" si="468"/>
        <v>11</v>
      </c>
      <c r="B7390" s="9">
        <f t="shared" si="469"/>
        <v>2014</v>
      </c>
      <c r="C7390" s="9">
        <f t="shared" si="470"/>
        <v>4</v>
      </c>
      <c r="D7390" s="9" t="str">
        <f t="shared" si="471"/>
        <v>Q4</v>
      </c>
      <c r="E7390" t="s">
        <v>44</v>
      </c>
      <c r="F7390">
        <v>201411</v>
      </c>
      <c r="G7390" s="3">
        <v>14</v>
      </c>
      <c r="H7390" s="3">
        <v>0</v>
      </c>
      <c r="I7390" s="3">
        <v>4</v>
      </c>
      <c r="J7390" s="3">
        <v>5</v>
      </c>
      <c r="K7390" s="3">
        <v>185</v>
      </c>
    </row>
    <row r="7391" spans="1:11" x14ac:dyDescent="0.25">
      <c r="A7391" s="9">
        <f t="shared" si="468"/>
        <v>11</v>
      </c>
      <c r="B7391" s="9">
        <f t="shared" si="469"/>
        <v>2014</v>
      </c>
      <c r="C7391" s="9">
        <f t="shared" si="470"/>
        <v>5</v>
      </c>
      <c r="D7391" s="9" t="str">
        <f t="shared" si="471"/>
        <v>Q4</v>
      </c>
      <c r="E7391" t="s">
        <v>44</v>
      </c>
      <c r="F7391">
        <v>201411</v>
      </c>
      <c r="G7391" s="3">
        <v>15</v>
      </c>
      <c r="H7391" s="3">
        <v>0</v>
      </c>
      <c r="I7391" s="3">
        <v>24</v>
      </c>
      <c r="J7391" s="3">
        <v>24</v>
      </c>
      <c r="K7391" s="3">
        <v>737</v>
      </c>
    </row>
    <row r="7392" spans="1:11" x14ac:dyDescent="0.25">
      <c r="A7392" s="9">
        <f t="shared" si="468"/>
        <v>11</v>
      </c>
      <c r="B7392" s="9">
        <f t="shared" si="469"/>
        <v>2014</v>
      </c>
      <c r="C7392" s="9">
        <f t="shared" si="470"/>
        <v>5</v>
      </c>
      <c r="D7392" s="9" t="str">
        <f t="shared" si="471"/>
        <v>Q4</v>
      </c>
      <c r="E7392" t="s">
        <v>44</v>
      </c>
      <c r="F7392">
        <v>201411</v>
      </c>
      <c r="G7392" s="3">
        <v>16</v>
      </c>
      <c r="H7392" s="3">
        <v>0</v>
      </c>
      <c r="I7392" s="3">
        <v>3</v>
      </c>
      <c r="J7392" s="3">
        <v>3</v>
      </c>
      <c r="K7392" s="3">
        <v>56</v>
      </c>
    </row>
    <row r="7393" spans="1:11" x14ac:dyDescent="0.25">
      <c r="A7393" s="9">
        <f t="shared" si="468"/>
        <v>11</v>
      </c>
      <c r="B7393" s="9">
        <f t="shared" si="469"/>
        <v>2014</v>
      </c>
      <c r="C7393" s="9">
        <f t="shared" si="470"/>
        <v>5</v>
      </c>
      <c r="D7393" s="9" t="str">
        <f t="shared" si="471"/>
        <v>Q4</v>
      </c>
      <c r="E7393" t="s">
        <v>44</v>
      </c>
      <c r="F7393">
        <v>201411</v>
      </c>
      <c r="G7393" s="3">
        <v>17</v>
      </c>
      <c r="H7393" s="3">
        <v>0</v>
      </c>
      <c r="I7393" s="3">
        <v>4</v>
      </c>
      <c r="J7393" s="3">
        <v>4</v>
      </c>
      <c r="K7393" s="3">
        <v>107</v>
      </c>
    </row>
    <row r="7394" spans="1:11" x14ac:dyDescent="0.25">
      <c r="A7394" s="9">
        <f t="shared" si="468"/>
        <v>11</v>
      </c>
      <c r="B7394" s="9">
        <f t="shared" si="469"/>
        <v>2014</v>
      </c>
      <c r="C7394" s="9">
        <f t="shared" si="470"/>
        <v>6</v>
      </c>
      <c r="D7394" s="9" t="str">
        <f t="shared" si="471"/>
        <v>Q4</v>
      </c>
      <c r="E7394" t="s">
        <v>44</v>
      </c>
      <c r="F7394">
        <v>201411</v>
      </c>
      <c r="G7394" s="3">
        <v>18</v>
      </c>
      <c r="H7394" s="3">
        <v>0</v>
      </c>
      <c r="I7394" s="3">
        <v>21</v>
      </c>
      <c r="J7394" s="3">
        <v>21</v>
      </c>
      <c r="K7394" s="3">
        <v>677</v>
      </c>
    </row>
    <row r="7395" spans="1:11" x14ac:dyDescent="0.25">
      <c r="A7395" s="9">
        <f t="shared" si="468"/>
        <v>11</v>
      </c>
      <c r="B7395" s="9">
        <f t="shared" si="469"/>
        <v>2014</v>
      </c>
      <c r="C7395" s="9">
        <f t="shared" si="470"/>
        <v>6</v>
      </c>
      <c r="D7395" s="9" t="str">
        <f t="shared" si="471"/>
        <v>Q4</v>
      </c>
      <c r="E7395" t="s">
        <v>44</v>
      </c>
      <c r="F7395">
        <v>201411</v>
      </c>
      <c r="G7395" s="3">
        <v>19</v>
      </c>
      <c r="H7395" s="3">
        <v>0</v>
      </c>
      <c r="I7395" s="3">
        <v>2</v>
      </c>
      <c r="J7395" s="3">
        <v>2</v>
      </c>
      <c r="K7395" s="3">
        <v>41</v>
      </c>
    </row>
    <row r="7396" spans="1:11" x14ac:dyDescent="0.25">
      <c r="A7396" s="9">
        <f t="shared" si="468"/>
        <v>11</v>
      </c>
      <c r="B7396" s="9">
        <f t="shared" si="469"/>
        <v>2014</v>
      </c>
      <c r="C7396" s="9">
        <f t="shared" si="470"/>
        <v>6</v>
      </c>
      <c r="D7396" s="9" t="str">
        <f t="shared" si="471"/>
        <v>Q4</v>
      </c>
      <c r="E7396" t="s">
        <v>44</v>
      </c>
      <c r="F7396">
        <v>201411</v>
      </c>
      <c r="G7396" s="3">
        <v>20</v>
      </c>
      <c r="H7396" s="3">
        <v>0</v>
      </c>
      <c r="I7396" s="3">
        <v>4</v>
      </c>
      <c r="J7396" s="3">
        <v>4</v>
      </c>
      <c r="K7396" s="3">
        <v>165</v>
      </c>
    </row>
    <row r="7397" spans="1:11" x14ac:dyDescent="0.25">
      <c r="A7397" s="9">
        <f t="shared" si="468"/>
        <v>11</v>
      </c>
      <c r="B7397" s="9">
        <f t="shared" si="469"/>
        <v>2014</v>
      </c>
      <c r="C7397" s="9">
        <f t="shared" si="470"/>
        <v>7</v>
      </c>
      <c r="D7397" s="9" t="str">
        <f t="shared" si="471"/>
        <v>Q4</v>
      </c>
      <c r="E7397" t="s">
        <v>44</v>
      </c>
      <c r="F7397">
        <v>201411</v>
      </c>
      <c r="G7397" s="3">
        <v>21</v>
      </c>
      <c r="H7397" s="3">
        <v>0</v>
      </c>
      <c r="I7397" s="3">
        <v>19</v>
      </c>
      <c r="J7397" s="3">
        <v>20</v>
      </c>
      <c r="K7397" s="3">
        <v>660</v>
      </c>
    </row>
    <row r="7398" spans="1:11" x14ac:dyDescent="0.25">
      <c r="A7398" s="9">
        <f t="shared" si="468"/>
        <v>11</v>
      </c>
      <c r="B7398" s="9">
        <f t="shared" si="469"/>
        <v>2014</v>
      </c>
      <c r="C7398" s="9">
        <f t="shared" si="470"/>
        <v>7</v>
      </c>
      <c r="D7398" s="9" t="str">
        <f t="shared" si="471"/>
        <v>Q4</v>
      </c>
      <c r="E7398" t="s">
        <v>44</v>
      </c>
      <c r="F7398">
        <v>201411</v>
      </c>
      <c r="G7398" s="3">
        <v>22</v>
      </c>
      <c r="H7398" s="3">
        <v>0</v>
      </c>
      <c r="I7398" s="3">
        <v>1</v>
      </c>
      <c r="J7398" s="3">
        <v>1</v>
      </c>
      <c r="K7398" s="3">
        <v>13</v>
      </c>
    </row>
    <row r="7399" spans="1:11" x14ac:dyDescent="0.25">
      <c r="A7399" s="9">
        <f t="shared" si="468"/>
        <v>11</v>
      </c>
      <c r="B7399" s="9">
        <f t="shared" si="469"/>
        <v>2014</v>
      </c>
      <c r="C7399" s="9">
        <f t="shared" si="470"/>
        <v>7</v>
      </c>
      <c r="D7399" s="9" t="str">
        <f t="shared" si="471"/>
        <v>Q4</v>
      </c>
      <c r="E7399" t="s">
        <v>44</v>
      </c>
      <c r="F7399">
        <v>201411</v>
      </c>
      <c r="G7399" s="3">
        <v>23</v>
      </c>
      <c r="H7399" s="3">
        <v>0</v>
      </c>
      <c r="I7399" s="3">
        <v>4</v>
      </c>
      <c r="J7399" s="3">
        <v>5</v>
      </c>
      <c r="K7399" s="3">
        <v>160</v>
      </c>
    </row>
    <row r="7400" spans="1:11" x14ac:dyDescent="0.25">
      <c r="A7400" s="9">
        <f t="shared" si="468"/>
        <v>11</v>
      </c>
      <c r="B7400" s="9">
        <f t="shared" si="469"/>
        <v>2014</v>
      </c>
      <c r="C7400" s="9">
        <f t="shared" si="470"/>
        <v>8</v>
      </c>
      <c r="D7400" s="9" t="str">
        <f t="shared" si="471"/>
        <v>Q4</v>
      </c>
      <c r="E7400" t="s">
        <v>44</v>
      </c>
      <c r="F7400">
        <v>201411</v>
      </c>
      <c r="G7400" s="3">
        <v>24</v>
      </c>
      <c r="H7400" s="3">
        <v>0</v>
      </c>
      <c r="I7400" s="3">
        <v>15</v>
      </c>
      <c r="J7400" s="3">
        <v>15</v>
      </c>
      <c r="K7400" s="3">
        <v>535</v>
      </c>
    </row>
    <row r="7401" spans="1:11" x14ac:dyDescent="0.25">
      <c r="A7401" s="9">
        <f t="shared" si="468"/>
        <v>11</v>
      </c>
      <c r="B7401" s="9">
        <f t="shared" si="469"/>
        <v>2014</v>
      </c>
      <c r="C7401" s="9">
        <f t="shared" si="470"/>
        <v>8</v>
      </c>
      <c r="D7401" s="9" t="str">
        <f t="shared" si="471"/>
        <v>Q4</v>
      </c>
      <c r="E7401" t="s">
        <v>44</v>
      </c>
      <c r="F7401">
        <v>201411</v>
      </c>
      <c r="G7401" s="3">
        <v>25</v>
      </c>
      <c r="H7401" s="3">
        <v>0</v>
      </c>
      <c r="I7401" s="3">
        <v>1</v>
      </c>
      <c r="J7401" s="3">
        <v>1</v>
      </c>
      <c r="K7401" s="3">
        <v>33</v>
      </c>
    </row>
    <row r="7402" spans="1:11" x14ac:dyDescent="0.25">
      <c r="A7402" s="9">
        <f t="shared" si="468"/>
        <v>11</v>
      </c>
      <c r="B7402" s="9">
        <f t="shared" si="469"/>
        <v>2014</v>
      </c>
      <c r="C7402" s="9">
        <f t="shared" si="470"/>
        <v>8</v>
      </c>
      <c r="D7402" s="9" t="str">
        <f t="shared" si="471"/>
        <v>Q4</v>
      </c>
      <c r="E7402" t="s">
        <v>44</v>
      </c>
      <c r="F7402">
        <v>201411</v>
      </c>
      <c r="G7402" s="3">
        <v>26</v>
      </c>
      <c r="H7402" s="3">
        <v>0</v>
      </c>
      <c r="I7402" s="3">
        <v>2</v>
      </c>
      <c r="J7402" s="3">
        <v>2</v>
      </c>
      <c r="K7402" s="3">
        <v>58</v>
      </c>
    </row>
    <row r="7403" spans="1:11" x14ac:dyDescent="0.25">
      <c r="A7403" s="9">
        <f t="shared" si="468"/>
        <v>11</v>
      </c>
      <c r="B7403" s="9">
        <f t="shared" si="469"/>
        <v>2014</v>
      </c>
      <c r="C7403" s="9">
        <f t="shared" si="470"/>
        <v>9</v>
      </c>
      <c r="D7403" s="9" t="str">
        <f t="shared" si="471"/>
        <v>Q4</v>
      </c>
      <c r="E7403" t="s">
        <v>44</v>
      </c>
      <c r="F7403">
        <v>201411</v>
      </c>
      <c r="G7403" s="3">
        <v>27</v>
      </c>
      <c r="H7403" s="3">
        <v>0</v>
      </c>
      <c r="I7403" s="3">
        <v>15</v>
      </c>
      <c r="J7403" s="3">
        <v>15</v>
      </c>
      <c r="K7403" s="3">
        <v>445</v>
      </c>
    </row>
    <row r="7404" spans="1:11" x14ac:dyDescent="0.25">
      <c r="A7404" s="9">
        <f t="shared" si="468"/>
        <v>11</v>
      </c>
      <c r="B7404" s="9">
        <f t="shared" si="469"/>
        <v>2014</v>
      </c>
      <c r="C7404" s="9">
        <f t="shared" si="470"/>
        <v>9</v>
      </c>
      <c r="D7404" s="9" t="str">
        <f t="shared" si="471"/>
        <v>Q4</v>
      </c>
      <c r="E7404" t="s">
        <v>44</v>
      </c>
      <c r="F7404">
        <v>201411</v>
      </c>
      <c r="G7404" s="3">
        <v>28</v>
      </c>
      <c r="H7404" s="3">
        <v>0</v>
      </c>
      <c r="I7404" s="3">
        <v>1</v>
      </c>
      <c r="J7404" s="3">
        <v>1</v>
      </c>
      <c r="K7404" s="3">
        <v>13</v>
      </c>
    </row>
    <row r="7405" spans="1:11" x14ac:dyDescent="0.25">
      <c r="A7405" s="9">
        <f t="shared" si="468"/>
        <v>11</v>
      </c>
      <c r="B7405" s="9">
        <f t="shared" si="469"/>
        <v>2014</v>
      </c>
      <c r="C7405" s="9">
        <f t="shared" si="470"/>
        <v>9</v>
      </c>
      <c r="D7405" s="9" t="str">
        <f t="shared" si="471"/>
        <v>Q4</v>
      </c>
      <c r="E7405" t="s">
        <v>44</v>
      </c>
      <c r="F7405">
        <v>201411</v>
      </c>
      <c r="G7405" s="3">
        <v>29</v>
      </c>
      <c r="H7405" s="3">
        <v>0</v>
      </c>
      <c r="I7405" s="3">
        <v>2</v>
      </c>
      <c r="J7405" s="3">
        <v>2</v>
      </c>
      <c r="K7405" s="3">
        <v>46</v>
      </c>
    </row>
    <row r="7406" spans="1:11" x14ac:dyDescent="0.25">
      <c r="A7406" s="9">
        <f t="shared" si="468"/>
        <v>11</v>
      </c>
      <c r="B7406" s="9">
        <f t="shared" si="469"/>
        <v>2014</v>
      </c>
      <c r="C7406" s="9">
        <f t="shared" si="470"/>
        <v>10</v>
      </c>
      <c r="D7406" s="9" t="str">
        <f t="shared" si="471"/>
        <v>Q4</v>
      </c>
      <c r="E7406" t="s">
        <v>44</v>
      </c>
      <c r="F7406">
        <v>201411</v>
      </c>
      <c r="G7406" s="3">
        <v>30</v>
      </c>
      <c r="H7406" s="3">
        <v>0</v>
      </c>
      <c r="I7406" s="3">
        <v>13</v>
      </c>
      <c r="J7406" s="3">
        <v>14</v>
      </c>
      <c r="K7406" s="3">
        <v>446</v>
      </c>
    </row>
    <row r="7407" spans="1:11" x14ac:dyDescent="0.25">
      <c r="A7407" s="9">
        <f t="shared" si="468"/>
        <v>11</v>
      </c>
      <c r="B7407" s="9">
        <f t="shared" si="469"/>
        <v>2014</v>
      </c>
      <c r="C7407" s="9">
        <f t="shared" si="470"/>
        <v>10</v>
      </c>
      <c r="D7407" s="9" t="str">
        <f t="shared" si="471"/>
        <v>Q4</v>
      </c>
      <c r="E7407" t="s">
        <v>44</v>
      </c>
      <c r="F7407">
        <v>201411</v>
      </c>
      <c r="G7407" s="3">
        <v>31</v>
      </c>
      <c r="H7407" s="3">
        <v>0</v>
      </c>
      <c r="I7407" s="3">
        <v>1</v>
      </c>
      <c r="J7407" s="3">
        <v>1</v>
      </c>
      <c r="K7407" s="3">
        <v>54</v>
      </c>
    </row>
    <row r="7408" spans="1:11" x14ac:dyDescent="0.25">
      <c r="A7408" s="9">
        <f t="shared" si="468"/>
        <v>11</v>
      </c>
      <c r="B7408" s="9">
        <f t="shared" si="469"/>
        <v>2014</v>
      </c>
      <c r="C7408" s="9">
        <f t="shared" si="470"/>
        <v>10</v>
      </c>
      <c r="D7408" s="9" t="str">
        <f t="shared" si="471"/>
        <v>Q4</v>
      </c>
      <c r="E7408" t="s">
        <v>44</v>
      </c>
      <c r="F7408">
        <v>201411</v>
      </c>
      <c r="G7408" s="3">
        <v>32</v>
      </c>
      <c r="H7408" s="3">
        <v>0</v>
      </c>
      <c r="I7408" s="3">
        <v>5</v>
      </c>
      <c r="J7408" s="3">
        <v>5</v>
      </c>
      <c r="K7408" s="3">
        <v>121</v>
      </c>
    </row>
    <row r="7409" spans="1:11" x14ac:dyDescent="0.25">
      <c r="A7409" s="9">
        <f t="shared" si="468"/>
        <v>11</v>
      </c>
      <c r="B7409" s="9">
        <f t="shared" si="469"/>
        <v>2014</v>
      </c>
      <c r="C7409" s="9">
        <f t="shared" si="470"/>
        <v>11</v>
      </c>
      <c r="D7409" s="9" t="str">
        <f t="shared" si="471"/>
        <v>Q4</v>
      </c>
      <c r="E7409" t="s">
        <v>44</v>
      </c>
      <c r="F7409">
        <v>201411</v>
      </c>
      <c r="G7409" s="3">
        <v>33</v>
      </c>
      <c r="H7409" s="3">
        <v>0</v>
      </c>
      <c r="I7409" s="3">
        <v>12</v>
      </c>
      <c r="J7409" s="3">
        <v>12</v>
      </c>
      <c r="K7409" s="3">
        <v>369</v>
      </c>
    </row>
    <row r="7410" spans="1:11" x14ac:dyDescent="0.25">
      <c r="A7410" s="9">
        <f t="shared" si="468"/>
        <v>11</v>
      </c>
      <c r="B7410" s="9">
        <f t="shared" si="469"/>
        <v>2014</v>
      </c>
      <c r="C7410" s="9">
        <f t="shared" si="470"/>
        <v>11</v>
      </c>
      <c r="D7410" s="9" t="str">
        <f t="shared" si="471"/>
        <v>Q4</v>
      </c>
      <c r="E7410" t="s">
        <v>44</v>
      </c>
      <c r="F7410">
        <v>201411</v>
      </c>
      <c r="G7410" s="3">
        <v>34</v>
      </c>
      <c r="H7410" s="3">
        <v>0</v>
      </c>
      <c r="I7410" s="3">
        <v>1</v>
      </c>
      <c r="J7410" s="3">
        <v>1</v>
      </c>
      <c r="K7410" s="3">
        <v>54</v>
      </c>
    </row>
    <row r="7411" spans="1:11" x14ac:dyDescent="0.25">
      <c r="A7411" s="9">
        <f t="shared" si="468"/>
        <v>11</v>
      </c>
      <c r="B7411" s="9">
        <f t="shared" si="469"/>
        <v>2014</v>
      </c>
      <c r="C7411" s="9">
        <f t="shared" si="470"/>
        <v>11</v>
      </c>
      <c r="D7411" s="9" t="str">
        <f t="shared" si="471"/>
        <v>Q4</v>
      </c>
      <c r="E7411" t="s">
        <v>44</v>
      </c>
      <c r="F7411">
        <v>201411</v>
      </c>
      <c r="G7411" s="3">
        <v>35</v>
      </c>
      <c r="H7411" s="3">
        <v>0</v>
      </c>
      <c r="I7411" s="3">
        <v>4</v>
      </c>
      <c r="J7411" s="3">
        <v>4</v>
      </c>
      <c r="K7411" s="3">
        <v>108</v>
      </c>
    </row>
    <row r="7412" spans="1:11" x14ac:dyDescent="0.25">
      <c r="A7412" s="9">
        <f t="shared" si="468"/>
        <v>11</v>
      </c>
      <c r="B7412" s="9">
        <f t="shared" si="469"/>
        <v>2014</v>
      </c>
      <c r="C7412" s="9">
        <f t="shared" si="470"/>
        <v>12</v>
      </c>
      <c r="D7412" s="9" t="str">
        <f t="shared" si="471"/>
        <v>Q4</v>
      </c>
      <c r="E7412" t="s">
        <v>44</v>
      </c>
      <c r="F7412">
        <v>201411</v>
      </c>
      <c r="G7412" s="3">
        <v>36</v>
      </c>
      <c r="H7412" s="3">
        <v>0</v>
      </c>
      <c r="I7412" s="3">
        <v>8</v>
      </c>
      <c r="J7412" s="3">
        <v>9</v>
      </c>
      <c r="K7412" s="3">
        <v>318</v>
      </c>
    </row>
    <row r="7413" spans="1:11" x14ac:dyDescent="0.25">
      <c r="A7413" s="9">
        <f t="shared" si="468"/>
        <v>11</v>
      </c>
      <c r="B7413" s="9">
        <f t="shared" si="469"/>
        <v>2014</v>
      </c>
      <c r="C7413" s="9">
        <f t="shared" si="470"/>
        <v>12</v>
      </c>
      <c r="D7413" s="9" t="str">
        <f t="shared" si="471"/>
        <v>Q4</v>
      </c>
      <c r="E7413" t="s">
        <v>44</v>
      </c>
      <c r="F7413">
        <v>201411</v>
      </c>
      <c r="G7413" s="3">
        <v>37</v>
      </c>
      <c r="H7413" s="3">
        <v>0</v>
      </c>
      <c r="I7413" s="3">
        <v>1</v>
      </c>
      <c r="J7413" s="3">
        <v>1</v>
      </c>
      <c r="K7413" s="3">
        <v>54</v>
      </c>
    </row>
    <row r="7414" spans="1:11" x14ac:dyDescent="0.25">
      <c r="A7414" s="9">
        <f t="shared" si="468"/>
        <v>11</v>
      </c>
      <c r="B7414" s="9">
        <f t="shared" si="469"/>
        <v>2014</v>
      </c>
      <c r="C7414" s="9">
        <f t="shared" si="470"/>
        <v>12</v>
      </c>
      <c r="D7414" s="9" t="str">
        <f t="shared" si="471"/>
        <v>Q4</v>
      </c>
      <c r="E7414" t="s">
        <v>44</v>
      </c>
      <c r="F7414">
        <v>201411</v>
      </c>
      <c r="G7414" s="3">
        <v>38</v>
      </c>
      <c r="H7414" s="3">
        <v>0</v>
      </c>
      <c r="I7414" s="3">
        <v>1</v>
      </c>
      <c r="J7414" s="3">
        <v>1</v>
      </c>
      <c r="K7414" s="3">
        <v>18</v>
      </c>
    </row>
    <row r="7415" spans="1:11" x14ac:dyDescent="0.25">
      <c r="A7415" s="9">
        <f t="shared" si="468"/>
        <v>11</v>
      </c>
      <c r="B7415" s="9">
        <f t="shared" si="469"/>
        <v>2014</v>
      </c>
      <c r="C7415" s="9">
        <f t="shared" si="470"/>
        <v>13</v>
      </c>
      <c r="D7415" s="9" t="str">
        <f t="shared" si="471"/>
        <v>Q4</v>
      </c>
      <c r="E7415" t="s">
        <v>44</v>
      </c>
      <c r="F7415">
        <v>201411</v>
      </c>
      <c r="G7415" s="3">
        <v>39</v>
      </c>
      <c r="H7415" s="3">
        <v>0</v>
      </c>
      <c r="I7415" s="3">
        <v>7</v>
      </c>
      <c r="J7415" s="3">
        <v>7</v>
      </c>
      <c r="K7415" s="3">
        <v>219</v>
      </c>
    </row>
    <row r="7416" spans="1:11" x14ac:dyDescent="0.25">
      <c r="A7416" s="9">
        <f t="shared" si="468"/>
        <v>11</v>
      </c>
      <c r="B7416" s="9">
        <f t="shared" si="469"/>
        <v>2014</v>
      </c>
      <c r="C7416" s="9">
        <f t="shared" si="470"/>
        <v>13</v>
      </c>
      <c r="D7416" s="9" t="str">
        <f t="shared" si="471"/>
        <v>Q4</v>
      </c>
      <c r="E7416" t="s">
        <v>44</v>
      </c>
      <c r="F7416">
        <v>201411</v>
      </c>
      <c r="G7416" s="3">
        <v>40</v>
      </c>
      <c r="H7416" s="3">
        <v>0</v>
      </c>
      <c r="I7416" s="3">
        <v>2</v>
      </c>
      <c r="J7416" s="3">
        <v>2</v>
      </c>
      <c r="K7416" s="3">
        <v>90</v>
      </c>
    </row>
    <row r="7417" spans="1:11" x14ac:dyDescent="0.25">
      <c r="A7417" s="9">
        <f t="shared" si="468"/>
        <v>11</v>
      </c>
      <c r="B7417" s="9">
        <f t="shared" si="469"/>
        <v>2014</v>
      </c>
      <c r="C7417" s="9">
        <f t="shared" si="470"/>
        <v>13</v>
      </c>
      <c r="D7417" s="9" t="str">
        <f t="shared" si="471"/>
        <v>Q4</v>
      </c>
      <c r="E7417" t="s">
        <v>44</v>
      </c>
      <c r="F7417">
        <v>201411</v>
      </c>
      <c r="G7417" s="3">
        <v>41</v>
      </c>
      <c r="H7417" s="3">
        <v>0</v>
      </c>
      <c r="I7417" s="3">
        <v>2</v>
      </c>
      <c r="J7417" s="3">
        <v>2</v>
      </c>
      <c r="K7417" s="3">
        <v>37</v>
      </c>
    </row>
    <row r="7418" spans="1:11" x14ac:dyDescent="0.25">
      <c r="A7418" s="9">
        <f t="shared" si="468"/>
        <v>11</v>
      </c>
      <c r="B7418" s="9">
        <f t="shared" si="469"/>
        <v>2014</v>
      </c>
      <c r="C7418" s="9">
        <f t="shared" si="470"/>
        <v>14</v>
      </c>
      <c r="D7418" s="9" t="str">
        <f t="shared" si="471"/>
        <v>Q4</v>
      </c>
      <c r="E7418" t="s">
        <v>44</v>
      </c>
      <c r="F7418">
        <v>201411</v>
      </c>
      <c r="G7418" s="3">
        <v>42</v>
      </c>
      <c r="H7418" s="3">
        <v>0</v>
      </c>
      <c r="I7418" s="3">
        <v>7</v>
      </c>
      <c r="J7418" s="3">
        <v>7</v>
      </c>
      <c r="K7418" s="3">
        <v>217</v>
      </c>
    </row>
    <row r="7419" spans="1:11" x14ac:dyDescent="0.25">
      <c r="A7419" s="9">
        <f t="shared" si="468"/>
        <v>11</v>
      </c>
      <c r="B7419" s="9">
        <f t="shared" si="469"/>
        <v>2014</v>
      </c>
      <c r="C7419" s="9">
        <f t="shared" si="470"/>
        <v>14</v>
      </c>
      <c r="D7419" s="9" t="str">
        <f t="shared" si="471"/>
        <v>Q4</v>
      </c>
      <c r="E7419" t="s">
        <v>44</v>
      </c>
      <c r="F7419">
        <v>201411</v>
      </c>
      <c r="G7419" s="3">
        <v>43</v>
      </c>
      <c r="H7419" s="3">
        <v>0</v>
      </c>
      <c r="I7419" s="3">
        <v>2</v>
      </c>
      <c r="J7419" s="3">
        <v>2</v>
      </c>
      <c r="K7419" s="3">
        <v>90</v>
      </c>
    </row>
    <row r="7420" spans="1:11" x14ac:dyDescent="0.25">
      <c r="A7420" s="9">
        <f t="shared" si="468"/>
        <v>11</v>
      </c>
      <c r="B7420" s="9">
        <f t="shared" si="469"/>
        <v>2014</v>
      </c>
      <c r="C7420" s="9">
        <f t="shared" si="470"/>
        <v>14</v>
      </c>
      <c r="D7420" s="9" t="str">
        <f t="shared" si="471"/>
        <v>Q4</v>
      </c>
      <c r="E7420" t="s">
        <v>44</v>
      </c>
      <c r="F7420">
        <v>201411</v>
      </c>
      <c r="G7420" s="3">
        <v>44</v>
      </c>
      <c r="H7420" s="3">
        <v>0</v>
      </c>
      <c r="I7420" s="3">
        <v>2</v>
      </c>
      <c r="J7420" s="3">
        <v>2</v>
      </c>
      <c r="K7420" s="3">
        <v>36</v>
      </c>
    </row>
    <row r="7421" spans="1:11" x14ac:dyDescent="0.25">
      <c r="A7421" s="9">
        <f t="shared" si="468"/>
        <v>11</v>
      </c>
      <c r="B7421" s="9">
        <f t="shared" si="469"/>
        <v>2014</v>
      </c>
      <c r="C7421" s="9">
        <f t="shared" si="470"/>
        <v>15</v>
      </c>
      <c r="D7421" s="9" t="str">
        <f t="shared" si="471"/>
        <v>Q4</v>
      </c>
      <c r="E7421" t="s">
        <v>44</v>
      </c>
      <c r="F7421">
        <v>201411</v>
      </c>
      <c r="G7421" s="3">
        <v>45</v>
      </c>
      <c r="H7421" s="3">
        <v>0</v>
      </c>
      <c r="I7421" s="3">
        <v>6</v>
      </c>
      <c r="J7421" s="3">
        <v>6</v>
      </c>
      <c r="K7421" s="3">
        <v>219</v>
      </c>
    </row>
    <row r="7422" spans="1:11" x14ac:dyDescent="0.25">
      <c r="A7422" s="9">
        <f t="shared" si="468"/>
        <v>11</v>
      </c>
      <c r="B7422" s="9">
        <f t="shared" si="469"/>
        <v>2014</v>
      </c>
      <c r="C7422" s="9">
        <f t="shared" si="470"/>
        <v>15</v>
      </c>
      <c r="D7422" s="9" t="str">
        <f t="shared" si="471"/>
        <v>Q4</v>
      </c>
      <c r="E7422" t="s">
        <v>44</v>
      </c>
      <c r="F7422">
        <v>201411</v>
      </c>
      <c r="G7422" s="3">
        <v>46</v>
      </c>
      <c r="H7422" s="3">
        <v>0</v>
      </c>
      <c r="I7422" s="3">
        <v>2</v>
      </c>
      <c r="J7422" s="3">
        <v>2</v>
      </c>
      <c r="K7422" s="3">
        <v>54</v>
      </c>
    </row>
    <row r="7423" spans="1:11" x14ac:dyDescent="0.25">
      <c r="A7423" s="9">
        <f t="shared" si="468"/>
        <v>11</v>
      </c>
      <c r="B7423" s="9">
        <f t="shared" si="469"/>
        <v>2014</v>
      </c>
      <c r="C7423" s="9">
        <f t="shared" si="470"/>
        <v>15</v>
      </c>
      <c r="D7423" s="9" t="str">
        <f t="shared" si="471"/>
        <v>Q4</v>
      </c>
      <c r="E7423" t="s">
        <v>44</v>
      </c>
      <c r="F7423">
        <v>201411</v>
      </c>
      <c r="G7423" s="3">
        <v>47</v>
      </c>
      <c r="H7423" s="3">
        <v>0</v>
      </c>
      <c r="I7423" s="3">
        <v>2</v>
      </c>
      <c r="J7423" s="3">
        <v>2</v>
      </c>
      <c r="K7423" s="3">
        <v>48</v>
      </c>
    </row>
    <row r="7424" spans="1:11" x14ac:dyDescent="0.25">
      <c r="A7424" s="9">
        <f t="shared" si="468"/>
        <v>11</v>
      </c>
      <c r="B7424" s="9">
        <f t="shared" si="469"/>
        <v>2014</v>
      </c>
      <c r="C7424" s="9">
        <f t="shared" si="470"/>
        <v>16</v>
      </c>
      <c r="D7424" s="9" t="str">
        <f t="shared" si="471"/>
        <v>Q4</v>
      </c>
      <c r="E7424" t="s">
        <v>44</v>
      </c>
      <c r="F7424">
        <v>201411</v>
      </c>
      <c r="G7424" s="3">
        <v>48</v>
      </c>
      <c r="H7424" s="3">
        <v>0</v>
      </c>
      <c r="I7424" s="3">
        <v>8</v>
      </c>
      <c r="J7424" s="3">
        <v>10</v>
      </c>
      <c r="K7424" s="3">
        <v>340.7</v>
      </c>
    </row>
    <row r="7425" spans="1:11" x14ac:dyDescent="0.25">
      <c r="A7425" s="9">
        <f t="shared" si="468"/>
        <v>11</v>
      </c>
      <c r="B7425" s="9">
        <f t="shared" si="469"/>
        <v>2014</v>
      </c>
      <c r="C7425" s="9">
        <f t="shared" si="470"/>
        <v>16</v>
      </c>
      <c r="D7425" s="9" t="str">
        <f t="shared" si="471"/>
        <v>Q4</v>
      </c>
      <c r="E7425" t="s">
        <v>44</v>
      </c>
      <c r="F7425">
        <v>201411</v>
      </c>
      <c r="G7425" s="3">
        <v>49</v>
      </c>
      <c r="H7425" s="3">
        <v>0</v>
      </c>
      <c r="I7425" s="3">
        <v>1</v>
      </c>
      <c r="J7425" s="3">
        <v>1</v>
      </c>
      <c r="K7425" s="3">
        <v>36</v>
      </c>
    </row>
    <row r="7426" spans="1:11" x14ac:dyDescent="0.25">
      <c r="A7426" s="9">
        <f t="shared" si="468"/>
        <v>11</v>
      </c>
      <c r="B7426" s="9">
        <f t="shared" si="469"/>
        <v>2014</v>
      </c>
      <c r="C7426" s="9">
        <f t="shared" si="470"/>
        <v>16</v>
      </c>
      <c r="D7426" s="9" t="str">
        <f t="shared" si="471"/>
        <v>Q4</v>
      </c>
      <c r="E7426" t="s">
        <v>44</v>
      </c>
      <c r="F7426">
        <v>201411</v>
      </c>
      <c r="G7426" s="3">
        <v>50</v>
      </c>
      <c r="H7426" s="3">
        <v>0</v>
      </c>
      <c r="I7426" s="3">
        <v>2</v>
      </c>
      <c r="J7426" s="3">
        <v>2</v>
      </c>
      <c r="K7426" s="3">
        <v>53</v>
      </c>
    </row>
    <row r="7427" spans="1:11" x14ac:dyDescent="0.25">
      <c r="A7427" s="9">
        <f t="shared" si="468"/>
        <v>11</v>
      </c>
      <c r="B7427" s="9">
        <f t="shared" si="469"/>
        <v>2014</v>
      </c>
      <c r="C7427" s="9">
        <f t="shared" si="470"/>
        <v>17</v>
      </c>
      <c r="D7427" s="9" t="str">
        <f t="shared" si="471"/>
        <v>Q4</v>
      </c>
      <c r="E7427" t="s">
        <v>44</v>
      </c>
      <c r="F7427">
        <v>201411</v>
      </c>
      <c r="G7427" s="3">
        <v>51</v>
      </c>
      <c r="H7427" s="3">
        <v>0</v>
      </c>
      <c r="I7427" s="3">
        <v>6</v>
      </c>
      <c r="J7427" s="3">
        <v>7</v>
      </c>
      <c r="K7427" s="3">
        <v>219</v>
      </c>
    </row>
    <row r="7428" spans="1:11" x14ac:dyDescent="0.25">
      <c r="A7428" s="9">
        <f t="shared" si="468"/>
        <v>11</v>
      </c>
      <c r="B7428" s="9">
        <f t="shared" si="469"/>
        <v>2014</v>
      </c>
      <c r="C7428" s="9">
        <f t="shared" si="470"/>
        <v>17</v>
      </c>
      <c r="D7428" s="9" t="str">
        <f t="shared" si="471"/>
        <v>Q4</v>
      </c>
      <c r="E7428" t="s">
        <v>44</v>
      </c>
      <c r="F7428">
        <v>201411</v>
      </c>
      <c r="G7428" s="3">
        <v>52</v>
      </c>
      <c r="H7428" s="3">
        <v>0</v>
      </c>
      <c r="I7428" s="3">
        <v>1</v>
      </c>
      <c r="J7428" s="3">
        <v>1</v>
      </c>
      <c r="K7428" s="3">
        <v>36</v>
      </c>
    </row>
    <row r="7429" spans="1:11" x14ac:dyDescent="0.25">
      <c r="A7429" s="9">
        <f t="shared" si="468"/>
        <v>12</v>
      </c>
      <c r="B7429" s="9">
        <f t="shared" si="469"/>
        <v>2014</v>
      </c>
      <c r="C7429" s="9">
        <f t="shared" si="470"/>
        <v>0</v>
      </c>
      <c r="D7429" s="9" t="str">
        <f t="shared" si="471"/>
        <v>Q4</v>
      </c>
      <c r="E7429" t="s">
        <v>44</v>
      </c>
      <c r="F7429">
        <v>201412</v>
      </c>
      <c r="G7429" s="3">
        <v>0</v>
      </c>
      <c r="H7429" s="3">
        <v>76</v>
      </c>
      <c r="I7429" s="3">
        <v>76</v>
      </c>
      <c r="J7429" s="3">
        <v>76</v>
      </c>
      <c r="K7429" s="3">
        <v>2508</v>
      </c>
    </row>
    <row r="7430" spans="1:11" x14ac:dyDescent="0.25">
      <c r="A7430" s="9">
        <f t="shared" si="468"/>
        <v>12</v>
      </c>
      <c r="B7430" s="9">
        <f t="shared" si="469"/>
        <v>2014</v>
      </c>
      <c r="C7430" s="9">
        <f t="shared" si="470"/>
        <v>1</v>
      </c>
      <c r="D7430" s="9" t="str">
        <f t="shared" si="471"/>
        <v>Q4</v>
      </c>
      <c r="E7430" t="s">
        <v>44</v>
      </c>
      <c r="F7430">
        <v>201412</v>
      </c>
      <c r="G7430" s="3">
        <v>3</v>
      </c>
      <c r="H7430" s="3">
        <v>0</v>
      </c>
      <c r="I7430" s="3">
        <v>18</v>
      </c>
      <c r="J7430" s="3">
        <v>18</v>
      </c>
      <c r="K7430" s="3">
        <v>594</v>
      </c>
    </row>
    <row r="7431" spans="1:11" x14ac:dyDescent="0.25">
      <c r="A7431" s="9">
        <f t="shared" si="468"/>
        <v>12</v>
      </c>
      <c r="B7431" s="9">
        <f t="shared" si="469"/>
        <v>2014</v>
      </c>
      <c r="C7431" s="9">
        <f t="shared" si="470"/>
        <v>2</v>
      </c>
      <c r="D7431" s="9" t="str">
        <f t="shared" si="471"/>
        <v>Q4</v>
      </c>
      <c r="E7431" t="s">
        <v>44</v>
      </c>
      <c r="F7431">
        <v>201412</v>
      </c>
      <c r="G7431" s="3">
        <v>6</v>
      </c>
      <c r="H7431" s="3">
        <v>0</v>
      </c>
      <c r="I7431" s="3">
        <v>6</v>
      </c>
      <c r="J7431" s="3">
        <v>6</v>
      </c>
      <c r="K7431" s="3">
        <v>198</v>
      </c>
    </row>
    <row r="7432" spans="1:11" x14ac:dyDescent="0.25">
      <c r="A7432" s="9">
        <f t="shared" si="468"/>
        <v>12</v>
      </c>
      <c r="B7432" s="9">
        <f t="shared" si="469"/>
        <v>2014</v>
      </c>
      <c r="C7432" s="9">
        <f t="shared" si="470"/>
        <v>3</v>
      </c>
      <c r="D7432" s="9" t="str">
        <f t="shared" si="471"/>
        <v>Q4</v>
      </c>
      <c r="E7432" t="s">
        <v>44</v>
      </c>
      <c r="F7432">
        <v>201412</v>
      </c>
      <c r="G7432" s="3">
        <v>9</v>
      </c>
      <c r="H7432" s="3">
        <v>0</v>
      </c>
      <c r="I7432" s="3">
        <v>46</v>
      </c>
      <c r="J7432" s="3">
        <v>47</v>
      </c>
      <c r="K7432" s="3">
        <v>1551</v>
      </c>
    </row>
    <row r="7433" spans="1:11" x14ac:dyDescent="0.25">
      <c r="A7433" s="9">
        <f t="shared" si="468"/>
        <v>12</v>
      </c>
      <c r="B7433" s="9">
        <f t="shared" si="469"/>
        <v>2014</v>
      </c>
      <c r="C7433" s="9">
        <f t="shared" si="470"/>
        <v>3</v>
      </c>
      <c r="D7433" s="9" t="str">
        <f t="shared" si="471"/>
        <v>Q4</v>
      </c>
      <c r="E7433" t="s">
        <v>44</v>
      </c>
      <c r="F7433">
        <v>201412</v>
      </c>
      <c r="G7433" s="3">
        <v>10</v>
      </c>
      <c r="H7433" s="3">
        <v>0</v>
      </c>
      <c r="I7433" s="3">
        <v>1</v>
      </c>
      <c r="J7433" s="3">
        <v>1</v>
      </c>
      <c r="K7433" s="3">
        <v>33</v>
      </c>
    </row>
    <row r="7434" spans="1:11" x14ac:dyDescent="0.25">
      <c r="A7434" s="9">
        <f t="shared" si="468"/>
        <v>12</v>
      </c>
      <c r="B7434" s="9">
        <f t="shared" si="469"/>
        <v>2014</v>
      </c>
      <c r="C7434" s="9">
        <f t="shared" si="470"/>
        <v>3</v>
      </c>
      <c r="D7434" s="9" t="str">
        <f t="shared" si="471"/>
        <v>Q4</v>
      </c>
      <c r="E7434" t="s">
        <v>44</v>
      </c>
      <c r="F7434">
        <v>201412</v>
      </c>
      <c r="G7434" s="3">
        <v>11</v>
      </c>
      <c r="H7434" s="3">
        <v>0</v>
      </c>
      <c r="I7434" s="3">
        <v>4</v>
      </c>
      <c r="J7434" s="3">
        <v>4</v>
      </c>
      <c r="K7434" s="3">
        <v>59.8</v>
      </c>
    </row>
    <row r="7435" spans="1:11" x14ac:dyDescent="0.25">
      <c r="A7435" s="9">
        <f t="shared" si="468"/>
        <v>12</v>
      </c>
      <c r="B7435" s="9">
        <f t="shared" si="469"/>
        <v>2014</v>
      </c>
      <c r="C7435" s="9">
        <f t="shared" si="470"/>
        <v>4</v>
      </c>
      <c r="D7435" s="9" t="str">
        <f t="shared" si="471"/>
        <v>Q4</v>
      </c>
      <c r="E7435" t="s">
        <v>44</v>
      </c>
      <c r="F7435">
        <v>201412</v>
      </c>
      <c r="G7435" s="3">
        <v>12</v>
      </c>
      <c r="H7435" s="3">
        <v>0</v>
      </c>
      <c r="I7435" s="3">
        <v>37</v>
      </c>
      <c r="J7435" s="3">
        <v>39</v>
      </c>
      <c r="K7435" s="3">
        <v>1253</v>
      </c>
    </row>
    <row r="7436" spans="1:11" x14ac:dyDescent="0.25">
      <c r="A7436" s="9">
        <f t="shared" si="468"/>
        <v>12</v>
      </c>
      <c r="B7436" s="9">
        <f t="shared" si="469"/>
        <v>2014</v>
      </c>
      <c r="C7436" s="9">
        <f t="shared" si="470"/>
        <v>4</v>
      </c>
      <c r="D7436" s="9" t="str">
        <f t="shared" si="471"/>
        <v>Q4</v>
      </c>
      <c r="E7436" t="s">
        <v>44</v>
      </c>
      <c r="F7436">
        <v>201412</v>
      </c>
      <c r="G7436" s="3">
        <v>13</v>
      </c>
      <c r="H7436" s="3">
        <v>0</v>
      </c>
      <c r="I7436" s="3">
        <v>3</v>
      </c>
      <c r="J7436" s="3">
        <v>3</v>
      </c>
      <c r="K7436" s="3">
        <v>76</v>
      </c>
    </row>
    <row r="7437" spans="1:11" x14ac:dyDescent="0.25">
      <c r="A7437" s="9">
        <f t="shared" si="468"/>
        <v>12</v>
      </c>
      <c r="B7437" s="9">
        <f t="shared" si="469"/>
        <v>2014</v>
      </c>
      <c r="C7437" s="9">
        <f t="shared" si="470"/>
        <v>4</v>
      </c>
      <c r="D7437" s="9" t="str">
        <f t="shared" si="471"/>
        <v>Q4</v>
      </c>
      <c r="E7437" t="s">
        <v>44</v>
      </c>
      <c r="F7437">
        <v>201412</v>
      </c>
      <c r="G7437" s="3">
        <v>14</v>
      </c>
      <c r="H7437" s="3">
        <v>0</v>
      </c>
      <c r="I7437" s="3">
        <v>2</v>
      </c>
      <c r="J7437" s="3">
        <v>2</v>
      </c>
      <c r="K7437" s="3">
        <v>55</v>
      </c>
    </row>
    <row r="7438" spans="1:11" x14ac:dyDescent="0.25">
      <c r="A7438" s="9">
        <f t="shared" ref="A7438:A7501" si="472">F7438-(B7438*100)</f>
        <v>12</v>
      </c>
      <c r="B7438" s="9">
        <f t="shared" ref="B7438:B7501" si="473">INT(F7438/100)</f>
        <v>2014</v>
      </c>
      <c r="C7438" s="9">
        <f t="shared" ref="C7438:C7501" si="474">INT(G7438/3)</f>
        <v>5</v>
      </c>
      <c r="D7438" s="9" t="str">
        <f t="shared" ref="D7438:D7501" si="475">VLOOKUP(A7438,$R$2:$S$13,2,0)</f>
        <v>Q4</v>
      </c>
      <c r="E7438" t="s">
        <v>44</v>
      </c>
      <c r="F7438">
        <v>201412</v>
      </c>
      <c r="G7438" s="3">
        <v>15</v>
      </c>
      <c r="H7438" s="3">
        <v>0</v>
      </c>
      <c r="I7438" s="3">
        <v>33</v>
      </c>
      <c r="J7438" s="3">
        <v>34</v>
      </c>
      <c r="K7438" s="3">
        <v>1130</v>
      </c>
    </row>
    <row r="7439" spans="1:11" x14ac:dyDescent="0.25">
      <c r="A7439" s="9">
        <f t="shared" si="472"/>
        <v>12</v>
      </c>
      <c r="B7439" s="9">
        <f t="shared" si="473"/>
        <v>2014</v>
      </c>
      <c r="C7439" s="9">
        <f t="shared" si="474"/>
        <v>5</v>
      </c>
      <c r="D7439" s="9" t="str">
        <f t="shared" si="475"/>
        <v>Q4</v>
      </c>
      <c r="E7439" t="s">
        <v>44</v>
      </c>
      <c r="F7439">
        <v>201412</v>
      </c>
      <c r="G7439" s="3">
        <v>16</v>
      </c>
      <c r="H7439" s="3">
        <v>0</v>
      </c>
      <c r="I7439" s="3">
        <v>5</v>
      </c>
      <c r="J7439" s="3">
        <v>5</v>
      </c>
      <c r="K7439" s="3">
        <v>125</v>
      </c>
    </row>
    <row r="7440" spans="1:11" x14ac:dyDescent="0.25">
      <c r="A7440" s="9">
        <f t="shared" si="472"/>
        <v>12</v>
      </c>
      <c r="B7440" s="9">
        <f t="shared" si="473"/>
        <v>2014</v>
      </c>
      <c r="C7440" s="9">
        <f t="shared" si="474"/>
        <v>5</v>
      </c>
      <c r="D7440" s="9" t="str">
        <f t="shared" si="475"/>
        <v>Q4</v>
      </c>
      <c r="E7440" t="s">
        <v>44</v>
      </c>
      <c r="F7440">
        <v>201412</v>
      </c>
      <c r="G7440" s="3">
        <v>17</v>
      </c>
      <c r="H7440" s="3">
        <v>0</v>
      </c>
      <c r="I7440" s="3">
        <v>4</v>
      </c>
      <c r="J7440" s="3">
        <v>4</v>
      </c>
      <c r="K7440" s="3">
        <v>92</v>
      </c>
    </row>
    <row r="7441" spans="1:11" x14ac:dyDescent="0.25">
      <c r="A7441" s="9">
        <f t="shared" si="472"/>
        <v>12</v>
      </c>
      <c r="B7441" s="9">
        <f t="shared" si="473"/>
        <v>2014</v>
      </c>
      <c r="C7441" s="9">
        <f t="shared" si="474"/>
        <v>6</v>
      </c>
      <c r="D7441" s="9" t="str">
        <f t="shared" si="475"/>
        <v>Q4</v>
      </c>
      <c r="E7441" t="s">
        <v>44</v>
      </c>
      <c r="F7441">
        <v>201412</v>
      </c>
      <c r="G7441" s="3">
        <v>18</v>
      </c>
      <c r="H7441" s="3">
        <v>0</v>
      </c>
      <c r="I7441" s="3">
        <v>32</v>
      </c>
      <c r="J7441" s="3">
        <v>35</v>
      </c>
      <c r="K7441" s="3">
        <v>1128</v>
      </c>
    </row>
    <row r="7442" spans="1:11" x14ac:dyDescent="0.25">
      <c r="A7442" s="9">
        <f t="shared" si="472"/>
        <v>12</v>
      </c>
      <c r="B7442" s="9">
        <f t="shared" si="473"/>
        <v>2014</v>
      </c>
      <c r="C7442" s="9">
        <f t="shared" si="474"/>
        <v>6</v>
      </c>
      <c r="D7442" s="9" t="str">
        <f t="shared" si="475"/>
        <v>Q4</v>
      </c>
      <c r="E7442" t="s">
        <v>44</v>
      </c>
      <c r="F7442">
        <v>201412</v>
      </c>
      <c r="G7442" s="3">
        <v>19</v>
      </c>
      <c r="H7442" s="3">
        <v>0</v>
      </c>
      <c r="I7442" s="3">
        <v>5</v>
      </c>
      <c r="J7442" s="3">
        <v>5</v>
      </c>
      <c r="K7442" s="3">
        <v>108</v>
      </c>
    </row>
    <row r="7443" spans="1:11" x14ac:dyDescent="0.25">
      <c r="A7443" s="9">
        <f t="shared" si="472"/>
        <v>12</v>
      </c>
      <c r="B7443" s="9">
        <f t="shared" si="473"/>
        <v>2014</v>
      </c>
      <c r="C7443" s="9">
        <f t="shared" si="474"/>
        <v>6</v>
      </c>
      <c r="D7443" s="9" t="str">
        <f t="shared" si="475"/>
        <v>Q4</v>
      </c>
      <c r="E7443" t="s">
        <v>44</v>
      </c>
      <c r="F7443">
        <v>201412</v>
      </c>
      <c r="G7443" s="3">
        <v>20</v>
      </c>
      <c r="H7443" s="3">
        <v>0</v>
      </c>
      <c r="I7443" s="3">
        <v>5</v>
      </c>
      <c r="J7443" s="3">
        <v>5</v>
      </c>
      <c r="K7443" s="3">
        <v>77</v>
      </c>
    </row>
    <row r="7444" spans="1:11" x14ac:dyDescent="0.25">
      <c r="A7444" s="9">
        <f t="shared" si="472"/>
        <v>12</v>
      </c>
      <c r="B7444" s="9">
        <f t="shared" si="473"/>
        <v>2014</v>
      </c>
      <c r="C7444" s="9">
        <f t="shared" si="474"/>
        <v>7</v>
      </c>
      <c r="D7444" s="9" t="str">
        <f t="shared" si="475"/>
        <v>Q4</v>
      </c>
      <c r="E7444" t="s">
        <v>44</v>
      </c>
      <c r="F7444">
        <v>201412</v>
      </c>
      <c r="G7444" s="3">
        <v>21</v>
      </c>
      <c r="H7444" s="3">
        <v>0</v>
      </c>
      <c r="I7444" s="3">
        <v>25</v>
      </c>
      <c r="J7444" s="3">
        <v>26</v>
      </c>
      <c r="K7444" s="3">
        <v>843</v>
      </c>
    </row>
    <row r="7445" spans="1:11" x14ac:dyDescent="0.25">
      <c r="A7445" s="9">
        <f t="shared" si="472"/>
        <v>12</v>
      </c>
      <c r="B7445" s="9">
        <f t="shared" si="473"/>
        <v>2014</v>
      </c>
      <c r="C7445" s="9">
        <f t="shared" si="474"/>
        <v>7</v>
      </c>
      <c r="D7445" s="9" t="str">
        <f t="shared" si="475"/>
        <v>Q4</v>
      </c>
      <c r="E7445" t="s">
        <v>44</v>
      </c>
      <c r="F7445">
        <v>201412</v>
      </c>
      <c r="G7445" s="3">
        <v>22</v>
      </c>
      <c r="H7445" s="3">
        <v>0</v>
      </c>
      <c r="I7445" s="3">
        <v>2</v>
      </c>
      <c r="J7445" s="3">
        <v>2</v>
      </c>
      <c r="K7445" s="3">
        <v>32</v>
      </c>
    </row>
    <row r="7446" spans="1:11" x14ac:dyDescent="0.25">
      <c r="A7446" s="9">
        <f t="shared" si="472"/>
        <v>12</v>
      </c>
      <c r="B7446" s="9">
        <f t="shared" si="473"/>
        <v>2014</v>
      </c>
      <c r="C7446" s="9">
        <f t="shared" si="474"/>
        <v>7</v>
      </c>
      <c r="D7446" s="9" t="str">
        <f t="shared" si="475"/>
        <v>Q4</v>
      </c>
      <c r="E7446" t="s">
        <v>44</v>
      </c>
      <c r="F7446">
        <v>201412</v>
      </c>
      <c r="G7446" s="3">
        <v>23</v>
      </c>
      <c r="H7446" s="3">
        <v>0</v>
      </c>
      <c r="I7446" s="3">
        <v>5</v>
      </c>
      <c r="J7446" s="3">
        <v>5</v>
      </c>
      <c r="K7446" s="3">
        <v>206.05</v>
      </c>
    </row>
    <row r="7447" spans="1:11" x14ac:dyDescent="0.25">
      <c r="A7447" s="9">
        <f t="shared" si="472"/>
        <v>12</v>
      </c>
      <c r="B7447" s="9">
        <f t="shared" si="473"/>
        <v>2014</v>
      </c>
      <c r="C7447" s="9">
        <f t="shared" si="474"/>
        <v>8</v>
      </c>
      <c r="D7447" s="9" t="str">
        <f t="shared" si="475"/>
        <v>Q4</v>
      </c>
      <c r="E7447" t="s">
        <v>44</v>
      </c>
      <c r="F7447">
        <v>201412</v>
      </c>
      <c r="G7447" s="3">
        <v>24</v>
      </c>
      <c r="H7447" s="3">
        <v>0</v>
      </c>
      <c r="I7447" s="3">
        <v>22</v>
      </c>
      <c r="J7447" s="3">
        <v>23</v>
      </c>
      <c r="K7447" s="3">
        <v>778</v>
      </c>
    </row>
    <row r="7448" spans="1:11" x14ac:dyDescent="0.25">
      <c r="A7448" s="9">
        <f t="shared" si="472"/>
        <v>12</v>
      </c>
      <c r="B7448" s="9">
        <f t="shared" si="473"/>
        <v>2014</v>
      </c>
      <c r="C7448" s="9">
        <f t="shared" si="474"/>
        <v>8</v>
      </c>
      <c r="D7448" s="9" t="str">
        <f t="shared" si="475"/>
        <v>Q4</v>
      </c>
      <c r="E7448" t="s">
        <v>44</v>
      </c>
      <c r="F7448">
        <v>201412</v>
      </c>
      <c r="G7448" s="3">
        <v>25</v>
      </c>
      <c r="H7448" s="3">
        <v>0</v>
      </c>
      <c r="I7448" s="3">
        <v>2</v>
      </c>
      <c r="J7448" s="3">
        <v>3</v>
      </c>
      <c r="K7448" s="3">
        <v>32</v>
      </c>
    </row>
    <row r="7449" spans="1:11" x14ac:dyDescent="0.25">
      <c r="A7449" s="9">
        <f t="shared" si="472"/>
        <v>12</v>
      </c>
      <c r="B7449" s="9">
        <f t="shared" si="473"/>
        <v>2014</v>
      </c>
      <c r="C7449" s="9">
        <f t="shared" si="474"/>
        <v>8</v>
      </c>
      <c r="D7449" s="9" t="str">
        <f t="shared" si="475"/>
        <v>Q4</v>
      </c>
      <c r="E7449" t="s">
        <v>44</v>
      </c>
      <c r="F7449">
        <v>201412</v>
      </c>
      <c r="G7449" s="3">
        <v>26</v>
      </c>
      <c r="H7449" s="3">
        <v>0</v>
      </c>
      <c r="I7449" s="3">
        <v>5</v>
      </c>
      <c r="J7449" s="3">
        <v>5</v>
      </c>
      <c r="K7449" s="3">
        <v>105</v>
      </c>
    </row>
    <row r="7450" spans="1:11" x14ac:dyDescent="0.25">
      <c r="A7450" s="9">
        <f t="shared" si="472"/>
        <v>12</v>
      </c>
      <c r="B7450" s="9">
        <f t="shared" si="473"/>
        <v>2014</v>
      </c>
      <c r="C7450" s="9">
        <f t="shared" si="474"/>
        <v>9</v>
      </c>
      <c r="D7450" s="9" t="str">
        <f t="shared" si="475"/>
        <v>Q4</v>
      </c>
      <c r="E7450" t="s">
        <v>44</v>
      </c>
      <c r="F7450">
        <v>201412</v>
      </c>
      <c r="G7450" s="3">
        <v>27</v>
      </c>
      <c r="H7450" s="3">
        <v>0</v>
      </c>
      <c r="I7450" s="3">
        <v>20</v>
      </c>
      <c r="J7450" s="3">
        <v>20</v>
      </c>
      <c r="K7450" s="3">
        <v>648</v>
      </c>
    </row>
    <row r="7451" spans="1:11" x14ac:dyDescent="0.25">
      <c r="A7451" s="9">
        <f t="shared" si="472"/>
        <v>12</v>
      </c>
      <c r="B7451" s="9">
        <f t="shared" si="473"/>
        <v>2014</v>
      </c>
      <c r="C7451" s="9">
        <f t="shared" si="474"/>
        <v>9</v>
      </c>
      <c r="D7451" s="9" t="str">
        <f t="shared" si="475"/>
        <v>Q4</v>
      </c>
      <c r="E7451" t="s">
        <v>44</v>
      </c>
      <c r="F7451">
        <v>201412</v>
      </c>
      <c r="G7451" s="3">
        <v>28</v>
      </c>
      <c r="H7451" s="3">
        <v>0</v>
      </c>
      <c r="I7451" s="3">
        <v>3</v>
      </c>
      <c r="J7451" s="3">
        <v>3</v>
      </c>
      <c r="K7451" s="3">
        <v>44</v>
      </c>
    </row>
    <row r="7452" spans="1:11" x14ac:dyDescent="0.25">
      <c r="A7452" s="9">
        <f t="shared" si="472"/>
        <v>12</v>
      </c>
      <c r="B7452" s="9">
        <f t="shared" si="473"/>
        <v>2014</v>
      </c>
      <c r="C7452" s="9">
        <f t="shared" si="474"/>
        <v>9</v>
      </c>
      <c r="D7452" s="9" t="str">
        <f t="shared" si="475"/>
        <v>Q4</v>
      </c>
      <c r="E7452" t="s">
        <v>44</v>
      </c>
      <c r="F7452">
        <v>201412</v>
      </c>
      <c r="G7452" s="3">
        <v>29</v>
      </c>
      <c r="H7452" s="3">
        <v>0</v>
      </c>
      <c r="I7452" s="3">
        <v>3</v>
      </c>
      <c r="J7452" s="3">
        <v>3</v>
      </c>
      <c r="K7452" s="3">
        <v>50</v>
      </c>
    </row>
    <row r="7453" spans="1:11" x14ac:dyDescent="0.25">
      <c r="A7453" s="9">
        <f t="shared" si="472"/>
        <v>12</v>
      </c>
      <c r="B7453" s="9">
        <f t="shared" si="473"/>
        <v>2014</v>
      </c>
      <c r="C7453" s="9">
        <f t="shared" si="474"/>
        <v>10</v>
      </c>
      <c r="D7453" s="9" t="str">
        <f t="shared" si="475"/>
        <v>Q4</v>
      </c>
      <c r="E7453" t="s">
        <v>44</v>
      </c>
      <c r="F7453">
        <v>201412</v>
      </c>
      <c r="G7453" s="3">
        <v>30</v>
      </c>
      <c r="H7453" s="3">
        <v>0</v>
      </c>
      <c r="I7453" s="3">
        <v>15</v>
      </c>
      <c r="J7453" s="3">
        <v>15</v>
      </c>
      <c r="K7453" s="3">
        <v>503</v>
      </c>
    </row>
    <row r="7454" spans="1:11" x14ac:dyDescent="0.25">
      <c r="A7454" s="9">
        <f t="shared" si="472"/>
        <v>12</v>
      </c>
      <c r="B7454" s="9">
        <f t="shared" si="473"/>
        <v>2014</v>
      </c>
      <c r="C7454" s="9">
        <f t="shared" si="474"/>
        <v>10</v>
      </c>
      <c r="D7454" s="9" t="str">
        <f t="shared" si="475"/>
        <v>Q4</v>
      </c>
      <c r="E7454" t="s">
        <v>44</v>
      </c>
      <c r="F7454">
        <v>201412</v>
      </c>
      <c r="G7454" s="3">
        <v>31</v>
      </c>
      <c r="H7454" s="3">
        <v>0</v>
      </c>
      <c r="I7454" s="3">
        <v>5</v>
      </c>
      <c r="J7454" s="3">
        <v>6</v>
      </c>
      <c r="K7454" s="3">
        <v>99</v>
      </c>
    </row>
    <row r="7455" spans="1:11" x14ac:dyDescent="0.25">
      <c r="A7455" s="9">
        <f t="shared" si="472"/>
        <v>12</v>
      </c>
      <c r="B7455" s="9">
        <f t="shared" si="473"/>
        <v>2014</v>
      </c>
      <c r="C7455" s="9">
        <f t="shared" si="474"/>
        <v>10</v>
      </c>
      <c r="D7455" s="9" t="str">
        <f t="shared" si="475"/>
        <v>Q4</v>
      </c>
      <c r="E7455" t="s">
        <v>44</v>
      </c>
      <c r="F7455">
        <v>201412</v>
      </c>
      <c r="G7455" s="3">
        <v>32</v>
      </c>
      <c r="H7455" s="3">
        <v>0</v>
      </c>
      <c r="I7455" s="3">
        <v>4</v>
      </c>
      <c r="J7455" s="3">
        <v>4</v>
      </c>
      <c r="K7455" s="3">
        <v>78</v>
      </c>
    </row>
    <row r="7456" spans="1:11" x14ac:dyDescent="0.25">
      <c r="A7456" s="9">
        <f t="shared" si="472"/>
        <v>12</v>
      </c>
      <c r="B7456" s="9">
        <f t="shared" si="473"/>
        <v>2014</v>
      </c>
      <c r="C7456" s="9">
        <f t="shared" si="474"/>
        <v>11</v>
      </c>
      <c r="D7456" s="9" t="str">
        <f t="shared" si="475"/>
        <v>Q4</v>
      </c>
      <c r="E7456" t="s">
        <v>44</v>
      </c>
      <c r="F7456">
        <v>201412</v>
      </c>
      <c r="G7456" s="3">
        <v>33</v>
      </c>
      <c r="H7456" s="3">
        <v>0</v>
      </c>
      <c r="I7456" s="3">
        <v>13</v>
      </c>
      <c r="J7456" s="3">
        <v>13</v>
      </c>
      <c r="K7456" s="3">
        <v>430</v>
      </c>
    </row>
    <row r="7457" spans="1:11" x14ac:dyDescent="0.25">
      <c r="A7457" s="9">
        <f t="shared" si="472"/>
        <v>12</v>
      </c>
      <c r="B7457" s="9">
        <f t="shared" si="473"/>
        <v>2014</v>
      </c>
      <c r="C7457" s="9">
        <f t="shared" si="474"/>
        <v>11</v>
      </c>
      <c r="D7457" s="9" t="str">
        <f t="shared" si="475"/>
        <v>Q4</v>
      </c>
      <c r="E7457" t="s">
        <v>44</v>
      </c>
      <c r="F7457">
        <v>201412</v>
      </c>
      <c r="G7457" s="3">
        <v>34</v>
      </c>
      <c r="H7457" s="3">
        <v>0</v>
      </c>
      <c r="I7457" s="3">
        <v>2</v>
      </c>
      <c r="J7457" s="3">
        <v>2</v>
      </c>
      <c r="K7457" s="3">
        <v>31</v>
      </c>
    </row>
    <row r="7458" spans="1:11" x14ac:dyDescent="0.25">
      <c r="A7458" s="9">
        <f t="shared" si="472"/>
        <v>12</v>
      </c>
      <c r="B7458" s="9">
        <f t="shared" si="473"/>
        <v>2014</v>
      </c>
      <c r="C7458" s="9">
        <f t="shared" si="474"/>
        <v>11</v>
      </c>
      <c r="D7458" s="9" t="str">
        <f t="shared" si="475"/>
        <v>Q4</v>
      </c>
      <c r="E7458" t="s">
        <v>44</v>
      </c>
      <c r="F7458">
        <v>201412</v>
      </c>
      <c r="G7458" s="3">
        <v>35</v>
      </c>
      <c r="H7458" s="3">
        <v>0</v>
      </c>
      <c r="I7458" s="3">
        <v>4</v>
      </c>
      <c r="J7458" s="3">
        <v>5</v>
      </c>
      <c r="K7458" s="3">
        <v>122</v>
      </c>
    </row>
    <row r="7459" spans="1:11" x14ac:dyDescent="0.25">
      <c r="A7459" s="9">
        <f t="shared" si="472"/>
        <v>12</v>
      </c>
      <c r="B7459" s="9">
        <f t="shared" si="473"/>
        <v>2014</v>
      </c>
      <c r="C7459" s="9">
        <f t="shared" si="474"/>
        <v>12</v>
      </c>
      <c r="D7459" s="9" t="str">
        <f t="shared" si="475"/>
        <v>Q4</v>
      </c>
      <c r="E7459" t="s">
        <v>44</v>
      </c>
      <c r="F7459">
        <v>201412</v>
      </c>
      <c r="G7459" s="3">
        <v>36</v>
      </c>
      <c r="H7459" s="3">
        <v>0</v>
      </c>
      <c r="I7459" s="3">
        <v>9</v>
      </c>
      <c r="J7459" s="3">
        <v>9</v>
      </c>
      <c r="K7459" s="3">
        <v>280</v>
      </c>
    </row>
    <row r="7460" spans="1:11" x14ac:dyDescent="0.25">
      <c r="A7460" s="9">
        <f t="shared" si="472"/>
        <v>12</v>
      </c>
      <c r="B7460" s="9">
        <f t="shared" si="473"/>
        <v>2014</v>
      </c>
      <c r="C7460" s="9">
        <f t="shared" si="474"/>
        <v>12</v>
      </c>
      <c r="D7460" s="9" t="str">
        <f t="shared" si="475"/>
        <v>Q4</v>
      </c>
      <c r="E7460" t="s">
        <v>44</v>
      </c>
      <c r="F7460">
        <v>201412</v>
      </c>
      <c r="G7460" s="3">
        <v>37</v>
      </c>
      <c r="H7460" s="3">
        <v>0</v>
      </c>
      <c r="I7460" s="3">
        <v>2</v>
      </c>
      <c r="J7460" s="3">
        <v>2</v>
      </c>
      <c r="K7460" s="3">
        <v>31</v>
      </c>
    </row>
    <row r="7461" spans="1:11" x14ac:dyDescent="0.25">
      <c r="A7461" s="9">
        <f t="shared" si="472"/>
        <v>12</v>
      </c>
      <c r="B7461" s="9">
        <f t="shared" si="473"/>
        <v>2014</v>
      </c>
      <c r="C7461" s="9">
        <f t="shared" si="474"/>
        <v>12</v>
      </c>
      <c r="D7461" s="9" t="str">
        <f t="shared" si="475"/>
        <v>Q4</v>
      </c>
      <c r="E7461" t="s">
        <v>44</v>
      </c>
      <c r="F7461">
        <v>201412</v>
      </c>
      <c r="G7461" s="3">
        <v>38</v>
      </c>
      <c r="H7461" s="3">
        <v>0</v>
      </c>
      <c r="I7461" s="3">
        <v>3</v>
      </c>
      <c r="J7461" s="3">
        <v>3</v>
      </c>
      <c r="K7461" s="3">
        <v>67</v>
      </c>
    </row>
    <row r="7462" spans="1:11" x14ac:dyDescent="0.25">
      <c r="A7462" s="9">
        <f t="shared" si="472"/>
        <v>12</v>
      </c>
      <c r="B7462" s="9">
        <f t="shared" si="473"/>
        <v>2014</v>
      </c>
      <c r="C7462" s="9">
        <f t="shared" si="474"/>
        <v>13</v>
      </c>
      <c r="D7462" s="9" t="str">
        <f t="shared" si="475"/>
        <v>Q4</v>
      </c>
      <c r="E7462" t="s">
        <v>44</v>
      </c>
      <c r="F7462">
        <v>201412</v>
      </c>
      <c r="G7462" s="3">
        <v>39</v>
      </c>
      <c r="H7462" s="3">
        <v>0</v>
      </c>
      <c r="I7462" s="3">
        <v>11</v>
      </c>
      <c r="J7462" s="3">
        <v>11</v>
      </c>
      <c r="K7462" s="3">
        <v>332.75</v>
      </c>
    </row>
    <row r="7463" spans="1:11" x14ac:dyDescent="0.25">
      <c r="A7463" s="9">
        <f t="shared" si="472"/>
        <v>12</v>
      </c>
      <c r="B7463" s="9">
        <f t="shared" si="473"/>
        <v>2014</v>
      </c>
      <c r="C7463" s="9">
        <f t="shared" si="474"/>
        <v>13</v>
      </c>
      <c r="D7463" s="9" t="str">
        <f t="shared" si="475"/>
        <v>Q4</v>
      </c>
      <c r="E7463" t="s">
        <v>44</v>
      </c>
      <c r="F7463">
        <v>201412</v>
      </c>
      <c r="G7463" s="3">
        <v>40</v>
      </c>
      <c r="H7463" s="3">
        <v>0</v>
      </c>
      <c r="I7463" s="3">
        <v>4</v>
      </c>
      <c r="J7463" s="3">
        <v>4</v>
      </c>
      <c r="K7463" s="3">
        <v>101</v>
      </c>
    </row>
    <row r="7464" spans="1:11" x14ac:dyDescent="0.25">
      <c r="A7464" s="9">
        <f t="shared" si="472"/>
        <v>12</v>
      </c>
      <c r="B7464" s="9">
        <f t="shared" si="473"/>
        <v>2014</v>
      </c>
      <c r="C7464" s="9">
        <f t="shared" si="474"/>
        <v>13</v>
      </c>
      <c r="D7464" s="9" t="str">
        <f t="shared" si="475"/>
        <v>Q4</v>
      </c>
      <c r="E7464" t="s">
        <v>44</v>
      </c>
      <c r="F7464">
        <v>201412</v>
      </c>
      <c r="G7464" s="3">
        <v>41</v>
      </c>
      <c r="H7464" s="3">
        <v>0</v>
      </c>
      <c r="I7464" s="3">
        <v>4</v>
      </c>
      <c r="J7464" s="3">
        <v>5</v>
      </c>
      <c r="K7464" s="3">
        <v>132</v>
      </c>
    </row>
    <row r="7465" spans="1:11" x14ac:dyDescent="0.25">
      <c r="A7465" s="9">
        <f t="shared" si="472"/>
        <v>12</v>
      </c>
      <c r="B7465" s="9">
        <f t="shared" si="473"/>
        <v>2014</v>
      </c>
      <c r="C7465" s="9">
        <f t="shared" si="474"/>
        <v>14</v>
      </c>
      <c r="D7465" s="9" t="str">
        <f t="shared" si="475"/>
        <v>Q4</v>
      </c>
      <c r="E7465" t="s">
        <v>44</v>
      </c>
      <c r="F7465">
        <v>201412</v>
      </c>
      <c r="G7465" s="3">
        <v>42</v>
      </c>
      <c r="H7465" s="3">
        <v>0</v>
      </c>
      <c r="I7465" s="3">
        <v>11</v>
      </c>
      <c r="J7465" s="3">
        <v>11</v>
      </c>
      <c r="K7465" s="3">
        <v>329</v>
      </c>
    </row>
    <row r="7466" spans="1:11" x14ac:dyDescent="0.25">
      <c r="A7466" s="9">
        <f t="shared" si="472"/>
        <v>12</v>
      </c>
      <c r="B7466" s="9">
        <f t="shared" si="473"/>
        <v>2014</v>
      </c>
      <c r="C7466" s="9">
        <f t="shared" si="474"/>
        <v>14</v>
      </c>
      <c r="D7466" s="9" t="str">
        <f t="shared" si="475"/>
        <v>Q4</v>
      </c>
      <c r="E7466" t="s">
        <v>44</v>
      </c>
      <c r="F7466">
        <v>201412</v>
      </c>
      <c r="G7466" s="3">
        <v>43</v>
      </c>
      <c r="H7466" s="3">
        <v>0</v>
      </c>
      <c r="I7466" s="3">
        <v>3</v>
      </c>
      <c r="J7466" s="3">
        <v>4</v>
      </c>
      <c r="K7466" s="3">
        <v>81</v>
      </c>
    </row>
    <row r="7467" spans="1:11" x14ac:dyDescent="0.25">
      <c r="A7467" s="9">
        <f t="shared" si="472"/>
        <v>12</v>
      </c>
      <c r="B7467" s="9">
        <f t="shared" si="473"/>
        <v>2014</v>
      </c>
      <c r="C7467" s="9">
        <f t="shared" si="474"/>
        <v>14</v>
      </c>
      <c r="D7467" s="9" t="str">
        <f t="shared" si="475"/>
        <v>Q4</v>
      </c>
      <c r="E7467" t="s">
        <v>44</v>
      </c>
      <c r="F7467">
        <v>201412</v>
      </c>
      <c r="G7467" s="3">
        <v>44</v>
      </c>
      <c r="H7467" s="3">
        <v>0</v>
      </c>
      <c r="I7467" s="3">
        <v>3</v>
      </c>
      <c r="J7467" s="3">
        <v>3</v>
      </c>
      <c r="K7467" s="3">
        <v>91</v>
      </c>
    </row>
    <row r="7468" spans="1:11" x14ac:dyDescent="0.25">
      <c r="A7468" s="9">
        <f t="shared" si="472"/>
        <v>12</v>
      </c>
      <c r="B7468" s="9">
        <f t="shared" si="473"/>
        <v>2014</v>
      </c>
      <c r="C7468" s="9">
        <f t="shared" si="474"/>
        <v>15</v>
      </c>
      <c r="D7468" s="9" t="str">
        <f t="shared" si="475"/>
        <v>Q4</v>
      </c>
      <c r="E7468" t="s">
        <v>44</v>
      </c>
      <c r="F7468">
        <v>201412</v>
      </c>
      <c r="G7468" s="3">
        <v>45</v>
      </c>
      <c r="H7468" s="3">
        <v>0</v>
      </c>
      <c r="I7468" s="3">
        <v>10</v>
      </c>
      <c r="J7468" s="3">
        <v>10</v>
      </c>
      <c r="K7468" s="3">
        <v>336</v>
      </c>
    </row>
    <row r="7469" spans="1:11" x14ac:dyDescent="0.25">
      <c r="A7469" s="9">
        <f t="shared" si="472"/>
        <v>12</v>
      </c>
      <c r="B7469" s="9">
        <f t="shared" si="473"/>
        <v>2014</v>
      </c>
      <c r="C7469" s="9">
        <f t="shared" si="474"/>
        <v>15</v>
      </c>
      <c r="D7469" s="9" t="str">
        <f t="shared" si="475"/>
        <v>Q4</v>
      </c>
      <c r="E7469" t="s">
        <v>44</v>
      </c>
      <c r="F7469">
        <v>201412</v>
      </c>
      <c r="G7469" s="3">
        <v>46</v>
      </c>
      <c r="H7469" s="3">
        <v>0</v>
      </c>
      <c r="I7469" s="3">
        <v>3</v>
      </c>
      <c r="J7469" s="3">
        <v>4</v>
      </c>
      <c r="K7469" s="3">
        <v>47</v>
      </c>
    </row>
    <row r="7470" spans="1:11" x14ac:dyDescent="0.25">
      <c r="A7470" s="9">
        <f t="shared" si="472"/>
        <v>12</v>
      </c>
      <c r="B7470" s="9">
        <f t="shared" si="473"/>
        <v>2014</v>
      </c>
      <c r="C7470" s="9">
        <f t="shared" si="474"/>
        <v>15</v>
      </c>
      <c r="D7470" s="9" t="str">
        <f t="shared" si="475"/>
        <v>Q4</v>
      </c>
      <c r="E7470" t="s">
        <v>44</v>
      </c>
      <c r="F7470">
        <v>201412</v>
      </c>
      <c r="G7470" s="3">
        <v>47</v>
      </c>
      <c r="H7470" s="3">
        <v>0</v>
      </c>
      <c r="I7470" s="3">
        <v>3</v>
      </c>
      <c r="J7470" s="3">
        <v>3</v>
      </c>
      <c r="K7470" s="3">
        <v>67</v>
      </c>
    </row>
    <row r="7471" spans="1:11" x14ac:dyDescent="0.25">
      <c r="A7471" s="9">
        <f t="shared" si="472"/>
        <v>12</v>
      </c>
      <c r="B7471" s="9">
        <f t="shared" si="473"/>
        <v>2014</v>
      </c>
      <c r="C7471" s="9">
        <f t="shared" si="474"/>
        <v>16</v>
      </c>
      <c r="D7471" s="9" t="str">
        <f t="shared" si="475"/>
        <v>Q4</v>
      </c>
      <c r="E7471" t="s">
        <v>44</v>
      </c>
      <c r="F7471">
        <v>201412</v>
      </c>
      <c r="G7471" s="3">
        <v>48</v>
      </c>
      <c r="H7471" s="3">
        <v>0</v>
      </c>
      <c r="I7471" s="3">
        <v>9</v>
      </c>
      <c r="J7471" s="3">
        <v>9</v>
      </c>
      <c r="K7471" s="3">
        <v>298</v>
      </c>
    </row>
    <row r="7472" spans="1:11" x14ac:dyDescent="0.25">
      <c r="A7472" s="9">
        <f t="shared" si="472"/>
        <v>12</v>
      </c>
      <c r="B7472" s="9">
        <f t="shared" si="473"/>
        <v>2014</v>
      </c>
      <c r="C7472" s="9">
        <f t="shared" si="474"/>
        <v>16</v>
      </c>
      <c r="D7472" s="9" t="str">
        <f t="shared" si="475"/>
        <v>Q4</v>
      </c>
      <c r="E7472" t="s">
        <v>44</v>
      </c>
      <c r="F7472">
        <v>201412</v>
      </c>
      <c r="G7472" s="3">
        <v>49</v>
      </c>
      <c r="H7472" s="3">
        <v>0</v>
      </c>
      <c r="I7472" s="3">
        <v>3</v>
      </c>
      <c r="J7472" s="3">
        <v>3</v>
      </c>
      <c r="K7472" s="3">
        <v>49</v>
      </c>
    </row>
    <row r="7473" spans="1:11" x14ac:dyDescent="0.25">
      <c r="A7473" s="9">
        <f t="shared" si="472"/>
        <v>12</v>
      </c>
      <c r="B7473" s="9">
        <f t="shared" si="473"/>
        <v>2014</v>
      </c>
      <c r="C7473" s="9">
        <f t="shared" si="474"/>
        <v>16</v>
      </c>
      <c r="D7473" s="9" t="str">
        <f t="shared" si="475"/>
        <v>Q4</v>
      </c>
      <c r="E7473" t="s">
        <v>44</v>
      </c>
      <c r="F7473">
        <v>201412</v>
      </c>
      <c r="G7473" s="3">
        <v>50</v>
      </c>
      <c r="H7473" s="3">
        <v>0</v>
      </c>
      <c r="I7473" s="3">
        <v>3</v>
      </c>
      <c r="J7473" s="3">
        <v>3</v>
      </c>
      <c r="K7473" s="3">
        <v>67</v>
      </c>
    </row>
    <row r="7474" spans="1:11" x14ac:dyDescent="0.25">
      <c r="A7474" s="9">
        <f t="shared" si="472"/>
        <v>12</v>
      </c>
      <c r="B7474" s="9">
        <f t="shared" si="473"/>
        <v>2014</v>
      </c>
      <c r="C7474" s="9">
        <f t="shared" si="474"/>
        <v>17</v>
      </c>
      <c r="D7474" s="9" t="str">
        <f t="shared" si="475"/>
        <v>Q4</v>
      </c>
      <c r="E7474" t="s">
        <v>44</v>
      </c>
      <c r="F7474">
        <v>201412</v>
      </c>
      <c r="G7474" s="3">
        <v>51</v>
      </c>
      <c r="H7474" s="3">
        <v>0</v>
      </c>
      <c r="I7474" s="3">
        <v>3</v>
      </c>
      <c r="J7474" s="3">
        <v>3</v>
      </c>
      <c r="K7474" s="3">
        <v>99</v>
      </c>
    </row>
    <row r="7475" spans="1:11" x14ac:dyDescent="0.25">
      <c r="A7475" s="9">
        <f t="shared" si="472"/>
        <v>1</v>
      </c>
      <c r="B7475" s="9">
        <f t="shared" si="473"/>
        <v>2015</v>
      </c>
      <c r="C7475" s="9">
        <f t="shared" si="474"/>
        <v>0</v>
      </c>
      <c r="D7475" s="9" t="str">
        <f t="shared" si="475"/>
        <v>Q1</v>
      </c>
      <c r="E7475" t="s">
        <v>44</v>
      </c>
      <c r="F7475">
        <v>201501</v>
      </c>
      <c r="G7475" s="3">
        <v>0</v>
      </c>
      <c r="H7475" s="3">
        <v>104</v>
      </c>
      <c r="I7475" s="3">
        <v>104</v>
      </c>
      <c r="J7475" s="3">
        <v>106</v>
      </c>
      <c r="K7475" s="3">
        <v>3498</v>
      </c>
    </row>
    <row r="7476" spans="1:11" x14ac:dyDescent="0.25">
      <c r="A7476" s="9">
        <f t="shared" si="472"/>
        <v>1</v>
      </c>
      <c r="B7476" s="9">
        <f t="shared" si="473"/>
        <v>2015</v>
      </c>
      <c r="C7476" s="9">
        <f t="shared" si="474"/>
        <v>0</v>
      </c>
      <c r="D7476" s="9" t="str">
        <f t="shared" si="475"/>
        <v>Q1</v>
      </c>
      <c r="E7476" t="s">
        <v>44</v>
      </c>
      <c r="F7476">
        <v>201501</v>
      </c>
      <c r="G7476" s="3">
        <v>2</v>
      </c>
      <c r="H7476" s="3">
        <v>0</v>
      </c>
      <c r="I7476" s="3">
        <v>1</v>
      </c>
      <c r="J7476" s="3">
        <v>1</v>
      </c>
      <c r="K7476" s="3">
        <v>33</v>
      </c>
    </row>
    <row r="7477" spans="1:11" x14ac:dyDescent="0.25">
      <c r="A7477" s="9">
        <f t="shared" si="472"/>
        <v>1</v>
      </c>
      <c r="B7477" s="9">
        <f t="shared" si="473"/>
        <v>2015</v>
      </c>
      <c r="C7477" s="9">
        <f t="shared" si="474"/>
        <v>1</v>
      </c>
      <c r="D7477" s="9" t="str">
        <f t="shared" si="475"/>
        <v>Q1</v>
      </c>
      <c r="E7477" t="s">
        <v>44</v>
      </c>
      <c r="F7477">
        <v>201501</v>
      </c>
      <c r="G7477" s="3">
        <v>3</v>
      </c>
      <c r="H7477" s="3">
        <v>0</v>
      </c>
      <c r="I7477" s="3">
        <v>22</v>
      </c>
      <c r="J7477" s="3">
        <v>23</v>
      </c>
      <c r="K7477" s="3">
        <v>759</v>
      </c>
    </row>
    <row r="7478" spans="1:11" x14ac:dyDescent="0.25">
      <c r="A7478" s="9">
        <f t="shared" si="472"/>
        <v>1</v>
      </c>
      <c r="B7478" s="9">
        <f t="shared" si="473"/>
        <v>2015</v>
      </c>
      <c r="C7478" s="9">
        <f t="shared" si="474"/>
        <v>2</v>
      </c>
      <c r="D7478" s="9" t="str">
        <f t="shared" si="475"/>
        <v>Q1</v>
      </c>
      <c r="E7478" t="s">
        <v>44</v>
      </c>
      <c r="F7478">
        <v>201501</v>
      </c>
      <c r="G7478" s="3">
        <v>6</v>
      </c>
      <c r="H7478" s="3">
        <v>0</v>
      </c>
      <c r="I7478" s="3">
        <v>12</v>
      </c>
      <c r="J7478" s="3">
        <v>12</v>
      </c>
      <c r="K7478" s="3">
        <v>396</v>
      </c>
    </row>
    <row r="7479" spans="1:11" x14ac:dyDescent="0.25">
      <c r="A7479" s="9">
        <f t="shared" si="472"/>
        <v>1</v>
      </c>
      <c r="B7479" s="9">
        <f t="shared" si="473"/>
        <v>2015</v>
      </c>
      <c r="C7479" s="9">
        <f t="shared" si="474"/>
        <v>2</v>
      </c>
      <c r="D7479" s="9" t="str">
        <f t="shared" si="475"/>
        <v>Q1</v>
      </c>
      <c r="E7479" t="s">
        <v>44</v>
      </c>
      <c r="F7479">
        <v>201501</v>
      </c>
      <c r="G7479" s="3">
        <v>8</v>
      </c>
      <c r="H7479" s="3">
        <v>0</v>
      </c>
      <c r="I7479" s="3">
        <v>4</v>
      </c>
      <c r="J7479" s="3">
        <v>4</v>
      </c>
      <c r="K7479" s="3">
        <v>132</v>
      </c>
    </row>
    <row r="7480" spans="1:11" x14ac:dyDescent="0.25">
      <c r="A7480" s="9">
        <f t="shared" si="472"/>
        <v>1</v>
      </c>
      <c r="B7480" s="9">
        <f t="shared" si="473"/>
        <v>2015</v>
      </c>
      <c r="C7480" s="9">
        <f t="shared" si="474"/>
        <v>3</v>
      </c>
      <c r="D7480" s="9" t="str">
        <f t="shared" si="475"/>
        <v>Q1</v>
      </c>
      <c r="E7480" t="s">
        <v>44</v>
      </c>
      <c r="F7480">
        <v>201501</v>
      </c>
      <c r="G7480" s="3">
        <v>9</v>
      </c>
      <c r="H7480" s="3">
        <v>0</v>
      </c>
      <c r="I7480" s="3">
        <v>57</v>
      </c>
      <c r="J7480" s="3">
        <v>57</v>
      </c>
      <c r="K7480" s="3">
        <v>1881</v>
      </c>
    </row>
    <row r="7481" spans="1:11" x14ac:dyDescent="0.25">
      <c r="A7481" s="9">
        <f t="shared" si="472"/>
        <v>1</v>
      </c>
      <c r="B7481" s="9">
        <f t="shared" si="473"/>
        <v>2015</v>
      </c>
      <c r="C7481" s="9">
        <f t="shared" si="474"/>
        <v>3</v>
      </c>
      <c r="D7481" s="9" t="str">
        <f t="shared" si="475"/>
        <v>Q1</v>
      </c>
      <c r="E7481" t="s">
        <v>44</v>
      </c>
      <c r="F7481">
        <v>201501</v>
      </c>
      <c r="G7481" s="3">
        <v>10</v>
      </c>
      <c r="H7481" s="3">
        <v>0</v>
      </c>
      <c r="I7481" s="3">
        <v>4</v>
      </c>
      <c r="J7481" s="3">
        <v>4</v>
      </c>
      <c r="K7481" s="3">
        <v>184</v>
      </c>
    </row>
    <row r="7482" spans="1:11" x14ac:dyDescent="0.25">
      <c r="A7482" s="9">
        <f t="shared" si="472"/>
        <v>1</v>
      </c>
      <c r="B7482" s="9">
        <f t="shared" si="473"/>
        <v>2015</v>
      </c>
      <c r="C7482" s="9">
        <f t="shared" si="474"/>
        <v>3</v>
      </c>
      <c r="D7482" s="9" t="str">
        <f t="shared" si="475"/>
        <v>Q1</v>
      </c>
      <c r="E7482" t="s">
        <v>44</v>
      </c>
      <c r="F7482">
        <v>201501</v>
      </c>
      <c r="G7482" s="3">
        <v>11</v>
      </c>
      <c r="H7482" s="3">
        <v>0</v>
      </c>
      <c r="I7482" s="3">
        <v>4</v>
      </c>
      <c r="J7482" s="3">
        <v>4</v>
      </c>
      <c r="K7482" s="3">
        <v>125</v>
      </c>
    </row>
    <row r="7483" spans="1:11" x14ac:dyDescent="0.25">
      <c r="A7483" s="9">
        <f t="shared" si="472"/>
        <v>1</v>
      </c>
      <c r="B7483" s="9">
        <f t="shared" si="473"/>
        <v>2015</v>
      </c>
      <c r="C7483" s="9">
        <f t="shared" si="474"/>
        <v>4</v>
      </c>
      <c r="D7483" s="9" t="str">
        <f t="shared" si="475"/>
        <v>Q1</v>
      </c>
      <c r="E7483" t="s">
        <v>44</v>
      </c>
      <c r="F7483">
        <v>201501</v>
      </c>
      <c r="G7483" s="3">
        <v>12</v>
      </c>
      <c r="H7483" s="3">
        <v>0</v>
      </c>
      <c r="I7483" s="3">
        <v>35</v>
      </c>
      <c r="J7483" s="3">
        <v>36</v>
      </c>
      <c r="K7483" s="3">
        <v>1469.3</v>
      </c>
    </row>
    <row r="7484" spans="1:11" x14ac:dyDescent="0.25">
      <c r="A7484" s="9">
        <f t="shared" si="472"/>
        <v>1</v>
      </c>
      <c r="B7484" s="9">
        <f t="shared" si="473"/>
        <v>2015</v>
      </c>
      <c r="C7484" s="9">
        <f t="shared" si="474"/>
        <v>4</v>
      </c>
      <c r="D7484" s="9" t="str">
        <f t="shared" si="475"/>
        <v>Q1</v>
      </c>
      <c r="E7484" t="s">
        <v>44</v>
      </c>
      <c r="F7484">
        <v>201501</v>
      </c>
      <c r="G7484" s="3">
        <v>13</v>
      </c>
      <c r="H7484" s="3">
        <v>0</v>
      </c>
      <c r="I7484" s="3">
        <v>3</v>
      </c>
      <c r="J7484" s="3">
        <v>3</v>
      </c>
      <c r="K7484" s="3">
        <v>122</v>
      </c>
    </row>
    <row r="7485" spans="1:11" x14ac:dyDescent="0.25">
      <c r="A7485" s="9">
        <f t="shared" si="472"/>
        <v>1</v>
      </c>
      <c r="B7485" s="9">
        <f t="shared" si="473"/>
        <v>2015</v>
      </c>
      <c r="C7485" s="9">
        <f t="shared" si="474"/>
        <v>4</v>
      </c>
      <c r="D7485" s="9" t="str">
        <f t="shared" si="475"/>
        <v>Q1</v>
      </c>
      <c r="E7485" t="s">
        <v>44</v>
      </c>
      <c r="F7485">
        <v>201501</v>
      </c>
      <c r="G7485" s="3">
        <v>14</v>
      </c>
      <c r="H7485" s="3">
        <v>0</v>
      </c>
      <c r="I7485" s="3">
        <v>5</v>
      </c>
      <c r="J7485" s="3">
        <v>6</v>
      </c>
      <c r="K7485" s="3">
        <v>185</v>
      </c>
    </row>
    <row r="7486" spans="1:11" x14ac:dyDescent="0.25">
      <c r="A7486" s="9">
        <f t="shared" si="472"/>
        <v>1</v>
      </c>
      <c r="B7486" s="9">
        <f t="shared" si="473"/>
        <v>2015</v>
      </c>
      <c r="C7486" s="9">
        <f t="shared" si="474"/>
        <v>5</v>
      </c>
      <c r="D7486" s="9" t="str">
        <f t="shared" si="475"/>
        <v>Q1</v>
      </c>
      <c r="E7486" t="s">
        <v>44</v>
      </c>
      <c r="F7486">
        <v>201501</v>
      </c>
      <c r="G7486" s="3">
        <v>15</v>
      </c>
      <c r="H7486" s="3">
        <v>0</v>
      </c>
      <c r="I7486" s="3">
        <v>33</v>
      </c>
      <c r="J7486" s="3">
        <v>34</v>
      </c>
      <c r="K7486" s="3">
        <v>1081</v>
      </c>
    </row>
    <row r="7487" spans="1:11" x14ac:dyDescent="0.25">
      <c r="A7487" s="9">
        <f t="shared" si="472"/>
        <v>1</v>
      </c>
      <c r="B7487" s="9">
        <f t="shared" si="473"/>
        <v>2015</v>
      </c>
      <c r="C7487" s="9">
        <f t="shared" si="474"/>
        <v>5</v>
      </c>
      <c r="D7487" s="9" t="str">
        <f t="shared" si="475"/>
        <v>Q1</v>
      </c>
      <c r="E7487" t="s">
        <v>44</v>
      </c>
      <c r="F7487">
        <v>201501</v>
      </c>
      <c r="G7487" s="3">
        <v>16</v>
      </c>
      <c r="H7487" s="3">
        <v>0</v>
      </c>
      <c r="I7487" s="3">
        <v>7</v>
      </c>
      <c r="J7487" s="3">
        <v>7</v>
      </c>
      <c r="K7487" s="3">
        <v>220</v>
      </c>
    </row>
    <row r="7488" spans="1:11" x14ac:dyDescent="0.25">
      <c r="A7488" s="9">
        <f t="shared" si="472"/>
        <v>1</v>
      </c>
      <c r="B7488" s="9">
        <f t="shared" si="473"/>
        <v>2015</v>
      </c>
      <c r="C7488" s="9">
        <f t="shared" si="474"/>
        <v>5</v>
      </c>
      <c r="D7488" s="9" t="str">
        <f t="shared" si="475"/>
        <v>Q1</v>
      </c>
      <c r="E7488" t="s">
        <v>44</v>
      </c>
      <c r="F7488">
        <v>201501</v>
      </c>
      <c r="G7488" s="3">
        <v>17</v>
      </c>
      <c r="H7488" s="3">
        <v>0</v>
      </c>
      <c r="I7488" s="3">
        <v>4</v>
      </c>
      <c r="J7488" s="3">
        <v>4</v>
      </c>
      <c r="K7488" s="3">
        <v>130</v>
      </c>
    </row>
    <row r="7489" spans="1:11" x14ac:dyDescent="0.25">
      <c r="A7489" s="9">
        <f t="shared" si="472"/>
        <v>1</v>
      </c>
      <c r="B7489" s="9">
        <f t="shared" si="473"/>
        <v>2015</v>
      </c>
      <c r="C7489" s="9">
        <f t="shared" si="474"/>
        <v>6</v>
      </c>
      <c r="D7489" s="9" t="str">
        <f t="shared" si="475"/>
        <v>Q1</v>
      </c>
      <c r="E7489" t="s">
        <v>44</v>
      </c>
      <c r="F7489">
        <v>201501</v>
      </c>
      <c r="G7489" s="3">
        <v>18</v>
      </c>
      <c r="H7489" s="3">
        <v>0</v>
      </c>
      <c r="I7489" s="3">
        <v>31</v>
      </c>
      <c r="J7489" s="3">
        <v>31</v>
      </c>
      <c r="K7489" s="3">
        <v>1018</v>
      </c>
    </row>
    <row r="7490" spans="1:11" x14ac:dyDescent="0.25">
      <c r="A7490" s="9">
        <f t="shared" si="472"/>
        <v>1</v>
      </c>
      <c r="B7490" s="9">
        <f t="shared" si="473"/>
        <v>2015</v>
      </c>
      <c r="C7490" s="9">
        <f t="shared" si="474"/>
        <v>6</v>
      </c>
      <c r="D7490" s="9" t="str">
        <f t="shared" si="475"/>
        <v>Q1</v>
      </c>
      <c r="E7490" t="s">
        <v>44</v>
      </c>
      <c r="F7490">
        <v>201501</v>
      </c>
      <c r="G7490" s="3">
        <v>19</v>
      </c>
      <c r="H7490" s="3">
        <v>0</v>
      </c>
      <c r="I7490" s="3">
        <v>4</v>
      </c>
      <c r="J7490" s="3">
        <v>4</v>
      </c>
      <c r="K7490" s="3">
        <v>115</v>
      </c>
    </row>
    <row r="7491" spans="1:11" x14ac:dyDescent="0.25">
      <c r="A7491" s="9">
        <f t="shared" si="472"/>
        <v>1</v>
      </c>
      <c r="B7491" s="9">
        <f t="shared" si="473"/>
        <v>2015</v>
      </c>
      <c r="C7491" s="9">
        <f t="shared" si="474"/>
        <v>6</v>
      </c>
      <c r="D7491" s="9" t="str">
        <f t="shared" si="475"/>
        <v>Q1</v>
      </c>
      <c r="E7491" t="s">
        <v>44</v>
      </c>
      <c r="F7491">
        <v>201501</v>
      </c>
      <c r="G7491" s="3">
        <v>20</v>
      </c>
      <c r="H7491" s="3">
        <v>0</v>
      </c>
      <c r="I7491" s="3">
        <v>4</v>
      </c>
      <c r="J7491" s="3">
        <v>4</v>
      </c>
      <c r="K7491" s="3">
        <v>158</v>
      </c>
    </row>
    <row r="7492" spans="1:11" x14ac:dyDescent="0.25">
      <c r="A7492" s="9">
        <f t="shared" si="472"/>
        <v>1</v>
      </c>
      <c r="B7492" s="9">
        <f t="shared" si="473"/>
        <v>2015</v>
      </c>
      <c r="C7492" s="9">
        <f t="shared" si="474"/>
        <v>7</v>
      </c>
      <c r="D7492" s="9" t="str">
        <f t="shared" si="475"/>
        <v>Q1</v>
      </c>
      <c r="E7492" t="s">
        <v>44</v>
      </c>
      <c r="F7492">
        <v>201501</v>
      </c>
      <c r="G7492" s="3">
        <v>21</v>
      </c>
      <c r="H7492" s="3">
        <v>0</v>
      </c>
      <c r="I7492" s="3">
        <v>21</v>
      </c>
      <c r="J7492" s="3">
        <v>21</v>
      </c>
      <c r="K7492" s="3">
        <v>657</v>
      </c>
    </row>
    <row r="7493" spans="1:11" x14ac:dyDescent="0.25">
      <c r="A7493" s="9">
        <f t="shared" si="472"/>
        <v>1</v>
      </c>
      <c r="B7493" s="9">
        <f t="shared" si="473"/>
        <v>2015</v>
      </c>
      <c r="C7493" s="9">
        <f t="shared" si="474"/>
        <v>7</v>
      </c>
      <c r="D7493" s="9" t="str">
        <f t="shared" si="475"/>
        <v>Q1</v>
      </c>
      <c r="E7493" t="s">
        <v>44</v>
      </c>
      <c r="F7493">
        <v>201501</v>
      </c>
      <c r="G7493" s="3">
        <v>22</v>
      </c>
      <c r="H7493" s="3">
        <v>0</v>
      </c>
      <c r="I7493" s="3">
        <v>6</v>
      </c>
      <c r="J7493" s="3">
        <v>6</v>
      </c>
      <c r="K7493" s="3">
        <v>321.8</v>
      </c>
    </row>
    <row r="7494" spans="1:11" x14ac:dyDescent="0.25">
      <c r="A7494" s="9">
        <f t="shared" si="472"/>
        <v>1</v>
      </c>
      <c r="B7494" s="9">
        <f t="shared" si="473"/>
        <v>2015</v>
      </c>
      <c r="C7494" s="9">
        <f t="shared" si="474"/>
        <v>7</v>
      </c>
      <c r="D7494" s="9" t="str">
        <f t="shared" si="475"/>
        <v>Q1</v>
      </c>
      <c r="E7494" t="s">
        <v>44</v>
      </c>
      <c r="F7494">
        <v>201501</v>
      </c>
      <c r="G7494" s="3">
        <v>23</v>
      </c>
      <c r="H7494" s="3">
        <v>0</v>
      </c>
      <c r="I7494" s="3">
        <v>3</v>
      </c>
      <c r="J7494" s="3">
        <v>3</v>
      </c>
      <c r="K7494" s="3">
        <v>100.5</v>
      </c>
    </row>
    <row r="7495" spans="1:11" x14ac:dyDescent="0.25">
      <c r="A7495" s="9">
        <f t="shared" si="472"/>
        <v>1</v>
      </c>
      <c r="B7495" s="9">
        <f t="shared" si="473"/>
        <v>2015</v>
      </c>
      <c r="C7495" s="9">
        <f t="shared" si="474"/>
        <v>8</v>
      </c>
      <c r="D7495" s="9" t="str">
        <f t="shared" si="475"/>
        <v>Q1</v>
      </c>
      <c r="E7495" t="s">
        <v>44</v>
      </c>
      <c r="F7495">
        <v>201501</v>
      </c>
      <c r="G7495" s="3">
        <v>24</v>
      </c>
      <c r="H7495" s="3">
        <v>0</v>
      </c>
      <c r="I7495" s="3">
        <v>21</v>
      </c>
      <c r="J7495" s="3">
        <v>21</v>
      </c>
      <c r="K7495" s="3">
        <v>673</v>
      </c>
    </row>
    <row r="7496" spans="1:11" x14ac:dyDescent="0.25">
      <c r="A7496" s="9">
        <f t="shared" si="472"/>
        <v>1</v>
      </c>
      <c r="B7496" s="9">
        <f t="shared" si="473"/>
        <v>2015</v>
      </c>
      <c r="C7496" s="9">
        <f t="shared" si="474"/>
        <v>8</v>
      </c>
      <c r="D7496" s="9" t="str">
        <f t="shared" si="475"/>
        <v>Q1</v>
      </c>
      <c r="E7496" t="s">
        <v>44</v>
      </c>
      <c r="F7496">
        <v>201501</v>
      </c>
      <c r="G7496" s="3">
        <v>25</v>
      </c>
      <c r="H7496" s="3">
        <v>0</v>
      </c>
      <c r="I7496" s="3">
        <v>4</v>
      </c>
      <c r="J7496" s="3">
        <v>4</v>
      </c>
      <c r="K7496" s="3">
        <v>144</v>
      </c>
    </row>
    <row r="7497" spans="1:11" x14ac:dyDescent="0.25">
      <c r="A7497" s="9">
        <f t="shared" si="472"/>
        <v>1</v>
      </c>
      <c r="B7497" s="9">
        <f t="shared" si="473"/>
        <v>2015</v>
      </c>
      <c r="C7497" s="9">
        <f t="shared" si="474"/>
        <v>8</v>
      </c>
      <c r="D7497" s="9" t="str">
        <f t="shared" si="475"/>
        <v>Q1</v>
      </c>
      <c r="E7497" t="s">
        <v>44</v>
      </c>
      <c r="F7497">
        <v>201501</v>
      </c>
      <c r="G7497" s="3">
        <v>26</v>
      </c>
      <c r="H7497" s="3">
        <v>0</v>
      </c>
      <c r="I7497" s="3">
        <v>3</v>
      </c>
      <c r="J7497" s="3">
        <v>4</v>
      </c>
      <c r="K7497" s="3">
        <v>122</v>
      </c>
    </row>
    <row r="7498" spans="1:11" x14ac:dyDescent="0.25">
      <c r="A7498" s="9">
        <f t="shared" si="472"/>
        <v>1</v>
      </c>
      <c r="B7498" s="9">
        <f t="shared" si="473"/>
        <v>2015</v>
      </c>
      <c r="C7498" s="9">
        <f t="shared" si="474"/>
        <v>9</v>
      </c>
      <c r="D7498" s="9" t="str">
        <f t="shared" si="475"/>
        <v>Q1</v>
      </c>
      <c r="E7498" t="s">
        <v>44</v>
      </c>
      <c r="F7498">
        <v>201501</v>
      </c>
      <c r="G7498" s="3">
        <v>27</v>
      </c>
      <c r="H7498" s="3">
        <v>0</v>
      </c>
      <c r="I7498" s="3">
        <v>24</v>
      </c>
      <c r="J7498" s="3">
        <v>25</v>
      </c>
      <c r="K7498" s="3">
        <v>772</v>
      </c>
    </row>
    <row r="7499" spans="1:11" x14ac:dyDescent="0.25">
      <c r="A7499" s="9">
        <f t="shared" si="472"/>
        <v>1</v>
      </c>
      <c r="B7499" s="9">
        <f t="shared" si="473"/>
        <v>2015</v>
      </c>
      <c r="C7499" s="9">
        <f t="shared" si="474"/>
        <v>9</v>
      </c>
      <c r="D7499" s="9" t="str">
        <f t="shared" si="475"/>
        <v>Q1</v>
      </c>
      <c r="E7499" t="s">
        <v>44</v>
      </c>
      <c r="F7499">
        <v>201501</v>
      </c>
      <c r="G7499" s="3">
        <v>28</v>
      </c>
      <c r="H7499" s="3">
        <v>0</v>
      </c>
      <c r="I7499" s="3">
        <v>7</v>
      </c>
      <c r="J7499" s="3">
        <v>7</v>
      </c>
      <c r="K7499" s="3">
        <v>247</v>
      </c>
    </row>
    <row r="7500" spans="1:11" x14ac:dyDescent="0.25">
      <c r="A7500" s="9">
        <f t="shared" si="472"/>
        <v>1</v>
      </c>
      <c r="B7500" s="9">
        <f t="shared" si="473"/>
        <v>2015</v>
      </c>
      <c r="C7500" s="9">
        <f t="shared" si="474"/>
        <v>9</v>
      </c>
      <c r="D7500" s="9" t="str">
        <f t="shared" si="475"/>
        <v>Q1</v>
      </c>
      <c r="E7500" t="s">
        <v>44</v>
      </c>
      <c r="F7500">
        <v>201501</v>
      </c>
      <c r="G7500" s="3">
        <v>29</v>
      </c>
      <c r="H7500" s="3">
        <v>0</v>
      </c>
      <c r="I7500" s="3">
        <v>1</v>
      </c>
      <c r="J7500" s="3">
        <v>1</v>
      </c>
      <c r="K7500" s="3">
        <v>32.4</v>
      </c>
    </row>
    <row r="7501" spans="1:11" x14ac:dyDescent="0.25">
      <c r="A7501" s="9">
        <f t="shared" si="472"/>
        <v>1</v>
      </c>
      <c r="B7501" s="9">
        <f t="shared" si="473"/>
        <v>2015</v>
      </c>
      <c r="C7501" s="9">
        <f t="shared" si="474"/>
        <v>10</v>
      </c>
      <c r="D7501" s="9" t="str">
        <f t="shared" si="475"/>
        <v>Q1</v>
      </c>
      <c r="E7501" t="s">
        <v>44</v>
      </c>
      <c r="F7501">
        <v>201501</v>
      </c>
      <c r="G7501" s="3">
        <v>30</v>
      </c>
      <c r="H7501" s="3">
        <v>0</v>
      </c>
      <c r="I7501" s="3">
        <v>19</v>
      </c>
      <c r="J7501" s="3">
        <v>20</v>
      </c>
      <c r="K7501" s="3">
        <v>666</v>
      </c>
    </row>
    <row r="7502" spans="1:11" x14ac:dyDescent="0.25">
      <c r="A7502" s="9">
        <f t="shared" ref="A7502:A7565" si="476">F7502-(B7502*100)</f>
        <v>1</v>
      </c>
      <c r="B7502" s="9">
        <f t="shared" ref="B7502:B7565" si="477">INT(F7502/100)</f>
        <v>2015</v>
      </c>
      <c r="C7502" s="9">
        <f t="shared" ref="C7502:C7565" si="478">INT(G7502/3)</f>
        <v>10</v>
      </c>
      <c r="D7502" s="9" t="str">
        <f t="shared" ref="D7502:D7565" si="479">VLOOKUP(A7502,$R$2:$S$13,2,0)</f>
        <v>Q1</v>
      </c>
      <c r="E7502" t="s">
        <v>44</v>
      </c>
      <c r="F7502">
        <v>201501</v>
      </c>
      <c r="G7502" s="3">
        <v>31</v>
      </c>
      <c r="H7502" s="3">
        <v>0</v>
      </c>
      <c r="I7502" s="3">
        <v>5</v>
      </c>
      <c r="J7502" s="3">
        <v>5</v>
      </c>
      <c r="K7502" s="3">
        <v>160</v>
      </c>
    </row>
    <row r="7503" spans="1:11" x14ac:dyDescent="0.25">
      <c r="A7503" s="9">
        <f t="shared" si="476"/>
        <v>1</v>
      </c>
      <c r="B7503" s="9">
        <f t="shared" si="477"/>
        <v>2015</v>
      </c>
      <c r="C7503" s="9">
        <f t="shared" si="478"/>
        <v>10</v>
      </c>
      <c r="D7503" s="9" t="str">
        <f t="shared" si="479"/>
        <v>Q1</v>
      </c>
      <c r="E7503" t="s">
        <v>44</v>
      </c>
      <c r="F7503">
        <v>201501</v>
      </c>
      <c r="G7503" s="3">
        <v>32</v>
      </c>
      <c r="H7503" s="3">
        <v>0</v>
      </c>
      <c r="I7503" s="3">
        <v>3</v>
      </c>
      <c r="J7503" s="3">
        <v>3</v>
      </c>
      <c r="K7503" s="3">
        <v>152</v>
      </c>
    </row>
    <row r="7504" spans="1:11" x14ac:dyDescent="0.25">
      <c r="A7504" s="9">
        <f t="shared" si="476"/>
        <v>1</v>
      </c>
      <c r="B7504" s="9">
        <f t="shared" si="477"/>
        <v>2015</v>
      </c>
      <c r="C7504" s="9">
        <f t="shared" si="478"/>
        <v>11</v>
      </c>
      <c r="D7504" s="9" t="str">
        <f t="shared" si="479"/>
        <v>Q1</v>
      </c>
      <c r="E7504" t="s">
        <v>44</v>
      </c>
      <c r="F7504">
        <v>201501</v>
      </c>
      <c r="G7504" s="3">
        <v>33</v>
      </c>
      <c r="H7504" s="3">
        <v>0</v>
      </c>
      <c r="I7504" s="3">
        <v>22</v>
      </c>
      <c r="J7504" s="3">
        <v>23</v>
      </c>
      <c r="K7504" s="3">
        <v>705</v>
      </c>
    </row>
    <row r="7505" spans="1:11" x14ac:dyDescent="0.25">
      <c r="A7505" s="9">
        <f t="shared" si="476"/>
        <v>1</v>
      </c>
      <c r="B7505" s="9">
        <f t="shared" si="477"/>
        <v>2015</v>
      </c>
      <c r="C7505" s="9">
        <f t="shared" si="478"/>
        <v>11</v>
      </c>
      <c r="D7505" s="9" t="str">
        <f t="shared" si="479"/>
        <v>Q1</v>
      </c>
      <c r="E7505" t="s">
        <v>44</v>
      </c>
      <c r="F7505">
        <v>201501</v>
      </c>
      <c r="G7505" s="3">
        <v>34</v>
      </c>
      <c r="H7505" s="3">
        <v>0</v>
      </c>
      <c r="I7505" s="3">
        <v>5</v>
      </c>
      <c r="J7505" s="3">
        <v>5</v>
      </c>
      <c r="K7505" s="3">
        <v>213</v>
      </c>
    </row>
    <row r="7506" spans="1:11" x14ac:dyDescent="0.25">
      <c r="A7506" s="9">
        <f t="shared" si="476"/>
        <v>1</v>
      </c>
      <c r="B7506" s="9">
        <f t="shared" si="477"/>
        <v>2015</v>
      </c>
      <c r="C7506" s="9">
        <f t="shared" si="478"/>
        <v>11</v>
      </c>
      <c r="D7506" s="9" t="str">
        <f t="shared" si="479"/>
        <v>Q1</v>
      </c>
      <c r="E7506" t="s">
        <v>44</v>
      </c>
      <c r="F7506">
        <v>201501</v>
      </c>
      <c r="G7506" s="3">
        <v>35</v>
      </c>
      <c r="H7506" s="3">
        <v>0</v>
      </c>
      <c r="I7506" s="3">
        <v>2</v>
      </c>
      <c r="J7506" s="3">
        <v>2</v>
      </c>
      <c r="K7506" s="3">
        <v>93</v>
      </c>
    </row>
    <row r="7507" spans="1:11" x14ac:dyDescent="0.25">
      <c r="A7507" s="9">
        <f t="shared" si="476"/>
        <v>1</v>
      </c>
      <c r="B7507" s="9">
        <f t="shared" si="477"/>
        <v>2015</v>
      </c>
      <c r="C7507" s="9">
        <f t="shared" si="478"/>
        <v>12</v>
      </c>
      <c r="D7507" s="9" t="str">
        <f t="shared" si="479"/>
        <v>Q1</v>
      </c>
      <c r="E7507" t="s">
        <v>44</v>
      </c>
      <c r="F7507">
        <v>201501</v>
      </c>
      <c r="G7507" s="3">
        <v>36</v>
      </c>
      <c r="H7507" s="3">
        <v>0</v>
      </c>
      <c r="I7507" s="3">
        <v>21</v>
      </c>
      <c r="J7507" s="3">
        <v>22</v>
      </c>
      <c r="K7507" s="3">
        <v>709</v>
      </c>
    </row>
    <row r="7508" spans="1:11" x14ac:dyDescent="0.25">
      <c r="A7508" s="9">
        <f t="shared" si="476"/>
        <v>1</v>
      </c>
      <c r="B7508" s="9">
        <f t="shared" si="477"/>
        <v>2015</v>
      </c>
      <c r="C7508" s="9">
        <f t="shared" si="478"/>
        <v>12</v>
      </c>
      <c r="D7508" s="9" t="str">
        <f t="shared" si="479"/>
        <v>Q1</v>
      </c>
      <c r="E7508" t="s">
        <v>44</v>
      </c>
      <c r="F7508">
        <v>201501</v>
      </c>
      <c r="G7508" s="3">
        <v>37</v>
      </c>
      <c r="H7508" s="3">
        <v>0</v>
      </c>
      <c r="I7508" s="3">
        <v>5</v>
      </c>
      <c r="J7508" s="3">
        <v>5</v>
      </c>
      <c r="K7508" s="3">
        <v>152</v>
      </c>
    </row>
    <row r="7509" spans="1:11" x14ac:dyDescent="0.25">
      <c r="A7509" s="9">
        <f t="shared" si="476"/>
        <v>1</v>
      </c>
      <c r="B7509" s="9">
        <f t="shared" si="477"/>
        <v>2015</v>
      </c>
      <c r="C7509" s="9">
        <f t="shared" si="478"/>
        <v>12</v>
      </c>
      <c r="D7509" s="9" t="str">
        <f t="shared" si="479"/>
        <v>Q1</v>
      </c>
      <c r="E7509" t="s">
        <v>44</v>
      </c>
      <c r="F7509">
        <v>201501</v>
      </c>
      <c r="G7509" s="3">
        <v>38</v>
      </c>
      <c r="H7509" s="3">
        <v>0</v>
      </c>
      <c r="I7509" s="3">
        <v>5</v>
      </c>
      <c r="J7509" s="3">
        <v>5</v>
      </c>
      <c r="K7509" s="3">
        <v>136</v>
      </c>
    </row>
    <row r="7510" spans="1:11" x14ac:dyDescent="0.25">
      <c r="A7510" s="9">
        <f t="shared" si="476"/>
        <v>1</v>
      </c>
      <c r="B7510" s="9">
        <f t="shared" si="477"/>
        <v>2015</v>
      </c>
      <c r="C7510" s="9">
        <f t="shared" si="478"/>
        <v>13</v>
      </c>
      <c r="D7510" s="9" t="str">
        <f t="shared" si="479"/>
        <v>Q1</v>
      </c>
      <c r="E7510" t="s">
        <v>44</v>
      </c>
      <c r="F7510">
        <v>201501</v>
      </c>
      <c r="G7510" s="3">
        <v>39</v>
      </c>
      <c r="H7510" s="3">
        <v>0</v>
      </c>
      <c r="I7510" s="3">
        <v>21</v>
      </c>
      <c r="J7510" s="3">
        <v>21</v>
      </c>
      <c r="K7510" s="3">
        <v>687</v>
      </c>
    </row>
    <row r="7511" spans="1:11" x14ac:dyDescent="0.25">
      <c r="A7511" s="9">
        <f t="shared" si="476"/>
        <v>1</v>
      </c>
      <c r="B7511" s="9">
        <f t="shared" si="477"/>
        <v>2015</v>
      </c>
      <c r="C7511" s="9">
        <f t="shared" si="478"/>
        <v>13</v>
      </c>
      <c r="D7511" s="9" t="str">
        <f t="shared" si="479"/>
        <v>Q1</v>
      </c>
      <c r="E7511" t="s">
        <v>44</v>
      </c>
      <c r="F7511">
        <v>201501</v>
      </c>
      <c r="G7511" s="3">
        <v>40</v>
      </c>
      <c r="H7511" s="3">
        <v>0</v>
      </c>
      <c r="I7511" s="3">
        <v>4</v>
      </c>
      <c r="J7511" s="3">
        <v>4</v>
      </c>
      <c r="K7511" s="3">
        <v>109</v>
      </c>
    </row>
    <row r="7512" spans="1:11" x14ac:dyDescent="0.25">
      <c r="A7512" s="9">
        <f t="shared" si="476"/>
        <v>1</v>
      </c>
      <c r="B7512" s="9">
        <f t="shared" si="477"/>
        <v>2015</v>
      </c>
      <c r="C7512" s="9">
        <f t="shared" si="478"/>
        <v>13</v>
      </c>
      <c r="D7512" s="9" t="str">
        <f t="shared" si="479"/>
        <v>Q1</v>
      </c>
      <c r="E7512" t="s">
        <v>44</v>
      </c>
      <c r="F7512">
        <v>201501</v>
      </c>
      <c r="G7512" s="3">
        <v>41</v>
      </c>
      <c r="H7512" s="3">
        <v>0</v>
      </c>
      <c r="I7512" s="3">
        <v>4</v>
      </c>
      <c r="J7512" s="3">
        <v>4</v>
      </c>
      <c r="K7512" s="3">
        <v>166</v>
      </c>
    </row>
    <row r="7513" spans="1:11" x14ac:dyDescent="0.25">
      <c r="A7513" s="9">
        <f t="shared" si="476"/>
        <v>1</v>
      </c>
      <c r="B7513" s="9">
        <f t="shared" si="477"/>
        <v>2015</v>
      </c>
      <c r="C7513" s="9">
        <f t="shared" si="478"/>
        <v>14</v>
      </c>
      <c r="D7513" s="9" t="str">
        <f t="shared" si="479"/>
        <v>Q1</v>
      </c>
      <c r="E7513" t="s">
        <v>44</v>
      </c>
      <c r="F7513">
        <v>201501</v>
      </c>
      <c r="G7513" s="3">
        <v>42</v>
      </c>
      <c r="H7513" s="3">
        <v>0</v>
      </c>
      <c r="I7513" s="3">
        <v>12</v>
      </c>
      <c r="J7513" s="3">
        <v>12</v>
      </c>
      <c r="K7513" s="3">
        <v>378</v>
      </c>
    </row>
    <row r="7514" spans="1:11" x14ac:dyDescent="0.25">
      <c r="A7514" s="9">
        <f t="shared" si="476"/>
        <v>1</v>
      </c>
      <c r="B7514" s="9">
        <f t="shared" si="477"/>
        <v>2015</v>
      </c>
      <c r="C7514" s="9">
        <f t="shared" si="478"/>
        <v>14</v>
      </c>
      <c r="D7514" s="9" t="str">
        <f t="shared" si="479"/>
        <v>Q1</v>
      </c>
      <c r="E7514" t="s">
        <v>44</v>
      </c>
      <c r="F7514">
        <v>201501</v>
      </c>
      <c r="G7514" s="3">
        <v>43</v>
      </c>
      <c r="H7514" s="3">
        <v>0</v>
      </c>
      <c r="I7514" s="3">
        <v>5</v>
      </c>
      <c r="J7514" s="3">
        <v>5</v>
      </c>
      <c r="K7514" s="3">
        <v>163</v>
      </c>
    </row>
    <row r="7515" spans="1:11" x14ac:dyDescent="0.25">
      <c r="A7515" s="9">
        <f t="shared" si="476"/>
        <v>1</v>
      </c>
      <c r="B7515" s="9">
        <f t="shared" si="477"/>
        <v>2015</v>
      </c>
      <c r="C7515" s="9">
        <f t="shared" si="478"/>
        <v>14</v>
      </c>
      <c r="D7515" s="9" t="str">
        <f t="shared" si="479"/>
        <v>Q1</v>
      </c>
      <c r="E7515" t="s">
        <v>44</v>
      </c>
      <c r="F7515">
        <v>201501</v>
      </c>
      <c r="G7515" s="3">
        <v>44</v>
      </c>
      <c r="H7515" s="3">
        <v>0</v>
      </c>
      <c r="I7515" s="3">
        <v>3</v>
      </c>
      <c r="J7515" s="3">
        <v>3</v>
      </c>
      <c r="K7515" s="3">
        <v>62</v>
      </c>
    </row>
    <row r="7516" spans="1:11" x14ac:dyDescent="0.25">
      <c r="A7516" s="9">
        <f t="shared" si="476"/>
        <v>1</v>
      </c>
      <c r="B7516" s="9">
        <f t="shared" si="477"/>
        <v>2015</v>
      </c>
      <c r="C7516" s="9">
        <f t="shared" si="478"/>
        <v>15</v>
      </c>
      <c r="D7516" s="9" t="str">
        <f t="shared" si="479"/>
        <v>Q1</v>
      </c>
      <c r="E7516" t="s">
        <v>44</v>
      </c>
      <c r="F7516">
        <v>201501</v>
      </c>
      <c r="G7516" s="3">
        <v>45</v>
      </c>
      <c r="H7516" s="3">
        <v>0</v>
      </c>
      <c r="I7516" s="3">
        <v>14</v>
      </c>
      <c r="J7516" s="3">
        <v>15</v>
      </c>
      <c r="K7516" s="3">
        <v>461</v>
      </c>
    </row>
    <row r="7517" spans="1:11" x14ac:dyDescent="0.25">
      <c r="A7517" s="9">
        <f t="shared" si="476"/>
        <v>1</v>
      </c>
      <c r="B7517" s="9">
        <f t="shared" si="477"/>
        <v>2015</v>
      </c>
      <c r="C7517" s="9">
        <f t="shared" si="478"/>
        <v>15</v>
      </c>
      <c r="D7517" s="9" t="str">
        <f t="shared" si="479"/>
        <v>Q1</v>
      </c>
      <c r="E7517" t="s">
        <v>44</v>
      </c>
      <c r="F7517">
        <v>201501</v>
      </c>
      <c r="G7517" s="3">
        <v>46</v>
      </c>
      <c r="H7517" s="3">
        <v>0</v>
      </c>
      <c r="I7517" s="3">
        <v>8</v>
      </c>
      <c r="J7517" s="3">
        <v>8</v>
      </c>
      <c r="K7517" s="3">
        <v>253.6</v>
      </c>
    </row>
    <row r="7518" spans="1:11" x14ac:dyDescent="0.25">
      <c r="A7518" s="9">
        <f t="shared" si="476"/>
        <v>1</v>
      </c>
      <c r="B7518" s="9">
        <f t="shared" si="477"/>
        <v>2015</v>
      </c>
      <c r="C7518" s="9">
        <f t="shared" si="478"/>
        <v>15</v>
      </c>
      <c r="D7518" s="9" t="str">
        <f t="shared" si="479"/>
        <v>Q1</v>
      </c>
      <c r="E7518" t="s">
        <v>44</v>
      </c>
      <c r="F7518">
        <v>201501</v>
      </c>
      <c r="G7518" s="3">
        <v>47</v>
      </c>
      <c r="H7518" s="3">
        <v>0</v>
      </c>
      <c r="I7518" s="3">
        <v>3</v>
      </c>
      <c r="J7518" s="3">
        <v>3</v>
      </c>
      <c r="K7518" s="3">
        <v>119</v>
      </c>
    </row>
    <row r="7519" spans="1:11" x14ac:dyDescent="0.25">
      <c r="A7519" s="9">
        <f t="shared" si="476"/>
        <v>1</v>
      </c>
      <c r="B7519" s="9">
        <f t="shared" si="477"/>
        <v>2015</v>
      </c>
      <c r="C7519" s="9">
        <f t="shared" si="478"/>
        <v>16</v>
      </c>
      <c r="D7519" s="9" t="str">
        <f t="shared" si="479"/>
        <v>Q1</v>
      </c>
      <c r="E7519" t="s">
        <v>44</v>
      </c>
      <c r="F7519">
        <v>201501</v>
      </c>
      <c r="G7519" s="3">
        <v>48</v>
      </c>
      <c r="H7519" s="3">
        <v>0</v>
      </c>
      <c r="I7519" s="3">
        <v>13</v>
      </c>
      <c r="J7519" s="3">
        <v>13</v>
      </c>
      <c r="K7519" s="3">
        <v>403</v>
      </c>
    </row>
    <row r="7520" spans="1:11" x14ac:dyDescent="0.25">
      <c r="A7520" s="9">
        <f t="shared" si="476"/>
        <v>1</v>
      </c>
      <c r="B7520" s="9">
        <f t="shared" si="477"/>
        <v>2015</v>
      </c>
      <c r="C7520" s="9">
        <f t="shared" si="478"/>
        <v>16</v>
      </c>
      <c r="D7520" s="9" t="str">
        <f t="shared" si="479"/>
        <v>Q1</v>
      </c>
      <c r="E7520" t="s">
        <v>44</v>
      </c>
      <c r="F7520">
        <v>201501</v>
      </c>
      <c r="G7520" s="3">
        <v>49</v>
      </c>
      <c r="H7520" s="3">
        <v>0</v>
      </c>
      <c r="I7520" s="3">
        <v>5</v>
      </c>
      <c r="J7520" s="3">
        <v>5</v>
      </c>
      <c r="K7520" s="3">
        <v>157</v>
      </c>
    </row>
    <row r="7521" spans="1:11" x14ac:dyDescent="0.25">
      <c r="A7521" s="9">
        <f t="shared" si="476"/>
        <v>1</v>
      </c>
      <c r="B7521" s="9">
        <f t="shared" si="477"/>
        <v>2015</v>
      </c>
      <c r="C7521" s="9">
        <f t="shared" si="478"/>
        <v>16</v>
      </c>
      <c r="D7521" s="9" t="str">
        <f t="shared" si="479"/>
        <v>Q1</v>
      </c>
      <c r="E7521" t="s">
        <v>44</v>
      </c>
      <c r="F7521">
        <v>201501</v>
      </c>
      <c r="G7521" s="3">
        <v>50</v>
      </c>
      <c r="H7521" s="3">
        <v>0</v>
      </c>
      <c r="I7521" s="3">
        <v>1</v>
      </c>
      <c r="J7521" s="3">
        <v>1</v>
      </c>
      <c r="K7521" s="3">
        <v>13</v>
      </c>
    </row>
    <row r="7522" spans="1:11" x14ac:dyDescent="0.25">
      <c r="A7522" s="9">
        <f t="shared" si="476"/>
        <v>2</v>
      </c>
      <c r="B7522" s="9">
        <f t="shared" si="477"/>
        <v>2015</v>
      </c>
      <c r="C7522" s="9">
        <f t="shared" si="478"/>
        <v>0</v>
      </c>
      <c r="D7522" s="9" t="str">
        <f t="shared" si="479"/>
        <v>Q1</v>
      </c>
      <c r="E7522" t="s">
        <v>44</v>
      </c>
      <c r="F7522">
        <v>201502</v>
      </c>
      <c r="G7522" s="3">
        <v>0</v>
      </c>
      <c r="H7522" s="3">
        <v>158</v>
      </c>
      <c r="I7522" s="3">
        <v>158</v>
      </c>
      <c r="J7522" s="3">
        <v>159</v>
      </c>
      <c r="K7522" s="3">
        <v>5247</v>
      </c>
    </row>
    <row r="7523" spans="1:11" x14ac:dyDescent="0.25">
      <c r="A7523" s="9">
        <f t="shared" si="476"/>
        <v>2</v>
      </c>
      <c r="B7523" s="9">
        <f t="shared" si="477"/>
        <v>2015</v>
      </c>
      <c r="C7523" s="9">
        <f t="shared" si="478"/>
        <v>1</v>
      </c>
      <c r="D7523" s="9" t="str">
        <f t="shared" si="479"/>
        <v>Q1</v>
      </c>
      <c r="E7523" t="s">
        <v>44</v>
      </c>
      <c r="F7523">
        <v>201502</v>
      </c>
      <c r="G7523" s="3">
        <v>3</v>
      </c>
      <c r="H7523" s="3">
        <v>0</v>
      </c>
      <c r="I7523" s="3">
        <v>22</v>
      </c>
      <c r="J7523" s="3">
        <v>22</v>
      </c>
      <c r="K7523" s="3">
        <v>726</v>
      </c>
    </row>
    <row r="7524" spans="1:11" x14ac:dyDescent="0.25">
      <c r="A7524" s="9">
        <f t="shared" si="476"/>
        <v>2</v>
      </c>
      <c r="B7524" s="9">
        <f t="shared" si="477"/>
        <v>2015</v>
      </c>
      <c r="C7524" s="9">
        <f t="shared" si="478"/>
        <v>1</v>
      </c>
      <c r="D7524" s="9" t="str">
        <f t="shared" si="479"/>
        <v>Q1</v>
      </c>
      <c r="E7524" t="s">
        <v>44</v>
      </c>
      <c r="F7524">
        <v>201502</v>
      </c>
      <c r="G7524" s="3">
        <v>5</v>
      </c>
      <c r="H7524" s="3">
        <v>0</v>
      </c>
      <c r="I7524" s="3">
        <v>1</v>
      </c>
      <c r="J7524" s="3">
        <v>1</v>
      </c>
      <c r="K7524" s="3">
        <v>33</v>
      </c>
    </row>
    <row r="7525" spans="1:11" x14ac:dyDescent="0.25">
      <c r="A7525" s="9">
        <f t="shared" si="476"/>
        <v>2</v>
      </c>
      <c r="B7525" s="9">
        <f t="shared" si="477"/>
        <v>2015</v>
      </c>
      <c r="C7525" s="9">
        <f t="shared" si="478"/>
        <v>2</v>
      </c>
      <c r="D7525" s="9" t="str">
        <f t="shared" si="479"/>
        <v>Q1</v>
      </c>
      <c r="E7525" t="s">
        <v>44</v>
      </c>
      <c r="F7525">
        <v>201502</v>
      </c>
      <c r="G7525" s="3">
        <v>6</v>
      </c>
      <c r="H7525" s="3">
        <v>0</v>
      </c>
      <c r="I7525" s="3">
        <v>113</v>
      </c>
      <c r="J7525" s="3">
        <v>113</v>
      </c>
      <c r="K7525" s="3">
        <v>3729</v>
      </c>
    </row>
    <row r="7526" spans="1:11" x14ac:dyDescent="0.25">
      <c r="A7526" s="9">
        <f t="shared" si="476"/>
        <v>2</v>
      </c>
      <c r="B7526" s="9">
        <f t="shared" si="477"/>
        <v>2015</v>
      </c>
      <c r="C7526" s="9">
        <f t="shared" si="478"/>
        <v>2</v>
      </c>
      <c r="D7526" s="9" t="str">
        <f t="shared" si="479"/>
        <v>Q1</v>
      </c>
      <c r="E7526" t="s">
        <v>44</v>
      </c>
      <c r="F7526">
        <v>201502</v>
      </c>
      <c r="G7526" s="3">
        <v>7</v>
      </c>
      <c r="H7526" s="3">
        <v>0</v>
      </c>
      <c r="I7526" s="3">
        <v>2</v>
      </c>
      <c r="J7526" s="3">
        <v>2</v>
      </c>
      <c r="K7526" s="3">
        <v>66</v>
      </c>
    </row>
    <row r="7527" spans="1:11" x14ac:dyDescent="0.25">
      <c r="A7527" s="9">
        <f t="shared" si="476"/>
        <v>2</v>
      </c>
      <c r="B7527" s="9">
        <f t="shared" si="477"/>
        <v>2015</v>
      </c>
      <c r="C7527" s="9">
        <f t="shared" si="478"/>
        <v>2</v>
      </c>
      <c r="D7527" s="9" t="str">
        <f t="shared" si="479"/>
        <v>Q1</v>
      </c>
      <c r="E7527" t="s">
        <v>44</v>
      </c>
      <c r="F7527">
        <v>201502</v>
      </c>
      <c r="G7527" s="3">
        <v>8</v>
      </c>
      <c r="H7527" s="3">
        <v>0</v>
      </c>
      <c r="I7527" s="3">
        <v>3</v>
      </c>
      <c r="J7527" s="3">
        <v>3</v>
      </c>
      <c r="K7527" s="3">
        <v>99</v>
      </c>
    </row>
    <row r="7528" spans="1:11" x14ac:dyDescent="0.25">
      <c r="A7528" s="9">
        <f t="shared" si="476"/>
        <v>2</v>
      </c>
      <c r="B7528" s="9">
        <f t="shared" si="477"/>
        <v>2015</v>
      </c>
      <c r="C7528" s="9">
        <f t="shared" si="478"/>
        <v>3</v>
      </c>
      <c r="D7528" s="9" t="str">
        <f t="shared" si="479"/>
        <v>Q1</v>
      </c>
      <c r="E7528" t="s">
        <v>44</v>
      </c>
      <c r="F7528">
        <v>201502</v>
      </c>
      <c r="G7528" s="3">
        <v>9</v>
      </c>
      <c r="H7528" s="3">
        <v>0</v>
      </c>
      <c r="I7528" s="3">
        <v>89</v>
      </c>
      <c r="J7528" s="3">
        <v>95</v>
      </c>
      <c r="K7528" s="3">
        <v>3010.9</v>
      </c>
    </row>
    <row r="7529" spans="1:11" x14ac:dyDescent="0.25">
      <c r="A7529" s="9">
        <f t="shared" si="476"/>
        <v>2</v>
      </c>
      <c r="B7529" s="9">
        <f t="shared" si="477"/>
        <v>2015</v>
      </c>
      <c r="C7529" s="9">
        <f t="shared" si="478"/>
        <v>3</v>
      </c>
      <c r="D7529" s="9" t="str">
        <f t="shared" si="479"/>
        <v>Q1</v>
      </c>
      <c r="E7529" t="s">
        <v>44</v>
      </c>
      <c r="F7529">
        <v>201502</v>
      </c>
      <c r="G7529" s="3">
        <v>10</v>
      </c>
      <c r="H7529" s="3">
        <v>0</v>
      </c>
      <c r="I7529" s="3">
        <v>7</v>
      </c>
      <c r="J7529" s="3">
        <v>7</v>
      </c>
      <c r="K7529" s="3">
        <v>238.1</v>
      </c>
    </row>
    <row r="7530" spans="1:11" x14ac:dyDescent="0.25">
      <c r="A7530" s="9">
        <f t="shared" si="476"/>
        <v>2</v>
      </c>
      <c r="B7530" s="9">
        <f t="shared" si="477"/>
        <v>2015</v>
      </c>
      <c r="C7530" s="9">
        <f t="shared" si="478"/>
        <v>3</v>
      </c>
      <c r="D7530" s="9" t="str">
        <f t="shared" si="479"/>
        <v>Q1</v>
      </c>
      <c r="E7530" t="s">
        <v>44</v>
      </c>
      <c r="F7530">
        <v>201502</v>
      </c>
      <c r="G7530" s="3">
        <v>11</v>
      </c>
      <c r="H7530" s="3">
        <v>0</v>
      </c>
      <c r="I7530" s="3">
        <v>6</v>
      </c>
      <c r="J7530" s="3">
        <v>6</v>
      </c>
      <c r="K7530" s="3">
        <v>188</v>
      </c>
    </row>
    <row r="7531" spans="1:11" x14ac:dyDescent="0.25">
      <c r="A7531" s="9">
        <f t="shared" si="476"/>
        <v>2</v>
      </c>
      <c r="B7531" s="9">
        <f t="shared" si="477"/>
        <v>2015</v>
      </c>
      <c r="C7531" s="9">
        <f t="shared" si="478"/>
        <v>4</v>
      </c>
      <c r="D7531" s="9" t="str">
        <f t="shared" si="479"/>
        <v>Q1</v>
      </c>
      <c r="E7531" t="s">
        <v>44</v>
      </c>
      <c r="F7531">
        <v>201502</v>
      </c>
      <c r="G7531" s="3">
        <v>12</v>
      </c>
      <c r="H7531" s="3">
        <v>0</v>
      </c>
      <c r="I7531" s="3">
        <v>77</v>
      </c>
      <c r="J7531" s="3">
        <v>77</v>
      </c>
      <c r="K7531" s="3">
        <v>2548</v>
      </c>
    </row>
    <row r="7532" spans="1:11" x14ac:dyDescent="0.25">
      <c r="A7532" s="9">
        <f t="shared" si="476"/>
        <v>2</v>
      </c>
      <c r="B7532" s="9">
        <f t="shared" si="477"/>
        <v>2015</v>
      </c>
      <c r="C7532" s="9">
        <f t="shared" si="478"/>
        <v>4</v>
      </c>
      <c r="D7532" s="9" t="str">
        <f t="shared" si="479"/>
        <v>Q1</v>
      </c>
      <c r="E7532" t="s">
        <v>44</v>
      </c>
      <c r="F7532">
        <v>201502</v>
      </c>
      <c r="G7532" s="3">
        <v>13</v>
      </c>
      <c r="H7532" s="3">
        <v>0</v>
      </c>
      <c r="I7532" s="3">
        <v>4</v>
      </c>
      <c r="J7532" s="3">
        <v>4</v>
      </c>
      <c r="K7532" s="3">
        <v>80</v>
      </c>
    </row>
    <row r="7533" spans="1:11" x14ac:dyDescent="0.25">
      <c r="A7533" s="9">
        <f t="shared" si="476"/>
        <v>2</v>
      </c>
      <c r="B7533" s="9">
        <f t="shared" si="477"/>
        <v>2015</v>
      </c>
      <c r="C7533" s="9">
        <f t="shared" si="478"/>
        <v>4</v>
      </c>
      <c r="D7533" s="9" t="str">
        <f t="shared" si="479"/>
        <v>Q1</v>
      </c>
      <c r="E7533" t="s">
        <v>44</v>
      </c>
      <c r="F7533">
        <v>201502</v>
      </c>
      <c r="G7533" s="3">
        <v>14</v>
      </c>
      <c r="H7533" s="3">
        <v>0</v>
      </c>
      <c r="I7533" s="3">
        <v>5</v>
      </c>
      <c r="J7533" s="3">
        <v>5</v>
      </c>
      <c r="K7533" s="3">
        <v>122</v>
      </c>
    </row>
    <row r="7534" spans="1:11" x14ac:dyDescent="0.25">
      <c r="A7534" s="9">
        <f t="shared" si="476"/>
        <v>2</v>
      </c>
      <c r="B7534" s="9">
        <f t="shared" si="477"/>
        <v>2015</v>
      </c>
      <c r="C7534" s="9">
        <f t="shared" si="478"/>
        <v>5</v>
      </c>
      <c r="D7534" s="9" t="str">
        <f t="shared" si="479"/>
        <v>Q1</v>
      </c>
      <c r="E7534" t="s">
        <v>44</v>
      </c>
      <c r="F7534">
        <v>201502</v>
      </c>
      <c r="G7534" s="3">
        <v>15</v>
      </c>
      <c r="H7534" s="3">
        <v>0</v>
      </c>
      <c r="I7534" s="3">
        <v>72</v>
      </c>
      <c r="J7534" s="3">
        <v>73</v>
      </c>
      <c r="K7534" s="3">
        <v>2415</v>
      </c>
    </row>
    <row r="7535" spans="1:11" x14ac:dyDescent="0.25">
      <c r="A7535" s="9">
        <f t="shared" si="476"/>
        <v>2</v>
      </c>
      <c r="B7535" s="9">
        <f t="shared" si="477"/>
        <v>2015</v>
      </c>
      <c r="C7535" s="9">
        <f t="shared" si="478"/>
        <v>5</v>
      </c>
      <c r="D7535" s="9" t="str">
        <f t="shared" si="479"/>
        <v>Q1</v>
      </c>
      <c r="E7535" t="s">
        <v>44</v>
      </c>
      <c r="F7535">
        <v>201502</v>
      </c>
      <c r="G7535" s="3">
        <v>16</v>
      </c>
      <c r="H7535" s="3">
        <v>0</v>
      </c>
      <c r="I7535" s="3">
        <v>2</v>
      </c>
      <c r="J7535" s="3">
        <v>2</v>
      </c>
      <c r="K7535" s="3">
        <v>23</v>
      </c>
    </row>
    <row r="7536" spans="1:11" x14ac:dyDescent="0.25">
      <c r="A7536" s="9">
        <f t="shared" si="476"/>
        <v>2</v>
      </c>
      <c r="B7536" s="9">
        <f t="shared" si="477"/>
        <v>2015</v>
      </c>
      <c r="C7536" s="9">
        <f t="shared" si="478"/>
        <v>5</v>
      </c>
      <c r="D7536" s="9" t="str">
        <f t="shared" si="479"/>
        <v>Q1</v>
      </c>
      <c r="E7536" t="s">
        <v>44</v>
      </c>
      <c r="F7536">
        <v>201502</v>
      </c>
      <c r="G7536" s="3">
        <v>17</v>
      </c>
      <c r="H7536" s="3">
        <v>0</v>
      </c>
      <c r="I7536" s="3">
        <v>8</v>
      </c>
      <c r="J7536" s="3">
        <v>8</v>
      </c>
      <c r="K7536" s="3">
        <v>221</v>
      </c>
    </row>
    <row r="7537" spans="1:11" x14ac:dyDescent="0.25">
      <c r="A7537" s="9">
        <f t="shared" si="476"/>
        <v>2</v>
      </c>
      <c r="B7537" s="9">
        <f t="shared" si="477"/>
        <v>2015</v>
      </c>
      <c r="C7537" s="9">
        <f t="shared" si="478"/>
        <v>6</v>
      </c>
      <c r="D7537" s="9" t="str">
        <f t="shared" si="479"/>
        <v>Q1</v>
      </c>
      <c r="E7537" t="s">
        <v>44</v>
      </c>
      <c r="F7537">
        <v>201502</v>
      </c>
      <c r="G7537" s="3">
        <v>18</v>
      </c>
      <c r="H7537" s="3">
        <v>0</v>
      </c>
      <c r="I7537" s="3">
        <v>56</v>
      </c>
      <c r="J7537" s="3">
        <v>59</v>
      </c>
      <c r="K7537" s="3">
        <v>1916.5</v>
      </c>
    </row>
    <row r="7538" spans="1:11" x14ac:dyDescent="0.25">
      <c r="A7538" s="9">
        <f t="shared" si="476"/>
        <v>2</v>
      </c>
      <c r="B7538" s="9">
        <f t="shared" si="477"/>
        <v>2015</v>
      </c>
      <c r="C7538" s="9">
        <f t="shared" si="478"/>
        <v>6</v>
      </c>
      <c r="D7538" s="9" t="str">
        <f t="shared" si="479"/>
        <v>Q1</v>
      </c>
      <c r="E7538" t="s">
        <v>44</v>
      </c>
      <c r="F7538">
        <v>201502</v>
      </c>
      <c r="G7538" s="3">
        <v>19</v>
      </c>
      <c r="H7538" s="3">
        <v>0</v>
      </c>
      <c r="I7538" s="3">
        <v>4</v>
      </c>
      <c r="J7538" s="3">
        <v>4</v>
      </c>
      <c r="K7538" s="3">
        <v>59</v>
      </c>
    </row>
    <row r="7539" spans="1:11" x14ac:dyDescent="0.25">
      <c r="A7539" s="9">
        <f t="shared" si="476"/>
        <v>2</v>
      </c>
      <c r="B7539" s="9">
        <f t="shared" si="477"/>
        <v>2015</v>
      </c>
      <c r="C7539" s="9">
        <f t="shared" si="478"/>
        <v>6</v>
      </c>
      <c r="D7539" s="9" t="str">
        <f t="shared" si="479"/>
        <v>Q1</v>
      </c>
      <c r="E7539" t="s">
        <v>44</v>
      </c>
      <c r="F7539">
        <v>201502</v>
      </c>
      <c r="G7539" s="3">
        <v>20</v>
      </c>
      <c r="H7539" s="3">
        <v>0</v>
      </c>
      <c r="I7539" s="3">
        <v>5</v>
      </c>
      <c r="J7539" s="3">
        <v>5</v>
      </c>
      <c r="K7539" s="3">
        <v>143</v>
      </c>
    </row>
    <row r="7540" spans="1:11" x14ac:dyDescent="0.25">
      <c r="A7540" s="9">
        <f t="shared" si="476"/>
        <v>2</v>
      </c>
      <c r="B7540" s="9">
        <f t="shared" si="477"/>
        <v>2015</v>
      </c>
      <c r="C7540" s="9">
        <f t="shared" si="478"/>
        <v>7</v>
      </c>
      <c r="D7540" s="9" t="str">
        <f t="shared" si="479"/>
        <v>Q1</v>
      </c>
      <c r="E7540" t="s">
        <v>44</v>
      </c>
      <c r="F7540">
        <v>201502</v>
      </c>
      <c r="G7540" s="3">
        <v>21</v>
      </c>
      <c r="H7540" s="3">
        <v>0</v>
      </c>
      <c r="I7540" s="3">
        <v>47</v>
      </c>
      <c r="J7540" s="3">
        <v>47</v>
      </c>
      <c r="K7540" s="3">
        <v>1528</v>
      </c>
    </row>
    <row r="7541" spans="1:11" x14ac:dyDescent="0.25">
      <c r="A7541" s="9">
        <f t="shared" si="476"/>
        <v>2</v>
      </c>
      <c r="B7541" s="9">
        <f t="shared" si="477"/>
        <v>2015</v>
      </c>
      <c r="C7541" s="9">
        <f t="shared" si="478"/>
        <v>7</v>
      </c>
      <c r="D7541" s="9" t="str">
        <f t="shared" si="479"/>
        <v>Q1</v>
      </c>
      <c r="E7541" t="s">
        <v>44</v>
      </c>
      <c r="F7541">
        <v>201502</v>
      </c>
      <c r="G7541" s="3">
        <v>22</v>
      </c>
      <c r="H7541" s="3">
        <v>0</v>
      </c>
      <c r="I7541" s="3">
        <v>4</v>
      </c>
      <c r="J7541" s="3">
        <v>4</v>
      </c>
      <c r="K7541" s="3">
        <v>64.400000000000006</v>
      </c>
    </row>
    <row r="7542" spans="1:11" x14ac:dyDescent="0.25">
      <c r="A7542" s="9">
        <f t="shared" si="476"/>
        <v>2</v>
      </c>
      <c r="B7542" s="9">
        <f t="shared" si="477"/>
        <v>2015</v>
      </c>
      <c r="C7542" s="9">
        <f t="shared" si="478"/>
        <v>7</v>
      </c>
      <c r="D7542" s="9" t="str">
        <f t="shared" si="479"/>
        <v>Q1</v>
      </c>
      <c r="E7542" t="s">
        <v>44</v>
      </c>
      <c r="F7542">
        <v>201502</v>
      </c>
      <c r="G7542" s="3">
        <v>23</v>
      </c>
      <c r="H7542" s="3">
        <v>0</v>
      </c>
      <c r="I7542" s="3">
        <v>7</v>
      </c>
      <c r="J7542" s="3">
        <v>8</v>
      </c>
      <c r="K7542" s="3">
        <v>177</v>
      </c>
    </row>
    <row r="7543" spans="1:11" x14ac:dyDescent="0.25">
      <c r="A7543" s="9">
        <f t="shared" si="476"/>
        <v>2</v>
      </c>
      <c r="B7543" s="9">
        <f t="shared" si="477"/>
        <v>2015</v>
      </c>
      <c r="C7543" s="9">
        <f t="shared" si="478"/>
        <v>8</v>
      </c>
      <c r="D7543" s="9" t="str">
        <f t="shared" si="479"/>
        <v>Q1</v>
      </c>
      <c r="E7543" t="s">
        <v>44</v>
      </c>
      <c r="F7543">
        <v>201502</v>
      </c>
      <c r="G7543" s="3">
        <v>24</v>
      </c>
      <c r="H7543" s="3">
        <v>0</v>
      </c>
      <c r="I7543" s="3">
        <v>38</v>
      </c>
      <c r="J7543" s="3">
        <v>38</v>
      </c>
      <c r="K7543" s="3">
        <v>1236</v>
      </c>
    </row>
    <row r="7544" spans="1:11" x14ac:dyDescent="0.25">
      <c r="A7544" s="9">
        <f t="shared" si="476"/>
        <v>2</v>
      </c>
      <c r="B7544" s="9">
        <f t="shared" si="477"/>
        <v>2015</v>
      </c>
      <c r="C7544" s="9">
        <f t="shared" si="478"/>
        <v>8</v>
      </c>
      <c r="D7544" s="9" t="str">
        <f t="shared" si="479"/>
        <v>Q1</v>
      </c>
      <c r="E7544" t="s">
        <v>44</v>
      </c>
      <c r="F7544">
        <v>201502</v>
      </c>
      <c r="G7544" s="3">
        <v>25</v>
      </c>
      <c r="H7544" s="3">
        <v>0</v>
      </c>
      <c r="I7544" s="3">
        <v>6</v>
      </c>
      <c r="J7544" s="3">
        <v>6</v>
      </c>
      <c r="K7544" s="3">
        <v>148</v>
      </c>
    </row>
    <row r="7545" spans="1:11" x14ac:dyDescent="0.25">
      <c r="A7545" s="9">
        <f t="shared" si="476"/>
        <v>2</v>
      </c>
      <c r="B7545" s="9">
        <f t="shared" si="477"/>
        <v>2015</v>
      </c>
      <c r="C7545" s="9">
        <f t="shared" si="478"/>
        <v>8</v>
      </c>
      <c r="D7545" s="9" t="str">
        <f t="shared" si="479"/>
        <v>Q1</v>
      </c>
      <c r="E7545" t="s">
        <v>44</v>
      </c>
      <c r="F7545">
        <v>201502</v>
      </c>
      <c r="G7545" s="3">
        <v>26</v>
      </c>
      <c r="H7545" s="3">
        <v>0</v>
      </c>
      <c r="I7545" s="3">
        <v>8</v>
      </c>
      <c r="J7545" s="3">
        <v>8</v>
      </c>
      <c r="K7545" s="3">
        <v>233</v>
      </c>
    </row>
    <row r="7546" spans="1:11" x14ac:dyDescent="0.25">
      <c r="A7546" s="9">
        <f t="shared" si="476"/>
        <v>2</v>
      </c>
      <c r="B7546" s="9">
        <f t="shared" si="477"/>
        <v>2015</v>
      </c>
      <c r="C7546" s="9">
        <f t="shared" si="478"/>
        <v>9</v>
      </c>
      <c r="D7546" s="9" t="str">
        <f t="shared" si="479"/>
        <v>Q1</v>
      </c>
      <c r="E7546" t="s">
        <v>44</v>
      </c>
      <c r="F7546">
        <v>201502</v>
      </c>
      <c r="G7546" s="3">
        <v>27</v>
      </c>
      <c r="H7546" s="3">
        <v>0</v>
      </c>
      <c r="I7546" s="3">
        <v>39</v>
      </c>
      <c r="J7546" s="3">
        <v>41</v>
      </c>
      <c r="K7546" s="3">
        <v>1366</v>
      </c>
    </row>
    <row r="7547" spans="1:11" x14ac:dyDescent="0.25">
      <c r="A7547" s="9">
        <f t="shared" si="476"/>
        <v>2</v>
      </c>
      <c r="B7547" s="9">
        <f t="shared" si="477"/>
        <v>2015</v>
      </c>
      <c r="C7547" s="9">
        <f t="shared" si="478"/>
        <v>9</v>
      </c>
      <c r="D7547" s="9" t="str">
        <f t="shared" si="479"/>
        <v>Q1</v>
      </c>
      <c r="E7547" t="s">
        <v>44</v>
      </c>
      <c r="F7547">
        <v>201502</v>
      </c>
      <c r="G7547" s="3">
        <v>28</v>
      </c>
      <c r="H7547" s="3">
        <v>0</v>
      </c>
      <c r="I7547" s="3">
        <v>8</v>
      </c>
      <c r="J7547" s="3">
        <v>8</v>
      </c>
      <c r="K7547" s="3">
        <v>146</v>
      </c>
    </row>
    <row r="7548" spans="1:11" x14ac:dyDescent="0.25">
      <c r="A7548" s="9">
        <f t="shared" si="476"/>
        <v>2</v>
      </c>
      <c r="B7548" s="9">
        <f t="shared" si="477"/>
        <v>2015</v>
      </c>
      <c r="C7548" s="9">
        <f t="shared" si="478"/>
        <v>9</v>
      </c>
      <c r="D7548" s="9" t="str">
        <f t="shared" si="479"/>
        <v>Q1</v>
      </c>
      <c r="E7548" t="s">
        <v>44</v>
      </c>
      <c r="F7548">
        <v>201502</v>
      </c>
      <c r="G7548" s="3">
        <v>29</v>
      </c>
      <c r="H7548" s="3">
        <v>0</v>
      </c>
      <c r="I7548" s="3">
        <v>7</v>
      </c>
      <c r="J7548" s="3">
        <v>7</v>
      </c>
      <c r="K7548" s="3">
        <v>144</v>
      </c>
    </row>
    <row r="7549" spans="1:11" x14ac:dyDescent="0.25">
      <c r="A7549" s="9">
        <f t="shared" si="476"/>
        <v>2</v>
      </c>
      <c r="B7549" s="9">
        <f t="shared" si="477"/>
        <v>2015</v>
      </c>
      <c r="C7549" s="9">
        <f t="shared" si="478"/>
        <v>10</v>
      </c>
      <c r="D7549" s="9" t="str">
        <f t="shared" si="479"/>
        <v>Q1</v>
      </c>
      <c r="E7549" t="s">
        <v>44</v>
      </c>
      <c r="F7549">
        <v>201502</v>
      </c>
      <c r="G7549" s="3">
        <v>30</v>
      </c>
      <c r="H7549" s="3">
        <v>0</v>
      </c>
      <c r="I7549" s="3">
        <v>38</v>
      </c>
      <c r="J7549" s="3">
        <v>38</v>
      </c>
      <c r="K7549" s="3">
        <v>1189</v>
      </c>
    </row>
    <row r="7550" spans="1:11" x14ac:dyDescent="0.25">
      <c r="A7550" s="9">
        <f t="shared" si="476"/>
        <v>2</v>
      </c>
      <c r="B7550" s="9">
        <f t="shared" si="477"/>
        <v>2015</v>
      </c>
      <c r="C7550" s="9">
        <f t="shared" si="478"/>
        <v>10</v>
      </c>
      <c r="D7550" s="9" t="str">
        <f t="shared" si="479"/>
        <v>Q1</v>
      </c>
      <c r="E7550" t="s">
        <v>44</v>
      </c>
      <c r="F7550">
        <v>201502</v>
      </c>
      <c r="G7550" s="3">
        <v>31</v>
      </c>
      <c r="H7550" s="3">
        <v>0</v>
      </c>
      <c r="I7550" s="3">
        <v>7</v>
      </c>
      <c r="J7550" s="3">
        <v>7</v>
      </c>
      <c r="K7550" s="3">
        <v>134</v>
      </c>
    </row>
    <row r="7551" spans="1:11" x14ac:dyDescent="0.25">
      <c r="A7551" s="9">
        <f t="shared" si="476"/>
        <v>2</v>
      </c>
      <c r="B7551" s="9">
        <f t="shared" si="477"/>
        <v>2015</v>
      </c>
      <c r="C7551" s="9">
        <f t="shared" si="478"/>
        <v>10</v>
      </c>
      <c r="D7551" s="9" t="str">
        <f t="shared" si="479"/>
        <v>Q1</v>
      </c>
      <c r="E7551" t="s">
        <v>44</v>
      </c>
      <c r="F7551">
        <v>201502</v>
      </c>
      <c r="G7551" s="3">
        <v>32</v>
      </c>
      <c r="H7551" s="3">
        <v>0</v>
      </c>
      <c r="I7551" s="3">
        <v>10</v>
      </c>
      <c r="J7551" s="3">
        <v>10</v>
      </c>
      <c r="K7551" s="3">
        <v>321.35000000000002</v>
      </c>
    </row>
    <row r="7552" spans="1:11" x14ac:dyDescent="0.25">
      <c r="A7552" s="9">
        <f t="shared" si="476"/>
        <v>2</v>
      </c>
      <c r="B7552" s="9">
        <f t="shared" si="477"/>
        <v>2015</v>
      </c>
      <c r="C7552" s="9">
        <f t="shared" si="478"/>
        <v>11</v>
      </c>
      <c r="D7552" s="9" t="str">
        <f t="shared" si="479"/>
        <v>Q1</v>
      </c>
      <c r="E7552" t="s">
        <v>44</v>
      </c>
      <c r="F7552">
        <v>201502</v>
      </c>
      <c r="G7552" s="3">
        <v>33</v>
      </c>
      <c r="H7552" s="3">
        <v>0</v>
      </c>
      <c r="I7552" s="3">
        <v>37</v>
      </c>
      <c r="J7552" s="3">
        <v>39</v>
      </c>
      <c r="K7552" s="3">
        <v>1217</v>
      </c>
    </row>
    <row r="7553" spans="1:11" x14ac:dyDescent="0.25">
      <c r="A7553" s="9">
        <f t="shared" si="476"/>
        <v>2</v>
      </c>
      <c r="B7553" s="9">
        <f t="shared" si="477"/>
        <v>2015</v>
      </c>
      <c r="C7553" s="9">
        <f t="shared" si="478"/>
        <v>11</v>
      </c>
      <c r="D7553" s="9" t="str">
        <f t="shared" si="479"/>
        <v>Q1</v>
      </c>
      <c r="E7553" t="s">
        <v>44</v>
      </c>
      <c r="F7553">
        <v>201502</v>
      </c>
      <c r="G7553" s="3">
        <v>34</v>
      </c>
      <c r="H7553" s="3">
        <v>0</v>
      </c>
      <c r="I7553" s="3">
        <v>6</v>
      </c>
      <c r="J7553" s="3">
        <v>6</v>
      </c>
      <c r="K7553" s="3">
        <v>119</v>
      </c>
    </row>
    <row r="7554" spans="1:11" x14ac:dyDescent="0.25">
      <c r="A7554" s="9">
        <f t="shared" si="476"/>
        <v>2</v>
      </c>
      <c r="B7554" s="9">
        <f t="shared" si="477"/>
        <v>2015</v>
      </c>
      <c r="C7554" s="9">
        <f t="shared" si="478"/>
        <v>11</v>
      </c>
      <c r="D7554" s="9" t="str">
        <f t="shared" si="479"/>
        <v>Q1</v>
      </c>
      <c r="E7554" t="s">
        <v>44</v>
      </c>
      <c r="F7554">
        <v>201502</v>
      </c>
      <c r="G7554" s="3">
        <v>35</v>
      </c>
      <c r="H7554" s="3">
        <v>0</v>
      </c>
      <c r="I7554" s="3">
        <v>8</v>
      </c>
      <c r="J7554" s="3">
        <v>8</v>
      </c>
      <c r="K7554" s="3">
        <v>166</v>
      </c>
    </row>
    <row r="7555" spans="1:11" x14ac:dyDescent="0.25">
      <c r="A7555" s="9">
        <f t="shared" si="476"/>
        <v>2</v>
      </c>
      <c r="B7555" s="9">
        <f t="shared" si="477"/>
        <v>2015</v>
      </c>
      <c r="C7555" s="9">
        <f t="shared" si="478"/>
        <v>12</v>
      </c>
      <c r="D7555" s="9" t="str">
        <f t="shared" si="479"/>
        <v>Q1</v>
      </c>
      <c r="E7555" t="s">
        <v>44</v>
      </c>
      <c r="F7555">
        <v>201502</v>
      </c>
      <c r="G7555" s="3">
        <v>36</v>
      </c>
      <c r="H7555" s="3">
        <v>0</v>
      </c>
      <c r="I7555" s="3">
        <v>27</v>
      </c>
      <c r="J7555" s="3">
        <v>27</v>
      </c>
      <c r="K7555" s="3">
        <v>863</v>
      </c>
    </row>
    <row r="7556" spans="1:11" x14ac:dyDescent="0.25">
      <c r="A7556" s="9">
        <f t="shared" si="476"/>
        <v>2</v>
      </c>
      <c r="B7556" s="9">
        <f t="shared" si="477"/>
        <v>2015</v>
      </c>
      <c r="C7556" s="9">
        <f t="shared" si="478"/>
        <v>12</v>
      </c>
      <c r="D7556" s="9" t="str">
        <f t="shared" si="479"/>
        <v>Q1</v>
      </c>
      <c r="E7556" t="s">
        <v>44</v>
      </c>
      <c r="F7556">
        <v>201502</v>
      </c>
      <c r="G7556" s="3">
        <v>37</v>
      </c>
      <c r="H7556" s="3">
        <v>0</v>
      </c>
      <c r="I7556" s="3">
        <v>6</v>
      </c>
      <c r="J7556" s="3">
        <v>6</v>
      </c>
      <c r="K7556" s="3">
        <v>94</v>
      </c>
    </row>
    <row r="7557" spans="1:11" x14ac:dyDescent="0.25">
      <c r="A7557" s="9">
        <f t="shared" si="476"/>
        <v>2</v>
      </c>
      <c r="B7557" s="9">
        <f t="shared" si="477"/>
        <v>2015</v>
      </c>
      <c r="C7557" s="9">
        <f t="shared" si="478"/>
        <v>12</v>
      </c>
      <c r="D7557" s="9" t="str">
        <f t="shared" si="479"/>
        <v>Q1</v>
      </c>
      <c r="E7557" t="s">
        <v>44</v>
      </c>
      <c r="F7557">
        <v>201502</v>
      </c>
      <c r="G7557" s="3">
        <v>38</v>
      </c>
      <c r="H7557" s="3">
        <v>0</v>
      </c>
      <c r="I7557" s="3">
        <v>10</v>
      </c>
      <c r="J7557" s="3">
        <v>12</v>
      </c>
      <c r="K7557" s="3">
        <v>322.5</v>
      </c>
    </row>
    <row r="7558" spans="1:11" x14ac:dyDescent="0.25">
      <c r="A7558" s="9">
        <f t="shared" si="476"/>
        <v>2</v>
      </c>
      <c r="B7558" s="9">
        <f t="shared" si="477"/>
        <v>2015</v>
      </c>
      <c r="C7558" s="9">
        <f t="shared" si="478"/>
        <v>13</v>
      </c>
      <c r="D7558" s="9" t="str">
        <f t="shared" si="479"/>
        <v>Q1</v>
      </c>
      <c r="E7558" t="s">
        <v>44</v>
      </c>
      <c r="F7558">
        <v>201502</v>
      </c>
      <c r="G7558" s="3">
        <v>39</v>
      </c>
      <c r="H7558" s="3">
        <v>0</v>
      </c>
      <c r="I7558" s="3">
        <v>26</v>
      </c>
      <c r="J7558" s="3">
        <v>26</v>
      </c>
      <c r="K7558" s="3">
        <v>823</v>
      </c>
    </row>
    <row r="7559" spans="1:11" x14ac:dyDescent="0.25">
      <c r="A7559" s="9">
        <f t="shared" si="476"/>
        <v>2</v>
      </c>
      <c r="B7559" s="9">
        <f t="shared" si="477"/>
        <v>2015</v>
      </c>
      <c r="C7559" s="9">
        <f t="shared" si="478"/>
        <v>13</v>
      </c>
      <c r="D7559" s="9" t="str">
        <f t="shared" si="479"/>
        <v>Q1</v>
      </c>
      <c r="E7559" t="s">
        <v>44</v>
      </c>
      <c r="F7559">
        <v>201502</v>
      </c>
      <c r="G7559" s="3">
        <v>40</v>
      </c>
      <c r="H7559" s="3">
        <v>0</v>
      </c>
      <c r="I7559" s="3">
        <v>7</v>
      </c>
      <c r="J7559" s="3">
        <v>7</v>
      </c>
      <c r="K7559" s="3">
        <v>148.99</v>
      </c>
    </row>
    <row r="7560" spans="1:11" x14ac:dyDescent="0.25">
      <c r="A7560" s="9">
        <f t="shared" si="476"/>
        <v>2</v>
      </c>
      <c r="B7560" s="9">
        <f t="shared" si="477"/>
        <v>2015</v>
      </c>
      <c r="C7560" s="9">
        <f t="shared" si="478"/>
        <v>13</v>
      </c>
      <c r="D7560" s="9" t="str">
        <f t="shared" si="479"/>
        <v>Q1</v>
      </c>
      <c r="E7560" t="s">
        <v>44</v>
      </c>
      <c r="F7560">
        <v>201502</v>
      </c>
      <c r="G7560" s="3">
        <v>41</v>
      </c>
      <c r="H7560" s="3">
        <v>0</v>
      </c>
      <c r="I7560" s="3">
        <v>6</v>
      </c>
      <c r="J7560" s="3">
        <v>6</v>
      </c>
      <c r="K7560" s="3">
        <v>112</v>
      </c>
    </row>
    <row r="7561" spans="1:11" x14ac:dyDescent="0.25">
      <c r="A7561" s="9">
        <f t="shared" si="476"/>
        <v>2</v>
      </c>
      <c r="B7561" s="9">
        <f t="shared" si="477"/>
        <v>2015</v>
      </c>
      <c r="C7561" s="9">
        <f t="shared" si="478"/>
        <v>14</v>
      </c>
      <c r="D7561" s="9" t="str">
        <f t="shared" si="479"/>
        <v>Q1</v>
      </c>
      <c r="E7561" t="s">
        <v>44</v>
      </c>
      <c r="F7561">
        <v>201502</v>
      </c>
      <c r="G7561" s="3">
        <v>42</v>
      </c>
      <c r="H7561" s="3">
        <v>0</v>
      </c>
      <c r="I7561" s="3">
        <v>26</v>
      </c>
      <c r="J7561" s="3">
        <v>26</v>
      </c>
      <c r="K7561" s="3">
        <v>790</v>
      </c>
    </row>
    <row r="7562" spans="1:11" x14ac:dyDescent="0.25">
      <c r="A7562" s="9">
        <f t="shared" si="476"/>
        <v>2</v>
      </c>
      <c r="B7562" s="9">
        <f t="shared" si="477"/>
        <v>2015</v>
      </c>
      <c r="C7562" s="9">
        <f t="shared" si="478"/>
        <v>14</v>
      </c>
      <c r="D7562" s="9" t="str">
        <f t="shared" si="479"/>
        <v>Q1</v>
      </c>
      <c r="E7562" t="s">
        <v>44</v>
      </c>
      <c r="F7562">
        <v>201502</v>
      </c>
      <c r="G7562" s="3">
        <v>43</v>
      </c>
      <c r="H7562" s="3">
        <v>0</v>
      </c>
      <c r="I7562" s="3">
        <v>7</v>
      </c>
      <c r="J7562" s="3">
        <v>7</v>
      </c>
      <c r="K7562" s="3">
        <v>118</v>
      </c>
    </row>
    <row r="7563" spans="1:11" x14ac:dyDescent="0.25">
      <c r="A7563" s="9">
        <f t="shared" si="476"/>
        <v>2</v>
      </c>
      <c r="B7563" s="9">
        <f t="shared" si="477"/>
        <v>2015</v>
      </c>
      <c r="C7563" s="9">
        <f t="shared" si="478"/>
        <v>14</v>
      </c>
      <c r="D7563" s="9" t="str">
        <f t="shared" si="479"/>
        <v>Q1</v>
      </c>
      <c r="E7563" t="s">
        <v>44</v>
      </c>
      <c r="F7563">
        <v>201502</v>
      </c>
      <c r="G7563" s="3">
        <v>44</v>
      </c>
      <c r="H7563" s="3">
        <v>0</v>
      </c>
      <c r="I7563" s="3">
        <v>7</v>
      </c>
      <c r="J7563" s="3">
        <v>7</v>
      </c>
      <c r="K7563" s="3">
        <v>134</v>
      </c>
    </row>
    <row r="7564" spans="1:11" x14ac:dyDescent="0.25">
      <c r="A7564" s="9">
        <f t="shared" si="476"/>
        <v>2</v>
      </c>
      <c r="B7564" s="9">
        <f t="shared" si="477"/>
        <v>2015</v>
      </c>
      <c r="C7564" s="9">
        <f t="shared" si="478"/>
        <v>15</v>
      </c>
      <c r="D7564" s="9" t="str">
        <f t="shared" si="479"/>
        <v>Q1</v>
      </c>
      <c r="E7564" t="s">
        <v>44</v>
      </c>
      <c r="F7564">
        <v>201502</v>
      </c>
      <c r="G7564" s="3">
        <v>45</v>
      </c>
      <c r="H7564" s="3">
        <v>0</v>
      </c>
      <c r="I7564" s="3">
        <v>25</v>
      </c>
      <c r="J7564" s="3">
        <v>25</v>
      </c>
      <c r="K7564" s="3">
        <v>748.4</v>
      </c>
    </row>
    <row r="7565" spans="1:11" x14ac:dyDescent="0.25">
      <c r="A7565" s="9">
        <f t="shared" si="476"/>
        <v>2</v>
      </c>
      <c r="B7565" s="9">
        <f t="shared" si="477"/>
        <v>2015</v>
      </c>
      <c r="C7565" s="9">
        <f t="shared" si="478"/>
        <v>15</v>
      </c>
      <c r="D7565" s="9" t="str">
        <f t="shared" si="479"/>
        <v>Q1</v>
      </c>
      <c r="E7565" t="s">
        <v>44</v>
      </c>
      <c r="F7565">
        <v>201502</v>
      </c>
      <c r="G7565" s="3">
        <v>46</v>
      </c>
      <c r="H7565" s="3">
        <v>0</v>
      </c>
      <c r="I7565" s="3">
        <v>8</v>
      </c>
      <c r="J7565" s="3">
        <v>8</v>
      </c>
      <c r="K7565" s="3">
        <v>209</v>
      </c>
    </row>
    <row r="7566" spans="1:11" x14ac:dyDescent="0.25">
      <c r="A7566" s="9">
        <f t="shared" ref="A7566:A7629" si="480">F7566-(B7566*100)</f>
        <v>2</v>
      </c>
      <c r="B7566" s="9">
        <f t="shared" ref="B7566:B7629" si="481">INT(F7566/100)</f>
        <v>2015</v>
      </c>
      <c r="C7566" s="9">
        <f t="shared" ref="C7566:C7629" si="482">INT(G7566/3)</f>
        <v>15</v>
      </c>
      <c r="D7566" s="9" t="str">
        <f t="shared" ref="D7566:D7629" si="483">VLOOKUP(A7566,$R$2:$S$13,2,0)</f>
        <v>Q1</v>
      </c>
      <c r="E7566" t="s">
        <v>44</v>
      </c>
      <c r="F7566">
        <v>201502</v>
      </c>
      <c r="G7566" s="3">
        <v>47</v>
      </c>
      <c r="H7566" s="3">
        <v>0</v>
      </c>
      <c r="I7566" s="3">
        <v>12</v>
      </c>
      <c r="J7566" s="3">
        <v>12</v>
      </c>
      <c r="K7566" s="3">
        <v>354</v>
      </c>
    </row>
    <row r="7567" spans="1:11" x14ac:dyDescent="0.25">
      <c r="A7567" s="9">
        <f t="shared" si="480"/>
        <v>2</v>
      </c>
      <c r="B7567" s="9">
        <f t="shared" si="481"/>
        <v>2015</v>
      </c>
      <c r="C7567" s="9">
        <f t="shared" si="482"/>
        <v>16</v>
      </c>
      <c r="D7567" s="9" t="str">
        <f t="shared" si="483"/>
        <v>Q1</v>
      </c>
      <c r="E7567" t="s">
        <v>44</v>
      </c>
      <c r="F7567">
        <v>201502</v>
      </c>
      <c r="G7567" s="3">
        <v>48</v>
      </c>
      <c r="H7567" s="3">
        <v>0</v>
      </c>
      <c r="I7567" s="3">
        <v>21</v>
      </c>
      <c r="J7567" s="3">
        <v>21</v>
      </c>
      <c r="K7567" s="3">
        <v>624</v>
      </c>
    </row>
    <row r="7568" spans="1:11" x14ac:dyDescent="0.25">
      <c r="A7568" s="9">
        <f t="shared" si="480"/>
        <v>2</v>
      </c>
      <c r="B7568" s="9">
        <f t="shared" si="481"/>
        <v>2015</v>
      </c>
      <c r="C7568" s="9">
        <f t="shared" si="482"/>
        <v>16</v>
      </c>
      <c r="D7568" s="9" t="str">
        <f t="shared" si="483"/>
        <v>Q1</v>
      </c>
      <c r="E7568" t="s">
        <v>44</v>
      </c>
      <c r="F7568">
        <v>201502</v>
      </c>
      <c r="G7568" s="3">
        <v>49</v>
      </c>
      <c r="H7568" s="3">
        <v>0</v>
      </c>
      <c r="I7568" s="3">
        <v>2</v>
      </c>
      <c r="J7568" s="3">
        <v>2</v>
      </c>
      <c r="K7568" s="3">
        <v>67</v>
      </c>
    </row>
    <row r="7569" spans="1:11" x14ac:dyDescent="0.25">
      <c r="A7569" s="9">
        <f t="shared" si="480"/>
        <v>3</v>
      </c>
      <c r="B7569" s="9">
        <f t="shared" si="481"/>
        <v>2015</v>
      </c>
      <c r="C7569" s="9">
        <f t="shared" si="482"/>
        <v>0</v>
      </c>
      <c r="D7569" s="9" t="str">
        <f t="shared" si="483"/>
        <v>Q1</v>
      </c>
      <c r="E7569" t="s">
        <v>44</v>
      </c>
      <c r="F7569">
        <v>201503</v>
      </c>
      <c r="G7569" s="3">
        <v>0</v>
      </c>
      <c r="H7569" s="3">
        <v>112</v>
      </c>
      <c r="I7569" s="3">
        <v>112</v>
      </c>
      <c r="J7569" s="3">
        <v>116</v>
      </c>
      <c r="K7569" s="3">
        <v>3816</v>
      </c>
    </row>
    <row r="7570" spans="1:11" x14ac:dyDescent="0.25">
      <c r="A7570" s="9">
        <f t="shared" si="480"/>
        <v>3</v>
      </c>
      <c r="B7570" s="9">
        <f t="shared" si="481"/>
        <v>2015</v>
      </c>
      <c r="C7570" s="9">
        <f t="shared" si="482"/>
        <v>1</v>
      </c>
      <c r="D7570" s="9" t="str">
        <f t="shared" si="483"/>
        <v>Q1</v>
      </c>
      <c r="E7570" t="s">
        <v>44</v>
      </c>
      <c r="F7570">
        <v>201503</v>
      </c>
      <c r="G7570" s="3">
        <v>3</v>
      </c>
      <c r="H7570" s="3">
        <v>0</v>
      </c>
      <c r="I7570" s="3">
        <v>25</v>
      </c>
      <c r="J7570" s="3">
        <v>25</v>
      </c>
      <c r="K7570" s="3">
        <v>825</v>
      </c>
    </row>
    <row r="7571" spans="1:11" x14ac:dyDescent="0.25">
      <c r="A7571" s="9">
        <f t="shared" si="480"/>
        <v>3</v>
      </c>
      <c r="B7571" s="9">
        <f t="shared" si="481"/>
        <v>2015</v>
      </c>
      <c r="C7571" s="9">
        <f t="shared" si="482"/>
        <v>1</v>
      </c>
      <c r="D7571" s="9" t="str">
        <f t="shared" si="483"/>
        <v>Q1</v>
      </c>
      <c r="E7571" t="s">
        <v>44</v>
      </c>
      <c r="F7571">
        <v>201503</v>
      </c>
      <c r="G7571" s="3">
        <v>5</v>
      </c>
      <c r="H7571" s="3">
        <v>0</v>
      </c>
      <c r="I7571" s="3">
        <v>1</v>
      </c>
      <c r="J7571" s="3">
        <v>1</v>
      </c>
      <c r="K7571" s="3">
        <v>33</v>
      </c>
    </row>
    <row r="7572" spans="1:11" x14ac:dyDescent="0.25">
      <c r="A7572" s="9">
        <f t="shared" si="480"/>
        <v>3</v>
      </c>
      <c r="B7572" s="9">
        <f t="shared" si="481"/>
        <v>2015</v>
      </c>
      <c r="C7572" s="9">
        <f t="shared" si="482"/>
        <v>2</v>
      </c>
      <c r="D7572" s="9" t="str">
        <f t="shared" si="483"/>
        <v>Q1</v>
      </c>
      <c r="E7572" t="s">
        <v>44</v>
      </c>
      <c r="F7572">
        <v>201503</v>
      </c>
      <c r="G7572" s="3">
        <v>6</v>
      </c>
      <c r="H7572" s="3">
        <v>0</v>
      </c>
      <c r="I7572" s="3">
        <v>77</v>
      </c>
      <c r="J7572" s="3">
        <v>77</v>
      </c>
      <c r="K7572" s="3">
        <v>2541</v>
      </c>
    </row>
    <row r="7573" spans="1:11" x14ac:dyDescent="0.25">
      <c r="A7573" s="9">
        <f t="shared" si="480"/>
        <v>3</v>
      </c>
      <c r="B7573" s="9">
        <f t="shared" si="481"/>
        <v>2015</v>
      </c>
      <c r="C7573" s="9">
        <f t="shared" si="482"/>
        <v>2</v>
      </c>
      <c r="D7573" s="9" t="str">
        <f t="shared" si="483"/>
        <v>Q1</v>
      </c>
      <c r="E7573" t="s">
        <v>44</v>
      </c>
      <c r="F7573">
        <v>201503</v>
      </c>
      <c r="G7573" s="3">
        <v>8</v>
      </c>
      <c r="H7573" s="3">
        <v>0</v>
      </c>
      <c r="I7573" s="3">
        <v>7</v>
      </c>
      <c r="J7573" s="3">
        <v>8</v>
      </c>
      <c r="K7573" s="3">
        <v>202</v>
      </c>
    </row>
    <row r="7574" spans="1:11" x14ac:dyDescent="0.25">
      <c r="A7574" s="9">
        <f t="shared" si="480"/>
        <v>3</v>
      </c>
      <c r="B7574" s="9">
        <f t="shared" si="481"/>
        <v>2015</v>
      </c>
      <c r="C7574" s="9">
        <f t="shared" si="482"/>
        <v>3</v>
      </c>
      <c r="D7574" s="9" t="str">
        <f t="shared" si="483"/>
        <v>Q1</v>
      </c>
      <c r="E7574" t="s">
        <v>44</v>
      </c>
      <c r="F7574">
        <v>201503</v>
      </c>
      <c r="G7574" s="3">
        <v>9</v>
      </c>
      <c r="H7574" s="3">
        <v>0</v>
      </c>
      <c r="I7574" s="3">
        <v>52</v>
      </c>
      <c r="J7574" s="3">
        <v>53</v>
      </c>
      <c r="K7574" s="3">
        <v>1723.8</v>
      </c>
    </row>
    <row r="7575" spans="1:11" x14ac:dyDescent="0.25">
      <c r="A7575" s="9">
        <f t="shared" si="480"/>
        <v>3</v>
      </c>
      <c r="B7575" s="9">
        <f t="shared" si="481"/>
        <v>2015</v>
      </c>
      <c r="C7575" s="9">
        <f t="shared" si="482"/>
        <v>3</v>
      </c>
      <c r="D7575" s="9" t="str">
        <f t="shared" si="483"/>
        <v>Q1</v>
      </c>
      <c r="E7575" t="s">
        <v>44</v>
      </c>
      <c r="F7575">
        <v>201503</v>
      </c>
      <c r="G7575" s="3">
        <v>10</v>
      </c>
      <c r="H7575" s="3">
        <v>0</v>
      </c>
      <c r="I7575" s="3">
        <v>1</v>
      </c>
      <c r="J7575" s="3">
        <v>1</v>
      </c>
      <c r="K7575" s="3">
        <v>24</v>
      </c>
    </row>
    <row r="7576" spans="1:11" x14ac:dyDescent="0.25">
      <c r="A7576" s="9">
        <f t="shared" si="480"/>
        <v>3</v>
      </c>
      <c r="B7576" s="9">
        <f t="shared" si="481"/>
        <v>2015</v>
      </c>
      <c r="C7576" s="9">
        <f t="shared" si="482"/>
        <v>3</v>
      </c>
      <c r="D7576" s="9" t="str">
        <f t="shared" si="483"/>
        <v>Q1</v>
      </c>
      <c r="E7576" t="s">
        <v>44</v>
      </c>
      <c r="F7576">
        <v>201503</v>
      </c>
      <c r="G7576" s="3">
        <v>11</v>
      </c>
      <c r="H7576" s="3">
        <v>0</v>
      </c>
      <c r="I7576" s="3">
        <v>5</v>
      </c>
      <c r="J7576" s="3">
        <v>5</v>
      </c>
      <c r="K7576" s="3">
        <v>137</v>
      </c>
    </row>
    <row r="7577" spans="1:11" x14ac:dyDescent="0.25">
      <c r="A7577" s="9">
        <f t="shared" si="480"/>
        <v>3</v>
      </c>
      <c r="B7577" s="9">
        <f t="shared" si="481"/>
        <v>2015</v>
      </c>
      <c r="C7577" s="9">
        <f t="shared" si="482"/>
        <v>4</v>
      </c>
      <c r="D7577" s="9" t="str">
        <f t="shared" si="483"/>
        <v>Q1</v>
      </c>
      <c r="E7577" t="s">
        <v>44</v>
      </c>
      <c r="F7577">
        <v>201503</v>
      </c>
      <c r="G7577" s="3">
        <v>12</v>
      </c>
      <c r="H7577" s="3">
        <v>0</v>
      </c>
      <c r="I7577" s="3">
        <v>48</v>
      </c>
      <c r="J7577" s="3">
        <v>48</v>
      </c>
      <c r="K7577" s="3">
        <v>1562</v>
      </c>
    </row>
    <row r="7578" spans="1:11" x14ac:dyDescent="0.25">
      <c r="A7578" s="9">
        <f t="shared" si="480"/>
        <v>3</v>
      </c>
      <c r="B7578" s="9">
        <f t="shared" si="481"/>
        <v>2015</v>
      </c>
      <c r="C7578" s="9">
        <f t="shared" si="482"/>
        <v>4</v>
      </c>
      <c r="D7578" s="9" t="str">
        <f t="shared" si="483"/>
        <v>Q1</v>
      </c>
      <c r="E7578" t="s">
        <v>44</v>
      </c>
      <c r="F7578">
        <v>201503</v>
      </c>
      <c r="G7578" s="3">
        <v>13</v>
      </c>
      <c r="H7578" s="3">
        <v>0</v>
      </c>
      <c r="I7578" s="3">
        <v>3</v>
      </c>
      <c r="J7578" s="3">
        <v>3</v>
      </c>
      <c r="K7578" s="3">
        <v>70</v>
      </c>
    </row>
    <row r="7579" spans="1:11" x14ac:dyDescent="0.25">
      <c r="A7579" s="9">
        <f t="shared" si="480"/>
        <v>3</v>
      </c>
      <c r="B7579" s="9">
        <f t="shared" si="481"/>
        <v>2015</v>
      </c>
      <c r="C7579" s="9">
        <f t="shared" si="482"/>
        <v>4</v>
      </c>
      <c r="D7579" s="9" t="str">
        <f t="shared" si="483"/>
        <v>Q1</v>
      </c>
      <c r="E7579" t="s">
        <v>44</v>
      </c>
      <c r="F7579">
        <v>201503</v>
      </c>
      <c r="G7579" s="3">
        <v>14</v>
      </c>
      <c r="H7579" s="3">
        <v>0</v>
      </c>
      <c r="I7579" s="3">
        <v>9</v>
      </c>
      <c r="J7579" s="3">
        <v>9</v>
      </c>
      <c r="K7579" s="3">
        <v>240</v>
      </c>
    </row>
    <row r="7580" spans="1:11" x14ac:dyDescent="0.25">
      <c r="A7580" s="9">
        <f t="shared" si="480"/>
        <v>3</v>
      </c>
      <c r="B7580" s="9">
        <f t="shared" si="481"/>
        <v>2015</v>
      </c>
      <c r="C7580" s="9">
        <f t="shared" si="482"/>
        <v>5</v>
      </c>
      <c r="D7580" s="9" t="str">
        <f t="shared" si="483"/>
        <v>Q1</v>
      </c>
      <c r="E7580" t="s">
        <v>44</v>
      </c>
      <c r="F7580">
        <v>201503</v>
      </c>
      <c r="G7580" s="3">
        <v>15</v>
      </c>
      <c r="H7580" s="3">
        <v>0</v>
      </c>
      <c r="I7580" s="3">
        <v>41</v>
      </c>
      <c r="J7580" s="3">
        <v>42</v>
      </c>
      <c r="K7580" s="3">
        <v>1320</v>
      </c>
    </row>
    <row r="7581" spans="1:11" x14ac:dyDescent="0.25">
      <c r="A7581" s="9">
        <f t="shared" si="480"/>
        <v>3</v>
      </c>
      <c r="B7581" s="9">
        <f t="shared" si="481"/>
        <v>2015</v>
      </c>
      <c r="C7581" s="9">
        <f t="shared" si="482"/>
        <v>5</v>
      </c>
      <c r="D7581" s="9" t="str">
        <f t="shared" si="483"/>
        <v>Q1</v>
      </c>
      <c r="E7581" t="s">
        <v>44</v>
      </c>
      <c r="F7581">
        <v>201503</v>
      </c>
      <c r="G7581" s="3">
        <v>16</v>
      </c>
      <c r="H7581" s="3">
        <v>0</v>
      </c>
      <c r="I7581" s="3">
        <v>3</v>
      </c>
      <c r="J7581" s="3">
        <v>3</v>
      </c>
      <c r="K7581" s="3">
        <v>61</v>
      </c>
    </row>
    <row r="7582" spans="1:11" x14ac:dyDescent="0.25">
      <c r="A7582" s="9">
        <f t="shared" si="480"/>
        <v>3</v>
      </c>
      <c r="B7582" s="9">
        <f t="shared" si="481"/>
        <v>2015</v>
      </c>
      <c r="C7582" s="9">
        <f t="shared" si="482"/>
        <v>5</v>
      </c>
      <c r="D7582" s="9" t="str">
        <f t="shared" si="483"/>
        <v>Q1</v>
      </c>
      <c r="E7582" t="s">
        <v>44</v>
      </c>
      <c r="F7582">
        <v>201503</v>
      </c>
      <c r="G7582" s="3">
        <v>17</v>
      </c>
      <c r="H7582" s="3">
        <v>0</v>
      </c>
      <c r="I7582" s="3">
        <v>8</v>
      </c>
      <c r="J7582" s="3">
        <v>8</v>
      </c>
      <c r="K7582" s="3">
        <v>238</v>
      </c>
    </row>
    <row r="7583" spans="1:11" x14ac:dyDescent="0.25">
      <c r="A7583" s="9">
        <f t="shared" si="480"/>
        <v>3</v>
      </c>
      <c r="B7583" s="9">
        <f t="shared" si="481"/>
        <v>2015</v>
      </c>
      <c r="C7583" s="9">
        <f t="shared" si="482"/>
        <v>6</v>
      </c>
      <c r="D7583" s="9" t="str">
        <f t="shared" si="483"/>
        <v>Q1</v>
      </c>
      <c r="E7583" t="s">
        <v>44</v>
      </c>
      <c r="F7583">
        <v>201503</v>
      </c>
      <c r="G7583" s="3">
        <v>18</v>
      </c>
      <c r="H7583" s="3">
        <v>0</v>
      </c>
      <c r="I7583" s="3">
        <v>33</v>
      </c>
      <c r="J7583" s="3">
        <v>34</v>
      </c>
      <c r="K7583" s="3">
        <v>1046</v>
      </c>
    </row>
    <row r="7584" spans="1:11" x14ac:dyDescent="0.25">
      <c r="A7584" s="9">
        <f t="shared" si="480"/>
        <v>3</v>
      </c>
      <c r="B7584" s="9">
        <f t="shared" si="481"/>
        <v>2015</v>
      </c>
      <c r="C7584" s="9">
        <f t="shared" si="482"/>
        <v>6</v>
      </c>
      <c r="D7584" s="9" t="str">
        <f t="shared" si="483"/>
        <v>Q1</v>
      </c>
      <c r="E7584" t="s">
        <v>44</v>
      </c>
      <c r="F7584">
        <v>201503</v>
      </c>
      <c r="G7584" s="3">
        <v>19</v>
      </c>
      <c r="H7584" s="3">
        <v>0</v>
      </c>
      <c r="I7584" s="3">
        <v>4</v>
      </c>
      <c r="J7584" s="3">
        <v>5</v>
      </c>
      <c r="K7584" s="3">
        <v>121</v>
      </c>
    </row>
    <row r="7585" spans="1:11" x14ac:dyDescent="0.25">
      <c r="A7585" s="9">
        <f t="shared" si="480"/>
        <v>3</v>
      </c>
      <c r="B7585" s="9">
        <f t="shared" si="481"/>
        <v>2015</v>
      </c>
      <c r="C7585" s="9">
        <f t="shared" si="482"/>
        <v>6</v>
      </c>
      <c r="D7585" s="9" t="str">
        <f t="shared" si="483"/>
        <v>Q1</v>
      </c>
      <c r="E7585" t="s">
        <v>44</v>
      </c>
      <c r="F7585">
        <v>201503</v>
      </c>
      <c r="G7585" s="3">
        <v>20</v>
      </c>
      <c r="H7585" s="3">
        <v>0</v>
      </c>
      <c r="I7585" s="3">
        <v>8</v>
      </c>
      <c r="J7585" s="3">
        <v>8</v>
      </c>
      <c r="K7585" s="3">
        <v>224</v>
      </c>
    </row>
    <row r="7586" spans="1:11" x14ac:dyDescent="0.25">
      <c r="A7586" s="9">
        <f t="shared" si="480"/>
        <v>3</v>
      </c>
      <c r="B7586" s="9">
        <f t="shared" si="481"/>
        <v>2015</v>
      </c>
      <c r="C7586" s="9">
        <f t="shared" si="482"/>
        <v>7</v>
      </c>
      <c r="D7586" s="9" t="str">
        <f t="shared" si="483"/>
        <v>Q1</v>
      </c>
      <c r="E7586" t="s">
        <v>44</v>
      </c>
      <c r="F7586">
        <v>201503</v>
      </c>
      <c r="G7586" s="3">
        <v>21</v>
      </c>
      <c r="H7586" s="3">
        <v>0</v>
      </c>
      <c r="I7586" s="3">
        <v>30</v>
      </c>
      <c r="J7586" s="3">
        <v>33</v>
      </c>
      <c r="K7586" s="3">
        <v>1129.75</v>
      </c>
    </row>
    <row r="7587" spans="1:11" x14ac:dyDescent="0.25">
      <c r="A7587" s="9">
        <f t="shared" si="480"/>
        <v>3</v>
      </c>
      <c r="B7587" s="9">
        <f t="shared" si="481"/>
        <v>2015</v>
      </c>
      <c r="C7587" s="9">
        <f t="shared" si="482"/>
        <v>7</v>
      </c>
      <c r="D7587" s="9" t="str">
        <f t="shared" si="483"/>
        <v>Q1</v>
      </c>
      <c r="E7587" t="s">
        <v>44</v>
      </c>
      <c r="F7587">
        <v>201503</v>
      </c>
      <c r="G7587" s="3">
        <v>22</v>
      </c>
      <c r="H7587" s="3">
        <v>0</v>
      </c>
      <c r="I7587" s="3">
        <v>5</v>
      </c>
      <c r="J7587" s="3">
        <v>5</v>
      </c>
      <c r="K7587" s="3">
        <v>155</v>
      </c>
    </row>
    <row r="7588" spans="1:11" x14ac:dyDescent="0.25">
      <c r="A7588" s="9">
        <f t="shared" si="480"/>
        <v>3</v>
      </c>
      <c r="B7588" s="9">
        <f t="shared" si="481"/>
        <v>2015</v>
      </c>
      <c r="C7588" s="9">
        <f t="shared" si="482"/>
        <v>7</v>
      </c>
      <c r="D7588" s="9" t="str">
        <f t="shared" si="483"/>
        <v>Q1</v>
      </c>
      <c r="E7588" t="s">
        <v>44</v>
      </c>
      <c r="F7588">
        <v>201503</v>
      </c>
      <c r="G7588" s="3">
        <v>23</v>
      </c>
      <c r="H7588" s="3">
        <v>0</v>
      </c>
      <c r="I7588" s="3">
        <v>4</v>
      </c>
      <c r="J7588" s="3">
        <v>5</v>
      </c>
      <c r="K7588" s="3">
        <v>125</v>
      </c>
    </row>
    <row r="7589" spans="1:11" x14ac:dyDescent="0.25">
      <c r="A7589" s="9">
        <f t="shared" si="480"/>
        <v>3</v>
      </c>
      <c r="B7589" s="9">
        <f t="shared" si="481"/>
        <v>2015</v>
      </c>
      <c r="C7589" s="9">
        <f t="shared" si="482"/>
        <v>8</v>
      </c>
      <c r="D7589" s="9" t="str">
        <f t="shared" si="483"/>
        <v>Q1</v>
      </c>
      <c r="E7589" t="s">
        <v>44</v>
      </c>
      <c r="F7589">
        <v>201503</v>
      </c>
      <c r="G7589" s="3">
        <v>24</v>
      </c>
      <c r="H7589" s="3">
        <v>0</v>
      </c>
      <c r="I7589" s="3">
        <v>22</v>
      </c>
      <c r="J7589" s="3">
        <v>22</v>
      </c>
      <c r="K7589" s="3">
        <v>715</v>
      </c>
    </row>
    <row r="7590" spans="1:11" x14ac:dyDescent="0.25">
      <c r="A7590" s="9">
        <f t="shared" si="480"/>
        <v>3</v>
      </c>
      <c r="B7590" s="9">
        <f t="shared" si="481"/>
        <v>2015</v>
      </c>
      <c r="C7590" s="9">
        <f t="shared" si="482"/>
        <v>8</v>
      </c>
      <c r="D7590" s="9" t="str">
        <f t="shared" si="483"/>
        <v>Q1</v>
      </c>
      <c r="E7590" t="s">
        <v>44</v>
      </c>
      <c r="F7590">
        <v>201503</v>
      </c>
      <c r="G7590" s="3">
        <v>25</v>
      </c>
      <c r="H7590" s="3">
        <v>0</v>
      </c>
      <c r="I7590" s="3">
        <v>5</v>
      </c>
      <c r="J7590" s="3">
        <v>5</v>
      </c>
      <c r="K7590" s="3">
        <v>145</v>
      </c>
    </row>
    <row r="7591" spans="1:11" x14ac:dyDescent="0.25">
      <c r="A7591" s="9">
        <f t="shared" si="480"/>
        <v>3</v>
      </c>
      <c r="B7591" s="9">
        <f t="shared" si="481"/>
        <v>2015</v>
      </c>
      <c r="C7591" s="9">
        <f t="shared" si="482"/>
        <v>8</v>
      </c>
      <c r="D7591" s="9" t="str">
        <f t="shared" si="483"/>
        <v>Q1</v>
      </c>
      <c r="E7591" t="s">
        <v>44</v>
      </c>
      <c r="F7591">
        <v>201503</v>
      </c>
      <c r="G7591" s="3">
        <v>26</v>
      </c>
      <c r="H7591" s="3">
        <v>0</v>
      </c>
      <c r="I7591" s="3">
        <v>3</v>
      </c>
      <c r="J7591" s="3">
        <v>3</v>
      </c>
      <c r="K7591" s="3">
        <v>85</v>
      </c>
    </row>
    <row r="7592" spans="1:11" x14ac:dyDescent="0.25">
      <c r="A7592" s="9">
        <f t="shared" si="480"/>
        <v>3</v>
      </c>
      <c r="B7592" s="9">
        <f t="shared" si="481"/>
        <v>2015</v>
      </c>
      <c r="C7592" s="9">
        <f t="shared" si="482"/>
        <v>9</v>
      </c>
      <c r="D7592" s="9" t="str">
        <f t="shared" si="483"/>
        <v>Q1</v>
      </c>
      <c r="E7592" t="s">
        <v>44</v>
      </c>
      <c r="F7592">
        <v>201503</v>
      </c>
      <c r="G7592" s="3">
        <v>27</v>
      </c>
      <c r="H7592" s="3">
        <v>0</v>
      </c>
      <c r="I7592" s="3">
        <v>27</v>
      </c>
      <c r="J7592" s="3">
        <v>29</v>
      </c>
      <c r="K7592" s="3">
        <v>974</v>
      </c>
    </row>
    <row r="7593" spans="1:11" x14ac:dyDescent="0.25">
      <c r="A7593" s="9">
        <f t="shared" si="480"/>
        <v>3</v>
      </c>
      <c r="B7593" s="9">
        <f t="shared" si="481"/>
        <v>2015</v>
      </c>
      <c r="C7593" s="9">
        <f t="shared" si="482"/>
        <v>9</v>
      </c>
      <c r="D7593" s="9" t="str">
        <f t="shared" si="483"/>
        <v>Q1</v>
      </c>
      <c r="E7593" t="s">
        <v>44</v>
      </c>
      <c r="F7593">
        <v>201503</v>
      </c>
      <c r="G7593" s="3">
        <v>28</v>
      </c>
      <c r="H7593" s="3">
        <v>0</v>
      </c>
      <c r="I7593" s="3">
        <v>5</v>
      </c>
      <c r="J7593" s="3">
        <v>5</v>
      </c>
      <c r="K7593" s="3">
        <v>185</v>
      </c>
    </row>
    <row r="7594" spans="1:11" x14ac:dyDescent="0.25">
      <c r="A7594" s="9">
        <f t="shared" si="480"/>
        <v>3</v>
      </c>
      <c r="B7594" s="9">
        <f t="shared" si="481"/>
        <v>2015</v>
      </c>
      <c r="C7594" s="9">
        <f t="shared" si="482"/>
        <v>9</v>
      </c>
      <c r="D7594" s="9" t="str">
        <f t="shared" si="483"/>
        <v>Q1</v>
      </c>
      <c r="E7594" t="s">
        <v>44</v>
      </c>
      <c r="F7594">
        <v>201503</v>
      </c>
      <c r="G7594" s="3">
        <v>29</v>
      </c>
      <c r="H7594" s="3">
        <v>0</v>
      </c>
      <c r="I7594" s="3">
        <v>5</v>
      </c>
      <c r="J7594" s="3">
        <v>5</v>
      </c>
      <c r="K7594" s="3">
        <v>151</v>
      </c>
    </row>
    <row r="7595" spans="1:11" x14ac:dyDescent="0.25">
      <c r="A7595" s="9">
        <f t="shared" si="480"/>
        <v>3</v>
      </c>
      <c r="B7595" s="9">
        <f t="shared" si="481"/>
        <v>2015</v>
      </c>
      <c r="C7595" s="9">
        <f t="shared" si="482"/>
        <v>10</v>
      </c>
      <c r="D7595" s="9" t="str">
        <f t="shared" si="483"/>
        <v>Q1</v>
      </c>
      <c r="E7595" t="s">
        <v>44</v>
      </c>
      <c r="F7595">
        <v>201503</v>
      </c>
      <c r="G7595" s="3">
        <v>30</v>
      </c>
      <c r="H7595" s="3">
        <v>0</v>
      </c>
      <c r="I7595" s="3">
        <v>25</v>
      </c>
      <c r="J7595" s="3">
        <v>25</v>
      </c>
      <c r="K7595" s="3">
        <v>820</v>
      </c>
    </row>
    <row r="7596" spans="1:11" x14ac:dyDescent="0.25">
      <c r="A7596" s="9">
        <f t="shared" si="480"/>
        <v>3</v>
      </c>
      <c r="B7596" s="9">
        <f t="shared" si="481"/>
        <v>2015</v>
      </c>
      <c r="C7596" s="9">
        <f t="shared" si="482"/>
        <v>10</v>
      </c>
      <c r="D7596" s="9" t="str">
        <f t="shared" si="483"/>
        <v>Q1</v>
      </c>
      <c r="E7596" t="s">
        <v>44</v>
      </c>
      <c r="F7596">
        <v>201503</v>
      </c>
      <c r="G7596" s="3">
        <v>31</v>
      </c>
      <c r="H7596" s="3">
        <v>0</v>
      </c>
      <c r="I7596" s="3">
        <v>4</v>
      </c>
      <c r="J7596" s="3">
        <v>4</v>
      </c>
      <c r="K7596" s="3">
        <v>115</v>
      </c>
    </row>
    <row r="7597" spans="1:11" x14ac:dyDescent="0.25">
      <c r="A7597" s="9">
        <f t="shared" si="480"/>
        <v>3</v>
      </c>
      <c r="B7597" s="9">
        <f t="shared" si="481"/>
        <v>2015</v>
      </c>
      <c r="C7597" s="9">
        <f t="shared" si="482"/>
        <v>10</v>
      </c>
      <c r="D7597" s="9" t="str">
        <f t="shared" si="483"/>
        <v>Q1</v>
      </c>
      <c r="E7597" t="s">
        <v>44</v>
      </c>
      <c r="F7597">
        <v>201503</v>
      </c>
      <c r="G7597" s="3">
        <v>32</v>
      </c>
      <c r="H7597" s="3">
        <v>0</v>
      </c>
      <c r="I7597" s="3">
        <v>5</v>
      </c>
      <c r="J7597" s="3">
        <v>6</v>
      </c>
      <c r="K7597" s="3">
        <v>224</v>
      </c>
    </row>
    <row r="7598" spans="1:11" x14ac:dyDescent="0.25">
      <c r="A7598" s="9">
        <f t="shared" si="480"/>
        <v>3</v>
      </c>
      <c r="B7598" s="9">
        <f t="shared" si="481"/>
        <v>2015</v>
      </c>
      <c r="C7598" s="9">
        <f t="shared" si="482"/>
        <v>11</v>
      </c>
      <c r="D7598" s="9" t="str">
        <f t="shared" si="483"/>
        <v>Q1</v>
      </c>
      <c r="E7598" t="s">
        <v>44</v>
      </c>
      <c r="F7598">
        <v>201503</v>
      </c>
      <c r="G7598" s="3">
        <v>33</v>
      </c>
      <c r="H7598" s="3">
        <v>0</v>
      </c>
      <c r="I7598" s="3">
        <v>25</v>
      </c>
      <c r="J7598" s="3">
        <v>26</v>
      </c>
      <c r="K7598" s="3">
        <v>826</v>
      </c>
    </row>
    <row r="7599" spans="1:11" x14ac:dyDescent="0.25">
      <c r="A7599" s="9">
        <f t="shared" si="480"/>
        <v>3</v>
      </c>
      <c r="B7599" s="9">
        <f t="shared" si="481"/>
        <v>2015</v>
      </c>
      <c r="C7599" s="9">
        <f t="shared" si="482"/>
        <v>11</v>
      </c>
      <c r="D7599" s="9" t="str">
        <f t="shared" si="483"/>
        <v>Q1</v>
      </c>
      <c r="E7599" t="s">
        <v>44</v>
      </c>
      <c r="F7599">
        <v>201503</v>
      </c>
      <c r="G7599" s="3">
        <v>34</v>
      </c>
      <c r="H7599" s="3">
        <v>0</v>
      </c>
      <c r="I7599" s="3">
        <v>3</v>
      </c>
      <c r="J7599" s="3">
        <v>3</v>
      </c>
      <c r="K7599" s="3">
        <v>82</v>
      </c>
    </row>
    <row r="7600" spans="1:11" x14ac:dyDescent="0.25">
      <c r="A7600" s="9">
        <f t="shared" si="480"/>
        <v>3</v>
      </c>
      <c r="B7600" s="9">
        <f t="shared" si="481"/>
        <v>2015</v>
      </c>
      <c r="C7600" s="9">
        <f t="shared" si="482"/>
        <v>11</v>
      </c>
      <c r="D7600" s="9" t="str">
        <f t="shared" si="483"/>
        <v>Q1</v>
      </c>
      <c r="E7600" t="s">
        <v>44</v>
      </c>
      <c r="F7600">
        <v>201503</v>
      </c>
      <c r="G7600" s="3">
        <v>35</v>
      </c>
      <c r="H7600" s="3">
        <v>0</v>
      </c>
      <c r="I7600" s="3">
        <v>7</v>
      </c>
      <c r="J7600" s="3">
        <v>9</v>
      </c>
      <c r="K7600" s="3">
        <v>202</v>
      </c>
    </row>
    <row r="7601" spans="1:11" x14ac:dyDescent="0.25">
      <c r="A7601" s="9">
        <f t="shared" si="480"/>
        <v>3</v>
      </c>
      <c r="B7601" s="9">
        <f t="shared" si="481"/>
        <v>2015</v>
      </c>
      <c r="C7601" s="9">
        <f t="shared" si="482"/>
        <v>12</v>
      </c>
      <c r="D7601" s="9" t="str">
        <f t="shared" si="483"/>
        <v>Q1</v>
      </c>
      <c r="E7601" t="s">
        <v>44</v>
      </c>
      <c r="F7601">
        <v>201503</v>
      </c>
      <c r="G7601" s="3">
        <v>36</v>
      </c>
      <c r="H7601" s="3">
        <v>0</v>
      </c>
      <c r="I7601" s="3">
        <v>20</v>
      </c>
      <c r="J7601" s="3">
        <v>20</v>
      </c>
      <c r="K7601" s="3">
        <v>619</v>
      </c>
    </row>
    <row r="7602" spans="1:11" x14ac:dyDescent="0.25">
      <c r="A7602" s="9">
        <f t="shared" si="480"/>
        <v>3</v>
      </c>
      <c r="B7602" s="9">
        <f t="shared" si="481"/>
        <v>2015</v>
      </c>
      <c r="C7602" s="9">
        <f t="shared" si="482"/>
        <v>12</v>
      </c>
      <c r="D7602" s="9" t="str">
        <f t="shared" si="483"/>
        <v>Q1</v>
      </c>
      <c r="E7602" t="s">
        <v>44</v>
      </c>
      <c r="F7602">
        <v>201503</v>
      </c>
      <c r="G7602" s="3">
        <v>37</v>
      </c>
      <c r="H7602" s="3">
        <v>0</v>
      </c>
      <c r="I7602" s="3">
        <v>7</v>
      </c>
      <c r="J7602" s="3">
        <v>7</v>
      </c>
      <c r="K7602" s="3">
        <v>211</v>
      </c>
    </row>
    <row r="7603" spans="1:11" x14ac:dyDescent="0.25">
      <c r="A7603" s="9">
        <f t="shared" si="480"/>
        <v>3</v>
      </c>
      <c r="B7603" s="9">
        <f t="shared" si="481"/>
        <v>2015</v>
      </c>
      <c r="C7603" s="9">
        <f t="shared" si="482"/>
        <v>12</v>
      </c>
      <c r="D7603" s="9" t="str">
        <f t="shared" si="483"/>
        <v>Q1</v>
      </c>
      <c r="E7603" t="s">
        <v>44</v>
      </c>
      <c r="F7603">
        <v>201503</v>
      </c>
      <c r="G7603" s="3">
        <v>38</v>
      </c>
      <c r="H7603" s="3">
        <v>0</v>
      </c>
      <c r="I7603" s="3">
        <v>4</v>
      </c>
      <c r="J7603" s="3">
        <v>6</v>
      </c>
      <c r="K7603" s="3">
        <v>220</v>
      </c>
    </row>
    <row r="7604" spans="1:11" x14ac:dyDescent="0.25">
      <c r="A7604" s="9">
        <f t="shared" si="480"/>
        <v>3</v>
      </c>
      <c r="B7604" s="9">
        <f t="shared" si="481"/>
        <v>2015</v>
      </c>
      <c r="C7604" s="9">
        <f t="shared" si="482"/>
        <v>13</v>
      </c>
      <c r="D7604" s="9" t="str">
        <f t="shared" si="483"/>
        <v>Q1</v>
      </c>
      <c r="E7604" t="s">
        <v>44</v>
      </c>
      <c r="F7604">
        <v>201503</v>
      </c>
      <c r="G7604" s="3">
        <v>39</v>
      </c>
      <c r="H7604" s="3">
        <v>0</v>
      </c>
      <c r="I7604" s="3">
        <v>17</v>
      </c>
      <c r="J7604" s="3">
        <v>17</v>
      </c>
      <c r="K7604" s="3">
        <v>535</v>
      </c>
    </row>
    <row r="7605" spans="1:11" x14ac:dyDescent="0.25">
      <c r="A7605" s="9">
        <f t="shared" si="480"/>
        <v>3</v>
      </c>
      <c r="B7605" s="9">
        <f t="shared" si="481"/>
        <v>2015</v>
      </c>
      <c r="C7605" s="9">
        <f t="shared" si="482"/>
        <v>13</v>
      </c>
      <c r="D7605" s="9" t="str">
        <f t="shared" si="483"/>
        <v>Q1</v>
      </c>
      <c r="E7605" t="s">
        <v>44</v>
      </c>
      <c r="F7605">
        <v>201503</v>
      </c>
      <c r="G7605" s="3">
        <v>40</v>
      </c>
      <c r="H7605" s="3">
        <v>0</v>
      </c>
      <c r="I7605" s="3">
        <v>6</v>
      </c>
      <c r="J7605" s="3">
        <v>6</v>
      </c>
      <c r="K7605" s="3">
        <v>167</v>
      </c>
    </row>
    <row r="7606" spans="1:11" x14ac:dyDescent="0.25">
      <c r="A7606" s="9">
        <f t="shared" si="480"/>
        <v>3</v>
      </c>
      <c r="B7606" s="9">
        <f t="shared" si="481"/>
        <v>2015</v>
      </c>
      <c r="C7606" s="9">
        <f t="shared" si="482"/>
        <v>13</v>
      </c>
      <c r="D7606" s="9" t="str">
        <f t="shared" si="483"/>
        <v>Q1</v>
      </c>
      <c r="E7606" t="s">
        <v>44</v>
      </c>
      <c r="F7606">
        <v>201503</v>
      </c>
      <c r="G7606" s="3">
        <v>41</v>
      </c>
      <c r="H7606" s="3">
        <v>0</v>
      </c>
      <c r="I7606" s="3">
        <v>8</v>
      </c>
      <c r="J7606" s="3">
        <v>9</v>
      </c>
      <c r="K7606" s="3">
        <v>335</v>
      </c>
    </row>
    <row r="7607" spans="1:11" x14ac:dyDescent="0.25">
      <c r="A7607" s="9">
        <f t="shared" si="480"/>
        <v>3</v>
      </c>
      <c r="B7607" s="9">
        <f t="shared" si="481"/>
        <v>2015</v>
      </c>
      <c r="C7607" s="9">
        <f t="shared" si="482"/>
        <v>14</v>
      </c>
      <c r="D7607" s="9" t="str">
        <f t="shared" si="483"/>
        <v>Q1</v>
      </c>
      <c r="E7607" t="s">
        <v>44</v>
      </c>
      <c r="F7607">
        <v>201503</v>
      </c>
      <c r="G7607" s="3">
        <v>42</v>
      </c>
      <c r="H7607" s="3">
        <v>0</v>
      </c>
      <c r="I7607" s="3">
        <v>15</v>
      </c>
      <c r="J7607" s="3">
        <v>15</v>
      </c>
      <c r="K7607" s="3">
        <v>486</v>
      </c>
    </row>
    <row r="7608" spans="1:11" x14ac:dyDescent="0.25">
      <c r="A7608" s="9">
        <f t="shared" si="480"/>
        <v>3</v>
      </c>
      <c r="B7608" s="9">
        <f t="shared" si="481"/>
        <v>2015</v>
      </c>
      <c r="C7608" s="9">
        <f t="shared" si="482"/>
        <v>14</v>
      </c>
      <c r="D7608" s="9" t="str">
        <f t="shared" si="483"/>
        <v>Q1</v>
      </c>
      <c r="E7608" t="s">
        <v>44</v>
      </c>
      <c r="F7608">
        <v>201503</v>
      </c>
      <c r="G7608" s="3">
        <v>43</v>
      </c>
      <c r="H7608" s="3">
        <v>0</v>
      </c>
      <c r="I7608" s="3">
        <v>3</v>
      </c>
      <c r="J7608" s="3">
        <v>3</v>
      </c>
      <c r="K7608" s="3">
        <v>102</v>
      </c>
    </row>
    <row r="7609" spans="1:11" x14ac:dyDescent="0.25">
      <c r="A7609" s="9">
        <f t="shared" si="480"/>
        <v>3</v>
      </c>
      <c r="B7609" s="9">
        <f t="shared" si="481"/>
        <v>2015</v>
      </c>
      <c r="C7609" s="9">
        <f t="shared" si="482"/>
        <v>14</v>
      </c>
      <c r="D7609" s="9" t="str">
        <f t="shared" si="483"/>
        <v>Q1</v>
      </c>
      <c r="E7609" t="s">
        <v>44</v>
      </c>
      <c r="F7609">
        <v>201503</v>
      </c>
      <c r="G7609" s="3">
        <v>44</v>
      </c>
      <c r="H7609" s="3">
        <v>0</v>
      </c>
      <c r="I7609" s="3">
        <v>4</v>
      </c>
      <c r="J7609" s="3">
        <v>5</v>
      </c>
      <c r="K7609" s="3">
        <v>135</v>
      </c>
    </row>
    <row r="7610" spans="1:11" x14ac:dyDescent="0.25">
      <c r="A7610" s="9">
        <f t="shared" si="480"/>
        <v>3</v>
      </c>
      <c r="B7610" s="9">
        <f t="shared" si="481"/>
        <v>2015</v>
      </c>
      <c r="C7610" s="9">
        <f t="shared" si="482"/>
        <v>15</v>
      </c>
      <c r="D7610" s="9" t="str">
        <f t="shared" si="483"/>
        <v>Q1</v>
      </c>
      <c r="E7610" t="s">
        <v>44</v>
      </c>
      <c r="F7610">
        <v>201503</v>
      </c>
      <c r="G7610" s="3">
        <v>45</v>
      </c>
      <c r="H7610" s="3">
        <v>0</v>
      </c>
      <c r="I7610" s="3">
        <v>14</v>
      </c>
      <c r="J7610" s="3">
        <v>15</v>
      </c>
      <c r="K7610" s="3">
        <v>527</v>
      </c>
    </row>
    <row r="7611" spans="1:11" x14ac:dyDescent="0.25">
      <c r="A7611" s="9">
        <f t="shared" si="480"/>
        <v>3</v>
      </c>
      <c r="B7611" s="9">
        <f t="shared" si="481"/>
        <v>2015</v>
      </c>
      <c r="C7611" s="9">
        <f t="shared" si="482"/>
        <v>15</v>
      </c>
      <c r="D7611" s="9" t="str">
        <f t="shared" si="483"/>
        <v>Q1</v>
      </c>
      <c r="E7611" t="s">
        <v>44</v>
      </c>
      <c r="F7611">
        <v>201503</v>
      </c>
      <c r="G7611" s="3">
        <v>46</v>
      </c>
      <c r="H7611" s="3">
        <v>0</v>
      </c>
      <c r="I7611" s="3">
        <v>3</v>
      </c>
      <c r="J7611" s="3">
        <v>3</v>
      </c>
      <c r="K7611" s="3">
        <v>94.8</v>
      </c>
    </row>
    <row r="7612" spans="1:11" x14ac:dyDescent="0.25">
      <c r="A7612" s="9">
        <f t="shared" si="480"/>
        <v>3</v>
      </c>
      <c r="B7612" s="9">
        <f t="shared" si="481"/>
        <v>2015</v>
      </c>
      <c r="C7612" s="9">
        <f t="shared" si="482"/>
        <v>15</v>
      </c>
      <c r="D7612" s="9" t="str">
        <f t="shared" si="483"/>
        <v>Q1</v>
      </c>
      <c r="E7612" t="s">
        <v>44</v>
      </c>
      <c r="F7612">
        <v>201503</v>
      </c>
      <c r="G7612" s="3">
        <v>47</v>
      </c>
      <c r="H7612" s="3">
        <v>0</v>
      </c>
      <c r="I7612" s="3">
        <v>6</v>
      </c>
      <c r="J7612" s="3">
        <v>6</v>
      </c>
      <c r="K7612" s="3">
        <v>174</v>
      </c>
    </row>
    <row r="7613" spans="1:11" x14ac:dyDescent="0.25">
      <c r="A7613" s="9">
        <f t="shared" si="480"/>
        <v>3</v>
      </c>
      <c r="B7613" s="9">
        <f t="shared" si="481"/>
        <v>2015</v>
      </c>
      <c r="C7613" s="9">
        <f t="shared" si="482"/>
        <v>16</v>
      </c>
      <c r="D7613" s="9" t="str">
        <f t="shared" si="483"/>
        <v>Q1</v>
      </c>
      <c r="E7613" t="s">
        <v>44</v>
      </c>
      <c r="F7613">
        <v>201503</v>
      </c>
      <c r="G7613" s="3">
        <v>48</v>
      </c>
      <c r="H7613" s="3">
        <v>0</v>
      </c>
      <c r="I7613" s="3">
        <v>4</v>
      </c>
      <c r="J7613" s="3">
        <v>4</v>
      </c>
      <c r="K7613" s="3">
        <v>135</v>
      </c>
    </row>
    <row r="7614" spans="1:11" x14ac:dyDescent="0.25">
      <c r="A7614" s="9">
        <f t="shared" si="480"/>
        <v>4</v>
      </c>
      <c r="B7614" s="9">
        <f t="shared" si="481"/>
        <v>2015</v>
      </c>
      <c r="C7614" s="9">
        <f t="shared" si="482"/>
        <v>0</v>
      </c>
      <c r="D7614" s="9" t="str">
        <f t="shared" si="483"/>
        <v>Q2</v>
      </c>
      <c r="E7614" t="s">
        <v>44</v>
      </c>
      <c r="F7614">
        <v>201504</v>
      </c>
      <c r="G7614" s="3">
        <v>0</v>
      </c>
      <c r="H7614" s="3">
        <v>111</v>
      </c>
      <c r="I7614" s="3">
        <v>111</v>
      </c>
      <c r="J7614" s="3">
        <v>111</v>
      </c>
      <c r="K7614" s="3">
        <v>3663</v>
      </c>
    </row>
    <row r="7615" spans="1:11" x14ac:dyDescent="0.25">
      <c r="A7615" s="9">
        <f t="shared" si="480"/>
        <v>4</v>
      </c>
      <c r="B7615" s="9">
        <f t="shared" si="481"/>
        <v>2015</v>
      </c>
      <c r="C7615" s="9">
        <f t="shared" si="482"/>
        <v>1</v>
      </c>
      <c r="D7615" s="9" t="str">
        <f t="shared" si="483"/>
        <v>Q2</v>
      </c>
      <c r="E7615" t="s">
        <v>44</v>
      </c>
      <c r="F7615">
        <v>201504</v>
      </c>
      <c r="G7615" s="3">
        <v>3</v>
      </c>
      <c r="H7615" s="3">
        <v>0</v>
      </c>
      <c r="I7615" s="3">
        <v>13</v>
      </c>
      <c r="J7615" s="3">
        <v>13</v>
      </c>
      <c r="K7615" s="3">
        <v>429</v>
      </c>
    </row>
    <row r="7616" spans="1:11" x14ac:dyDescent="0.25">
      <c r="A7616" s="9">
        <f t="shared" si="480"/>
        <v>4</v>
      </c>
      <c r="B7616" s="9">
        <f t="shared" si="481"/>
        <v>2015</v>
      </c>
      <c r="C7616" s="9">
        <f t="shared" si="482"/>
        <v>1</v>
      </c>
      <c r="D7616" s="9" t="str">
        <f t="shared" si="483"/>
        <v>Q2</v>
      </c>
      <c r="E7616" t="s">
        <v>44</v>
      </c>
      <c r="F7616">
        <v>201504</v>
      </c>
      <c r="G7616" s="3">
        <v>4</v>
      </c>
      <c r="H7616" s="3">
        <v>0</v>
      </c>
      <c r="I7616" s="3">
        <v>1</v>
      </c>
      <c r="J7616" s="3">
        <v>1</v>
      </c>
      <c r="K7616" s="3">
        <v>33</v>
      </c>
    </row>
    <row r="7617" spans="1:11" x14ac:dyDescent="0.25">
      <c r="A7617" s="9">
        <f t="shared" si="480"/>
        <v>4</v>
      </c>
      <c r="B7617" s="9">
        <f t="shared" si="481"/>
        <v>2015</v>
      </c>
      <c r="C7617" s="9">
        <f t="shared" si="482"/>
        <v>1</v>
      </c>
      <c r="D7617" s="9" t="str">
        <f t="shared" si="483"/>
        <v>Q2</v>
      </c>
      <c r="E7617" t="s">
        <v>44</v>
      </c>
      <c r="F7617">
        <v>201504</v>
      </c>
      <c r="G7617" s="3">
        <v>5</v>
      </c>
      <c r="H7617" s="3">
        <v>0</v>
      </c>
      <c r="I7617" s="3">
        <v>2</v>
      </c>
      <c r="J7617" s="3">
        <v>2</v>
      </c>
      <c r="K7617" s="3">
        <v>66</v>
      </c>
    </row>
    <row r="7618" spans="1:11" x14ac:dyDescent="0.25">
      <c r="A7618" s="9">
        <f t="shared" si="480"/>
        <v>4</v>
      </c>
      <c r="B7618" s="9">
        <f t="shared" si="481"/>
        <v>2015</v>
      </c>
      <c r="C7618" s="9">
        <f t="shared" si="482"/>
        <v>2</v>
      </c>
      <c r="D7618" s="9" t="str">
        <f t="shared" si="483"/>
        <v>Q2</v>
      </c>
      <c r="E7618" t="s">
        <v>44</v>
      </c>
      <c r="F7618">
        <v>201504</v>
      </c>
      <c r="G7618" s="3">
        <v>6</v>
      </c>
      <c r="H7618" s="3">
        <v>0</v>
      </c>
      <c r="I7618" s="3">
        <v>72</v>
      </c>
      <c r="J7618" s="3">
        <v>72</v>
      </c>
      <c r="K7618" s="3">
        <v>2376</v>
      </c>
    </row>
    <row r="7619" spans="1:11" x14ac:dyDescent="0.25">
      <c r="A7619" s="9">
        <f t="shared" si="480"/>
        <v>4</v>
      </c>
      <c r="B7619" s="9">
        <f t="shared" si="481"/>
        <v>2015</v>
      </c>
      <c r="C7619" s="9">
        <f t="shared" si="482"/>
        <v>2</v>
      </c>
      <c r="D7619" s="9" t="str">
        <f t="shared" si="483"/>
        <v>Q2</v>
      </c>
      <c r="E7619" t="s">
        <v>44</v>
      </c>
      <c r="F7619">
        <v>201504</v>
      </c>
      <c r="G7619" s="3">
        <v>7</v>
      </c>
      <c r="H7619" s="3">
        <v>0</v>
      </c>
      <c r="I7619" s="3">
        <v>6</v>
      </c>
      <c r="J7619" s="3">
        <v>7</v>
      </c>
      <c r="K7619" s="3">
        <v>161.80000000000001</v>
      </c>
    </row>
    <row r="7620" spans="1:11" x14ac:dyDescent="0.25">
      <c r="A7620" s="9">
        <f t="shared" si="480"/>
        <v>4</v>
      </c>
      <c r="B7620" s="9">
        <f t="shared" si="481"/>
        <v>2015</v>
      </c>
      <c r="C7620" s="9">
        <f t="shared" si="482"/>
        <v>2</v>
      </c>
      <c r="D7620" s="9" t="str">
        <f t="shared" si="483"/>
        <v>Q2</v>
      </c>
      <c r="E7620" t="s">
        <v>44</v>
      </c>
      <c r="F7620">
        <v>201504</v>
      </c>
      <c r="G7620" s="3">
        <v>8</v>
      </c>
      <c r="H7620" s="3">
        <v>0</v>
      </c>
      <c r="I7620" s="3">
        <v>5</v>
      </c>
      <c r="J7620" s="3">
        <v>5</v>
      </c>
      <c r="K7620" s="3">
        <v>93</v>
      </c>
    </row>
    <row r="7621" spans="1:11" x14ac:dyDescent="0.25">
      <c r="A7621" s="9">
        <f t="shared" si="480"/>
        <v>4</v>
      </c>
      <c r="B7621" s="9">
        <f t="shared" si="481"/>
        <v>2015</v>
      </c>
      <c r="C7621" s="9">
        <f t="shared" si="482"/>
        <v>3</v>
      </c>
      <c r="D7621" s="9" t="str">
        <f t="shared" si="483"/>
        <v>Q2</v>
      </c>
      <c r="E7621" t="s">
        <v>44</v>
      </c>
      <c r="F7621">
        <v>201504</v>
      </c>
      <c r="G7621" s="3">
        <v>9</v>
      </c>
      <c r="H7621" s="3">
        <v>0</v>
      </c>
      <c r="I7621" s="3">
        <v>48</v>
      </c>
      <c r="J7621" s="3">
        <v>49</v>
      </c>
      <c r="K7621" s="3">
        <v>1578</v>
      </c>
    </row>
    <row r="7622" spans="1:11" x14ac:dyDescent="0.25">
      <c r="A7622" s="9">
        <f t="shared" si="480"/>
        <v>4</v>
      </c>
      <c r="B7622" s="9">
        <f t="shared" si="481"/>
        <v>2015</v>
      </c>
      <c r="C7622" s="9">
        <f t="shared" si="482"/>
        <v>3</v>
      </c>
      <c r="D7622" s="9" t="str">
        <f t="shared" si="483"/>
        <v>Q2</v>
      </c>
      <c r="E7622" t="s">
        <v>44</v>
      </c>
      <c r="F7622">
        <v>201504</v>
      </c>
      <c r="G7622" s="3">
        <v>10</v>
      </c>
      <c r="H7622" s="3">
        <v>0</v>
      </c>
      <c r="I7622" s="3">
        <v>4</v>
      </c>
      <c r="J7622" s="3">
        <v>6</v>
      </c>
      <c r="K7622" s="3">
        <v>173</v>
      </c>
    </row>
    <row r="7623" spans="1:11" x14ac:dyDescent="0.25">
      <c r="A7623" s="9">
        <f t="shared" si="480"/>
        <v>4</v>
      </c>
      <c r="B7623" s="9">
        <f t="shared" si="481"/>
        <v>2015</v>
      </c>
      <c r="C7623" s="9">
        <f t="shared" si="482"/>
        <v>3</v>
      </c>
      <c r="D7623" s="9" t="str">
        <f t="shared" si="483"/>
        <v>Q2</v>
      </c>
      <c r="E7623" t="s">
        <v>44</v>
      </c>
      <c r="F7623">
        <v>201504</v>
      </c>
      <c r="G7623" s="3">
        <v>11</v>
      </c>
      <c r="H7623" s="3">
        <v>0</v>
      </c>
      <c r="I7623" s="3">
        <v>4</v>
      </c>
      <c r="J7623" s="3">
        <v>4</v>
      </c>
      <c r="K7623" s="3">
        <v>110</v>
      </c>
    </row>
    <row r="7624" spans="1:11" x14ac:dyDescent="0.25">
      <c r="A7624" s="9">
        <f t="shared" si="480"/>
        <v>4</v>
      </c>
      <c r="B7624" s="9">
        <f t="shared" si="481"/>
        <v>2015</v>
      </c>
      <c r="C7624" s="9">
        <f t="shared" si="482"/>
        <v>4</v>
      </c>
      <c r="D7624" s="9" t="str">
        <f t="shared" si="483"/>
        <v>Q2</v>
      </c>
      <c r="E7624" t="s">
        <v>44</v>
      </c>
      <c r="F7624">
        <v>201504</v>
      </c>
      <c r="G7624" s="3">
        <v>12</v>
      </c>
      <c r="H7624" s="3">
        <v>0</v>
      </c>
      <c r="I7624" s="3">
        <v>42</v>
      </c>
      <c r="J7624" s="3">
        <v>42</v>
      </c>
      <c r="K7624" s="3">
        <v>1379</v>
      </c>
    </row>
    <row r="7625" spans="1:11" x14ac:dyDescent="0.25">
      <c r="A7625" s="9">
        <f t="shared" si="480"/>
        <v>4</v>
      </c>
      <c r="B7625" s="9">
        <f t="shared" si="481"/>
        <v>2015</v>
      </c>
      <c r="C7625" s="9">
        <f t="shared" si="482"/>
        <v>4</v>
      </c>
      <c r="D7625" s="9" t="str">
        <f t="shared" si="483"/>
        <v>Q2</v>
      </c>
      <c r="E7625" t="s">
        <v>44</v>
      </c>
      <c r="F7625">
        <v>201504</v>
      </c>
      <c r="G7625" s="3">
        <v>13</v>
      </c>
      <c r="H7625" s="3">
        <v>0</v>
      </c>
      <c r="I7625" s="3">
        <v>6</v>
      </c>
      <c r="J7625" s="3">
        <v>6</v>
      </c>
      <c r="K7625" s="3">
        <v>191</v>
      </c>
    </row>
    <row r="7626" spans="1:11" x14ac:dyDescent="0.25">
      <c r="A7626" s="9">
        <f t="shared" si="480"/>
        <v>4</v>
      </c>
      <c r="B7626" s="9">
        <f t="shared" si="481"/>
        <v>2015</v>
      </c>
      <c r="C7626" s="9">
        <f t="shared" si="482"/>
        <v>4</v>
      </c>
      <c r="D7626" s="9" t="str">
        <f t="shared" si="483"/>
        <v>Q2</v>
      </c>
      <c r="E7626" t="s">
        <v>44</v>
      </c>
      <c r="F7626">
        <v>201504</v>
      </c>
      <c r="G7626" s="3">
        <v>14</v>
      </c>
      <c r="H7626" s="3">
        <v>0</v>
      </c>
      <c r="I7626" s="3">
        <v>4</v>
      </c>
      <c r="J7626" s="3">
        <v>4</v>
      </c>
      <c r="K7626" s="3">
        <v>110</v>
      </c>
    </row>
    <row r="7627" spans="1:11" x14ac:dyDescent="0.25">
      <c r="A7627" s="9">
        <f t="shared" si="480"/>
        <v>4</v>
      </c>
      <c r="B7627" s="9">
        <f t="shared" si="481"/>
        <v>2015</v>
      </c>
      <c r="C7627" s="9">
        <f t="shared" si="482"/>
        <v>5</v>
      </c>
      <c r="D7627" s="9" t="str">
        <f t="shared" si="483"/>
        <v>Q2</v>
      </c>
      <c r="E7627" t="s">
        <v>44</v>
      </c>
      <c r="F7627">
        <v>201504</v>
      </c>
      <c r="G7627" s="3">
        <v>15</v>
      </c>
      <c r="H7627" s="3">
        <v>0</v>
      </c>
      <c r="I7627" s="3">
        <v>38</v>
      </c>
      <c r="J7627" s="3">
        <v>39</v>
      </c>
      <c r="K7627" s="3">
        <v>1259</v>
      </c>
    </row>
    <row r="7628" spans="1:11" x14ac:dyDescent="0.25">
      <c r="A7628" s="9">
        <f t="shared" si="480"/>
        <v>4</v>
      </c>
      <c r="B7628" s="9">
        <f t="shared" si="481"/>
        <v>2015</v>
      </c>
      <c r="C7628" s="9">
        <f t="shared" si="482"/>
        <v>5</v>
      </c>
      <c r="D7628" s="9" t="str">
        <f t="shared" si="483"/>
        <v>Q2</v>
      </c>
      <c r="E7628" t="s">
        <v>44</v>
      </c>
      <c r="F7628">
        <v>201504</v>
      </c>
      <c r="G7628" s="3">
        <v>16</v>
      </c>
      <c r="H7628" s="3">
        <v>0</v>
      </c>
      <c r="I7628" s="3">
        <v>10</v>
      </c>
      <c r="J7628" s="3">
        <v>10</v>
      </c>
      <c r="K7628" s="3">
        <v>271.5</v>
      </c>
    </row>
    <row r="7629" spans="1:11" x14ac:dyDescent="0.25">
      <c r="A7629" s="9">
        <f t="shared" si="480"/>
        <v>4</v>
      </c>
      <c r="B7629" s="9">
        <f t="shared" si="481"/>
        <v>2015</v>
      </c>
      <c r="C7629" s="9">
        <f t="shared" si="482"/>
        <v>5</v>
      </c>
      <c r="D7629" s="9" t="str">
        <f t="shared" si="483"/>
        <v>Q2</v>
      </c>
      <c r="E7629" t="s">
        <v>44</v>
      </c>
      <c r="F7629">
        <v>201504</v>
      </c>
      <c r="G7629" s="3">
        <v>17</v>
      </c>
      <c r="H7629" s="3">
        <v>0</v>
      </c>
      <c r="I7629" s="3">
        <v>3</v>
      </c>
      <c r="J7629" s="3">
        <v>3</v>
      </c>
      <c r="K7629" s="3">
        <v>70</v>
      </c>
    </row>
    <row r="7630" spans="1:11" x14ac:dyDescent="0.25">
      <c r="A7630" s="9">
        <f t="shared" ref="A7630:A7693" si="484">F7630-(B7630*100)</f>
        <v>4</v>
      </c>
      <c r="B7630" s="9">
        <f t="shared" ref="B7630:B7693" si="485">INT(F7630/100)</f>
        <v>2015</v>
      </c>
      <c r="C7630" s="9">
        <f t="shared" ref="C7630:C7693" si="486">INT(G7630/3)</f>
        <v>6</v>
      </c>
      <c r="D7630" s="9" t="str">
        <f t="shared" ref="D7630:D7693" si="487">VLOOKUP(A7630,$R$2:$S$13,2,0)</f>
        <v>Q2</v>
      </c>
      <c r="E7630" t="s">
        <v>44</v>
      </c>
      <c r="F7630">
        <v>201504</v>
      </c>
      <c r="G7630" s="3">
        <v>18</v>
      </c>
      <c r="H7630" s="3">
        <v>0</v>
      </c>
      <c r="I7630" s="3">
        <v>35</v>
      </c>
      <c r="J7630" s="3">
        <v>37</v>
      </c>
      <c r="K7630" s="3">
        <v>1121</v>
      </c>
    </row>
    <row r="7631" spans="1:11" x14ac:dyDescent="0.25">
      <c r="A7631" s="9">
        <f t="shared" si="484"/>
        <v>4</v>
      </c>
      <c r="B7631" s="9">
        <f t="shared" si="485"/>
        <v>2015</v>
      </c>
      <c r="C7631" s="9">
        <f t="shared" si="486"/>
        <v>6</v>
      </c>
      <c r="D7631" s="9" t="str">
        <f t="shared" si="487"/>
        <v>Q2</v>
      </c>
      <c r="E7631" t="s">
        <v>44</v>
      </c>
      <c r="F7631">
        <v>201504</v>
      </c>
      <c r="G7631" s="3">
        <v>19</v>
      </c>
      <c r="H7631" s="3">
        <v>0</v>
      </c>
      <c r="I7631" s="3">
        <v>9</v>
      </c>
      <c r="J7631" s="3">
        <v>9</v>
      </c>
      <c r="K7631" s="3">
        <v>257</v>
      </c>
    </row>
    <row r="7632" spans="1:11" x14ac:dyDescent="0.25">
      <c r="A7632" s="9">
        <f t="shared" si="484"/>
        <v>4</v>
      </c>
      <c r="B7632" s="9">
        <f t="shared" si="485"/>
        <v>2015</v>
      </c>
      <c r="C7632" s="9">
        <f t="shared" si="486"/>
        <v>6</v>
      </c>
      <c r="D7632" s="9" t="str">
        <f t="shared" si="487"/>
        <v>Q2</v>
      </c>
      <c r="E7632" t="s">
        <v>44</v>
      </c>
      <c r="F7632">
        <v>201504</v>
      </c>
      <c r="G7632" s="3">
        <v>20</v>
      </c>
      <c r="H7632" s="3">
        <v>0</v>
      </c>
      <c r="I7632" s="3">
        <v>2</v>
      </c>
      <c r="J7632" s="3">
        <v>2</v>
      </c>
      <c r="K7632" s="3">
        <v>49.1</v>
      </c>
    </row>
    <row r="7633" spans="1:11" x14ac:dyDescent="0.25">
      <c r="A7633" s="9">
        <f t="shared" si="484"/>
        <v>4</v>
      </c>
      <c r="B7633" s="9">
        <f t="shared" si="485"/>
        <v>2015</v>
      </c>
      <c r="C7633" s="9">
        <f t="shared" si="486"/>
        <v>7</v>
      </c>
      <c r="D7633" s="9" t="str">
        <f t="shared" si="487"/>
        <v>Q2</v>
      </c>
      <c r="E7633" t="s">
        <v>44</v>
      </c>
      <c r="F7633">
        <v>201504</v>
      </c>
      <c r="G7633" s="3">
        <v>21</v>
      </c>
      <c r="H7633" s="3">
        <v>0</v>
      </c>
      <c r="I7633" s="3">
        <v>28</v>
      </c>
      <c r="J7633" s="3">
        <v>28</v>
      </c>
      <c r="K7633" s="3">
        <v>888</v>
      </c>
    </row>
    <row r="7634" spans="1:11" x14ac:dyDescent="0.25">
      <c r="A7634" s="9">
        <f t="shared" si="484"/>
        <v>4</v>
      </c>
      <c r="B7634" s="9">
        <f t="shared" si="485"/>
        <v>2015</v>
      </c>
      <c r="C7634" s="9">
        <f t="shared" si="486"/>
        <v>7</v>
      </c>
      <c r="D7634" s="9" t="str">
        <f t="shared" si="487"/>
        <v>Q2</v>
      </c>
      <c r="E7634" t="s">
        <v>44</v>
      </c>
      <c r="F7634">
        <v>201504</v>
      </c>
      <c r="G7634" s="3">
        <v>22</v>
      </c>
      <c r="H7634" s="3">
        <v>0</v>
      </c>
      <c r="I7634" s="3">
        <v>8</v>
      </c>
      <c r="J7634" s="3">
        <v>10</v>
      </c>
      <c r="K7634" s="3">
        <v>261</v>
      </c>
    </row>
    <row r="7635" spans="1:11" x14ac:dyDescent="0.25">
      <c r="A7635" s="9">
        <f t="shared" si="484"/>
        <v>4</v>
      </c>
      <c r="B7635" s="9">
        <f t="shared" si="485"/>
        <v>2015</v>
      </c>
      <c r="C7635" s="9">
        <f t="shared" si="486"/>
        <v>7</v>
      </c>
      <c r="D7635" s="9" t="str">
        <f t="shared" si="487"/>
        <v>Q2</v>
      </c>
      <c r="E7635" t="s">
        <v>44</v>
      </c>
      <c r="F7635">
        <v>201504</v>
      </c>
      <c r="G7635" s="3">
        <v>23</v>
      </c>
      <c r="H7635" s="3">
        <v>0</v>
      </c>
      <c r="I7635" s="3">
        <v>3</v>
      </c>
      <c r="J7635" s="3">
        <v>4</v>
      </c>
      <c r="K7635" s="3">
        <v>110</v>
      </c>
    </row>
    <row r="7636" spans="1:11" x14ac:dyDescent="0.25">
      <c r="A7636" s="9">
        <f t="shared" si="484"/>
        <v>4</v>
      </c>
      <c r="B7636" s="9">
        <f t="shared" si="485"/>
        <v>2015</v>
      </c>
      <c r="C7636" s="9">
        <f t="shared" si="486"/>
        <v>8</v>
      </c>
      <c r="D7636" s="9" t="str">
        <f t="shared" si="487"/>
        <v>Q2</v>
      </c>
      <c r="E7636" t="s">
        <v>44</v>
      </c>
      <c r="F7636">
        <v>201504</v>
      </c>
      <c r="G7636" s="3">
        <v>24</v>
      </c>
      <c r="H7636" s="3">
        <v>0</v>
      </c>
      <c r="I7636" s="3">
        <v>29</v>
      </c>
      <c r="J7636" s="3">
        <v>30</v>
      </c>
      <c r="K7636" s="3">
        <v>946.5</v>
      </c>
    </row>
    <row r="7637" spans="1:11" x14ac:dyDescent="0.25">
      <c r="A7637" s="9">
        <f t="shared" si="484"/>
        <v>4</v>
      </c>
      <c r="B7637" s="9">
        <f t="shared" si="485"/>
        <v>2015</v>
      </c>
      <c r="C7637" s="9">
        <f t="shared" si="486"/>
        <v>8</v>
      </c>
      <c r="D7637" s="9" t="str">
        <f t="shared" si="487"/>
        <v>Q2</v>
      </c>
      <c r="E7637" t="s">
        <v>44</v>
      </c>
      <c r="F7637">
        <v>201504</v>
      </c>
      <c r="G7637" s="3">
        <v>25</v>
      </c>
      <c r="H7637" s="3">
        <v>0</v>
      </c>
      <c r="I7637" s="3">
        <v>10</v>
      </c>
      <c r="J7637" s="3">
        <v>11</v>
      </c>
      <c r="K7637" s="3">
        <v>278</v>
      </c>
    </row>
    <row r="7638" spans="1:11" x14ac:dyDescent="0.25">
      <c r="A7638" s="9">
        <f t="shared" si="484"/>
        <v>4</v>
      </c>
      <c r="B7638" s="9">
        <f t="shared" si="485"/>
        <v>2015</v>
      </c>
      <c r="C7638" s="9">
        <f t="shared" si="486"/>
        <v>8</v>
      </c>
      <c r="D7638" s="9" t="str">
        <f t="shared" si="487"/>
        <v>Q2</v>
      </c>
      <c r="E7638" t="s">
        <v>44</v>
      </c>
      <c r="F7638">
        <v>201504</v>
      </c>
      <c r="G7638" s="3">
        <v>26</v>
      </c>
      <c r="H7638" s="3">
        <v>0</v>
      </c>
      <c r="I7638" s="3">
        <v>6</v>
      </c>
      <c r="J7638" s="3">
        <v>6</v>
      </c>
      <c r="K7638" s="3">
        <v>126.5</v>
      </c>
    </row>
    <row r="7639" spans="1:11" x14ac:dyDescent="0.25">
      <c r="A7639" s="9">
        <f t="shared" si="484"/>
        <v>4</v>
      </c>
      <c r="B7639" s="9">
        <f t="shared" si="485"/>
        <v>2015</v>
      </c>
      <c r="C7639" s="9">
        <f t="shared" si="486"/>
        <v>9</v>
      </c>
      <c r="D7639" s="9" t="str">
        <f t="shared" si="487"/>
        <v>Q2</v>
      </c>
      <c r="E7639" t="s">
        <v>44</v>
      </c>
      <c r="F7639">
        <v>201504</v>
      </c>
      <c r="G7639" s="3">
        <v>27</v>
      </c>
      <c r="H7639" s="3">
        <v>0</v>
      </c>
      <c r="I7639" s="3">
        <v>27</v>
      </c>
      <c r="J7639" s="3">
        <v>30</v>
      </c>
      <c r="K7639" s="3">
        <v>953</v>
      </c>
    </row>
    <row r="7640" spans="1:11" x14ac:dyDescent="0.25">
      <c r="A7640" s="9">
        <f t="shared" si="484"/>
        <v>4</v>
      </c>
      <c r="B7640" s="9">
        <f t="shared" si="485"/>
        <v>2015</v>
      </c>
      <c r="C7640" s="9">
        <f t="shared" si="486"/>
        <v>9</v>
      </c>
      <c r="D7640" s="9" t="str">
        <f t="shared" si="487"/>
        <v>Q2</v>
      </c>
      <c r="E7640" t="s">
        <v>44</v>
      </c>
      <c r="F7640">
        <v>201504</v>
      </c>
      <c r="G7640" s="3">
        <v>28</v>
      </c>
      <c r="H7640" s="3">
        <v>0</v>
      </c>
      <c r="I7640" s="3">
        <v>11</v>
      </c>
      <c r="J7640" s="3">
        <v>12</v>
      </c>
      <c r="K7640" s="3">
        <v>304</v>
      </c>
    </row>
    <row r="7641" spans="1:11" x14ac:dyDescent="0.25">
      <c r="A7641" s="9">
        <f t="shared" si="484"/>
        <v>4</v>
      </c>
      <c r="B7641" s="9">
        <f t="shared" si="485"/>
        <v>2015</v>
      </c>
      <c r="C7641" s="9">
        <f t="shared" si="486"/>
        <v>9</v>
      </c>
      <c r="D7641" s="9" t="str">
        <f t="shared" si="487"/>
        <v>Q2</v>
      </c>
      <c r="E7641" t="s">
        <v>44</v>
      </c>
      <c r="F7641">
        <v>201504</v>
      </c>
      <c r="G7641" s="3">
        <v>29</v>
      </c>
      <c r="H7641" s="3">
        <v>0</v>
      </c>
      <c r="I7641" s="3">
        <v>6</v>
      </c>
      <c r="J7641" s="3">
        <v>7</v>
      </c>
      <c r="K7641" s="3">
        <v>190</v>
      </c>
    </row>
    <row r="7642" spans="1:11" x14ac:dyDescent="0.25">
      <c r="A7642" s="9">
        <f t="shared" si="484"/>
        <v>4</v>
      </c>
      <c r="B7642" s="9">
        <f t="shared" si="485"/>
        <v>2015</v>
      </c>
      <c r="C7642" s="9">
        <f t="shared" si="486"/>
        <v>10</v>
      </c>
      <c r="D7642" s="9" t="str">
        <f t="shared" si="487"/>
        <v>Q2</v>
      </c>
      <c r="E7642" t="s">
        <v>44</v>
      </c>
      <c r="F7642">
        <v>201504</v>
      </c>
      <c r="G7642" s="3">
        <v>30</v>
      </c>
      <c r="H7642" s="3">
        <v>0</v>
      </c>
      <c r="I7642" s="3">
        <v>21</v>
      </c>
      <c r="J7642" s="3">
        <v>22</v>
      </c>
      <c r="K7642" s="3">
        <v>668</v>
      </c>
    </row>
    <row r="7643" spans="1:11" x14ac:dyDescent="0.25">
      <c r="A7643" s="9">
        <f t="shared" si="484"/>
        <v>4</v>
      </c>
      <c r="B7643" s="9">
        <f t="shared" si="485"/>
        <v>2015</v>
      </c>
      <c r="C7643" s="9">
        <f t="shared" si="486"/>
        <v>10</v>
      </c>
      <c r="D7643" s="9" t="str">
        <f t="shared" si="487"/>
        <v>Q2</v>
      </c>
      <c r="E7643" t="s">
        <v>44</v>
      </c>
      <c r="F7643">
        <v>201504</v>
      </c>
      <c r="G7643" s="3">
        <v>31</v>
      </c>
      <c r="H7643" s="3">
        <v>0</v>
      </c>
      <c r="I7643" s="3">
        <v>8</v>
      </c>
      <c r="J7643" s="3">
        <v>8</v>
      </c>
      <c r="K7643" s="3">
        <v>176</v>
      </c>
    </row>
    <row r="7644" spans="1:11" x14ac:dyDescent="0.25">
      <c r="A7644" s="9">
        <f t="shared" si="484"/>
        <v>4</v>
      </c>
      <c r="B7644" s="9">
        <f t="shared" si="485"/>
        <v>2015</v>
      </c>
      <c r="C7644" s="9">
        <f t="shared" si="486"/>
        <v>10</v>
      </c>
      <c r="D7644" s="9" t="str">
        <f t="shared" si="487"/>
        <v>Q2</v>
      </c>
      <c r="E7644" t="s">
        <v>44</v>
      </c>
      <c r="F7644">
        <v>201504</v>
      </c>
      <c r="G7644" s="3">
        <v>32</v>
      </c>
      <c r="H7644" s="3">
        <v>0</v>
      </c>
      <c r="I7644" s="3">
        <v>6</v>
      </c>
      <c r="J7644" s="3">
        <v>7</v>
      </c>
      <c r="K7644" s="3">
        <v>175</v>
      </c>
    </row>
    <row r="7645" spans="1:11" x14ac:dyDescent="0.25">
      <c r="A7645" s="9">
        <f t="shared" si="484"/>
        <v>4</v>
      </c>
      <c r="B7645" s="9">
        <f t="shared" si="485"/>
        <v>2015</v>
      </c>
      <c r="C7645" s="9">
        <f t="shared" si="486"/>
        <v>11</v>
      </c>
      <c r="D7645" s="9" t="str">
        <f t="shared" si="487"/>
        <v>Q2</v>
      </c>
      <c r="E7645" t="s">
        <v>44</v>
      </c>
      <c r="F7645">
        <v>201504</v>
      </c>
      <c r="G7645" s="3">
        <v>33</v>
      </c>
      <c r="H7645" s="3">
        <v>0</v>
      </c>
      <c r="I7645" s="3">
        <v>20</v>
      </c>
      <c r="J7645" s="3">
        <v>23</v>
      </c>
      <c r="K7645" s="3">
        <v>699</v>
      </c>
    </row>
    <row r="7646" spans="1:11" x14ac:dyDescent="0.25">
      <c r="A7646" s="9">
        <f t="shared" si="484"/>
        <v>4</v>
      </c>
      <c r="B7646" s="9">
        <f t="shared" si="485"/>
        <v>2015</v>
      </c>
      <c r="C7646" s="9">
        <f t="shared" si="486"/>
        <v>11</v>
      </c>
      <c r="D7646" s="9" t="str">
        <f t="shared" si="487"/>
        <v>Q2</v>
      </c>
      <c r="E7646" t="s">
        <v>44</v>
      </c>
      <c r="F7646">
        <v>201504</v>
      </c>
      <c r="G7646" s="3">
        <v>34</v>
      </c>
      <c r="H7646" s="3">
        <v>0</v>
      </c>
      <c r="I7646" s="3">
        <v>8</v>
      </c>
      <c r="J7646" s="3">
        <v>8</v>
      </c>
      <c r="K7646" s="3">
        <v>190</v>
      </c>
    </row>
    <row r="7647" spans="1:11" x14ac:dyDescent="0.25">
      <c r="A7647" s="9">
        <f t="shared" si="484"/>
        <v>4</v>
      </c>
      <c r="B7647" s="9">
        <f t="shared" si="485"/>
        <v>2015</v>
      </c>
      <c r="C7647" s="9">
        <f t="shared" si="486"/>
        <v>11</v>
      </c>
      <c r="D7647" s="9" t="str">
        <f t="shared" si="487"/>
        <v>Q2</v>
      </c>
      <c r="E7647" t="s">
        <v>44</v>
      </c>
      <c r="F7647">
        <v>201504</v>
      </c>
      <c r="G7647" s="3">
        <v>35</v>
      </c>
      <c r="H7647" s="3">
        <v>0</v>
      </c>
      <c r="I7647" s="3">
        <v>8</v>
      </c>
      <c r="J7647" s="3">
        <v>8</v>
      </c>
      <c r="K7647" s="3">
        <v>185</v>
      </c>
    </row>
    <row r="7648" spans="1:11" x14ac:dyDescent="0.25">
      <c r="A7648" s="9">
        <f t="shared" si="484"/>
        <v>4</v>
      </c>
      <c r="B7648" s="9">
        <f t="shared" si="485"/>
        <v>2015</v>
      </c>
      <c r="C7648" s="9">
        <f t="shared" si="486"/>
        <v>12</v>
      </c>
      <c r="D7648" s="9" t="str">
        <f t="shared" si="487"/>
        <v>Q2</v>
      </c>
      <c r="E7648" t="s">
        <v>44</v>
      </c>
      <c r="F7648">
        <v>201504</v>
      </c>
      <c r="G7648" s="3">
        <v>36</v>
      </c>
      <c r="H7648" s="3">
        <v>0</v>
      </c>
      <c r="I7648" s="3">
        <v>22</v>
      </c>
      <c r="J7648" s="3">
        <v>25</v>
      </c>
      <c r="K7648" s="3">
        <v>730.5</v>
      </c>
    </row>
    <row r="7649" spans="1:11" x14ac:dyDescent="0.25">
      <c r="A7649" s="9">
        <f t="shared" si="484"/>
        <v>4</v>
      </c>
      <c r="B7649" s="9">
        <f t="shared" si="485"/>
        <v>2015</v>
      </c>
      <c r="C7649" s="9">
        <f t="shared" si="486"/>
        <v>12</v>
      </c>
      <c r="D7649" s="9" t="str">
        <f t="shared" si="487"/>
        <v>Q2</v>
      </c>
      <c r="E7649" t="s">
        <v>44</v>
      </c>
      <c r="F7649">
        <v>201504</v>
      </c>
      <c r="G7649" s="3">
        <v>37</v>
      </c>
      <c r="H7649" s="3">
        <v>0</v>
      </c>
      <c r="I7649" s="3">
        <v>7</v>
      </c>
      <c r="J7649" s="3">
        <v>7</v>
      </c>
      <c r="K7649" s="3">
        <v>166</v>
      </c>
    </row>
    <row r="7650" spans="1:11" x14ac:dyDescent="0.25">
      <c r="A7650" s="9">
        <f t="shared" si="484"/>
        <v>4</v>
      </c>
      <c r="B7650" s="9">
        <f t="shared" si="485"/>
        <v>2015</v>
      </c>
      <c r="C7650" s="9">
        <f t="shared" si="486"/>
        <v>12</v>
      </c>
      <c r="D7650" s="9" t="str">
        <f t="shared" si="487"/>
        <v>Q2</v>
      </c>
      <c r="E7650" t="s">
        <v>44</v>
      </c>
      <c r="F7650">
        <v>201504</v>
      </c>
      <c r="G7650" s="3">
        <v>38</v>
      </c>
      <c r="H7650" s="3">
        <v>0</v>
      </c>
      <c r="I7650" s="3">
        <v>8</v>
      </c>
      <c r="J7650" s="3">
        <v>8</v>
      </c>
      <c r="K7650" s="3">
        <v>184</v>
      </c>
    </row>
    <row r="7651" spans="1:11" x14ac:dyDescent="0.25">
      <c r="A7651" s="9">
        <f t="shared" si="484"/>
        <v>4</v>
      </c>
      <c r="B7651" s="9">
        <f t="shared" si="485"/>
        <v>2015</v>
      </c>
      <c r="C7651" s="9">
        <f t="shared" si="486"/>
        <v>13</v>
      </c>
      <c r="D7651" s="9" t="str">
        <f t="shared" si="487"/>
        <v>Q2</v>
      </c>
      <c r="E7651" t="s">
        <v>44</v>
      </c>
      <c r="F7651">
        <v>201504</v>
      </c>
      <c r="G7651" s="3">
        <v>39</v>
      </c>
      <c r="H7651" s="3">
        <v>0</v>
      </c>
      <c r="I7651" s="3">
        <v>18</v>
      </c>
      <c r="J7651" s="3">
        <v>18</v>
      </c>
      <c r="K7651" s="3">
        <v>541</v>
      </c>
    </row>
    <row r="7652" spans="1:11" x14ac:dyDescent="0.25">
      <c r="A7652" s="9">
        <f t="shared" si="484"/>
        <v>4</v>
      </c>
      <c r="B7652" s="9">
        <f t="shared" si="485"/>
        <v>2015</v>
      </c>
      <c r="C7652" s="9">
        <f t="shared" si="486"/>
        <v>13</v>
      </c>
      <c r="D7652" s="9" t="str">
        <f t="shared" si="487"/>
        <v>Q2</v>
      </c>
      <c r="E7652" t="s">
        <v>44</v>
      </c>
      <c r="F7652">
        <v>201504</v>
      </c>
      <c r="G7652" s="3">
        <v>40</v>
      </c>
      <c r="H7652" s="3">
        <v>0</v>
      </c>
      <c r="I7652" s="3">
        <v>11</v>
      </c>
      <c r="J7652" s="3">
        <v>11</v>
      </c>
      <c r="K7652" s="3">
        <v>218</v>
      </c>
    </row>
    <row r="7653" spans="1:11" x14ac:dyDescent="0.25">
      <c r="A7653" s="9">
        <f t="shared" si="484"/>
        <v>4</v>
      </c>
      <c r="B7653" s="9">
        <f t="shared" si="485"/>
        <v>2015</v>
      </c>
      <c r="C7653" s="9">
        <f t="shared" si="486"/>
        <v>13</v>
      </c>
      <c r="D7653" s="9" t="str">
        <f t="shared" si="487"/>
        <v>Q2</v>
      </c>
      <c r="E7653" t="s">
        <v>44</v>
      </c>
      <c r="F7653">
        <v>201504</v>
      </c>
      <c r="G7653" s="3">
        <v>41</v>
      </c>
      <c r="H7653" s="3">
        <v>0</v>
      </c>
      <c r="I7653" s="3">
        <v>8</v>
      </c>
      <c r="J7653" s="3">
        <v>9</v>
      </c>
      <c r="K7653" s="3">
        <v>215</v>
      </c>
    </row>
    <row r="7654" spans="1:11" x14ac:dyDescent="0.25">
      <c r="A7654" s="9">
        <f t="shared" si="484"/>
        <v>4</v>
      </c>
      <c r="B7654" s="9">
        <f t="shared" si="485"/>
        <v>2015</v>
      </c>
      <c r="C7654" s="9">
        <f t="shared" si="486"/>
        <v>14</v>
      </c>
      <c r="D7654" s="9" t="str">
        <f t="shared" si="487"/>
        <v>Q2</v>
      </c>
      <c r="E7654" t="s">
        <v>44</v>
      </c>
      <c r="F7654">
        <v>201504</v>
      </c>
      <c r="G7654" s="3">
        <v>42</v>
      </c>
      <c r="H7654" s="3">
        <v>0</v>
      </c>
      <c r="I7654" s="3">
        <v>18</v>
      </c>
      <c r="J7654" s="3">
        <v>19</v>
      </c>
      <c r="K7654" s="3">
        <v>511</v>
      </c>
    </row>
    <row r="7655" spans="1:11" x14ac:dyDescent="0.25">
      <c r="A7655" s="9">
        <f t="shared" si="484"/>
        <v>4</v>
      </c>
      <c r="B7655" s="9">
        <f t="shared" si="485"/>
        <v>2015</v>
      </c>
      <c r="C7655" s="9">
        <f t="shared" si="486"/>
        <v>14</v>
      </c>
      <c r="D7655" s="9" t="str">
        <f t="shared" si="487"/>
        <v>Q2</v>
      </c>
      <c r="E7655" t="s">
        <v>44</v>
      </c>
      <c r="F7655">
        <v>201504</v>
      </c>
      <c r="G7655" s="3">
        <v>43</v>
      </c>
      <c r="H7655" s="3">
        <v>0</v>
      </c>
      <c r="I7655" s="3">
        <v>8</v>
      </c>
      <c r="J7655" s="3">
        <v>9</v>
      </c>
      <c r="K7655" s="3">
        <v>207</v>
      </c>
    </row>
    <row r="7656" spans="1:11" x14ac:dyDescent="0.25">
      <c r="A7656" s="9">
        <f t="shared" si="484"/>
        <v>4</v>
      </c>
      <c r="B7656" s="9">
        <f t="shared" si="485"/>
        <v>2015</v>
      </c>
      <c r="C7656" s="9">
        <f t="shared" si="486"/>
        <v>14</v>
      </c>
      <c r="D7656" s="9" t="str">
        <f t="shared" si="487"/>
        <v>Q2</v>
      </c>
      <c r="E7656" t="s">
        <v>44</v>
      </c>
      <c r="F7656">
        <v>201504</v>
      </c>
      <c r="G7656" s="3">
        <v>44</v>
      </c>
      <c r="H7656" s="3">
        <v>0</v>
      </c>
      <c r="I7656" s="3">
        <v>8</v>
      </c>
      <c r="J7656" s="3">
        <v>8</v>
      </c>
      <c r="K7656" s="3">
        <v>184</v>
      </c>
    </row>
    <row r="7657" spans="1:11" x14ac:dyDescent="0.25">
      <c r="A7657" s="9">
        <f t="shared" si="484"/>
        <v>4</v>
      </c>
      <c r="B7657" s="9">
        <f t="shared" si="485"/>
        <v>2015</v>
      </c>
      <c r="C7657" s="9">
        <f t="shared" si="486"/>
        <v>15</v>
      </c>
      <c r="D7657" s="9" t="str">
        <f t="shared" si="487"/>
        <v>Q2</v>
      </c>
      <c r="E7657" t="s">
        <v>44</v>
      </c>
      <c r="F7657">
        <v>201504</v>
      </c>
      <c r="G7657" s="3">
        <v>45</v>
      </c>
      <c r="H7657" s="3">
        <v>0</v>
      </c>
      <c r="I7657" s="3">
        <v>15</v>
      </c>
      <c r="J7657" s="3">
        <v>15</v>
      </c>
      <c r="K7657" s="3">
        <v>415</v>
      </c>
    </row>
    <row r="7658" spans="1:11" x14ac:dyDescent="0.25">
      <c r="A7658" s="9">
        <f t="shared" si="484"/>
        <v>4</v>
      </c>
      <c r="B7658" s="9">
        <f t="shared" si="485"/>
        <v>2015</v>
      </c>
      <c r="C7658" s="9">
        <f t="shared" si="486"/>
        <v>15</v>
      </c>
      <c r="D7658" s="9" t="str">
        <f t="shared" si="487"/>
        <v>Q2</v>
      </c>
      <c r="E7658" t="s">
        <v>44</v>
      </c>
      <c r="F7658">
        <v>201504</v>
      </c>
      <c r="G7658" s="3">
        <v>46</v>
      </c>
      <c r="H7658" s="3">
        <v>0</v>
      </c>
      <c r="I7658" s="3">
        <v>7</v>
      </c>
      <c r="J7658" s="3">
        <v>7</v>
      </c>
      <c r="K7658" s="3">
        <v>145</v>
      </c>
    </row>
    <row r="7659" spans="1:11" x14ac:dyDescent="0.25">
      <c r="A7659" s="9">
        <f t="shared" si="484"/>
        <v>4</v>
      </c>
      <c r="B7659" s="9">
        <f t="shared" si="485"/>
        <v>2015</v>
      </c>
      <c r="C7659" s="9">
        <f t="shared" si="486"/>
        <v>15</v>
      </c>
      <c r="D7659" s="9" t="str">
        <f t="shared" si="487"/>
        <v>Q2</v>
      </c>
      <c r="E7659" t="s">
        <v>44</v>
      </c>
      <c r="F7659">
        <v>201504</v>
      </c>
      <c r="G7659" s="3">
        <v>47</v>
      </c>
      <c r="H7659" s="3">
        <v>0</v>
      </c>
      <c r="I7659" s="3">
        <v>3</v>
      </c>
      <c r="J7659" s="3">
        <v>3</v>
      </c>
      <c r="K7659" s="3">
        <v>44</v>
      </c>
    </row>
    <row r="7660" spans="1:11" x14ac:dyDescent="0.25">
      <c r="A7660" s="9">
        <f t="shared" si="484"/>
        <v>5</v>
      </c>
      <c r="B7660" s="9">
        <f t="shared" si="485"/>
        <v>2015</v>
      </c>
      <c r="C7660" s="9">
        <f t="shared" si="486"/>
        <v>0</v>
      </c>
      <c r="D7660" s="9" t="str">
        <f t="shared" si="487"/>
        <v>Q2</v>
      </c>
      <c r="E7660" t="s">
        <v>44</v>
      </c>
      <c r="F7660">
        <v>201505</v>
      </c>
      <c r="G7660" s="3">
        <v>0</v>
      </c>
      <c r="H7660" s="3">
        <v>102</v>
      </c>
      <c r="I7660" s="3">
        <v>102</v>
      </c>
      <c r="J7660" s="3">
        <v>107</v>
      </c>
      <c r="K7660" s="3">
        <v>3531</v>
      </c>
    </row>
    <row r="7661" spans="1:11" x14ac:dyDescent="0.25">
      <c r="A7661" s="9">
        <f t="shared" si="484"/>
        <v>5</v>
      </c>
      <c r="B7661" s="9">
        <f t="shared" si="485"/>
        <v>2015</v>
      </c>
      <c r="C7661" s="9">
        <f t="shared" si="486"/>
        <v>1</v>
      </c>
      <c r="D7661" s="9" t="str">
        <f t="shared" si="487"/>
        <v>Q2</v>
      </c>
      <c r="E7661" t="s">
        <v>44</v>
      </c>
      <c r="F7661">
        <v>201505</v>
      </c>
      <c r="G7661" s="3">
        <v>3</v>
      </c>
      <c r="H7661" s="3">
        <v>0</v>
      </c>
      <c r="I7661" s="3">
        <v>81</v>
      </c>
      <c r="J7661" s="3">
        <v>81</v>
      </c>
      <c r="K7661" s="3">
        <v>2673</v>
      </c>
    </row>
    <row r="7662" spans="1:11" x14ac:dyDescent="0.25">
      <c r="A7662" s="9">
        <f t="shared" si="484"/>
        <v>5</v>
      </c>
      <c r="B7662" s="9">
        <f t="shared" si="485"/>
        <v>2015</v>
      </c>
      <c r="C7662" s="9">
        <f t="shared" si="486"/>
        <v>1</v>
      </c>
      <c r="D7662" s="9" t="str">
        <f t="shared" si="487"/>
        <v>Q2</v>
      </c>
      <c r="E7662" t="s">
        <v>44</v>
      </c>
      <c r="F7662">
        <v>201505</v>
      </c>
      <c r="G7662" s="3">
        <v>4</v>
      </c>
      <c r="H7662" s="3">
        <v>0</v>
      </c>
      <c r="I7662" s="3">
        <v>1</v>
      </c>
      <c r="J7662" s="3">
        <v>1</v>
      </c>
      <c r="K7662" s="3">
        <v>33</v>
      </c>
    </row>
    <row r="7663" spans="1:11" x14ac:dyDescent="0.25">
      <c r="A7663" s="9">
        <f t="shared" si="484"/>
        <v>5</v>
      </c>
      <c r="B7663" s="9">
        <f t="shared" si="485"/>
        <v>2015</v>
      </c>
      <c r="C7663" s="9">
        <f t="shared" si="486"/>
        <v>2</v>
      </c>
      <c r="D7663" s="9" t="str">
        <f t="shared" si="487"/>
        <v>Q2</v>
      </c>
      <c r="E7663" t="s">
        <v>44</v>
      </c>
      <c r="F7663">
        <v>201505</v>
      </c>
      <c r="G7663" s="3">
        <v>6</v>
      </c>
      <c r="H7663" s="3">
        <v>0</v>
      </c>
      <c r="I7663" s="3">
        <v>69</v>
      </c>
      <c r="J7663" s="3">
        <v>75</v>
      </c>
      <c r="K7663" s="3">
        <v>2397</v>
      </c>
    </row>
    <row r="7664" spans="1:11" x14ac:dyDescent="0.25">
      <c r="A7664" s="9">
        <f t="shared" si="484"/>
        <v>5</v>
      </c>
      <c r="B7664" s="9">
        <f t="shared" si="485"/>
        <v>2015</v>
      </c>
      <c r="C7664" s="9">
        <f t="shared" si="486"/>
        <v>2</v>
      </c>
      <c r="D7664" s="9" t="str">
        <f t="shared" si="487"/>
        <v>Q2</v>
      </c>
      <c r="E7664" t="s">
        <v>44</v>
      </c>
      <c r="F7664">
        <v>201505</v>
      </c>
      <c r="G7664" s="3">
        <v>7</v>
      </c>
      <c r="H7664" s="3">
        <v>0</v>
      </c>
      <c r="I7664" s="3">
        <v>3</v>
      </c>
      <c r="J7664" s="3">
        <v>3</v>
      </c>
      <c r="K7664" s="3">
        <v>116</v>
      </c>
    </row>
    <row r="7665" spans="1:11" x14ac:dyDescent="0.25">
      <c r="A7665" s="9">
        <f t="shared" si="484"/>
        <v>5</v>
      </c>
      <c r="B7665" s="9">
        <f t="shared" si="485"/>
        <v>2015</v>
      </c>
      <c r="C7665" s="9">
        <f t="shared" si="486"/>
        <v>2</v>
      </c>
      <c r="D7665" s="9" t="str">
        <f t="shared" si="487"/>
        <v>Q2</v>
      </c>
      <c r="E7665" t="s">
        <v>44</v>
      </c>
      <c r="F7665">
        <v>201505</v>
      </c>
      <c r="G7665" s="3">
        <v>8</v>
      </c>
      <c r="H7665" s="3">
        <v>0</v>
      </c>
      <c r="I7665" s="3">
        <v>2</v>
      </c>
      <c r="J7665" s="3">
        <v>3</v>
      </c>
      <c r="K7665" s="3">
        <v>55</v>
      </c>
    </row>
    <row r="7666" spans="1:11" x14ac:dyDescent="0.25">
      <c r="A7666" s="9">
        <f t="shared" si="484"/>
        <v>5</v>
      </c>
      <c r="B7666" s="9">
        <f t="shared" si="485"/>
        <v>2015</v>
      </c>
      <c r="C7666" s="9">
        <f t="shared" si="486"/>
        <v>3</v>
      </c>
      <c r="D7666" s="9" t="str">
        <f t="shared" si="487"/>
        <v>Q2</v>
      </c>
      <c r="E7666" t="s">
        <v>44</v>
      </c>
      <c r="F7666">
        <v>201505</v>
      </c>
      <c r="G7666" s="3">
        <v>9</v>
      </c>
      <c r="H7666" s="3">
        <v>0</v>
      </c>
      <c r="I7666" s="3">
        <v>56</v>
      </c>
      <c r="J7666" s="3">
        <v>61</v>
      </c>
      <c r="K7666" s="3">
        <v>1857</v>
      </c>
    </row>
    <row r="7667" spans="1:11" x14ac:dyDescent="0.25">
      <c r="A7667" s="9">
        <f t="shared" si="484"/>
        <v>5</v>
      </c>
      <c r="B7667" s="9">
        <f t="shared" si="485"/>
        <v>2015</v>
      </c>
      <c r="C7667" s="9">
        <f t="shared" si="486"/>
        <v>3</v>
      </c>
      <c r="D7667" s="9" t="str">
        <f t="shared" si="487"/>
        <v>Q2</v>
      </c>
      <c r="E7667" t="s">
        <v>44</v>
      </c>
      <c r="F7667">
        <v>201505</v>
      </c>
      <c r="G7667" s="3">
        <v>10</v>
      </c>
      <c r="H7667" s="3">
        <v>0</v>
      </c>
      <c r="I7667" s="3">
        <v>5</v>
      </c>
      <c r="J7667" s="3">
        <v>5</v>
      </c>
      <c r="K7667" s="3">
        <v>100</v>
      </c>
    </row>
    <row r="7668" spans="1:11" x14ac:dyDescent="0.25">
      <c r="A7668" s="9">
        <f t="shared" si="484"/>
        <v>5</v>
      </c>
      <c r="B7668" s="9">
        <f t="shared" si="485"/>
        <v>2015</v>
      </c>
      <c r="C7668" s="9">
        <f t="shared" si="486"/>
        <v>3</v>
      </c>
      <c r="D7668" s="9" t="str">
        <f t="shared" si="487"/>
        <v>Q2</v>
      </c>
      <c r="E7668" t="s">
        <v>44</v>
      </c>
      <c r="F7668">
        <v>201505</v>
      </c>
      <c r="G7668" s="3">
        <v>11</v>
      </c>
      <c r="H7668" s="3">
        <v>0</v>
      </c>
      <c r="I7668" s="3">
        <v>5</v>
      </c>
      <c r="J7668" s="3">
        <v>5</v>
      </c>
      <c r="K7668" s="3">
        <v>127</v>
      </c>
    </row>
    <row r="7669" spans="1:11" x14ac:dyDescent="0.25">
      <c r="A7669" s="9">
        <f t="shared" si="484"/>
        <v>5</v>
      </c>
      <c r="B7669" s="9">
        <f t="shared" si="485"/>
        <v>2015</v>
      </c>
      <c r="C7669" s="9">
        <f t="shared" si="486"/>
        <v>4</v>
      </c>
      <c r="D7669" s="9" t="str">
        <f t="shared" si="487"/>
        <v>Q2</v>
      </c>
      <c r="E7669" t="s">
        <v>44</v>
      </c>
      <c r="F7669">
        <v>201505</v>
      </c>
      <c r="G7669" s="3">
        <v>12</v>
      </c>
      <c r="H7669" s="3">
        <v>0</v>
      </c>
      <c r="I7669" s="3">
        <v>48</v>
      </c>
      <c r="J7669" s="3">
        <v>48</v>
      </c>
      <c r="K7669" s="3">
        <v>1485</v>
      </c>
    </row>
    <row r="7670" spans="1:11" x14ac:dyDescent="0.25">
      <c r="A7670" s="9">
        <f t="shared" si="484"/>
        <v>5</v>
      </c>
      <c r="B7670" s="9">
        <f t="shared" si="485"/>
        <v>2015</v>
      </c>
      <c r="C7670" s="9">
        <f t="shared" si="486"/>
        <v>4</v>
      </c>
      <c r="D7670" s="9" t="str">
        <f t="shared" si="487"/>
        <v>Q2</v>
      </c>
      <c r="E7670" t="s">
        <v>44</v>
      </c>
      <c r="F7670">
        <v>201505</v>
      </c>
      <c r="G7670" s="3">
        <v>13</v>
      </c>
      <c r="H7670" s="3">
        <v>0</v>
      </c>
      <c r="I7670" s="3">
        <v>6</v>
      </c>
      <c r="J7670" s="3">
        <v>6</v>
      </c>
      <c r="K7670" s="3">
        <v>137</v>
      </c>
    </row>
    <row r="7671" spans="1:11" x14ac:dyDescent="0.25">
      <c r="A7671" s="9">
        <f t="shared" si="484"/>
        <v>5</v>
      </c>
      <c r="B7671" s="9">
        <f t="shared" si="485"/>
        <v>2015</v>
      </c>
      <c r="C7671" s="9">
        <f t="shared" si="486"/>
        <v>4</v>
      </c>
      <c r="D7671" s="9" t="str">
        <f t="shared" si="487"/>
        <v>Q2</v>
      </c>
      <c r="E7671" t="s">
        <v>44</v>
      </c>
      <c r="F7671">
        <v>201505</v>
      </c>
      <c r="G7671" s="3">
        <v>14</v>
      </c>
      <c r="H7671" s="3">
        <v>0</v>
      </c>
      <c r="I7671" s="3">
        <v>7</v>
      </c>
      <c r="J7671" s="3">
        <v>7</v>
      </c>
      <c r="K7671" s="3">
        <v>158</v>
      </c>
    </row>
    <row r="7672" spans="1:11" x14ac:dyDescent="0.25">
      <c r="A7672" s="9">
        <f t="shared" si="484"/>
        <v>5</v>
      </c>
      <c r="B7672" s="9">
        <f t="shared" si="485"/>
        <v>2015</v>
      </c>
      <c r="C7672" s="9">
        <f t="shared" si="486"/>
        <v>5</v>
      </c>
      <c r="D7672" s="9" t="str">
        <f t="shared" si="487"/>
        <v>Q2</v>
      </c>
      <c r="E7672" t="s">
        <v>44</v>
      </c>
      <c r="F7672">
        <v>201505</v>
      </c>
      <c r="G7672" s="3">
        <v>15</v>
      </c>
      <c r="H7672" s="3">
        <v>0</v>
      </c>
      <c r="I7672" s="3">
        <v>42</v>
      </c>
      <c r="J7672" s="3">
        <v>42</v>
      </c>
      <c r="K7672" s="3">
        <v>1307</v>
      </c>
    </row>
    <row r="7673" spans="1:11" x14ac:dyDescent="0.25">
      <c r="A7673" s="9">
        <f t="shared" si="484"/>
        <v>5</v>
      </c>
      <c r="B7673" s="9">
        <f t="shared" si="485"/>
        <v>2015</v>
      </c>
      <c r="C7673" s="9">
        <f t="shared" si="486"/>
        <v>5</v>
      </c>
      <c r="D7673" s="9" t="str">
        <f t="shared" si="487"/>
        <v>Q2</v>
      </c>
      <c r="E7673" t="s">
        <v>44</v>
      </c>
      <c r="F7673">
        <v>201505</v>
      </c>
      <c r="G7673" s="3">
        <v>16</v>
      </c>
      <c r="H7673" s="3">
        <v>0</v>
      </c>
      <c r="I7673" s="3">
        <v>11</v>
      </c>
      <c r="J7673" s="3">
        <v>11</v>
      </c>
      <c r="K7673" s="3">
        <v>298</v>
      </c>
    </row>
    <row r="7674" spans="1:11" x14ac:dyDescent="0.25">
      <c r="A7674" s="9">
        <f t="shared" si="484"/>
        <v>5</v>
      </c>
      <c r="B7674" s="9">
        <f t="shared" si="485"/>
        <v>2015</v>
      </c>
      <c r="C7674" s="9">
        <f t="shared" si="486"/>
        <v>5</v>
      </c>
      <c r="D7674" s="9" t="str">
        <f t="shared" si="487"/>
        <v>Q2</v>
      </c>
      <c r="E7674" t="s">
        <v>44</v>
      </c>
      <c r="F7674">
        <v>201505</v>
      </c>
      <c r="G7674" s="3">
        <v>17</v>
      </c>
      <c r="H7674" s="3">
        <v>0</v>
      </c>
      <c r="I7674" s="3">
        <v>6</v>
      </c>
      <c r="J7674" s="3">
        <v>6</v>
      </c>
      <c r="K7674" s="3">
        <v>131</v>
      </c>
    </row>
    <row r="7675" spans="1:11" x14ac:dyDescent="0.25">
      <c r="A7675" s="9">
        <f t="shared" si="484"/>
        <v>5</v>
      </c>
      <c r="B7675" s="9">
        <f t="shared" si="485"/>
        <v>2015</v>
      </c>
      <c r="C7675" s="9">
        <f t="shared" si="486"/>
        <v>6</v>
      </c>
      <c r="D7675" s="9" t="str">
        <f t="shared" si="487"/>
        <v>Q2</v>
      </c>
      <c r="E7675" t="s">
        <v>44</v>
      </c>
      <c r="F7675">
        <v>201505</v>
      </c>
      <c r="G7675" s="3">
        <v>18</v>
      </c>
      <c r="H7675" s="3">
        <v>0</v>
      </c>
      <c r="I7675" s="3">
        <v>34</v>
      </c>
      <c r="J7675" s="3">
        <v>36</v>
      </c>
      <c r="K7675" s="3">
        <v>1070</v>
      </c>
    </row>
    <row r="7676" spans="1:11" x14ac:dyDescent="0.25">
      <c r="A7676" s="9">
        <f t="shared" si="484"/>
        <v>5</v>
      </c>
      <c r="B7676" s="9">
        <f t="shared" si="485"/>
        <v>2015</v>
      </c>
      <c r="C7676" s="9">
        <f t="shared" si="486"/>
        <v>6</v>
      </c>
      <c r="D7676" s="9" t="str">
        <f t="shared" si="487"/>
        <v>Q2</v>
      </c>
      <c r="E7676" t="s">
        <v>44</v>
      </c>
      <c r="F7676">
        <v>201505</v>
      </c>
      <c r="G7676" s="3">
        <v>19</v>
      </c>
      <c r="H7676" s="3">
        <v>0</v>
      </c>
      <c r="I7676" s="3">
        <v>7</v>
      </c>
      <c r="J7676" s="3">
        <v>8</v>
      </c>
      <c r="K7676" s="3">
        <v>200.2</v>
      </c>
    </row>
    <row r="7677" spans="1:11" x14ac:dyDescent="0.25">
      <c r="A7677" s="9">
        <f t="shared" si="484"/>
        <v>5</v>
      </c>
      <c r="B7677" s="9">
        <f t="shared" si="485"/>
        <v>2015</v>
      </c>
      <c r="C7677" s="9">
        <f t="shared" si="486"/>
        <v>6</v>
      </c>
      <c r="D7677" s="9" t="str">
        <f t="shared" si="487"/>
        <v>Q2</v>
      </c>
      <c r="E7677" t="s">
        <v>44</v>
      </c>
      <c r="F7677">
        <v>201505</v>
      </c>
      <c r="G7677" s="3">
        <v>20</v>
      </c>
      <c r="H7677" s="3">
        <v>0</v>
      </c>
      <c r="I7677" s="3">
        <v>9</v>
      </c>
      <c r="J7677" s="3">
        <v>9</v>
      </c>
      <c r="K7677" s="3">
        <v>199</v>
      </c>
    </row>
    <row r="7678" spans="1:11" x14ac:dyDescent="0.25">
      <c r="A7678" s="9">
        <f t="shared" si="484"/>
        <v>5</v>
      </c>
      <c r="B7678" s="9">
        <f t="shared" si="485"/>
        <v>2015</v>
      </c>
      <c r="C7678" s="9">
        <f t="shared" si="486"/>
        <v>7</v>
      </c>
      <c r="D7678" s="9" t="str">
        <f t="shared" si="487"/>
        <v>Q2</v>
      </c>
      <c r="E7678" t="s">
        <v>44</v>
      </c>
      <c r="F7678">
        <v>201505</v>
      </c>
      <c r="G7678" s="3">
        <v>21</v>
      </c>
      <c r="H7678" s="3">
        <v>0</v>
      </c>
      <c r="I7678" s="3">
        <v>24</v>
      </c>
      <c r="J7678" s="3">
        <v>25</v>
      </c>
      <c r="K7678" s="3">
        <v>763</v>
      </c>
    </row>
    <row r="7679" spans="1:11" x14ac:dyDescent="0.25">
      <c r="A7679" s="9">
        <f t="shared" si="484"/>
        <v>5</v>
      </c>
      <c r="B7679" s="9">
        <f t="shared" si="485"/>
        <v>2015</v>
      </c>
      <c r="C7679" s="9">
        <f t="shared" si="486"/>
        <v>7</v>
      </c>
      <c r="D7679" s="9" t="str">
        <f t="shared" si="487"/>
        <v>Q2</v>
      </c>
      <c r="E7679" t="s">
        <v>44</v>
      </c>
      <c r="F7679">
        <v>201505</v>
      </c>
      <c r="G7679" s="3">
        <v>22</v>
      </c>
      <c r="H7679" s="3">
        <v>0</v>
      </c>
      <c r="I7679" s="3">
        <v>8</v>
      </c>
      <c r="J7679" s="3">
        <v>9</v>
      </c>
      <c r="K7679" s="3">
        <v>190</v>
      </c>
    </row>
    <row r="7680" spans="1:11" x14ac:dyDescent="0.25">
      <c r="A7680" s="9">
        <f t="shared" si="484"/>
        <v>5</v>
      </c>
      <c r="B7680" s="9">
        <f t="shared" si="485"/>
        <v>2015</v>
      </c>
      <c r="C7680" s="9">
        <f t="shared" si="486"/>
        <v>7</v>
      </c>
      <c r="D7680" s="9" t="str">
        <f t="shared" si="487"/>
        <v>Q2</v>
      </c>
      <c r="E7680" t="s">
        <v>44</v>
      </c>
      <c r="F7680">
        <v>201505</v>
      </c>
      <c r="G7680" s="3">
        <v>23</v>
      </c>
      <c r="H7680" s="3">
        <v>0</v>
      </c>
      <c r="I7680" s="3">
        <v>5</v>
      </c>
      <c r="J7680" s="3">
        <v>5</v>
      </c>
      <c r="K7680" s="3">
        <v>93</v>
      </c>
    </row>
    <row r="7681" spans="1:11" x14ac:dyDescent="0.25">
      <c r="A7681" s="9">
        <f t="shared" si="484"/>
        <v>5</v>
      </c>
      <c r="B7681" s="9">
        <f t="shared" si="485"/>
        <v>2015</v>
      </c>
      <c r="C7681" s="9">
        <f t="shared" si="486"/>
        <v>8</v>
      </c>
      <c r="D7681" s="9" t="str">
        <f t="shared" si="487"/>
        <v>Q2</v>
      </c>
      <c r="E7681" t="s">
        <v>44</v>
      </c>
      <c r="F7681">
        <v>201505</v>
      </c>
      <c r="G7681" s="3">
        <v>24</v>
      </c>
      <c r="H7681" s="3">
        <v>0</v>
      </c>
      <c r="I7681" s="3">
        <v>25</v>
      </c>
      <c r="J7681" s="3">
        <v>26</v>
      </c>
      <c r="K7681" s="3">
        <v>799</v>
      </c>
    </row>
    <row r="7682" spans="1:11" x14ac:dyDescent="0.25">
      <c r="A7682" s="9">
        <f t="shared" si="484"/>
        <v>5</v>
      </c>
      <c r="B7682" s="9">
        <f t="shared" si="485"/>
        <v>2015</v>
      </c>
      <c r="C7682" s="9">
        <f t="shared" si="486"/>
        <v>8</v>
      </c>
      <c r="D7682" s="9" t="str">
        <f t="shared" si="487"/>
        <v>Q2</v>
      </c>
      <c r="E7682" t="s">
        <v>44</v>
      </c>
      <c r="F7682">
        <v>201505</v>
      </c>
      <c r="G7682" s="3">
        <v>25</v>
      </c>
      <c r="H7682" s="3">
        <v>0</v>
      </c>
      <c r="I7682" s="3">
        <v>6</v>
      </c>
      <c r="J7682" s="3">
        <v>6</v>
      </c>
      <c r="K7682" s="3">
        <v>121</v>
      </c>
    </row>
    <row r="7683" spans="1:11" x14ac:dyDescent="0.25">
      <c r="A7683" s="9">
        <f t="shared" si="484"/>
        <v>5</v>
      </c>
      <c r="B7683" s="9">
        <f t="shared" si="485"/>
        <v>2015</v>
      </c>
      <c r="C7683" s="9">
        <f t="shared" si="486"/>
        <v>8</v>
      </c>
      <c r="D7683" s="9" t="str">
        <f t="shared" si="487"/>
        <v>Q2</v>
      </c>
      <c r="E7683" t="s">
        <v>44</v>
      </c>
      <c r="F7683">
        <v>201505</v>
      </c>
      <c r="G7683" s="3">
        <v>26</v>
      </c>
      <c r="H7683" s="3">
        <v>0</v>
      </c>
      <c r="I7683" s="3">
        <v>6</v>
      </c>
      <c r="J7683" s="3">
        <v>6</v>
      </c>
      <c r="K7683" s="3">
        <v>100</v>
      </c>
    </row>
    <row r="7684" spans="1:11" x14ac:dyDescent="0.25">
      <c r="A7684" s="9">
        <f t="shared" si="484"/>
        <v>5</v>
      </c>
      <c r="B7684" s="9">
        <f t="shared" si="485"/>
        <v>2015</v>
      </c>
      <c r="C7684" s="9">
        <f t="shared" si="486"/>
        <v>9</v>
      </c>
      <c r="D7684" s="9" t="str">
        <f t="shared" si="487"/>
        <v>Q2</v>
      </c>
      <c r="E7684" t="s">
        <v>44</v>
      </c>
      <c r="F7684">
        <v>201505</v>
      </c>
      <c r="G7684" s="3">
        <v>27</v>
      </c>
      <c r="H7684" s="3">
        <v>0</v>
      </c>
      <c r="I7684" s="3">
        <v>20</v>
      </c>
      <c r="J7684" s="3">
        <v>22</v>
      </c>
      <c r="K7684" s="3">
        <v>623</v>
      </c>
    </row>
    <row r="7685" spans="1:11" x14ac:dyDescent="0.25">
      <c r="A7685" s="9">
        <f t="shared" si="484"/>
        <v>5</v>
      </c>
      <c r="B7685" s="9">
        <f t="shared" si="485"/>
        <v>2015</v>
      </c>
      <c r="C7685" s="9">
        <f t="shared" si="486"/>
        <v>9</v>
      </c>
      <c r="D7685" s="9" t="str">
        <f t="shared" si="487"/>
        <v>Q2</v>
      </c>
      <c r="E7685" t="s">
        <v>44</v>
      </c>
      <c r="F7685">
        <v>201505</v>
      </c>
      <c r="G7685" s="3">
        <v>28</v>
      </c>
      <c r="H7685" s="3">
        <v>0</v>
      </c>
      <c r="I7685" s="3">
        <v>4</v>
      </c>
      <c r="J7685" s="3">
        <v>4</v>
      </c>
      <c r="K7685" s="3">
        <v>78</v>
      </c>
    </row>
    <row r="7686" spans="1:11" x14ac:dyDescent="0.25">
      <c r="A7686" s="9">
        <f t="shared" si="484"/>
        <v>5</v>
      </c>
      <c r="B7686" s="9">
        <f t="shared" si="485"/>
        <v>2015</v>
      </c>
      <c r="C7686" s="9">
        <f t="shared" si="486"/>
        <v>9</v>
      </c>
      <c r="D7686" s="9" t="str">
        <f t="shared" si="487"/>
        <v>Q2</v>
      </c>
      <c r="E7686" t="s">
        <v>44</v>
      </c>
      <c r="F7686">
        <v>201505</v>
      </c>
      <c r="G7686" s="3">
        <v>29</v>
      </c>
      <c r="H7686" s="3">
        <v>0</v>
      </c>
      <c r="I7686" s="3">
        <v>8</v>
      </c>
      <c r="J7686" s="3">
        <v>8</v>
      </c>
      <c r="K7686" s="3">
        <v>235</v>
      </c>
    </row>
    <row r="7687" spans="1:11" x14ac:dyDescent="0.25">
      <c r="A7687" s="9">
        <f t="shared" si="484"/>
        <v>5</v>
      </c>
      <c r="B7687" s="9">
        <f t="shared" si="485"/>
        <v>2015</v>
      </c>
      <c r="C7687" s="9">
        <f t="shared" si="486"/>
        <v>10</v>
      </c>
      <c r="D7687" s="9" t="str">
        <f t="shared" si="487"/>
        <v>Q2</v>
      </c>
      <c r="E7687" t="s">
        <v>44</v>
      </c>
      <c r="F7687">
        <v>201505</v>
      </c>
      <c r="G7687" s="3">
        <v>30</v>
      </c>
      <c r="H7687" s="3">
        <v>0</v>
      </c>
      <c r="I7687" s="3">
        <v>20</v>
      </c>
      <c r="J7687" s="3">
        <v>23</v>
      </c>
      <c r="K7687" s="3">
        <v>697</v>
      </c>
    </row>
    <row r="7688" spans="1:11" x14ac:dyDescent="0.25">
      <c r="A7688" s="9">
        <f t="shared" si="484"/>
        <v>5</v>
      </c>
      <c r="B7688" s="9">
        <f t="shared" si="485"/>
        <v>2015</v>
      </c>
      <c r="C7688" s="9">
        <f t="shared" si="486"/>
        <v>10</v>
      </c>
      <c r="D7688" s="9" t="str">
        <f t="shared" si="487"/>
        <v>Q2</v>
      </c>
      <c r="E7688" t="s">
        <v>44</v>
      </c>
      <c r="F7688">
        <v>201505</v>
      </c>
      <c r="G7688" s="3">
        <v>31</v>
      </c>
      <c r="H7688" s="3">
        <v>0</v>
      </c>
      <c r="I7688" s="3">
        <v>2</v>
      </c>
      <c r="J7688" s="3">
        <v>3</v>
      </c>
      <c r="K7688" s="3">
        <v>80</v>
      </c>
    </row>
    <row r="7689" spans="1:11" x14ac:dyDescent="0.25">
      <c r="A7689" s="9">
        <f t="shared" si="484"/>
        <v>5</v>
      </c>
      <c r="B7689" s="9">
        <f t="shared" si="485"/>
        <v>2015</v>
      </c>
      <c r="C7689" s="9">
        <f t="shared" si="486"/>
        <v>10</v>
      </c>
      <c r="D7689" s="9" t="str">
        <f t="shared" si="487"/>
        <v>Q2</v>
      </c>
      <c r="E7689" t="s">
        <v>44</v>
      </c>
      <c r="F7689">
        <v>201505</v>
      </c>
      <c r="G7689" s="3">
        <v>32</v>
      </c>
      <c r="H7689" s="3">
        <v>0</v>
      </c>
      <c r="I7689" s="3">
        <v>7</v>
      </c>
      <c r="J7689" s="3">
        <v>7</v>
      </c>
      <c r="K7689" s="3">
        <v>194</v>
      </c>
    </row>
    <row r="7690" spans="1:11" x14ac:dyDescent="0.25">
      <c r="A7690" s="9">
        <f t="shared" si="484"/>
        <v>5</v>
      </c>
      <c r="B7690" s="9">
        <f t="shared" si="485"/>
        <v>2015</v>
      </c>
      <c r="C7690" s="9">
        <f t="shared" si="486"/>
        <v>11</v>
      </c>
      <c r="D7690" s="9" t="str">
        <f t="shared" si="487"/>
        <v>Q2</v>
      </c>
      <c r="E7690" t="s">
        <v>44</v>
      </c>
      <c r="F7690">
        <v>201505</v>
      </c>
      <c r="G7690" s="3">
        <v>33</v>
      </c>
      <c r="H7690" s="3">
        <v>0</v>
      </c>
      <c r="I7690" s="3">
        <v>16</v>
      </c>
      <c r="J7690" s="3">
        <v>16</v>
      </c>
      <c r="K7690" s="3">
        <v>502</v>
      </c>
    </row>
    <row r="7691" spans="1:11" x14ac:dyDescent="0.25">
      <c r="A7691" s="9">
        <f t="shared" si="484"/>
        <v>5</v>
      </c>
      <c r="B7691" s="9">
        <f t="shared" si="485"/>
        <v>2015</v>
      </c>
      <c r="C7691" s="9">
        <f t="shared" si="486"/>
        <v>11</v>
      </c>
      <c r="D7691" s="9" t="str">
        <f t="shared" si="487"/>
        <v>Q2</v>
      </c>
      <c r="E7691" t="s">
        <v>44</v>
      </c>
      <c r="F7691">
        <v>201505</v>
      </c>
      <c r="G7691" s="3">
        <v>34</v>
      </c>
      <c r="H7691" s="3">
        <v>0</v>
      </c>
      <c r="I7691" s="3">
        <v>5</v>
      </c>
      <c r="J7691" s="3">
        <v>5</v>
      </c>
      <c r="K7691" s="3">
        <v>114</v>
      </c>
    </row>
    <row r="7692" spans="1:11" x14ac:dyDescent="0.25">
      <c r="A7692" s="9">
        <f t="shared" si="484"/>
        <v>5</v>
      </c>
      <c r="B7692" s="9">
        <f t="shared" si="485"/>
        <v>2015</v>
      </c>
      <c r="C7692" s="9">
        <f t="shared" si="486"/>
        <v>11</v>
      </c>
      <c r="D7692" s="9" t="str">
        <f t="shared" si="487"/>
        <v>Q2</v>
      </c>
      <c r="E7692" t="s">
        <v>44</v>
      </c>
      <c r="F7692">
        <v>201505</v>
      </c>
      <c r="G7692" s="3">
        <v>35</v>
      </c>
      <c r="H7692" s="3">
        <v>0</v>
      </c>
      <c r="I7692" s="3">
        <v>7</v>
      </c>
      <c r="J7692" s="3">
        <v>8</v>
      </c>
      <c r="K7692" s="3">
        <v>254</v>
      </c>
    </row>
    <row r="7693" spans="1:11" x14ac:dyDescent="0.25">
      <c r="A7693" s="9">
        <f t="shared" si="484"/>
        <v>5</v>
      </c>
      <c r="B7693" s="9">
        <f t="shared" si="485"/>
        <v>2015</v>
      </c>
      <c r="C7693" s="9">
        <f t="shared" si="486"/>
        <v>12</v>
      </c>
      <c r="D7693" s="9" t="str">
        <f t="shared" si="487"/>
        <v>Q2</v>
      </c>
      <c r="E7693" t="s">
        <v>44</v>
      </c>
      <c r="F7693">
        <v>201505</v>
      </c>
      <c r="G7693" s="3">
        <v>36</v>
      </c>
      <c r="H7693" s="3">
        <v>0</v>
      </c>
      <c r="I7693" s="3">
        <v>16</v>
      </c>
      <c r="J7693" s="3">
        <v>18</v>
      </c>
      <c r="K7693" s="3">
        <v>595</v>
      </c>
    </row>
    <row r="7694" spans="1:11" x14ac:dyDescent="0.25">
      <c r="A7694" s="9">
        <f t="shared" ref="A7694:A7757" si="488">F7694-(B7694*100)</f>
        <v>5</v>
      </c>
      <c r="B7694" s="9">
        <f t="shared" ref="B7694:B7757" si="489">INT(F7694/100)</f>
        <v>2015</v>
      </c>
      <c r="C7694" s="9">
        <f t="shared" ref="C7694:C7757" si="490">INT(G7694/3)</f>
        <v>12</v>
      </c>
      <c r="D7694" s="9" t="str">
        <f t="shared" ref="D7694:D7757" si="491">VLOOKUP(A7694,$R$2:$S$13,2,0)</f>
        <v>Q2</v>
      </c>
      <c r="E7694" t="s">
        <v>44</v>
      </c>
      <c r="F7694">
        <v>201505</v>
      </c>
      <c r="G7694" s="3">
        <v>37</v>
      </c>
      <c r="H7694" s="3">
        <v>0</v>
      </c>
      <c r="I7694" s="3">
        <v>4</v>
      </c>
      <c r="J7694" s="3">
        <v>4</v>
      </c>
      <c r="K7694" s="3">
        <v>77</v>
      </c>
    </row>
    <row r="7695" spans="1:11" x14ac:dyDescent="0.25">
      <c r="A7695" s="9">
        <f t="shared" si="488"/>
        <v>5</v>
      </c>
      <c r="B7695" s="9">
        <f t="shared" si="489"/>
        <v>2015</v>
      </c>
      <c r="C7695" s="9">
        <f t="shared" si="490"/>
        <v>12</v>
      </c>
      <c r="D7695" s="9" t="str">
        <f t="shared" si="491"/>
        <v>Q2</v>
      </c>
      <c r="E7695" t="s">
        <v>44</v>
      </c>
      <c r="F7695">
        <v>201505</v>
      </c>
      <c r="G7695" s="3">
        <v>38</v>
      </c>
      <c r="H7695" s="3">
        <v>0</v>
      </c>
      <c r="I7695" s="3">
        <v>6</v>
      </c>
      <c r="J7695" s="3">
        <v>6</v>
      </c>
      <c r="K7695" s="3">
        <v>193</v>
      </c>
    </row>
    <row r="7696" spans="1:11" x14ac:dyDescent="0.25">
      <c r="A7696" s="9">
        <f t="shared" si="488"/>
        <v>5</v>
      </c>
      <c r="B7696" s="9">
        <f t="shared" si="489"/>
        <v>2015</v>
      </c>
      <c r="C7696" s="9">
        <f t="shared" si="490"/>
        <v>13</v>
      </c>
      <c r="D7696" s="9" t="str">
        <f t="shared" si="491"/>
        <v>Q2</v>
      </c>
      <c r="E7696" t="s">
        <v>44</v>
      </c>
      <c r="F7696">
        <v>201505</v>
      </c>
      <c r="G7696" s="3">
        <v>39</v>
      </c>
      <c r="H7696" s="3">
        <v>0</v>
      </c>
      <c r="I7696" s="3">
        <v>15</v>
      </c>
      <c r="J7696" s="3">
        <v>15</v>
      </c>
      <c r="K7696" s="3">
        <v>490</v>
      </c>
    </row>
    <row r="7697" spans="1:11" x14ac:dyDescent="0.25">
      <c r="A7697" s="9">
        <f t="shared" si="488"/>
        <v>5</v>
      </c>
      <c r="B7697" s="9">
        <f t="shared" si="489"/>
        <v>2015</v>
      </c>
      <c r="C7697" s="9">
        <f t="shared" si="490"/>
        <v>13</v>
      </c>
      <c r="D7697" s="9" t="str">
        <f t="shared" si="491"/>
        <v>Q2</v>
      </c>
      <c r="E7697" t="s">
        <v>44</v>
      </c>
      <c r="F7697">
        <v>201505</v>
      </c>
      <c r="G7697" s="3">
        <v>40</v>
      </c>
      <c r="H7697" s="3">
        <v>0</v>
      </c>
      <c r="I7697" s="3">
        <v>4</v>
      </c>
      <c r="J7697" s="3">
        <v>4</v>
      </c>
      <c r="K7697" s="3">
        <v>146</v>
      </c>
    </row>
    <row r="7698" spans="1:11" x14ac:dyDescent="0.25">
      <c r="A7698" s="9">
        <f t="shared" si="488"/>
        <v>5</v>
      </c>
      <c r="B7698" s="9">
        <f t="shared" si="489"/>
        <v>2015</v>
      </c>
      <c r="C7698" s="9">
        <f t="shared" si="490"/>
        <v>13</v>
      </c>
      <c r="D7698" s="9" t="str">
        <f t="shared" si="491"/>
        <v>Q2</v>
      </c>
      <c r="E7698" t="s">
        <v>44</v>
      </c>
      <c r="F7698">
        <v>201505</v>
      </c>
      <c r="G7698" s="3">
        <v>41</v>
      </c>
      <c r="H7698" s="3">
        <v>0</v>
      </c>
      <c r="I7698" s="3">
        <v>6</v>
      </c>
      <c r="J7698" s="3">
        <v>6</v>
      </c>
      <c r="K7698" s="3">
        <v>179</v>
      </c>
    </row>
    <row r="7699" spans="1:11" x14ac:dyDescent="0.25">
      <c r="A7699" s="9">
        <f t="shared" si="488"/>
        <v>5</v>
      </c>
      <c r="B7699" s="9">
        <f t="shared" si="489"/>
        <v>2015</v>
      </c>
      <c r="C7699" s="9">
        <f t="shared" si="490"/>
        <v>14</v>
      </c>
      <c r="D7699" s="9" t="str">
        <f t="shared" si="491"/>
        <v>Q2</v>
      </c>
      <c r="E7699" t="s">
        <v>44</v>
      </c>
      <c r="F7699">
        <v>201505</v>
      </c>
      <c r="G7699" s="3">
        <v>42</v>
      </c>
      <c r="H7699" s="3">
        <v>0</v>
      </c>
      <c r="I7699" s="3">
        <v>13</v>
      </c>
      <c r="J7699" s="3">
        <v>14</v>
      </c>
      <c r="K7699" s="3">
        <v>484.7</v>
      </c>
    </row>
    <row r="7700" spans="1:11" x14ac:dyDescent="0.25">
      <c r="A7700" s="9">
        <f t="shared" si="488"/>
        <v>5</v>
      </c>
      <c r="B7700" s="9">
        <f t="shared" si="489"/>
        <v>2015</v>
      </c>
      <c r="C7700" s="9">
        <f t="shared" si="490"/>
        <v>14</v>
      </c>
      <c r="D7700" s="9" t="str">
        <f t="shared" si="491"/>
        <v>Q2</v>
      </c>
      <c r="E7700" t="s">
        <v>44</v>
      </c>
      <c r="F7700">
        <v>201505</v>
      </c>
      <c r="G7700" s="3">
        <v>43</v>
      </c>
      <c r="H7700" s="3">
        <v>0</v>
      </c>
      <c r="I7700" s="3">
        <v>3</v>
      </c>
      <c r="J7700" s="3">
        <v>3</v>
      </c>
      <c r="K7700" s="3">
        <v>85</v>
      </c>
    </row>
    <row r="7701" spans="1:11" x14ac:dyDescent="0.25">
      <c r="A7701" s="9">
        <f t="shared" si="488"/>
        <v>5</v>
      </c>
      <c r="B7701" s="9">
        <f t="shared" si="489"/>
        <v>2015</v>
      </c>
      <c r="C7701" s="9">
        <f t="shared" si="490"/>
        <v>14</v>
      </c>
      <c r="D7701" s="9" t="str">
        <f t="shared" si="491"/>
        <v>Q2</v>
      </c>
      <c r="E7701" t="s">
        <v>44</v>
      </c>
      <c r="F7701">
        <v>201505</v>
      </c>
      <c r="G7701" s="3">
        <v>44</v>
      </c>
      <c r="H7701" s="3">
        <v>0</v>
      </c>
      <c r="I7701" s="3">
        <v>4</v>
      </c>
      <c r="J7701" s="3">
        <v>4</v>
      </c>
      <c r="K7701" s="3">
        <v>136</v>
      </c>
    </row>
    <row r="7702" spans="1:11" x14ac:dyDescent="0.25">
      <c r="A7702" s="9">
        <f t="shared" si="488"/>
        <v>5</v>
      </c>
      <c r="B7702" s="9">
        <f t="shared" si="489"/>
        <v>2015</v>
      </c>
      <c r="C7702" s="9">
        <f t="shared" si="490"/>
        <v>15</v>
      </c>
      <c r="D7702" s="9" t="str">
        <f t="shared" si="491"/>
        <v>Q2</v>
      </c>
      <c r="E7702" t="s">
        <v>44</v>
      </c>
      <c r="F7702">
        <v>201505</v>
      </c>
      <c r="G7702" s="3">
        <v>45</v>
      </c>
      <c r="H7702" s="3">
        <v>0</v>
      </c>
      <c r="I7702" s="3">
        <v>12</v>
      </c>
      <c r="J7702" s="3">
        <v>12</v>
      </c>
      <c r="K7702" s="3">
        <v>385</v>
      </c>
    </row>
    <row r="7703" spans="1:11" x14ac:dyDescent="0.25">
      <c r="A7703" s="9">
        <f t="shared" si="488"/>
        <v>5</v>
      </c>
      <c r="B7703" s="9">
        <f t="shared" si="489"/>
        <v>2015</v>
      </c>
      <c r="C7703" s="9">
        <f t="shared" si="490"/>
        <v>15</v>
      </c>
      <c r="D7703" s="9" t="str">
        <f t="shared" si="491"/>
        <v>Q2</v>
      </c>
      <c r="E7703" t="s">
        <v>44</v>
      </c>
      <c r="F7703">
        <v>201505</v>
      </c>
      <c r="G7703" s="3">
        <v>46</v>
      </c>
      <c r="H7703" s="3">
        <v>0</v>
      </c>
      <c r="I7703" s="3">
        <v>2</v>
      </c>
      <c r="J7703" s="3">
        <v>2</v>
      </c>
      <c r="K7703" s="3">
        <v>72</v>
      </c>
    </row>
    <row r="7704" spans="1:11" x14ac:dyDescent="0.25">
      <c r="A7704" s="9">
        <f t="shared" si="488"/>
        <v>6</v>
      </c>
      <c r="B7704" s="9">
        <f t="shared" si="489"/>
        <v>2015</v>
      </c>
      <c r="C7704" s="9">
        <f t="shared" si="490"/>
        <v>0</v>
      </c>
      <c r="D7704" s="9" t="str">
        <f t="shared" si="491"/>
        <v>Q2</v>
      </c>
      <c r="E7704" t="s">
        <v>44</v>
      </c>
      <c r="F7704">
        <v>201506</v>
      </c>
      <c r="G7704" s="3">
        <v>0</v>
      </c>
      <c r="H7704" s="3">
        <v>133</v>
      </c>
      <c r="I7704" s="3">
        <v>133</v>
      </c>
      <c r="J7704" s="3">
        <v>135</v>
      </c>
      <c r="K7704" s="3">
        <v>4455</v>
      </c>
    </row>
    <row r="7705" spans="1:11" x14ac:dyDescent="0.25">
      <c r="A7705" s="9">
        <f t="shared" si="488"/>
        <v>6</v>
      </c>
      <c r="B7705" s="9">
        <f t="shared" si="489"/>
        <v>2015</v>
      </c>
      <c r="C7705" s="9">
        <f t="shared" si="490"/>
        <v>1</v>
      </c>
      <c r="D7705" s="9" t="str">
        <f t="shared" si="491"/>
        <v>Q2</v>
      </c>
      <c r="E7705" t="s">
        <v>44</v>
      </c>
      <c r="F7705">
        <v>201506</v>
      </c>
      <c r="G7705" s="3">
        <v>3</v>
      </c>
      <c r="H7705" s="3">
        <v>0</v>
      </c>
      <c r="I7705" s="3">
        <v>119</v>
      </c>
      <c r="J7705" s="3">
        <v>119</v>
      </c>
      <c r="K7705" s="3">
        <v>3927</v>
      </c>
    </row>
    <row r="7706" spans="1:11" x14ac:dyDescent="0.25">
      <c r="A7706" s="9">
        <f t="shared" si="488"/>
        <v>6</v>
      </c>
      <c r="B7706" s="9">
        <f t="shared" si="489"/>
        <v>2015</v>
      </c>
      <c r="C7706" s="9">
        <f t="shared" si="490"/>
        <v>1</v>
      </c>
      <c r="D7706" s="9" t="str">
        <f t="shared" si="491"/>
        <v>Q2</v>
      </c>
      <c r="E7706" t="s">
        <v>44</v>
      </c>
      <c r="F7706">
        <v>201506</v>
      </c>
      <c r="G7706" s="3">
        <v>4</v>
      </c>
      <c r="H7706" s="3">
        <v>0</v>
      </c>
      <c r="I7706" s="3">
        <v>5</v>
      </c>
      <c r="J7706" s="3">
        <v>5</v>
      </c>
      <c r="K7706" s="3">
        <v>152</v>
      </c>
    </row>
    <row r="7707" spans="1:11" x14ac:dyDescent="0.25">
      <c r="A7707" s="9">
        <f t="shared" si="488"/>
        <v>6</v>
      </c>
      <c r="B7707" s="9">
        <f t="shared" si="489"/>
        <v>2015</v>
      </c>
      <c r="C7707" s="9">
        <f t="shared" si="490"/>
        <v>1</v>
      </c>
      <c r="D7707" s="9" t="str">
        <f t="shared" si="491"/>
        <v>Q2</v>
      </c>
      <c r="E7707" t="s">
        <v>44</v>
      </c>
      <c r="F7707">
        <v>201506</v>
      </c>
      <c r="G7707" s="3">
        <v>5</v>
      </c>
      <c r="H7707" s="3">
        <v>0</v>
      </c>
      <c r="I7707" s="3">
        <v>6</v>
      </c>
      <c r="J7707" s="3">
        <v>7</v>
      </c>
      <c r="K7707" s="3">
        <v>116.3</v>
      </c>
    </row>
    <row r="7708" spans="1:11" x14ac:dyDescent="0.25">
      <c r="A7708" s="9">
        <f t="shared" si="488"/>
        <v>6</v>
      </c>
      <c r="B7708" s="9">
        <f t="shared" si="489"/>
        <v>2015</v>
      </c>
      <c r="C7708" s="9">
        <f t="shared" si="490"/>
        <v>2</v>
      </c>
      <c r="D7708" s="9" t="str">
        <f t="shared" si="491"/>
        <v>Q2</v>
      </c>
      <c r="E7708" t="s">
        <v>44</v>
      </c>
      <c r="F7708">
        <v>201506</v>
      </c>
      <c r="G7708" s="3">
        <v>6</v>
      </c>
      <c r="H7708" s="3">
        <v>0</v>
      </c>
      <c r="I7708" s="3">
        <v>97</v>
      </c>
      <c r="J7708" s="3">
        <v>101</v>
      </c>
      <c r="K7708" s="3">
        <v>3279.2</v>
      </c>
    </row>
    <row r="7709" spans="1:11" x14ac:dyDescent="0.25">
      <c r="A7709" s="9">
        <f t="shared" si="488"/>
        <v>6</v>
      </c>
      <c r="B7709" s="9">
        <f t="shared" si="489"/>
        <v>2015</v>
      </c>
      <c r="C7709" s="9">
        <f t="shared" si="490"/>
        <v>2</v>
      </c>
      <c r="D7709" s="9" t="str">
        <f t="shared" si="491"/>
        <v>Q2</v>
      </c>
      <c r="E7709" t="s">
        <v>44</v>
      </c>
      <c r="F7709">
        <v>201506</v>
      </c>
      <c r="G7709" s="3">
        <v>7</v>
      </c>
      <c r="H7709" s="3">
        <v>0</v>
      </c>
      <c r="I7709" s="3">
        <v>7</v>
      </c>
      <c r="J7709" s="3">
        <v>7</v>
      </c>
      <c r="K7709" s="3">
        <v>178</v>
      </c>
    </row>
    <row r="7710" spans="1:11" x14ac:dyDescent="0.25">
      <c r="A7710" s="9">
        <f t="shared" si="488"/>
        <v>6</v>
      </c>
      <c r="B7710" s="9">
        <f t="shared" si="489"/>
        <v>2015</v>
      </c>
      <c r="C7710" s="9">
        <f t="shared" si="490"/>
        <v>2</v>
      </c>
      <c r="D7710" s="9" t="str">
        <f t="shared" si="491"/>
        <v>Q2</v>
      </c>
      <c r="E7710" t="s">
        <v>44</v>
      </c>
      <c r="F7710">
        <v>201506</v>
      </c>
      <c r="G7710" s="3">
        <v>8</v>
      </c>
      <c r="H7710" s="3">
        <v>0</v>
      </c>
      <c r="I7710" s="3">
        <v>8</v>
      </c>
      <c r="J7710" s="3">
        <v>8</v>
      </c>
      <c r="K7710" s="3">
        <v>164</v>
      </c>
    </row>
    <row r="7711" spans="1:11" x14ac:dyDescent="0.25">
      <c r="A7711" s="9">
        <f t="shared" si="488"/>
        <v>6</v>
      </c>
      <c r="B7711" s="9">
        <f t="shared" si="489"/>
        <v>2015</v>
      </c>
      <c r="C7711" s="9">
        <f t="shared" si="490"/>
        <v>3</v>
      </c>
      <c r="D7711" s="9" t="str">
        <f t="shared" si="491"/>
        <v>Q2</v>
      </c>
      <c r="E7711" t="s">
        <v>44</v>
      </c>
      <c r="F7711">
        <v>201506</v>
      </c>
      <c r="G7711" s="3">
        <v>9</v>
      </c>
      <c r="H7711" s="3">
        <v>0</v>
      </c>
      <c r="I7711" s="3">
        <v>85</v>
      </c>
      <c r="J7711" s="3">
        <v>90</v>
      </c>
      <c r="K7711" s="3">
        <v>3045</v>
      </c>
    </row>
    <row r="7712" spans="1:11" x14ac:dyDescent="0.25">
      <c r="A7712" s="9">
        <f t="shared" si="488"/>
        <v>6</v>
      </c>
      <c r="B7712" s="9">
        <f t="shared" si="489"/>
        <v>2015</v>
      </c>
      <c r="C7712" s="9">
        <f t="shared" si="490"/>
        <v>3</v>
      </c>
      <c r="D7712" s="9" t="str">
        <f t="shared" si="491"/>
        <v>Q2</v>
      </c>
      <c r="E7712" t="s">
        <v>44</v>
      </c>
      <c r="F7712">
        <v>201506</v>
      </c>
      <c r="G7712" s="3">
        <v>10</v>
      </c>
      <c r="H7712" s="3">
        <v>0</v>
      </c>
      <c r="I7712" s="3">
        <v>7</v>
      </c>
      <c r="J7712" s="3">
        <v>8</v>
      </c>
      <c r="K7712" s="3">
        <v>214</v>
      </c>
    </row>
    <row r="7713" spans="1:11" x14ac:dyDescent="0.25">
      <c r="A7713" s="9">
        <f t="shared" si="488"/>
        <v>6</v>
      </c>
      <c r="B7713" s="9">
        <f t="shared" si="489"/>
        <v>2015</v>
      </c>
      <c r="C7713" s="9">
        <f t="shared" si="490"/>
        <v>3</v>
      </c>
      <c r="D7713" s="9" t="str">
        <f t="shared" si="491"/>
        <v>Q2</v>
      </c>
      <c r="E7713" t="s">
        <v>44</v>
      </c>
      <c r="F7713">
        <v>201506</v>
      </c>
      <c r="G7713" s="3">
        <v>11</v>
      </c>
      <c r="H7713" s="3">
        <v>0</v>
      </c>
      <c r="I7713" s="3">
        <v>8</v>
      </c>
      <c r="J7713" s="3">
        <v>8</v>
      </c>
      <c r="K7713" s="3">
        <v>225</v>
      </c>
    </row>
    <row r="7714" spans="1:11" x14ac:dyDescent="0.25">
      <c r="A7714" s="9">
        <f t="shared" si="488"/>
        <v>6</v>
      </c>
      <c r="B7714" s="9">
        <f t="shared" si="489"/>
        <v>2015</v>
      </c>
      <c r="C7714" s="9">
        <f t="shared" si="490"/>
        <v>4</v>
      </c>
      <c r="D7714" s="9" t="str">
        <f t="shared" si="491"/>
        <v>Q2</v>
      </c>
      <c r="E7714" t="s">
        <v>44</v>
      </c>
      <c r="F7714">
        <v>201506</v>
      </c>
      <c r="G7714" s="3">
        <v>12</v>
      </c>
      <c r="H7714" s="3">
        <v>0</v>
      </c>
      <c r="I7714" s="3">
        <v>68</v>
      </c>
      <c r="J7714" s="3">
        <v>70</v>
      </c>
      <c r="K7714" s="3">
        <v>2296</v>
      </c>
    </row>
    <row r="7715" spans="1:11" x14ac:dyDescent="0.25">
      <c r="A7715" s="9">
        <f t="shared" si="488"/>
        <v>6</v>
      </c>
      <c r="B7715" s="9">
        <f t="shared" si="489"/>
        <v>2015</v>
      </c>
      <c r="C7715" s="9">
        <f t="shared" si="490"/>
        <v>4</v>
      </c>
      <c r="D7715" s="9" t="str">
        <f t="shared" si="491"/>
        <v>Q2</v>
      </c>
      <c r="E7715" t="s">
        <v>44</v>
      </c>
      <c r="F7715">
        <v>201506</v>
      </c>
      <c r="G7715" s="3">
        <v>13</v>
      </c>
      <c r="H7715" s="3">
        <v>0</v>
      </c>
      <c r="I7715" s="3">
        <v>7</v>
      </c>
      <c r="J7715" s="3">
        <v>7</v>
      </c>
      <c r="K7715" s="3">
        <v>249</v>
      </c>
    </row>
    <row r="7716" spans="1:11" x14ac:dyDescent="0.25">
      <c r="A7716" s="9">
        <f t="shared" si="488"/>
        <v>6</v>
      </c>
      <c r="B7716" s="9">
        <f t="shared" si="489"/>
        <v>2015</v>
      </c>
      <c r="C7716" s="9">
        <f t="shared" si="490"/>
        <v>4</v>
      </c>
      <c r="D7716" s="9" t="str">
        <f t="shared" si="491"/>
        <v>Q2</v>
      </c>
      <c r="E7716" t="s">
        <v>44</v>
      </c>
      <c r="F7716">
        <v>201506</v>
      </c>
      <c r="G7716" s="3">
        <v>14</v>
      </c>
      <c r="H7716" s="3">
        <v>0</v>
      </c>
      <c r="I7716" s="3">
        <v>6</v>
      </c>
      <c r="J7716" s="3">
        <v>6</v>
      </c>
      <c r="K7716" s="3">
        <v>178.5</v>
      </c>
    </row>
    <row r="7717" spans="1:11" x14ac:dyDescent="0.25">
      <c r="A7717" s="9">
        <f t="shared" si="488"/>
        <v>6</v>
      </c>
      <c r="B7717" s="9">
        <f t="shared" si="489"/>
        <v>2015</v>
      </c>
      <c r="C7717" s="9">
        <f t="shared" si="490"/>
        <v>5</v>
      </c>
      <c r="D7717" s="9" t="str">
        <f t="shared" si="491"/>
        <v>Q2</v>
      </c>
      <c r="E7717" t="s">
        <v>44</v>
      </c>
      <c r="F7717">
        <v>201506</v>
      </c>
      <c r="G7717" s="3">
        <v>15</v>
      </c>
      <c r="H7717" s="3">
        <v>0</v>
      </c>
      <c r="I7717" s="3">
        <v>54</v>
      </c>
      <c r="J7717" s="3">
        <v>56</v>
      </c>
      <c r="K7717" s="3">
        <v>1779</v>
      </c>
    </row>
    <row r="7718" spans="1:11" x14ac:dyDescent="0.25">
      <c r="A7718" s="9">
        <f t="shared" si="488"/>
        <v>6</v>
      </c>
      <c r="B7718" s="9">
        <f t="shared" si="489"/>
        <v>2015</v>
      </c>
      <c r="C7718" s="9">
        <f t="shared" si="490"/>
        <v>5</v>
      </c>
      <c r="D7718" s="9" t="str">
        <f t="shared" si="491"/>
        <v>Q2</v>
      </c>
      <c r="E7718" t="s">
        <v>44</v>
      </c>
      <c r="F7718">
        <v>201506</v>
      </c>
      <c r="G7718" s="3">
        <v>16</v>
      </c>
      <c r="H7718" s="3">
        <v>0</v>
      </c>
      <c r="I7718" s="3">
        <v>9</v>
      </c>
      <c r="J7718" s="3">
        <v>9</v>
      </c>
      <c r="K7718" s="3">
        <v>279</v>
      </c>
    </row>
    <row r="7719" spans="1:11" x14ac:dyDescent="0.25">
      <c r="A7719" s="9">
        <f t="shared" si="488"/>
        <v>6</v>
      </c>
      <c r="B7719" s="9">
        <f t="shared" si="489"/>
        <v>2015</v>
      </c>
      <c r="C7719" s="9">
        <f t="shared" si="490"/>
        <v>5</v>
      </c>
      <c r="D7719" s="9" t="str">
        <f t="shared" si="491"/>
        <v>Q2</v>
      </c>
      <c r="E7719" t="s">
        <v>44</v>
      </c>
      <c r="F7719">
        <v>201506</v>
      </c>
      <c r="G7719" s="3">
        <v>17</v>
      </c>
      <c r="H7719" s="3">
        <v>0</v>
      </c>
      <c r="I7719" s="3">
        <v>6</v>
      </c>
      <c r="J7719" s="3">
        <v>6</v>
      </c>
      <c r="K7719" s="3">
        <v>147</v>
      </c>
    </row>
    <row r="7720" spans="1:11" x14ac:dyDescent="0.25">
      <c r="A7720" s="9">
        <f t="shared" si="488"/>
        <v>6</v>
      </c>
      <c r="B7720" s="9">
        <f t="shared" si="489"/>
        <v>2015</v>
      </c>
      <c r="C7720" s="9">
        <f t="shared" si="490"/>
        <v>6</v>
      </c>
      <c r="D7720" s="9" t="str">
        <f t="shared" si="491"/>
        <v>Q2</v>
      </c>
      <c r="E7720" t="s">
        <v>44</v>
      </c>
      <c r="F7720">
        <v>201506</v>
      </c>
      <c r="G7720" s="3">
        <v>18</v>
      </c>
      <c r="H7720" s="3">
        <v>0</v>
      </c>
      <c r="I7720" s="3">
        <v>49</v>
      </c>
      <c r="J7720" s="3">
        <v>54</v>
      </c>
      <c r="K7720" s="3">
        <v>1654.9</v>
      </c>
    </row>
    <row r="7721" spans="1:11" x14ac:dyDescent="0.25">
      <c r="A7721" s="9">
        <f t="shared" si="488"/>
        <v>6</v>
      </c>
      <c r="B7721" s="9">
        <f t="shared" si="489"/>
        <v>2015</v>
      </c>
      <c r="C7721" s="9">
        <f t="shared" si="490"/>
        <v>6</v>
      </c>
      <c r="D7721" s="9" t="str">
        <f t="shared" si="491"/>
        <v>Q2</v>
      </c>
      <c r="E7721" t="s">
        <v>44</v>
      </c>
      <c r="F7721">
        <v>201506</v>
      </c>
      <c r="G7721" s="3">
        <v>19</v>
      </c>
      <c r="H7721" s="3">
        <v>0</v>
      </c>
      <c r="I7721" s="3">
        <v>9</v>
      </c>
      <c r="J7721" s="3">
        <v>9</v>
      </c>
      <c r="K7721" s="3">
        <v>309</v>
      </c>
    </row>
    <row r="7722" spans="1:11" x14ac:dyDescent="0.25">
      <c r="A7722" s="9">
        <f t="shared" si="488"/>
        <v>6</v>
      </c>
      <c r="B7722" s="9">
        <f t="shared" si="489"/>
        <v>2015</v>
      </c>
      <c r="C7722" s="9">
        <f t="shared" si="490"/>
        <v>6</v>
      </c>
      <c r="D7722" s="9" t="str">
        <f t="shared" si="491"/>
        <v>Q2</v>
      </c>
      <c r="E7722" t="s">
        <v>44</v>
      </c>
      <c r="F7722">
        <v>201506</v>
      </c>
      <c r="G7722" s="3">
        <v>20</v>
      </c>
      <c r="H7722" s="3">
        <v>0</v>
      </c>
      <c r="I7722" s="3">
        <v>8</v>
      </c>
      <c r="J7722" s="3">
        <v>9</v>
      </c>
      <c r="K7722" s="3">
        <v>247</v>
      </c>
    </row>
    <row r="7723" spans="1:11" x14ac:dyDescent="0.25">
      <c r="A7723" s="9">
        <f t="shared" si="488"/>
        <v>6</v>
      </c>
      <c r="B7723" s="9">
        <f t="shared" si="489"/>
        <v>2015</v>
      </c>
      <c r="C7723" s="9">
        <f t="shared" si="490"/>
        <v>7</v>
      </c>
      <c r="D7723" s="9" t="str">
        <f t="shared" si="491"/>
        <v>Q2</v>
      </c>
      <c r="E7723" t="s">
        <v>44</v>
      </c>
      <c r="F7723">
        <v>201506</v>
      </c>
      <c r="G7723" s="3">
        <v>21</v>
      </c>
      <c r="H7723" s="3">
        <v>0</v>
      </c>
      <c r="I7723" s="3">
        <v>45</v>
      </c>
      <c r="J7723" s="3">
        <v>46</v>
      </c>
      <c r="K7723" s="3">
        <v>1422</v>
      </c>
    </row>
    <row r="7724" spans="1:11" x14ac:dyDescent="0.25">
      <c r="A7724" s="9">
        <f t="shared" si="488"/>
        <v>6</v>
      </c>
      <c r="B7724" s="9">
        <f t="shared" si="489"/>
        <v>2015</v>
      </c>
      <c r="C7724" s="9">
        <f t="shared" si="490"/>
        <v>7</v>
      </c>
      <c r="D7724" s="9" t="str">
        <f t="shared" si="491"/>
        <v>Q2</v>
      </c>
      <c r="E7724" t="s">
        <v>44</v>
      </c>
      <c r="F7724">
        <v>201506</v>
      </c>
      <c r="G7724" s="3">
        <v>22</v>
      </c>
      <c r="H7724" s="3">
        <v>0</v>
      </c>
      <c r="I7724" s="3">
        <v>12</v>
      </c>
      <c r="J7724" s="3">
        <v>14</v>
      </c>
      <c r="K7724" s="3">
        <v>471</v>
      </c>
    </row>
    <row r="7725" spans="1:11" x14ac:dyDescent="0.25">
      <c r="A7725" s="9">
        <f t="shared" si="488"/>
        <v>6</v>
      </c>
      <c r="B7725" s="9">
        <f t="shared" si="489"/>
        <v>2015</v>
      </c>
      <c r="C7725" s="9">
        <f t="shared" si="490"/>
        <v>7</v>
      </c>
      <c r="D7725" s="9" t="str">
        <f t="shared" si="491"/>
        <v>Q2</v>
      </c>
      <c r="E7725" t="s">
        <v>44</v>
      </c>
      <c r="F7725">
        <v>201506</v>
      </c>
      <c r="G7725" s="3">
        <v>23</v>
      </c>
      <c r="H7725" s="3">
        <v>0</v>
      </c>
      <c r="I7725" s="3">
        <v>7</v>
      </c>
      <c r="J7725" s="3">
        <v>9</v>
      </c>
      <c r="K7725" s="3">
        <v>251</v>
      </c>
    </row>
    <row r="7726" spans="1:11" x14ac:dyDescent="0.25">
      <c r="A7726" s="9">
        <f t="shared" si="488"/>
        <v>6</v>
      </c>
      <c r="B7726" s="9">
        <f t="shared" si="489"/>
        <v>2015</v>
      </c>
      <c r="C7726" s="9">
        <f t="shared" si="490"/>
        <v>8</v>
      </c>
      <c r="D7726" s="9" t="str">
        <f t="shared" si="491"/>
        <v>Q2</v>
      </c>
      <c r="E7726" t="s">
        <v>44</v>
      </c>
      <c r="F7726">
        <v>201506</v>
      </c>
      <c r="G7726" s="3">
        <v>24</v>
      </c>
      <c r="H7726" s="3">
        <v>0</v>
      </c>
      <c r="I7726" s="3">
        <v>43</v>
      </c>
      <c r="J7726" s="3">
        <v>43</v>
      </c>
      <c r="K7726" s="3">
        <v>1345</v>
      </c>
    </row>
    <row r="7727" spans="1:11" x14ac:dyDescent="0.25">
      <c r="A7727" s="9">
        <f t="shared" si="488"/>
        <v>6</v>
      </c>
      <c r="B7727" s="9">
        <f t="shared" si="489"/>
        <v>2015</v>
      </c>
      <c r="C7727" s="9">
        <f t="shared" si="490"/>
        <v>8</v>
      </c>
      <c r="D7727" s="9" t="str">
        <f t="shared" si="491"/>
        <v>Q2</v>
      </c>
      <c r="E7727" t="s">
        <v>44</v>
      </c>
      <c r="F7727">
        <v>201506</v>
      </c>
      <c r="G7727" s="3">
        <v>25</v>
      </c>
      <c r="H7727" s="3">
        <v>0</v>
      </c>
      <c r="I7727" s="3">
        <v>14</v>
      </c>
      <c r="J7727" s="3">
        <v>14</v>
      </c>
      <c r="K7727" s="3">
        <v>442</v>
      </c>
    </row>
    <row r="7728" spans="1:11" x14ac:dyDescent="0.25">
      <c r="A7728" s="9">
        <f t="shared" si="488"/>
        <v>6</v>
      </c>
      <c r="B7728" s="9">
        <f t="shared" si="489"/>
        <v>2015</v>
      </c>
      <c r="C7728" s="9">
        <f t="shared" si="490"/>
        <v>8</v>
      </c>
      <c r="D7728" s="9" t="str">
        <f t="shared" si="491"/>
        <v>Q2</v>
      </c>
      <c r="E7728" t="s">
        <v>44</v>
      </c>
      <c r="F7728">
        <v>201506</v>
      </c>
      <c r="G7728" s="3">
        <v>26</v>
      </c>
      <c r="H7728" s="3">
        <v>0</v>
      </c>
      <c r="I7728" s="3">
        <v>7</v>
      </c>
      <c r="J7728" s="3">
        <v>8</v>
      </c>
      <c r="K7728" s="3">
        <v>201</v>
      </c>
    </row>
    <row r="7729" spans="1:11" x14ac:dyDescent="0.25">
      <c r="A7729" s="9">
        <f t="shared" si="488"/>
        <v>6</v>
      </c>
      <c r="B7729" s="9">
        <f t="shared" si="489"/>
        <v>2015</v>
      </c>
      <c r="C7729" s="9">
        <f t="shared" si="490"/>
        <v>9</v>
      </c>
      <c r="D7729" s="9" t="str">
        <f t="shared" si="491"/>
        <v>Q2</v>
      </c>
      <c r="E7729" t="s">
        <v>44</v>
      </c>
      <c r="F7729">
        <v>201506</v>
      </c>
      <c r="G7729" s="3">
        <v>27</v>
      </c>
      <c r="H7729" s="3">
        <v>0</v>
      </c>
      <c r="I7729" s="3">
        <v>32</v>
      </c>
      <c r="J7729" s="3">
        <v>33</v>
      </c>
      <c r="K7729" s="3">
        <v>951</v>
      </c>
    </row>
    <row r="7730" spans="1:11" x14ac:dyDescent="0.25">
      <c r="A7730" s="9">
        <f t="shared" si="488"/>
        <v>6</v>
      </c>
      <c r="B7730" s="9">
        <f t="shared" si="489"/>
        <v>2015</v>
      </c>
      <c r="C7730" s="9">
        <f t="shared" si="490"/>
        <v>9</v>
      </c>
      <c r="D7730" s="9" t="str">
        <f t="shared" si="491"/>
        <v>Q2</v>
      </c>
      <c r="E7730" t="s">
        <v>44</v>
      </c>
      <c r="F7730">
        <v>201506</v>
      </c>
      <c r="G7730" s="3">
        <v>28</v>
      </c>
      <c r="H7730" s="3">
        <v>0</v>
      </c>
      <c r="I7730" s="3">
        <v>9</v>
      </c>
      <c r="J7730" s="3">
        <v>10</v>
      </c>
      <c r="K7730" s="3">
        <v>281</v>
      </c>
    </row>
    <row r="7731" spans="1:11" x14ac:dyDescent="0.25">
      <c r="A7731" s="9">
        <f t="shared" si="488"/>
        <v>6</v>
      </c>
      <c r="B7731" s="9">
        <f t="shared" si="489"/>
        <v>2015</v>
      </c>
      <c r="C7731" s="9">
        <f t="shared" si="490"/>
        <v>9</v>
      </c>
      <c r="D7731" s="9" t="str">
        <f t="shared" si="491"/>
        <v>Q2</v>
      </c>
      <c r="E7731" t="s">
        <v>44</v>
      </c>
      <c r="F7731">
        <v>201506</v>
      </c>
      <c r="G7731" s="3">
        <v>29</v>
      </c>
      <c r="H7731" s="3">
        <v>0</v>
      </c>
      <c r="I7731" s="3">
        <v>9</v>
      </c>
      <c r="J7731" s="3">
        <v>10</v>
      </c>
      <c r="K7731" s="3">
        <v>349</v>
      </c>
    </row>
    <row r="7732" spans="1:11" x14ac:dyDescent="0.25">
      <c r="A7732" s="9">
        <f t="shared" si="488"/>
        <v>6</v>
      </c>
      <c r="B7732" s="9">
        <f t="shared" si="489"/>
        <v>2015</v>
      </c>
      <c r="C7732" s="9">
        <f t="shared" si="490"/>
        <v>10</v>
      </c>
      <c r="D7732" s="9" t="str">
        <f t="shared" si="491"/>
        <v>Q2</v>
      </c>
      <c r="E7732" t="s">
        <v>44</v>
      </c>
      <c r="F7732">
        <v>201506</v>
      </c>
      <c r="G7732" s="3">
        <v>30</v>
      </c>
      <c r="H7732" s="3">
        <v>0</v>
      </c>
      <c r="I7732" s="3">
        <v>29</v>
      </c>
      <c r="J7732" s="3">
        <v>31</v>
      </c>
      <c r="K7732" s="3">
        <v>963</v>
      </c>
    </row>
    <row r="7733" spans="1:11" x14ac:dyDescent="0.25">
      <c r="A7733" s="9">
        <f t="shared" si="488"/>
        <v>6</v>
      </c>
      <c r="B7733" s="9">
        <f t="shared" si="489"/>
        <v>2015</v>
      </c>
      <c r="C7733" s="9">
        <f t="shared" si="490"/>
        <v>10</v>
      </c>
      <c r="D7733" s="9" t="str">
        <f t="shared" si="491"/>
        <v>Q2</v>
      </c>
      <c r="E7733" t="s">
        <v>44</v>
      </c>
      <c r="F7733">
        <v>201506</v>
      </c>
      <c r="G7733" s="3">
        <v>31</v>
      </c>
      <c r="H7733" s="3">
        <v>0</v>
      </c>
      <c r="I7733" s="3">
        <v>9</v>
      </c>
      <c r="J7733" s="3">
        <v>10</v>
      </c>
      <c r="K7733" s="3">
        <v>257</v>
      </c>
    </row>
    <row r="7734" spans="1:11" x14ac:dyDescent="0.25">
      <c r="A7734" s="9">
        <f t="shared" si="488"/>
        <v>6</v>
      </c>
      <c r="B7734" s="9">
        <f t="shared" si="489"/>
        <v>2015</v>
      </c>
      <c r="C7734" s="9">
        <f t="shared" si="490"/>
        <v>10</v>
      </c>
      <c r="D7734" s="9" t="str">
        <f t="shared" si="491"/>
        <v>Q2</v>
      </c>
      <c r="E7734" t="s">
        <v>44</v>
      </c>
      <c r="F7734">
        <v>201506</v>
      </c>
      <c r="G7734" s="3">
        <v>32</v>
      </c>
      <c r="H7734" s="3">
        <v>0</v>
      </c>
      <c r="I7734" s="3">
        <v>6</v>
      </c>
      <c r="J7734" s="3">
        <v>6</v>
      </c>
      <c r="K7734" s="3">
        <v>198</v>
      </c>
    </row>
    <row r="7735" spans="1:11" x14ac:dyDescent="0.25">
      <c r="A7735" s="9">
        <f t="shared" si="488"/>
        <v>6</v>
      </c>
      <c r="B7735" s="9">
        <f t="shared" si="489"/>
        <v>2015</v>
      </c>
      <c r="C7735" s="9">
        <f t="shared" si="490"/>
        <v>11</v>
      </c>
      <c r="D7735" s="9" t="str">
        <f t="shared" si="491"/>
        <v>Q2</v>
      </c>
      <c r="E7735" t="s">
        <v>44</v>
      </c>
      <c r="F7735">
        <v>201506</v>
      </c>
      <c r="G7735" s="3">
        <v>33</v>
      </c>
      <c r="H7735" s="3">
        <v>0</v>
      </c>
      <c r="I7735" s="3">
        <v>30</v>
      </c>
      <c r="J7735" s="3">
        <v>30</v>
      </c>
      <c r="K7735" s="3">
        <v>971</v>
      </c>
    </row>
    <row r="7736" spans="1:11" x14ac:dyDescent="0.25">
      <c r="A7736" s="9">
        <f t="shared" si="488"/>
        <v>6</v>
      </c>
      <c r="B7736" s="9">
        <f t="shared" si="489"/>
        <v>2015</v>
      </c>
      <c r="C7736" s="9">
        <f t="shared" si="490"/>
        <v>11</v>
      </c>
      <c r="D7736" s="9" t="str">
        <f t="shared" si="491"/>
        <v>Q2</v>
      </c>
      <c r="E7736" t="s">
        <v>44</v>
      </c>
      <c r="F7736">
        <v>201506</v>
      </c>
      <c r="G7736" s="3">
        <v>34</v>
      </c>
      <c r="H7736" s="3">
        <v>0</v>
      </c>
      <c r="I7736" s="3">
        <v>17</v>
      </c>
      <c r="J7736" s="3">
        <v>17</v>
      </c>
      <c r="K7736" s="3">
        <v>540</v>
      </c>
    </row>
    <row r="7737" spans="1:11" x14ac:dyDescent="0.25">
      <c r="A7737" s="9">
        <f t="shared" si="488"/>
        <v>6</v>
      </c>
      <c r="B7737" s="9">
        <f t="shared" si="489"/>
        <v>2015</v>
      </c>
      <c r="C7737" s="9">
        <f t="shared" si="490"/>
        <v>11</v>
      </c>
      <c r="D7737" s="9" t="str">
        <f t="shared" si="491"/>
        <v>Q2</v>
      </c>
      <c r="E7737" t="s">
        <v>44</v>
      </c>
      <c r="F7737">
        <v>201506</v>
      </c>
      <c r="G7737" s="3">
        <v>35</v>
      </c>
      <c r="H7737" s="3">
        <v>0</v>
      </c>
      <c r="I7737" s="3">
        <v>5</v>
      </c>
      <c r="J7737" s="3">
        <v>5</v>
      </c>
      <c r="K7737" s="3">
        <v>142.9</v>
      </c>
    </row>
    <row r="7738" spans="1:11" x14ac:dyDescent="0.25">
      <c r="A7738" s="9">
        <f t="shared" si="488"/>
        <v>6</v>
      </c>
      <c r="B7738" s="9">
        <f t="shared" si="489"/>
        <v>2015</v>
      </c>
      <c r="C7738" s="9">
        <f t="shared" si="490"/>
        <v>12</v>
      </c>
      <c r="D7738" s="9" t="str">
        <f t="shared" si="491"/>
        <v>Q2</v>
      </c>
      <c r="E7738" t="s">
        <v>44</v>
      </c>
      <c r="F7738">
        <v>201506</v>
      </c>
      <c r="G7738" s="3">
        <v>36</v>
      </c>
      <c r="H7738" s="3">
        <v>0</v>
      </c>
      <c r="I7738" s="3">
        <v>30</v>
      </c>
      <c r="J7738" s="3">
        <v>31</v>
      </c>
      <c r="K7738" s="3">
        <v>955</v>
      </c>
    </row>
    <row r="7739" spans="1:11" x14ac:dyDescent="0.25">
      <c r="A7739" s="9">
        <f t="shared" si="488"/>
        <v>6</v>
      </c>
      <c r="B7739" s="9">
        <f t="shared" si="489"/>
        <v>2015</v>
      </c>
      <c r="C7739" s="9">
        <f t="shared" si="490"/>
        <v>12</v>
      </c>
      <c r="D7739" s="9" t="str">
        <f t="shared" si="491"/>
        <v>Q2</v>
      </c>
      <c r="E7739" t="s">
        <v>44</v>
      </c>
      <c r="F7739">
        <v>201506</v>
      </c>
      <c r="G7739" s="3">
        <v>37</v>
      </c>
      <c r="H7739" s="3">
        <v>0</v>
      </c>
      <c r="I7739" s="3">
        <v>7</v>
      </c>
      <c r="J7739" s="3">
        <v>7</v>
      </c>
      <c r="K7739" s="3">
        <v>177</v>
      </c>
    </row>
    <row r="7740" spans="1:11" x14ac:dyDescent="0.25">
      <c r="A7740" s="9">
        <f t="shared" si="488"/>
        <v>6</v>
      </c>
      <c r="B7740" s="9">
        <f t="shared" si="489"/>
        <v>2015</v>
      </c>
      <c r="C7740" s="9">
        <f t="shared" si="490"/>
        <v>12</v>
      </c>
      <c r="D7740" s="9" t="str">
        <f t="shared" si="491"/>
        <v>Q2</v>
      </c>
      <c r="E7740" t="s">
        <v>44</v>
      </c>
      <c r="F7740">
        <v>201506</v>
      </c>
      <c r="G7740" s="3">
        <v>38</v>
      </c>
      <c r="H7740" s="3">
        <v>0</v>
      </c>
      <c r="I7740" s="3">
        <v>5</v>
      </c>
      <c r="J7740" s="3">
        <v>5</v>
      </c>
      <c r="K7740" s="3">
        <v>143</v>
      </c>
    </row>
    <row r="7741" spans="1:11" x14ac:dyDescent="0.25">
      <c r="A7741" s="9">
        <f t="shared" si="488"/>
        <v>6</v>
      </c>
      <c r="B7741" s="9">
        <f t="shared" si="489"/>
        <v>2015</v>
      </c>
      <c r="C7741" s="9">
        <f t="shared" si="490"/>
        <v>13</v>
      </c>
      <c r="D7741" s="9" t="str">
        <f t="shared" si="491"/>
        <v>Q2</v>
      </c>
      <c r="E7741" t="s">
        <v>44</v>
      </c>
      <c r="F7741">
        <v>201506</v>
      </c>
      <c r="G7741" s="3">
        <v>39</v>
      </c>
      <c r="H7741" s="3">
        <v>0</v>
      </c>
      <c r="I7741" s="3">
        <v>29</v>
      </c>
      <c r="J7741" s="3">
        <v>30</v>
      </c>
      <c r="K7741" s="3">
        <v>968</v>
      </c>
    </row>
    <row r="7742" spans="1:11" x14ac:dyDescent="0.25">
      <c r="A7742" s="9">
        <f t="shared" si="488"/>
        <v>6</v>
      </c>
      <c r="B7742" s="9">
        <f t="shared" si="489"/>
        <v>2015</v>
      </c>
      <c r="C7742" s="9">
        <f t="shared" si="490"/>
        <v>13</v>
      </c>
      <c r="D7742" s="9" t="str">
        <f t="shared" si="491"/>
        <v>Q2</v>
      </c>
      <c r="E7742" t="s">
        <v>44</v>
      </c>
      <c r="F7742">
        <v>201506</v>
      </c>
      <c r="G7742" s="3">
        <v>40</v>
      </c>
      <c r="H7742" s="3">
        <v>0</v>
      </c>
      <c r="I7742" s="3">
        <v>10</v>
      </c>
      <c r="J7742" s="3">
        <v>10</v>
      </c>
      <c r="K7742" s="3">
        <v>256</v>
      </c>
    </row>
    <row r="7743" spans="1:11" x14ac:dyDescent="0.25">
      <c r="A7743" s="9">
        <f t="shared" si="488"/>
        <v>6</v>
      </c>
      <c r="B7743" s="9">
        <f t="shared" si="489"/>
        <v>2015</v>
      </c>
      <c r="C7743" s="9">
        <f t="shared" si="490"/>
        <v>13</v>
      </c>
      <c r="D7743" s="9" t="str">
        <f t="shared" si="491"/>
        <v>Q2</v>
      </c>
      <c r="E7743" t="s">
        <v>44</v>
      </c>
      <c r="F7743">
        <v>201506</v>
      </c>
      <c r="G7743" s="3">
        <v>41</v>
      </c>
      <c r="H7743" s="3">
        <v>0</v>
      </c>
      <c r="I7743" s="3">
        <v>8</v>
      </c>
      <c r="J7743" s="3">
        <v>8</v>
      </c>
      <c r="K7743" s="3">
        <v>329.7</v>
      </c>
    </row>
    <row r="7744" spans="1:11" x14ac:dyDescent="0.25">
      <c r="A7744" s="9">
        <f t="shared" si="488"/>
        <v>6</v>
      </c>
      <c r="B7744" s="9">
        <f t="shared" si="489"/>
        <v>2015</v>
      </c>
      <c r="C7744" s="9">
        <f t="shared" si="490"/>
        <v>14</v>
      </c>
      <c r="D7744" s="9" t="str">
        <f t="shared" si="491"/>
        <v>Q2</v>
      </c>
      <c r="E7744" t="s">
        <v>44</v>
      </c>
      <c r="F7744">
        <v>201506</v>
      </c>
      <c r="G7744" s="3">
        <v>42</v>
      </c>
      <c r="H7744" s="3">
        <v>0</v>
      </c>
      <c r="I7744" s="3">
        <v>33</v>
      </c>
      <c r="J7744" s="3">
        <v>35</v>
      </c>
      <c r="K7744" s="3">
        <v>1091.21</v>
      </c>
    </row>
    <row r="7745" spans="1:11" x14ac:dyDescent="0.25">
      <c r="A7745" s="9">
        <f t="shared" si="488"/>
        <v>6</v>
      </c>
      <c r="B7745" s="9">
        <f t="shared" si="489"/>
        <v>2015</v>
      </c>
      <c r="C7745" s="9">
        <f t="shared" si="490"/>
        <v>14</v>
      </c>
      <c r="D7745" s="9" t="str">
        <f t="shared" si="491"/>
        <v>Q2</v>
      </c>
      <c r="E7745" t="s">
        <v>44</v>
      </c>
      <c r="F7745">
        <v>201506</v>
      </c>
      <c r="G7745" s="3">
        <v>43</v>
      </c>
      <c r="H7745" s="3">
        <v>0</v>
      </c>
      <c r="I7745" s="3">
        <v>8</v>
      </c>
      <c r="J7745" s="3">
        <v>8</v>
      </c>
      <c r="K7745" s="3">
        <v>193</v>
      </c>
    </row>
    <row r="7746" spans="1:11" x14ac:dyDescent="0.25">
      <c r="A7746" s="9">
        <f t="shared" si="488"/>
        <v>6</v>
      </c>
      <c r="B7746" s="9">
        <f t="shared" si="489"/>
        <v>2015</v>
      </c>
      <c r="C7746" s="9">
        <f t="shared" si="490"/>
        <v>14</v>
      </c>
      <c r="D7746" s="9" t="str">
        <f t="shared" si="491"/>
        <v>Q2</v>
      </c>
      <c r="E7746" t="s">
        <v>44</v>
      </c>
      <c r="F7746">
        <v>201506</v>
      </c>
      <c r="G7746" s="3">
        <v>44</v>
      </c>
      <c r="H7746" s="3">
        <v>0</v>
      </c>
      <c r="I7746" s="3">
        <v>5</v>
      </c>
      <c r="J7746" s="3">
        <v>5</v>
      </c>
      <c r="K7746" s="3">
        <v>143</v>
      </c>
    </row>
    <row r="7747" spans="1:11" x14ac:dyDescent="0.25">
      <c r="A7747" s="9">
        <f t="shared" si="488"/>
        <v>6</v>
      </c>
      <c r="B7747" s="9">
        <f t="shared" si="489"/>
        <v>2015</v>
      </c>
      <c r="C7747" s="9">
        <f t="shared" si="490"/>
        <v>15</v>
      </c>
      <c r="D7747" s="9" t="str">
        <f t="shared" si="491"/>
        <v>Q2</v>
      </c>
      <c r="E7747" t="s">
        <v>44</v>
      </c>
      <c r="F7747">
        <v>201506</v>
      </c>
      <c r="G7747" s="3">
        <v>45</v>
      </c>
      <c r="H7747" s="3">
        <v>0</v>
      </c>
      <c r="I7747" s="3">
        <v>15</v>
      </c>
      <c r="J7747" s="3">
        <v>15</v>
      </c>
      <c r="K7747" s="3">
        <v>472</v>
      </c>
    </row>
    <row r="7748" spans="1:11" x14ac:dyDescent="0.25">
      <c r="A7748" s="9">
        <f t="shared" si="488"/>
        <v>7</v>
      </c>
      <c r="B7748" s="9">
        <f t="shared" si="489"/>
        <v>2015</v>
      </c>
      <c r="C7748" s="9">
        <f t="shared" si="490"/>
        <v>0</v>
      </c>
      <c r="D7748" s="9" t="str">
        <f t="shared" si="491"/>
        <v>Q3</v>
      </c>
      <c r="E7748" t="s">
        <v>44</v>
      </c>
      <c r="F7748">
        <v>201507</v>
      </c>
      <c r="G7748" s="3">
        <v>0</v>
      </c>
      <c r="H7748" s="3">
        <v>137</v>
      </c>
      <c r="I7748" s="3">
        <v>137</v>
      </c>
      <c r="J7748" s="3">
        <v>139</v>
      </c>
      <c r="K7748" s="3">
        <v>4587</v>
      </c>
    </row>
    <row r="7749" spans="1:11" x14ac:dyDescent="0.25">
      <c r="A7749" s="9">
        <f t="shared" si="488"/>
        <v>7</v>
      </c>
      <c r="B7749" s="9">
        <f t="shared" si="489"/>
        <v>2015</v>
      </c>
      <c r="C7749" s="9">
        <f t="shared" si="490"/>
        <v>0</v>
      </c>
      <c r="D7749" s="9" t="str">
        <f t="shared" si="491"/>
        <v>Q3</v>
      </c>
      <c r="E7749" t="s">
        <v>44</v>
      </c>
      <c r="F7749">
        <v>201507</v>
      </c>
      <c r="G7749" s="3">
        <v>1</v>
      </c>
      <c r="H7749" s="3">
        <v>0</v>
      </c>
      <c r="I7749" s="3">
        <v>1</v>
      </c>
      <c r="J7749" s="3">
        <v>1</v>
      </c>
      <c r="K7749" s="3">
        <v>33</v>
      </c>
    </row>
    <row r="7750" spans="1:11" x14ac:dyDescent="0.25">
      <c r="A7750" s="9">
        <f t="shared" si="488"/>
        <v>7</v>
      </c>
      <c r="B7750" s="9">
        <f t="shared" si="489"/>
        <v>2015</v>
      </c>
      <c r="C7750" s="9">
        <f t="shared" si="490"/>
        <v>0</v>
      </c>
      <c r="D7750" s="9" t="str">
        <f t="shared" si="491"/>
        <v>Q3</v>
      </c>
      <c r="E7750" t="s">
        <v>44</v>
      </c>
      <c r="F7750">
        <v>201507</v>
      </c>
      <c r="G7750" s="3">
        <v>2</v>
      </c>
      <c r="H7750" s="3">
        <v>0</v>
      </c>
      <c r="I7750" s="3">
        <v>1</v>
      </c>
      <c r="J7750" s="3">
        <v>1</v>
      </c>
      <c r="K7750" s="3">
        <v>33</v>
      </c>
    </row>
    <row r="7751" spans="1:11" x14ac:dyDescent="0.25">
      <c r="A7751" s="9">
        <f t="shared" si="488"/>
        <v>7</v>
      </c>
      <c r="B7751" s="9">
        <f t="shared" si="489"/>
        <v>2015</v>
      </c>
      <c r="C7751" s="9">
        <f t="shared" si="490"/>
        <v>1</v>
      </c>
      <c r="D7751" s="9" t="str">
        <f t="shared" si="491"/>
        <v>Q3</v>
      </c>
      <c r="E7751" t="s">
        <v>44</v>
      </c>
      <c r="F7751">
        <v>201507</v>
      </c>
      <c r="G7751" s="3">
        <v>3</v>
      </c>
      <c r="H7751" s="3">
        <v>0</v>
      </c>
      <c r="I7751" s="3">
        <v>129</v>
      </c>
      <c r="J7751" s="3">
        <v>131</v>
      </c>
      <c r="K7751" s="3">
        <v>4328</v>
      </c>
    </row>
    <row r="7752" spans="1:11" x14ac:dyDescent="0.25">
      <c r="A7752" s="9">
        <f t="shared" si="488"/>
        <v>7</v>
      </c>
      <c r="B7752" s="9">
        <f t="shared" si="489"/>
        <v>2015</v>
      </c>
      <c r="C7752" s="9">
        <f t="shared" si="490"/>
        <v>1</v>
      </c>
      <c r="D7752" s="9" t="str">
        <f t="shared" si="491"/>
        <v>Q3</v>
      </c>
      <c r="E7752" t="s">
        <v>44</v>
      </c>
      <c r="F7752">
        <v>201507</v>
      </c>
      <c r="G7752" s="3">
        <v>4</v>
      </c>
      <c r="H7752" s="3">
        <v>0</v>
      </c>
      <c r="I7752" s="3">
        <v>4</v>
      </c>
      <c r="J7752" s="3">
        <v>4</v>
      </c>
      <c r="K7752" s="3">
        <v>154.19999999999999</v>
      </c>
    </row>
    <row r="7753" spans="1:11" x14ac:dyDescent="0.25">
      <c r="A7753" s="9">
        <f t="shared" si="488"/>
        <v>7</v>
      </c>
      <c r="B7753" s="9">
        <f t="shared" si="489"/>
        <v>2015</v>
      </c>
      <c r="C7753" s="9">
        <f t="shared" si="490"/>
        <v>1</v>
      </c>
      <c r="D7753" s="9" t="str">
        <f t="shared" si="491"/>
        <v>Q3</v>
      </c>
      <c r="E7753" t="s">
        <v>44</v>
      </c>
      <c r="F7753">
        <v>201507</v>
      </c>
      <c r="G7753" s="3">
        <v>5</v>
      </c>
      <c r="H7753" s="3">
        <v>0</v>
      </c>
      <c r="I7753" s="3">
        <v>7</v>
      </c>
      <c r="J7753" s="3">
        <v>7</v>
      </c>
      <c r="K7753" s="3">
        <v>214.7</v>
      </c>
    </row>
    <row r="7754" spans="1:11" x14ac:dyDescent="0.25">
      <c r="A7754" s="9">
        <f t="shared" si="488"/>
        <v>7</v>
      </c>
      <c r="B7754" s="9">
        <f t="shared" si="489"/>
        <v>2015</v>
      </c>
      <c r="C7754" s="9">
        <f t="shared" si="490"/>
        <v>2</v>
      </c>
      <c r="D7754" s="9" t="str">
        <f t="shared" si="491"/>
        <v>Q3</v>
      </c>
      <c r="E7754" t="s">
        <v>44</v>
      </c>
      <c r="F7754">
        <v>201507</v>
      </c>
      <c r="G7754" s="3">
        <v>6</v>
      </c>
      <c r="H7754" s="3">
        <v>0</v>
      </c>
      <c r="I7754" s="3">
        <v>97</v>
      </c>
      <c r="J7754" s="3">
        <v>103</v>
      </c>
      <c r="K7754" s="3">
        <v>3234</v>
      </c>
    </row>
    <row r="7755" spans="1:11" x14ac:dyDescent="0.25">
      <c r="A7755" s="9">
        <f t="shared" si="488"/>
        <v>7</v>
      </c>
      <c r="B7755" s="9">
        <f t="shared" si="489"/>
        <v>2015</v>
      </c>
      <c r="C7755" s="9">
        <f t="shared" si="490"/>
        <v>2</v>
      </c>
      <c r="D7755" s="9" t="str">
        <f t="shared" si="491"/>
        <v>Q3</v>
      </c>
      <c r="E7755" t="s">
        <v>44</v>
      </c>
      <c r="F7755">
        <v>201507</v>
      </c>
      <c r="G7755" s="3">
        <v>7</v>
      </c>
      <c r="H7755" s="3">
        <v>0</v>
      </c>
      <c r="I7755" s="3">
        <v>3</v>
      </c>
      <c r="J7755" s="3">
        <v>3</v>
      </c>
      <c r="K7755" s="3">
        <v>63</v>
      </c>
    </row>
    <row r="7756" spans="1:11" x14ac:dyDescent="0.25">
      <c r="A7756" s="9">
        <f t="shared" si="488"/>
        <v>7</v>
      </c>
      <c r="B7756" s="9">
        <f t="shared" si="489"/>
        <v>2015</v>
      </c>
      <c r="C7756" s="9">
        <f t="shared" si="490"/>
        <v>2</v>
      </c>
      <c r="D7756" s="9" t="str">
        <f t="shared" si="491"/>
        <v>Q3</v>
      </c>
      <c r="E7756" t="s">
        <v>44</v>
      </c>
      <c r="F7756">
        <v>201507</v>
      </c>
      <c r="G7756" s="3">
        <v>8</v>
      </c>
      <c r="H7756" s="3">
        <v>0</v>
      </c>
      <c r="I7756" s="3">
        <v>9</v>
      </c>
      <c r="J7756" s="3">
        <v>9</v>
      </c>
      <c r="K7756" s="3">
        <v>260</v>
      </c>
    </row>
    <row r="7757" spans="1:11" x14ac:dyDescent="0.25">
      <c r="A7757" s="9">
        <f t="shared" si="488"/>
        <v>7</v>
      </c>
      <c r="B7757" s="9">
        <f t="shared" si="489"/>
        <v>2015</v>
      </c>
      <c r="C7757" s="9">
        <f t="shared" si="490"/>
        <v>3</v>
      </c>
      <c r="D7757" s="9" t="str">
        <f t="shared" si="491"/>
        <v>Q3</v>
      </c>
      <c r="E7757" t="s">
        <v>44</v>
      </c>
      <c r="F7757">
        <v>201507</v>
      </c>
      <c r="G7757" s="3">
        <v>9</v>
      </c>
      <c r="H7757" s="3">
        <v>0</v>
      </c>
      <c r="I7757" s="3">
        <v>78</v>
      </c>
      <c r="J7757" s="3">
        <v>82</v>
      </c>
      <c r="K7757" s="3">
        <v>2605</v>
      </c>
    </row>
    <row r="7758" spans="1:11" x14ac:dyDescent="0.25">
      <c r="A7758" s="9">
        <f t="shared" ref="A7758:A7821" si="492">F7758-(B7758*100)</f>
        <v>7</v>
      </c>
      <c r="B7758" s="9">
        <f t="shared" ref="B7758:B7821" si="493">INT(F7758/100)</f>
        <v>2015</v>
      </c>
      <c r="C7758" s="9">
        <f t="shared" ref="C7758:C7821" si="494">INT(G7758/3)</f>
        <v>3</v>
      </c>
      <c r="D7758" s="9" t="str">
        <f t="shared" ref="D7758:D7821" si="495">VLOOKUP(A7758,$R$2:$S$13,2,0)</f>
        <v>Q3</v>
      </c>
      <c r="E7758" t="s">
        <v>44</v>
      </c>
      <c r="F7758">
        <v>201507</v>
      </c>
      <c r="G7758" s="3">
        <v>10</v>
      </c>
      <c r="H7758" s="3">
        <v>0</v>
      </c>
      <c r="I7758" s="3">
        <v>4</v>
      </c>
      <c r="J7758" s="3">
        <v>4</v>
      </c>
      <c r="K7758" s="3">
        <v>85</v>
      </c>
    </row>
    <row r="7759" spans="1:11" x14ac:dyDescent="0.25">
      <c r="A7759" s="9">
        <f t="shared" si="492"/>
        <v>7</v>
      </c>
      <c r="B7759" s="9">
        <f t="shared" si="493"/>
        <v>2015</v>
      </c>
      <c r="C7759" s="9">
        <f t="shared" si="494"/>
        <v>3</v>
      </c>
      <c r="D7759" s="9" t="str">
        <f t="shared" si="495"/>
        <v>Q3</v>
      </c>
      <c r="E7759" t="s">
        <v>44</v>
      </c>
      <c r="F7759">
        <v>201507</v>
      </c>
      <c r="G7759" s="3">
        <v>11</v>
      </c>
      <c r="H7759" s="3">
        <v>0</v>
      </c>
      <c r="I7759" s="3">
        <v>9</v>
      </c>
      <c r="J7759" s="3">
        <v>9</v>
      </c>
      <c r="K7759" s="3">
        <v>204</v>
      </c>
    </row>
    <row r="7760" spans="1:11" x14ac:dyDescent="0.25">
      <c r="A7760" s="9">
        <f t="shared" si="492"/>
        <v>7</v>
      </c>
      <c r="B7760" s="9">
        <f t="shared" si="493"/>
        <v>2015</v>
      </c>
      <c r="C7760" s="9">
        <f t="shared" si="494"/>
        <v>4</v>
      </c>
      <c r="D7760" s="9" t="str">
        <f t="shared" si="495"/>
        <v>Q3</v>
      </c>
      <c r="E7760" t="s">
        <v>44</v>
      </c>
      <c r="F7760">
        <v>201507</v>
      </c>
      <c r="G7760" s="3">
        <v>12</v>
      </c>
      <c r="H7760" s="3">
        <v>0</v>
      </c>
      <c r="I7760" s="3">
        <v>72</v>
      </c>
      <c r="J7760" s="3">
        <v>76</v>
      </c>
      <c r="K7760" s="3">
        <v>2414</v>
      </c>
    </row>
    <row r="7761" spans="1:11" x14ac:dyDescent="0.25">
      <c r="A7761" s="9">
        <f t="shared" si="492"/>
        <v>7</v>
      </c>
      <c r="B7761" s="9">
        <f t="shared" si="493"/>
        <v>2015</v>
      </c>
      <c r="C7761" s="9">
        <f t="shared" si="494"/>
        <v>4</v>
      </c>
      <c r="D7761" s="9" t="str">
        <f t="shared" si="495"/>
        <v>Q3</v>
      </c>
      <c r="E7761" t="s">
        <v>44</v>
      </c>
      <c r="F7761">
        <v>201507</v>
      </c>
      <c r="G7761" s="3">
        <v>13</v>
      </c>
      <c r="H7761" s="3">
        <v>0</v>
      </c>
      <c r="I7761" s="3">
        <v>6</v>
      </c>
      <c r="J7761" s="3">
        <v>6</v>
      </c>
      <c r="K7761" s="3">
        <v>113</v>
      </c>
    </row>
    <row r="7762" spans="1:11" x14ac:dyDescent="0.25">
      <c r="A7762" s="9">
        <f t="shared" si="492"/>
        <v>7</v>
      </c>
      <c r="B7762" s="9">
        <f t="shared" si="493"/>
        <v>2015</v>
      </c>
      <c r="C7762" s="9">
        <f t="shared" si="494"/>
        <v>4</v>
      </c>
      <c r="D7762" s="9" t="str">
        <f t="shared" si="495"/>
        <v>Q3</v>
      </c>
      <c r="E7762" t="s">
        <v>44</v>
      </c>
      <c r="F7762">
        <v>201507</v>
      </c>
      <c r="G7762" s="3">
        <v>14</v>
      </c>
      <c r="H7762" s="3">
        <v>0</v>
      </c>
      <c r="I7762" s="3">
        <v>12</v>
      </c>
      <c r="J7762" s="3">
        <v>12</v>
      </c>
      <c r="K7762" s="3">
        <v>290</v>
      </c>
    </row>
    <row r="7763" spans="1:11" x14ac:dyDescent="0.25">
      <c r="A7763" s="9">
        <f t="shared" si="492"/>
        <v>7</v>
      </c>
      <c r="B7763" s="9">
        <f t="shared" si="493"/>
        <v>2015</v>
      </c>
      <c r="C7763" s="9">
        <f t="shared" si="494"/>
        <v>5</v>
      </c>
      <c r="D7763" s="9" t="str">
        <f t="shared" si="495"/>
        <v>Q3</v>
      </c>
      <c r="E7763" t="s">
        <v>44</v>
      </c>
      <c r="F7763">
        <v>201507</v>
      </c>
      <c r="G7763" s="3">
        <v>15</v>
      </c>
      <c r="H7763" s="3">
        <v>0</v>
      </c>
      <c r="I7763" s="3">
        <v>62</v>
      </c>
      <c r="J7763" s="3">
        <v>64</v>
      </c>
      <c r="K7763" s="3">
        <v>2034</v>
      </c>
    </row>
    <row r="7764" spans="1:11" x14ac:dyDescent="0.25">
      <c r="A7764" s="9">
        <f t="shared" si="492"/>
        <v>7</v>
      </c>
      <c r="B7764" s="9">
        <f t="shared" si="493"/>
        <v>2015</v>
      </c>
      <c r="C7764" s="9">
        <f t="shared" si="494"/>
        <v>5</v>
      </c>
      <c r="D7764" s="9" t="str">
        <f t="shared" si="495"/>
        <v>Q3</v>
      </c>
      <c r="E7764" t="s">
        <v>44</v>
      </c>
      <c r="F7764">
        <v>201507</v>
      </c>
      <c r="G7764" s="3">
        <v>16</v>
      </c>
      <c r="H7764" s="3">
        <v>0</v>
      </c>
      <c r="I7764" s="3">
        <v>8</v>
      </c>
      <c r="J7764" s="3">
        <v>8</v>
      </c>
      <c r="K7764" s="3">
        <v>215.6</v>
      </c>
    </row>
    <row r="7765" spans="1:11" x14ac:dyDescent="0.25">
      <c r="A7765" s="9">
        <f t="shared" si="492"/>
        <v>7</v>
      </c>
      <c r="B7765" s="9">
        <f t="shared" si="493"/>
        <v>2015</v>
      </c>
      <c r="C7765" s="9">
        <f t="shared" si="494"/>
        <v>5</v>
      </c>
      <c r="D7765" s="9" t="str">
        <f t="shared" si="495"/>
        <v>Q3</v>
      </c>
      <c r="E7765" t="s">
        <v>44</v>
      </c>
      <c r="F7765">
        <v>201507</v>
      </c>
      <c r="G7765" s="3">
        <v>17</v>
      </c>
      <c r="H7765" s="3">
        <v>0</v>
      </c>
      <c r="I7765" s="3">
        <v>10</v>
      </c>
      <c r="J7765" s="3">
        <v>11</v>
      </c>
      <c r="K7765" s="3">
        <v>313.2</v>
      </c>
    </row>
    <row r="7766" spans="1:11" x14ac:dyDescent="0.25">
      <c r="A7766" s="9">
        <f t="shared" si="492"/>
        <v>7</v>
      </c>
      <c r="B7766" s="9">
        <f t="shared" si="493"/>
        <v>2015</v>
      </c>
      <c r="C7766" s="9">
        <f t="shared" si="494"/>
        <v>6</v>
      </c>
      <c r="D7766" s="9" t="str">
        <f t="shared" si="495"/>
        <v>Q3</v>
      </c>
      <c r="E7766" t="s">
        <v>44</v>
      </c>
      <c r="F7766">
        <v>201507</v>
      </c>
      <c r="G7766" s="3">
        <v>18</v>
      </c>
      <c r="H7766" s="3">
        <v>0</v>
      </c>
      <c r="I7766" s="3">
        <v>59</v>
      </c>
      <c r="J7766" s="3">
        <v>63</v>
      </c>
      <c r="K7766" s="3">
        <v>2063</v>
      </c>
    </row>
    <row r="7767" spans="1:11" x14ac:dyDescent="0.25">
      <c r="A7767" s="9">
        <f t="shared" si="492"/>
        <v>7</v>
      </c>
      <c r="B7767" s="9">
        <f t="shared" si="493"/>
        <v>2015</v>
      </c>
      <c r="C7767" s="9">
        <f t="shared" si="494"/>
        <v>6</v>
      </c>
      <c r="D7767" s="9" t="str">
        <f t="shared" si="495"/>
        <v>Q3</v>
      </c>
      <c r="E7767" t="s">
        <v>44</v>
      </c>
      <c r="F7767">
        <v>201507</v>
      </c>
      <c r="G7767" s="3">
        <v>19</v>
      </c>
      <c r="H7767" s="3">
        <v>0</v>
      </c>
      <c r="I7767" s="3">
        <v>5</v>
      </c>
      <c r="J7767" s="3">
        <v>5</v>
      </c>
      <c r="K7767" s="3">
        <v>154</v>
      </c>
    </row>
    <row r="7768" spans="1:11" x14ac:dyDescent="0.25">
      <c r="A7768" s="9">
        <f t="shared" si="492"/>
        <v>7</v>
      </c>
      <c r="B7768" s="9">
        <f t="shared" si="493"/>
        <v>2015</v>
      </c>
      <c r="C7768" s="9">
        <f t="shared" si="494"/>
        <v>6</v>
      </c>
      <c r="D7768" s="9" t="str">
        <f t="shared" si="495"/>
        <v>Q3</v>
      </c>
      <c r="E7768" t="s">
        <v>44</v>
      </c>
      <c r="F7768">
        <v>201507</v>
      </c>
      <c r="G7768" s="3">
        <v>20</v>
      </c>
      <c r="H7768" s="3">
        <v>0</v>
      </c>
      <c r="I7768" s="3">
        <v>9</v>
      </c>
      <c r="J7768" s="3">
        <v>10</v>
      </c>
      <c r="K7768" s="3">
        <v>328.5</v>
      </c>
    </row>
    <row r="7769" spans="1:11" x14ac:dyDescent="0.25">
      <c r="A7769" s="9">
        <f t="shared" si="492"/>
        <v>7</v>
      </c>
      <c r="B7769" s="9">
        <f t="shared" si="493"/>
        <v>2015</v>
      </c>
      <c r="C7769" s="9">
        <f t="shared" si="494"/>
        <v>7</v>
      </c>
      <c r="D7769" s="9" t="str">
        <f t="shared" si="495"/>
        <v>Q3</v>
      </c>
      <c r="E7769" t="s">
        <v>44</v>
      </c>
      <c r="F7769">
        <v>201507</v>
      </c>
      <c r="G7769" s="3">
        <v>21</v>
      </c>
      <c r="H7769" s="3">
        <v>0</v>
      </c>
      <c r="I7769" s="3">
        <v>53</v>
      </c>
      <c r="J7769" s="3">
        <v>57</v>
      </c>
      <c r="K7769" s="3">
        <v>1768</v>
      </c>
    </row>
    <row r="7770" spans="1:11" x14ac:dyDescent="0.25">
      <c r="A7770" s="9">
        <f t="shared" si="492"/>
        <v>7</v>
      </c>
      <c r="B7770" s="9">
        <f t="shared" si="493"/>
        <v>2015</v>
      </c>
      <c r="C7770" s="9">
        <f t="shared" si="494"/>
        <v>7</v>
      </c>
      <c r="D7770" s="9" t="str">
        <f t="shared" si="495"/>
        <v>Q3</v>
      </c>
      <c r="E7770" t="s">
        <v>44</v>
      </c>
      <c r="F7770">
        <v>201507</v>
      </c>
      <c r="G7770" s="3">
        <v>22</v>
      </c>
      <c r="H7770" s="3">
        <v>0</v>
      </c>
      <c r="I7770" s="3">
        <v>7</v>
      </c>
      <c r="J7770" s="3">
        <v>7</v>
      </c>
      <c r="K7770" s="3">
        <v>172</v>
      </c>
    </row>
    <row r="7771" spans="1:11" x14ac:dyDescent="0.25">
      <c r="A7771" s="9">
        <f t="shared" si="492"/>
        <v>7</v>
      </c>
      <c r="B7771" s="9">
        <f t="shared" si="493"/>
        <v>2015</v>
      </c>
      <c r="C7771" s="9">
        <f t="shared" si="494"/>
        <v>7</v>
      </c>
      <c r="D7771" s="9" t="str">
        <f t="shared" si="495"/>
        <v>Q3</v>
      </c>
      <c r="E7771" t="s">
        <v>44</v>
      </c>
      <c r="F7771">
        <v>201507</v>
      </c>
      <c r="G7771" s="3">
        <v>23</v>
      </c>
      <c r="H7771" s="3">
        <v>0</v>
      </c>
      <c r="I7771" s="3">
        <v>12</v>
      </c>
      <c r="J7771" s="3">
        <v>13</v>
      </c>
      <c r="K7771" s="3">
        <v>336</v>
      </c>
    </row>
    <row r="7772" spans="1:11" x14ac:dyDescent="0.25">
      <c r="A7772" s="9">
        <f t="shared" si="492"/>
        <v>7</v>
      </c>
      <c r="B7772" s="9">
        <f t="shared" si="493"/>
        <v>2015</v>
      </c>
      <c r="C7772" s="9">
        <f t="shared" si="494"/>
        <v>8</v>
      </c>
      <c r="D7772" s="9" t="str">
        <f t="shared" si="495"/>
        <v>Q3</v>
      </c>
      <c r="E7772" t="s">
        <v>44</v>
      </c>
      <c r="F7772">
        <v>201507</v>
      </c>
      <c r="G7772" s="3">
        <v>24</v>
      </c>
      <c r="H7772" s="3">
        <v>0</v>
      </c>
      <c r="I7772" s="3">
        <v>45</v>
      </c>
      <c r="J7772" s="3">
        <v>46</v>
      </c>
      <c r="K7772" s="3">
        <v>1462</v>
      </c>
    </row>
    <row r="7773" spans="1:11" x14ac:dyDescent="0.25">
      <c r="A7773" s="9">
        <f t="shared" si="492"/>
        <v>7</v>
      </c>
      <c r="B7773" s="9">
        <f t="shared" si="493"/>
        <v>2015</v>
      </c>
      <c r="C7773" s="9">
        <f t="shared" si="494"/>
        <v>8</v>
      </c>
      <c r="D7773" s="9" t="str">
        <f t="shared" si="495"/>
        <v>Q3</v>
      </c>
      <c r="E7773" t="s">
        <v>44</v>
      </c>
      <c r="F7773">
        <v>201507</v>
      </c>
      <c r="G7773" s="3">
        <v>25</v>
      </c>
      <c r="H7773" s="3">
        <v>0</v>
      </c>
      <c r="I7773" s="3">
        <v>6</v>
      </c>
      <c r="J7773" s="3">
        <v>6</v>
      </c>
      <c r="K7773" s="3">
        <v>192</v>
      </c>
    </row>
    <row r="7774" spans="1:11" x14ac:dyDescent="0.25">
      <c r="A7774" s="9">
        <f t="shared" si="492"/>
        <v>7</v>
      </c>
      <c r="B7774" s="9">
        <f t="shared" si="493"/>
        <v>2015</v>
      </c>
      <c r="C7774" s="9">
        <f t="shared" si="494"/>
        <v>8</v>
      </c>
      <c r="D7774" s="9" t="str">
        <f t="shared" si="495"/>
        <v>Q3</v>
      </c>
      <c r="E7774" t="s">
        <v>44</v>
      </c>
      <c r="F7774">
        <v>201507</v>
      </c>
      <c r="G7774" s="3">
        <v>26</v>
      </c>
      <c r="H7774" s="3">
        <v>0</v>
      </c>
      <c r="I7774" s="3">
        <v>12</v>
      </c>
      <c r="J7774" s="3">
        <v>13</v>
      </c>
      <c r="K7774" s="3">
        <v>357</v>
      </c>
    </row>
    <row r="7775" spans="1:11" x14ac:dyDescent="0.25">
      <c r="A7775" s="9">
        <f t="shared" si="492"/>
        <v>7</v>
      </c>
      <c r="B7775" s="9">
        <f t="shared" si="493"/>
        <v>2015</v>
      </c>
      <c r="C7775" s="9">
        <f t="shared" si="494"/>
        <v>9</v>
      </c>
      <c r="D7775" s="9" t="str">
        <f t="shared" si="495"/>
        <v>Q3</v>
      </c>
      <c r="E7775" t="s">
        <v>44</v>
      </c>
      <c r="F7775">
        <v>201507</v>
      </c>
      <c r="G7775" s="3">
        <v>27</v>
      </c>
      <c r="H7775" s="3">
        <v>0</v>
      </c>
      <c r="I7775" s="3">
        <v>44</v>
      </c>
      <c r="J7775" s="3">
        <v>44</v>
      </c>
      <c r="K7775" s="3">
        <v>1394</v>
      </c>
    </row>
    <row r="7776" spans="1:11" x14ac:dyDescent="0.25">
      <c r="A7776" s="9">
        <f t="shared" si="492"/>
        <v>7</v>
      </c>
      <c r="B7776" s="9">
        <f t="shared" si="493"/>
        <v>2015</v>
      </c>
      <c r="C7776" s="9">
        <f t="shared" si="494"/>
        <v>9</v>
      </c>
      <c r="D7776" s="9" t="str">
        <f t="shared" si="495"/>
        <v>Q3</v>
      </c>
      <c r="E7776" t="s">
        <v>44</v>
      </c>
      <c r="F7776">
        <v>201507</v>
      </c>
      <c r="G7776" s="3">
        <v>28</v>
      </c>
      <c r="H7776" s="3">
        <v>0</v>
      </c>
      <c r="I7776" s="3">
        <v>5</v>
      </c>
      <c r="J7776" s="3">
        <v>5</v>
      </c>
      <c r="K7776" s="3">
        <v>143</v>
      </c>
    </row>
    <row r="7777" spans="1:11" x14ac:dyDescent="0.25">
      <c r="A7777" s="9">
        <f t="shared" si="492"/>
        <v>7</v>
      </c>
      <c r="B7777" s="9">
        <f t="shared" si="493"/>
        <v>2015</v>
      </c>
      <c r="C7777" s="9">
        <f t="shared" si="494"/>
        <v>9</v>
      </c>
      <c r="D7777" s="9" t="str">
        <f t="shared" si="495"/>
        <v>Q3</v>
      </c>
      <c r="E7777" t="s">
        <v>44</v>
      </c>
      <c r="F7777">
        <v>201507</v>
      </c>
      <c r="G7777" s="3">
        <v>29</v>
      </c>
      <c r="H7777" s="3">
        <v>0</v>
      </c>
      <c r="I7777" s="3">
        <v>10</v>
      </c>
      <c r="J7777" s="3">
        <v>10</v>
      </c>
      <c r="K7777" s="3">
        <v>389</v>
      </c>
    </row>
    <row r="7778" spans="1:11" x14ac:dyDescent="0.25">
      <c r="A7778" s="9">
        <f t="shared" si="492"/>
        <v>7</v>
      </c>
      <c r="B7778" s="9">
        <f t="shared" si="493"/>
        <v>2015</v>
      </c>
      <c r="C7778" s="9">
        <f t="shared" si="494"/>
        <v>10</v>
      </c>
      <c r="D7778" s="9" t="str">
        <f t="shared" si="495"/>
        <v>Q3</v>
      </c>
      <c r="E7778" t="s">
        <v>44</v>
      </c>
      <c r="F7778">
        <v>201507</v>
      </c>
      <c r="G7778" s="3">
        <v>30</v>
      </c>
      <c r="H7778" s="3">
        <v>0</v>
      </c>
      <c r="I7778" s="3">
        <v>38</v>
      </c>
      <c r="J7778" s="3">
        <v>38</v>
      </c>
      <c r="K7778" s="3">
        <v>1226</v>
      </c>
    </row>
    <row r="7779" spans="1:11" x14ac:dyDescent="0.25">
      <c r="A7779" s="9">
        <f t="shared" si="492"/>
        <v>7</v>
      </c>
      <c r="B7779" s="9">
        <f t="shared" si="493"/>
        <v>2015</v>
      </c>
      <c r="C7779" s="9">
        <f t="shared" si="494"/>
        <v>10</v>
      </c>
      <c r="D7779" s="9" t="str">
        <f t="shared" si="495"/>
        <v>Q3</v>
      </c>
      <c r="E7779" t="s">
        <v>44</v>
      </c>
      <c r="F7779">
        <v>201507</v>
      </c>
      <c r="G7779" s="3">
        <v>31</v>
      </c>
      <c r="H7779" s="3">
        <v>0</v>
      </c>
      <c r="I7779" s="3">
        <v>2</v>
      </c>
      <c r="J7779" s="3">
        <v>2</v>
      </c>
      <c r="K7779" s="3">
        <v>43</v>
      </c>
    </row>
    <row r="7780" spans="1:11" x14ac:dyDescent="0.25">
      <c r="A7780" s="9">
        <f t="shared" si="492"/>
        <v>7</v>
      </c>
      <c r="B7780" s="9">
        <f t="shared" si="493"/>
        <v>2015</v>
      </c>
      <c r="C7780" s="9">
        <f t="shared" si="494"/>
        <v>10</v>
      </c>
      <c r="D7780" s="9" t="str">
        <f t="shared" si="495"/>
        <v>Q3</v>
      </c>
      <c r="E7780" t="s">
        <v>44</v>
      </c>
      <c r="F7780">
        <v>201507</v>
      </c>
      <c r="G7780" s="3">
        <v>32</v>
      </c>
      <c r="H7780" s="3">
        <v>0</v>
      </c>
      <c r="I7780" s="3">
        <v>7</v>
      </c>
      <c r="J7780" s="3">
        <v>7</v>
      </c>
      <c r="K7780" s="3">
        <v>208</v>
      </c>
    </row>
    <row r="7781" spans="1:11" x14ac:dyDescent="0.25">
      <c r="A7781" s="9">
        <f t="shared" si="492"/>
        <v>7</v>
      </c>
      <c r="B7781" s="9">
        <f t="shared" si="493"/>
        <v>2015</v>
      </c>
      <c r="C7781" s="9">
        <f t="shared" si="494"/>
        <v>11</v>
      </c>
      <c r="D7781" s="9" t="str">
        <f t="shared" si="495"/>
        <v>Q3</v>
      </c>
      <c r="E7781" t="s">
        <v>44</v>
      </c>
      <c r="F7781">
        <v>201507</v>
      </c>
      <c r="G7781" s="3">
        <v>33</v>
      </c>
      <c r="H7781" s="3">
        <v>0</v>
      </c>
      <c r="I7781" s="3">
        <v>34</v>
      </c>
      <c r="J7781" s="3">
        <v>36</v>
      </c>
      <c r="K7781" s="3">
        <v>1171</v>
      </c>
    </row>
    <row r="7782" spans="1:11" x14ac:dyDescent="0.25">
      <c r="A7782" s="9">
        <f t="shared" si="492"/>
        <v>7</v>
      </c>
      <c r="B7782" s="9">
        <f t="shared" si="493"/>
        <v>2015</v>
      </c>
      <c r="C7782" s="9">
        <f t="shared" si="494"/>
        <v>11</v>
      </c>
      <c r="D7782" s="9" t="str">
        <f t="shared" si="495"/>
        <v>Q3</v>
      </c>
      <c r="E7782" t="s">
        <v>44</v>
      </c>
      <c r="F7782">
        <v>201507</v>
      </c>
      <c r="G7782" s="3">
        <v>34</v>
      </c>
      <c r="H7782" s="3">
        <v>0</v>
      </c>
      <c r="I7782" s="3">
        <v>5</v>
      </c>
      <c r="J7782" s="3">
        <v>5</v>
      </c>
      <c r="K7782" s="3">
        <v>114</v>
      </c>
    </row>
    <row r="7783" spans="1:11" x14ac:dyDescent="0.25">
      <c r="A7783" s="9">
        <f t="shared" si="492"/>
        <v>7</v>
      </c>
      <c r="B7783" s="9">
        <f t="shared" si="493"/>
        <v>2015</v>
      </c>
      <c r="C7783" s="9">
        <f t="shared" si="494"/>
        <v>11</v>
      </c>
      <c r="D7783" s="9" t="str">
        <f t="shared" si="495"/>
        <v>Q3</v>
      </c>
      <c r="E7783" t="s">
        <v>44</v>
      </c>
      <c r="F7783">
        <v>201507</v>
      </c>
      <c r="G7783" s="3">
        <v>35</v>
      </c>
      <c r="H7783" s="3">
        <v>0</v>
      </c>
      <c r="I7783" s="3">
        <v>8</v>
      </c>
      <c r="J7783" s="3">
        <v>12</v>
      </c>
      <c r="K7783" s="3">
        <v>433.99</v>
      </c>
    </row>
    <row r="7784" spans="1:11" x14ac:dyDescent="0.25">
      <c r="A7784" s="9">
        <f t="shared" si="492"/>
        <v>7</v>
      </c>
      <c r="B7784" s="9">
        <f t="shared" si="493"/>
        <v>2015</v>
      </c>
      <c r="C7784" s="9">
        <f t="shared" si="494"/>
        <v>12</v>
      </c>
      <c r="D7784" s="9" t="str">
        <f t="shared" si="495"/>
        <v>Q3</v>
      </c>
      <c r="E7784" t="s">
        <v>44</v>
      </c>
      <c r="F7784">
        <v>201507</v>
      </c>
      <c r="G7784" s="3">
        <v>36</v>
      </c>
      <c r="H7784" s="3">
        <v>0</v>
      </c>
      <c r="I7784" s="3">
        <v>29</v>
      </c>
      <c r="J7784" s="3">
        <v>29</v>
      </c>
      <c r="K7784" s="3">
        <v>923</v>
      </c>
    </row>
    <row r="7785" spans="1:11" x14ac:dyDescent="0.25">
      <c r="A7785" s="9">
        <f t="shared" si="492"/>
        <v>7</v>
      </c>
      <c r="B7785" s="9">
        <f t="shared" si="493"/>
        <v>2015</v>
      </c>
      <c r="C7785" s="9">
        <f t="shared" si="494"/>
        <v>12</v>
      </c>
      <c r="D7785" s="9" t="str">
        <f t="shared" si="495"/>
        <v>Q3</v>
      </c>
      <c r="E7785" t="s">
        <v>44</v>
      </c>
      <c r="F7785">
        <v>201507</v>
      </c>
      <c r="G7785" s="3">
        <v>37</v>
      </c>
      <c r="H7785" s="3">
        <v>0</v>
      </c>
      <c r="I7785" s="3">
        <v>5</v>
      </c>
      <c r="J7785" s="3">
        <v>5</v>
      </c>
      <c r="K7785" s="3">
        <v>201</v>
      </c>
    </row>
    <row r="7786" spans="1:11" x14ac:dyDescent="0.25">
      <c r="A7786" s="9">
        <f t="shared" si="492"/>
        <v>7</v>
      </c>
      <c r="B7786" s="9">
        <f t="shared" si="493"/>
        <v>2015</v>
      </c>
      <c r="C7786" s="9">
        <f t="shared" si="494"/>
        <v>12</v>
      </c>
      <c r="D7786" s="9" t="str">
        <f t="shared" si="495"/>
        <v>Q3</v>
      </c>
      <c r="E7786" t="s">
        <v>44</v>
      </c>
      <c r="F7786">
        <v>201507</v>
      </c>
      <c r="G7786" s="3">
        <v>38</v>
      </c>
      <c r="H7786" s="3">
        <v>0</v>
      </c>
      <c r="I7786" s="3">
        <v>10</v>
      </c>
      <c r="J7786" s="3">
        <v>10</v>
      </c>
      <c r="K7786" s="3">
        <v>413</v>
      </c>
    </row>
    <row r="7787" spans="1:11" x14ac:dyDescent="0.25">
      <c r="A7787" s="9">
        <f t="shared" si="492"/>
        <v>7</v>
      </c>
      <c r="B7787" s="9">
        <f t="shared" si="493"/>
        <v>2015</v>
      </c>
      <c r="C7787" s="9">
        <f t="shared" si="494"/>
        <v>13</v>
      </c>
      <c r="D7787" s="9" t="str">
        <f t="shared" si="495"/>
        <v>Q3</v>
      </c>
      <c r="E7787" t="s">
        <v>44</v>
      </c>
      <c r="F7787">
        <v>201507</v>
      </c>
      <c r="G7787" s="3">
        <v>39</v>
      </c>
      <c r="H7787" s="3">
        <v>0</v>
      </c>
      <c r="I7787" s="3">
        <v>22</v>
      </c>
      <c r="J7787" s="3">
        <v>24</v>
      </c>
      <c r="K7787" s="3">
        <v>755</v>
      </c>
    </row>
    <row r="7788" spans="1:11" x14ac:dyDescent="0.25">
      <c r="A7788" s="9">
        <f t="shared" si="492"/>
        <v>7</v>
      </c>
      <c r="B7788" s="9">
        <f t="shared" si="493"/>
        <v>2015</v>
      </c>
      <c r="C7788" s="9">
        <f t="shared" si="494"/>
        <v>13</v>
      </c>
      <c r="D7788" s="9" t="str">
        <f t="shared" si="495"/>
        <v>Q3</v>
      </c>
      <c r="E7788" t="s">
        <v>44</v>
      </c>
      <c r="F7788">
        <v>201507</v>
      </c>
      <c r="G7788" s="3">
        <v>40</v>
      </c>
      <c r="H7788" s="3">
        <v>0</v>
      </c>
      <c r="I7788" s="3">
        <v>5</v>
      </c>
      <c r="J7788" s="3">
        <v>5</v>
      </c>
      <c r="K7788" s="3">
        <v>172</v>
      </c>
    </row>
    <row r="7789" spans="1:11" x14ac:dyDescent="0.25">
      <c r="A7789" s="9">
        <f t="shared" si="492"/>
        <v>7</v>
      </c>
      <c r="B7789" s="9">
        <f t="shared" si="493"/>
        <v>2015</v>
      </c>
      <c r="C7789" s="9">
        <f t="shared" si="494"/>
        <v>13</v>
      </c>
      <c r="D7789" s="9" t="str">
        <f t="shared" si="495"/>
        <v>Q3</v>
      </c>
      <c r="E7789" t="s">
        <v>44</v>
      </c>
      <c r="F7789">
        <v>201507</v>
      </c>
      <c r="G7789" s="3">
        <v>41</v>
      </c>
      <c r="H7789" s="3">
        <v>0</v>
      </c>
      <c r="I7789" s="3">
        <v>11</v>
      </c>
      <c r="J7789" s="3">
        <v>13</v>
      </c>
      <c r="K7789" s="3">
        <v>419</v>
      </c>
    </row>
    <row r="7790" spans="1:11" x14ac:dyDescent="0.25">
      <c r="A7790" s="9">
        <f t="shared" si="492"/>
        <v>7</v>
      </c>
      <c r="B7790" s="9">
        <f t="shared" si="493"/>
        <v>2015</v>
      </c>
      <c r="C7790" s="9">
        <f t="shared" si="494"/>
        <v>14</v>
      </c>
      <c r="D7790" s="9" t="str">
        <f t="shared" si="495"/>
        <v>Q3</v>
      </c>
      <c r="E7790" t="s">
        <v>44</v>
      </c>
      <c r="F7790">
        <v>201507</v>
      </c>
      <c r="G7790" s="3">
        <v>42</v>
      </c>
      <c r="H7790" s="3">
        <v>0</v>
      </c>
      <c r="I7790" s="3">
        <v>22</v>
      </c>
      <c r="J7790" s="3">
        <v>23</v>
      </c>
      <c r="K7790" s="3">
        <v>673</v>
      </c>
    </row>
    <row r="7791" spans="1:11" x14ac:dyDescent="0.25">
      <c r="A7791" s="9">
        <f t="shared" si="492"/>
        <v>7</v>
      </c>
      <c r="B7791" s="9">
        <f t="shared" si="493"/>
        <v>2015</v>
      </c>
      <c r="C7791" s="9">
        <f t="shared" si="494"/>
        <v>14</v>
      </c>
      <c r="D7791" s="9" t="str">
        <f t="shared" si="495"/>
        <v>Q3</v>
      </c>
      <c r="E7791" t="s">
        <v>44</v>
      </c>
      <c r="F7791">
        <v>201507</v>
      </c>
      <c r="G7791" s="3">
        <v>43</v>
      </c>
      <c r="H7791" s="3">
        <v>0</v>
      </c>
      <c r="I7791" s="3">
        <v>10</v>
      </c>
      <c r="J7791" s="3">
        <v>11</v>
      </c>
      <c r="K7791" s="3">
        <v>364</v>
      </c>
    </row>
    <row r="7792" spans="1:11" x14ac:dyDescent="0.25">
      <c r="A7792" s="9">
        <f t="shared" si="492"/>
        <v>7</v>
      </c>
      <c r="B7792" s="9">
        <f t="shared" si="493"/>
        <v>2015</v>
      </c>
      <c r="C7792" s="9">
        <f t="shared" si="494"/>
        <v>14</v>
      </c>
      <c r="D7792" s="9" t="str">
        <f t="shared" si="495"/>
        <v>Q3</v>
      </c>
      <c r="E7792" t="s">
        <v>44</v>
      </c>
      <c r="F7792">
        <v>201507</v>
      </c>
      <c r="G7792" s="3">
        <v>44</v>
      </c>
      <c r="H7792" s="3">
        <v>0</v>
      </c>
      <c r="I7792" s="3">
        <v>2</v>
      </c>
      <c r="J7792" s="3">
        <v>2</v>
      </c>
      <c r="K7792" s="3">
        <v>72</v>
      </c>
    </row>
    <row r="7793" spans="1:11" x14ac:dyDescent="0.25">
      <c r="A7793" s="9">
        <f t="shared" si="492"/>
        <v>8</v>
      </c>
      <c r="B7793" s="9">
        <f t="shared" si="493"/>
        <v>2015</v>
      </c>
      <c r="C7793" s="9">
        <f t="shared" si="494"/>
        <v>0</v>
      </c>
      <c r="D7793" s="9" t="str">
        <f t="shared" si="495"/>
        <v>Q3</v>
      </c>
      <c r="E7793" t="s">
        <v>44</v>
      </c>
      <c r="F7793">
        <v>201508</v>
      </c>
      <c r="G7793" s="3">
        <v>0</v>
      </c>
      <c r="H7793" s="3">
        <v>167</v>
      </c>
      <c r="I7793" s="3">
        <v>167</v>
      </c>
      <c r="J7793" s="3">
        <v>169</v>
      </c>
      <c r="K7793" s="3">
        <v>5577</v>
      </c>
    </row>
    <row r="7794" spans="1:11" x14ac:dyDescent="0.25">
      <c r="A7794" s="9">
        <f t="shared" si="492"/>
        <v>8</v>
      </c>
      <c r="B7794" s="9">
        <f t="shared" si="493"/>
        <v>2015</v>
      </c>
      <c r="C7794" s="9">
        <f t="shared" si="494"/>
        <v>0</v>
      </c>
      <c r="D7794" s="9" t="str">
        <f t="shared" si="495"/>
        <v>Q3</v>
      </c>
      <c r="E7794" t="s">
        <v>44</v>
      </c>
      <c r="F7794">
        <v>201508</v>
      </c>
      <c r="G7794" s="3">
        <v>2</v>
      </c>
      <c r="H7794" s="3">
        <v>0</v>
      </c>
      <c r="I7794" s="3">
        <v>1</v>
      </c>
      <c r="J7794" s="3">
        <v>1</v>
      </c>
      <c r="K7794" s="3">
        <v>63</v>
      </c>
    </row>
    <row r="7795" spans="1:11" x14ac:dyDescent="0.25">
      <c r="A7795" s="9">
        <f t="shared" si="492"/>
        <v>8</v>
      </c>
      <c r="B7795" s="9">
        <f t="shared" si="493"/>
        <v>2015</v>
      </c>
      <c r="C7795" s="9">
        <f t="shared" si="494"/>
        <v>1</v>
      </c>
      <c r="D7795" s="9" t="str">
        <f t="shared" si="495"/>
        <v>Q3</v>
      </c>
      <c r="E7795" t="s">
        <v>44</v>
      </c>
      <c r="F7795">
        <v>201508</v>
      </c>
      <c r="G7795" s="3">
        <v>3</v>
      </c>
      <c r="H7795" s="3">
        <v>0</v>
      </c>
      <c r="I7795" s="3">
        <v>140</v>
      </c>
      <c r="J7795" s="3">
        <v>159</v>
      </c>
      <c r="K7795" s="3">
        <v>4963.6000000000004</v>
      </c>
    </row>
    <row r="7796" spans="1:11" x14ac:dyDescent="0.25">
      <c r="A7796" s="9">
        <f t="shared" si="492"/>
        <v>8</v>
      </c>
      <c r="B7796" s="9">
        <f t="shared" si="493"/>
        <v>2015</v>
      </c>
      <c r="C7796" s="9">
        <f t="shared" si="494"/>
        <v>1</v>
      </c>
      <c r="D7796" s="9" t="str">
        <f t="shared" si="495"/>
        <v>Q3</v>
      </c>
      <c r="E7796" t="s">
        <v>44</v>
      </c>
      <c r="F7796">
        <v>201508</v>
      </c>
      <c r="G7796" s="3">
        <v>4</v>
      </c>
      <c r="H7796" s="3">
        <v>0</v>
      </c>
      <c r="I7796" s="3">
        <v>14</v>
      </c>
      <c r="J7796" s="3">
        <v>14</v>
      </c>
      <c r="K7796" s="3">
        <v>389.9</v>
      </c>
    </row>
    <row r="7797" spans="1:11" x14ac:dyDescent="0.25">
      <c r="A7797" s="9">
        <f t="shared" si="492"/>
        <v>8</v>
      </c>
      <c r="B7797" s="9">
        <f t="shared" si="493"/>
        <v>2015</v>
      </c>
      <c r="C7797" s="9">
        <f t="shared" si="494"/>
        <v>1</v>
      </c>
      <c r="D7797" s="9" t="str">
        <f t="shared" si="495"/>
        <v>Q3</v>
      </c>
      <c r="E7797" t="s">
        <v>44</v>
      </c>
      <c r="F7797">
        <v>201508</v>
      </c>
      <c r="G7797" s="3">
        <v>5</v>
      </c>
      <c r="H7797" s="3">
        <v>0</v>
      </c>
      <c r="I7797" s="3">
        <v>12</v>
      </c>
      <c r="J7797" s="3">
        <v>13</v>
      </c>
      <c r="K7797" s="3">
        <v>339</v>
      </c>
    </row>
    <row r="7798" spans="1:11" x14ac:dyDescent="0.25">
      <c r="A7798" s="9">
        <f t="shared" si="492"/>
        <v>8</v>
      </c>
      <c r="B7798" s="9">
        <f t="shared" si="493"/>
        <v>2015</v>
      </c>
      <c r="C7798" s="9">
        <f t="shared" si="494"/>
        <v>2</v>
      </c>
      <c r="D7798" s="9" t="str">
        <f t="shared" si="495"/>
        <v>Q3</v>
      </c>
      <c r="E7798" t="s">
        <v>44</v>
      </c>
      <c r="F7798">
        <v>201508</v>
      </c>
      <c r="G7798" s="3">
        <v>6</v>
      </c>
      <c r="H7798" s="3">
        <v>0</v>
      </c>
      <c r="I7798" s="3">
        <v>111</v>
      </c>
      <c r="J7798" s="3">
        <v>115</v>
      </c>
      <c r="K7798" s="3">
        <v>3718</v>
      </c>
    </row>
    <row r="7799" spans="1:11" x14ac:dyDescent="0.25">
      <c r="A7799" s="9">
        <f t="shared" si="492"/>
        <v>8</v>
      </c>
      <c r="B7799" s="9">
        <f t="shared" si="493"/>
        <v>2015</v>
      </c>
      <c r="C7799" s="9">
        <f t="shared" si="494"/>
        <v>2</v>
      </c>
      <c r="D7799" s="9" t="str">
        <f t="shared" si="495"/>
        <v>Q3</v>
      </c>
      <c r="E7799" t="s">
        <v>44</v>
      </c>
      <c r="F7799">
        <v>201508</v>
      </c>
      <c r="G7799" s="3">
        <v>7</v>
      </c>
      <c r="H7799" s="3">
        <v>0</v>
      </c>
      <c r="I7799" s="3">
        <v>8</v>
      </c>
      <c r="J7799" s="3">
        <v>8</v>
      </c>
      <c r="K7799" s="3">
        <v>254</v>
      </c>
    </row>
    <row r="7800" spans="1:11" x14ac:dyDescent="0.25">
      <c r="A7800" s="9">
        <f t="shared" si="492"/>
        <v>8</v>
      </c>
      <c r="B7800" s="9">
        <f t="shared" si="493"/>
        <v>2015</v>
      </c>
      <c r="C7800" s="9">
        <f t="shared" si="494"/>
        <v>2</v>
      </c>
      <c r="D7800" s="9" t="str">
        <f t="shared" si="495"/>
        <v>Q3</v>
      </c>
      <c r="E7800" t="s">
        <v>44</v>
      </c>
      <c r="F7800">
        <v>201508</v>
      </c>
      <c r="G7800" s="3">
        <v>8</v>
      </c>
      <c r="H7800" s="3">
        <v>0</v>
      </c>
      <c r="I7800" s="3">
        <v>8</v>
      </c>
      <c r="J7800" s="3">
        <v>9</v>
      </c>
      <c r="K7800" s="3">
        <v>245</v>
      </c>
    </row>
    <row r="7801" spans="1:11" x14ac:dyDescent="0.25">
      <c r="A7801" s="9">
        <f t="shared" si="492"/>
        <v>8</v>
      </c>
      <c r="B7801" s="9">
        <f t="shared" si="493"/>
        <v>2015</v>
      </c>
      <c r="C7801" s="9">
        <f t="shared" si="494"/>
        <v>3</v>
      </c>
      <c r="D7801" s="9" t="str">
        <f t="shared" si="495"/>
        <v>Q3</v>
      </c>
      <c r="E7801" t="s">
        <v>44</v>
      </c>
      <c r="F7801">
        <v>201508</v>
      </c>
      <c r="G7801" s="3">
        <v>9</v>
      </c>
      <c r="H7801" s="3">
        <v>0</v>
      </c>
      <c r="I7801" s="3">
        <v>90</v>
      </c>
      <c r="J7801" s="3">
        <v>90</v>
      </c>
      <c r="K7801" s="3">
        <v>2917</v>
      </c>
    </row>
    <row r="7802" spans="1:11" x14ac:dyDescent="0.25">
      <c r="A7802" s="9">
        <f t="shared" si="492"/>
        <v>8</v>
      </c>
      <c r="B7802" s="9">
        <f t="shared" si="493"/>
        <v>2015</v>
      </c>
      <c r="C7802" s="9">
        <f t="shared" si="494"/>
        <v>3</v>
      </c>
      <c r="D7802" s="9" t="str">
        <f t="shared" si="495"/>
        <v>Q3</v>
      </c>
      <c r="E7802" t="s">
        <v>44</v>
      </c>
      <c r="F7802">
        <v>201508</v>
      </c>
      <c r="G7802" s="3">
        <v>10</v>
      </c>
      <c r="H7802" s="3">
        <v>0</v>
      </c>
      <c r="I7802" s="3">
        <v>12</v>
      </c>
      <c r="J7802" s="3">
        <v>14</v>
      </c>
      <c r="K7802" s="3">
        <v>292</v>
      </c>
    </row>
    <row r="7803" spans="1:11" x14ac:dyDescent="0.25">
      <c r="A7803" s="9">
        <f t="shared" si="492"/>
        <v>8</v>
      </c>
      <c r="B7803" s="9">
        <f t="shared" si="493"/>
        <v>2015</v>
      </c>
      <c r="C7803" s="9">
        <f t="shared" si="494"/>
        <v>3</v>
      </c>
      <c r="D7803" s="9" t="str">
        <f t="shared" si="495"/>
        <v>Q3</v>
      </c>
      <c r="E7803" t="s">
        <v>44</v>
      </c>
      <c r="F7803">
        <v>201508</v>
      </c>
      <c r="G7803" s="3">
        <v>11</v>
      </c>
      <c r="H7803" s="3">
        <v>0</v>
      </c>
      <c r="I7803" s="3">
        <v>11</v>
      </c>
      <c r="J7803" s="3">
        <v>11</v>
      </c>
      <c r="K7803" s="3">
        <v>256</v>
      </c>
    </row>
    <row r="7804" spans="1:11" x14ac:dyDescent="0.25">
      <c r="A7804" s="9">
        <f t="shared" si="492"/>
        <v>8</v>
      </c>
      <c r="B7804" s="9">
        <f t="shared" si="493"/>
        <v>2015</v>
      </c>
      <c r="C7804" s="9">
        <f t="shared" si="494"/>
        <v>4</v>
      </c>
      <c r="D7804" s="9" t="str">
        <f t="shared" si="495"/>
        <v>Q3</v>
      </c>
      <c r="E7804" t="s">
        <v>44</v>
      </c>
      <c r="F7804">
        <v>201508</v>
      </c>
      <c r="G7804" s="3">
        <v>12</v>
      </c>
      <c r="H7804" s="3">
        <v>0</v>
      </c>
      <c r="I7804" s="3">
        <v>80</v>
      </c>
      <c r="J7804" s="3">
        <v>84</v>
      </c>
      <c r="K7804" s="3">
        <v>2500</v>
      </c>
    </row>
    <row r="7805" spans="1:11" x14ac:dyDescent="0.25">
      <c r="A7805" s="9">
        <f t="shared" si="492"/>
        <v>8</v>
      </c>
      <c r="B7805" s="9">
        <f t="shared" si="493"/>
        <v>2015</v>
      </c>
      <c r="C7805" s="9">
        <f t="shared" si="494"/>
        <v>4</v>
      </c>
      <c r="D7805" s="9" t="str">
        <f t="shared" si="495"/>
        <v>Q3</v>
      </c>
      <c r="E7805" t="s">
        <v>44</v>
      </c>
      <c r="F7805">
        <v>201508</v>
      </c>
      <c r="G7805" s="3">
        <v>13</v>
      </c>
      <c r="H7805" s="3">
        <v>0</v>
      </c>
      <c r="I7805" s="3">
        <v>10</v>
      </c>
      <c r="J7805" s="3">
        <v>10</v>
      </c>
      <c r="K7805" s="3">
        <v>230</v>
      </c>
    </row>
    <row r="7806" spans="1:11" x14ac:dyDescent="0.25">
      <c r="A7806" s="9">
        <f t="shared" si="492"/>
        <v>8</v>
      </c>
      <c r="B7806" s="9">
        <f t="shared" si="493"/>
        <v>2015</v>
      </c>
      <c r="C7806" s="9">
        <f t="shared" si="494"/>
        <v>4</v>
      </c>
      <c r="D7806" s="9" t="str">
        <f t="shared" si="495"/>
        <v>Q3</v>
      </c>
      <c r="E7806" t="s">
        <v>44</v>
      </c>
      <c r="F7806">
        <v>201508</v>
      </c>
      <c r="G7806" s="3">
        <v>14</v>
      </c>
      <c r="H7806" s="3">
        <v>0</v>
      </c>
      <c r="I7806" s="3">
        <v>10</v>
      </c>
      <c r="J7806" s="3">
        <v>10</v>
      </c>
      <c r="K7806" s="3">
        <v>212</v>
      </c>
    </row>
    <row r="7807" spans="1:11" x14ac:dyDescent="0.25">
      <c r="A7807" s="9">
        <f t="shared" si="492"/>
        <v>8</v>
      </c>
      <c r="B7807" s="9">
        <f t="shared" si="493"/>
        <v>2015</v>
      </c>
      <c r="C7807" s="9">
        <f t="shared" si="494"/>
        <v>5</v>
      </c>
      <c r="D7807" s="9" t="str">
        <f t="shared" si="495"/>
        <v>Q3</v>
      </c>
      <c r="E7807" t="s">
        <v>44</v>
      </c>
      <c r="F7807">
        <v>201508</v>
      </c>
      <c r="G7807" s="3">
        <v>15</v>
      </c>
      <c r="H7807" s="3">
        <v>0</v>
      </c>
      <c r="I7807" s="3">
        <v>67</v>
      </c>
      <c r="J7807" s="3">
        <v>70</v>
      </c>
      <c r="K7807" s="3">
        <v>2168.1999999999998</v>
      </c>
    </row>
    <row r="7808" spans="1:11" x14ac:dyDescent="0.25">
      <c r="A7808" s="9">
        <f t="shared" si="492"/>
        <v>8</v>
      </c>
      <c r="B7808" s="9">
        <f t="shared" si="493"/>
        <v>2015</v>
      </c>
      <c r="C7808" s="9">
        <f t="shared" si="494"/>
        <v>5</v>
      </c>
      <c r="D7808" s="9" t="str">
        <f t="shared" si="495"/>
        <v>Q3</v>
      </c>
      <c r="E7808" t="s">
        <v>44</v>
      </c>
      <c r="F7808">
        <v>201508</v>
      </c>
      <c r="G7808" s="3">
        <v>16</v>
      </c>
      <c r="H7808" s="3">
        <v>0</v>
      </c>
      <c r="I7808" s="3">
        <v>8</v>
      </c>
      <c r="J7808" s="3">
        <v>8</v>
      </c>
      <c r="K7808" s="3">
        <v>153.30000000000001</v>
      </c>
    </row>
    <row r="7809" spans="1:11" x14ac:dyDescent="0.25">
      <c r="A7809" s="9">
        <f t="shared" si="492"/>
        <v>8</v>
      </c>
      <c r="B7809" s="9">
        <f t="shared" si="493"/>
        <v>2015</v>
      </c>
      <c r="C7809" s="9">
        <f t="shared" si="494"/>
        <v>5</v>
      </c>
      <c r="D7809" s="9" t="str">
        <f t="shared" si="495"/>
        <v>Q3</v>
      </c>
      <c r="E7809" t="s">
        <v>44</v>
      </c>
      <c r="F7809">
        <v>201508</v>
      </c>
      <c r="G7809" s="3">
        <v>17</v>
      </c>
      <c r="H7809" s="3">
        <v>0</v>
      </c>
      <c r="I7809" s="3">
        <v>10</v>
      </c>
      <c r="J7809" s="3">
        <v>10</v>
      </c>
      <c r="K7809" s="3">
        <v>233</v>
      </c>
    </row>
    <row r="7810" spans="1:11" x14ac:dyDescent="0.25">
      <c r="A7810" s="9">
        <f t="shared" si="492"/>
        <v>8</v>
      </c>
      <c r="B7810" s="9">
        <f t="shared" si="493"/>
        <v>2015</v>
      </c>
      <c r="C7810" s="9">
        <f t="shared" si="494"/>
        <v>6</v>
      </c>
      <c r="D7810" s="9" t="str">
        <f t="shared" si="495"/>
        <v>Q3</v>
      </c>
      <c r="E7810" t="s">
        <v>44</v>
      </c>
      <c r="F7810">
        <v>201508</v>
      </c>
      <c r="G7810" s="3">
        <v>18</v>
      </c>
      <c r="H7810" s="3">
        <v>0</v>
      </c>
      <c r="I7810" s="3">
        <v>63</v>
      </c>
      <c r="J7810" s="3">
        <v>65</v>
      </c>
      <c r="K7810" s="3">
        <v>2030</v>
      </c>
    </row>
    <row r="7811" spans="1:11" x14ac:dyDescent="0.25">
      <c r="A7811" s="9">
        <f t="shared" si="492"/>
        <v>8</v>
      </c>
      <c r="B7811" s="9">
        <f t="shared" si="493"/>
        <v>2015</v>
      </c>
      <c r="C7811" s="9">
        <f t="shared" si="494"/>
        <v>6</v>
      </c>
      <c r="D7811" s="9" t="str">
        <f t="shared" si="495"/>
        <v>Q3</v>
      </c>
      <c r="E7811" t="s">
        <v>44</v>
      </c>
      <c r="F7811">
        <v>201508</v>
      </c>
      <c r="G7811" s="3">
        <v>19</v>
      </c>
      <c r="H7811" s="3">
        <v>0</v>
      </c>
      <c r="I7811" s="3">
        <v>7</v>
      </c>
      <c r="J7811" s="3">
        <v>7</v>
      </c>
      <c r="K7811" s="3">
        <v>119</v>
      </c>
    </row>
    <row r="7812" spans="1:11" x14ac:dyDescent="0.25">
      <c r="A7812" s="9">
        <f t="shared" si="492"/>
        <v>8</v>
      </c>
      <c r="B7812" s="9">
        <f t="shared" si="493"/>
        <v>2015</v>
      </c>
      <c r="C7812" s="9">
        <f t="shared" si="494"/>
        <v>6</v>
      </c>
      <c r="D7812" s="9" t="str">
        <f t="shared" si="495"/>
        <v>Q3</v>
      </c>
      <c r="E7812" t="s">
        <v>44</v>
      </c>
      <c r="F7812">
        <v>201508</v>
      </c>
      <c r="G7812" s="3">
        <v>20</v>
      </c>
      <c r="H7812" s="3">
        <v>0</v>
      </c>
      <c r="I7812" s="3">
        <v>10</v>
      </c>
      <c r="J7812" s="3">
        <v>11</v>
      </c>
      <c r="K7812" s="3">
        <v>270</v>
      </c>
    </row>
    <row r="7813" spans="1:11" x14ac:dyDescent="0.25">
      <c r="A7813" s="9">
        <f t="shared" si="492"/>
        <v>8</v>
      </c>
      <c r="B7813" s="9">
        <f t="shared" si="493"/>
        <v>2015</v>
      </c>
      <c r="C7813" s="9">
        <f t="shared" si="494"/>
        <v>7</v>
      </c>
      <c r="D7813" s="9" t="str">
        <f t="shared" si="495"/>
        <v>Q3</v>
      </c>
      <c r="E7813" t="s">
        <v>44</v>
      </c>
      <c r="F7813">
        <v>201508</v>
      </c>
      <c r="G7813" s="3">
        <v>21</v>
      </c>
      <c r="H7813" s="3">
        <v>0</v>
      </c>
      <c r="I7813" s="3">
        <v>56</v>
      </c>
      <c r="J7813" s="3">
        <v>57</v>
      </c>
      <c r="K7813" s="3">
        <v>1809</v>
      </c>
    </row>
    <row r="7814" spans="1:11" x14ac:dyDescent="0.25">
      <c r="A7814" s="9">
        <f t="shared" si="492"/>
        <v>8</v>
      </c>
      <c r="B7814" s="9">
        <f t="shared" si="493"/>
        <v>2015</v>
      </c>
      <c r="C7814" s="9">
        <f t="shared" si="494"/>
        <v>7</v>
      </c>
      <c r="D7814" s="9" t="str">
        <f t="shared" si="495"/>
        <v>Q3</v>
      </c>
      <c r="E7814" t="s">
        <v>44</v>
      </c>
      <c r="F7814">
        <v>201508</v>
      </c>
      <c r="G7814" s="3">
        <v>22</v>
      </c>
      <c r="H7814" s="3">
        <v>0</v>
      </c>
      <c r="I7814" s="3">
        <v>10</v>
      </c>
      <c r="J7814" s="3">
        <v>10</v>
      </c>
      <c r="K7814" s="3">
        <v>255</v>
      </c>
    </row>
    <row r="7815" spans="1:11" x14ac:dyDescent="0.25">
      <c r="A7815" s="9">
        <f t="shared" si="492"/>
        <v>8</v>
      </c>
      <c r="B7815" s="9">
        <f t="shared" si="493"/>
        <v>2015</v>
      </c>
      <c r="C7815" s="9">
        <f t="shared" si="494"/>
        <v>7</v>
      </c>
      <c r="D7815" s="9" t="str">
        <f t="shared" si="495"/>
        <v>Q3</v>
      </c>
      <c r="E7815" t="s">
        <v>44</v>
      </c>
      <c r="F7815">
        <v>201508</v>
      </c>
      <c r="G7815" s="3">
        <v>23</v>
      </c>
      <c r="H7815" s="3">
        <v>0</v>
      </c>
      <c r="I7815" s="3">
        <v>8</v>
      </c>
      <c r="J7815" s="3">
        <v>8</v>
      </c>
      <c r="K7815" s="3">
        <v>240</v>
      </c>
    </row>
    <row r="7816" spans="1:11" x14ac:dyDescent="0.25">
      <c r="A7816" s="9">
        <f t="shared" si="492"/>
        <v>8</v>
      </c>
      <c r="B7816" s="9">
        <f t="shared" si="493"/>
        <v>2015</v>
      </c>
      <c r="C7816" s="9">
        <f t="shared" si="494"/>
        <v>8</v>
      </c>
      <c r="D7816" s="9" t="str">
        <f t="shared" si="495"/>
        <v>Q3</v>
      </c>
      <c r="E7816" t="s">
        <v>44</v>
      </c>
      <c r="F7816">
        <v>201508</v>
      </c>
      <c r="G7816" s="3">
        <v>24</v>
      </c>
      <c r="H7816" s="3">
        <v>0</v>
      </c>
      <c r="I7816" s="3">
        <v>49</v>
      </c>
      <c r="J7816" s="3">
        <v>50</v>
      </c>
      <c r="K7816" s="3">
        <v>1564</v>
      </c>
    </row>
    <row r="7817" spans="1:11" x14ac:dyDescent="0.25">
      <c r="A7817" s="9">
        <f t="shared" si="492"/>
        <v>8</v>
      </c>
      <c r="B7817" s="9">
        <f t="shared" si="493"/>
        <v>2015</v>
      </c>
      <c r="C7817" s="9">
        <f t="shared" si="494"/>
        <v>8</v>
      </c>
      <c r="D7817" s="9" t="str">
        <f t="shared" si="495"/>
        <v>Q3</v>
      </c>
      <c r="E7817" t="s">
        <v>44</v>
      </c>
      <c r="F7817">
        <v>201508</v>
      </c>
      <c r="G7817" s="3">
        <v>25</v>
      </c>
      <c r="H7817" s="3">
        <v>0</v>
      </c>
      <c r="I7817" s="3">
        <v>4</v>
      </c>
      <c r="J7817" s="3">
        <v>4</v>
      </c>
      <c r="K7817" s="3">
        <v>52</v>
      </c>
    </row>
    <row r="7818" spans="1:11" x14ac:dyDescent="0.25">
      <c r="A7818" s="9">
        <f t="shared" si="492"/>
        <v>8</v>
      </c>
      <c r="B7818" s="9">
        <f t="shared" si="493"/>
        <v>2015</v>
      </c>
      <c r="C7818" s="9">
        <f t="shared" si="494"/>
        <v>8</v>
      </c>
      <c r="D7818" s="9" t="str">
        <f t="shared" si="495"/>
        <v>Q3</v>
      </c>
      <c r="E7818" t="s">
        <v>44</v>
      </c>
      <c r="F7818">
        <v>201508</v>
      </c>
      <c r="G7818" s="3">
        <v>26</v>
      </c>
      <c r="H7818" s="3">
        <v>0</v>
      </c>
      <c r="I7818" s="3">
        <v>8</v>
      </c>
      <c r="J7818" s="3">
        <v>8</v>
      </c>
      <c r="K7818" s="3">
        <v>240</v>
      </c>
    </row>
    <row r="7819" spans="1:11" x14ac:dyDescent="0.25">
      <c r="A7819" s="9">
        <f t="shared" si="492"/>
        <v>8</v>
      </c>
      <c r="B7819" s="9">
        <f t="shared" si="493"/>
        <v>2015</v>
      </c>
      <c r="C7819" s="9">
        <f t="shared" si="494"/>
        <v>9</v>
      </c>
      <c r="D7819" s="9" t="str">
        <f t="shared" si="495"/>
        <v>Q3</v>
      </c>
      <c r="E7819" t="s">
        <v>44</v>
      </c>
      <c r="F7819">
        <v>201508</v>
      </c>
      <c r="G7819" s="3">
        <v>27</v>
      </c>
      <c r="H7819" s="3">
        <v>0</v>
      </c>
      <c r="I7819" s="3">
        <v>52</v>
      </c>
      <c r="J7819" s="3">
        <v>53</v>
      </c>
      <c r="K7819" s="3">
        <v>1586</v>
      </c>
    </row>
    <row r="7820" spans="1:11" x14ac:dyDescent="0.25">
      <c r="A7820" s="9">
        <f t="shared" si="492"/>
        <v>8</v>
      </c>
      <c r="B7820" s="9">
        <f t="shared" si="493"/>
        <v>2015</v>
      </c>
      <c r="C7820" s="9">
        <f t="shared" si="494"/>
        <v>9</v>
      </c>
      <c r="D7820" s="9" t="str">
        <f t="shared" si="495"/>
        <v>Q3</v>
      </c>
      <c r="E7820" t="s">
        <v>44</v>
      </c>
      <c r="F7820">
        <v>201508</v>
      </c>
      <c r="G7820" s="3">
        <v>28</v>
      </c>
      <c r="H7820" s="3">
        <v>0</v>
      </c>
      <c r="I7820" s="3">
        <v>7</v>
      </c>
      <c r="J7820" s="3">
        <v>7</v>
      </c>
      <c r="K7820" s="3">
        <v>186</v>
      </c>
    </row>
    <row r="7821" spans="1:11" x14ac:dyDescent="0.25">
      <c r="A7821" s="9">
        <f t="shared" si="492"/>
        <v>8</v>
      </c>
      <c r="B7821" s="9">
        <f t="shared" si="493"/>
        <v>2015</v>
      </c>
      <c r="C7821" s="9">
        <f t="shared" si="494"/>
        <v>9</v>
      </c>
      <c r="D7821" s="9" t="str">
        <f t="shared" si="495"/>
        <v>Q3</v>
      </c>
      <c r="E7821" t="s">
        <v>44</v>
      </c>
      <c r="F7821">
        <v>201508</v>
      </c>
      <c r="G7821" s="3">
        <v>29</v>
      </c>
      <c r="H7821" s="3">
        <v>0</v>
      </c>
      <c r="I7821" s="3">
        <v>10</v>
      </c>
      <c r="J7821" s="3">
        <v>10</v>
      </c>
      <c r="K7821" s="3">
        <v>220</v>
      </c>
    </row>
    <row r="7822" spans="1:11" x14ac:dyDescent="0.25">
      <c r="A7822" s="9">
        <f t="shared" ref="A7822:A7885" si="496">F7822-(B7822*100)</f>
        <v>8</v>
      </c>
      <c r="B7822" s="9">
        <f t="shared" ref="B7822:B7885" si="497">INT(F7822/100)</f>
        <v>2015</v>
      </c>
      <c r="C7822" s="9">
        <f t="shared" ref="C7822:C7885" si="498">INT(G7822/3)</f>
        <v>10</v>
      </c>
      <c r="D7822" s="9" t="str">
        <f t="shared" ref="D7822:D7885" si="499">VLOOKUP(A7822,$R$2:$S$13,2,0)</f>
        <v>Q3</v>
      </c>
      <c r="E7822" t="s">
        <v>44</v>
      </c>
      <c r="F7822">
        <v>201508</v>
      </c>
      <c r="G7822" s="3">
        <v>30</v>
      </c>
      <c r="H7822" s="3">
        <v>0</v>
      </c>
      <c r="I7822" s="3">
        <v>44</v>
      </c>
      <c r="J7822" s="3">
        <v>44</v>
      </c>
      <c r="K7822" s="3">
        <v>1347</v>
      </c>
    </row>
    <row r="7823" spans="1:11" x14ac:dyDescent="0.25">
      <c r="A7823" s="9">
        <f t="shared" si="496"/>
        <v>8</v>
      </c>
      <c r="B7823" s="9">
        <f t="shared" si="497"/>
        <v>2015</v>
      </c>
      <c r="C7823" s="9">
        <f t="shared" si="498"/>
        <v>10</v>
      </c>
      <c r="D7823" s="9" t="str">
        <f t="shared" si="499"/>
        <v>Q3</v>
      </c>
      <c r="E7823" t="s">
        <v>44</v>
      </c>
      <c r="F7823">
        <v>201508</v>
      </c>
      <c r="G7823" s="3">
        <v>31</v>
      </c>
      <c r="H7823" s="3">
        <v>0</v>
      </c>
      <c r="I7823" s="3">
        <v>5</v>
      </c>
      <c r="J7823" s="3">
        <v>5</v>
      </c>
      <c r="K7823" s="3">
        <v>100</v>
      </c>
    </row>
    <row r="7824" spans="1:11" x14ac:dyDescent="0.25">
      <c r="A7824" s="9">
        <f t="shared" si="496"/>
        <v>8</v>
      </c>
      <c r="B7824" s="9">
        <f t="shared" si="497"/>
        <v>2015</v>
      </c>
      <c r="C7824" s="9">
        <f t="shared" si="498"/>
        <v>10</v>
      </c>
      <c r="D7824" s="9" t="str">
        <f t="shared" si="499"/>
        <v>Q3</v>
      </c>
      <c r="E7824" t="s">
        <v>44</v>
      </c>
      <c r="F7824">
        <v>201508</v>
      </c>
      <c r="G7824" s="3">
        <v>32</v>
      </c>
      <c r="H7824" s="3">
        <v>0</v>
      </c>
      <c r="I7824" s="3">
        <v>11</v>
      </c>
      <c r="J7824" s="3">
        <v>13</v>
      </c>
      <c r="K7824" s="3">
        <v>311.5</v>
      </c>
    </row>
    <row r="7825" spans="1:11" x14ac:dyDescent="0.25">
      <c r="A7825" s="9">
        <f t="shared" si="496"/>
        <v>8</v>
      </c>
      <c r="B7825" s="9">
        <f t="shared" si="497"/>
        <v>2015</v>
      </c>
      <c r="C7825" s="9">
        <f t="shared" si="498"/>
        <v>11</v>
      </c>
      <c r="D7825" s="9" t="str">
        <f t="shared" si="499"/>
        <v>Q3</v>
      </c>
      <c r="E7825" t="s">
        <v>44</v>
      </c>
      <c r="F7825">
        <v>201508</v>
      </c>
      <c r="G7825" s="3">
        <v>33</v>
      </c>
      <c r="H7825" s="3">
        <v>0</v>
      </c>
      <c r="I7825" s="3">
        <v>40</v>
      </c>
      <c r="J7825" s="3">
        <v>41</v>
      </c>
      <c r="K7825" s="3">
        <v>1226</v>
      </c>
    </row>
    <row r="7826" spans="1:11" x14ac:dyDescent="0.25">
      <c r="A7826" s="9">
        <f t="shared" si="496"/>
        <v>8</v>
      </c>
      <c r="B7826" s="9">
        <f t="shared" si="497"/>
        <v>2015</v>
      </c>
      <c r="C7826" s="9">
        <f t="shared" si="498"/>
        <v>11</v>
      </c>
      <c r="D7826" s="9" t="str">
        <f t="shared" si="499"/>
        <v>Q3</v>
      </c>
      <c r="E7826" t="s">
        <v>44</v>
      </c>
      <c r="F7826">
        <v>201508</v>
      </c>
      <c r="G7826" s="3">
        <v>34</v>
      </c>
      <c r="H7826" s="3">
        <v>0</v>
      </c>
      <c r="I7826" s="3">
        <v>8</v>
      </c>
      <c r="J7826" s="3">
        <v>9</v>
      </c>
      <c r="K7826" s="3">
        <v>190</v>
      </c>
    </row>
    <row r="7827" spans="1:11" x14ac:dyDescent="0.25">
      <c r="A7827" s="9">
        <f t="shared" si="496"/>
        <v>8</v>
      </c>
      <c r="B7827" s="9">
        <f t="shared" si="497"/>
        <v>2015</v>
      </c>
      <c r="C7827" s="9">
        <f t="shared" si="498"/>
        <v>11</v>
      </c>
      <c r="D7827" s="9" t="str">
        <f t="shared" si="499"/>
        <v>Q3</v>
      </c>
      <c r="E7827" t="s">
        <v>44</v>
      </c>
      <c r="F7827">
        <v>201508</v>
      </c>
      <c r="G7827" s="3">
        <v>35</v>
      </c>
      <c r="H7827" s="3">
        <v>0</v>
      </c>
      <c r="I7827" s="3">
        <v>11</v>
      </c>
      <c r="J7827" s="3">
        <v>12</v>
      </c>
      <c r="K7827" s="3">
        <v>311</v>
      </c>
    </row>
    <row r="7828" spans="1:11" x14ac:dyDescent="0.25">
      <c r="A7828" s="9">
        <f t="shared" si="496"/>
        <v>8</v>
      </c>
      <c r="B7828" s="9">
        <f t="shared" si="497"/>
        <v>2015</v>
      </c>
      <c r="C7828" s="9">
        <f t="shared" si="498"/>
        <v>12</v>
      </c>
      <c r="D7828" s="9" t="str">
        <f t="shared" si="499"/>
        <v>Q3</v>
      </c>
      <c r="E7828" t="s">
        <v>44</v>
      </c>
      <c r="F7828">
        <v>201508</v>
      </c>
      <c r="G7828" s="3">
        <v>36</v>
      </c>
      <c r="H7828" s="3">
        <v>0</v>
      </c>
      <c r="I7828" s="3">
        <v>37</v>
      </c>
      <c r="J7828" s="3">
        <v>38</v>
      </c>
      <c r="K7828" s="3">
        <v>1145</v>
      </c>
    </row>
    <row r="7829" spans="1:11" x14ac:dyDescent="0.25">
      <c r="A7829" s="9">
        <f t="shared" si="496"/>
        <v>8</v>
      </c>
      <c r="B7829" s="9">
        <f t="shared" si="497"/>
        <v>2015</v>
      </c>
      <c r="C7829" s="9">
        <f t="shared" si="498"/>
        <v>12</v>
      </c>
      <c r="D7829" s="9" t="str">
        <f t="shared" si="499"/>
        <v>Q3</v>
      </c>
      <c r="E7829" t="s">
        <v>44</v>
      </c>
      <c r="F7829">
        <v>201508</v>
      </c>
      <c r="G7829" s="3">
        <v>37</v>
      </c>
      <c r="H7829" s="3">
        <v>0</v>
      </c>
      <c r="I7829" s="3">
        <v>6</v>
      </c>
      <c r="J7829" s="3">
        <v>6</v>
      </c>
      <c r="K7829" s="3">
        <v>135</v>
      </c>
    </row>
    <row r="7830" spans="1:11" x14ac:dyDescent="0.25">
      <c r="A7830" s="9">
        <f t="shared" si="496"/>
        <v>8</v>
      </c>
      <c r="B7830" s="9">
        <f t="shared" si="497"/>
        <v>2015</v>
      </c>
      <c r="C7830" s="9">
        <f t="shared" si="498"/>
        <v>12</v>
      </c>
      <c r="D7830" s="9" t="str">
        <f t="shared" si="499"/>
        <v>Q3</v>
      </c>
      <c r="E7830" t="s">
        <v>44</v>
      </c>
      <c r="F7830">
        <v>201508</v>
      </c>
      <c r="G7830" s="3">
        <v>38</v>
      </c>
      <c r="H7830" s="3">
        <v>0</v>
      </c>
      <c r="I7830" s="3">
        <v>8</v>
      </c>
      <c r="J7830" s="3">
        <v>8</v>
      </c>
      <c r="K7830" s="3">
        <v>181</v>
      </c>
    </row>
    <row r="7831" spans="1:11" x14ac:dyDescent="0.25">
      <c r="A7831" s="9">
        <f t="shared" si="496"/>
        <v>8</v>
      </c>
      <c r="B7831" s="9">
        <f t="shared" si="497"/>
        <v>2015</v>
      </c>
      <c r="C7831" s="9">
        <f t="shared" si="498"/>
        <v>13</v>
      </c>
      <c r="D7831" s="9" t="str">
        <f t="shared" si="499"/>
        <v>Q3</v>
      </c>
      <c r="E7831" t="s">
        <v>44</v>
      </c>
      <c r="F7831">
        <v>201508</v>
      </c>
      <c r="G7831" s="3">
        <v>39</v>
      </c>
      <c r="H7831" s="3">
        <v>0</v>
      </c>
      <c r="I7831" s="3">
        <v>33</v>
      </c>
      <c r="J7831" s="3">
        <v>34</v>
      </c>
      <c r="K7831" s="3">
        <v>1084.5999999999999</v>
      </c>
    </row>
    <row r="7832" spans="1:11" x14ac:dyDescent="0.25">
      <c r="A7832" s="9">
        <f t="shared" si="496"/>
        <v>8</v>
      </c>
      <c r="B7832" s="9">
        <f t="shared" si="497"/>
        <v>2015</v>
      </c>
      <c r="C7832" s="9">
        <f t="shared" si="498"/>
        <v>13</v>
      </c>
      <c r="D7832" s="9" t="str">
        <f t="shared" si="499"/>
        <v>Q3</v>
      </c>
      <c r="E7832" t="s">
        <v>44</v>
      </c>
      <c r="F7832">
        <v>201508</v>
      </c>
      <c r="G7832" s="3">
        <v>40</v>
      </c>
      <c r="H7832" s="3">
        <v>0</v>
      </c>
      <c r="I7832" s="3">
        <v>4</v>
      </c>
      <c r="J7832" s="3">
        <v>4</v>
      </c>
      <c r="K7832" s="3">
        <v>89</v>
      </c>
    </row>
    <row r="7833" spans="1:11" x14ac:dyDescent="0.25">
      <c r="A7833" s="9">
        <f t="shared" si="496"/>
        <v>8</v>
      </c>
      <c r="B7833" s="9">
        <f t="shared" si="497"/>
        <v>2015</v>
      </c>
      <c r="C7833" s="9">
        <f t="shared" si="498"/>
        <v>13</v>
      </c>
      <c r="D7833" s="9" t="str">
        <f t="shared" si="499"/>
        <v>Q3</v>
      </c>
      <c r="E7833" t="s">
        <v>44</v>
      </c>
      <c r="F7833">
        <v>201508</v>
      </c>
      <c r="G7833" s="3">
        <v>41</v>
      </c>
      <c r="H7833" s="3">
        <v>0</v>
      </c>
      <c r="I7833" s="3">
        <v>10</v>
      </c>
      <c r="J7833" s="3">
        <v>11</v>
      </c>
      <c r="K7833" s="3">
        <v>346</v>
      </c>
    </row>
    <row r="7834" spans="1:11" x14ac:dyDescent="0.25">
      <c r="A7834" s="9">
        <f t="shared" si="496"/>
        <v>8</v>
      </c>
      <c r="B7834" s="9">
        <f t="shared" si="497"/>
        <v>2015</v>
      </c>
      <c r="C7834" s="9">
        <f t="shared" si="498"/>
        <v>14</v>
      </c>
      <c r="D7834" s="9" t="str">
        <f t="shared" si="499"/>
        <v>Q3</v>
      </c>
      <c r="E7834" t="s">
        <v>44</v>
      </c>
      <c r="F7834">
        <v>201508</v>
      </c>
      <c r="G7834" s="3">
        <v>42</v>
      </c>
      <c r="H7834" s="3">
        <v>0</v>
      </c>
      <c r="I7834" s="3">
        <v>30</v>
      </c>
      <c r="J7834" s="3">
        <v>30</v>
      </c>
      <c r="K7834" s="3">
        <v>911</v>
      </c>
    </row>
    <row r="7835" spans="1:11" x14ac:dyDescent="0.25">
      <c r="A7835" s="9">
        <f t="shared" si="496"/>
        <v>8</v>
      </c>
      <c r="B7835" s="9">
        <f t="shared" si="497"/>
        <v>2015</v>
      </c>
      <c r="C7835" s="9">
        <f t="shared" si="498"/>
        <v>14</v>
      </c>
      <c r="D7835" s="9" t="str">
        <f t="shared" si="499"/>
        <v>Q3</v>
      </c>
      <c r="E7835" t="s">
        <v>44</v>
      </c>
      <c r="F7835">
        <v>201508</v>
      </c>
      <c r="G7835" s="3">
        <v>43</v>
      </c>
      <c r="H7835" s="3">
        <v>0</v>
      </c>
      <c r="I7835" s="3">
        <v>1</v>
      </c>
      <c r="J7835" s="3">
        <v>1</v>
      </c>
      <c r="K7835" s="3">
        <v>7</v>
      </c>
    </row>
    <row r="7836" spans="1:11" x14ac:dyDescent="0.25">
      <c r="A7836" s="9">
        <f t="shared" si="496"/>
        <v>9</v>
      </c>
      <c r="B7836" s="9">
        <f t="shared" si="497"/>
        <v>2015</v>
      </c>
      <c r="C7836" s="9">
        <f t="shared" si="498"/>
        <v>0</v>
      </c>
      <c r="D7836" s="9" t="str">
        <f t="shared" si="499"/>
        <v>Q3</v>
      </c>
      <c r="E7836" t="s">
        <v>44</v>
      </c>
      <c r="F7836">
        <v>201509</v>
      </c>
      <c r="G7836" s="3">
        <v>0</v>
      </c>
      <c r="H7836" s="3">
        <v>153</v>
      </c>
      <c r="I7836" s="3">
        <v>153</v>
      </c>
      <c r="J7836" s="3">
        <v>154</v>
      </c>
      <c r="K7836" s="3">
        <v>5082</v>
      </c>
    </row>
    <row r="7837" spans="1:11" x14ac:dyDescent="0.25">
      <c r="A7837" s="9">
        <f t="shared" si="496"/>
        <v>9</v>
      </c>
      <c r="B7837" s="9">
        <f t="shared" si="497"/>
        <v>2015</v>
      </c>
      <c r="C7837" s="9">
        <f t="shared" si="498"/>
        <v>0</v>
      </c>
      <c r="D7837" s="9" t="str">
        <f t="shared" si="499"/>
        <v>Q3</v>
      </c>
      <c r="E7837" t="s">
        <v>44</v>
      </c>
      <c r="F7837">
        <v>201509</v>
      </c>
      <c r="G7837" s="3">
        <v>2</v>
      </c>
      <c r="H7837" s="3">
        <v>0</v>
      </c>
      <c r="I7837" s="3">
        <v>16</v>
      </c>
      <c r="J7837" s="3">
        <v>17</v>
      </c>
      <c r="K7837" s="3">
        <v>476.5</v>
      </c>
    </row>
    <row r="7838" spans="1:11" x14ac:dyDescent="0.25">
      <c r="A7838" s="9">
        <f t="shared" si="496"/>
        <v>9</v>
      </c>
      <c r="B7838" s="9">
        <f t="shared" si="497"/>
        <v>2015</v>
      </c>
      <c r="C7838" s="9">
        <f t="shared" si="498"/>
        <v>1</v>
      </c>
      <c r="D7838" s="9" t="str">
        <f t="shared" si="499"/>
        <v>Q3</v>
      </c>
      <c r="E7838" t="s">
        <v>44</v>
      </c>
      <c r="F7838">
        <v>201509</v>
      </c>
      <c r="G7838" s="3">
        <v>3</v>
      </c>
      <c r="H7838" s="3">
        <v>0</v>
      </c>
      <c r="I7838" s="3">
        <v>123</v>
      </c>
      <c r="J7838" s="3">
        <v>134</v>
      </c>
      <c r="K7838" s="3">
        <v>4531.6000000000004</v>
      </c>
    </row>
    <row r="7839" spans="1:11" x14ac:dyDescent="0.25">
      <c r="A7839" s="9">
        <f t="shared" si="496"/>
        <v>9</v>
      </c>
      <c r="B7839" s="9">
        <f t="shared" si="497"/>
        <v>2015</v>
      </c>
      <c r="C7839" s="9">
        <f t="shared" si="498"/>
        <v>1</v>
      </c>
      <c r="D7839" s="9" t="str">
        <f t="shared" si="499"/>
        <v>Q3</v>
      </c>
      <c r="E7839" t="s">
        <v>44</v>
      </c>
      <c r="F7839">
        <v>201509</v>
      </c>
      <c r="G7839" s="3">
        <v>4</v>
      </c>
      <c r="H7839" s="3">
        <v>0</v>
      </c>
      <c r="I7839" s="3">
        <v>9</v>
      </c>
      <c r="J7839" s="3">
        <v>9</v>
      </c>
      <c r="K7839" s="3">
        <v>175</v>
      </c>
    </row>
    <row r="7840" spans="1:11" x14ac:dyDescent="0.25">
      <c r="A7840" s="9">
        <f t="shared" si="496"/>
        <v>9</v>
      </c>
      <c r="B7840" s="9">
        <f t="shared" si="497"/>
        <v>2015</v>
      </c>
      <c r="C7840" s="9">
        <f t="shared" si="498"/>
        <v>1</v>
      </c>
      <c r="D7840" s="9" t="str">
        <f t="shared" si="499"/>
        <v>Q3</v>
      </c>
      <c r="E7840" t="s">
        <v>44</v>
      </c>
      <c r="F7840">
        <v>201509</v>
      </c>
      <c r="G7840" s="3">
        <v>5</v>
      </c>
      <c r="H7840" s="3">
        <v>0</v>
      </c>
      <c r="I7840" s="3">
        <v>17</v>
      </c>
      <c r="J7840" s="3">
        <v>18</v>
      </c>
      <c r="K7840" s="3">
        <v>381</v>
      </c>
    </row>
    <row r="7841" spans="1:11" x14ac:dyDescent="0.25">
      <c r="A7841" s="9">
        <f t="shared" si="496"/>
        <v>9</v>
      </c>
      <c r="B7841" s="9">
        <f t="shared" si="497"/>
        <v>2015</v>
      </c>
      <c r="C7841" s="9">
        <f t="shared" si="498"/>
        <v>2</v>
      </c>
      <c r="D7841" s="9" t="str">
        <f t="shared" si="499"/>
        <v>Q3</v>
      </c>
      <c r="E7841" t="s">
        <v>44</v>
      </c>
      <c r="F7841">
        <v>201509</v>
      </c>
      <c r="G7841" s="3">
        <v>6</v>
      </c>
      <c r="H7841" s="3">
        <v>0</v>
      </c>
      <c r="I7841" s="3">
        <v>100</v>
      </c>
      <c r="J7841" s="3">
        <v>104</v>
      </c>
      <c r="K7841" s="3">
        <v>3382</v>
      </c>
    </row>
    <row r="7842" spans="1:11" x14ac:dyDescent="0.25">
      <c r="A7842" s="9">
        <f t="shared" si="496"/>
        <v>9</v>
      </c>
      <c r="B7842" s="9">
        <f t="shared" si="497"/>
        <v>2015</v>
      </c>
      <c r="C7842" s="9">
        <f t="shared" si="498"/>
        <v>2</v>
      </c>
      <c r="D7842" s="9" t="str">
        <f t="shared" si="499"/>
        <v>Q3</v>
      </c>
      <c r="E7842" t="s">
        <v>44</v>
      </c>
      <c r="F7842">
        <v>201509</v>
      </c>
      <c r="G7842" s="3">
        <v>7</v>
      </c>
      <c r="H7842" s="3">
        <v>0</v>
      </c>
      <c r="I7842" s="3">
        <v>10</v>
      </c>
      <c r="J7842" s="3">
        <v>11</v>
      </c>
      <c r="K7842" s="3">
        <v>204</v>
      </c>
    </row>
    <row r="7843" spans="1:11" x14ac:dyDescent="0.25">
      <c r="A7843" s="9">
        <f t="shared" si="496"/>
        <v>9</v>
      </c>
      <c r="B7843" s="9">
        <f t="shared" si="497"/>
        <v>2015</v>
      </c>
      <c r="C7843" s="9">
        <f t="shared" si="498"/>
        <v>2</v>
      </c>
      <c r="D7843" s="9" t="str">
        <f t="shared" si="499"/>
        <v>Q3</v>
      </c>
      <c r="E7843" t="s">
        <v>44</v>
      </c>
      <c r="F7843">
        <v>201509</v>
      </c>
      <c r="G7843" s="3">
        <v>8</v>
      </c>
      <c r="H7843" s="3">
        <v>0</v>
      </c>
      <c r="I7843" s="3">
        <v>14</v>
      </c>
      <c r="J7843" s="3">
        <v>16</v>
      </c>
      <c r="K7843" s="3">
        <v>384</v>
      </c>
    </row>
    <row r="7844" spans="1:11" x14ac:dyDescent="0.25">
      <c r="A7844" s="9">
        <f t="shared" si="496"/>
        <v>9</v>
      </c>
      <c r="B7844" s="9">
        <f t="shared" si="497"/>
        <v>2015</v>
      </c>
      <c r="C7844" s="9">
        <f t="shared" si="498"/>
        <v>3</v>
      </c>
      <c r="D7844" s="9" t="str">
        <f t="shared" si="499"/>
        <v>Q3</v>
      </c>
      <c r="E7844" t="s">
        <v>44</v>
      </c>
      <c r="F7844">
        <v>201509</v>
      </c>
      <c r="G7844" s="3">
        <v>9</v>
      </c>
      <c r="H7844" s="3">
        <v>0</v>
      </c>
      <c r="I7844" s="3">
        <v>87</v>
      </c>
      <c r="J7844" s="3">
        <v>89</v>
      </c>
      <c r="K7844" s="3">
        <v>2979</v>
      </c>
    </row>
    <row r="7845" spans="1:11" x14ac:dyDescent="0.25">
      <c r="A7845" s="9">
        <f t="shared" si="496"/>
        <v>9</v>
      </c>
      <c r="B7845" s="9">
        <f t="shared" si="497"/>
        <v>2015</v>
      </c>
      <c r="C7845" s="9">
        <f t="shared" si="498"/>
        <v>3</v>
      </c>
      <c r="D7845" s="9" t="str">
        <f t="shared" si="499"/>
        <v>Q3</v>
      </c>
      <c r="E7845" t="s">
        <v>44</v>
      </c>
      <c r="F7845">
        <v>201509</v>
      </c>
      <c r="G7845" s="3">
        <v>10</v>
      </c>
      <c r="H7845" s="3">
        <v>0</v>
      </c>
      <c r="I7845" s="3">
        <v>4</v>
      </c>
      <c r="J7845" s="3">
        <v>4</v>
      </c>
      <c r="K7845" s="3">
        <v>59</v>
      </c>
    </row>
    <row r="7846" spans="1:11" x14ac:dyDescent="0.25">
      <c r="A7846" s="9">
        <f t="shared" si="496"/>
        <v>9</v>
      </c>
      <c r="B7846" s="9">
        <f t="shared" si="497"/>
        <v>2015</v>
      </c>
      <c r="C7846" s="9">
        <f t="shared" si="498"/>
        <v>3</v>
      </c>
      <c r="D7846" s="9" t="str">
        <f t="shared" si="499"/>
        <v>Q3</v>
      </c>
      <c r="E7846" t="s">
        <v>44</v>
      </c>
      <c r="F7846">
        <v>201509</v>
      </c>
      <c r="G7846" s="3">
        <v>11</v>
      </c>
      <c r="H7846" s="3">
        <v>0</v>
      </c>
      <c r="I7846" s="3">
        <v>10</v>
      </c>
      <c r="J7846" s="3">
        <v>10</v>
      </c>
      <c r="K7846" s="3">
        <v>256</v>
      </c>
    </row>
    <row r="7847" spans="1:11" x14ac:dyDescent="0.25">
      <c r="A7847" s="9">
        <f t="shared" si="496"/>
        <v>9</v>
      </c>
      <c r="B7847" s="9">
        <f t="shared" si="497"/>
        <v>2015</v>
      </c>
      <c r="C7847" s="9">
        <f t="shared" si="498"/>
        <v>4</v>
      </c>
      <c r="D7847" s="9" t="str">
        <f t="shared" si="499"/>
        <v>Q3</v>
      </c>
      <c r="E7847" t="s">
        <v>44</v>
      </c>
      <c r="F7847">
        <v>201509</v>
      </c>
      <c r="G7847" s="3">
        <v>12</v>
      </c>
      <c r="H7847" s="3">
        <v>0</v>
      </c>
      <c r="I7847" s="3">
        <v>56</v>
      </c>
      <c r="J7847" s="3">
        <v>58</v>
      </c>
      <c r="K7847" s="3">
        <v>1928</v>
      </c>
    </row>
    <row r="7848" spans="1:11" x14ac:dyDescent="0.25">
      <c r="A7848" s="9">
        <f t="shared" si="496"/>
        <v>9</v>
      </c>
      <c r="B7848" s="9">
        <f t="shared" si="497"/>
        <v>2015</v>
      </c>
      <c r="C7848" s="9">
        <f t="shared" si="498"/>
        <v>4</v>
      </c>
      <c r="D7848" s="9" t="str">
        <f t="shared" si="499"/>
        <v>Q3</v>
      </c>
      <c r="E7848" t="s">
        <v>44</v>
      </c>
      <c r="F7848">
        <v>201509</v>
      </c>
      <c r="G7848" s="3">
        <v>13</v>
      </c>
      <c r="H7848" s="3">
        <v>0</v>
      </c>
      <c r="I7848" s="3">
        <v>4</v>
      </c>
      <c r="J7848" s="3">
        <v>4</v>
      </c>
      <c r="K7848" s="3">
        <v>61</v>
      </c>
    </row>
    <row r="7849" spans="1:11" x14ac:dyDescent="0.25">
      <c r="A7849" s="9">
        <f t="shared" si="496"/>
        <v>9</v>
      </c>
      <c r="B7849" s="9">
        <f t="shared" si="497"/>
        <v>2015</v>
      </c>
      <c r="C7849" s="9">
        <f t="shared" si="498"/>
        <v>4</v>
      </c>
      <c r="D7849" s="9" t="str">
        <f t="shared" si="499"/>
        <v>Q3</v>
      </c>
      <c r="E7849" t="s">
        <v>44</v>
      </c>
      <c r="F7849">
        <v>201509</v>
      </c>
      <c r="G7849" s="3">
        <v>14</v>
      </c>
      <c r="H7849" s="3">
        <v>0</v>
      </c>
      <c r="I7849" s="3">
        <v>10</v>
      </c>
      <c r="J7849" s="3">
        <v>12</v>
      </c>
      <c r="K7849" s="3">
        <v>269.3</v>
      </c>
    </row>
    <row r="7850" spans="1:11" x14ac:dyDescent="0.25">
      <c r="A7850" s="9">
        <f t="shared" si="496"/>
        <v>9</v>
      </c>
      <c r="B7850" s="9">
        <f t="shared" si="497"/>
        <v>2015</v>
      </c>
      <c r="C7850" s="9">
        <f t="shared" si="498"/>
        <v>5</v>
      </c>
      <c r="D7850" s="9" t="str">
        <f t="shared" si="499"/>
        <v>Q3</v>
      </c>
      <c r="E7850" t="s">
        <v>44</v>
      </c>
      <c r="F7850">
        <v>201509</v>
      </c>
      <c r="G7850" s="3">
        <v>15</v>
      </c>
      <c r="H7850" s="3">
        <v>0</v>
      </c>
      <c r="I7850" s="3">
        <v>50</v>
      </c>
      <c r="J7850" s="3">
        <v>52</v>
      </c>
      <c r="K7850" s="3">
        <v>1673</v>
      </c>
    </row>
    <row r="7851" spans="1:11" x14ac:dyDescent="0.25">
      <c r="A7851" s="9">
        <f t="shared" si="496"/>
        <v>9</v>
      </c>
      <c r="B7851" s="9">
        <f t="shared" si="497"/>
        <v>2015</v>
      </c>
      <c r="C7851" s="9">
        <f t="shared" si="498"/>
        <v>5</v>
      </c>
      <c r="D7851" s="9" t="str">
        <f t="shared" si="499"/>
        <v>Q3</v>
      </c>
      <c r="E7851" t="s">
        <v>44</v>
      </c>
      <c r="F7851">
        <v>201509</v>
      </c>
      <c r="G7851" s="3">
        <v>16</v>
      </c>
      <c r="H7851" s="3">
        <v>0</v>
      </c>
      <c r="I7851" s="3">
        <v>1</v>
      </c>
      <c r="J7851" s="3">
        <v>1</v>
      </c>
      <c r="K7851" s="3">
        <v>13</v>
      </c>
    </row>
    <row r="7852" spans="1:11" x14ac:dyDescent="0.25">
      <c r="A7852" s="9">
        <f t="shared" si="496"/>
        <v>9</v>
      </c>
      <c r="B7852" s="9">
        <f t="shared" si="497"/>
        <v>2015</v>
      </c>
      <c r="C7852" s="9">
        <f t="shared" si="498"/>
        <v>5</v>
      </c>
      <c r="D7852" s="9" t="str">
        <f t="shared" si="499"/>
        <v>Q3</v>
      </c>
      <c r="E7852" t="s">
        <v>44</v>
      </c>
      <c r="F7852">
        <v>201509</v>
      </c>
      <c r="G7852" s="3">
        <v>17</v>
      </c>
      <c r="H7852" s="3">
        <v>0</v>
      </c>
      <c r="I7852" s="3">
        <v>9</v>
      </c>
      <c r="J7852" s="3">
        <v>9</v>
      </c>
      <c r="K7852" s="3">
        <v>199</v>
      </c>
    </row>
    <row r="7853" spans="1:11" x14ac:dyDescent="0.25">
      <c r="A7853" s="9">
        <f t="shared" si="496"/>
        <v>9</v>
      </c>
      <c r="B7853" s="9">
        <f t="shared" si="497"/>
        <v>2015</v>
      </c>
      <c r="C7853" s="9">
        <f t="shared" si="498"/>
        <v>6</v>
      </c>
      <c r="D7853" s="9" t="str">
        <f t="shared" si="499"/>
        <v>Q3</v>
      </c>
      <c r="E7853" t="s">
        <v>44</v>
      </c>
      <c r="F7853">
        <v>201509</v>
      </c>
      <c r="G7853" s="3">
        <v>18</v>
      </c>
      <c r="H7853" s="3">
        <v>0</v>
      </c>
      <c r="I7853" s="3">
        <v>45</v>
      </c>
      <c r="J7853" s="3">
        <v>48</v>
      </c>
      <c r="K7853" s="3">
        <v>1535</v>
      </c>
    </row>
    <row r="7854" spans="1:11" x14ac:dyDescent="0.25">
      <c r="A7854" s="9">
        <f t="shared" si="496"/>
        <v>9</v>
      </c>
      <c r="B7854" s="9">
        <f t="shared" si="497"/>
        <v>2015</v>
      </c>
      <c r="C7854" s="9">
        <f t="shared" si="498"/>
        <v>6</v>
      </c>
      <c r="D7854" s="9" t="str">
        <f t="shared" si="499"/>
        <v>Q3</v>
      </c>
      <c r="E7854" t="s">
        <v>44</v>
      </c>
      <c r="F7854">
        <v>201509</v>
      </c>
      <c r="G7854" s="3">
        <v>19</v>
      </c>
      <c r="H7854" s="3">
        <v>0</v>
      </c>
      <c r="I7854" s="3">
        <v>8</v>
      </c>
      <c r="J7854" s="3">
        <v>10</v>
      </c>
      <c r="K7854" s="3">
        <v>270</v>
      </c>
    </row>
    <row r="7855" spans="1:11" x14ac:dyDescent="0.25">
      <c r="A7855" s="9">
        <f t="shared" si="496"/>
        <v>9</v>
      </c>
      <c r="B7855" s="9">
        <f t="shared" si="497"/>
        <v>2015</v>
      </c>
      <c r="C7855" s="9">
        <f t="shared" si="498"/>
        <v>6</v>
      </c>
      <c r="D7855" s="9" t="str">
        <f t="shared" si="499"/>
        <v>Q3</v>
      </c>
      <c r="E7855" t="s">
        <v>44</v>
      </c>
      <c r="F7855">
        <v>201509</v>
      </c>
      <c r="G7855" s="3">
        <v>20</v>
      </c>
      <c r="H7855" s="3">
        <v>0</v>
      </c>
      <c r="I7855" s="3">
        <v>9</v>
      </c>
      <c r="J7855" s="3">
        <v>11</v>
      </c>
      <c r="K7855" s="3">
        <v>243.5</v>
      </c>
    </row>
    <row r="7856" spans="1:11" x14ac:dyDescent="0.25">
      <c r="A7856" s="9">
        <f t="shared" si="496"/>
        <v>9</v>
      </c>
      <c r="B7856" s="9">
        <f t="shared" si="497"/>
        <v>2015</v>
      </c>
      <c r="C7856" s="9">
        <f t="shared" si="498"/>
        <v>7</v>
      </c>
      <c r="D7856" s="9" t="str">
        <f t="shared" si="499"/>
        <v>Q3</v>
      </c>
      <c r="E7856" t="s">
        <v>44</v>
      </c>
      <c r="F7856">
        <v>201509</v>
      </c>
      <c r="G7856" s="3">
        <v>21</v>
      </c>
      <c r="H7856" s="3">
        <v>0</v>
      </c>
      <c r="I7856" s="3">
        <v>46</v>
      </c>
      <c r="J7856" s="3">
        <v>48</v>
      </c>
      <c r="K7856" s="3">
        <v>1548.3</v>
      </c>
    </row>
    <row r="7857" spans="1:11" x14ac:dyDescent="0.25">
      <c r="A7857" s="9">
        <f t="shared" si="496"/>
        <v>9</v>
      </c>
      <c r="B7857" s="9">
        <f t="shared" si="497"/>
        <v>2015</v>
      </c>
      <c r="C7857" s="9">
        <f t="shared" si="498"/>
        <v>7</v>
      </c>
      <c r="D7857" s="9" t="str">
        <f t="shared" si="499"/>
        <v>Q3</v>
      </c>
      <c r="E7857" t="s">
        <v>44</v>
      </c>
      <c r="F7857">
        <v>201509</v>
      </c>
      <c r="G7857" s="3">
        <v>22</v>
      </c>
      <c r="H7857" s="3">
        <v>0</v>
      </c>
      <c r="I7857" s="3">
        <v>5</v>
      </c>
      <c r="J7857" s="3">
        <v>5</v>
      </c>
      <c r="K7857" s="3">
        <v>139</v>
      </c>
    </row>
    <row r="7858" spans="1:11" x14ac:dyDescent="0.25">
      <c r="A7858" s="9">
        <f t="shared" si="496"/>
        <v>9</v>
      </c>
      <c r="B7858" s="9">
        <f t="shared" si="497"/>
        <v>2015</v>
      </c>
      <c r="C7858" s="9">
        <f t="shared" si="498"/>
        <v>7</v>
      </c>
      <c r="D7858" s="9" t="str">
        <f t="shared" si="499"/>
        <v>Q3</v>
      </c>
      <c r="E7858" t="s">
        <v>44</v>
      </c>
      <c r="F7858">
        <v>201509</v>
      </c>
      <c r="G7858" s="3">
        <v>23</v>
      </c>
      <c r="H7858" s="3">
        <v>0</v>
      </c>
      <c r="I7858" s="3">
        <v>12</v>
      </c>
      <c r="J7858" s="3">
        <v>12</v>
      </c>
      <c r="K7858" s="3">
        <v>327</v>
      </c>
    </row>
    <row r="7859" spans="1:11" x14ac:dyDescent="0.25">
      <c r="A7859" s="9">
        <f t="shared" si="496"/>
        <v>9</v>
      </c>
      <c r="B7859" s="9">
        <f t="shared" si="497"/>
        <v>2015</v>
      </c>
      <c r="C7859" s="9">
        <f t="shared" si="498"/>
        <v>8</v>
      </c>
      <c r="D7859" s="9" t="str">
        <f t="shared" si="499"/>
        <v>Q3</v>
      </c>
      <c r="E7859" t="s">
        <v>44</v>
      </c>
      <c r="F7859">
        <v>201509</v>
      </c>
      <c r="G7859" s="3">
        <v>24</v>
      </c>
      <c r="H7859" s="3">
        <v>0</v>
      </c>
      <c r="I7859" s="3">
        <v>37</v>
      </c>
      <c r="J7859" s="3">
        <v>38</v>
      </c>
      <c r="K7859" s="3">
        <v>1174</v>
      </c>
    </row>
    <row r="7860" spans="1:11" x14ac:dyDescent="0.25">
      <c r="A7860" s="9">
        <f t="shared" si="496"/>
        <v>9</v>
      </c>
      <c r="B7860" s="9">
        <f t="shared" si="497"/>
        <v>2015</v>
      </c>
      <c r="C7860" s="9">
        <f t="shared" si="498"/>
        <v>8</v>
      </c>
      <c r="D7860" s="9" t="str">
        <f t="shared" si="499"/>
        <v>Q3</v>
      </c>
      <c r="E7860" t="s">
        <v>44</v>
      </c>
      <c r="F7860">
        <v>201509</v>
      </c>
      <c r="G7860" s="3">
        <v>25</v>
      </c>
      <c r="H7860" s="3">
        <v>0</v>
      </c>
      <c r="I7860" s="3">
        <v>10</v>
      </c>
      <c r="J7860" s="3">
        <v>10</v>
      </c>
      <c r="K7860" s="3">
        <v>300.5</v>
      </c>
    </row>
    <row r="7861" spans="1:11" x14ac:dyDescent="0.25">
      <c r="A7861" s="9">
        <f t="shared" si="496"/>
        <v>9</v>
      </c>
      <c r="B7861" s="9">
        <f t="shared" si="497"/>
        <v>2015</v>
      </c>
      <c r="C7861" s="9">
        <f t="shared" si="498"/>
        <v>8</v>
      </c>
      <c r="D7861" s="9" t="str">
        <f t="shared" si="499"/>
        <v>Q3</v>
      </c>
      <c r="E7861" t="s">
        <v>44</v>
      </c>
      <c r="F7861">
        <v>201509</v>
      </c>
      <c r="G7861" s="3">
        <v>26</v>
      </c>
      <c r="H7861" s="3">
        <v>0</v>
      </c>
      <c r="I7861" s="3">
        <v>13</v>
      </c>
      <c r="J7861" s="3">
        <v>13</v>
      </c>
      <c r="K7861" s="3">
        <v>338</v>
      </c>
    </row>
    <row r="7862" spans="1:11" x14ac:dyDescent="0.25">
      <c r="A7862" s="9">
        <f t="shared" si="496"/>
        <v>9</v>
      </c>
      <c r="B7862" s="9">
        <f t="shared" si="497"/>
        <v>2015</v>
      </c>
      <c r="C7862" s="9">
        <f t="shared" si="498"/>
        <v>9</v>
      </c>
      <c r="D7862" s="9" t="str">
        <f t="shared" si="499"/>
        <v>Q3</v>
      </c>
      <c r="E7862" t="s">
        <v>44</v>
      </c>
      <c r="F7862">
        <v>201509</v>
      </c>
      <c r="G7862" s="3">
        <v>27</v>
      </c>
      <c r="H7862" s="3">
        <v>0</v>
      </c>
      <c r="I7862" s="3">
        <v>32</v>
      </c>
      <c r="J7862" s="3">
        <v>34</v>
      </c>
      <c r="K7862" s="3">
        <v>1036</v>
      </c>
    </row>
    <row r="7863" spans="1:11" x14ac:dyDescent="0.25">
      <c r="A7863" s="9">
        <f t="shared" si="496"/>
        <v>9</v>
      </c>
      <c r="B7863" s="9">
        <f t="shared" si="497"/>
        <v>2015</v>
      </c>
      <c r="C7863" s="9">
        <f t="shared" si="498"/>
        <v>9</v>
      </c>
      <c r="D7863" s="9" t="str">
        <f t="shared" si="499"/>
        <v>Q3</v>
      </c>
      <c r="E7863" t="s">
        <v>44</v>
      </c>
      <c r="F7863">
        <v>201509</v>
      </c>
      <c r="G7863" s="3">
        <v>28</v>
      </c>
      <c r="H7863" s="3">
        <v>0</v>
      </c>
      <c r="I7863" s="3">
        <v>9</v>
      </c>
      <c r="J7863" s="3">
        <v>9</v>
      </c>
      <c r="K7863" s="3">
        <v>204</v>
      </c>
    </row>
    <row r="7864" spans="1:11" x14ac:dyDescent="0.25">
      <c r="A7864" s="9">
        <f t="shared" si="496"/>
        <v>9</v>
      </c>
      <c r="B7864" s="9">
        <f t="shared" si="497"/>
        <v>2015</v>
      </c>
      <c r="C7864" s="9">
        <f t="shared" si="498"/>
        <v>9</v>
      </c>
      <c r="D7864" s="9" t="str">
        <f t="shared" si="499"/>
        <v>Q3</v>
      </c>
      <c r="E7864" t="s">
        <v>44</v>
      </c>
      <c r="F7864">
        <v>201509</v>
      </c>
      <c r="G7864" s="3">
        <v>29</v>
      </c>
      <c r="H7864" s="3">
        <v>0</v>
      </c>
      <c r="I7864" s="3">
        <v>11</v>
      </c>
      <c r="J7864" s="3">
        <v>11</v>
      </c>
      <c r="K7864" s="3">
        <v>253</v>
      </c>
    </row>
    <row r="7865" spans="1:11" x14ac:dyDescent="0.25">
      <c r="A7865" s="9">
        <f t="shared" si="496"/>
        <v>9</v>
      </c>
      <c r="B7865" s="9">
        <f t="shared" si="497"/>
        <v>2015</v>
      </c>
      <c r="C7865" s="9">
        <f t="shared" si="498"/>
        <v>10</v>
      </c>
      <c r="D7865" s="9" t="str">
        <f t="shared" si="499"/>
        <v>Q3</v>
      </c>
      <c r="E7865" t="s">
        <v>44</v>
      </c>
      <c r="F7865">
        <v>201509</v>
      </c>
      <c r="G7865" s="3">
        <v>30</v>
      </c>
      <c r="H7865" s="3">
        <v>0</v>
      </c>
      <c r="I7865" s="3">
        <v>29</v>
      </c>
      <c r="J7865" s="3">
        <v>30</v>
      </c>
      <c r="K7865" s="3">
        <v>940</v>
      </c>
    </row>
    <row r="7866" spans="1:11" x14ac:dyDescent="0.25">
      <c r="A7866" s="9">
        <f t="shared" si="496"/>
        <v>9</v>
      </c>
      <c r="B7866" s="9">
        <f t="shared" si="497"/>
        <v>2015</v>
      </c>
      <c r="C7866" s="9">
        <f t="shared" si="498"/>
        <v>10</v>
      </c>
      <c r="D7866" s="9" t="str">
        <f t="shared" si="499"/>
        <v>Q3</v>
      </c>
      <c r="E7866" t="s">
        <v>44</v>
      </c>
      <c r="F7866">
        <v>201509</v>
      </c>
      <c r="G7866" s="3">
        <v>31</v>
      </c>
      <c r="H7866" s="3">
        <v>0</v>
      </c>
      <c r="I7866" s="3">
        <v>7</v>
      </c>
      <c r="J7866" s="3">
        <v>7</v>
      </c>
      <c r="K7866" s="3">
        <v>162.5</v>
      </c>
    </row>
    <row r="7867" spans="1:11" x14ac:dyDescent="0.25">
      <c r="A7867" s="9">
        <f t="shared" si="496"/>
        <v>9</v>
      </c>
      <c r="B7867" s="9">
        <f t="shared" si="497"/>
        <v>2015</v>
      </c>
      <c r="C7867" s="9">
        <f t="shared" si="498"/>
        <v>10</v>
      </c>
      <c r="D7867" s="9" t="str">
        <f t="shared" si="499"/>
        <v>Q3</v>
      </c>
      <c r="E7867" t="s">
        <v>44</v>
      </c>
      <c r="F7867">
        <v>201509</v>
      </c>
      <c r="G7867" s="3">
        <v>32</v>
      </c>
      <c r="H7867" s="3">
        <v>0</v>
      </c>
      <c r="I7867" s="3">
        <v>9</v>
      </c>
      <c r="J7867" s="3">
        <v>9</v>
      </c>
      <c r="K7867" s="3">
        <v>224</v>
      </c>
    </row>
    <row r="7868" spans="1:11" x14ac:dyDescent="0.25">
      <c r="A7868" s="9">
        <f t="shared" si="496"/>
        <v>9</v>
      </c>
      <c r="B7868" s="9">
        <f t="shared" si="497"/>
        <v>2015</v>
      </c>
      <c r="C7868" s="9">
        <f t="shared" si="498"/>
        <v>11</v>
      </c>
      <c r="D7868" s="9" t="str">
        <f t="shared" si="499"/>
        <v>Q3</v>
      </c>
      <c r="E7868" t="s">
        <v>44</v>
      </c>
      <c r="F7868">
        <v>201509</v>
      </c>
      <c r="G7868" s="3">
        <v>33</v>
      </c>
      <c r="H7868" s="3">
        <v>0</v>
      </c>
      <c r="I7868" s="3">
        <v>31</v>
      </c>
      <c r="J7868" s="3">
        <v>33</v>
      </c>
      <c r="K7868" s="3">
        <v>993.05</v>
      </c>
    </row>
    <row r="7869" spans="1:11" x14ac:dyDescent="0.25">
      <c r="A7869" s="9">
        <f t="shared" si="496"/>
        <v>9</v>
      </c>
      <c r="B7869" s="9">
        <f t="shared" si="497"/>
        <v>2015</v>
      </c>
      <c r="C7869" s="9">
        <f t="shared" si="498"/>
        <v>11</v>
      </c>
      <c r="D7869" s="9" t="str">
        <f t="shared" si="499"/>
        <v>Q3</v>
      </c>
      <c r="E7869" t="s">
        <v>44</v>
      </c>
      <c r="F7869">
        <v>201509</v>
      </c>
      <c r="G7869" s="3">
        <v>34</v>
      </c>
      <c r="H7869" s="3">
        <v>0</v>
      </c>
      <c r="I7869" s="3">
        <v>7</v>
      </c>
      <c r="J7869" s="3">
        <v>7</v>
      </c>
      <c r="K7869" s="3">
        <v>182</v>
      </c>
    </row>
    <row r="7870" spans="1:11" x14ac:dyDescent="0.25">
      <c r="A7870" s="9">
        <f t="shared" si="496"/>
        <v>9</v>
      </c>
      <c r="B7870" s="9">
        <f t="shared" si="497"/>
        <v>2015</v>
      </c>
      <c r="C7870" s="9">
        <f t="shared" si="498"/>
        <v>11</v>
      </c>
      <c r="D7870" s="9" t="str">
        <f t="shared" si="499"/>
        <v>Q3</v>
      </c>
      <c r="E7870" t="s">
        <v>44</v>
      </c>
      <c r="F7870">
        <v>201509</v>
      </c>
      <c r="G7870" s="3">
        <v>35</v>
      </c>
      <c r="H7870" s="3">
        <v>0</v>
      </c>
      <c r="I7870" s="3">
        <v>5</v>
      </c>
      <c r="J7870" s="3">
        <v>6</v>
      </c>
      <c r="K7870" s="3">
        <v>225</v>
      </c>
    </row>
    <row r="7871" spans="1:11" x14ac:dyDescent="0.25">
      <c r="A7871" s="9">
        <f t="shared" si="496"/>
        <v>9</v>
      </c>
      <c r="B7871" s="9">
        <f t="shared" si="497"/>
        <v>2015</v>
      </c>
      <c r="C7871" s="9">
        <f t="shared" si="498"/>
        <v>12</v>
      </c>
      <c r="D7871" s="9" t="str">
        <f t="shared" si="499"/>
        <v>Q3</v>
      </c>
      <c r="E7871" t="s">
        <v>44</v>
      </c>
      <c r="F7871">
        <v>201509</v>
      </c>
      <c r="G7871" s="3">
        <v>36</v>
      </c>
      <c r="H7871" s="3">
        <v>0</v>
      </c>
      <c r="I7871" s="3">
        <v>27</v>
      </c>
      <c r="J7871" s="3">
        <v>27</v>
      </c>
      <c r="K7871" s="3">
        <v>852</v>
      </c>
    </row>
    <row r="7872" spans="1:11" x14ac:dyDescent="0.25">
      <c r="A7872" s="9">
        <f t="shared" si="496"/>
        <v>9</v>
      </c>
      <c r="B7872" s="9">
        <f t="shared" si="497"/>
        <v>2015</v>
      </c>
      <c r="C7872" s="9">
        <f t="shared" si="498"/>
        <v>12</v>
      </c>
      <c r="D7872" s="9" t="str">
        <f t="shared" si="499"/>
        <v>Q3</v>
      </c>
      <c r="E7872" t="s">
        <v>44</v>
      </c>
      <c r="F7872">
        <v>201509</v>
      </c>
      <c r="G7872" s="3">
        <v>37</v>
      </c>
      <c r="H7872" s="3">
        <v>0</v>
      </c>
      <c r="I7872" s="3">
        <v>6</v>
      </c>
      <c r="J7872" s="3">
        <v>7</v>
      </c>
      <c r="K7872" s="3">
        <v>187</v>
      </c>
    </row>
    <row r="7873" spans="1:11" x14ac:dyDescent="0.25">
      <c r="A7873" s="9">
        <f t="shared" si="496"/>
        <v>9</v>
      </c>
      <c r="B7873" s="9">
        <f t="shared" si="497"/>
        <v>2015</v>
      </c>
      <c r="C7873" s="9">
        <f t="shared" si="498"/>
        <v>12</v>
      </c>
      <c r="D7873" s="9" t="str">
        <f t="shared" si="499"/>
        <v>Q3</v>
      </c>
      <c r="E7873" t="s">
        <v>44</v>
      </c>
      <c r="F7873">
        <v>201509</v>
      </c>
      <c r="G7873" s="3">
        <v>38</v>
      </c>
      <c r="H7873" s="3">
        <v>0</v>
      </c>
      <c r="I7873" s="3">
        <v>6</v>
      </c>
      <c r="J7873" s="3">
        <v>6</v>
      </c>
      <c r="K7873" s="3">
        <v>197.3</v>
      </c>
    </row>
    <row r="7874" spans="1:11" x14ac:dyDescent="0.25">
      <c r="A7874" s="9">
        <f t="shared" si="496"/>
        <v>9</v>
      </c>
      <c r="B7874" s="9">
        <f t="shared" si="497"/>
        <v>2015</v>
      </c>
      <c r="C7874" s="9">
        <f t="shared" si="498"/>
        <v>13</v>
      </c>
      <c r="D7874" s="9" t="str">
        <f t="shared" si="499"/>
        <v>Q3</v>
      </c>
      <c r="E7874" t="s">
        <v>44</v>
      </c>
      <c r="F7874">
        <v>201509</v>
      </c>
      <c r="G7874" s="3">
        <v>39</v>
      </c>
      <c r="H7874" s="3">
        <v>0</v>
      </c>
      <c r="I7874" s="3">
        <v>26</v>
      </c>
      <c r="J7874" s="3">
        <v>26</v>
      </c>
      <c r="K7874" s="3">
        <v>867</v>
      </c>
    </row>
    <row r="7875" spans="1:11" x14ac:dyDescent="0.25">
      <c r="A7875" s="9">
        <f t="shared" si="496"/>
        <v>9</v>
      </c>
      <c r="B7875" s="9">
        <f t="shared" si="497"/>
        <v>2015</v>
      </c>
      <c r="C7875" s="9">
        <f t="shared" si="498"/>
        <v>13</v>
      </c>
      <c r="D7875" s="9" t="str">
        <f t="shared" si="499"/>
        <v>Q3</v>
      </c>
      <c r="E7875" t="s">
        <v>44</v>
      </c>
      <c r="F7875">
        <v>201509</v>
      </c>
      <c r="G7875" s="3">
        <v>40</v>
      </c>
      <c r="H7875" s="3">
        <v>0</v>
      </c>
      <c r="I7875" s="3">
        <v>11</v>
      </c>
      <c r="J7875" s="3">
        <v>12</v>
      </c>
      <c r="K7875" s="3">
        <v>312</v>
      </c>
    </row>
    <row r="7876" spans="1:11" x14ac:dyDescent="0.25">
      <c r="A7876" s="9">
        <f t="shared" si="496"/>
        <v>9</v>
      </c>
      <c r="B7876" s="9">
        <f t="shared" si="497"/>
        <v>2015</v>
      </c>
      <c r="C7876" s="9">
        <f t="shared" si="498"/>
        <v>13</v>
      </c>
      <c r="D7876" s="9" t="str">
        <f t="shared" si="499"/>
        <v>Q3</v>
      </c>
      <c r="E7876" t="s">
        <v>44</v>
      </c>
      <c r="F7876">
        <v>201509</v>
      </c>
      <c r="G7876" s="3">
        <v>41</v>
      </c>
      <c r="H7876" s="3">
        <v>0</v>
      </c>
      <c r="I7876" s="3">
        <v>4</v>
      </c>
      <c r="J7876" s="3">
        <v>4</v>
      </c>
      <c r="K7876" s="3">
        <v>95</v>
      </c>
    </row>
    <row r="7877" spans="1:11" x14ac:dyDescent="0.25">
      <c r="A7877" s="9">
        <f t="shared" si="496"/>
        <v>9</v>
      </c>
      <c r="B7877" s="9">
        <f t="shared" si="497"/>
        <v>2015</v>
      </c>
      <c r="C7877" s="9">
        <f t="shared" si="498"/>
        <v>14</v>
      </c>
      <c r="D7877" s="9" t="str">
        <f t="shared" si="499"/>
        <v>Q3</v>
      </c>
      <c r="E7877" t="s">
        <v>44</v>
      </c>
      <c r="F7877">
        <v>201509</v>
      </c>
      <c r="G7877" s="3">
        <v>42</v>
      </c>
      <c r="H7877" s="3">
        <v>0</v>
      </c>
      <c r="I7877" s="3">
        <v>10</v>
      </c>
      <c r="J7877" s="3">
        <v>10</v>
      </c>
      <c r="K7877" s="3">
        <v>242</v>
      </c>
    </row>
    <row r="7878" spans="1:11" x14ac:dyDescent="0.25">
      <c r="A7878" s="9">
        <f t="shared" si="496"/>
        <v>10</v>
      </c>
      <c r="B7878" s="9">
        <f t="shared" si="497"/>
        <v>2015</v>
      </c>
      <c r="C7878" s="9">
        <f t="shared" si="498"/>
        <v>0</v>
      </c>
      <c r="D7878" s="9" t="str">
        <f t="shared" si="499"/>
        <v>Q4</v>
      </c>
      <c r="E7878" t="s">
        <v>44</v>
      </c>
      <c r="F7878">
        <v>201510</v>
      </c>
      <c r="G7878" s="3">
        <v>0</v>
      </c>
      <c r="H7878" s="3">
        <v>147</v>
      </c>
      <c r="I7878" s="3">
        <v>147</v>
      </c>
      <c r="J7878" s="3">
        <v>149</v>
      </c>
      <c r="K7878" s="3">
        <v>5058</v>
      </c>
    </row>
    <row r="7879" spans="1:11" x14ac:dyDescent="0.25">
      <c r="A7879" s="9">
        <f t="shared" si="496"/>
        <v>10</v>
      </c>
      <c r="B7879" s="9">
        <f t="shared" si="497"/>
        <v>2015</v>
      </c>
      <c r="C7879" s="9">
        <f t="shared" si="498"/>
        <v>0</v>
      </c>
      <c r="D7879" s="9" t="str">
        <f t="shared" si="499"/>
        <v>Q4</v>
      </c>
      <c r="E7879" t="s">
        <v>44</v>
      </c>
      <c r="F7879">
        <v>201510</v>
      </c>
      <c r="G7879" s="3">
        <v>1</v>
      </c>
      <c r="H7879" s="3">
        <v>0</v>
      </c>
      <c r="I7879" s="3">
        <v>7</v>
      </c>
      <c r="J7879" s="3">
        <v>7</v>
      </c>
      <c r="K7879" s="3">
        <v>398.2</v>
      </c>
    </row>
    <row r="7880" spans="1:11" x14ac:dyDescent="0.25">
      <c r="A7880" s="9">
        <f t="shared" si="496"/>
        <v>10</v>
      </c>
      <c r="B7880" s="9">
        <f t="shared" si="497"/>
        <v>2015</v>
      </c>
      <c r="C7880" s="9">
        <f t="shared" si="498"/>
        <v>0</v>
      </c>
      <c r="D7880" s="9" t="str">
        <f t="shared" si="499"/>
        <v>Q4</v>
      </c>
      <c r="E7880" t="s">
        <v>44</v>
      </c>
      <c r="F7880">
        <v>201510</v>
      </c>
      <c r="G7880" s="3">
        <v>2</v>
      </c>
      <c r="H7880" s="3">
        <v>0</v>
      </c>
      <c r="I7880" s="3">
        <v>10</v>
      </c>
      <c r="J7880" s="3">
        <v>10</v>
      </c>
      <c r="K7880" s="3">
        <v>457.2</v>
      </c>
    </row>
    <row r="7881" spans="1:11" x14ac:dyDescent="0.25">
      <c r="A7881" s="9">
        <f t="shared" si="496"/>
        <v>10</v>
      </c>
      <c r="B7881" s="9">
        <f t="shared" si="497"/>
        <v>2015</v>
      </c>
      <c r="C7881" s="9">
        <f t="shared" si="498"/>
        <v>1</v>
      </c>
      <c r="D7881" s="9" t="str">
        <f t="shared" si="499"/>
        <v>Q4</v>
      </c>
      <c r="E7881" t="s">
        <v>44</v>
      </c>
      <c r="F7881">
        <v>201510</v>
      </c>
      <c r="G7881" s="3">
        <v>3</v>
      </c>
      <c r="H7881" s="3">
        <v>0</v>
      </c>
      <c r="I7881" s="3">
        <v>121</v>
      </c>
      <c r="J7881" s="3">
        <v>124</v>
      </c>
      <c r="K7881" s="3">
        <v>4021</v>
      </c>
    </row>
    <row r="7882" spans="1:11" x14ac:dyDescent="0.25">
      <c r="A7882" s="9">
        <f t="shared" si="496"/>
        <v>10</v>
      </c>
      <c r="B7882" s="9">
        <f t="shared" si="497"/>
        <v>2015</v>
      </c>
      <c r="C7882" s="9">
        <f t="shared" si="498"/>
        <v>1</v>
      </c>
      <c r="D7882" s="9" t="str">
        <f t="shared" si="499"/>
        <v>Q4</v>
      </c>
      <c r="E7882" t="s">
        <v>44</v>
      </c>
      <c r="F7882">
        <v>201510</v>
      </c>
      <c r="G7882" s="3">
        <v>4</v>
      </c>
      <c r="H7882" s="3">
        <v>0</v>
      </c>
      <c r="I7882" s="3">
        <v>9</v>
      </c>
      <c r="J7882" s="3">
        <v>9</v>
      </c>
      <c r="K7882" s="3">
        <v>201</v>
      </c>
    </row>
    <row r="7883" spans="1:11" x14ac:dyDescent="0.25">
      <c r="A7883" s="9">
        <f t="shared" si="496"/>
        <v>10</v>
      </c>
      <c r="B7883" s="9">
        <f t="shared" si="497"/>
        <v>2015</v>
      </c>
      <c r="C7883" s="9">
        <f t="shared" si="498"/>
        <v>1</v>
      </c>
      <c r="D7883" s="9" t="str">
        <f t="shared" si="499"/>
        <v>Q4</v>
      </c>
      <c r="E7883" t="s">
        <v>44</v>
      </c>
      <c r="F7883">
        <v>201510</v>
      </c>
      <c r="G7883" s="3">
        <v>5</v>
      </c>
      <c r="H7883" s="3">
        <v>0</v>
      </c>
      <c r="I7883" s="3">
        <v>7</v>
      </c>
      <c r="J7883" s="3">
        <v>7</v>
      </c>
      <c r="K7883" s="3">
        <v>129</v>
      </c>
    </row>
    <row r="7884" spans="1:11" x14ac:dyDescent="0.25">
      <c r="A7884" s="9">
        <f t="shared" si="496"/>
        <v>10</v>
      </c>
      <c r="B7884" s="9">
        <f t="shared" si="497"/>
        <v>2015</v>
      </c>
      <c r="C7884" s="9">
        <f t="shared" si="498"/>
        <v>2</v>
      </c>
      <c r="D7884" s="9" t="str">
        <f t="shared" si="499"/>
        <v>Q4</v>
      </c>
      <c r="E7884" t="s">
        <v>44</v>
      </c>
      <c r="F7884">
        <v>201510</v>
      </c>
      <c r="G7884" s="3">
        <v>6</v>
      </c>
      <c r="H7884" s="3">
        <v>0</v>
      </c>
      <c r="I7884" s="3">
        <v>100</v>
      </c>
      <c r="J7884" s="3">
        <v>104</v>
      </c>
      <c r="K7884" s="3">
        <v>3441</v>
      </c>
    </row>
    <row r="7885" spans="1:11" x14ac:dyDescent="0.25">
      <c r="A7885" s="9">
        <f t="shared" si="496"/>
        <v>10</v>
      </c>
      <c r="B7885" s="9">
        <f t="shared" si="497"/>
        <v>2015</v>
      </c>
      <c r="C7885" s="9">
        <f t="shared" si="498"/>
        <v>2</v>
      </c>
      <c r="D7885" s="9" t="str">
        <f t="shared" si="499"/>
        <v>Q4</v>
      </c>
      <c r="E7885" t="s">
        <v>44</v>
      </c>
      <c r="F7885">
        <v>201510</v>
      </c>
      <c r="G7885" s="3">
        <v>7</v>
      </c>
      <c r="H7885" s="3">
        <v>0</v>
      </c>
      <c r="I7885" s="3">
        <v>11</v>
      </c>
      <c r="J7885" s="3">
        <v>11</v>
      </c>
      <c r="K7885" s="3">
        <v>297</v>
      </c>
    </row>
    <row r="7886" spans="1:11" x14ac:dyDescent="0.25">
      <c r="A7886" s="9">
        <f t="shared" ref="A7886:A7949" si="500">F7886-(B7886*100)</f>
        <v>10</v>
      </c>
      <c r="B7886" s="9">
        <f t="shared" ref="B7886:B7949" si="501">INT(F7886/100)</f>
        <v>2015</v>
      </c>
      <c r="C7886" s="9">
        <f t="shared" ref="C7886:C7949" si="502">INT(G7886/3)</f>
        <v>2</v>
      </c>
      <c r="D7886" s="9" t="str">
        <f t="shared" ref="D7886:D7949" si="503">VLOOKUP(A7886,$R$2:$S$13,2,0)</f>
        <v>Q4</v>
      </c>
      <c r="E7886" t="s">
        <v>44</v>
      </c>
      <c r="F7886">
        <v>201510</v>
      </c>
      <c r="G7886" s="3">
        <v>8</v>
      </c>
      <c r="H7886" s="3">
        <v>0</v>
      </c>
      <c r="I7886" s="3">
        <v>8</v>
      </c>
      <c r="J7886" s="3">
        <v>8</v>
      </c>
      <c r="K7886" s="3">
        <v>194</v>
      </c>
    </row>
    <row r="7887" spans="1:11" x14ac:dyDescent="0.25">
      <c r="A7887" s="9">
        <f t="shared" si="500"/>
        <v>10</v>
      </c>
      <c r="B7887" s="9">
        <f t="shared" si="501"/>
        <v>2015</v>
      </c>
      <c r="C7887" s="9">
        <f t="shared" si="502"/>
        <v>3</v>
      </c>
      <c r="D7887" s="9" t="str">
        <f t="shared" si="503"/>
        <v>Q4</v>
      </c>
      <c r="E7887" t="s">
        <v>44</v>
      </c>
      <c r="F7887">
        <v>201510</v>
      </c>
      <c r="G7887" s="3">
        <v>9</v>
      </c>
      <c r="H7887" s="3">
        <v>0</v>
      </c>
      <c r="I7887" s="3">
        <v>84</v>
      </c>
      <c r="J7887" s="3">
        <v>86</v>
      </c>
      <c r="K7887" s="3">
        <v>2842</v>
      </c>
    </row>
    <row r="7888" spans="1:11" x14ac:dyDescent="0.25">
      <c r="A7888" s="9">
        <f t="shared" si="500"/>
        <v>10</v>
      </c>
      <c r="B7888" s="9">
        <f t="shared" si="501"/>
        <v>2015</v>
      </c>
      <c r="C7888" s="9">
        <f t="shared" si="502"/>
        <v>3</v>
      </c>
      <c r="D7888" s="9" t="str">
        <f t="shared" si="503"/>
        <v>Q4</v>
      </c>
      <c r="E7888" t="s">
        <v>44</v>
      </c>
      <c r="F7888">
        <v>201510</v>
      </c>
      <c r="G7888" s="3">
        <v>10</v>
      </c>
      <c r="H7888" s="3">
        <v>0</v>
      </c>
      <c r="I7888" s="3">
        <v>9</v>
      </c>
      <c r="J7888" s="3">
        <v>9</v>
      </c>
      <c r="K7888" s="3">
        <v>176.5</v>
      </c>
    </row>
    <row r="7889" spans="1:11" x14ac:dyDescent="0.25">
      <c r="A7889" s="9">
        <f t="shared" si="500"/>
        <v>10</v>
      </c>
      <c r="B7889" s="9">
        <f t="shared" si="501"/>
        <v>2015</v>
      </c>
      <c r="C7889" s="9">
        <f t="shared" si="502"/>
        <v>3</v>
      </c>
      <c r="D7889" s="9" t="str">
        <f t="shared" si="503"/>
        <v>Q4</v>
      </c>
      <c r="E7889" t="s">
        <v>44</v>
      </c>
      <c r="F7889">
        <v>201510</v>
      </c>
      <c r="G7889" s="3">
        <v>11</v>
      </c>
      <c r="H7889" s="3">
        <v>0</v>
      </c>
      <c r="I7889" s="3">
        <v>8</v>
      </c>
      <c r="J7889" s="3">
        <v>8</v>
      </c>
      <c r="K7889" s="3">
        <v>159.5</v>
      </c>
    </row>
    <row r="7890" spans="1:11" x14ac:dyDescent="0.25">
      <c r="A7890" s="9">
        <f t="shared" si="500"/>
        <v>10</v>
      </c>
      <c r="B7890" s="9">
        <f t="shared" si="501"/>
        <v>2015</v>
      </c>
      <c r="C7890" s="9">
        <f t="shared" si="502"/>
        <v>4</v>
      </c>
      <c r="D7890" s="9" t="str">
        <f t="shared" si="503"/>
        <v>Q4</v>
      </c>
      <c r="E7890" t="s">
        <v>44</v>
      </c>
      <c r="F7890">
        <v>201510</v>
      </c>
      <c r="G7890" s="3">
        <v>12</v>
      </c>
      <c r="H7890" s="3">
        <v>0</v>
      </c>
      <c r="I7890" s="3">
        <v>70</v>
      </c>
      <c r="J7890" s="3">
        <v>76</v>
      </c>
      <c r="K7890" s="3">
        <v>2527</v>
      </c>
    </row>
    <row r="7891" spans="1:11" x14ac:dyDescent="0.25">
      <c r="A7891" s="9">
        <f t="shared" si="500"/>
        <v>10</v>
      </c>
      <c r="B7891" s="9">
        <f t="shared" si="501"/>
        <v>2015</v>
      </c>
      <c r="C7891" s="9">
        <f t="shared" si="502"/>
        <v>4</v>
      </c>
      <c r="D7891" s="9" t="str">
        <f t="shared" si="503"/>
        <v>Q4</v>
      </c>
      <c r="E7891" t="s">
        <v>44</v>
      </c>
      <c r="F7891">
        <v>201510</v>
      </c>
      <c r="G7891" s="3">
        <v>13</v>
      </c>
      <c r="H7891" s="3">
        <v>0</v>
      </c>
      <c r="I7891" s="3">
        <v>9</v>
      </c>
      <c r="J7891" s="3">
        <v>9</v>
      </c>
      <c r="K7891" s="3">
        <v>203.3</v>
      </c>
    </row>
    <row r="7892" spans="1:11" x14ac:dyDescent="0.25">
      <c r="A7892" s="9">
        <f t="shared" si="500"/>
        <v>10</v>
      </c>
      <c r="B7892" s="9">
        <f t="shared" si="501"/>
        <v>2015</v>
      </c>
      <c r="C7892" s="9">
        <f t="shared" si="502"/>
        <v>4</v>
      </c>
      <c r="D7892" s="9" t="str">
        <f t="shared" si="503"/>
        <v>Q4</v>
      </c>
      <c r="E7892" t="s">
        <v>44</v>
      </c>
      <c r="F7892">
        <v>201510</v>
      </c>
      <c r="G7892" s="3">
        <v>14</v>
      </c>
      <c r="H7892" s="3">
        <v>0</v>
      </c>
      <c r="I7892" s="3">
        <v>12</v>
      </c>
      <c r="J7892" s="3">
        <v>13</v>
      </c>
      <c r="K7892" s="3">
        <v>369.6</v>
      </c>
    </row>
    <row r="7893" spans="1:11" x14ac:dyDescent="0.25">
      <c r="A7893" s="9">
        <f t="shared" si="500"/>
        <v>10</v>
      </c>
      <c r="B7893" s="9">
        <f t="shared" si="501"/>
        <v>2015</v>
      </c>
      <c r="C7893" s="9">
        <f t="shared" si="502"/>
        <v>5</v>
      </c>
      <c r="D7893" s="9" t="str">
        <f t="shared" si="503"/>
        <v>Q4</v>
      </c>
      <c r="E7893" t="s">
        <v>44</v>
      </c>
      <c r="F7893">
        <v>201510</v>
      </c>
      <c r="G7893" s="3">
        <v>15</v>
      </c>
      <c r="H7893" s="3">
        <v>0</v>
      </c>
      <c r="I7893" s="3">
        <v>65</v>
      </c>
      <c r="J7893" s="3">
        <v>67</v>
      </c>
      <c r="K7893" s="3">
        <v>2139</v>
      </c>
    </row>
    <row r="7894" spans="1:11" x14ac:dyDescent="0.25">
      <c r="A7894" s="9">
        <f t="shared" si="500"/>
        <v>10</v>
      </c>
      <c r="B7894" s="9">
        <f t="shared" si="501"/>
        <v>2015</v>
      </c>
      <c r="C7894" s="9">
        <f t="shared" si="502"/>
        <v>5</v>
      </c>
      <c r="D7894" s="9" t="str">
        <f t="shared" si="503"/>
        <v>Q4</v>
      </c>
      <c r="E7894" t="s">
        <v>44</v>
      </c>
      <c r="F7894">
        <v>201510</v>
      </c>
      <c r="G7894" s="3">
        <v>16</v>
      </c>
      <c r="H7894" s="3">
        <v>0</v>
      </c>
      <c r="I7894" s="3">
        <v>5</v>
      </c>
      <c r="J7894" s="3">
        <v>5</v>
      </c>
      <c r="K7894" s="3">
        <v>146</v>
      </c>
    </row>
    <row r="7895" spans="1:11" x14ac:dyDescent="0.25">
      <c r="A7895" s="9">
        <f t="shared" si="500"/>
        <v>10</v>
      </c>
      <c r="B7895" s="9">
        <f t="shared" si="501"/>
        <v>2015</v>
      </c>
      <c r="C7895" s="9">
        <f t="shared" si="502"/>
        <v>5</v>
      </c>
      <c r="D7895" s="9" t="str">
        <f t="shared" si="503"/>
        <v>Q4</v>
      </c>
      <c r="E7895" t="s">
        <v>44</v>
      </c>
      <c r="F7895">
        <v>201510</v>
      </c>
      <c r="G7895" s="3">
        <v>17</v>
      </c>
      <c r="H7895" s="3">
        <v>0</v>
      </c>
      <c r="I7895" s="3">
        <v>7</v>
      </c>
      <c r="J7895" s="3">
        <v>7</v>
      </c>
      <c r="K7895" s="3">
        <v>177</v>
      </c>
    </row>
    <row r="7896" spans="1:11" x14ac:dyDescent="0.25">
      <c r="A7896" s="9">
        <f t="shared" si="500"/>
        <v>10</v>
      </c>
      <c r="B7896" s="9">
        <f t="shared" si="501"/>
        <v>2015</v>
      </c>
      <c r="C7896" s="9">
        <f t="shared" si="502"/>
        <v>6</v>
      </c>
      <c r="D7896" s="9" t="str">
        <f t="shared" si="503"/>
        <v>Q4</v>
      </c>
      <c r="E7896" t="s">
        <v>44</v>
      </c>
      <c r="F7896">
        <v>201510</v>
      </c>
      <c r="G7896" s="3">
        <v>18</v>
      </c>
      <c r="H7896" s="3">
        <v>0</v>
      </c>
      <c r="I7896" s="3">
        <v>55</v>
      </c>
      <c r="J7896" s="3">
        <v>56</v>
      </c>
      <c r="K7896" s="3">
        <v>1806</v>
      </c>
    </row>
    <row r="7897" spans="1:11" x14ac:dyDescent="0.25">
      <c r="A7897" s="9">
        <f t="shared" si="500"/>
        <v>10</v>
      </c>
      <c r="B7897" s="9">
        <f t="shared" si="501"/>
        <v>2015</v>
      </c>
      <c r="C7897" s="9">
        <f t="shared" si="502"/>
        <v>6</v>
      </c>
      <c r="D7897" s="9" t="str">
        <f t="shared" si="503"/>
        <v>Q4</v>
      </c>
      <c r="E7897" t="s">
        <v>44</v>
      </c>
      <c r="F7897">
        <v>201510</v>
      </c>
      <c r="G7897" s="3">
        <v>19</v>
      </c>
      <c r="H7897" s="3">
        <v>0</v>
      </c>
      <c r="I7897" s="3">
        <v>7</v>
      </c>
      <c r="J7897" s="3">
        <v>8</v>
      </c>
      <c r="K7897" s="3">
        <v>301</v>
      </c>
    </row>
    <row r="7898" spans="1:11" x14ac:dyDescent="0.25">
      <c r="A7898" s="9">
        <f t="shared" si="500"/>
        <v>10</v>
      </c>
      <c r="B7898" s="9">
        <f t="shared" si="501"/>
        <v>2015</v>
      </c>
      <c r="C7898" s="9">
        <f t="shared" si="502"/>
        <v>6</v>
      </c>
      <c r="D7898" s="9" t="str">
        <f t="shared" si="503"/>
        <v>Q4</v>
      </c>
      <c r="E7898" t="s">
        <v>44</v>
      </c>
      <c r="F7898">
        <v>201510</v>
      </c>
      <c r="G7898" s="3">
        <v>20</v>
      </c>
      <c r="H7898" s="3">
        <v>0</v>
      </c>
      <c r="I7898" s="3">
        <v>8</v>
      </c>
      <c r="J7898" s="3">
        <v>8</v>
      </c>
      <c r="K7898" s="3">
        <v>254</v>
      </c>
    </row>
    <row r="7899" spans="1:11" x14ac:dyDescent="0.25">
      <c r="A7899" s="9">
        <f t="shared" si="500"/>
        <v>10</v>
      </c>
      <c r="B7899" s="9">
        <f t="shared" si="501"/>
        <v>2015</v>
      </c>
      <c r="C7899" s="9">
        <f t="shared" si="502"/>
        <v>7</v>
      </c>
      <c r="D7899" s="9" t="str">
        <f t="shared" si="503"/>
        <v>Q4</v>
      </c>
      <c r="E7899" t="s">
        <v>44</v>
      </c>
      <c r="F7899">
        <v>201510</v>
      </c>
      <c r="G7899" s="3">
        <v>21</v>
      </c>
      <c r="H7899" s="3">
        <v>0</v>
      </c>
      <c r="I7899" s="3">
        <v>52</v>
      </c>
      <c r="J7899" s="3">
        <v>58</v>
      </c>
      <c r="K7899" s="3">
        <v>1877.7</v>
      </c>
    </row>
    <row r="7900" spans="1:11" x14ac:dyDescent="0.25">
      <c r="A7900" s="9">
        <f t="shared" si="500"/>
        <v>10</v>
      </c>
      <c r="B7900" s="9">
        <f t="shared" si="501"/>
        <v>2015</v>
      </c>
      <c r="C7900" s="9">
        <f t="shared" si="502"/>
        <v>7</v>
      </c>
      <c r="D7900" s="9" t="str">
        <f t="shared" si="503"/>
        <v>Q4</v>
      </c>
      <c r="E7900" t="s">
        <v>44</v>
      </c>
      <c r="F7900">
        <v>201510</v>
      </c>
      <c r="G7900" s="3">
        <v>22</v>
      </c>
      <c r="H7900" s="3">
        <v>0</v>
      </c>
      <c r="I7900" s="3">
        <v>6</v>
      </c>
      <c r="J7900" s="3">
        <v>6</v>
      </c>
      <c r="K7900" s="3">
        <v>167</v>
      </c>
    </row>
    <row r="7901" spans="1:11" x14ac:dyDescent="0.25">
      <c r="A7901" s="9">
        <f t="shared" si="500"/>
        <v>10</v>
      </c>
      <c r="B7901" s="9">
        <f t="shared" si="501"/>
        <v>2015</v>
      </c>
      <c r="C7901" s="9">
        <f t="shared" si="502"/>
        <v>7</v>
      </c>
      <c r="D7901" s="9" t="str">
        <f t="shared" si="503"/>
        <v>Q4</v>
      </c>
      <c r="E7901" t="s">
        <v>44</v>
      </c>
      <c r="F7901">
        <v>201510</v>
      </c>
      <c r="G7901" s="3">
        <v>23</v>
      </c>
      <c r="H7901" s="3">
        <v>0</v>
      </c>
      <c r="I7901" s="3">
        <v>8</v>
      </c>
      <c r="J7901" s="3">
        <v>8</v>
      </c>
      <c r="K7901" s="3">
        <v>218</v>
      </c>
    </row>
    <row r="7902" spans="1:11" x14ac:dyDescent="0.25">
      <c r="A7902" s="9">
        <f t="shared" si="500"/>
        <v>10</v>
      </c>
      <c r="B7902" s="9">
        <f t="shared" si="501"/>
        <v>2015</v>
      </c>
      <c r="C7902" s="9">
        <f t="shared" si="502"/>
        <v>8</v>
      </c>
      <c r="D7902" s="9" t="str">
        <f t="shared" si="503"/>
        <v>Q4</v>
      </c>
      <c r="E7902" t="s">
        <v>44</v>
      </c>
      <c r="F7902">
        <v>201510</v>
      </c>
      <c r="G7902" s="3">
        <v>24</v>
      </c>
      <c r="H7902" s="3">
        <v>0</v>
      </c>
      <c r="I7902" s="3">
        <v>48</v>
      </c>
      <c r="J7902" s="3">
        <v>51</v>
      </c>
      <c r="K7902" s="3">
        <v>1532</v>
      </c>
    </row>
    <row r="7903" spans="1:11" x14ac:dyDescent="0.25">
      <c r="A7903" s="9">
        <f t="shared" si="500"/>
        <v>10</v>
      </c>
      <c r="B7903" s="9">
        <f t="shared" si="501"/>
        <v>2015</v>
      </c>
      <c r="C7903" s="9">
        <f t="shared" si="502"/>
        <v>8</v>
      </c>
      <c r="D7903" s="9" t="str">
        <f t="shared" si="503"/>
        <v>Q4</v>
      </c>
      <c r="E7903" t="s">
        <v>44</v>
      </c>
      <c r="F7903">
        <v>201510</v>
      </c>
      <c r="G7903" s="3">
        <v>25</v>
      </c>
      <c r="H7903" s="3">
        <v>0</v>
      </c>
      <c r="I7903" s="3">
        <v>8</v>
      </c>
      <c r="J7903" s="3">
        <v>8</v>
      </c>
      <c r="K7903" s="3">
        <v>428</v>
      </c>
    </row>
    <row r="7904" spans="1:11" x14ac:dyDescent="0.25">
      <c r="A7904" s="9">
        <f t="shared" si="500"/>
        <v>10</v>
      </c>
      <c r="B7904" s="9">
        <f t="shared" si="501"/>
        <v>2015</v>
      </c>
      <c r="C7904" s="9">
        <f t="shared" si="502"/>
        <v>8</v>
      </c>
      <c r="D7904" s="9" t="str">
        <f t="shared" si="503"/>
        <v>Q4</v>
      </c>
      <c r="E7904" t="s">
        <v>44</v>
      </c>
      <c r="F7904">
        <v>201510</v>
      </c>
      <c r="G7904" s="3">
        <v>26</v>
      </c>
      <c r="H7904" s="3">
        <v>0</v>
      </c>
      <c r="I7904" s="3">
        <v>7</v>
      </c>
      <c r="J7904" s="3">
        <v>7</v>
      </c>
      <c r="K7904" s="3">
        <v>210</v>
      </c>
    </row>
    <row r="7905" spans="1:11" x14ac:dyDescent="0.25">
      <c r="A7905" s="9">
        <f t="shared" si="500"/>
        <v>10</v>
      </c>
      <c r="B7905" s="9">
        <f t="shared" si="501"/>
        <v>2015</v>
      </c>
      <c r="C7905" s="9">
        <f t="shared" si="502"/>
        <v>9</v>
      </c>
      <c r="D7905" s="9" t="str">
        <f t="shared" si="503"/>
        <v>Q4</v>
      </c>
      <c r="E7905" t="s">
        <v>44</v>
      </c>
      <c r="F7905">
        <v>201510</v>
      </c>
      <c r="G7905" s="3">
        <v>27</v>
      </c>
      <c r="H7905" s="3">
        <v>0</v>
      </c>
      <c r="I7905" s="3">
        <v>43</v>
      </c>
      <c r="J7905" s="3">
        <v>45</v>
      </c>
      <c r="K7905" s="3">
        <v>1364</v>
      </c>
    </row>
    <row r="7906" spans="1:11" x14ac:dyDescent="0.25">
      <c r="A7906" s="9">
        <f t="shared" si="500"/>
        <v>10</v>
      </c>
      <c r="B7906" s="9">
        <f t="shared" si="501"/>
        <v>2015</v>
      </c>
      <c r="C7906" s="9">
        <f t="shared" si="502"/>
        <v>9</v>
      </c>
      <c r="D7906" s="9" t="str">
        <f t="shared" si="503"/>
        <v>Q4</v>
      </c>
      <c r="E7906" t="s">
        <v>44</v>
      </c>
      <c r="F7906">
        <v>201510</v>
      </c>
      <c r="G7906" s="3">
        <v>28</v>
      </c>
      <c r="H7906" s="3">
        <v>0</v>
      </c>
      <c r="I7906" s="3">
        <v>8</v>
      </c>
      <c r="J7906" s="3">
        <v>8</v>
      </c>
      <c r="K7906" s="3">
        <v>178</v>
      </c>
    </row>
    <row r="7907" spans="1:11" x14ac:dyDescent="0.25">
      <c r="A7907" s="9">
        <f t="shared" si="500"/>
        <v>10</v>
      </c>
      <c r="B7907" s="9">
        <f t="shared" si="501"/>
        <v>2015</v>
      </c>
      <c r="C7907" s="9">
        <f t="shared" si="502"/>
        <v>9</v>
      </c>
      <c r="D7907" s="9" t="str">
        <f t="shared" si="503"/>
        <v>Q4</v>
      </c>
      <c r="E7907" t="s">
        <v>44</v>
      </c>
      <c r="F7907">
        <v>201510</v>
      </c>
      <c r="G7907" s="3">
        <v>29</v>
      </c>
      <c r="H7907" s="3">
        <v>0</v>
      </c>
      <c r="I7907" s="3">
        <v>10</v>
      </c>
      <c r="J7907" s="3">
        <v>10</v>
      </c>
      <c r="K7907" s="3">
        <v>298</v>
      </c>
    </row>
    <row r="7908" spans="1:11" x14ac:dyDescent="0.25">
      <c r="A7908" s="9">
        <f t="shared" si="500"/>
        <v>10</v>
      </c>
      <c r="B7908" s="9">
        <f t="shared" si="501"/>
        <v>2015</v>
      </c>
      <c r="C7908" s="9">
        <f t="shared" si="502"/>
        <v>10</v>
      </c>
      <c r="D7908" s="9" t="str">
        <f t="shared" si="503"/>
        <v>Q4</v>
      </c>
      <c r="E7908" t="s">
        <v>44</v>
      </c>
      <c r="F7908">
        <v>201510</v>
      </c>
      <c r="G7908" s="3">
        <v>30</v>
      </c>
      <c r="H7908" s="3">
        <v>0</v>
      </c>
      <c r="I7908" s="3">
        <v>45</v>
      </c>
      <c r="J7908" s="3">
        <v>49</v>
      </c>
      <c r="K7908" s="3">
        <v>1408.5</v>
      </c>
    </row>
    <row r="7909" spans="1:11" x14ac:dyDescent="0.25">
      <c r="A7909" s="9">
        <f t="shared" si="500"/>
        <v>10</v>
      </c>
      <c r="B7909" s="9">
        <f t="shared" si="501"/>
        <v>2015</v>
      </c>
      <c r="C7909" s="9">
        <f t="shared" si="502"/>
        <v>10</v>
      </c>
      <c r="D7909" s="9" t="str">
        <f t="shared" si="503"/>
        <v>Q4</v>
      </c>
      <c r="E7909" t="s">
        <v>44</v>
      </c>
      <c r="F7909">
        <v>201510</v>
      </c>
      <c r="G7909" s="3">
        <v>31</v>
      </c>
      <c r="H7909" s="3">
        <v>0</v>
      </c>
      <c r="I7909" s="3">
        <v>7</v>
      </c>
      <c r="J7909" s="3">
        <v>7</v>
      </c>
      <c r="K7909" s="3">
        <v>167</v>
      </c>
    </row>
    <row r="7910" spans="1:11" x14ac:dyDescent="0.25">
      <c r="A7910" s="9">
        <f t="shared" si="500"/>
        <v>10</v>
      </c>
      <c r="B7910" s="9">
        <f t="shared" si="501"/>
        <v>2015</v>
      </c>
      <c r="C7910" s="9">
        <f t="shared" si="502"/>
        <v>10</v>
      </c>
      <c r="D7910" s="9" t="str">
        <f t="shared" si="503"/>
        <v>Q4</v>
      </c>
      <c r="E7910" t="s">
        <v>44</v>
      </c>
      <c r="F7910">
        <v>201510</v>
      </c>
      <c r="G7910" s="3">
        <v>32</v>
      </c>
      <c r="H7910" s="3">
        <v>0</v>
      </c>
      <c r="I7910" s="3">
        <v>6</v>
      </c>
      <c r="J7910" s="3">
        <v>6</v>
      </c>
      <c r="K7910" s="3">
        <v>174</v>
      </c>
    </row>
    <row r="7911" spans="1:11" x14ac:dyDescent="0.25">
      <c r="A7911" s="9">
        <f t="shared" si="500"/>
        <v>10</v>
      </c>
      <c r="B7911" s="9">
        <f t="shared" si="501"/>
        <v>2015</v>
      </c>
      <c r="C7911" s="9">
        <f t="shared" si="502"/>
        <v>11</v>
      </c>
      <c r="D7911" s="9" t="str">
        <f t="shared" si="503"/>
        <v>Q4</v>
      </c>
      <c r="E7911" t="s">
        <v>44</v>
      </c>
      <c r="F7911">
        <v>201510</v>
      </c>
      <c r="G7911" s="3">
        <v>33</v>
      </c>
      <c r="H7911" s="3">
        <v>0</v>
      </c>
      <c r="I7911" s="3">
        <v>36</v>
      </c>
      <c r="J7911" s="3">
        <v>38</v>
      </c>
      <c r="K7911" s="3">
        <v>1235</v>
      </c>
    </row>
    <row r="7912" spans="1:11" x14ac:dyDescent="0.25">
      <c r="A7912" s="9">
        <f t="shared" si="500"/>
        <v>10</v>
      </c>
      <c r="B7912" s="9">
        <f t="shared" si="501"/>
        <v>2015</v>
      </c>
      <c r="C7912" s="9">
        <f t="shared" si="502"/>
        <v>11</v>
      </c>
      <c r="D7912" s="9" t="str">
        <f t="shared" si="503"/>
        <v>Q4</v>
      </c>
      <c r="E7912" t="s">
        <v>44</v>
      </c>
      <c r="F7912">
        <v>201510</v>
      </c>
      <c r="G7912" s="3">
        <v>34</v>
      </c>
      <c r="H7912" s="3">
        <v>0</v>
      </c>
      <c r="I7912" s="3">
        <v>7</v>
      </c>
      <c r="J7912" s="3">
        <v>9</v>
      </c>
      <c r="K7912" s="3">
        <v>293</v>
      </c>
    </row>
    <row r="7913" spans="1:11" x14ac:dyDescent="0.25">
      <c r="A7913" s="9">
        <f t="shared" si="500"/>
        <v>10</v>
      </c>
      <c r="B7913" s="9">
        <f t="shared" si="501"/>
        <v>2015</v>
      </c>
      <c r="C7913" s="9">
        <f t="shared" si="502"/>
        <v>11</v>
      </c>
      <c r="D7913" s="9" t="str">
        <f t="shared" si="503"/>
        <v>Q4</v>
      </c>
      <c r="E7913" t="s">
        <v>44</v>
      </c>
      <c r="F7913">
        <v>201510</v>
      </c>
      <c r="G7913" s="3">
        <v>35</v>
      </c>
      <c r="H7913" s="3">
        <v>0</v>
      </c>
      <c r="I7913" s="3">
        <v>7</v>
      </c>
      <c r="J7913" s="3">
        <v>7</v>
      </c>
      <c r="K7913" s="3">
        <v>244</v>
      </c>
    </row>
    <row r="7914" spans="1:11" x14ac:dyDescent="0.25">
      <c r="A7914" s="9">
        <f t="shared" si="500"/>
        <v>10</v>
      </c>
      <c r="B7914" s="9">
        <f t="shared" si="501"/>
        <v>2015</v>
      </c>
      <c r="C7914" s="9">
        <f t="shared" si="502"/>
        <v>12</v>
      </c>
      <c r="D7914" s="9" t="str">
        <f t="shared" si="503"/>
        <v>Q4</v>
      </c>
      <c r="E7914" t="s">
        <v>44</v>
      </c>
      <c r="F7914">
        <v>201510</v>
      </c>
      <c r="G7914" s="3">
        <v>36</v>
      </c>
      <c r="H7914" s="3">
        <v>0</v>
      </c>
      <c r="I7914" s="3">
        <v>32</v>
      </c>
      <c r="J7914" s="3">
        <v>34</v>
      </c>
      <c r="K7914" s="3">
        <v>1129</v>
      </c>
    </row>
    <row r="7915" spans="1:11" x14ac:dyDescent="0.25">
      <c r="A7915" s="9">
        <f t="shared" si="500"/>
        <v>10</v>
      </c>
      <c r="B7915" s="9">
        <f t="shared" si="501"/>
        <v>2015</v>
      </c>
      <c r="C7915" s="9">
        <f t="shared" si="502"/>
        <v>12</v>
      </c>
      <c r="D7915" s="9" t="str">
        <f t="shared" si="503"/>
        <v>Q4</v>
      </c>
      <c r="E7915" t="s">
        <v>44</v>
      </c>
      <c r="F7915">
        <v>201510</v>
      </c>
      <c r="G7915" s="3">
        <v>37</v>
      </c>
      <c r="H7915" s="3">
        <v>0</v>
      </c>
      <c r="I7915" s="3">
        <v>11</v>
      </c>
      <c r="J7915" s="3">
        <v>15</v>
      </c>
      <c r="K7915" s="3">
        <v>589.5</v>
      </c>
    </row>
    <row r="7916" spans="1:11" x14ac:dyDescent="0.25">
      <c r="A7916" s="9">
        <f t="shared" si="500"/>
        <v>10</v>
      </c>
      <c r="B7916" s="9">
        <f t="shared" si="501"/>
        <v>2015</v>
      </c>
      <c r="C7916" s="9">
        <f t="shared" si="502"/>
        <v>12</v>
      </c>
      <c r="D7916" s="9" t="str">
        <f t="shared" si="503"/>
        <v>Q4</v>
      </c>
      <c r="E7916" t="s">
        <v>44</v>
      </c>
      <c r="F7916">
        <v>201510</v>
      </c>
      <c r="G7916" s="3">
        <v>38</v>
      </c>
      <c r="H7916" s="3">
        <v>0</v>
      </c>
      <c r="I7916" s="3">
        <v>9</v>
      </c>
      <c r="J7916" s="3">
        <v>9</v>
      </c>
      <c r="K7916" s="3">
        <v>268</v>
      </c>
    </row>
    <row r="7917" spans="1:11" x14ac:dyDescent="0.25">
      <c r="A7917" s="9">
        <f t="shared" si="500"/>
        <v>10</v>
      </c>
      <c r="B7917" s="9">
        <f t="shared" si="501"/>
        <v>2015</v>
      </c>
      <c r="C7917" s="9">
        <f t="shared" si="502"/>
        <v>13</v>
      </c>
      <c r="D7917" s="9" t="str">
        <f t="shared" si="503"/>
        <v>Q4</v>
      </c>
      <c r="E7917" t="s">
        <v>44</v>
      </c>
      <c r="F7917">
        <v>201510</v>
      </c>
      <c r="G7917" s="3">
        <v>39</v>
      </c>
      <c r="H7917" s="3">
        <v>0</v>
      </c>
      <c r="I7917" s="3">
        <v>29</v>
      </c>
      <c r="J7917" s="3">
        <v>30</v>
      </c>
      <c r="K7917" s="3">
        <v>915</v>
      </c>
    </row>
    <row r="7918" spans="1:11" x14ac:dyDescent="0.25">
      <c r="A7918" s="9">
        <f t="shared" si="500"/>
        <v>10</v>
      </c>
      <c r="B7918" s="9">
        <f t="shared" si="501"/>
        <v>2015</v>
      </c>
      <c r="C7918" s="9">
        <f t="shared" si="502"/>
        <v>13</v>
      </c>
      <c r="D7918" s="9" t="str">
        <f t="shared" si="503"/>
        <v>Q4</v>
      </c>
      <c r="E7918" t="s">
        <v>44</v>
      </c>
      <c r="F7918">
        <v>201510</v>
      </c>
      <c r="G7918" s="3">
        <v>40</v>
      </c>
      <c r="H7918" s="3">
        <v>0</v>
      </c>
      <c r="I7918" s="3">
        <v>6</v>
      </c>
      <c r="J7918" s="3">
        <v>7</v>
      </c>
      <c r="K7918" s="3">
        <v>247</v>
      </c>
    </row>
    <row r="7919" spans="1:11" x14ac:dyDescent="0.25">
      <c r="A7919" s="9">
        <f t="shared" si="500"/>
        <v>10</v>
      </c>
      <c r="B7919" s="9">
        <f t="shared" si="501"/>
        <v>2015</v>
      </c>
      <c r="C7919" s="9">
        <f t="shared" si="502"/>
        <v>13</v>
      </c>
      <c r="D7919" s="9" t="str">
        <f t="shared" si="503"/>
        <v>Q4</v>
      </c>
      <c r="E7919" t="s">
        <v>44</v>
      </c>
      <c r="F7919">
        <v>201510</v>
      </c>
      <c r="G7919" s="3">
        <v>41</v>
      </c>
      <c r="H7919" s="3">
        <v>0</v>
      </c>
      <c r="I7919" s="3">
        <v>2</v>
      </c>
      <c r="J7919" s="3">
        <v>2</v>
      </c>
      <c r="K7919" s="3">
        <v>108</v>
      </c>
    </row>
    <row r="7920" spans="1:11" x14ac:dyDescent="0.25">
      <c r="A7920" s="9">
        <f t="shared" si="500"/>
        <v>11</v>
      </c>
      <c r="B7920" s="9">
        <f t="shared" si="501"/>
        <v>2015</v>
      </c>
      <c r="C7920" s="9">
        <f t="shared" si="502"/>
        <v>0</v>
      </c>
      <c r="D7920" s="9" t="str">
        <f t="shared" si="503"/>
        <v>Q4</v>
      </c>
      <c r="E7920" t="s">
        <v>44</v>
      </c>
      <c r="F7920">
        <v>201511</v>
      </c>
      <c r="G7920" s="3">
        <v>0</v>
      </c>
      <c r="H7920" s="3">
        <v>60</v>
      </c>
      <c r="I7920" s="3">
        <v>60</v>
      </c>
      <c r="J7920" s="3">
        <v>64</v>
      </c>
      <c r="K7920" s="3">
        <v>3098.4</v>
      </c>
    </row>
    <row r="7921" spans="1:11" x14ac:dyDescent="0.25">
      <c r="A7921" s="9">
        <f t="shared" si="500"/>
        <v>11</v>
      </c>
      <c r="B7921" s="9">
        <f t="shared" si="501"/>
        <v>2015</v>
      </c>
      <c r="C7921" s="9">
        <f t="shared" si="502"/>
        <v>0</v>
      </c>
      <c r="D7921" s="9" t="str">
        <f t="shared" si="503"/>
        <v>Q4</v>
      </c>
      <c r="E7921" t="s">
        <v>44</v>
      </c>
      <c r="F7921">
        <v>201511</v>
      </c>
      <c r="G7921" s="3">
        <v>1</v>
      </c>
      <c r="H7921" s="3">
        <v>0</v>
      </c>
      <c r="I7921" s="3">
        <v>3</v>
      </c>
      <c r="J7921" s="3">
        <v>5</v>
      </c>
      <c r="K7921" s="3">
        <v>341.4</v>
      </c>
    </row>
    <row r="7922" spans="1:11" x14ac:dyDescent="0.25">
      <c r="A7922" s="9">
        <f t="shared" si="500"/>
        <v>11</v>
      </c>
      <c r="B7922" s="9">
        <f t="shared" si="501"/>
        <v>2015</v>
      </c>
      <c r="C7922" s="9">
        <f t="shared" si="502"/>
        <v>0</v>
      </c>
      <c r="D7922" s="9" t="str">
        <f t="shared" si="503"/>
        <v>Q4</v>
      </c>
      <c r="E7922" t="s">
        <v>44</v>
      </c>
      <c r="F7922">
        <v>201511</v>
      </c>
      <c r="G7922" s="3">
        <v>2</v>
      </c>
      <c r="H7922" s="3">
        <v>0</v>
      </c>
      <c r="I7922" s="3">
        <v>4</v>
      </c>
      <c r="J7922" s="3">
        <v>4</v>
      </c>
      <c r="K7922" s="3">
        <v>114</v>
      </c>
    </row>
    <row r="7923" spans="1:11" x14ac:dyDescent="0.25">
      <c r="A7923" s="9">
        <f t="shared" si="500"/>
        <v>11</v>
      </c>
      <c r="B7923" s="9">
        <f t="shared" si="501"/>
        <v>2015</v>
      </c>
      <c r="C7923" s="9">
        <f t="shared" si="502"/>
        <v>1</v>
      </c>
      <c r="D7923" s="9" t="str">
        <f t="shared" si="503"/>
        <v>Q4</v>
      </c>
      <c r="E7923" t="s">
        <v>44</v>
      </c>
      <c r="F7923">
        <v>201511</v>
      </c>
      <c r="G7923" s="3">
        <v>3</v>
      </c>
      <c r="H7923" s="3">
        <v>0</v>
      </c>
      <c r="I7923" s="3">
        <v>49</v>
      </c>
      <c r="J7923" s="3">
        <v>51</v>
      </c>
      <c r="K7923" s="3">
        <v>2084.11</v>
      </c>
    </row>
    <row r="7924" spans="1:11" x14ac:dyDescent="0.25">
      <c r="A7924" s="9">
        <f t="shared" si="500"/>
        <v>11</v>
      </c>
      <c r="B7924" s="9">
        <f t="shared" si="501"/>
        <v>2015</v>
      </c>
      <c r="C7924" s="9">
        <f t="shared" si="502"/>
        <v>1</v>
      </c>
      <c r="D7924" s="9" t="str">
        <f t="shared" si="503"/>
        <v>Q4</v>
      </c>
      <c r="E7924" t="s">
        <v>44</v>
      </c>
      <c r="F7924">
        <v>201511</v>
      </c>
      <c r="G7924" s="3">
        <v>4</v>
      </c>
      <c r="H7924" s="3">
        <v>0</v>
      </c>
      <c r="I7924" s="3">
        <v>4</v>
      </c>
      <c r="J7924" s="3">
        <v>4</v>
      </c>
      <c r="K7924" s="3">
        <v>100</v>
      </c>
    </row>
    <row r="7925" spans="1:11" x14ac:dyDescent="0.25">
      <c r="A7925" s="9">
        <f t="shared" si="500"/>
        <v>11</v>
      </c>
      <c r="B7925" s="9">
        <f t="shared" si="501"/>
        <v>2015</v>
      </c>
      <c r="C7925" s="9">
        <f t="shared" si="502"/>
        <v>1</v>
      </c>
      <c r="D7925" s="9" t="str">
        <f t="shared" si="503"/>
        <v>Q4</v>
      </c>
      <c r="E7925" t="s">
        <v>44</v>
      </c>
      <c r="F7925">
        <v>201511</v>
      </c>
      <c r="G7925" s="3">
        <v>5</v>
      </c>
      <c r="H7925" s="3">
        <v>0</v>
      </c>
      <c r="I7925" s="3">
        <v>4</v>
      </c>
      <c r="J7925" s="3">
        <v>4</v>
      </c>
      <c r="K7925" s="3">
        <v>121</v>
      </c>
    </row>
    <row r="7926" spans="1:11" x14ac:dyDescent="0.25">
      <c r="A7926" s="9">
        <f t="shared" si="500"/>
        <v>11</v>
      </c>
      <c r="B7926" s="9">
        <f t="shared" si="501"/>
        <v>2015</v>
      </c>
      <c r="C7926" s="9">
        <f t="shared" si="502"/>
        <v>2</v>
      </c>
      <c r="D7926" s="9" t="str">
        <f t="shared" si="503"/>
        <v>Q4</v>
      </c>
      <c r="E7926" t="s">
        <v>44</v>
      </c>
      <c r="F7926">
        <v>201511</v>
      </c>
      <c r="G7926" s="3">
        <v>6</v>
      </c>
      <c r="H7926" s="3">
        <v>0</v>
      </c>
      <c r="I7926" s="3">
        <v>39</v>
      </c>
      <c r="J7926" s="3">
        <v>39</v>
      </c>
      <c r="K7926" s="3">
        <v>1543</v>
      </c>
    </row>
    <row r="7927" spans="1:11" x14ac:dyDescent="0.25">
      <c r="A7927" s="9">
        <f t="shared" si="500"/>
        <v>11</v>
      </c>
      <c r="B7927" s="9">
        <f t="shared" si="501"/>
        <v>2015</v>
      </c>
      <c r="C7927" s="9">
        <f t="shared" si="502"/>
        <v>2</v>
      </c>
      <c r="D7927" s="9" t="str">
        <f t="shared" si="503"/>
        <v>Q4</v>
      </c>
      <c r="E7927" t="s">
        <v>44</v>
      </c>
      <c r="F7927">
        <v>201511</v>
      </c>
      <c r="G7927" s="3">
        <v>7</v>
      </c>
      <c r="H7927" s="3">
        <v>0</v>
      </c>
      <c r="I7927" s="3">
        <v>3</v>
      </c>
      <c r="J7927" s="3">
        <v>3</v>
      </c>
      <c r="K7927" s="3">
        <v>79</v>
      </c>
    </row>
    <row r="7928" spans="1:11" x14ac:dyDescent="0.25">
      <c r="A7928" s="9">
        <f t="shared" si="500"/>
        <v>11</v>
      </c>
      <c r="B7928" s="9">
        <f t="shared" si="501"/>
        <v>2015</v>
      </c>
      <c r="C7928" s="9">
        <f t="shared" si="502"/>
        <v>2</v>
      </c>
      <c r="D7928" s="9" t="str">
        <f t="shared" si="503"/>
        <v>Q4</v>
      </c>
      <c r="E7928" t="s">
        <v>44</v>
      </c>
      <c r="F7928">
        <v>201511</v>
      </c>
      <c r="G7928" s="3">
        <v>8</v>
      </c>
      <c r="H7928" s="3">
        <v>0</v>
      </c>
      <c r="I7928" s="3">
        <v>3</v>
      </c>
      <c r="J7928" s="3">
        <v>3</v>
      </c>
      <c r="K7928" s="3">
        <v>79</v>
      </c>
    </row>
    <row r="7929" spans="1:11" x14ac:dyDescent="0.25">
      <c r="A7929" s="9">
        <f t="shared" si="500"/>
        <v>11</v>
      </c>
      <c r="B7929" s="9">
        <f t="shared" si="501"/>
        <v>2015</v>
      </c>
      <c r="C7929" s="9">
        <f t="shared" si="502"/>
        <v>3</v>
      </c>
      <c r="D7929" s="9" t="str">
        <f t="shared" si="503"/>
        <v>Q4</v>
      </c>
      <c r="E7929" t="s">
        <v>44</v>
      </c>
      <c r="F7929">
        <v>201511</v>
      </c>
      <c r="G7929" s="3">
        <v>9</v>
      </c>
      <c r="H7929" s="3">
        <v>0</v>
      </c>
      <c r="I7929" s="3">
        <v>24</v>
      </c>
      <c r="J7929" s="3">
        <v>26</v>
      </c>
      <c r="K7929" s="3">
        <v>941</v>
      </c>
    </row>
    <row r="7930" spans="1:11" x14ac:dyDescent="0.25">
      <c r="A7930" s="9">
        <f t="shared" si="500"/>
        <v>11</v>
      </c>
      <c r="B7930" s="9">
        <f t="shared" si="501"/>
        <v>2015</v>
      </c>
      <c r="C7930" s="9">
        <f t="shared" si="502"/>
        <v>3</v>
      </c>
      <c r="D7930" s="9" t="str">
        <f t="shared" si="503"/>
        <v>Q4</v>
      </c>
      <c r="E7930" t="s">
        <v>44</v>
      </c>
      <c r="F7930">
        <v>201511</v>
      </c>
      <c r="G7930" s="3">
        <v>10</v>
      </c>
      <c r="H7930" s="3">
        <v>0</v>
      </c>
      <c r="I7930" s="3">
        <v>4</v>
      </c>
      <c r="J7930" s="3">
        <v>5</v>
      </c>
      <c r="K7930" s="3">
        <v>130</v>
      </c>
    </row>
    <row r="7931" spans="1:11" x14ac:dyDescent="0.25">
      <c r="A7931" s="9">
        <f t="shared" si="500"/>
        <v>11</v>
      </c>
      <c r="B7931" s="9">
        <f t="shared" si="501"/>
        <v>2015</v>
      </c>
      <c r="C7931" s="9">
        <f t="shared" si="502"/>
        <v>3</v>
      </c>
      <c r="D7931" s="9" t="str">
        <f t="shared" si="503"/>
        <v>Q4</v>
      </c>
      <c r="E7931" t="s">
        <v>44</v>
      </c>
      <c r="F7931">
        <v>201511</v>
      </c>
      <c r="G7931" s="3">
        <v>11</v>
      </c>
      <c r="H7931" s="3">
        <v>0</v>
      </c>
      <c r="I7931" s="3">
        <v>2</v>
      </c>
      <c r="J7931" s="3">
        <v>2</v>
      </c>
      <c r="K7931" s="3">
        <v>55</v>
      </c>
    </row>
    <row r="7932" spans="1:11" x14ac:dyDescent="0.25">
      <c r="A7932" s="9">
        <f t="shared" si="500"/>
        <v>11</v>
      </c>
      <c r="B7932" s="9">
        <f t="shared" si="501"/>
        <v>2015</v>
      </c>
      <c r="C7932" s="9">
        <f t="shared" si="502"/>
        <v>4</v>
      </c>
      <c r="D7932" s="9" t="str">
        <f t="shared" si="503"/>
        <v>Q4</v>
      </c>
      <c r="E7932" t="s">
        <v>44</v>
      </c>
      <c r="F7932">
        <v>201511</v>
      </c>
      <c r="G7932" s="3">
        <v>12</v>
      </c>
      <c r="H7932" s="3">
        <v>0</v>
      </c>
      <c r="I7932" s="3">
        <v>18</v>
      </c>
      <c r="J7932" s="3">
        <v>19</v>
      </c>
      <c r="K7932" s="3">
        <v>639</v>
      </c>
    </row>
    <row r="7933" spans="1:11" x14ac:dyDescent="0.25">
      <c r="A7933" s="9">
        <f t="shared" si="500"/>
        <v>11</v>
      </c>
      <c r="B7933" s="9">
        <f t="shared" si="501"/>
        <v>2015</v>
      </c>
      <c r="C7933" s="9">
        <f t="shared" si="502"/>
        <v>4</v>
      </c>
      <c r="D7933" s="9" t="str">
        <f t="shared" si="503"/>
        <v>Q4</v>
      </c>
      <c r="E7933" t="s">
        <v>44</v>
      </c>
      <c r="F7933">
        <v>201511</v>
      </c>
      <c r="G7933" s="3">
        <v>13</v>
      </c>
      <c r="H7933" s="3">
        <v>0</v>
      </c>
      <c r="I7933" s="3">
        <v>4</v>
      </c>
      <c r="J7933" s="3">
        <v>4</v>
      </c>
      <c r="K7933" s="3">
        <v>127</v>
      </c>
    </row>
    <row r="7934" spans="1:11" x14ac:dyDescent="0.25">
      <c r="A7934" s="9">
        <f t="shared" si="500"/>
        <v>11</v>
      </c>
      <c r="B7934" s="9">
        <f t="shared" si="501"/>
        <v>2015</v>
      </c>
      <c r="C7934" s="9">
        <f t="shared" si="502"/>
        <v>4</v>
      </c>
      <c r="D7934" s="9" t="str">
        <f t="shared" si="503"/>
        <v>Q4</v>
      </c>
      <c r="E7934" t="s">
        <v>44</v>
      </c>
      <c r="F7934">
        <v>201511</v>
      </c>
      <c r="G7934" s="3">
        <v>14</v>
      </c>
      <c r="H7934" s="3">
        <v>0</v>
      </c>
      <c r="I7934" s="3">
        <v>1</v>
      </c>
      <c r="J7934" s="3">
        <v>1</v>
      </c>
      <c r="K7934" s="3">
        <v>19</v>
      </c>
    </row>
    <row r="7935" spans="1:11" x14ac:dyDescent="0.25">
      <c r="A7935" s="9">
        <f t="shared" si="500"/>
        <v>11</v>
      </c>
      <c r="B7935" s="9">
        <f t="shared" si="501"/>
        <v>2015</v>
      </c>
      <c r="C7935" s="9">
        <f t="shared" si="502"/>
        <v>5</v>
      </c>
      <c r="D7935" s="9" t="str">
        <f t="shared" si="503"/>
        <v>Q4</v>
      </c>
      <c r="E7935" t="s">
        <v>44</v>
      </c>
      <c r="F7935">
        <v>201511</v>
      </c>
      <c r="G7935" s="3">
        <v>15</v>
      </c>
      <c r="H7935" s="3">
        <v>0</v>
      </c>
      <c r="I7935" s="3">
        <v>15</v>
      </c>
      <c r="J7935" s="3">
        <v>15</v>
      </c>
      <c r="K7935" s="3">
        <v>487</v>
      </c>
    </row>
    <row r="7936" spans="1:11" x14ac:dyDescent="0.25">
      <c r="A7936" s="9">
        <f t="shared" si="500"/>
        <v>11</v>
      </c>
      <c r="B7936" s="9">
        <f t="shared" si="501"/>
        <v>2015</v>
      </c>
      <c r="C7936" s="9">
        <f t="shared" si="502"/>
        <v>5</v>
      </c>
      <c r="D7936" s="9" t="str">
        <f t="shared" si="503"/>
        <v>Q4</v>
      </c>
      <c r="E7936" t="s">
        <v>44</v>
      </c>
      <c r="F7936">
        <v>201511</v>
      </c>
      <c r="G7936" s="3">
        <v>16</v>
      </c>
      <c r="H7936" s="3">
        <v>0</v>
      </c>
      <c r="I7936" s="3">
        <v>6</v>
      </c>
      <c r="J7936" s="3">
        <v>6</v>
      </c>
      <c r="K7936" s="3">
        <v>265</v>
      </c>
    </row>
    <row r="7937" spans="1:11" x14ac:dyDescent="0.25">
      <c r="A7937" s="9">
        <f t="shared" si="500"/>
        <v>11</v>
      </c>
      <c r="B7937" s="9">
        <f t="shared" si="501"/>
        <v>2015</v>
      </c>
      <c r="C7937" s="9">
        <f t="shared" si="502"/>
        <v>5</v>
      </c>
      <c r="D7937" s="9" t="str">
        <f t="shared" si="503"/>
        <v>Q4</v>
      </c>
      <c r="E7937" t="s">
        <v>44</v>
      </c>
      <c r="F7937">
        <v>201511</v>
      </c>
      <c r="G7937" s="3">
        <v>17</v>
      </c>
      <c r="H7937" s="3">
        <v>0</v>
      </c>
      <c r="I7937" s="3">
        <v>1</v>
      </c>
      <c r="J7937" s="3">
        <v>1</v>
      </c>
      <c r="K7937" s="3">
        <v>19</v>
      </c>
    </row>
    <row r="7938" spans="1:11" x14ac:dyDescent="0.25">
      <c r="A7938" s="9">
        <f t="shared" si="500"/>
        <v>11</v>
      </c>
      <c r="B7938" s="9">
        <f t="shared" si="501"/>
        <v>2015</v>
      </c>
      <c r="C7938" s="9">
        <f t="shared" si="502"/>
        <v>6</v>
      </c>
      <c r="D7938" s="9" t="str">
        <f t="shared" si="503"/>
        <v>Q4</v>
      </c>
      <c r="E7938" t="s">
        <v>44</v>
      </c>
      <c r="F7938">
        <v>201511</v>
      </c>
      <c r="G7938" s="3">
        <v>18</v>
      </c>
      <c r="H7938" s="3">
        <v>0</v>
      </c>
      <c r="I7938" s="3">
        <v>18</v>
      </c>
      <c r="J7938" s="3">
        <v>18</v>
      </c>
      <c r="K7938" s="3">
        <v>559</v>
      </c>
    </row>
    <row r="7939" spans="1:11" x14ac:dyDescent="0.25">
      <c r="A7939" s="9">
        <f t="shared" si="500"/>
        <v>11</v>
      </c>
      <c r="B7939" s="9">
        <f t="shared" si="501"/>
        <v>2015</v>
      </c>
      <c r="C7939" s="9">
        <f t="shared" si="502"/>
        <v>6</v>
      </c>
      <c r="D7939" s="9" t="str">
        <f t="shared" si="503"/>
        <v>Q4</v>
      </c>
      <c r="E7939" t="s">
        <v>44</v>
      </c>
      <c r="F7939">
        <v>201511</v>
      </c>
      <c r="G7939" s="3">
        <v>19</v>
      </c>
      <c r="H7939" s="3">
        <v>0</v>
      </c>
      <c r="I7939" s="3">
        <v>5</v>
      </c>
      <c r="J7939" s="3">
        <v>5</v>
      </c>
      <c r="K7939" s="3">
        <v>127</v>
      </c>
    </row>
    <row r="7940" spans="1:11" x14ac:dyDescent="0.25">
      <c r="A7940" s="9">
        <f t="shared" si="500"/>
        <v>11</v>
      </c>
      <c r="B7940" s="9">
        <f t="shared" si="501"/>
        <v>2015</v>
      </c>
      <c r="C7940" s="9">
        <f t="shared" si="502"/>
        <v>6</v>
      </c>
      <c r="D7940" s="9" t="str">
        <f t="shared" si="503"/>
        <v>Q4</v>
      </c>
      <c r="E7940" t="s">
        <v>44</v>
      </c>
      <c r="F7940">
        <v>201511</v>
      </c>
      <c r="G7940" s="3">
        <v>20</v>
      </c>
      <c r="H7940" s="3">
        <v>0</v>
      </c>
      <c r="I7940" s="3">
        <v>2</v>
      </c>
      <c r="J7940" s="3">
        <v>2</v>
      </c>
      <c r="K7940" s="3">
        <v>54</v>
      </c>
    </row>
    <row r="7941" spans="1:11" x14ac:dyDescent="0.25">
      <c r="A7941" s="9">
        <f t="shared" si="500"/>
        <v>11</v>
      </c>
      <c r="B7941" s="9">
        <f t="shared" si="501"/>
        <v>2015</v>
      </c>
      <c r="C7941" s="9">
        <f t="shared" si="502"/>
        <v>7</v>
      </c>
      <c r="D7941" s="9" t="str">
        <f t="shared" si="503"/>
        <v>Q4</v>
      </c>
      <c r="E7941" t="s">
        <v>44</v>
      </c>
      <c r="F7941">
        <v>201511</v>
      </c>
      <c r="G7941" s="3">
        <v>21</v>
      </c>
      <c r="H7941" s="3">
        <v>0</v>
      </c>
      <c r="I7941" s="3">
        <v>14</v>
      </c>
      <c r="J7941" s="3">
        <v>15</v>
      </c>
      <c r="K7941" s="3">
        <v>474</v>
      </c>
    </row>
    <row r="7942" spans="1:11" x14ac:dyDescent="0.25">
      <c r="A7942" s="9">
        <f t="shared" si="500"/>
        <v>11</v>
      </c>
      <c r="B7942" s="9">
        <f t="shared" si="501"/>
        <v>2015</v>
      </c>
      <c r="C7942" s="9">
        <f t="shared" si="502"/>
        <v>7</v>
      </c>
      <c r="D7942" s="9" t="str">
        <f t="shared" si="503"/>
        <v>Q4</v>
      </c>
      <c r="E7942" t="s">
        <v>44</v>
      </c>
      <c r="F7942">
        <v>201511</v>
      </c>
      <c r="G7942" s="3">
        <v>22</v>
      </c>
      <c r="H7942" s="3">
        <v>0</v>
      </c>
      <c r="I7942" s="3">
        <v>4</v>
      </c>
      <c r="J7942" s="3">
        <v>4</v>
      </c>
      <c r="K7942" s="3">
        <v>120</v>
      </c>
    </row>
    <row r="7943" spans="1:11" x14ac:dyDescent="0.25">
      <c r="A7943" s="9">
        <f t="shared" si="500"/>
        <v>11</v>
      </c>
      <c r="B7943" s="9">
        <f t="shared" si="501"/>
        <v>2015</v>
      </c>
      <c r="C7943" s="9">
        <f t="shared" si="502"/>
        <v>7</v>
      </c>
      <c r="D7943" s="9" t="str">
        <f t="shared" si="503"/>
        <v>Q4</v>
      </c>
      <c r="E7943" t="s">
        <v>44</v>
      </c>
      <c r="F7943">
        <v>201511</v>
      </c>
      <c r="G7943" s="3">
        <v>23</v>
      </c>
      <c r="H7943" s="3">
        <v>0</v>
      </c>
      <c r="I7943" s="3">
        <v>2</v>
      </c>
      <c r="J7943" s="3">
        <v>2</v>
      </c>
      <c r="K7943" s="3">
        <v>54</v>
      </c>
    </row>
    <row r="7944" spans="1:11" x14ac:dyDescent="0.25">
      <c r="A7944" s="9">
        <f t="shared" si="500"/>
        <v>11</v>
      </c>
      <c r="B7944" s="9">
        <f t="shared" si="501"/>
        <v>2015</v>
      </c>
      <c r="C7944" s="9">
        <f t="shared" si="502"/>
        <v>8</v>
      </c>
      <c r="D7944" s="9" t="str">
        <f t="shared" si="503"/>
        <v>Q4</v>
      </c>
      <c r="E7944" t="s">
        <v>44</v>
      </c>
      <c r="F7944">
        <v>201511</v>
      </c>
      <c r="G7944" s="3">
        <v>24</v>
      </c>
      <c r="H7944" s="3">
        <v>0</v>
      </c>
      <c r="I7944" s="3">
        <v>14</v>
      </c>
      <c r="J7944" s="3">
        <v>14</v>
      </c>
      <c r="K7944" s="3">
        <v>421</v>
      </c>
    </row>
    <row r="7945" spans="1:11" x14ac:dyDescent="0.25">
      <c r="A7945" s="9">
        <f t="shared" si="500"/>
        <v>11</v>
      </c>
      <c r="B7945" s="9">
        <f t="shared" si="501"/>
        <v>2015</v>
      </c>
      <c r="C7945" s="9">
        <f t="shared" si="502"/>
        <v>8</v>
      </c>
      <c r="D7945" s="9" t="str">
        <f t="shared" si="503"/>
        <v>Q4</v>
      </c>
      <c r="E7945" t="s">
        <v>44</v>
      </c>
      <c r="F7945">
        <v>201511</v>
      </c>
      <c r="G7945" s="3">
        <v>25</v>
      </c>
      <c r="H7945" s="3">
        <v>0</v>
      </c>
      <c r="I7945" s="3">
        <v>5</v>
      </c>
      <c r="J7945" s="3">
        <v>5</v>
      </c>
      <c r="K7945" s="3">
        <v>167</v>
      </c>
    </row>
    <row r="7946" spans="1:11" x14ac:dyDescent="0.25">
      <c r="A7946" s="9">
        <f t="shared" si="500"/>
        <v>11</v>
      </c>
      <c r="B7946" s="9">
        <f t="shared" si="501"/>
        <v>2015</v>
      </c>
      <c r="C7946" s="9">
        <f t="shared" si="502"/>
        <v>9</v>
      </c>
      <c r="D7946" s="9" t="str">
        <f t="shared" si="503"/>
        <v>Q4</v>
      </c>
      <c r="E7946" t="s">
        <v>44</v>
      </c>
      <c r="F7946">
        <v>201511</v>
      </c>
      <c r="G7946" s="3">
        <v>27</v>
      </c>
      <c r="H7946" s="3">
        <v>0</v>
      </c>
      <c r="I7946" s="3">
        <v>10</v>
      </c>
      <c r="J7946" s="3">
        <v>11</v>
      </c>
      <c r="K7946" s="3">
        <v>356</v>
      </c>
    </row>
    <row r="7947" spans="1:11" x14ac:dyDescent="0.25">
      <c r="A7947" s="9">
        <f t="shared" si="500"/>
        <v>11</v>
      </c>
      <c r="B7947" s="9">
        <f t="shared" si="501"/>
        <v>2015</v>
      </c>
      <c r="C7947" s="9">
        <f t="shared" si="502"/>
        <v>9</v>
      </c>
      <c r="D7947" s="9" t="str">
        <f t="shared" si="503"/>
        <v>Q4</v>
      </c>
      <c r="E7947" t="s">
        <v>44</v>
      </c>
      <c r="F7947">
        <v>201511</v>
      </c>
      <c r="G7947" s="3">
        <v>28</v>
      </c>
      <c r="H7947" s="3">
        <v>0</v>
      </c>
      <c r="I7947" s="3">
        <v>3</v>
      </c>
      <c r="J7947" s="3">
        <v>3</v>
      </c>
      <c r="K7947" s="3">
        <v>108</v>
      </c>
    </row>
    <row r="7948" spans="1:11" x14ac:dyDescent="0.25">
      <c r="A7948" s="9">
        <f t="shared" si="500"/>
        <v>11</v>
      </c>
      <c r="B7948" s="9">
        <f t="shared" si="501"/>
        <v>2015</v>
      </c>
      <c r="C7948" s="9">
        <f t="shared" si="502"/>
        <v>9</v>
      </c>
      <c r="D7948" s="9" t="str">
        <f t="shared" si="503"/>
        <v>Q4</v>
      </c>
      <c r="E7948" t="s">
        <v>44</v>
      </c>
      <c r="F7948">
        <v>201511</v>
      </c>
      <c r="G7948" s="3">
        <v>29</v>
      </c>
      <c r="H7948" s="3">
        <v>0</v>
      </c>
      <c r="I7948" s="3">
        <v>3</v>
      </c>
      <c r="J7948" s="3">
        <v>3</v>
      </c>
      <c r="K7948" s="3">
        <v>54</v>
      </c>
    </row>
    <row r="7949" spans="1:11" x14ac:dyDescent="0.25">
      <c r="A7949" s="9">
        <f t="shared" si="500"/>
        <v>11</v>
      </c>
      <c r="B7949" s="9">
        <f t="shared" si="501"/>
        <v>2015</v>
      </c>
      <c r="C7949" s="9">
        <f t="shared" si="502"/>
        <v>10</v>
      </c>
      <c r="D7949" s="9" t="str">
        <f t="shared" si="503"/>
        <v>Q4</v>
      </c>
      <c r="E7949" t="s">
        <v>44</v>
      </c>
      <c r="F7949">
        <v>201511</v>
      </c>
      <c r="G7949" s="3">
        <v>30</v>
      </c>
      <c r="H7949" s="3">
        <v>0</v>
      </c>
      <c r="I7949" s="3">
        <v>9</v>
      </c>
      <c r="J7949" s="3">
        <v>9</v>
      </c>
      <c r="K7949" s="3">
        <v>306</v>
      </c>
    </row>
    <row r="7950" spans="1:11" x14ac:dyDescent="0.25">
      <c r="A7950" s="9">
        <f t="shared" ref="A7950:A8013" si="504">F7950-(B7950*100)</f>
        <v>11</v>
      </c>
      <c r="B7950" s="9">
        <f t="shared" ref="B7950:B8013" si="505">INT(F7950/100)</f>
        <v>2015</v>
      </c>
      <c r="C7950" s="9">
        <f t="shared" ref="C7950:C8013" si="506">INT(G7950/3)</f>
        <v>10</v>
      </c>
      <c r="D7950" s="9" t="str">
        <f t="shared" ref="D7950:D8013" si="507">VLOOKUP(A7950,$R$2:$S$13,2,0)</f>
        <v>Q4</v>
      </c>
      <c r="E7950" t="s">
        <v>44</v>
      </c>
      <c r="F7950">
        <v>201511</v>
      </c>
      <c r="G7950" s="3">
        <v>31</v>
      </c>
      <c r="H7950" s="3">
        <v>0</v>
      </c>
      <c r="I7950" s="3">
        <v>4</v>
      </c>
      <c r="J7950" s="3">
        <v>4</v>
      </c>
      <c r="K7950" s="3">
        <v>140</v>
      </c>
    </row>
    <row r="7951" spans="1:11" x14ac:dyDescent="0.25">
      <c r="A7951" s="9">
        <f t="shared" si="504"/>
        <v>11</v>
      </c>
      <c r="B7951" s="9">
        <f t="shared" si="505"/>
        <v>2015</v>
      </c>
      <c r="C7951" s="9">
        <f t="shared" si="506"/>
        <v>10</v>
      </c>
      <c r="D7951" s="9" t="str">
        <f t="shared" si="507"/>
        <v>Q4</v>
      </c>
      <c r="E7951" t="s">
        <v>44</v>
      </c>
      <c r="F7951">
        <v>201511</v>
      </c>
      <c r="G7951" s="3">
        <v>32</v>
      </c>
      <c r="H7951" s="3">
        <v>0</v>
      </c>
      <c r="I7951" s="3">
        <v>2</v>
      </c>
      <c r="J7951" s="3">
        <v>2</v>
      </c>
      <c r="K7951" s="3">
        <v>54</v>
      </c>
    </row>
    <row r="7952" spans="1:11" x14ac:dyDescent="0.25">
      <c r="A7952" s="9">
        <f t="shared" si="504"/>
        <v>11</v>
      </c>
      <c r="B7952" s="9">
        <f t="shared" si="505"/>
        <v>2015</v>
      </c>
      <c r="C7952" s="9">
        <f t="shared" si="506"/>
        <v>11</v>
      </c>
      <c r="D7952" s="9" t="str">
        <f t="shared" si="507"/>
        <v>Q4</v>
      </c>
      <c r="E7952" t="s">
        <v>44</v>
      </c>
      <c r="F7952">
        <v>201511</v>
      </c>
      <c r="G7952" s="3">
        <v>33</v>
      </c>
      <c r="H7952" s="3">
        <v>0</v>
      </c>
      <c r="I7952" s="3">
        <v>12</v>
      </c>
      <c r="J7952" s="3">
        <v>12</v>
      </c>
      <c r="K7952" s="3">
        <v>390</v>
      </c>
    </row>
    <row r="7953" spans="1:11" x14ac:dyDescent="0.25">
      <c r="A7953" s="9">
        <f t="shared" si="504"/>
        <v>11</v>
      </c>
      <c r="B7953" s="9">
        <f t="shared" si="505"/>
        <v>2015</v>
      </c>
      <c r="C7953" s="9">
        <f t="shared" si="506"/>
        <v>11</v>
      </c>
      <c r="D7953" s="9" t="str">
        <f t="shared" si="507"/>
        <v>Q4</v>
      </c>
      <c r="E7953" t="s">
        <v>44</v>
      </c>
      <c r="F7953">
        <v>201511</v>
      </c>
      <c r="G7953" s="3">
        <v>34</v>
      </c>
      <c r="H7953" s="3">
        <v>0</v>
      </c>
      <c r="I7953" s="3">
        <v>3</v>
      </c>
      <c r="J7953" s="3">
        <v>3</v>
      </c>
      <c r="K7953" s="3">
        <v>115</v>
      </c>
    </row>
    <row r="7954" spans="1:11" x14ac:dyDescent="0.25">
      <c r="A7954" s="9">
        <f t="shared" si="504"/>
        <v>11</v>
      </c>
      <c r="B7954" s="9">
        <f t="shared" si="505"/>
        <v>2015</v>
      </c>
      <c r="C7954" s="9">
        <f t="shared" si="506"/>
        <v>12</v>
      </c>
      <c r="D7954" s="9" t="str">
        <f t="shared" si="507"/>
        <v>Q4</v>
      </c>
      <c r="E7954" t="s">
        <v>44</v>
      </c>
      <c r="F7954">
        <v>201511</v>
      </c>
      <c r="G7954" s="3">
        <v>36</v>
      </c>
      <c r="H7954" s="3">
        <v>0</v>
      </c>
      <c r="I7954" s="3">
        <v>10</v>
      </c>
      <c r="J7954" s="3">
        <v>10</v>
      </c>
      <c r="K7954" s="3">
        <v>294</v>
      </c>
    </row>
    <row r="7955" spans="1:11" x14ac:dyDescent="0.25">
      <c r="A7955" s="9">
        <f t="shared" si="504"/>
        <v>11</v>
      </c>
      <c r="B7955" s="9">
        <f t="shared" si="505"/>
        <v>2015</v>
      </c>
      <c r="C7955" s="9">
        <f t="shared" si="506"/>
        <v>12</v>
      </c>
      <c r="D7955" s="9" t="str">
        <f t="shared" si="507"/>
        <v>Q4</v>
      </c>
      <c r="E7955" t="s">
        <v>44</v>
      </c>
      <c r="F7955">
        <v>201511</v>
      </c>
      <c r="G7955" s="3">
        <v>37</v>
      </c>
      <c r="H7955" s="3">
        <v>0</v>
      </c>
      <c r="I7955" s="3">
        <v>3</v>
      </c>
      <c r="J7955" s="3">
        <v>3</v>
      </c>
      <c r="K7955" s="3">
        <v>70</v>
      </c>
    </row>
    <row r="7956" spans="1:11" x14ac:dyDescent="0.25">
      <c r="A7956" s="9">
        <f t="shared" si="504"/>
        <v>11</v>
      </c>
      <c r="B7956" s="9">
        <f t="shared" si="505"/>
        <v>2015</v>
      </c>
      <c r="C7956" s="9">
        <f t="shared" si="506"/>
        <v>12</v>
      </c>
      <c r="D7956" s="9" t="str">
        <f t="shared" si="507"/>
        <v>Q4</v>
      </c>
      <c r="E7956" t="s">
        <v>44</v>
      </c>
      <c r="F7956">
        <v>201511</v>
      </c>
      <c r="G7956" s="3">
        <v>38</v>
      </c>
      <c r="H7956" s="3">
        <v>0</v>
      </c>
      <c r="I7956" s="3">
        <v>1</v>
      </c>
      <c r="J7956" s="3">
        <v>1</v>
      </c>
      <c r="K7956" s="3">
        <v>54</v>
      </c>
    </row>
    <row r="7957" spans="1:11" x14ac:dyDescent="0.25">
      <c r="A7957" s="9">
        <f t="shared" si="504"/>
        <v>11</v>
      </c>
      <c r="B7957" s="9">
        <f t="shared" si="505"/>
        <v>2015</v>
      </c>
      <c r="C7957" s="9">
        <f t="shared" si="506"/>
        <v>13</v>
      </c>
      <c r="D7957" s="9" t="str">
        <f t="shared" si="507"/>
        <v>Q4</v>
      </c>
      <c r="E7957" t="s">
        <v>44</v>
      </c>
      <c r="F7957">
        <v>201511</v>
      </c>
      <c r="G7957" s="3">
        <v>39</v>
      </c>
      <c r="H7957" s="3">
        <v>0</v>
      </c>
      <c r="I7957" s="3">
        <v>9</v>
      </c>
      <c r="J7957" s="3">
        <v>10</v>
      </c>
      <c r="K7957" s="3">
        <v>288</v>
      </c>
    </row>
    <row r="7958" spans="1:11" x14ac:dyDescent="0.25">
      <c r="A7958" s="9">
        <f t="shared" si="504"/>
        <v>12</v>
      </c>
      <c r="B7958" s="9">
        <f t="shared" si="505"/>
        <v>2015</v>
      </c>
      <c r="C7958" s="9">
        <f t="shared" si="506"/>
        <v>0</v>
      </c>
      <c r="D7958" s="9" t="str">
        <f t="shared" si="507"/>
        <v>Q4</v>
      </c>
      <c r="E7958" t="s">
        <v>44</v>
      </c>
      <c r="F7958">
        <v>201512</v>
      </c>
      <c r="G7958" s="3">
        <v>0</v>
      </c>
      <c r="H7958" s="3">
        <v>63</v>
      </c>
      <c r="I7958" s="3">
        <v>63</v>
      </c>
      <c r="J7958" s="3">
        <v>65</v>
      </c>
      <c r="K7958" s="3">
        <v>3515.6</v>
      </c>
    </row>
    <row r="7959" spans="1:11" x14ac:dyDescent="0.25">
      <c r="A7959" s="9">
        <f t="shared" si="504"/>
        <v>12</v>
      </c>
      <c r="B7959" s="9">
        <f t="shared" si="505"/>
        <v>2015</v>
      </c>
      <c r="C7959" s="9">
        <f t="shared" si="506"/>
        <v>0</v>
      </c>
      <c r="D7959" s="9" t="str">
        <f t="shared" si="507"/>
        <v>Q4</v>
      </c>
      <c r="E7959" t="s">
        <v>44</v>
      </c>
      <c r="F7959">
        <v>201512</v>
      </c>
      <c r="G7959" s="3">
        <v>1</v>
      </c>
      <c r="H7959" s="3">
        <v>0</v>
      </c>
      <c r="I7959" s="3">
        <v>4</v>
      </c>
      <c r="J7959" s="3">
        <v>5</v>
      </c>
      <c r="K7959" s="3">
        <v>135</v>
      </c>
    </row>
    <row r="7960" spans="1:11" x14ac:dyDescent="0.25">
      <c r="A7960" s="9">
        <f t="shared" si="504"/>
        <v>12</v>
      </c>
      <c r="B7960" s="9">
        <f t="shared" si="505"/>
        <v>2015</v>
      </c>
      <c r="C7960" s="9">
        <f t="shared" si="506"/>
        <v>0</v>
      </c>
      <c r="D7960" s="9" t="str">
        <f t="shared" si="507"/>
        <v>Q4</v>
      </c>
      <c r="E7960" t="s">
        <v>44</v>
      </c>
      <c r="F7960">
        <v>201512</v>
      </c>
      <c r="G7960" s="3">
        <v>2</v>
      </c>
      <c r="H7960" s="3">
        <v>0</v>
      </c>
      <c r="I7960" s="3">
        <v>5</v>
      </c>
      <c r="J7960" s="3">
        <v>5</v>
      </c>
      <c r="K7960" s="3">
        <v>154</v>
      </c>
    </row>
    <row r="7961" spans="1:11" x14ac:dyDescent="0.25">
      <c r="A7961" s="9">
        <f t="shared" si="504"/>
        <v>12</v>
      </c>
      <c r="B7961" s="9">
        <f t="shared" si="505"/>
        <v>2015</v>
      </c>
      <c r="C7961" s="9">
        <f t="shared" si="506"/>
        <v>1</v>
      </c>
      <c r="D7961" s="9" t="str">
        <f t="shared" si="507"/>
        <v>Q4</v>
      </c>
      <c r="E7961" t="s">
        <v>44</v>
      </c>
      <c r="F7961">
        <v>201512</v>
      </c>
      <c r="G7961" s="3">
        <v>3</v>
      </c>
      <c r="H7961" s="3">
        <v>0</v>
      </c>
      <c r="I7961" s="3">
        <v>56</v>
      </c>
      <c r="J7961" s="3">
        <v>58</v>
      </c>
      <c r="K7961" s="3">
        <v>2518</v>
      </c>
    </row>
    <row r="7962" spans="1:11" x14ac:dyDescent="0.25">
      <c r="A7962" s="9">
        <f t="shared" si="504"/>
        <v>12</v>
      </c>
      <c r="B7962" s="9">
        <f t="shared" si="505"/>
        <v>2015</v>
      </c>
      <c r="C7962" s="9">
        <f t="shared" si="506"/>
        <v>1</v>
      </c>
      <c r="D7962" s="9" t="str">
        <f t="shared" si="507"/>
        <v>Q4</v>
      </c>
      <c r="E7962" t="s">
        <v>44</v>
      </c>
      <c r="F7962">
        <v>201512</v>
      </c>
      <c r="G7962" s="3">
        <v>4</v>
      </c>
      <c r="H7962" s="3">
        <v>0</v>
      </c>
      <c r="I7962" s="3">
        <v>3</v>
      </c>
      <c r="J7962" s="3">
        <v>3</v>
      </c>
      <c r="K7962" s="3">
        <v>130</v>
      </c>
    </row>
    <row r="7963" spans="1:11" x14ac:dyDescent="0.25">
      <c r="A7963" s="9">
        <f t="shared" si="504"/>
        <v>12</v>
      </c>
      <c r="B7963" s="9">
        <f t="shared" si="505"/>
        <v>2015</v>
      </c>
      <c r="C7963" s="9">
        <f t="shared" si="506"/>
        <v>1</v>
      </c>
      <c r="D7963" s="9" t="str">
        <f t="shared" si="507"/>
        <v>Q4</v>
      </c>
      <c r="E7963" t="s">
        <v>44</v>
      </c>
      <c r="F7963">
        <v>201512</v>
      </c>
      <c r="G7963" s="3">
        <v>5</v>
      </c>
      <c r="H7963" s="3">
        <v>0</v>
      </c>
      <c r="I7963" s="3">
        <v>3</v>
      </c>
      <c r="J7963" s="3">
        <v>3</v>
      </c>
      <c r="K7963" s="3">
        <v>75</v>
      </c>
    </row>
    <row r="7964" spans="1:11" x14ac:dyDescent="0.25">
      <c r="A7964" s="9">
        <f t="shared" si="504"/>
        <v>12</v>
      </c>
      <c r="B7964" s="9">
        <f t="shared" si="505"/>
        <v>2015</v>
      </c>
      <c r="C7964" s="9">
        <f t="shared" si="506"/>
        <v>2</v>
      </c>
      <c r="D7964" s="9" t="str">
        <f t="shared" si="507"/>
        <v>Q4</v>
      </c>
      <c r="E7964" t="s">
        <v>44</v>
      </c>
      <c r="F7964">
        <v>201512</v>
      </c>
      <c r="G7964" s="3">
        <v>6</v>
      </c>
      <c r="H7964" s="3">
        <v>0</v>
      </c>
      <c r="I7964" s="3">
        <v>49</v>
      </c>
      <c r="J7964" s="3">
        <v>49</v>
      </c>
      <c r="K7964" s="3">
        <v>2080</v>
      </c>
    </row>
    <row r="7965" spans="1:11" x14ac:dyDescent="0.25">
      <c r="A7965" s="9">
        <f t="shared" si="504"/>
        <v>12</v>
      </c>
      <c r="B7965" s="9">
        <f t="shared" si="505"/>
        <v>2015</v>
      </c>
      <c r="C7965" s="9">
        <f t="shared" si="506"/>
        <v>2</v>
      </c>
      <c r="D7965" s="9" t="str">
        <f t="shared" si="507"/>
        <v>Q4</v>
      </c>
      <c r="E7965" t="s">
        <v>44</v>
      </c>
      <c r="F7965">
        <v>201512</v>
      </c>
      <c r="G7965" s="3">
        <v>7</v>
      </c>
      <c r="H7965" s="3">
        <v>0</v>
      </c>
      <c r="I7965" s="3">
        <v>3</v>
      </c>
      <c r="J7965" s="3">
        <v>3</v>
      </c>
      <c r="K7965" s="3">
        <v>118</v>
      </c>
    </row>
    <row r="7966" spans="1:11" x14ac:dyDescent="0.25">
      <c r="A7966" s="9">
        <f t="shared" si="504"/>
        <v>12</v>
      </c>
      <c r="B7966" s="9">
        <f t="shared" si="505"/>
        <v>2015</v>
      </c>
      <c r="C7966" s="9">
        <f t="shared" si="506"/>
        <v>2</v>
      </c>
      <c r="D7966" s="9" t="str">
        <f t="shared" si="507"/>
        <v>Q4</v>
      </c>
      <c r="E7966" t="s">
        <v>44</v>
      </c>
      <c r="F7966">
        <v>201512</v>
      </c>
      <c r="G7966" s="3">
        <v>8</v>
      </c>
      <c r="H7966" s="3">
        <v>0</v>
      </c>
      <c r="I7966" s="3">
        <v>2</v>
      </c>
      <c r="J7966" s="3">
        <v>2</v>
      </c>
      <c r="K7966" s="3">
        <v>34</v>
      </c>
    </row>
    <row r="7967" spans="1:11" x14ac:dyDescent="0.25">
      <c r="A7967" s="9">
        <f t="shared" si="504"/>
        <v>12</v>
      </c>
      <c r="B7967" s="9">
        <f t="shared" si="505"/>
        <v>2015</v>
      </c>
      <c r="C7967" s="9">
        <f t="shared" si="506"/>
        <v>3</v>
      </c>
      <c r="D7967" s="9" t="str">
        <f t="shared" si="507"/>
        <v>Q4</v>
      </c>
      <c r="E7967" t="s">
        <v>44</v>
      </c>
      <c r="F7967">
        <v>201512</v>
      </c>
      <c r="G7967" s="3">
        <v>9</v>
      </c>
      <c r="H7967" s="3">
        <v>0</v>
      </c>
      <c r="I7967" s="3">
        <v>38</v>
      </c>
      <c r="J7967" s="3">
        <v>40</v>
      </c>
      <c r="K7967" s="3">
        <v>1410</v>
      </c>
    </row>
    <row r="7968" spans="1:11" x14ac:dyDescent="0.25">
      <c r="A7968" s="9">
        <f t="shared" si="504"/>
        <v>12</v>
      </c>
      <c r="B7968" s="9">
        <f t="shared" si="505"/>
        <v>2015</v>
      </c>
      <c r="C7968" s="9">
        <f t="shared" si="506"/>
        <v>3</v>
      </c>
      <c r="D7968" s="9" t="str">
        <f t="shared" si="507"/>
        <v>Q4</v>
      </c>
      <c r="E7968" t="s">
        <v>44</v>
      </c>
      <c r="F7968">
        <v>201512</v>
      </c>
      <c r="G7968" s="3">
        <v>10</v>
      </c>
      <c r="H7968" s="3">
        <v>0</v>
      </c>
      <c r="I7968" s="3">
        <v>3</v>
      </c>
      <c r="J7968" s="3">
        <v>3</v>
      </c>
      <c r="K7968" s="3">
        <v>85</v>
      </c>
    </row>
    <row r="7969" spans="1:11" x14ac:dyDescent="0.25">
      <c r="A7969" s="9">
        <f t="shared" si="504"/>
        <v>12</v>
      </c>
      <c r="B7969" s="9">
        <f t="shared" si="505"/>
        <v>2015</v>
      </c>
      <c r="C7969" s="9">
        <f t="shared" si="506"/>
        <v>3</v>
      </c>
      <c r="D7969" s="9" t="str">
        <f t="shared" si="507"/>
        <v>Q4</v>
      </c>
      <c r="E7969" t="s">
        <v>44</v>
      </c>
      <c r="F7969">
        <v>201512</v>
      </c>
      <c r="G7969" s="3">
        <v>11</v>
      </c>
      <c r="H7969" s="3">
        <v>0</v>
      </c>
      <c r="I7969" s="3">
        <v>3</v>
      </c>
      <c r="J7969" s="3">
        <v>4</v>
      </c>
      <c r="K7969" s="3">
        <v>107</v>
      </c>
    </row>
    <row r="7970" spans="1:11" x14ac:dyDescent="0.25">
      <c r="A7970" s="9">
        <f t="shared" si="504"/>
        <v>12</v>
      </c>
      <c r="B7970" s="9">
        <f t="shared" si="505"/>
        <v>2015</v>
      </c>
      <c r="C7970" s="9">
        <f t="shared" si="506"/>
        <v>4</v>
      </c>
      <c r="D7970" s="9" t="str">
        <f t="shared" si="507"/>
        <v>Q4</v>
      </c>
      <c r="E7970" t="s">
        <v>44</v>
      </c>
      <c r="F7970">
        <v>201512</v>
      </c>
      <c r="G7970" s="3">
        <v>12</v>
      </c>
      <c r="H7970" s="3">
        <v>0</v>
      </c>
      <c r="I7970" s="3">
        <v>31</v>
      </c>
      <c r="J7970" s="3">
        <v>32</v>
      </c>
      <c r="K7970" s="3">
        <v>1131.7</v>
      </c>
    </row>
    <row r="7971" spans="1:11" x14ac:dyDescent="0.25">
      <c r="A7971" s="9">
        <f t="shared" si="504"/>
        <v>12</v>
      </c>
      <c r="B7971" s="9">
        <f t="shared" si="505"/>
        <v>2015</v>
      </c>
      <c r="C7971" s="9">
        <f t="shared" si="506"/>
        <v>4</v>
      </c>
      <c r="D7971" s="9" t="str">
        <f t="shared" si="507"/>
        <v>Q4</v>
      </c>
      <c r="E7971" t="s">
        <v>44</v>
      </c>
      <c r="F7971">
        <v>201512</v>
      </c>
      <c r="G7971" s="3">
        <v>13</v>
      </c>
      <c r="H7971" s="3">
        <v>0</v>
      </c>
      <c r="I7971" s="3">
        <v>2</v>
      </c>
      <c r="J7971" s="3">
        <v>3</v>
      </c>
      <c r="K7971" s="3">
        <v>73</v>
      </c>
    </row>
    <row r="7972" spans="1:11" x14ac:dyDescent="0.25">
      <c r="A7972" s="9">
        <f t="shared" si="504"/>
        <v>12</v>
      </c>
      <c r="B7972" s="9">
        <f t="shared" si="505"/>
        <v>2015</v>
      </c>
      <c r="C7972" s="9">
        <f t="shared" si="506"/>
        <v>4</v>
      </c>
      <c r="D7972" s="9" t="str">
        <f t="shared" si="507"/>
        <v>Q4</v>
      </c>
      <c r="E7972" t="s">
        <v>44</v>
      </c>
      <c r="F7972">
        <v>201512</v>
      </c>
      <c r="G7972" s="3">
        <v>14</v>
      </c>
      <c r="H7972" s="3">
        <v>0</v>
      </c>
      <c r="I7972" s="3">
        <v>2</v>
      </c>
      <c r="J7972" s="3">
        <v>2</v>
      </c>
      <c r="K7972" s="3">
        <v>39</v>
      </c>
    </row>
    <row r="7973" spans="1:11" x14ac:dyDescent="0.25">
      <c r="A7973" s="9">
        <f t="shared" si="504"/>
        <v>12</v>
      </c>
      <c r="B7973" s="9">
        <f t="shared" si="505"/>
        <v>2015</v>
      </c>
      <c r="C7973" s="9">
        <f t="shared" si="506"/>
        <v>5</v>
      </c>
      <c r="D7973" s="9" t="str">
        <f t="shared" si="507"/>
        <v>Q4</v>
      </c>
      <c r="E7973" t="s">
        <v>44</v>
      </c>
      <c r="F7973">
        <v>201512</v>
      </c>
      <c r="G7973" s="3">
        <v>15</v>
      </c>
      <c r="H7973" s="3">
        <v>0</v>
      </c>
      <c r="I7973" s="3">
        <v>26</v>
      </c>
      <c r="J7973" s="3">
        <v>26</v>
      </c>
      <c r="K7973" s="3">
        <v>970</v>
      </c>
    </row>
    <row r="7974" spans="1:11" x14ac:dyDescent="0.25">
      <c r="A7974" s="9">
        <f t="shared" si="504"/>
        <v>12</v>
      </c>
      <c r="B7974" s="9">
        <f t="shared" si="505"/>
        <v>2015</v>
      </c>
      <c r="C7974" s="9">
        <f t="shared" si="506"/>
        <v>5</v>
      </c>
      <c r="D7974" s="9" t="str">
        <f t="shared" si="507"/>
        <v>Q4</v>
      </c>
      <c r="E7974" t="s">
        <v>44</v>
      </c>
      <c r="F7974">
        <v>201512</v>
      </c>
      <c r="G7974" s="3">
        <v>16</v>
      </c>
      <c r="H7974" s="3">
        <v>0</v>
      </c>
      <c r="I7974" s="3">
        <v>4</v>
      </c>
      <c r="J7974" s="3">
        <v>4</v>
      </c>
      <c r="K7974" s="3">
        <v>111</v>
      </c>
    </row>
    <row r="7975" spans="1:11" x14ac:dyDescent="0.25">
      <c r="A7975" s="9">
        <f t="shared" si="504"/>
        <v>12</v>
      </c>
      <c r="B7975" s="9">
        <f t="shared" si="505"/>
        <v>2015</v>
      </c>
      <c r="C7975" s="9">
        <f t="shared" si="506"/>
        <v>5</v>
      </c>
      <c r="D7975" s="9" t="str">
        <f t="shared" si="507"/>
        <v>Q4</v>
      </c>
      <c r="E7975" t="s">
        <v>44</v>
      </c>
      <c r="F7975">
        <v>201512</v>
      </c>
      <c r="G7975" s="3">
        <v>17</v>
      </c>
      <c r="H7975" s="3">
        <v>0</v>
      </c>
      <c r="I7975" s="3">
        <v>3</v>
      </c>
      <c r="J7975" s="3">
        <v>3</v>
      </c>
      <c r="K7975" s="3">
        <v>79</v>
      </c>
    </row>
    <row r="7976" spans="1:11" x14ac:dyDescent="0.25">
      <c r="A7976" s="9">
        <f t="shared" si="504"/>
        <v>12</v>
      </c>
      <c r="B7976" s="9">
        <f t="shared" si="505"/>
        <v>2015</v>
      </c>
      <c r="C7976" s="9">
        <f t="shared" si="506"/>
        <v>6</v>
      </c>
      <c r="D7976" s="9" t="str">
        <f t="shared" si="507"/>
        <v>Q4</v>
      </c>
      <c r="E7976" t="s">
        <v>44</v>
      </c>
      <c r="F7976">
        <v>201512</v>
      </c>
      <c r="G7976" s="3">
        <v>18</v>
      </c>
      <c r="H7976" s="3">
        <v>0</v>
      </c>
      <c r="I7976" s="3">
        <v>25</v>
      </c>
      <c r="J7976" s="3">
        <v>25</v>
      </c>
      <c r="K7976" s="3">
        <v>922</v>
      </c>
    </row>
    <row r="7977" spans="1:11" x14ac:dyDescent="0.25">
      <c r="A7977" s="9">
        <f t="shared" si="504"/>
        <v>12</v>
      </c>
      <c r="B7977" s="9">
        <f t="shared" si="505"/>
        <v>2015</v>
      </c>
      <c r="C7977" s="9">
        <f t="shared" si="506"/>
        <v>6</v>
      </c>
      <c r="D7977" s="9" t="str">
        <f t="shared" si="507"/>
        <v>Q4</v>
      </c>
      <c r="E7977" t="s">
        <v>44</v>
      </c>
      <c r="F7977">
        <v>201512</v>
      </c>
      <c r="G7977" s="3">
        <v>19</v>
      </c>
      <c r="H7977" s="3">
        <v>0</v>
      </c>
      <c r="I7977" s="3">
        <v>1</v>
      </c>
      <c r="J7977" s="3">
        <v>1</v>
      </c>
      <c r="K7977" s="3">
        <v>7</v>
      </c>
    </row>
    <row r="7978" spans="1:11" x14ac:dyDescent="0.25">
      <c r="A7978" s="9">
        <f t="shared" si="504"/>
        <v>12</v>
      </c>
      <c r="B7978" s="9">
        <f t="shared" si="505"/>
        <v>2015</v>
      </c>
      <c r="C7978" s="9">
        <f t="shared" si="506"/>
        <v>6</v>
      </c>
      <c r="D7978" s="9" t="str">
        <f t="shared" si="507"/>
        <v>Q4</v>
      </c>
      <c r="E7978" t="s">
        <v>44</v>
      </c>
      <c r="F7978">
        <v>201512</v>
      </c>
      <c r="G7978" s="3">
        <v>20</v>
      </c>
      <c r="H7978" s="3">
        <v>0</v>
      </c>
      <c r="I7978" s="3">
        <v>3</v>
      </c>
      <c r="J7978" s="3">
        <v>3</v>
      </c>
      <c r="K7978" s="3">
        <v>57</v>
      </c>
    </row>
    <row r="7979" spans="1:11" x14ac:dyDescent="0.25">
      <c r="A7979" s="9">
        <f t="shared" si="504"/>
        <v>12</v>
      </c>
      <c r="B7979" s="9">
        <f t="shared" si="505"/>
        <v>2015</v>
      </c>
      <c r="C7979" s="9">
        <f t="shared" si="506"/>
        <v>7</v>
      </c>
      <c r="D7979" s="9" t="str">
        <f t="shared" si="507"/>
        <v>Q4</v>
      </c>
      <c r="E7979" t="s">
        <v>44</v>
      </c>
      <c r="F7979">
        <v>201512</v>
      </c>
      <c r="G7979" s="3">
        <v>21</v>
      </c>
      <c r="H7979" s="3">
        <v>0</v>
      </c>
      <c r="I7979" s="3">
        <v>22</v>
      </c>
      <c r="J7979" s="3">
        <v>23</v>
      </c>
      <c r="K7979" s="3">
        <v>811</v>
      </c>
    </row>
    <row r="7980" spans="1:11" x14ac:dyDescent="0.25">
      <c r="A7980" s="9">
        <f t="shared" si="504"/>
        <v>12</v>
      </c>
      <c r="B7980" s="9">
        <f t="shared" si="505"/>
        <v>2015</v>
      </c>
      <c r="C7980" s="9">
        <f t="shared" si="506"/>
        <v>7</v>
      </c>
      <c r="D7980" s="9" t="str">
        <f t="shared" si="507"/>
        <v>Q4</v>
      </c>
      <c r="E7980" t="s">
        <v>44</v>
      </c>
      <c r="F7980">
        <v>201512</v>
      </c>
      <c r="G7980" s="3">
        <v>22</v>
      </c>
      <c r="H7980" s="3">
        <v>0</v>
      </c>
      <c r="I7980" s="3">
        <v>2</v>
      </c>
      <c r="J7980" s="3">
        <v>2</v>
      </c>
      <c r="K7980" s="3">
        <v>43</v>
      </c>
    </row>
    <row r="7981" spans="1:11" x14ac:dyDescent="0.25">
      <c r="A7981" s="9">
        <f t="shared" si="504"/>
        <v>12</v>
      </c>
      <c r="B7981" s="9">
        <f t="shared" si="505"/>
        <v>2015</v>
      </c>
      <c r="C7981" s="9">
        <f t="shared" si="506"/>
        <v>7</v>
      </c>
      <c r="D7981" s="9" t="str">
        <f t="shared" si="507"/>
        <v>Q4</v>
      </c>
      <c r="E7981" t="s">
        <v>44</v>
      </c>
      <c r="F7981">
        <v>201512</v>
      </c>
      <c r="G7981" s="3">
        <v>23</v>
      </c>
      <c r="H7981" s="3">
        <v>0</v>
      </c>
      <c r="I7981" s="3">
        <v>6</v>
      </c>
      <c r="J7981" s="3">
        <v>6</v>
      </c>
      <c r="K7981" s="3">
        <v>259</v>
      </c>
    </row>
    <row r="7982" spans="1:11" x14ac:dyDescent="0.25">
      <c r="A7982" s="9">
        <f t="shared" si="504"/>
        <v>12</v>
      </c>
      <c r="B7982" s="9">
        <f t="shared" si="505"/>
        <v>2015</v>
      </c>
      <c r="C7982" s="9">
        <f t="shared" si="506"/>
        <v>8</v>
      </c>
      <c r="D7982" s="9" t="str">
        <f t="shared" si="507"/>
        <v>Q4</v>
      </c>
      <c r="E7982" t="s">
        <v>44</v>
      </c>
      <c r="F7982">
        <v>201512</v>
      </c>
      <c r="G7982" s="3">
        <v>24</v>
      </c>
      <c r="H7982" s="3">
        <v>0</v>
      </c>
      <c r="I7982" s="3">
        <v>19</v>
      </c>
      <c r="J7982" s="3">
        <v>20</v>
      </c>
      <c r="K7982" s="3">
        <v>698</v>
      </c>
    </row>
    <row r="7983" spans="1:11" x14ac:dyDescent="0.25">
      <c r="A7983" s="9">
        <f t="shared" si="504"/>
        <v>12</v>
      </c>
      <c r="B7983" s="9">
        <f t="shared" si="505"/>
        <v>2015</v>
      </c>
      <c r="C7983" s="9">
        <f t="shared" si="506"/>
        <v>8</v>
      </c>
      <c r="D7983" s="9" t="str">
        <f t="shared" si="507"/>
        <v>Q4</v>
      </c>
      <c r="E7983" t="s">
        <v>44</v>
      </c>
      <c r="F7983">
        <v>201512</v>
      </c>
      <c r="G7983" s="3">
        <v>25</v>
      </c>
      <c r="H7983" s="3">
        <v>0</v>
      </c>
      <c r="I7983" s="3">
        <v>3</v>
      </c>
      <c r="J7983" s="3">
        <v>3</v>
      </c>
      <c r="K7983" s="3">
        <v>68</v>
      </c>
    </row>
    <row r="7984" spans="1:11" x14ac:dyDescent="0.25">
      <c r="A7984" s="9">
        <f t="shared" si="504"/>
        <v>12</v>
      </c>
      <c r="B7984" s="9">
        <f t="shared" si="505"/>
        <v>2015</v>
      </c>
      <c r="C7984" s="9">
        <f t="shared" si="506"/>
        <v>8</v>
      </c>
      <c r="D7984" s="9" t="str">
        <f t="shared" si="507"/>
        <v>Q4</v>
      </c>
      <c r="E7984" t="s">
        <v>44</v>
      </c>
      <c r="F7984">
        <v>201512</v>
      </c>
      <c r="G7984" s="3">
        <v>26</v>
      </c>
      <c r="H7984" s="3">
        <v>0</v>
      </c>
      <c r="I7984" s="3">
        <v>1</v>
      </c>
      <c r="J7984" s="3">
        <v>1</v>
      </c>
      <c r="K7984" s="3">
        <v>7</v>
      </c>
    </row>
    <row r="7985" spans="1:11" x14ac:dyDescent="0.25">
      <c r="A7985" s="9">
        <f t="shared" si="504"/>
        <v>12</v>
      </c>
      <c r="B7985" s="9">
        <f t="shared" si="505"/>
        <v>2015</v>
      </c>
      <c r="C7985" s="9">
        <f t="shared" si="506"/>
        <v>9</v>
      </c>
      <c r="D7985" s="9" t="str">
        <f t="shared" si="507"/>
        <v>Q4</v>
      </c>
      <c r="E7985" t="s">
        <v>44</v>
      </c>
      <c r="F7985">
        <v>201512</v>
      </c>
      <c r="G7985" s="3">
        <v>27</v>
      </c>
      <c r="H7985" s="3">
        <v>0</v>
      </c>
      <c r="I7985" s="3">
        <v>18</v>
      </c>
      <c r="J7985" s="3">
        <v>18</v>
      </c>
      <c r="K7985" s="3">
        <v>630</v>
      </c>
    </row>
    <row r="7986" spans="1:11" x14ac:dyDescent="0.25">
      <c r="A7986" s="9">
        <f t="shared" si="504"/>
        <v>12</v>
      </c>
      <c r="B7986" s="9">
        <f t="shared" si="505"/>
        <v>2015</v>
      </c>
      <c r="C7986" s="9">
        <f t="shared" si="506"/>
        <v>9</v>
      </c>
      <c r="D7986" s="9" t="str">
        <f t="shared" si="507"/>
        <v>Q4</v>
      </c>
      <c r="E7986" t="s">
        <v>44</v>
      </c>
      <c r="F7986">
        <v>201512</v>
      </c>
      <c r="G7986" s="3">
        <v>28</v>
      </c>
      <c r="H7986" s="3">
        <v>0</v>
      </c>
      <c r="I7986" s="3">
        <v>3</v>
      </c>
      <c r="J7986" s="3">
        <v>3</v>
      </c>
      <c r="K7986" s="3">
        <v>97</v>
      </c>
    </row>
    <row r="7987" spans="1:11" x14ac:dyDescent="0.25">
      <c r="A7987" s="9">
        <f t="shared" si="504"/>
        <v>12</v>
      </c>
      <c r="B7987" s="9">
        <f t="shared" si="505"/>
        <v>2015</v>
      </c>
      <c r="C7987" s="9">
        <f t="shared" si="506"/>
        <v>9</v>
      </c>
      <c r="D7987" s="9" t="str">
        <f t="shared" si="507"/>
        <v>Q4</v>
      </c>
      <c r="E7987" t="s">
        <v>44</v>
      </c>
      <c r="F7987">
        <v>201512</v>
      </c>
      <c r="G7987" s="3">
        <v>29</v>
      </c>
      <c r="H7987" s="3">
        <v>0</v>
      </c>
      <c r="I7987" s="3">
        <v>2</v>
      </c>
      <c r="J7987" s="3">
        <v>2</v>
      </c>
      <c r="K7987" s="3">
        <v>43</v>
      </c>
    </row>
    <row r="7988" spans="1:11" x14ac:dyDescent="0.25">
      <c r="A7988" s="9">
        <f t="shared" si="504"/>
        <v>12</v>
      </c>
      <c r="B7988" s="9">
        <f t="shared" si="505"/>
        <v>2015</v>
      </c>
      <c r="C7988" s="9">
        <f t="shared" si="506"/>
        <v>10</v>
      </c>
      <c r="D7988" s="9" t="str">
        <f t="shared" si="507"/>
        <v>Q4</v>
      </c>
      <c r="E7988" t="s">
        <v>44</v>
      </c>
      <c r="F7988">
        <v>201512</v>
      </c>
      <c r="G7988" s="3">
        <v>30</v>
      </c>
      <c r="H7988" s="3">
        <v>0</v>
      </c>
      <c r="I7988" s="3">
        <v>18</v>
      </c>
      <c r="J7988" s="3">
        <v>20</v>
      </c>
      <c r="K7988" s="3">
        <v>664</v>
      </c>
    </row>
    <row r="7989" spans="1:11" x14ac:dyDescent="0.25">
      <c r="A7989" s="9">
        <f t="shared" si="504"/>
        <v>12</v>
      </c>
      <c r="B7989" s="9">
        <f t="shared" si="505"/>
        <v>2015</v>
      </c>
      <c r="C7989" s="9">
        <f t="shared" si="506"/>
        <v>10</v>
      </c>
      <c r="D7989" s="9" t="str">
        <f t="shared" si="507"/>
        <v>Q4</v>
      </c>
      <c r="E7989" t="s">
        <v>44</v>
      </c>
      <c r="F7989">
        <v>201512</v>
      </c>
      <c r="G7989" s="3">
        <v>31</v>
      </c>
      <c r="H7989" s="3">
        <v>0</v>
      </c>
      <c r="I7989" s="3">
        <v>3</v>
      </c>
      <c r="J7989" s="3">
        <v>3</v>
      </c>
      <c r="K7989" s="3">
        <v>97</v>
      </c>
    </row>
    <row r="7990" spans="1:11" x14ac:dyDescent="0.25">
      <c r="A7990" s="9">
        <f t="shared" si="504"/>
        <v>12</v>
      </c>
      <c r="B7990" s="9">
        <f t="shared" si="505"/>
        <v>2015</v>
      </c>
      <c r="C7990" s="9">
        <f t="shared" si="506"/>
        <v>10</v>
      </c>
      <c r="D7990" s="9" t="str">
        <f t="shared" si="507"/>
        <v>Q4</v>
      </c>
      <c r="E7990" t="s">
        <v>44</v>
      </c>
      <c r="F7990">
        <v>201512</v>
      </c>
      <c r="G7990" s="3">
        <v>32</v>
      </c>
      <c r="H7990" s="3">
        <v>0</v>
      </c>
      <c r="I7990" s="3">
        <v>1</v>
      </c>
      <c r="J7990" s="3">
        <v>1</v>
      </c>
      <c r="K7990" s="3">
        <v>7</v>
      </c>
    </row>
    <row r="7991" spans="1:11" x14ac:dyDescent="0.25">
      <c r="A7991" s="9">
        <f t="shared" si="504"/>
        <v>12</v>
      </c>
      <c r="B7991" s="9">
        <f t="shared" si="505"/>
        <v>2015</v>
      </c>
      <c r="C7991" s="9">
        <f t="shared" si="506"/>
        <v>11</v>
      </c>
      <c r="D7991" s="9" t="str">
        <f t="shared" si="507"/>
        <v>Q4</v>
      </c>
      <c r="E7991" t="s">
        <v>44</v>
      </c>
      <c r="F7991">
        <v>201512</v>
      </c>
      <c r="G7991" s="3">
        <v>33</v>
      </c>
      <c r="H7991" s="3">
        <v>0</v>
      </c>
      <c r="I7991" s="3">
        <v>17</v>
      </c>
      <c r="J7991" s="3">
        <v>18</v>
      </c>
      <c r="K7991" s="3">
        <v>607</v>
      </c>
    </row>
    <row r="7992" spans="1:11" x14ac:dyDescent="0.25">
      <c r="A7992" s="9">
        <f t="shared" si="504"/>
        <v>12</v>
      </c>
      <c r="B7992" s="9">
        <f t="shared" si="505"/>
        <v>2015</v>
      </c>
      <c r="C7992" s="9">
        <f t="shared" si="506"/>
        <v>11</v>
      </c>
      <c r="D7992" s="9" t="str">
        <f t="shared" si="507"/>
        <v>Q4</v>
      </c>
      <c r="E7992" t="s">
        <v>44</v>
      </c>
      <c r="F7992">
        <v>201512</v>
      </c>
      <c r="G7992" s="3">
        <v>34</v>
      </c>
      <c r="H7992" s="3">
        <v>0</v>
      </c>
      <c r="I7992" s="3">
        <v>3</v>
      </c>
      <c r="J7992" s="3">
        <v>3</v>
      </c>
      <c r="K7992" s="3">
        <v>97</v>
      </c>
    </row>
    <row r="7993" spans="1:11" x14ac:dyDescent="0.25">
      <c r="A7993" s="9">
        <f t="shared" si="504"/>
        <v>12</v>
      </c>
      <c r="B7993" s="9">
        <f t="shared" si="505"/>
        <v>2015</v>
      </c>
      <c r="C7993" s="9">
        <f t="shared" si="506"/>
        <v>11</v>
      </c>
      <c r="D7993" s="9" t="str">
        <f t="shared" si="507"/>
        <v>Q4</v>
      </c>
      <c r="E7993" t="s">
        <v>44</v>
      </c>
      <c r="F7993">
        <v>201512</v>
      </c>
      <c r="G7993" s="3">
        <v>35</v>
      </c>
      <c r="H7993" s="3">
        <v>0</v>
      </c>
      <c r="I7993" s="3">
        <v>4</v>
      </c>
      <c r="J7993" s="3">
        <v>5</v>
      </c>
      <c r="K7993" s="3">
        <v>146</v>
      </c>
    </row>
    <row r="7994" spans="1:11" x14ac:dyDescent="0.25">
      <c r="A7994" s="9">
        <f t="shared" si="504"/>
        <v>12</v>
      </c>
      <c r="B7994" s="9">
        <f t="shared" si="505"/>
        <v>2015</v>
      </c>
      <c r="C7994" s="9">
        <f t="shared" si="506"/>
        <v>12</v>
      </c>
      <c r="D7994" s="9" t="str">
        <f t="shared" si="507"/>
        <v>Q4</v>
      </c>
      <c r="E7994" t="s">
        <v>44</v>
      </c>
      <c r="F7994">
        <v>201512</v>
      </c>
      <c r="G7994" s="3">
        <v>36</v>
      </c>
      <c r="H7994" s="3">
        <v>0</v>
      </c>
      <c r="I7994" s="3">
        <v>13</v>
      </c>
      <c r="J7994" s="3">
        <v>13</v>
      </c>
      <c r="K7994" s="3">
        <v>489</v>
      </c>
    </row>
    <row r="7995" spans="1:11" x14ac:dyDescent="0.25">
      <c r="A7995" s="9">
        <f t="shared" si="504"/>
        <v>12</v>
      </c>
      <c r="B7995" s="9">
        <f t="shared" si="505"/>
        <v>2015</v>
      </c>
      <c r="C7995" s="9">
        <f t="shared" si="506"/>
        <v>12</v>
      </c>
      <c r="D7995" s="9" t="str">
        <f t="shared" si="507"/>
        <v>Q4</v>
      </c>
      <c r="E7995" t="s">
        <v>44</v>
      </c>
      <c r="F7995">
        <v>201512</v>
      </c>
      <c r="G7995" s="3">
        <v>37</v>
      </c>
      <c r="H7995" s="3">
        <v>0</v>
      </c>
      <c r="I7995" s="3">
        <v>3</v>
      </c>
      <c r="J7995" s="3">
        <v>3</v>
      </c>
      <c r="K7995" s="3">
        <v>97</v>
      </c>
    </row>
    <row r="7996" spans="1:11" x14ac:dyDescent="0.25">
      <c r="A7996" s="9">
        <f t="shared" si="504"/>
        <v>12</v>
      </c>
      <c r="B7996" s="9">
        <f t="shared" si="505"/>
        <v>2015</v>
      </c>
      <c r="C7996" s="9">
        <f t="shared" si="506"/>
        <v>12</v>
      </c>
      <c r="D7996" s="9" t="str">
        <f t="shared" si="507"/>
        <v>Q4</v>
      </c>
      <c r="E7996" t="s">
        <v>44</v>
      </c>
      <c r="F7996">
        <v>201512</v>
      </c>
      <c r="G7996" s="3">
        <v>38</v>
      </c>
      <c r="H7996" s="3">
        <v>0</v>
      </c>
      <c r="I7996" s="3">
        <v>6</v>
      </c>
      <c r="J7996" s="3">
        <v>6</v>
      </c>
      <c r="K7996" s="3">
        <v>154</v>
      </c>
    </row>
    <row r="7997" spans="1:11" x14ac:dyDescent="0.25">
      <c r="A7997" s="9">
        <f t="shared" si="504"/>
        <v>12</v>
      </c>
      <c r="B7997" s="9">
        <f t="shared" si="505"/>
        <v>2015</v>
      </c>
      <c r="C7997" s="9">
        <f t="shared" si="506"/>
        <v>13</v>
      </c>
      <c r="D7997" s="9" t="str">
        <f t="shared" si="507"/>
        <v>Q4</v>
      </c>
      <c r="E7997" t="s">
        <v>44</v>
      </c>
      <c r="F7997">
        <v>201512</v>
      </c>
      <c r="G7997" s="3">
        <v>39</v>
      </c>
      <c r="H7997" s="3">
        <v>0</v>
      </c>
      <c r="I7997" s="3">
        <v>2</v>
      </c>
      <c r="J7997" s="3">
        <v>2</v>
      </c>
      <c r="K7997" s="3">
        <v>54</v>
      </c>
    </row>
    <row r="7998" spans="1:11" x14ac:dyDescent="0.25">
      <c r="A7998" s="9">
        <f t="shared" si="504"/>
        <v>1</v>
      </c>
      <c r="B7998" s="9">
        <f t="shared" si="505"/>
        <v>2016</v>
      </c>
      <c r="C7998" s="9">
        <f t="shared" si="506"/>
        <v>0</v>
      </c>
      <c r="D7998" s="9" t="str">
        <f t="shared" si="507"/>
        <v>Q1</v>
      </c>
      <c r="E7998" t="s">
        <v>44</v>
      </c>
      <c r="F7998">
        <v>201601</v>
      </c>
      <c r="G7998" s="3">
        <v>0</v>
      </c>
      <c r="H7998" s="3">
        <v>44</v>
      </c>
      <c r="I7998" s="3">
        <v>44</v>
      </c>
      <c r="J7998" s="3">
        <v>45</v>
      </c>
      <c r="K7998" s="3">
        <v>2371.8000000000002</v>
      </c>
    </row>
    <row r="7999" spans="1:11" x14ac:dyDescent="0.25">
      <c r="A7999" s="9">
        <f t="shared" si="504"/>
        <v>1</v>
      </c>
      <c r="B7999" s="9">
        <f t="shared" si="505"/>
        <v>2016</v>
      </c>
      <c r="C7999" s="9">
        <f t="shared" si="506"/>
        <v>0</v>
      </c>
      <c r="D7999" s="9" t="str">
        <f t="shared" si="507"/>
        <v>Q1</v>
      </c>
      <c r="E7999" t="s">
        <v>44</v>
      </c>
      <c r="F7999">
        <v>201601</v>
      </c>
      <c r="G7999" s="3">
        <v>1</v>
      </c>
      <c r="H7999" s="3">
        <v>0</v>
      </c>
      <c r="I7999" s="3">
        <v>2</v>
      </c>
      <c r="J7999" s="3">
        <v>3</v>
      </c>
      <c r="K7999" s="3">
        <v>36.9</v>
      </c>
    </row>
    <row r="8000" spans="1:11" x14ac:dyDescent="0.25">
      <c r="A8000" s="9">
        <f t="shared" si="504"/>
        <v>1</v>
      </c>
      <c r="B8000" s="9">
        <f t="shared" si="505"/>
        <v>2016</v>
      </c>
      <c r="C8000" s="9">
        <f t="shared" si="506"/>
        <v>0</v>
      </c>
      <c r="D8000" s="9" t="str">
        <f t="shared" si="507"/>
        <v>Q1</v>
      </c>
      <c r="E8000" t="s">
        <v>44</v>
      </c>
      <c r="F8000">
        <v>201601</v>
      </c>
      <c r="G8000" s="3">
        <v>2</v>
      </c>
      <c r="H8000" s="3">
        <v>0</v>
      </c>
      <c r="I8000" s="3">
        <v>1</v>
      </c>
      <c r="J8000" s="3">
        <v>1</v>
      </c>
      <c r="K8000" s="3">
        <v>63</v>
      </c>
    </row>
    <row r="8001" spans="1:11" x14ac:dyDescent="0.25">
      <c r="A8001" s="9">
        <f t="shared" si="504"/>
        <v>1</v>
      </c>
      <c r="B8001" s="9">
        <f t="shared" si="505"/>
        <v>2016</v>
      </c>
      <c r="C8001" s="9">
        <f t="shared" si="506"/>
        <v>1</v>
      </c>
      <c r="D8001" s="9" t="str">
        <f t="shared" si="507"/>
        <v>Q1</v>
      </c>
      <c r="E8001" t="s">
        <v>44</v>
      </c>
      <c r="F8001">
        <v>201601</v>
      </c>
      <c r="G8001" s="3">
        <v>3</v>
      </c>
      <c r="H8001" s="3">
        <v>0</v>
      </c>
      <c r="I8001" s="3">
        <v>32</v>
      </c>
      <c r="J8001" s="3">
        <v>34</v>
      </c>
      <c r="K8001" s="3">
        <v>1496.33</v>
      </c>
    </row>
    <row r="8002" spans="1:11" x14ac:dyDescent="0.25">
      <c r="A8002" s="9">
        <f t="shared" si="504"/>
        <v>1</v>
      </c>
      <c r="B8002" s="9">
        <f t="shared" si="505"/>
        <v>2016</v>
      </c>
      <c r="C8002" s="9">
        <f t="shared" si="506"/>
        <v>1</v>
      </c>
      <c r="D8002" s="9" t="str">
        <f t="shared" si="507"/>
        <v>Q1</v>
      </c>
      <c r="E8002" t="s">
        <v>44</v>
      </c>
      <c r="F8002">
        <v>201601</v>
      </c>
      <c r="G8002" s="3">
        <v>4</v>
      </c>
      <c r="H8002" s="3">
        <v>0</v>
      </c>
      <c r="I8002" s="3">
        <v>1</v>
      </c>
      <c r="J8002" s="3">
        <v>1</v>
      </c>
      <c r="K8002" s="3">
        <v>51</v>
      </c>
    </row>
    <row r="8003" spans="1:11" x14ac:dyDescent="0.25">
      <c r="A8003" s="9">
        <f t="shared" si="504"/>
        <v>1</v>
      </c>
      <c r="B8003" s="9">
        <f t="shared" si="505"/>
        <v>2016</v>
      </c>
      <c r="C8003" s="9">
        <f t="shared" si="506"/>
        <v>1</v>
      </c>
      <c r="D8003" s="9" t="str">
        <f t="shared" si="507"/>
        <v>Q1</v>
      </c>
      <c r="E8003" t="s">
        <v>44</v>
      </c>
      <c r="F8003">
        <v>201601</v>
      </c>
      <c r="G8003" s="3">
        <v>5</v>
      </c>
      <c r="H8003" s="3">
        <v>0</v>
      </c>
      <c r="I8003" s="3">
        <v>1</v>
      </c>
      <c r="J8003" s="3">
        <v>1</v>
      </c>
      <c r="K8003" s="3">
        <v>63</v>
      </c>
    </row>
    <row r="8004" spans="1:11" x14ac:dyDescent="0.25">
      <c r="A8004" s="9">
        <f t="shared" si="504"/>
        <v>1</v>
      </c>
      <c r="B8004" s="9">
        <f t="shared" si="505"/>
        <v>2016</v>
      </c>
      <c r="C8004" s="9">
        <f t="shared" si="506"/>
        <v>2</v>
      </c>
      <c r="D8004" s="9" t="str">
        <f t="shared" si="507"/>
        <v>Q1</v>
      </c>
      <c r="E8004" t="s">
        <v>44</v>
      </c>
      <c r="F8004">
        <v>201601</v>
      </c>
      <c r="G8004" s="3">
        <v>6</v>
      </c>
      <c r="H8004" s="3">
        <v>0</v>
      </c>
      <c r="I8004" s="3">
        <v>26</v>
      </c>
      <c r="J8004" s="3">
        <v>26</v>
      </c>
      <c r="K8004" s="3">
        <v>1133.22</v>
      </c>
    </row>
    <row r="8005" spans="1:11" x14ac:dyDescent="0.25">
      <c r="A8005" s="9">
        <f t="shared" si="504"/>
        <v>1</v>
      </c>
      <c r="B8005" s="9">
        <f t="shared" si="505"/>
        <v>2016</v>
      </c>
      <c r="C8005" s="9">
        <f t="shared" si="506"/>
        <v>2</v>
      </c>
      <c r="D8005" s="9" t="str">
        <f t="shared" si="507"/>
        <v>Q1</v>
      </c>
      <c r="E8005" t="s">
        <v>44</v>
      </c>
      <c r="F8005">
        <v>201601</v>
      </c>
      <c r="G8005" s="3">
        <v>7</v>
      </c>
      <c r="H8005" s="3">
        <v>0</v>
      </c>
      <c r="I8005" s="3">
        <v>2</v>
      </c>
      <c r="J8005" s="3">
        <v>2</v>
      </c>
      <c r="K8005" s="3">
        <v>45</v>
      </c>
    </row>
    <row r="8006" spans="1:11" x14ac:dyDescent="0.25">
      <c r="A8006" s="9">
        <f t="shared" si="504"/>
        <v>1</v>
      </c>
      <c r="B8006" s="9">
        <f t="shared" si="505"/>
        <v>2016</v>
      </c>
      <c r="C8006" s="9">
        <f t="shared" si="506"/>
        <v>2</v>
      </c>
      <c r="D8006" s="9" t="str">
        <f t="shared" si="507"/>
        <v>Q1</v>
      </c>
      <c r="E8006" t="s">
        <v>44</v>
      </c>
      <c r="F8006">
        <v>201601</v>
      </c>
      <c r="G8006" s="3">
        <v>8</v>
      </c>
      <c r="H8006" s="3">
        <v>0</v>
      </c>
      <c r="I8006" s="3">
        <v>1</v>
      </c>
      <c r="J8006" s="3">
        <v>1</v>
      </c>
      <c r="K8006" s="3">
        <v>54</v>
      </c>
    </row>
    <row r="8007" spans="1:11" x14ac:dyDescent="0.25">
      <c r="A8007" s="9">
        <f t="shared" si="504"/>
        <v>1</v>
      </c>
      <c r="B8007" s="9">
        <f t="shared" si="505"/>
        <v>2016</v>
      </c>
      <c r="C8007" s="9">
        <f t="shared" si="506"/>
        <v>3</v>
      </c>
      <c r="D8007" s="9" t="str">
        <f t="shared" si="507"/>
        <v>Q1</v>
      </c>
      <c r="E8007" t="s">
        <v>44</v>
      </c>
      <c r="F8007">
        <v>201601</v>
      </c>
      <c r="G8007" s="3">
        <v>9</v>
      </c>
      <c r="H8007" s="3">
        <v>0</v>
      </c>
      <c r="I8007" s="3">
        <v>18</v>
      </c>
      <c r="J8007" s="3">
        <v>18</v>
      </c>
      <c r="K8007" s="3">
        <v>648</v>
      </c>
    </row>
    <row r="8008" spans="1:11" x14ac:dyDescent="0.25">
      <c r="A8008" s="9">
        <f t="shared" si="504"/>
        <v>1</v>
      </c>
      <c r="B8008" s="9">
        <f t="shared" si="505"/>
        <v>2016</v>
      </c>
      <c r="C8008" s="9">
        <f t="shared" si="506"/>
        <v>3</v>
      </c>
      <c r="D8008" s="9" t="str">
        <f t="shared" si="507"/>
        <v>Q1</v>
      </c>
      <c r="E8008" t="s">
        <v>44</v>
      </c>
      <c r="F8008">
        <v>201601</v>
      </c>
      <c r="G8008" s="3">
        <v>10</v>
      </c>
      <c r="H8008" s="3">
        <v>0</v>
      </c>
      <c r="I8008" s="3">
        <v>3</v>
      </c>
      <c r="J8008" s="3">
        <v>3</v>
      </c>
      <c r="K8008" s="3">
        <v>101.5</v>
      </c>
    </row>
    <row r="8009" spans="1:11" x14ac:dyDescent="0.25">
      <c r="A8009" s="9">
        <f t="shared" si="504"/>
        <v>1</v>
      </c>
      <c r="B8009" s="9">
        <f t="shared" si="505"/>
        <v>2016</v>
      </c>
      <c r="C8009" s="9">
        <f t="shared" si="506"/>
        <v>3</v>
      </c>
      <c r="D8009" s="9" t="str">
        <f t="shared" si="507"/>
        <v>Q1</v>
      </c>
      <c r="E8009" t="s">
        <v>44</v>
      </c>
      <c r="F8009">
        <v>201601</v>
      </c>
      <c r="G8009" s="3">
        <v>11</v>
      </c>
      <c r="H8009" s="3">
        <v>0</v>
      </c>
      <c r="I8009" s="3">
        <v>1</v>
      </c>
      <c r="J8009" s="3">
        <v>1</v>
      </c>
      <c r="K8009" s="3">
        <v>54</v>
      </c>
    </row>
    <row r="8010" spans="1:11" x14ac:dyDescent="0.25">
      <c r="A8010" s="9">
        <f t="shared" si="504"/>
        <v>1</v>
      </c>
      <c r="B8010" s="9">
        <f t="shared" si="505"/>
        <v>2016</v>
      </c>
      <c r="C8010" s="9">
        <f t="shared" si="506"/>
        <v>4</v>
      </c>
      <c r="D8010" s="9" t="str">
        <f t="shared" si="507"/>
        <v>Q1</v>
      </c>
      <c r="E8010" t="s">
        <v>44</v>
      </c>
      <c r="F8010">
        <v>201601</v>
      </c>
      <c r="G8010" s="3">
        <v>12</v>
      </c>
      <c r="H8010" s="3">
        <v>0</v>
      </c>
      <c r="I8010" s="3">
        <v>16</v>
      </c>
      <c r="J8010" s="3">
        <v>16</v>
      </c>
      <c r="K8010" s="3">
        <v>576</v>
      </c>
    </row>
    <row r="8011" spans="1:11" x14ac:dyDescent="0.25">
      <c r="A8011" s="9">
        <f t="shared" si="504"/>
        <v>1</v>
      </c>
      <c r="B8011" s="9">
        <f t="shared" si="505"/>
        <v>2016</v>
      </c>
      <c r="C8011" s="9">
        <f t="shared" si="506"/>
        <v>4</v>
      </c>
      <c r="D8011" s="9" t="str">
        <f t="shared" si="507"/>
        <v>Q1</v>
      </c>
      <c r="E8011" t="s">
        <v>44</v>
      </c>
      <c r="F8011">
        <v>201601</v>
      </c>
      <c r="G8011" s="3">
        <v>14</v>
      </c>
      <c r="H8011" s="3">
        <v>0</v>
      </c>
      <c r="I8011" s="3">
        <v>1</v>
      </c>
      <c r="J8011" s="3">
        <v>1</v>
      </c>
      <c r="K8011" s="3">
        <v>54</v>
      </c>
    </row>
    <row r="8012" spans="1:11" x14ac:dyDescent="0.25">
      <c r="A8012" s="9">
        <f t="shared" si="504"/>
        <v>1</v>
      </c>
      <c r="B8012" s="9">
        <f t="shared" si="505"/>
        <v>2016</v>
      </c>
      <c r="C8012" s="9">
        <f t="shared" si="506"/>
        <v>5</v>
      </c>
      <c r="D8012" s="9" t="str">
        <f t="shared" si="507"/>
        <v>Q1</v>
      </c>
      <c r="E8012" t="s">
        <v>44</v>
      </c>
      <c r="F8012">
        <v>201601</v>
      </c>
      <c r="G8012" s="3">
        <v>15</v>
      </c>
      <c r="H8012" s="3">
        <v>0</v>
      </c>
      <c r="I8012" s="3">
        <v>14</v>
      </c>
      <c r="J8012" s="3">
        <v>15</v>
      </c>
      <c r="K8012" s="3">
        <v>584</v>
      </c>
    </row>
    <row r="8013" spans="1:11" x14ac:dyDescent="0.25">
      <c r="A8013" s="9">
        <f t="shared" si="504"/>
        <v>1</v>
      </c>
      <c r="B8013" s="9">
        <f t="shared" si="505"/>
        <v>2016</v>
      </c>
      <c r="C8013" s="9">
        <f t="shared" si="506"/>
        <v>5</v>
      </c>
      <c r="D8013" s="9" t="str">
        <f t="shared" si="507"/>
        <v>Q1</v>
      </c>
      <c r="E8013" t="s">
        <v>44</v>
      </c>
      <c r="F8013">
        <v>201601</v>
      </c>
      <c r="G8013" s="3">
        <v>17</v>
      </c>
      <c r="H8013" s="3">
        <v>0</v>
      </c>
      <c r="I8013" s="3">
        <v>3</v>
      </c>
      <c r="J8013" s="3">
        <v>3</v>
      </c>
      <c r="K8013" s="3">
        <v>133</v>
      </c>
    </row>
    <row r="8014" spans="1:11" x14ac:dyDescent="0.25">
      <c r="A8014" s="9">
        <f t="shared" ref="A8014:A8077" si="508">F8014-(B8014*100)</f>
        <v>1</v>
      </c>
      <c r="B8014" s="9">
        <f t="shared" ref="B8014:B8077" si="509">INT(F8014/100)</f>
        <v>2016</v>
      </c>
      <c r="C8014" s="9">
        <f t="shared" ref="C8014:C8077" si="510">INT(G8014/3)</f>
        <v>6</v>
      </c>
      <c r="D8014" s="9" t="str">
        <f t="shared" ref="D8014:D8077" si="511">VLOOKUP(A8014,$R$2:$S$13,2,0)</f>
        <v>Q1</v>
      </c>
      <c r="E8014" t="s">
        <v>44</v>
      </c>
      <c r="F8014">
        <v>201601</v>
      </c>
      <c r="G8014" s="3">
        <v>18</v>
      </c>
      <c r="H8014" s="3">
        <v>0</v>
      </c>
      <c r="I8014" s="3">
        <v>15</v>
      </c>
      <c r="J8014" s="3">
        <v>15</v>
      </c>
      <c r="K8014" s="3">
        <v>522</v>
      </c>
    </row>
    <row r="8015" spans="1:11" x14ac:dyDescent="0.25">
      <c r="A8015" s="9">
        <f t="shared" si="508"/>
        <v>1</v>
      </c>
      <c r="B8015" s="9">
        <f t="shared" si="509"/>
        <v>2016</v>
      </c>
      <c r="C8015" s="9">
        <f t="shared" si="510"/>
        <v>6</v>
      </c>
      <c r="D8015" s="9" t="str">
        <f t="shared" si="511"/>
        <v>Q1</v>
      </c>
      <c r="E8015" t="s">
        <v>44</v>
      </c>
      <c r="F8015">
        <v>201601</v>
      </c>
      <c r="G8015" s="3">
        <v>19</v>
      </c>
      <c r="H8015" s="3">
        <v>0</v>
      </c>
      <c r="I8015" s="3">
        <v>1</v>
      </c>
      <c r="J8015" s="3">
        <v>1</v>
      </c>
      <c r="K8015" s="3">
        <v>39</v>
      </c>
    </row>
    <row r="8016" spans="1:11" x14ac:dyDescent="0.25">
      <c r="A8016" s="9">
        <f t="shared" si="508"/>
        <v>1</v>
      </c>
      <c r="B8016" s="9">
        <f t="shared" si="509"/>
        <v>2016</v>
      </c>
      <c r="C8016" s="9">
        <f t="shared" si="510"/>
        <v>6</v>
      </c>
      <c r="D8016" s="9" t="str">
        <f t="shared" si="511"/>
        <v>Q1</v>
      </c>
      <c r="E8016" t="s">
        <v>44</v>
      </c>
      <c r="F8016">
        <v>201601</v>
      </c>
      <c r="G8016" s="3">
        <v>20</v>
      </c>
      <c r="H8016" s="3">
        <v>0</v>
      </c>
      <c r="I8016" s="3">
        <v>1</v>
      </c>
      <c r="J8016" s="3">
        <v>1</v>
      </c>
      <c r="K8016" s="3">
        <v>54</v>
      </c>
    </row>
    <row r="8017" spans="1:11" x14ac:dyDescent="0.25">
      <c r="A8017" s="9">
        <f t="shared" si="508"/>
        <v>1</v>
      </c>
      <c r="B8017" s="9">
        <f t="shared" si="509"/>
        <v>2016</v>
      </c>
      <c r="C8017" s="9">
        <f t="shared" si="510"/>
        <v>7</v>
      </c>
      <c r="D8017" s="9" t="str">
        <f t="shared" si="511"/>
        <v>Q1</v>
      </c>
      <c r="E8017" t="s">
        <v>44</v>
      </c>
      <c r="F8017">
        <v>201601</v>
      </c>
      <c r="G8017" s="3">
        <v>21</v>
      </c>
      <c r="H8017" s="3">
        <v>0</v>
      </c>
      <c r="I8017" s="3">
        <v>11</v>
      </c>
      <c r="J8017" s="3">
        <v>11</v>
      </c>
      <c r="K8017" s="3">
        <v>396</v>
      </c>
    </row>
    <row r="8018" spans="1:11" x14ac:dyDescent="0.25">
      <c r="A8018" s="9">
        <f t="shared" si="508"/>
        <v>1</v>
      </c>
      <c r="B8018" s="9">
        <f t="shared" si="509"/>
        <v>2016</v>
      </c>
      <c r="C8018" s="9">
        <f t="shared" si="510"/>
        <v>7</v>
      </c>
      <c r="D8018" s="9" t="str">
        <f t="shared" si="511"/>
        <v>Q1</v>
      </c>
      <c r="E8018" t="s">
        <v>44</v>
      </c>
      <c r="F8018">
        <v>201601</v>
      </c>
      <c r="G8018" s="3">
        <v>22</v>
      </c>
      <c r="H8018" s="3">
        <v>0</v>
      </c>
      <c r="I8018" s="3">
        <v>2</v>
      </c>
      <c r="J8018" s="3">
        <v>2</v>
      </c>
      <c r="K8018" s="3">
        <v>84</v>
      </c>
    </row>
    <row r="8019" spans="1:11" x14ac:dyDescent="0.25">
      <c r="A8019" s="9">
        <f t="shared" si="508"/>
        <v>1</v>
      </c>
      <c r="B8019" s="9">
        <f t="shared" si="509"/>
        <v>2016</v>
      </c>
      <c r="C8019" s="9">
        <f t="shared" si="510"/>
        <v>7</v>
      </c>
      <c r="D8019" s="9" t="str">
        <f t="shared" si="511"/>
        <v>Q1</v>
      </c>
      <c r="E8019" t="s">
        <v>44</v>
      </c>
      <c r="F8019">
        <v>201601</v>
      </c>
      <c r="G8019" s="3">
        <v>23</v>
      </c>
      <c r="H8019" s="3">
        <v>0</v>
      </c>
      <c r="I8019" s="3">
        <v>1</v>
      </c>
      <c r="J8019" s="3">
        <v>1</v>
      </c>
      <c r="K8019" s="3">
        <v>36</v>
      </c>
    </row>
    <row r="8020" spans="1:11" x14ac:dyDescent="0.25">
      <c r="A8020" s="9">
        <f t="shared" si="508"/>
        <v>1</v>
      </c>
      <c r="B8020" s="9">
        <f t="shared" si="509"/>
        <v>2016</v>
      </c>
      <c r="C8020" s="9">
        <f t="shared" si="510"/>
        <v>8</v>
      </c>
      <c r="D8020" s="9" t="str">
        <f t="shared" si="511"/>
        <v>Q1</v>
      </c>
      <c r="E8020" t="s">
        <v>44</v>
      </c>
      <c r="F8020">
        <v>201601</v>
      </c>
      <c r="G8020" s="3">
        <v>24</v>
      </c>
      <c r="H8020" s="3">
        <v>0</v>
      </c>
      <c r="I8020" s="3">
        <v>11</v>
      </c>
      <c r="J8020" s="3">
        <v>11</v>
      </c>
      <c r="K8020" s="3">
        <v>396</v>
      </c>
    </row>
    <row r="8021" spans="1:11" x14ac:dyDescent="0.25">
      <c r="A8021" s="9">
        <f t="shared" si="508"/>
        <v>1</v>
      </c>
      <c r="B8021" s="9">
        <f t="shared" si="509"/>
        <v>2016</v>
      </c>
      <c r="C8021" s="9">
        <f t="shared" si="510"/>
        <v>8</v>
      </c>
      <c r="D8021" s="9" t="str">
        <f t="shared" si="511"/>
        <v>Q1</v>
      </c>
      <c r="E8021" t="s">
        <v>44</v>
      </c>
      <c r="F8021">
        <v>201601</v>
      </c>
      <c r="G8021" s="3">
        <v>26</v>
      </c>
      <c r="H8021" s="3">
        <v>0</v>
      </c>
      <c r="I8021" s="3">
        <v>1</v>
      </c>
      <c r="J8021" s="3">
        <v>1</v>
      </c>
      <c r="K8021" s="3">
        <v>36</v>
      </c>
    </row>
    <row r="8022" spans="1:11" x14ac:dyDescent="0.25">
      <c r="A8022" s="9">
        <f t="shared" si="508"/>
        <v>1</v>
      </c>
      <c r="B8022" s="9">
        <f t="shared" si="509"/>
        <v>2016</v>
      </c>
      <c r="C8022" s="9">
        <f t="shared" si="510"/>
        <v>9</v>
      </c>
      <c r="D8022" s="9" t="str">
        <f t="shared" si="511"/>
        <v>Q1</v>
      </c>
      <c r="E8022" t="s">
        <v>44</v>
      </c>
      <c r="F8022">
        <v>201601</v>
      </c>
      <c r="G8022" s="3">
        <v>27</v>
      </c>
      <c r="H8022" s="3">
        <v>0</v>
      </c>
      <c r="I8022" s="3">
        <v>9</v>
      </c>
      <c r="J8022" s="3">
        <v>12</v>
      </c>
      <c r="K8022" s="3">
        <v>376.5</v>
      </c>
    </row>
    <row r="8023" spans="1:11" x14ac:dyDescent="0.25">
      <c r="A8023" s="9">
        <f t="shared" si="508"/>
        <v>1</v>
      </c>
      <c r="B8023" s="9">
        <f t="shared" si="509"/>
        <v>2016</v>
      </c>
      <c r="C8023" s="9">
        <f t="shared" si="510"/>
        <v>9</v>
      </c>
      <c r="D8023" s="9" t="str">
        <f t="shared" si="511"/>
        <v>Q1</v>
      </c>
      <c r="E8023" t="s">
        <v>44</v>
      </c>
      <c r="F8023">
        <v>201601</v>
      </c>
      <c r="G8023" s="3">
        <v>29</v>
      </c>
      <c r="H8023" s="3">
        <v>0</v>
      </c>
      <c r="I8023" s="3">
        <v>2</v>
      </c>
      <c r="J8023" s="3">
        <v>2</v>
      </c>
      <c r="K8023" s="3">
        <v>82</v>
      </c>
    </row>
    <row r="8024" spans="1:11" x14ac:dyDescent="0.25">
      <c r="A8024" s="9">
        <f t="shared" si="508"/>
        <v>1</v>
      </c>
      <c r="B8024" s="9">
        <f t="shared" si="509"/>
        <v>2016</v>
      </c>
      <c r="C8024" s="9">
        <f t="shared" si="510"/>
        <v>10</v>
      </c>
      <c r="D8024" s="9" t="str">
        <f t="shared" si="511"/>
        <v>Q1</v>
      </c>
      <c r="E8024" t="s">
        <v>44</v>
      </c>
      <c r="F8024">
        <v>201601</v>
      </c>
      <c r="G8024" s="3">
        <v>30</v>
      </c>
      <c r="H8024" s="3">
        <v>0</v>
      </c>
      <c r="I8024" s="3">
        <v>6</v>
      </c>
      <c r="J8024" s="3">
        <v>6</v>
      </c>
      <c r="K8024" s="3">
        <v>234</v>
      </c>
    </row>
    <row r="8025" spans="1:11" x14ac:dyDescent="0.25">
      <c r="A8025" s="9">
        <f t="shared" si="508"/>
        <v>1</v>
      </c>
      <c r="B8025" s="9">
        <f t="shared" si="509"/>
        <v>2016</v>
      </c>
      <c r="C8025" s="9">
        <f t="shared" si="510"/>
        <v>10</v>
      </c>
      <c r="D8025" s="9" t="str">
        <f t="shared" si="511"/>
        <v>Q1</v>
      </c>
      <c r="E8025" t="s">
        <v>44</v>
      </c>
      <c r="F8025">
        <v>201601</v>
      </c>
      <c r="G8025" s="3">
        <v>32</v>
      </c>
      <c r="H8025" s="3">
        <v>0</v>
      </c>
      <c r="I8025" s="3">
        <v>1</v>
      </c>
      <c r="J8025" s="3">
        <v>1</v>
      </c>
      <c r="K8025" s="3">
        <v>36</v>
      </c>
    </row>
    <row r="8026" spans="1:11" x14ac:dyDescent="0.25">
      <c r="A8026" s="9">
        <f t="shared" si="508"/>
        <v>1</v>
      </c>
      <c r="B8026" s="9">
        <f t="shared" si="509"/>
        <v>2016</v>
      </c>
      <c r="C8026" s="9">
        <f t="shared" si="510"/>
        <v>11</v>
      </c>
      <c r="D8026" s="9" t="str">
        <f t="shared" si="511"/>
        <v>Q1</v>
      </c>
      <c r="E8026" t="s">
        <v>44</v>
      </c>
      <c r="F8026">
        <v>201601</v>
      </c>
      <c r="G8026" s="3">
        <v>33</v>
      </c>
      <c r="H8026" s="3">
        <v>0</v>
      </c>
      <c r="I8026" s="3">
        <v>7</v>
      </c>
      <c r="J8026" s="3">
        <v>7</v>
      </c>
      <c r="K8026" s="3">
        <v>252</v>
      </c>
    </row>
    <row r="8027" spans="1:11" x14ac:dyDescent="0.25">
      <c r="A8027" s="9">
        <f t="shared" si="508"/>
        <v>1</v>
      </c>
      <c r="B8027" s="9">
        <f t="shared" si="509"/>
        <v>2016</v>
      </c>
      <c r="C8027" s="9">
        <f t="shared" si="510"/>
        <v>11</v>
      </c>
      <c r="D8027" s="9" t="str">
        <f t="shared" si="511"/>
        <v>Q1</v>
      </c>
      <c r="E8027" t="s">
        <v>44</v>
      </c>
      <c r="F8027">
        <v>201601</v>
      </c>
      <c r="G8027" s="3">
        <v>34</v>
      </c>
      <c r="H8027" s="3">
        <v>0</v>
      </c>
      <c r="I8027" s="3">
        <v>1</v>
      </c>
      <c r="J8027" s="3">
        <v>1</v>
      </c>
      <c r="K8027" s="3">
        <v>87</v>
      </c>
    </row>
    <row r="8028" spans="1:11" x14ac:dyDescent="0.25">
      <c r="A8028" s="9">
        <f t="shared" si="508"/>
        <v>1</v>
      </c>
      <c r="B8028" s="9">
        <f t="shared" si="509"/>
        <v>2016</v>
      </c>
      <c r="C8028" s="9">
        <f t="shared" si="510"/>
        <v>11</v>
      </c>
      <c r="D8028" s="9" t="str">
        <f t="shared" si="511"/>
        <v>Q1</v>
      </c>
      <c r="E8028" t="s">
        <v>44</v>
      </c>
      <c r="F8028">
        <v>201601</v>
      </c>
      <c r="G8028" s="3">
        <v>35</v>
      </c>
      <c r="H8028" s="3">
        <v>0</v>
      </c>
      <c r="I8028" s="3">
        <v>1</v>
      </c>
      <c r="J8028" s="3">
        <v>1</v>
      </c>
      <c r="K8028" s="3">
        <v>36</v>
      </c>
    </row>
    <row r="8029" spans="1:11" x14ac:dyDescent="0.25">
      <c r="A8029" s="9">
        <f t="shared" si="508"/>
        <v>1</v>
      </c>
      <c r="B8029" s="9">
        <f t="shared" si="509"/>
        <v>2016</v>
      </c>
      <c r="C8029" s="9">
        <f t="shared" si="510"/>
        <v>12</v>
      </c>
      <c r="D8029" s="9" t="str">
        <f t="shared" si="511"/>
        <v>Q1</v>
      </c>
      <c r="E8029" t="s">
        <v>44</v>
      </c>
      <c r="F8029">
        <v>201601</v>
      </c>
      <c r="G8029" s="3">
        <v>36</v>
      </c>
      <c r="H8029" s="3">
        <v>0</v>
      </c>
      <c r="I8029" s="3">
        <v>9</v>
      </c>
      <c r="J8029" s="3">
        <v>9</v>
      </c>
      <c r="K8029" s="3">
        <v>324</v>
      </c>
    </row>
    <row r="8030" spans="1:11" x14ac:dyDescent="0.25">
      <c r="A8030" s="9">
        <f t="shared" si="508"/>
        <v>2</v>
      </c>
      <c r="B8030" s="9">
        <f t="shared" si="509"/>
        <v>2016</v>
      </c>
      <c r="C8030" s="9">
        <f t="shared" si="510"/>
        <v>0</v>
      </c>
      <c r="D8030" s="9" t="str">
        <f t="shared" si="511"/>
        <v>Q1</v>
      </c>
      <c r="E8030" t="s">
        <v>44</v>
      </c>
      <c r="F8030">
        <v>201602</v>
      </c>
      <c r="G8030" s="3">
        <v>0</v>
      </c>
      <c r="H8030" s="3">
        <v>59</v>
      </c>
      <c r="I8030" s="3">
        <v>59</v>
      </c>
      <c r="J8030" s="3">
        <v>59</v>
      </c>
      <c r="K8030" s="3">
        <v>3139.83</v>
      </c>
    </row>
    <row r="8031" spans="1:11" x14ac:dyDescent="0.25">
      <c r="A8031" s="9">
        <f t="shared" si="508"/>
        <v>2</v>
      </c>
      <c r="B8031" s="9">
        <f t="shared" si="509"/>
        <v>2016</v>
      </c>
      <c r="C8031" s="9">
        <f t="shared" si="510"/>
        <v>0</v>
      </c>
      <c r="D8031" s="9" t="str">
        <f t="shared" si="511"/>
        <v>Q1</v>
      </c>
      <c r="E8031" t="s">
        <v>44</v>
      </c>
      <c r="F8031">
        <v>201602</v>
      </c>
      <c r="G8031" s="3">
        <v>1</v>
      </c>
      <c r="H8031" s="3">
        <v>0</v>
      </c>
      <c r="I8031" s="3">
        <v>1</v>
      </c>
      <c r="J8031" s="3">
        <v>1</v>
      </c>
      <c r="K8031" s="3">
        <v>24</v>
      </c>
    </row>
    <row r="8032" spans="1:11" x14ac:dyDescent="0.25">
      <c r="A8032" s="9">
        <f t="shared" si="508"/>
        <v>2</v>
      </c>
      <c r="B8032" s="9">
        <f t="shared" si="509"/>
        <v>2016</v>
      </c>
      <c r="C8032" s="9">
        <f t="shared" si="510"/>
        <v>0</v>
      </c>
      <c r="D8032" s="9" t="str">
        <f t="shared" si="511"/>
        <v>Q1</v>
      </c>
      <c r="E8032" t="s">
        <v>44</v>
      </c>
      <c r="F8032">
        <v>201602</v>
      </c>
      <c r="G8032" s="3">
        <v>2</v>
      </c>
      <c r="H8032" s="3">
        <v>0</v>
      </c>
      <c r="I8032" s="3">
        <v>3</v>
      </c>
      <c r="J8032" s="3">
        <v>3</v>
      </c>
      <c r="K8032" s="3">
        <v>70</v>
      </c>
    </row>
    <row r="8033" spans="1:11" x14ac:dyDescent="0.25">
      <c r="A8033" s="9">
        <f t="shared" si="508"/>
        <v>2</v>
      </c>
      <c r="B8033" s="9">
        <f t="shared" si="509"/>
        <v>2016</v>
      </c>
      <c r="C8033" s="9">
        <f t="shared" si="510"/>
        <v>1</v>
      </c>
      <c r="D8033" s="9" t="str">
        <f t="shared" si="511"/>
        <v>Q1</v>
      </c>
      <c r="E8033" t="s">
        <v>44</v>
      </c>
      <c r="F8033">
        <v>201602</v>
      </c>
      <c r="G8033" s="3">
        <v>3</v>
      </c>
      <c r="H8033" s="3">
        <v>0</v>
      </c>
      <c r="I8033" s="3">
        <v>50</v>
      </c>
      <c r="J8033" s="3">
        <v>52</v>
      </c>
      <c r="K8033" s="3">
        <v>2180.2199999999998</v>
      </c>
    </row>
    <row r="8034" spans="1:11" x14ac:dyDescent="0.25">
      <c r="A8034" s="9">
        <f t="shared" si="508"/>
        <v>2</v>
      </c>
      <c r="B8034" s="9">
        <f t="shared" si="509"/>
        <v>2016</v>
      </c>
      <c r="C8034" s="9">
        <f t="shared" si="510"/>
        <v>1</v>
      </c>
      <c r="D8034" s="9" t="str">
        <f t="shared" si="511"/>
        <v>Q1</v>
      </c>
      <c r="E8034" t="s">
        <v>44</v>
      </c>
      <c r="F8034">
        <v>201602</v>
      </c>
      <c r="G8034" s="3">
        <v>5</v>
      </c>
      <c r="H8034" s="3">
        <v>0</v>
      </c>
      <c r="I8034" s="3">
        <v>3</v>
      </c>
      <c r="J8034" s="3">
        <v>4</v>
      </c>
      <c r="K8034" s="3">
        <v>127</v>
      </c>
    </row>
    <row r="8035" spans="1:11" x14ac:dyDescent="0.25">
      <c r="A8035" s="9">
        <f t="shared" si="508"/>
        <v>2</v>
      </c>
      <c r="B8035" s="9">
        <f t="shared" si="509"/>
        <v>2016</v>
      </c>
      <c r="C8035" s="9">
        <f t="shared" si="510"/>
        <v>2</v>
      </c>
      <c r="D8035" s="9" t="str">
        <f t="shared" si="511"/>
        <v>Q1</v>
      </c>
      <c r="E8035" t="s">
        <v>44</v>
      </c>
      <c r="F8035">
        <v>201602</v>
      </c>
      <c r="G8035" s="3">
        <v>6</v>
      </c>
      <c r="H8035" s="3">
        <v>0</v>
      </c>
      <c r="I8035" s="3">
        <v>32</v>
      </c>
      <c r="J8035" s="3">
        <v>32</v>
      </c>
      <c r="K8035" s="3">
        <v>1341.22</v>
      </c>
    </row>
    <row r="8036" spans="1:11" x14ac:dyDescent="0.25">
      <c r="A8036" s="9">
        <f t="shared" si="508"/>
        <v>2</v>
      </c>
      <c r="B8036" s="9">
        <f t="shared" si="509"/>
        <v>2016</v>
      </c>
      <c r="C8036" s="9">
        <f t="shared" si="510"/>
        <v>2</v>
      </c>
      <c r="D8036" s="9" t="str">
        <f t="shared" si="511"/>
        <v>Q1</v>
      </c>
      <c r="E8036" t="s">
        <v>44</v>
      </c>
      <c r="F8036">
        <v>201602</v>
      </c>
      <c r="G8036" s="3">
        <v>8</v>
      </c>
      <c r="H8036" s="3">
        <v>0</v>
      </c>
      <c r="I8036" s="3">
        <v>2</v>
      </c>
      <c r="J8036" s="3">
        <v>3</v>
      </c>
      <c r="K8036" s="3">
        <v>119</v>
      </c>
    </row>
    <row r="8037" spans="1:11" x14ac:dyDescent="0.25">
      <c r="A8037" s="9">
        <f t="shared" si="508"/>
        <v>2</v>
      </c>
      <c r="B8037" s="9">
        <f t="shared" si="509"/>
        <v>2016</v>
      </c>
      <c r="C8037" s="9">
        <f t="shared" si="510"/>
        <v>3</v>
      </c>
      <c r="D8037" s="9" t="str">
        <f t="shared" si="511"/>
        <v>Q1</v>
      </c>
      <c r="E8037" t="s">
        <v>44</v>
      </c>
      <c r="F8037">
        <v>201602</v>
      </c>
      <c r="G8037" s="3">
        <v>9</v>
      </c>
      <c r="H8037" s="3">
        <v>0</v>
      </c>
      <c r="I8037" s="3">
        <v>23</v>
      </c>
      <c r="J8037" s="3">
        <v>24</v>
      </c>
      <c r="K8037" s="3">
        <v>885.11</v>
      </c>
    </row>
    <row r="8038" spans="1:11" x14ac:dyDescent="0.25">
      <c r="A8038" s="9">
        <f t="shared" si="508"/>
        <v>2</v>
      </c>
      <c r="B8038" s="9">
        <f t="shared" si="509"/>
        <v>2016</v>
      </c>
      <c r="C8038" s="9">
        <f t="shared" si="510"/>
        <v>3</v>
      </c>
      <c r="D8038" s="9" t="str">
        <f t="shared" si="511"/>
        <v>Q1</v>
      </c>
      <c r="E8038" t="s">
        <v>44</v>
      </c>
      <c r="F8038">
        <v>201602</v>
      </c>
      <c r="G8038" s="3">
        <v>10</v>
      </c>
      <c r="H8038" s="3">
        <v>0</v>
      </c>
      <c r="I8038" s="3">
        <v>1</v>
      </c>
      <c r="J8038" s="3">
        <v>1</v>
      </c>
      <c r="K8038" s="3">
        <v>13</v>
      </c>
    </row>
    <row r="8039" spans="1:11" x14ac:dyDescent="0.25">
      <c r="A8039" s="9">
        <f t="shared" si="508"/>
        <v>2</v>
      </c>
      <c r="B8039" s="9">
        <f t="shared" si="509"/>
        <v>2016</v>
      </c>
      <c r="C8039" s="9">
        <f t="shared" si="510"/>
        <v>3</v>
      </c>
      <c r="D8039" s="9" t="str">
        <f t="shared" si="511"/>
        <v>Q1</v>
      </c>
      <c r="E8039" t="s">
        <v>44</v>
      </c>
      <c r="F8039">
        <v>201602</v>
      </c>
      <c r="G8039" s="3">
        <v>11</v>
      </c>
      <c r="H8039" s="3">
        <v>0</v>
      </c>
      <c r="I8039" s="3">
        <v>1</v>
      </c>
      <c r="J8039" s="3">
        <v>1</v>
      </c>
      <c r="K8039" s="3">
        <v>13</v>
      </c>
    </row>
    <row r="8040" spans="1:11" x14ac:dyDescent="0.25">
      <c r="A8040" s="9">
        <f t="shared" si="508"/>
        <v>2</v>
      </c>
      <c r="B8040" s="9">
        <f t="shared" si="509"/>
        <v>2016</v>
      </c>
      <c r="C8040" s="9">
        <f t="shared" si="510"/>
        <v>4</v>
      </c>
      <c r="D8040" s="9" t="str">
        <f t="shared" si="511"/>
        <v>Q1</v>
      </c>
      <c r="E8040" t="s">
        <v>44</v>
      </c>
      <c r="F8040">
        <v>201602</v>
      </c>
      <c r="G8040" s="3">
        <v>12</v>
      </c>
      <c r="H8040" s="3">
        <v>0</v>
      </c>
      <c r="I8040" s="3">
        <v>21</v>
      </c>
      <c r="J8040" s="3">
        <v>21</v>
      </c>
      <c r="K8040" s="3">
        <v>800.11</v>
      </c>
    </row>
    <row r="8041" spans="1:11" x14ac:dyDescent="0.25">
      <c r="A8041" s="9">
        <f t="shared" si="508"/>
        <v>2</v>
      </c>
      <c r="B8041" s="9">
        <f t="shared" si="509"/>
        <v>2016</v>
      </c>
      <c r="C8041" s="9">
        <f t="shared" si="510"/>
        <v>4</v>
      </c>
      <c r="D8041" s="9" t="str">
        <f t="shared" si="511"/>
        <v>Q1</v>
      </c>
      <c r="E8041" t="s">
        <v>44</v>
      </c>
      <c r="F8041">
        <v>201602</v>
      </c>
      <c r="G8041" s="3">
        <v>13</v>
      </c>
      <c r="H8041" s="3">
        <v>0</v>
      </c>
      <c r="I8041" s="3">
        <v>1</v>
      </c>
      <c r="J8041" s="3">
        <v>1</v>
      </c>
      <c r="K8041" s="3">
        <v>13</v>
      </c>
    </row>
    <row r="8042" spans="1:11" x14ac:dyDescent="0.25">
      <c r="A8042" s="9">
        <f t="shared" si="508"/>
        <v>2</v>
      </c>
      <c r="B8042" s="9">
        <f t="shared" si="509"/>
        <v>2016</v>
      </c>
      <c r="C8042" s="9">
        <f t="shared" si="510"/>
        <v>4</v>
      </c>
      <c r="D8042" s="9" t="str">
        <f t="shared" si="511"/>
        <v>Q1</v>
      </c>
      <c r="E8042" t="s">
        <v>44</v>
      </c>
      <c r="F8042">
        <v>201602</v>
      </c>
      <c r="G8042" s="3">
        <v>14</v>
      </c>
      <c r="H8042" s="3">
        <v>0</v>
      </c>
      <c r="I8042" s="3">
        <v>2</v>
      </c>
      <c r="J8042" s="3">
        <v>2</v>
      </c>
      <c r="K8042" s="3">
        <v>49</v>
      </c>
    </row>
    <row r="8043" spans="1:11" x14ac:dyDescent="0.25">
      <c r="A8043" s="9">
        <f t="shared" si="508"/>
        <v>2</v>
      </c>
      <c r="B8043" s="9">
        <f t="shared" si="509"/>
        <v>2016</v>
      </c>
      <c r="C8043" s="9">
        <f t="shared" si="510"/>
        <v>5</v>
      </c>
      <c r="D8043" s="9" t="str">
        <f t="shared" si="511"/>
        <v>Q1</v>
      </c>
      <c r="E8043" t="s">
        <v>44</v>
      </c>
      <c r="F8043">
        <v>201602</v>
      </c>
      <c r="G8043" s="3">
        <v>15</v>
      </c>
      <c r="H8043" s="3">
        <v>0</v>
      </c>
      <c r="I8043" s="3">
        <v>22</v>
      </c>
      <c r="J8043" s="3">
        <v>22</v>
      </c>
      <c r="K8043" s="3">
        <v>818.11</v>
      </c>
    </row>
    <row r="8044" spans="1:11" x14ac:dyDescent="0.25">
      <c r="A8044" s="9">
        <f t="shared" si="508"/>
        <v>2</v>
      </c>
      <c r="B8044" s="9">
        <f t="shared" si="509"/>
        <v>2016</v>
      </c>
      <c r="C8044" s="9">
        <f t="shared" si="510"/>
        <v>5</v>
      </c>
      <c r="D8044" s="9" t="str">
        <f t="shared" si="511"/>
        <v>Q1</v>
      </c>
      <c r="E8044" t="s">
        <v>44</v>
      </c>
      <c r="F8044">
        <v>201602</v>
      </c>
      <c r="G8044" s="3">
        <v>16</v>
      </c>
      <c r="H8044" s="3">
        <v>0</v>
      </c>
      <c r="I8044" s="3">
        <v>1</v>
      </c>
      <c r="J8044" s="3">
        <v>1</v>
      </c>
      <c r="K8044" s="3">
        <v>48</v>
      </c>
    </row>
    <row r="8045" spans="1:11" x14ac:dyDescent="0.25">
      <c r="A8045" s="9">
        <f t="shared" si="508"/>
        <v>2</v>
      </c>
      <c r="B8045" s="9">
        <f t="shared" si="509"/>
        <v>2016</v>
      </c>
      <c r="C8045" s="9">
        <f t="shared" si="510"/>
        <v>5</v>
      </c>
      <c r="D8045" s="9" t="str">
        <f t="shared" si="511"/>
        <v>Q1</v>
      </c>
      <c r="E8045" t="s">
        <v>44</v>
      </c>
      <c r="F8045">
        <v>201602</v>
      </c>
      <c r="G8045" s="3">
        <v>17</v>
      </c>
      <c r="H8045" s="3">
        <v>0</v>
      </c>
      <c r="I8045" s="3">
        <v>1</v>
      </c>
      <c r="J8045" s="3">
        <v>1</v>
      </c>
      <c r="K8045" s="3">
        <v>12</v>
      </c>
    </row>
    <row r="8046" spans="1:11" x14ac:dyDescent="0.25">
      <c r="A8046" s="9">
        <f t="shared" si="508"/>
        <v>2</v>
      </c>
      <c r="B8046" s="9">
        <f t="shared" si="509"/>
        <v>2016</v>
      </c>
      <c r="C8046" s="9">
        <f t="shared" si="510"/>
        <v>6</v>
      </c>
      <c r="D8046" s="9" t="str">
        <f t="shared" si="511"/>
        <v>Q1</v>
      </c>
      <c r="E8046" t="s">
        <v>44</v>
      </c>
      <c r="F8046">
        <v>201602</v>
      </c>
      <c r="G8046" s="3">
        <v>18</v>
      </c>
      <c r="H8046" s="3">
        <v>0</v>
      </c>
      <c r="I8046" s="3">
        <v>18</v>
      </c>
      <c r="J8046" s="3">
        <v>18</v>
      </c>
      <c r="K8046" s="3">
        <v>715.11</v>
      </c>
    </row>
    <row r="8047" spans="1:11" x14ac:dyDescent="0.25">
      <c r="A8047" s="9">
        <f t="shared" si="508"/>
        <v>2</v>
      </c>
      <c r="B8047" s="9">
        <f t="shared" si="509"/>
        <v>2016</v>
      </c>
      <c r="C8047" s="9">
        <f t="shared" si="510"/>
        <v>6</v>
      </c>
      <c r="D8047" s="9" t="str">
        <f t="shared" si="511"/>
        <v>Q1</v>
      </c>
      <c r="E8047" t="s">
        <v>44</v>
      </c>
      <c r="F8047">
        <v>201602</v>
      </c>
      <c r="G8047" s="3">
        <v>19</v>
      </c>
      <c r="H8047" s="3">
        <v>0</v>
      </c>
      <c r="I8047" s="3">
        <v>1</v>
      </c>
      <c r="J8047" s="3">
        <v>1</v>
      </c>
      <c r="K8047" s="3">
        <v>35</v>
      </c>
    </row>
    <row r="8048" spans="1:11" x14ac:dyDescent="0.25">
      <c r="A8048" s="9">
        <f t="shared" si="508"/>
        <v>2</v>
      </c>
      <c r="B8048" s="9">
        <f t="shared" si="509"/>
        <v>2016</v>
      </c>
      <c r="C8048" s="9">
        <f t="shared" si="510"/>
        <v>7</v>
      </c>
      <c r="D8048" s="9" t="str">
        <f t="shared" si="511"/>
        <v>Q1</v>
      </c>
      <c r="E8048" t="s">
        <v>44</v>
      </c>
      <c r="F8048">
        <v>201602</v>
      </c>
      <c r="G8048" s="3">
        <v>21</v>
      </c>
      <c r="H8048" s="3">
        <v>0</v>
      </c>
      <c r="I8048" s="3">
        <v>16</v>
      </c>
      <c r="J8048" s="3">
        <v>18</v>
      </c>
      <c r="K8048" s="3">
        <v>666.11</v>
      </c>
    </row>
    <row r="8049" spans="1:11" x14ac:dyDescent="0.25">
      <c r="A8049" s="9">
        <f t="shared" si="508"/>
        <v>2</v>
      </c>
      <c r="B8049" s="9">
        <f t="shared" si="509"/>
        <v>2016</v>
      </c>
      <c r="C8049" s="9">
        <f t="shared" si="510"/>
        <v>7</v>
      </c>
      <c r="D8049" s="9" t="str">
        <f t="shared" si="511"/>
        <v>Q1</v>
      </c>
      <c r="E8049" t="s">
        <v>44</v>
      </c>
      <c r="F8049">
        <v>201602</v>
      </c>
      <c r="G8049" s="3">
        <v>22</v>
      </c>
      <c r="H8049" s="3">
        <v>0</v>
      </c>
      <c r="I8049" s="3">
        <v>4</v>
      </c>
      <c r="J8049" s="3">
        <v>4</v>
      </c>
      <c r="K8049" s="3">
        <v>177</v>
      </c>
    </row>
    <row r="8050" spans="1:11" x14ac:dyDescent="0.25">
      <c r="A8050" s="9">
        <f t="shared" si="508"/>
        <v>2</v>
      </c>
      <c r="B8050" s="9">
        <f t="shared" si="509"/>
        <v>2016</v>
      </c>
      <c r="C8050" s="9">
        <f t="shared" si="510"/>
        <v>8</v>
      </c>
      <c r="D8050" s="9" t="str">
        <f t="shared" si="511"/>
        <v>Q1</v>
      </c>
      <c r="E8050" t="s">
        <v>44</v>
      </c>
      <c r="F8050">
        <v>201602</v>
      </c>
      <c r="G8050" s="3">
        <v>24</v>
      </c>
      <c r="H8050" s="3">
        <v>0</v>
      </c>
      <c r="I8050" s="3">
        <v>20</v>
      </c>
      <c r="J8050" s="3">
        <v>20</v>
      </c>
      <c r="K8050" s="3">
        <v>704.11</v>
      </c>
    </row>
    <row r="8051" spans="1:11" x14ac:dyDescent="0.25">
      <c r="A8051" s="9">
        <f t="shared" si="508"/>
        <v>2</v>
      </c>
      <c r="B8051" s="9">
        <f t="shared" si="509"/>
        <v>2016</v>
      </c>
      <c r="C8051" s="9">
        <f t="shared" si="510"/>
        <v>8</v>
      </c>
      <c r="D8051" s="9" t="str">
        <f t="shared" si="511"/>
        <v>Q1</v>
      </c>
      <c r="E8051" t="s">
        <v>44</v>
      </c>
      <c r="F8051">
        <v>201602</v>
      </c>
      <c r="G8051" s="3">
        <v>25</v>
      </c>
      <c r="H8051" s="3">
        <v>0</v>
      </c>
      <c r="I8051" s="3">
        <v>2</v>
      </c>
      <c r="J8051" s="3">
        <v>2</v>
      </c>
      <c r="K8051" s="3">
        <v>56</v>
      </c>
    </row>
    <row r="8052" spans="1:11" x14ac:dyDescent="0.25">
      <c r="A8052" s="9">
        <f t="shared" si="508"/>
        <v>2</v>
      </c>
      <c r="B8052" s="9">
        <f t="shared" si="509"/>
        <v>2016</v>
      </c>
      <c r="C8052" s="9">
        <f t="shared" si="510"/>
        <v>8</v>
      </c>
      <c r="D8052" s="9" t="str">
        <f t="shared" si="511"/>
        <v>Q1</v>
      </c>
      <c r="E8052" t="s">
        <v>44</v>
      </c>
      <c r="F8052">
        <v>201602</v>
      </c>
      <c r="G8052" s="3">
        <v>26</v>
      </c>
      <c r="H8052" s="3">
        <v>0</v>
      </c>
      <c r="I8052" s="3">
        <v>1</v>
      </c>
      <c r="J8052" s="3">
        <v>1</v>
      </c>
      <c r="K8052" s="3">
        <v>59</v>
      </c>
    </row>
    <row r="8053" spans="1:11" x14ac:dyDescent="0.25">
      <c r="A8053" s="9">
        <f t="shared" si="508"/>
        <v>2</v>
      </c>
      <c r="B8053" s="9">
        <f t="shared" si="509"/>
        <v>2016</v>
      </c>
      <c r="C8053" s="9">
        <f t="shared" si="510"/>
        <v>9</v>
      </c>
      <c r="D8053" s="9" t="str">
        <f t="shared" si="511"/>
        <v>Q1</v>
      </c>
      <c r="E8053" t="s">
        <v>44</v>
      </c>
      <c r="F8053">
        <v>201602</v>
      </c>
      <c r="G8053" s="3">
        <v>27</v>
      </c>
      <c r="H8053" s="3">
        <v>0</v>
      </c>
      <c r="I8053" s="3">
        <v>14</v>
      </c>
      <c r="J8053" s="3">
        <v>14</v>
      </c>
      <c r="K8053" s="3">
        <v>535.11</v>
      </c>
    </row>
    <row r="8054" spans="1:11" x14ac:dyDescent="0.25">
      <c r="A8054" s="9">
        <f t="shared" si="508"/>
        <v>2</v>
      </c>
      <c r="B8054" s="9">
        <f t="shared" si="509"/>
        <v>2016</v>
      </c>
      <c r="C8054" s="9">
        <f t="shared" si="510"/>
        <v>9</v>
      </c>
      <c r="D8054" s="9" t="str">
        <f t="shared" si="511"/>
        <v>Q1</v>
      </c>
      <c r="E8054" t="s">
        <v>44</v>
      </c>
      <c r="F8054">
        <v>201602</v>
      </c>
      <c r="G8054" s="3">
        <v>28</v>
      </c>
      <c r="H8054" s="3">
        <v>0</v>
      </c>
      <c r="I8054" s="3">
        <v>2</v>
      </c>
      <c r="J8054" s="3">
        <v>2</v>
      </c>
      <c r="K8054" s="3">
        <v>72</v>
      </c>
    </row>
    <row r="8055" spans="1:11" x14ac:dyDescent="0.25">
      <c r="A8055" s="9">
        <f t="shared" si="508"/>
        <v>2</v>
      </c>
      <c r="B8055" s="9">
        <f t="shared" si="509"/>
        <v>2016</v>
      </c>
      <c r="C8055" s="9">
        <f t="shared" si="510"/>
        <v>9</v>
      </c>
      <c r="D8055" s="9" t="str">
        <f t="shared" si="511"/>
        <v>Q1</v>
      </c>
      <c r="E8055" t="s">
        <v>44</v>
      </c>
      <c r="F8055">
        <v>201602</v>
      </c>
      <c r="G8055" s="3">
        <v>29</v>
      </c>
      <c r="H8055" s="3">
        <v>0</v>
      </c>
      <c r="I8055" s="3">
        <v>1</v>
      </c>
      <c r="J8055" s="3">
        <v>1</v>
      </c>
      <c r="K8055" s="3">
        <v>16</v>
      </c>
    </row>
    <row r="8056" spans="1:11" x14ac:dyDescent="0.25">
      <c r="A8056" s="9">
        <f t="shared" si="508"/>
        <v>2</v>
      </c>
      <c r="B8056" s="9">
        <f t="shared" si="509"/>
        <v>2016</v>
      </c>
      <c r="C8056" s="9">
        <f t="shared" si="510"/>
        <v>10</v>
      </c>
      <c r="D8056" s="9" t="str">
        <f t="shared" si="511"/>
        <v>Q1</v>
      </c>
      <c r="E8056" t="s">
        <v>44</v>
      </c>
      <c r="F8056">
        <v>201602</v>
      </c>
      <c r="G8056" s="3">
        <v>30</v>
      </c>
      <c r="H8056" s="3">
        <v>0</v>
      </c>
      <c r="I8056" s="3">
        <v>16</v>
      </c>
      <c r="J8056" s="3">
        <v>17</v>
      </c>
      <c r="K8056" s="3">
        <v>589</v>
      </c>
    </row>
    <row r="8057" spans="1:11" x14ac:dyDescent="0.25">
      <c r="A8057" s="9">
        <f t="shared" si="508"/>
        <v>2</v>
      </c>
      <c r="B8057" s="9">
        <f t="shared" si="509"/>
        <v>2016</v>
      </c>
      <c r="C8057" s="9">
        <f t="shared" si="510"/>
        <v>10</v>
      </c>
      <c r="D8057" s="9" t="str">
        <f t="shared" si="511"/>
        <v>Q1</v>
      </c>
      <c r="E8057" t="s">
        <v>44</v>
      </c>
      <c r="F8057">
        <v>201602</v>
      </c>
      <c r="G8057" s="3">
        <v>31</v>
      </c>
      <c r="H8057" s="3">
        <v>0</v>
      </c>
      <c r="I8057" s="3">
        <v>2</v>
      </c>
      <c r="J8057" s="3">
        <v>3</v>
      </c>
      <c r="K8057" s="3">
        <v>82</v>
      </c>
    </row>
    <row r="8058" spans="1:11" x14ac:dyDescent="0.25">
      <c r="A8058" s="9">
        <f t="shared" si="508"/>
        <v>2</v>
      </c>
      <c r="B8058" s="9">
        <f t="shared" si="509"/>
        <v>2016</v>
      </c>
      <c r="C8058" s="9">
        <f t="shared" si="510"/>
        <v>10</v>
      </c>
      <c r="D8058" s="9" t="str">
        <f t="shared" si="511"/>
        <v>Q1</v>
      </c>
      <c r="E8058" t="s">
        <v>44</v>
      </c>
      <c r="F8058">
        <v>201602</v>
      </c>
      <c r="G8058" s="3">
        <v>32</v>
      </c>
      <c r="H8058" s="3">
        <v>0</v>
      </c>
      <c r="I8058" s="3">
        <v>3</v>
      </c>
      <c r="J8058" s="3">
        <v>4</v>
      </c>
      <c r="K8058" s="3">
        <v>123.25</v>
      </c>
    </row>
    <row r="8059" spans="1:11" x14ac:dyDescent="0.25">
      <c r="A8059" s="9">
        <f t="shared" si="508"/>
        <v>2</v>
      </c>
      <c r="B8059" s="9">
        <f t="shared" si="509"/>
        <v>2016</v>
      </c>
      <c r="C8059" s="9">
        <f t="shared" si="510"/>
        <v>11</v>
      </c>
      <c r="D8059" s="9" t="str">
        <f t="shared" si="511"/>
        <v>Q1</v>
      </c>
      <c r="E8059" t="s">
        <v>44</v>
      </c>
      <c r="F8059">
        <v>201602</v>
      </c>
      <c r="G8059" s="3">
        <v>33</v>
      </c>
      <c r="H8059" s="3">
        <v>0</v>
      </c>
      <c r="I8059" s="3">
        <v>11</v>
      </c>
      <c r="J8059" s="3">
        <v>11</v>
      </c>
      <c r="K8059" s="3">
        <v>328</v>
      </c>
    </row>
    <row r="8060" spans="1:11" x14ac:dyDescent="0.25">
      <c r="A8060" s="9">
        <f t="shared" si="508"/>
        <v>2</v>
      </c>
      <c r="B8060" s="9">
        <f t="shared" si="509"/>
        <v>2016</v>
      </c>
      <c r="C8060" s="9">
        <f t="shared" si="510"/>
        <v>11</v>
      </c>
      <c r="D8060" s="9" t="str">
        <f t="shared" si="511"/>
        <v>Q1</v>
      </c>
      <c r="E8060" t="s">
        <v>44</v>
      </c>
      <c r="F8060">
        <v>201602</v>
      </c>
      <c r="G8060" s="3">
        <v>34</v>
      </c>
      <c r="H8060" s="3">
        <v>0</v>
      </c>
      <c r="I8060" s="3">
        <v>2</v>
      </c>
      <c r="J8060" s="3">
        <v>2</v>
      </c>
      <c r="K8060" s="3">
        <v>73</v>
      </c>
    </row>
    <row r="8061" spans="1:11" x14ac:dyDescent="0.25">
      <c r="A8061" s="9">
        <f t="shared" si="508"/>
        <v>2</v>
      </c>
      <c r="B8061" s="9">
        <f t="shared" si="509"/>
        <v>2016</v>
      </c>
      <c r="C8061" s="9">
        <f t="shared" si="510"/>
        <v>11</v>
      </c>
      <c r="D8061" s="9" t="str">
        <f t="shared" si="511"/>
        <v>Q1</v>
      </c>
      <c r="E8061" t="s">
        <v>44</v>
      </c>
      <c r="F8061">
        <v>201602</v>
      </c>
      <c r="G8061" s="3">
        <v>35</v>
      </c>
      <c r="H8061" s="3">
        <v>0</v>
      </c>
      <c r="I8061" s="3">
        <v>1</v>
      </c>
      <c r="J8061" s="3">
        <v>1</v>
      </c>
      <c r="K8061" s="3">
        <v>19</v>
      </c>
    </row>
    <row r="8062" spans="1:11" x14ac:dyDescent="0.25">
      <c r="A8062" s="9">
        <f t="shared" si="508"/>
        <v>2</v>
      </c>
      <c r="B8062" s="9">
        <f t="shared" si="509"/>
        <v>2016</v>
      </c>
      <c r="C8062" s="9">
        <f t="shared" si="510"/>
        <v>12</v>
      </c>
      <c r="D8062" s="9" t="str">
        <f t="shared" si="511"/>
        <v>Q1</v>
      </c>
      <c r="E8062" t="s">
        <v>44</v>
      </c>
      <c r="F8062">
        <v>201602</v>
      </c>
      <c r="G8062" s="3">
        <v>36</v>
      </c>
      <c r="H8062" s="3">
        <v>0</v>
      </c>
      <c r="I8062" s="3">
        <v>10</v>
      </c>
      <c r="J8062" s="3">
        <v>10</v>
      </c>
      <c r="K8062" s="3">
        <v>325</v>
      </c>
    </row>
    <row r="8063" spans="1:11" x14ac:dyDescent="0.25">
      <c r="A8063" s="9">
        <f t="shared" si="508"/>
        <v>3</v>
      </c>
      <c r="B8063" s="9">
        <f t="shared" si="509"/>
        <v>2016</v>
      </c>
      <c r="C8063" s="9">
        <f t="shared" si="510"/>
        <v>0</v>
      </c>
      <c r="D8063" s="9" t="str">
        <f t="shared" si="511"/>
        <v>Q1</v>
      </c>
      <c r="E8063" t="s">
        <v>44</v>
      </c>
      <c r="F8063">
        <v>201603</v>
      </c>
      <c r="G8063" s="3">
        <v>0</v>
      </c>
      <c r="H8063" s="3">
        <v>49</v>
      </c>
      <c r="I8063" s="3">
        <v>49</v>
      </c>
      <c r="J8063" s="3">
        <v>51</v>
      </c>
      <c r="K8063" s="3">
        <v>2434.71</v>
      </c>
    </row>
    <row r="8064" spans="1:11" x14ac:dyDescent="0.25">
      <c r="A8064" s="9">
        <f t="shared" si="508"/>
        <v>3</v>
      </c>
      <c r="B8064" s="9">
        <f t="shared" si="509"/>
        <v>2016</v>
      </c>
      <c r="C8064" s="9">
        <f t="shared" si="510"/>
        <v>1</v>
      </c>
      <c r="D8064" s="9" t="str">
        <f t="shared" si="511"/>
        <v>Q1</v>
      </c>
      <c r="E8064" t="s">
        <v>44</v>
      </c>
      <c r="F8064">
        <v>201603</v>
      </c>
      <c r="G8064" s="3">
        <v>3</v>
      </c>
      <c r="H8064" s="3">
        <v>0</v>
      </c>
      <c r="I8064" s="3">
        <v>36</v>
      </c>
      <c r="J8064" s="3">
        <v>36</v>
      </c>
      <c r="K8064" s="3">
        <v>1493.11</v>
      </c>
    </row>
    <row r="8065" spans="1:11" x14ac:dyDescent="0.25">
      <c r="A8065" s="9">
        <f t="shared" si="508"/>
        <v>3</v>
      </c>
      <c r="B8065" s="9">
        <f t="shared" si="509"/>
        <v>2016</v>
      </c>
      <c r="C8065" s="9">
        <f t="shared" si="510"/>
        <v>1</v>
      </c>
      <c r="D8065" s="9" t="str">
        <f t="shared" si="511"/>
        <v>Q1</v>
      </c>
      <c r="E8065" t="s">
        <v>44</v>
      </c>
      <c r="F8065">
        <v>201603</v>
      </c>
      <c r="G8065" s="3">
        <v>4</v>
      </c>
      <c r="H8065" s="3">
        <v>0</v>
      </c>
      <c r="I8065" s="3">
        <v>2</v>
      </c>
      <c r="J8065" s="3">
        <v>2</v>
      </c>
      <c r="K8065" s="3">
        <v>49</v>
      </c>
    </row>
    <row r="8066" spans="1:11" x14ac:dyDescent="0.25">
      <c r="A8066" s="9">
        <f t="shared" si="508"/>
        <v>3</v>
      </c>
      <c r="B8066" s="9">
        <f t="shared" si="509"/>
        <v>2016</v>
      </c>
      <c r="C8066" s="9">
        <f t="shared" si="510"/>
        <v>1</v>
      </c>
      <c r="D8066" s="9" t="str">
        <f t="shared" si="511"/>
        <v>Q1</v>
      </c>
      <c r="E8066" t="s">
        <v>44</v>
      </c>
      <c r="F8066">
        <v>201603</v>
      </c>
      <c r="G8066" s="3">
        <v>5</v>
      </c>
      <c r="H8066" s="3">
        <v>0</v>
      </c>
      <c r="I8066" s="3">
        <v>1</v>
      </c>
      <c r="J8066" s="3">
        <v>1</v>
      </c>
      <c r="K8066" s="3">
        <v>19</v>
      </c>
    </row>
    <row r="8067" spans="1:11" x14ac:dyDescent="0.25">
      <c r="A8067" s="9">
        <f t="shared" si="508"/>
        <v>3</v>
      </c>
      <c r="B8067" s="9">
        <f t="shared" si="509"/>
        <v>2016</v>
      </c>
      <c r="C8067" s="9">
        <f t="shared" si="510"/>
        <v>2</v>
      </c>
      <c r="D8067" s="9" t="str">
        <f t="shared" si="511"/>
        <v>Q1</v>
      </c>
      <c r="E8067" t="s">
        <v>44</v>
      </c>
      <c r="F8067">
        <v>201603</v>
      </c>
      <c r="G8067" s="3">
        <v>6</v>
      </c>
      <c r="H8067" s="3">
        <v>0</v>
      </c>
      <c r="I8067" s="3">
        <v>29</v>
      </c>
      <c r="J8067" s="3">
        <v>29</v>
      </c>
      <c r="K8067" s="3">
        <v>1058.1099999999999</v>
      </c>
    </row>
    <row r="8068" spans="1:11" x14ac:dyDescent="0.25">
      <c r="A8068" s="9">
        <f t="shared" si="508"/>
        <v>3</v>
      </c>
      <c r="B8068" s="9">
        <f t="shared" si="509"/>
        <v>2016</v>
      </c>
      <c r="C8068" s="9">
        <f t="shared" si="510"/>
        <v>2</v>
      </c>
      <c r="D8068" s="9" t="str">
        <f t="shared" si="511"/>
        <v>Q1</v>
      </c>
      <c r="E8068" t="s">
        <v>44</v>
      </c>
      <c r="F8068">
        <v>201603</v>
      </c>
      <c r="G8068" s="3">
        <v>7</v>
      </c>
      <c r="H8068" s="3">
        <v>0</v>
      </c>
      <c r="I8068" s="3">
        <v>1</v>
      </c>
      <c r="J8068" s="3">
        <v>1</v>
      </c>
      <c r="K8068" s="3">
        <v>19</v>
      </c>
    </row>
    <row r="8069" spans="1:11" x14ac:dyDescent="0.25">
      <c r="A8069" s="9">
        <f t="shared" si="508"/>
        <v>3</v>
      </c>
      <c r="B8069" s="9">
        <f t="shared" si="509"/>
        <v>2016</v>
      </c>
      <c r="C8069" s="9">
        <f t="shared" si="510"/>
        <v>2</v>
      </c>
      <c r="D8069" s="9" t="str">
        <f t="shared" si="511"/>
        <v>Q1</v>
      </c>
      <c r="E8069" t="s">
        <v>44</v>
      </c>
      <c r="F8069">
        <v>201603</v>
      </c>
      <c r="G8069" s="3">
        <v>8</v>
      </c>
      <c r="H8069" s="3">
        <v>0</v>
      </c>
      <c r="I8069" s="3">
        <v>2</v>
      </c>
      <c r="J8069" s="3">
        <v>2</v>
      </c>
      <c r="K8069" s="3">
        <v>46</v>
      </c>
    </row>
    <row r="8070" spans="1:11" x14ac:dyDescent="0.25">
      <c r="A8070" s="9">
        <f t="shared" si="508"/>
        <v>3</v>
      </c>
      <c r="B8070" s="9">
        <f t="shared" si="509"/>
        <v>2016</v>
      </c>
      <c r="C8070" s="9">
        <f t="shared" si="510"/>
        <v>3</v>
      </c>
      <c r="D8070" s="9" t="str">
        <f t="shared" si="511"/>
        <v>Q1</v>
      </c>
      <c r="E8070" t="s">
        <v>44</v>
      </c>
      <c r="F8070">
        <v>201603</v>
      </c>
      <c r="G8070" s="3">
        <v>9</v>
      </c>
      <c r="H8070" s="3">
        <v>0</v>
      </c>
      <c r="I8070" s="3">
        <v>21</v>
      </c>
      <c r="J8070" s="3">
        <v>21</v>
      </c>
      <c r="K8070" s="3">
        <v>734.11</v>
      </c>
    </row>
    <row r="8071" spans="1:11" x14ac:dyDescent="0.25">
      <c r="A8071" s="9">
        <f t="shared" si="508"/>
        <v>3</v>
      </c>
      <c r="B8071" s="9">
        <f t="shared" si="509"/>
        <v>2016</v>
      </c>
      <c r="C8071" s="9">
        <f t="shared" si="510"/>
        <v>3</v>
      </c>
      <c r="D8071" s="9" t="str">
        <f t="shared" si="511"/>
        <v>Q1</v>
      </c>
      <c r="E8071" t="s">
        <v>44</v>
      </c>
      <c r="F8071">
        <v>201603</v>
      </c>
      <c r="G8071" s="3">
        <v>10</v>
      </c>
      <c r="H8071" s="3">
        <v>0</v>
      </c>
      <c r="I8071" s="3">
        <v>3</v>
      </c>
      <c r="J8071" s="3">
        <v>3</v>
      </c>
      <c r="K8071" s="3">
        <v>65</v>
      </c>
    </row>
    <row r="8072" spans="1:11" x14ac:dyDescent="0.25">
      <c r="A8072" s="9">
        <f t="shared" si="508"/>
        <v>3</v>
      </c>
      <c r="B8072" s="9">
        <f t="shared" si="509"/>
        <v>2016</v>
      </c>
      <c r="C8072" s="9">
        <f t="shared" si="510"/>
        <v>3</v>
      </c>
      <c r="D8072" s="9" t="str">
        <f t="shared" si="511"/>
        <v>Q1</v>
      </c>
      <c r="E8072" t="s">
        <v>44</v>
      </c>
      <c r="F8072">
        <v>201603</v>
      </c>
      <c r="G8072" s="3">
        <v>11</v>
      </c>
      <c r="H8072" s="3">
        <v>0</v>
      </c>
      <c r="I8072" s="3">
        <v>1</v>
      </c>
      <c r="J8072" s="3">
        <v>1</v>
      </c>
      <c r="K8072" s="3">
        <v>19</v>
      </c>
    </row>
    <row r="8073" spans="1:11" x14ac:dyDescent="0.25">
      <c r="A8073" s="9">
        <f t="shared" si="508"/>
        <v>3</v>
      </c>
      <c r="B8073" s="9">
        <f t="shared" si="509"/>
        <v>2016</v>
      </c>
      <c r="C8073" s="9">
        <f t="shared" si="510"/>
        <v>4</v>
      </c>
      <c r="D8073" s="9" t="str">
        <f t="shared" si="511"/>
        <v>Q1</v>
      </c>
      <c r="E8073" t="s">
        <v>44</v>
      </c>
      <c r="F8073">
        <v>201603</v>
      </c>
      <c r="G8073" s="3">
        <v>12</v>
      </c>
      <c r="H8073" s="3">
        <v>0</v>
      </c>
      <c r="I8073" s="3">
        <v>15</v>
      </c>
      <c r="J8073" s="3">
        <v>16</v>
      </c>
      <c r="K8073" s="3">
        <v>584.11</v>
      </c>
    </row>
    <row r="8074" spans="1:11" x14ac:dyDescent="0.25">
      <c r="A8074" s="9">
        <f t="shared" si="508"/>
        <v>3</v>
      </c>
      <c r="B8074" s="9">
        <f t="shared" si="509"/>
        <v>2016</v>
      </c>
      <c r="C8074" s="9">
        <f t="shared" si="510"/>
        <v>4</v>
      </c>
      <c r="D8074" s="9" t="str">
        <f t="shared" si="511"/>
        <v>Q1</v>
      </c>
      <c r="E8074" t="s">
        <v>44</v>
      </c>
      <c r="F8074">
        <v>201603</v>
      </c>
      <c r="G8074" s="3">
        <v>13</v>
      </c>
      <c r="H8074" s="3">
        <v>0</v>
      </c>
      <c r="I8074" s="3">
        <v>3</v>
      </c>
      <c r="J8074" s="3">
        <v>3</v>
      </c>
      <c r="K8074" s="3">
        <v>91</v>
      </c>
    </row>
    <row r="8075" spans="1:11" x14ac:dyDescent="0.25">
      <c r="A8075" s="9">
        <f t="shared" si="508"/>
        <v>3</v>
      </c>
      <c r="B8075" s="9">
        <f t="shared" si="509"/>
        <v>2016</v>
      </c>
      <c r="C8075" s="9">
        <f t="shared" si="510"/>
        <v>4</v>
      </c>
      <c r="D8075" s="9" t="str">
        <f t="shared" si="511"/>
        <v>Q1</v>
      </c>
      <c r="E8075" t="s">
        <v>44</v>
      </c>
      <c r="F8075">
        <v>201603</v>
      </c>
      <c r="G8075" s="3">
        <v>14</v>
      </c>
      <c r="H8075" s="3">
        <v>0</v>
      </c>
      <c r="I8075" s="3">
        <v>1</v>
      </c>
      <c r="J8075" s="3">
        <v>1</v>
      </c>
      <c r="K8075" s="3">
        <v>19</v>
      </c>
    </row>
    <row r="8076" spans="1:11" x14ac:dyDescent="0.25">
      <c r="A8076" s="9">
        <f t="shared" si="508"/>
        <v>3</v>
      </c>
      <c r="B8076" s="9">
        <f t="shared" si="509"/>
        <v>2016</v>
      </c>
      <c r="C8076" s="9">
        <f t="shared" si="510"/>
        <v>5</v>
      </c>
      <c r="D8076" s="9" t="str">
        <f t="shared" si="511"/>
        <v>Q1</v>
      </c>
      <c r="E8076" t="s">
        <v>44</v>
      </c>
      <c r="F8076">
        <v>201603</v>
      </c>
      <c r="G8076" s="3">
        <v>15</v>
      </c>
      <c r="H8076" s="3">
        <v>0</v>
      </c>
      <c r="I8076" s="3">
        <v>19</v>
      </c>
      <c r="J8076" s="3">
        <v>19</v>
      </c>
      <c r="K8076" s="3">
        <v>653.11</v>
      </c>
    </row>
    <row r="8077" spans="1:11" x14ac:dyDescent="0.25">
      <c r="A8077" s="9">
        <f t="shared" si="508"/>
        <v>3</v>
      </c>
      <c r="B8077" s="9">
        <f t="shared" si="509"/>
        <v>2016</v>
      </c>
      <c r="C8077" s="9">
        <f t="shared" si="510"/>
        <v>5</v>
      </c>
      <c r="D8077" s="9" t="str">
        <f t="shared" si="511"/>
        <v>Q1</v>
      </c>
      <c r="E8077" t="s">
        <v>44</v>
      </c>
      <c r="F8077">
        <v>201603</v>
      </c>
      <c r="G8077" s="3">
        <v>16</v>
      </c>
      <c r="H8077" s="3">
        <v>0</v>
      </c>
      <c r="I8077" s="3">
        <v>6</v>
      </c>
      <c r="J8077" s="3">
        <v>7</v>
      </c>
      <c r="K8077" s="3">
        <v>177.5</v>
      </c>
    </row>
    <row r="8078" spans="1:11" x14ac:dyDescent="0.25">
      <c r="A8078" s="9">
        <f t="shared" ref="A8078:A8141" si="512">F8078-(B8078*100)</f>
        <v>3</v>
      </c>
      <c r="B8078" s="9">
        <f t="shared" ref="B8078:B8141" si="513">INT(F8078/100)</f>
        <v>2016</v>
      </c>
      <c r="C8078" s="9">
        <f t="shared" ref="C8078:C8141" si="514">INT(G8078/3)</f>
        <v>5</v>
      </c>
      <c r="D8078" s="9" t="str">
        <f t="shared" ref="D8078:D8141" si="515">VLOOKUP(A8078,$R$2:$S$13,2,0)</f>
        <v>Q1</v>
      </c>
      <c r="E8078" t="s">
        <v>44</v>
      </c>
      <c r="F8078">
        <v>201603</v>
      </c>
      <c r="G8078" s="3">
        <v>17</v>
      </c>
      <c r="H8078" s="3">
        <v>0</v>
      </c>
      <c r="I8078" s="3">
        <v>2</v>
      </c>
      <c r="J8078" s="3">
        <v>2</v>
      </c>
      <c r="K8078" s="3">
        <v>32</v>
      </c>
    </row>
    <row r="8079" spans="1:11" x14ac:dyDescent="0.25">
      <c r="A8079" s="9">
        <f t="shared" si="512"/>
        <v>3</v>
      </c>
      <c r="B8079" s="9">
        <f t="shared" si="513"/>
        <v>2016</v>
      </c>
      <c r="C8079" s="9">
        <f t="shared" si="514"/>
        <v>6</v>
      </c>
      <c r="D8079" s="9" t="str">
        <f t="shared" si="515"/>
        <v>Q1</v>
      </c>
      <c r="E8079" t="s">
        <v>44</v>
      </c>
      <c r="F8079">
        <v>201603</v>
      </c>
      <c r="G8079" s="3">
        <v>18</v>
      </c>
      <c r="H8079" s="3">
        <v>0</v>
      </c>
      <c r="I8079" s="3">
        <v>15</v>
      </c>
      <c r="J8079" s="3">
        <v>15</v>
      </c>
      <c r="K8079" s="3">
        <v>464</v>
      </c>
    </row>
    <row r="8080" spans="1:11" x14ac:dyDescent="0.25">
      <c r="A8080" s="9">
        <f t="shared" si="512"/>
        <v>3</v>
      </c>
      <c r="B8080" s="9">
        <f t="shared" si="513"/>
        <v>2016</v>
      </c>
      <c r="C8080" s="9">
        <f t="shared" si="514"/>
        <v>6</v>
      </c>
      <c r="D8080" s="9" t="str">
        <f t="shared" si="515"/>
        <v>Q1</v>
      </c>
      <c r="E8080" t="s">
        <v>44</v>
      </c>
      <c r="F8080">
        <v>201603</v>
      </c>
      <c r="G8080" s="3">
        <v>19</v>
      </c>
      <c r="H8080" s="3">
        <v>0</v>
      </c>
      <c r="I8080" s="3">
        <v>5</v>
      </c>
      <c r="J8080" s="3">
        <v>5</v>
      </c>
      <c r="K8080" s="3">
        <v>98</v>
      </c>
    </row>
    <row r="8081" spans="1:11" x14ac:dyDescent="0.25">
      <c r="A8081" s="9">
        <f t="shared" si="512"/>
        <v>3</v>
      </c>
      <c r="B8081" s="9">
        <f t="shared" si="513"/>
        <v>2016</v>
      </c>
      <c r="C8081" s="9">
        <f t="shared" si="514"/>
        <v>6</v>
      </c>
      <c r="D8081" s="9" t="str">
        <f t="shared" si="515"/>
        <v>Q1</v>
      </c>
      <c r="E8081" t="s">
        <v>44</v>
      </c>
      <c r="F8081">
        <v>201603</v>
      </c>
      <c r="G8081" s="3">
        <v>20</v>
      </c>
      <c r="H8081" s="3">
        <v>0</v>
      </c>
      <c r="I8081" s="3">
        <v>4</v>
      </c>
      <c r="J8081" s="3">
        <v>4</v>
      </c>
      <c r="K8081" s="3">
        <v>142</v>
      </c>
    </row>
    <row r="8082" spans="1:11" x14ac:dyDescent="0.25">
      <c r="A8082" s="9">
        <f t="shared" si="512"/>
        <v>3</v>
      </c>
      <c r="B8082" s="9">
        <f t="shared" si="513"/>
        <v>2016</v>
      </c>
      <c r="C8082" s="9">
        <f t="shared" si="514"/>
        <v>7</v>
      </c>
      <c r="D8082" s="9" t="str">
        <f t="shared" si="515"/>
        <v>Q1</v>
      </c>
      <c r="E8082" t="s">
        <v>44</v>
      </c>
      <c r="F8082">
        <v>201603</v>
      </c>
      <c r="G8082" s="3">
        <v>21</v>
      </c>
      <c r="H8082" s="3">
        <v>0</v>
      </c>
      <c r="I8082" s="3">
        <v>12</v>
      </c>
      <c r="J8082" s="3">
        <v>12</v>
      </c>
      <c r="K8082" s="3">
        <v>356</v>
      </c>
    </row>
    <row r="8083" spans="1:11" x14ac:dyDescent="0.25">
      <c r="A8083" s="9">
        <f t="shared" si="512"/>
        <v>3</v>
      </c>
      <c r="B8083" s="9">
        <f t="shared" si="513"/>
        <v>2016</v>
      </c>
      <c r="C8083" s="9">
        <f t="shared" si="514"/>
        <v>7</v>
      </c>
      <c r="D8083" s="9" t="str">
        <f t="shared" si="515"/>
        <v>Q1</v>
      </c>
      <c r="E8083" t="s">
        <v>44</v>
      </c>
      <c r="F8083">
        <v>201603</v>
      </c>
      <c r="G8083" s="3">
        <v>22</v>
      </c>
      <c r="H8083" s="3">
        <v>0</v>
      </c>
      <c r="I8083" s="3">
        <v>4</v>
      </c>
      <c r="J8083" s="3">
        <v>4</v>
      </c>
      <c r="K8083" s="3">
        <v>68</v>
      </c>
    </row>
    <row r="8084" spans="1:11" x14ac:dyDescent="0.25">
      <c r="A8084" s="9">
        <f t="shared" si="512"/>
        <v>3</v>
      </c>
      <c r="B8084" s="9">
        <f t="shared" si="513"/>
        <v>2016</v>
      </c>
      <c r="C8084" s="9">
        <f t="shared" si="514"/>
        <v>7</v>
      </c>
      <c r="D8084" s="9" t="str">
        <f t="shared" si="515"/>
        <v>Q1</v>
      </c>
      <c r="E8084" t="s">
        <v>44</v>
      </c>
      <c r="F8084">
        <v>201603</v>
      </c>
      <c r="G8084" s="3">
        <v>23</v>
      </c>
      <c r="H8084" s="3">
        <v>0</v>
      </c>
      <c r="I8084" s="3">
        <v>2</v>
      </c>
      <c r="J8084" s="3">
        <v>2</v>
      </c>
      <c r="K8084" s="3">
        <v>32</v>
      </c>
    </row>
    <row r="8085" spans="1:11" x14ac:dyDescent="0.25">
      <c r="A8085" s="9">
        <f t="shared" si="512"/>
        <v>3</v>
      </c>
      <c r="B8085" s="9">
        <f t="shared" si="513"/>
        <v>2016</v>
      </c>
      <c r="C8085" s="9">
        <f t="shared" si="514"/>
        <v>8</v>
      </c>
      <c r="D8085" s="9" t="str">
        <f t="shared" si="515"/>
        <v>Q1</v>
      </c>
      <c r="E8085" t="s">
        <v>44</v>
      </c>
      <c r="F8085">
        <v>201603</v>
      </c>
      <c r="G8085" s="3">
        <v>24</v>
      </c>
      <c r="H8085" s="3">
        <v>0</v>
      </c>
      <c r="I8085" s="3">
        <v>11</v>
      </c>
      <c r="J8085" s="3">
        <v>11</v>
      </c>
      <c r="K8085" s="3">
        <v>367</v>
      </c>
    </row>
    <row r="8086" spans="1:11" x14ac:dyDescent="0.25">
      <c r="A8086" s="9">
        <f t="shared" si="512"/>
        <v>3</v>
      </c>
      <c r="B8086" s="9">
        <f t="shared" si="513"/>
        <v>2016</v>
      </c>
      <c r="C8086" s="9">
        <f t="shared" si="514"/>
        <v>8</v>
      </c>
      <c r="D8086" s="9" t="str">
        <f t="shared" si="515"/>
        <v>Q1</v>
      </c>
      <c r="E8086" t="s">
        <v>44</v>
      </c>
      <c r="F8086">
        <v>201603</v>
      </c>
      <c r="G8086" s="3">
        <v>25</v>
      </c>
      <c r="H8086" s="3">
        <v>0</v>
      </c>
      <c r="I8086" s="3">
        <v>3</v>
      </c>
      <c r="J8086" s="3">
        <v>3</v>
      </c>
      <c r="K8086" s="3">
        <v>68</v>
      </c>
    </row>
    <row r="8087" spans="1:11" x14ac:dyDescent="0.25">
      <c r="A8087" s="9">
        <f t="shared" si="512"/>
        <v>3</v>
      </c>
      <c r="B8087" s="9">
        <f t="shared" si="513"/>
        <v>2016</v>
      </c>
      <c r="C8087" s="9">
        <f t="shared" si="514"/>
        <v>8</v>
      </c>
      <c r="D8087" s="9" t="str">
        <f t="shared" si="515"/>
        <v>Q1</v>
      </c>
      <c r="E8087" t="s">
        <v>44</v>
      </c>
      <c r="F8087">
        <v>201603</v>
      </c>
      <c r="G8087" s="3">
        <v>26</v>
      </c>
      <c r="H8087" s="3">
        <v>0</v>
      </c>
      <c r="I8087" s="3">
        <v>4</v>
      </c>
      <c r="J8087" s="3">
        <v>5</v>
      </c>
      <c r="K8087" s="3">
        <v>128</v>
      </c>
    </row>
    <row r="8088" spans="1:11" x14ac:dyDescent="0.25">
      <c r="A8088" s="9">
        <f t="shared" si="512"/>
        <v>3</v>
      </c>
      <c r="B8088" s="9">
        <f t="shared" si="513"/>
        <v>2016</v>
      </c>
      <c r="C8088" s="9">
        <f t="shared" si="514"/>
        <v>9</v>
      </c>
      <c r="D8088" s="9" t="str">
        <f t="shared" si="515"/>
        <v>Q1</v>
      </c>
      <c r="E8088" t="s">
        <v>44</v>
      </c>
      <c r="F8088">
        <v>201603</v>
      </c>
      <c r="G8088" s="3">
        <v>27</v>
      </c>
      <c r="H8088" s="3">
        <v>0</v>
      </c>
      <c r="I8088" s="3">
        <v>9</v>
      </c>
      <c r="J8088" s="3">
        <v>9</v>
      </c>
      <c r="K8088" s="3">
        <v>302.11</v>
      </c>
    </row>
    <row r="8089" spans="1:11" x14ac:dyDescent="0.25">
      <c r="A8089" s="9">
        <f t="shared" si="512"/>
        <v>3</v>
      </c>
      <c r="B8089" s="9">
        <f t="shared" si="513"/>
        <v>2016</v>
      </c>
      <c r="C8089" s="9">
        <f t="shared" si="514"/>
        <v>9</v>
      </c>
      <c r="D8089" s="9" t="str">
        <f t="shared" si="515"/>
        <v>Q1</v>
      </c>
      <c r="E8089" t="s">
        <v>44</v>
      </c>
      <c r="F8089">
        <v>201603</v>
      </c>
      <c r="G8089" s="3">
        <v>28</v>
      </c>
      <c r="H8089" s="3">
        <v>0</v>
      </c>
      <c r="I8089" s="3">
        <v>2</v>
      </c>
      <c r="J8089" s="3">
        <v>3</v>
      </c>
      <c r="K8089" s="3">
        <v>44</v>
      </c>
    </row>
    <row r="8090" spans="1:11" x14ac:dyDescent="0.25">
      <c r="A8090" s="9">
        <f t="shared" si="512"/>
        <v>3</v>
      </c>
      <c r="B8090" s="9">
        <f t="shared" si="513"/>
        <v>2016</v>
      </c>
      <c r="C8090" s="9">
        <f t="shared" si="514"/>
        <v>9</v>
      </c>
      <c r="D8090" s="9" t="str">
        <f t="shared" si="515"/>
        <v>Q1</v>
      </c>
      <c r="E8090" t="s">
        <v>44</v>
      </c>
      <c r="F8090">
        <v>201603</v>
      </c>
      <c r="G8090" s="3">
        <v>29</v>
      </c>
      <c r="H8090" s="3">
        <v>0</v>
      </c>
      <c r="I8090" s="3">
        <v>2</v>
      </c>
      <c r="J8090" s="3">
        <v>2</v>
      </c>
      <c r="K8090" s="3">
        <v>107</v>
      </c>
    </row>
    <row r="8091" spans="1:11" x14ac:dyDescent="0.25">
      <c r="A8091" s="9">
        <f t="shared" si="512"/>
        <v>3</v>
      </c>
      <c r="B8091" s="9">
        <f t="shared" si="513"/>
        <v>2016</v>
      </c>
      <c r="C8091" s="9">
        <f t="shared" si="514"/>
        <v>10</v>
      </c>
      <c r="D8091" s="9" t="str">
        <f t="shared" si="515"/>
        <v>Q1</v>
      </c>
      <c r="E8091" t="s">
        <v>44</v>
      </c>
      <c r="F8091">
        <v>201603</v>
      </c>
      <c r="G8091" s="3">
        <v>30</v>
      </c>
      <c r="H8091" s="3">
        <v>0</v>
      </c>
      <c r="I8091" s="3">
        <v>9</v>
      </c>
      <c r="J8091" s="3">
        <v>9</v>
      </c>
      <c r="K8091" s="3">
        <v>277</v>
      </c>
    </row>
    <row r="8092" spans="1:11" x14ac:dyDescent="0.25">
      <c r="A8092" s="9">
        <f t="shared" si="512"/>
        <v>3</v>
      </c>
      <c r="B8092" s="9">
        <f t="shared" si="513"/>
        <v>2016</v>
      </c>
      <c r="C8092" s="9">
        <f t="shared" si="514"/>
        <v>10</v>
      </c>
      <c r="D8092" s="9" t="str">
        <f t="shared" si="515"/>
        <v>Q1</v>
      </c>
      <c r="E8092" t="s">
        <v>44</v>
      </c>
      <c r="F8092">
        <v>201603</v>
      </c>
      <c r="G8092" s="3">
        <v>31</v>
      </c>
      <c r="H8092" s="3">
        <v>0</v>
      </c>
      <c r="I8092" s="3">
        <v>1</v>
      </c>
      <c r="J8092" s="3">
        <v>1</v>
      </c>
      <c r="K8092" s="3">
        <v>19</v>
      </c>
    </row>
    <row r="8093" spans="1:11" x14ac:dyDescent="0.25">
      <c r="A8093" s="9">
        <f t="shared" si="512"/>
        <v>3</v>
      </c>
      <c r="B8093" s="9">
        <f t="shared" si="513"/>
        <v>2016</v>
      </c>
      <c r="C8093" s="9">
        <f t="shared" si="514"/>
        <v>10</v>
      </c>
      <c r="D8093" s="9" t="str">
        <f t="shared" si="515"/>
        <v>Q1</v>
      </c>
      <c r="E8093" t="s">
        <v>44</v>
      </c>
      <c r="F8093">
        <v>201603</v>
      </c>
      <c r="G8093" s="3">
        <v>32</v>
      </c>
      <c r="H8093" s="3">
        <v>0</v>
      </c>
      <c r="I8093" s="3">
        <v>4</v>
      </c>
      <c r="J8093" s="3">
        <v>4</v>
      </c>
      <c r="K8093" s="3">
        <v>116.1</v>
      </c>
    </row>
    <row r="8094" spans="1:11" x14ac:dyDescent="0.25">
      <c r="A8094" s="9">
        <f t="shared" si="512"/>
        <v>3</v>
      </c>
      <c r="B8094" s="9">
        <f t="shared" si="513"/>
        <v>2016</v>
      </c>
      <c r="C8094" s="9">
        <f t="shared" si="514"/>
        <v>11</v>
      </c>
      <c r="D8094" s="9" t="str">
        <f t="shared" si="515"/>
        <v>Q1</v>
      </c>
      <c r="E8094" t="s">
        <v>44</v>
      </c>
      <c r="F8094">
        <v>201603</v>
      </c>
      <c r="G8094" s="3">
        <v>33</v>
      </c>
      <c r="H8094" s="3">
        <v>0</v>
      </c>
      <c r="I8094" s="3">
        <v>7</v>
      </c>
      <c r="J8094" s="3">
        <v>7</v>
      </c>
      <c r="K8094" s="3">
        <v>235</v>
      </c>
    </row>
    <row r="8095" spans="1:11" x14ac:dyDescent="0.25">
      <c r="A8095" s="9">
        <f t="shared" si="512"/>
        <v>3</v>
      </c>
      <c r="B8095" s="9">
        <f t="shared" si="513"/>
        <v>2016</v>
      </c>
      <c r="C8095" s="9">
        <f t="shared" si="514"/>
        <v>11</v>
      </c>
      <c r="D8095" s="9" t="str">
        <f t="shared" si="515"/>
        <v>Q1</v>
      </c>
      <c r="E8095" t="s">
        <v>44</v>
      </c>
      <c r="F8095">
        <v>201603</v>
      </c>
      <c r="G8095" s="3">
        <v>34</v>
      </c>
      <c r="H8095" s="3">
        <v>0</v>
      </c>
      <c r="I8095" s="3">
        <v>2</v>
      </c>
      <c r="J8095" s="3">
        <v>2</v>
      </c>
      <c r="K8095" s="3">
        <v>37</v>
      </c>
    </row>
    <row r="8096" spans="1:11" x14ac:dyDescent="0.25">
      <c r="A8096" s="9">
        <f t="shared" si="512"/>
        <v>3</v>
      </c>
      <c r="B8096" s="9">
        <f t="shared" si="513"/>
        <v>2016</v>
      </c>
      <c r="C8096" s="9">
        <f t="shared" si="514"/>
        <v>11</v>
      </c>
      <c r="D8096" s="9" t="str">
        <f t="shared" si="515"/>
        <v>Q1</v>
      </c>
      <c r="E8096" t="s">
        <v>44</v>
      </c>
      <c r="F8096">
        <v>201603</v>
      </c>
      <c r="G8096" s="3">
        <v>35</v>
      </c>
      <c r="H8096" s="3">
        <v>0</v>
      </c>
      <c r="I8096" s="3">
        <v>3</v>
      </c>
      <c r="J8096" s="3">
        <v>3</v>
      </c>
      <c r="K8096" s="3">
        <v>55</v>
      </c>
    </row>
    <row r="8097" spans="1:11" x14ac:dyDescent="0.25">
      <c r="A8097" s="9">
        <f t="shared" si="512"/>
        <v>3</v>
      </c>
      <c r="B8097" s="9">
        <f t="shared" si="513"/>
        <v>2016</v>
      </c>
      <c r="C8097" s="9">
        <f t="shared" si="514"/>
        <v>12</v>
      </c>
      <c r="D8097" s="9" t="str">
        <f t="shared" si="515"/>
        <v>Q1</v>
      </c>
      <c r="E8097" t="s">
        <v>44</v>
      </c>
      <c r="F8097">
        <v>201603</v>
      </c>
      <c r="G8097" s="3">
        <v>36</v>
      </c>
      <c r="H8097" s="3">
        <v>0</v>
      </c>
      <c r="I8097" s="3">
        <v>3</v>
      </c>
      <c r="J8097" s="3">
        <v>3</v>
      </c>
      <c r="K8097" s="3">
        <v>72</v>
      </c>
    </row>
    <row r="8098" spans="1:11" x14ac:dyDescent="0.25">
      <c r="A8098" s="9">
        <f t="shared" si="512"/>
        <v>4</v>
      </c>
      <c r="B8098" s="9">
        <f t="shared" si="513"/>
        <v>2016</v>
      </c>
      <c r="C8098" s="9">
        <f t="shared" si="514"/>
        <v>0</v>
      </c>
      <c r="D8098" s="9" t="str">
        <f t="shared" si="515"/>
        <v>Q2</v>
      </c>
      <c r="E8098" t="s">
        <v>44</v>
      </c>
      <c r="F8098">
        <v>201604</v>
      </c>
      <c r="G8098" s="3">
        <v>0</v>
      </c>
      <c r="H8098" s="3">
        <v>48</v>
      </c>
      <c r="I8098" s="3">
        <v>48</v>
      </c>
      <c r="J8098" s="3">
        <v>50</v>
      </c>
      <c r="K8098" s="3">
        <v>2414.64</v>
      </c>
    </row>
    <row r="8099" spans="1:11" x14ac:dyDescent="0.25">
      <c r="A8099" s="9">
        <f t="shared" si="512"/>
        <v>4</v>
      </c>
      <c r="B8099" s="9">
        <f t="shared" si="513"/>
        <v>2016</v>
      </c>
      <c r="C8099" s="9">
        <f t="shared" si="514"/>
        <v>0</v>
      </c>
      <c r="D8099" s="9" t="str">
        <f t="shared" si="515"/>
        <v>Q2</v>
      </c>
      <c r="E8099" t="s">
        <v>44</v>
      </c>
      <c r="F8099">
        <v>201604</v>
      </c>
      <c r="G8099" s="3">
        <v>1</v>
      </c>
      <c r="H8099" s="3">
        <v>0</v>
      </c>
      <c r="I8099" s="3">
        <v>2</v>
      </c>
      <c r="J8099" s="3">
        <v>2</v>
      </c>
      <c r="K8099" s="3">
        <v>54</v>
      </c>
    </row>
    <row r="8100" spans="1:11" x14ac:dyDescent="0.25">
      <c r="A8100" s="9">
        <f t="shared" si="512"/>
        <v>4</v>
      </c>
      <c r="B8100" s="9">
        <f t="shared" si="513"/>
        <v>2016</v>
      </c>
      <c r="C8100" s="9">
        <f t="shared" si="514"/>
        <v>1</v>
      </c>
      <c r="D8100" s="9" t="str">
        <f t="shared" si="515"/>
        <v>Q2</v>
      </c>
      <c r="E8100" t="s">
        <v>44</v>
      </c>
      <c r="F8100">
        <v>201604</v>
      </c>
      <c r="G8100" s="3">
        <v>3</v>
      </c>
      <c r="H8100" s="3">
        <v>0</v>
      </c>
      <c r="I8100" s="3">
        <v>39</v>
      </c>
      <c r="J8100" s="3">
        <v>41</v>
      </c>
      <c r="K8100" s="3">
        <v>1662.11</v>
      </c>
    </row>
    <row r="8101" spans="1:11" x14ac:dyDescent="0.25">
      <c r="A8101" s="9">
        <f t="shared" si="512"/>
        <v>4</v>
      </c>
      <c r="B8101" s="9">
        <f t="shared" si="513"/>
        <v>2016</v>
      </c>
      <c r="C8101" s="9">
        <f t="shared" si="514"/>
        <v>1</v>
      </c>
      <c r="D8101" s="9" t="str">
        <f t="shared" si="515"/>
        <v>Q2</v>
      </c>
      <c r="E8101" t="s">
        <v>44</v>
      </c>
      <c r="F8101">
        <v>201604</v>
      </c>
      <c r="G8101" s="3">
        <v>4</v>
      </c>
      <c r="H8101" s="3">
        <v>0</v>
      </c>
      <c r="I8101" s="3">
        <v>2</v>
      </c>
      <c r="J8101" s="3">
        <v>2</v>
      </c>
      <c r="K8101" s="3">
        <v>56</v>
      </c>
    </row>
    <row r="8102" spans="1:11" x14ac:dyDescent="0.25">
      <c r="A8102" s="9">
        <f t="shared" si="512"/>
        <v>4</v>
      </c>
      <c r="B8102" s="9">
        <f t="shared" si="513"/>
        <v>2016</v>
      </c>
      <c r="C8102" s="9">
        <f t="shared" si="514"/>
        <v>1</v>
      </c>
      <c r="D8102" s="9" t="str">
        <f t="shared" si="515"/>
        <v>Q2</v>
      </c>
      <c r="E8102" t="s">
        <v>44</v>
      </c>
      <c r="F8102">
        <v>201604</v>
      </c>
      <c r="G8102" s="3">
        <v>5</v>
      </c>
      <c r="H8102" s="3">
        <v>0</v>
      </c>
      <c r="I8102" s="3">
        <v>2</v>
      </c>
      <c r="J8102" s="3">
        <v>2</v>
      </c>
      <c r="K8102" s="3">
        <v>77</v>
      </c>
    </row>
    <row r="8103" spans="1:11" x14ac:dyDescent="0.25">
      <c r="A8103" s="9">
        <f t="shared" si="512"/>
        <v>4</v>
      </c>
      <c r="B8103" s="9">
        <f t="shared" si="513"/>
        <v>2016</v>
      </c>
      <c r="C8103" s="9">
        <f t="shared" si="514"/>
        <v>2</v>
      </c>
      <c r="D8103" s="9" t="str">
        <f t="shared" si="515"/>
        <v>Q2</v>
      </c>
      <c r="E8103" t="s">
        <v>44</v>
      </c>
      <c r="F8103">
        <v>201604</v>
      </c>
      <c r="G8103" s="3">
        <v>6</v>
      </c>
      <c r="H8103" s="3">
        <v>0</v>
      </c>
      <c r="I8103" s="3">
        <v>29</v>
      </c>
      <c r="J8103" s="3">
        <v>31</v>
      </c>
      <c r="K8103" s="3">
        <v>1073.1099999999999</v>
      </c>
    </row>
    <row r="8104" spans="1:11" x14ac:dyDescent="0.25">
      <c r="A8104" s="9">
        <f t="shared" si="512"/>
        <v>4</v>
      </c>
      <c r="B8104" s="9">
        <f t="shared" si="513"/>
        <v>2016</v>
      </c>
      <c r="C8104" s="9">
        <f t="shared" si="514"/>
        <v>2</v>
      </c>
      <c r="D8104" s="9" t="str">
        <f t="shared" si="515"/>
        <v>Q2</v>
      </c>
      <c r="E8104" t="s">
        <v>44</v>
      </c>
      <c r="F8104">
        <v>201604</v>
      </c>
      <c r="G8104" s="3">
        <v>7</v>
      </c>
      <c r="H8104" s="3">
        <v>0</v>
      </c>
      <c r="I8104" s="3">
        <v>2</v>
      </c>
      <c r="J8104" s="3">
        <v>2</v>
      </c>
      <c r="K8104" s="3">
        <v>27</v>
      </c>
    </row>
    <row r="8105" spans="1:11" x14ac:dyDescent="0.25">
      <c r="A8105" s="9">
        <f t="shared" si="512"/>
        <v>4</v>
      </c>
      <c r="B8105" s="9">
        <f t="shared" si="513"/>
        <v>2016</v>
      </c>
      <c r="C8105" s="9">
        <f t="shared" si="514"/>
        <v>2</v>
      </c>
      <c r="D8105" s="9" t="str">
        <f t="shared" si="515"/>
        <v>Q2</v>
      </c>
      <c r="E8105" t="s">
        <v>44</v>
      </c>
      <c r="F8105">
        <v>201604</v>
      </c>
      <c r="G8105" s="3">
        <v>8</v>
      </c>
      <c r="H8105" s="3">
        <v>0</v>
      </c>
      <c r="I8105" s="3">
        <v>1</v>
      </c>
      <c r="J8105" s="3">
        <v>1</v>
      </c>
      <c r="K8105" s="3">
        <v>19</v>
      </c>
    </row>
    <row r="8106" spans="1:11" x14ac:dyDescent="0.25">
      <c r="A8106" s="9">
        <f t="shared" si="512"/>
        <v>4</v>
      </c>
      <c r="B8106" s="9">
        <f t="shared" si="513"/>
        <v>2016</v>
      </c>
      <c r="C8106" s="9">
        <f t="shared" si="514"/>
        <v>3</v>
      </c>
      <c r="D8106" s="9" t="str">
        <f t="shared" si="515"/>
        <v>Q2</v>
      </c>
      <c r="E8106" t="s">
        <v>44</v>
      </c>
      <c r="F8106">
        <v>201604</v>
      </c>
      <c r="G8106" s="3">
        <v>9</v>
      </c>
      <c r="H8106" s="3">
        <v>0</v>
      </c>
      <c r="I8106" s="3">
        <v>20</v>
      </c>
      <c r="J8106" s="3">
        <v>22</v>
      </c>
      <c r="K8106" s="3">
        <v>731</v>
      </c>
    </row>
    <row r="8107" spans="1:11" x14ac:dyDescent="0.25">
      <c r="A8107" s="9">
        <f t="shared" si="512"/>
        <v>4</v>
      </c>
      <c r="B8107" s="9">
        <f t="shared" si="513"/>
        <v>2016</v>
      </c>
      <c r="C8107" s="9">
        <f t="shared" si="514"/>
        <v>4</v>
      </c>
      <c r="D8107" s="9" t="str">
        <f t="shared" si="515"/>
        <v>Q2</v>
      </c>
      <c r="E8107" t="s">
        <v>44</v>
      </c>
      <c r="F8107">
        <v>201604</v>
      </c>
      <c r="G8107" s="3">
        <v>12</v>
      </c>
      <c r="H8107" s="3">
        <v>0</v>
      </c>
      <c r="I8107" s="3">
        <v>23</v>
      </c>
      <c r="J8107" s="3">
        <v>23</v>
      </c>
      <c r="K8107" s="3">
        <v>759</v>
      </c>
    </row>
    <row r="8108" spans="1:11" x14ac:dyDescent="0.25">
      <c r="A8108" s="9">
        <f t="shared" si="512"/>
        <v>4</v>
      </c>
      <c r="B8108" s="9">
        <f t="shared" si="513"/>
        <v>2016</v>
      </c>
      <c r="C8108" s="9">
        <f t="shared" si="514"/>
        <v>4</v>
      </c>
      <c r="D8108" s="9" t="str">
        <f t="shared" si="515"/>
        <v>Q2</v>
      </c>
      <c r="E8108" t="s">
        <v>44</v>
      </c>
      <c r="F8108">
        <v>201604</v>
      </c>
      <c r="G8108" s="3">
        <v>13</v>
      </c>
      <c r="H8108" s="3">
        <v>0</v>
      </c>
      <c r="I8108" s="3">
        <v>2</v>
      </c>
      <c r="J8108" s="3">
        <v>2</v>
      </c>
      <c r="K8108" s="3">
        <v>60</v>
      </c>
    </row>
    <row r="8109" spans="1:11" x14ac:dyDescent="0.25">
      <c r="A8109" s="9">
        <f t="shared" si="512"/>
        <v>4</v>
      </c>
      <c r="B8109" s="9">
        <f t="shared" si="513"/>
        <v>2016</v>
      </c>
      <c r="C8109" s="9">
        <f t="shared" si="514"/>
        <v>4</v>
      </c>
      <c r="D8109" s="9" t="str">
        <f t="shared" si="515"/>
        <v>Q2</v>
      </c>
      <c r="E8109" t="s">
        <v>44</v>
      </c>
      <c r="F8109">
        <v>201604</v>
      </c>
      <c r="G8109" s="3">
        <v>14</v>
      </c>
      <c r="H8109" s="3">
        <v>0</v>
      </c>
      <c r="I8109" s="3">
        <v>2</v>
      </c>
      <c r="J8109" s="3">
        <v>2</v>
      </c>
      <c r="K8109" s="3">
        <v>60</v>
      </c>
    </row>
    <row r="8110" spans="1:11" x14ac:dyDescent="0.25">
      <c r="A8110" s="9">
        <f t="shared" si="512"/>
        <v>4</v>
      </c>
      <c r="B8110" s="9">
        <f t="shared" si="513"/>
        <v>2016</v>
      </c>
      <c r="C8110" s="9">
        <f t="shared" si="514"/>
        <v>5</v>
      </c>
      <c r="D8110" s="9" t="str">
        <f t="shared" si="515"/>
        <v>Q2</v>
      </c>
      <c r="E8110" t="s">
        <v>44</v>
      </c>
      <c r="F8110">
        <v>201604</v>
      </c>
      <c r="G8110" s="3">
        <v>15</v>
      </c>
      <c r="H8110" s="3">
        <v>0</v>
      </c>
      <c r="I8110" s="3">
        <v>18</v>
      </c>
      <c r="J8110" s="3">
        <v>18</v>
      </c>
      <c r="K8110" s="3">
        <v>558</v>
      </c>
    </row>
    <row r="8111" spans="1:11" x14ac:dyDescent="0.25">
      <c r="A8111" s="9">
        <f t="shared" si="512"/>
        <v>4</v>
      </c>
      <c r="B8111" s="9">
        <f t="shared" si="513"/>
        <v>2016</v>
      </c>
      <c r="C8111" s="9">
        <f t="shared" si="514"/>
        <v>5</v>
      </c>
      <c r="D8111" s="9" t="str">
        <f t="shared" si="515"/>
        <v>Q2</v>
      </c>
      <c r="E8111" t="s">
        <v>44</v>
      </c>
      <c r="F8111">
        <v>201604</v>
      </c>
      <c r="G8111" s="3">
        <v>16</v>
      </c>
      <c r="H8111" s="3">
        <v>0</v>
      </c>
      <c r="I8111" s="3">
        <v>2</v>
      </c>
      <c r="J8111" s="3">
        <v>2</v>
      </c>
      <c r="K8111" s="3">
        <v>82</v>
      </c>
    </row>
    <row r="8112" spans="1:11" x14ac:dyDescent="0.25">
      <c r="A8112" s="9">
        <f t="shared" si="512"/>
        <v>4</v>
      </c>
      <c r="B8112" s="9">
        <f t="shared" si="513"/>
        <v>2016</v>
      </c>
      <c r="C8112" s="9">
        <f t="shared" si="514"/>
        <v>5</v>
      </c>
      <c r="D8112" s="9" t="str">
        <f t="shared" si="515"/>
        <v>Q2</v>
      </c>
      <c r="E8112" t="s">
        <v>44</v>
      </c>
      <c r="F8112">
        <v>201604</v>
      </c>
      <c r="G8112" s="3">
        <v>17</v>
      </c>
      <c r="H8112" s="3">
        <v>0</v>
      </c>
      <c r="I8112" s="3">
        <v>1</v>
      </c>
      <c r="J8112" s="3">
        <v>1</v>
      </c>
      <c r="K8112" s="3">
        <v>36</v>
      </c>
    </row>
    <row r="8113" spans="1:11" x14ac:dyDescent="0.25">
      <c r="A8113" s="9">
        <f t="shared" si="512"/>
        <v>4</v>
      </c>
      <c r="B8113" s="9">
        <f t="shared" si="513"/>
        <v>2016</v>
      </c>
      <c r="C8113" s="9">
        <f t="shared" si="514"/>
        <v>6</v>
      </c>
      <c r="D8113" s="9" t="str">
        <f t="shared" si="515"/>
        <v>Q2</v>
      </c>
      <c r="E8113" t="s">
        <v>44</v>
      </c>
      <c r="F8113">
        <v>201604</v>
      </c>
      <c r="G8113" s="3">
        <v>18</v>
      </c>
      <c r="H8113" s="3">
        <v>0</v>
      </c>
      <c r="I8113" s="3">
        <v>18</v>
      </c>
      <c r="J8113" s="3">
        <v>19</v>
      </c>
      <c r="K8113" s="3">
        <v>660</v>
      </c>
    </row>
    <row r="8114" spans="1:11" x14ac:dyDescent="0.25">
      <c r="A8114" s="9">
        <f t="shared" si="512"/>
        <v>4</v>
      </c>
      <c r="B8114" s="9">
        <f t="shared" si="513"/>
        <v>2016</v>
      </c>
      <c r="C8114" s="9">
        <f t="shared" si="514"/>
        <v>6</v>
      </c>
      <c r="D8114" s="9" t="str">
        <f t="shared" si="515"/>
        <v>Q2</v>
      </c>
      <c r="E8114" t="s">
        <v>44</v>
      </c>
      <c r="F8114">
        <v>201604</v>
      </c>
      <c r="G8114" s="3">
        <v>19</v>
      </c>
      <c r="H8114" s="3">
        <v>0</v>
      </c>
      <c r="I8114" s="3">
        <v>2</v>
      </c>
      <c r="J8114" s="3">
        <v>2</v>
      </c>
      <c r="K8114" s="3">
        <v>102</v>
      </c>
    </row>
    <row r="8115" spans="1:11" x14ac:dyDescent="0.25">
      <c r="A8115" s="9">
        <f t="shared" si="512"/>
        <v>4</v>
      </c>
      <c r="B8115" s="9">
        <f t="shared" si="513"/>
        <v>2016</v>
      </c>
      <c r="C8115" s="9">
        <f t="shared" si="514"/>
        <v>6</v>
      </c>
      <c r="D8115" s="9" t="str">
        <f t="shared" si="515"/>
        <v>Q2</v>
      </c>
      <c r="E8115" t="s">
        <v>44</v>
      </c>
      <c r="F8115">
        <v>201604</v>
      </c>
      <c r="G8115" s="3">
        <v>20</v>
      </c>
      <c r="H8115" s="3">
        <v>0</v>
      </c>
      <c r="I8115" s="3">
        <v>2</v>
      </c>
      <c r="J8115" s="3">
        <v>2</v>
      </c>
      <c r="K8115" s="3">
        <v>65</v>
      </c>
    </row>
    <row r="8116" spans="1:11" x14ac:dyDescent="0.25">
      <c r="A8116" s="9">
        <f t="shared" si="512"/>
        <v>4</v>
      </c>
      <c r="B8116" s="9">
        <f t="shared" si="513"/>
        <v>2016</v>
      </c>
      <c r="C8116" s="9">
        <f t="shared" si="514"/>
        <v>7</v>
      </c>
      <c r="D8116" s="9" t="str">
        <f t="shared" si="515"/>
        <v>Q2</v>
      </c>
      <c r="E8116" t="s">
        <v>44</v>
      </c>
      <c r="F8116">
        <v>201604</v>
      </c>
      <c r="G8116" s="3">
        <v>21</v>
      </c>
      <c r="H8116" s="3">
        <v>0</v>
      </c>
      <c r="I8116" s="3">
        <v>14</v>
      </c>
      <c r="J8116" s="3">
        <v>15</v>
      </c>
      <c r="K8116" s="3">
        <v>498</v>
      </c>
    </row>
    <row r="8117" spans="1:11" x14ac:dyDescent="0.25">
      <c r="A8117" s="9">
        <f t="shared" si="512"/>
        <v>4</v>
      </c>
      <c r="B8117" s="9">
        <f t="shared" si="513"/>
        <v>2016</v>
      </c>
      <c r="C8117" s="9">
        <f t="shared" si="514"/>
        <v>7</v>
      </c>
      <c r="D8117" s="9" t="str">
        <f t="shared" si="515"/>
        <v>Q2</v>
      </c>
      <c r="E8117" t="s">
        <v>44</v>
      </c>
      <c r="F8117">
        <v>201604</v>
      </c>
      <c r="G8117" s="3">
        <v>22</v>
      </c>
      <c r="H8117" s="3">
        <v>0</v>
      </c>
      <c r="I8117" s="3">
        <v>1</v>
      </c>
      <c r="J8117" s="3">
        <v>1</v>
      </c>
      <c r="K8117" s="3">
        <v>18</v>
      </c>
    </row>
    <row r="8118" spans="1:11" x14ac:dyDescent="0.25">
      <c r="A8118" s="9">
        <f t="shared" si="512"/>
        <v>4</v>
      </c>
      <c r="B8118" s="9">
        <f t="shared" si="513"/>
        <v>2016</v>
      </c>
      <c r="C8118" s="9">
        <f t="shared" si="514"/>
        <v>8</v>
      </c>
      <c r="D8118" s="9" t="str">
        <f t="shared" si="515"/>
        <v>Q2</v>
      </c>
      <c r="E8118" t="s">
        <v>44</v>
      </c>
      <c r="F8118">
        <v>201604</v>
      </c>
      <c r="G8118" s="3">
        <v>24</v>
      </c>
      <c r="H8118" s="3">
        <v>0</v>
      </c>
      <c r="I8118" s="3">
        <v>16</v>
      </c>
      <c r="J8118" s="3">
        <v>17</v>
      </c>
      <c r="K8118" s="3">
        <v>612</v>
      </c>
    </row>
    <row r="8119" spans="1:11" x14ac:dyDescent="0.25">
      <c r="A8119" s="9">
        <f t="shared" si="512"/>
        <v>4</v>
      </c>
      <c r="B8119" s="9">
        <f t="shared" si="513"/>
        <v>2016</v>
      </c>
      <c r="C8119" s="9">
        <f t="shared" si="514"/>
        <v>9</v>
      </c>
      <c r="D8119" s="9" t="str">
        <f t="shared" si="515"/>
        <v>Q2</v>
      </c>
      <c r="E8119" t="s">
        <v>44</v>
      </c>
      <c r="F8119">
        <v>201604</v>
      </c>
      <c r="G8119" s="3">
        <v>27</v>
      </c>
      <c r="H8119" s="3">
        <v>0</v>
      </c>
      <c r="I8119" s="3">
        <v>15</v>
      </c>
      <c r="J8119" s="3">
        <v>15</v>
      </c>
      <c r="K8119" s="3">
        <v>540</v>
      </c>
    </row>
    <row r="8120" spans="1:11" x14ac:dyDescent="0.25">
      <c r="A8120" s="9">
        <f t="shared" si="512"/>
        <v>4</v>
      </c>
      <c r="B8120" s="9">
        <f t="shared" si="513"/>
        <v>2016</v>
      </c>
      <c r="C8120" s="9">
        <f t="shared" si="514"/>
        <v>9</v>
      </c>
      <c r="D8120" s="9" t="str">
        <f t="shared" si="515"/>
        <v>Q2</v>
      </c>
      <c r="E8120" t="s">
        <v>44</v>
      </c>
      <c r="F8120">
        <v>201604</v>
      </c>
      <c r="G8120" s="3">
        <v>28</v>
      </c>
      <c r="H8120" s="3">
        <v>0</v>
      </c>
      <c r="I8120" s="3">
        <v>2</v>
      </c>
      <c r="J8120" s="3">
        <v>2</v>
      </c>
      <c r="K8120" s="3">
        <v>54</v>
      </c>
    </row>
    <row r="8121" spans="1:11" x14ac:dyDescent="0.25">
      <c r="A8121" s="9">
        <f t="shared" si="512"/>
        <v>4</v>
      </c>
      <c r="B8121" s="9">
        <f t="shared" si="513"/>
        <v>2016</v>
      </c>
      <c r="C8121" s="9">
        <f t="shared" si="514"/>
        <v>9</v>
      </c>
      <c r="D8121" s="9" t="str">
        <f t="shared" si="515"/>
        <v>Q2</v>
      </c>
      <c r="E8121" t="s">
        <v>44</v>
      </c>
      <c r="F8121">
        <v>201604</v>
      </c>
      <c r="G8121" s="3">
        <v>29</v>
      </c>
      <c r="H8121" s="3">
        <v>0</v>
      </c>
      <c r="I8121" s="3">
        <v>1</v>
      </c>
      <c r="J8121" s="3">
        <v>1</v>
      </c>
      <c r="K8121" s="3">
        <v>54</v>
      </c>
    </row>
    <row r="8122" spans="1:11" x14ac:dyDescent="0.25">
      <c r="A8122" s="9">
        <f t="shared" si="512"/>
        <v>4</v>
      </c>
      <c r="B8122" s="9">
        <f t="shared" si="513"/>
        <v>2016</v>
      </c>
      <c r="C8122" s="9">
        <f t="shared" si="514"/>
        <v>10</v>
      </c>
      <c r="D8122" s="9" t="str">
        <f t="shared" si="515"/>
        <v>Q2</v>
      </c>
      <c r="E8122" t="s">
        <v>44</v>
      </c>
      <c r="F8122">
        <v>201604</v>
      </c>
      <c r="G8122" s="3">
        <v>30</v>
      </c>
      <c r="H8122" s="3">
        <v>0</v>
      </c>
      <c r="I8122" s="3">
        <v>14</v>
      </c>
      <c r="J8122" s="3">
        <v>14</v>
      </c>
      <c r="K8122" s="3">
        <v>465</v>
      </c>
    </row>
    <row r="8123" spans="1:11" x14ac:dyDescent="0.25">
      <c r="A8123" s="9">
        <f t="shared" si="512"/>
        <v>4</v>
      </c>
      <c r="B8123" s="9">
        <f t="shared" si="513"/>
        <v>2016</v>
      </c>
      <c r="C8123" s="9">
        <f t="shared" si="514"/>
        <v>10</v>
      </c>
      <c r="D8123" s="9" t="str">
        <f t="shared" si="515"/>
        <v>Q2</v>
      </c>
      <c r="E8123" t="s">
        <v>44</v>
      </c>
      <c r="F8123">
        <v>201604</v>
      </c>
      <c r="G8123" s="3">
        <v>31</v>
      </c>
      <c r="H8123" s="3">
        <v>0</v>
      </c>
      <c r="I8123" s="3">
        <v>4</v>
      </c>
      <c r="J8123" s="3">
        <v>4</v>
      </c>
      <c r="K8123" s="3">
        <v>129</v>
      </c>
    </row>
    <row r="8124" spans="1:11" x14ac:dyDescent="0.25">
      <c r="A8124" s="9">
        <f t="shared" si="512"/>
        <v>4</v>
      </c>
      <c r="B8124" s="9">
        <f t="shared" si="513"/>
        <v>2016</v>
      </c>
      <c r="C8124" s="9">
        <f t="shared" si="514"/>
        <v>11</v>
      </c>
      <c r="D8124" s="9" t="str">
        <f t="shared" si="515"/>
        <v>Q2</v>
      </c>
      <c r="E8124" t="s">
        <v>44</v>
      </c>
      <c r="F8124">
        <v>201604</v>
      </c>
      <c r="G8124" s="3">
        <v>33</v>
      </c>
      <c r="H8124" s="3">
        <v>0</v>
      </c>
      <c r="I8124" s="3">
        <v>11</v>
      </c>
      <c r="J8124" s="3">
        <v>11</v>
      </c>
      <c r="K8124" s="3">
        <v>387.4</v>
      </c>
    </row>
    <row r="8125" spans="1:11" x14ac:dyDescent="0.25">
      <c r="A8125" s="9">
        <f t="shared" si="512"/>
        <v>4</v>
      </c>
      <c r="B8125" s="9">
        <f t="shared" si="513"/>
        <v>2016</v>
      </c>
      <c r="C8125" s="9">
        <f t="shared" si="514"/>
        <v>11</v>
      </c>
      <c r="D8125" s="9" t="str">
        <f t="shared" si="515"/>
        <v>Q2</v>
      </c>
      <c r="E8125" t="s">
        <v>44</v>
      </c>
      <c r="F8125">
        <v>201604</v>
      </c>
      <c r="G8125" s="3">
        <v>34</v>
      </c>
      <c r="H8125" s="3">
        <v>0</v>
      </c>
      <c r="I8125" s="3">
        <v>2</v>
      </c>
      <c r="J8125" s="3">
        <v>2</v>
      </c>
      <c r="K8125" s="3">
        <v>72</v>
      </c>
    </row>
    <row r="8126" spans="1:11" x14ac:dyDescent="0.25">
      <c r="A8126" s="9">
        <f t="shared" si="512"/>
        <v>5</v>
      </c>
      <c r="B8126" s="9">
        <f t="shared" si="513"/>
        <v>2016</v>
      </c>
      <c r="C8126" s="9">
        <f t="shared" si="514"/>
        <v>0</v>
      </c>
      <c r="D8126" s="9" t="str">
        <f t="shared" si="515"/>
        <v>Q2</v>
      </c>
      <c r="E8126" t="s">
        <v>44</v>
      </c>
      <c r="F8126">
        <v>201605</v>
      </c>
      <c r="G8126" s="3">
        <v>0</v>
      </c>
      <c r="H8126" s="3">
        <v>77</v>
      </c>
      <c r="I8126" s="3">
        <v>77</v>
      </c>
      <c r="J8126" s="3">
        <v>79</v>
      </c>
      <c r="K8126" s="3">
        <v>3770.58</v>
      </c>
    </row>
    <row r="8127" spans="1:11" x14ac:dyDescent="0.25">
      <c r="A8127" s="9">
        <f t="shared" si="512"/>
        <v>5</v>
      </c>
      <c r="B8127" s="9">
        <f t="shared" si="513"/>
        <v>2016</v>
      </c>
      <c r="C8127" s="9">
        <f t="shared" si="514"/>
        <v>0</v>
      </c>
      <c r="D8127" s="9" t="str">
        <f t="shared" si="515"/>
        <v>Q2</v>
      </c>
      <c r="E8127" t="s">
        <v>44</v>
      </c>
      <c r="F8127">
        <v>201605</v>
      </c>
      <c r="G8127" s="3">
        <v>1</v>
      </c>
      <c r="H8127" s="3">
        <v>0</v>
      </c>
      <c r="I8127" s="3">
        <v>3</v>
      </c>
      <c r="J8127" s="3">
        <v>3</v>
      </c>
      <c r="K8127" s="3">
        <v>60</v>
      </c>
    </row>
    <row r="8128" spans="1:11" x14ac:dyDescent="0.25">
      <c r="A8128" s="9">
        <f t="shared" si="512"/>
        <v>5</v>
      </c>
      <c r="B8128" s="9">
        <f t="shared" si="513"/>
        <v>2016</v>
      </c>
      <c r="C8128" s="9">
        <f t="shared" si="514"/>
        <v>0</v>
      </c>
      <c r="D8128" s="9" t="str">
        <f t="shared" si="515"/>
        <v>Q2</v>
      </c>
      <c r="E8128" t="s">
        <v>44</v>
      </c>
      <c r="F8128">
        <v>201605</v>
      </c>
      <c r="G8128" s="3">
        <v>2</v>
      </c>
      <c r="H8128" s="3">
        <v>0</v>
      </c>
      <c r="I8128" s="3">
        <v>2</v>
      </c>
      <c r="J8128" s="3">
        <v>2</v>
      </c>
      <c r="K8128" s="3">
        <v>57</v>
      </c>
    </row>
    <row r="8129" spans="1:11" x14ac:dyDescent="0.25">
      <c r="A8129" s="9">
        <f t="shared" si="512"/>
        <v>5</v>
      </c>
      <c r="B8129" s="9">
        <f t="shared" si="513"/>
        <v>2016</v>
      </c>
      <c r="C8129" s="9">
        <f t="shared" si="514"/>
        <v>1</v>
      </c>
      <c r="D8129" s="9" t="str">
        <f t="shared" si="515"/>
        <v>Q2</v>
      </c>
      <c r="E8129" t="s">
        <v>44</v>
      </c>
      <c r="F8129">
        <v>201605</v>
      </c>
      <c r="G8129" s="3">
        <v>3</v>
      </c>
      <c r="H8129" s="3">
        <v>0</v>
      </c>
      <c r="I8129" s="3">
        <v>58</v>
      </c>
      <c r="J8129" s="3">
        <v>63</v>
      </c>
      <c r="K8129" s="3">
        <v>2271.0100000000002</v>
      </c>
    </row>
    <row r="8130" spans="1:11" x14ac:dyDescent="0.25">
      <c r="A8130" s="9">
        <f t="shared" si="512"/>
        <v>5</v>
      </c>
      <c r="B8130" s="9">
        <f t="shared" si="513"/>
        <v>2016</v>
      </c>
      <c r="C8130" s="9">
        <f t="shared" si="514"/>
        <v>1</v>
      </c>
      <c r="D8130" s="9" t="str">
        <f t="shared" si="515"/>
        <v>Q2</v>
      </c>
      <c r="E8130" t="s">
        <v>44</v>
      </c>
      <c r="F8130">
        <v>201605</v>
      </c>
      <c r="G8130" s="3">
        <v>4</v>
      </c>
      <c r="H8130" s="3">
        <v>0</v>
      </c>
      <c r="I8130" s="3">
        <v>2</v>
      </c>
      <c r="J8130" s="3">
        <v>2</v>
      </c>
      <c r="K8130" s="3">
        <v>13</v>
      </c>
    </row>
    <row r="8131" spans="1:11" x14ac:dyDescent="0.25">
      <c r="A8131" s="9">
        <f t="shared" si="512"/>
        <v>5</v>
      </c>
      <c r="B8131" s="9">
        <f t="shared" si="513"/>
        <v>2016</v>
      </c>
      <c r="C8131" s="9">
        <f t="shared" si="514"/>
        <v>1</v>
      </c>
      <c r="D8131" s="9" t="str">
        <f t="shared" si="515"/>
        <v>Q2</v>
      </c>
      <c r="E8131" t="s">
        <v>44</v>
      </c>
      <c r="F8131">
        <v>201605</v>
      </c>
      <c r="G8131" s="3">
        <v>5</v>
      </c>
      <c r="H8131" s="3">
        <v>0</v>
      </c>
      <c r="I8131" s="3">
        <v>1</v>
      </c>
      <c r="J8131" s="3">
        <v>1</v>
      </c>
      <c r="K8131" s="3">
        <v>13</v>
      </c>
    </row>
    <row r="8132" spans="1:11" x14ac:dyDescent="0.25">
      <c r="A8132" s="9">
        <f t="shared" si="512"/>
        <v>5</v>
      </c>
      <c r="B8132" s="9">
        <f t="shared" si="513"/>
        <v>2016</v>
      </c>
      <c r="C8132" s="9">
        <f t="shared" si="514"/>
        <v>2</v>
      </c>
      <c r="D8132" s="9" t="str">
        <f t="shared" si="515"/>
        <v>Q2</v>
      </c>
      <c r="E8132" t="s">
        <v>44</v>
      </c>
      <c r="F8132">
        <v>201605</v>
      </c>
      <c r="G8132" s="3">
        <v>6</v>
      </c>
      <c r="H8132" s="3">
        <v>0</v>
      </c>
      <c r="I8132" s="3">
        <v>42</v>
      </c>
      <c r="J8132" s="3">
        <v>44</v>
      </c>
      <c r="K8132" s="3">
        <v>1475.4</v>
      </c>
    </row>
    <row r="8133" spans="1:11" x14ac:dyDescent="0.25">
      <c r="A8133" s="9">
        <f t="shared" si="512"/>
        <v>5</v>
      </c>
      <c r="B8133" s="9">
        <f t="shared" si="513"/>
        <v>2016</v>
      </c>
      <c r="C8133" s="9">
        <f t="shared" si="514"/>
        <v>2</v>
      </c>
      <c r="D8133" s="9" t="str">
        <f t="shared" si="515"/>
        <v>Q2</v>
      </c>
      <c r="E8133" t="s">
        <v>44</v>
      </c>
      <c r="F8133">
        <v>201605</v>
      </c>
      <c r="G8133" s="3">
        <v>7</v>
      </c>
      <c r="H8133" s="3">
        <v>0</v>
      </c>
      <c r="I8133" s="3">
        <v>4</v>
      </c>
      <c r="J8133" s="3">
        <v>4</v>
      </c>
      <c r="K8133" s="3">
        <v>137</v>
      </c>
    </row>
    <row r="8134" spans="1:11" x14ac:dyDescent="0.25">
      <c r="A8134" s="9">
        <f t="shared" si="512"/>
        <v>5</v>
      </c>
      <c r="B8134" s="9">
        <f t="shared" si="513"/>
        <v>2016</v>
      </c>
      <c r="C8134" s="9">
        <f t="shared" si="514"/>
        <v>2</v>
      </c>
      <c r="D8134" s="9" t="str">
        <f t="shared" si="515"/>
        <v>Q2</v>
      </c>
      <c r="E8134" t="s">
        <v>44</v>
      </c>
      <c r="F8134">
        <v>201605</v>
      </c>
      <c r="G8134" s="3">
        <v>8</v>
      </c>
      <c r="H8134" s="3">
        <v>0</v>
      </c>
      <c r="I8134" s="3">
        <v>2</v>
      </c>
      <c r="J8134" s="3">
        <v>2</v>
      </c>
      <c r="K8134" s="3">
        <v>43</v>
      </c>
    </row>
    <row r="8135" spans="1:11" x14ac:dyDescent="0.25">
      <c r="A8135" s="9">
        <f t="shared" si="512"/>
        <v>5</v>
      </c>
      <c r="B8135" s="9">
        <f t="shared" si="513"/>
        <v>2016</v>
      </c>
      <c r="C8135" s="9">
        <f t="shared" si="514"/>
        <v>3</v>
      </c>
      <c r="D8135" s="9" t="str">
        <f t="shared" si="515"/>
        <v>Q2</v>
      </c>
      <c r="E8135" t="s">
        <v>44</v>
      </c>
      <c r="F8135">
        <v>201605</v>
      </c>
      <c r="G8135" s="3">
        <v>9</v>
      </c>
      <c r="H8135" s="3">
        <v>0</v>
      </c>
      <c r="I8135" s="3">
        <v>31</v>
      </c>
      <c r="J8135" s="3">
        <v>32</v>
      </c>
      <c r="K8135" s="3">
        <v>1085</v>
      </c>
    </row>
    <row r="8136" spans="1:11" x14ac:dyDescent="0.25">
      <c r="A8136" s="9">
        <f t="shared" si="512"/>
        <v>5</v>
      </c>
      <c r="B8136" s="9">
        <f t="shared" si="513"/>
        <v>2016</v>
      </c>
      <c r="C8136" s="9">
        <f t="shared" si="514"/>
        <v>3</v>
      </c>
      <c r="D8136" s="9" t="str">
        <f t="shared" si="515"/>
        <v>Q2</v>
      </c>
      <c r="E8136" t="s">
        <v>44</v>
      </c>
      <c r="F8136">
        <v>201605</v>
      </c>
      <c r="G8136" s="3">
        <v>10</v>
      </c>
      <c r="H8136" s="3">
        <v>0</v>
      </c>
      <c r="I8136" s="3">
        <v>3</v>
      </c>
      <c r="J8136" s="3">
        <v>3</v>
      </c>
      <c r="K8136" s="3">
        <v>44</v>
      </c>
    </row>
    <row r="8137" spans="1:11" x14ac:dyDescent="0.25">
      <c r="A8137" s="9">
        <f t="shared" si="512"/>
        <v>5</v>
      </c>
      <c r="B8137" s="9">
        <f t="shared" si="513"/>
        <v>2016</v>
      </c>
      <c r="C8137" s="9">
        <f t="shared" si="514"/>
        <v>3</v>
      </c>
      <c r="D8137" s="9" t="str">
        <f t="shared" si="515"/>
        <v>Q2</v>
      </c>
      <c r="E8137" t="s">
        <v>44</v>
      </c>
      <c r="F8137">
        <v>201605</v>
      </c>
      <c r="G8137" s="3">
        <v>11</v>
      </c>
      <c r="H8137" s="3">
        <v>0</v>
      </c>
      <c r="I8137" s="3">
        <v>5</v>
      </c>
      <c r="J8137" s="3">
        <v>7</v>
      </c>
      <c r="K8137" s="3">
        <v>171</v>
      </c>
    </row>
    <row r="8138" spans="1:11" x14ac:dyDescent="0.25">
      <c r="A8138" s="9">
        <f t="shared" si="512"/>
        <v>5</v>
      </c>
      <c r="B8138" s="9">
        <f t="shared" si="513"/>
        <v>2016</v>
      </c>
      <c r="C8138" s="9">
        <f t="shared" si="514"/>
        <v>4</v>
      </c>
      <c r="D8138" s="9" t="str">
        <f t="shared" si="515"/>
        <v>Q2</v>
      </c>
      <c r="E8138" t="s">
        <v>44</v>
      </c>
      <c r="F8138">
        <v>201605</v>
      </c>
      <c r="G8138" s="3">
        <v>12</v>
      </c>
      <c r="H8138" s="3">
        <v>0</v>
      </c>
      <c r="I8138" s="3">
        <v>26</v>
      </c>
      <c r="J8138" s="3">
        <v>27</v>
      </c>
      <c r="K8138" s="3">
        <v>944</v>
      </c>
    </row>
    <row r="8139" spans="1:11" x14ac:dyDescent="0.25">
      <c r="A8139" s="9">
        <f t="shared" si="512"/>
        <v>5</v>
      </c>
      <c r="B8139" s="9">
        <f t="shared" si="513"/>
        <v>2016</v>
      </c>
      <c r="C8139" s="9">
        <f t="shared" si="514"/>
        <v>4</v>
      </c>
      <c r="D8139" s="9" t="str">
        <f t="shared" si="515"/>
        <v>Q2</v>
      </c>
      <c r="E8139" t="s">
        <v>44</v>
      </c>
      <c r="F8139">
        <v>201605</v>
      </c>
      <c r="G8139" s="3">
        <v>13</v>
      </c>
      <c r="H8139" s="3">
        <v>0</v>
      </c>
      <c r="I8139" s="3">
        <v>2</v>
      </c>
      <c r="J8139" s="3">
        <v>2</v>
      </c>
      <c r="K8139" s="3">
        <v>34</v>
      </c>
    </row>
    <row r="8140" spans="1:11" x14ac:dyDescent="0.25">
      <c r="A8140" s="9">
        <f t="shared" si="512"/>
        <v>5</v>
      </c>
      <c r="B8140" s="9">
        <f t="shared" si="513"/>
        <v>2016</v>
      </c>
      <c r="C8140" s="9">
        <f t="shared" si="514"/>
        <v>4</v>
      </c>
      <c r="D8140" s="9" t="str">
        <f t="shared" si="515"/>
        <v>Q2</v>
      </c>
      <c r="E8140" t="s">
        <v>44</v>
      </c>
      <c r="F8140">
        <v>201605</v>
      </c>
      <c r="G8140" s="3">
        <v>14</v>
      </c>
      <c r="H8140" s="3">
        <v>0</v>
      </c>
      <c r="I8140" s="3">
        <v>6</v>
      </c>
      <c r="J8140" s="3">
        <v>6</v>
      </c>
      <c r="K8140" s="3">
        <v>128</v>
      </c>
    </row>
    <row r="8141" spans="1:11" x14ac:dyDescent="0.25">
      <c r="A8141" s="9">
        <f t="shared" si="512"/>
        <v>5</v>
      </c>
      <c r="B8141" s="9">
        <f t="shared" si="513"/>
        <v>2016</v>
      </c>
      <c r="C8141" s="9">
        <f t="shared" si="514"/>
        <v>5</v>
      </c>
      <c r="D8141" s="9" t="str">
        <f t="shared" si="515"/>
        <v>Q2</v>
      </c>
      <c r="E8141" t="s">
        <v>44</v>
      </c>
      <c r="F8141">
        <v>201605</v>
      </c>
      <c r="G8141" s="3">
        <v>15</v>
      </c>
      <c r="H8141" s="3">
        <v>0</v>
      </c>
      <c r="I8141" s="3">
        <v>19</v>
      </c>
      <c r="J8141" s="3">
        <v>19</v>
      </c>
      <c r="K8141" s="3">
        <v>669</v>
      </c>
    </row>
    <row r="8142" spans="1:11" x14ac:dyDescent="0.25">
      <c r="A8142" s="9">
        <f t="shared" ref="A8142:A8205" si="516">F8142-(B8142*100)</f>
        <v>5</v>
      </c>
      <c r="B8142" s="9">
        <f t="shared" ref="B8142:B8205" si="517">INT(F8142/100)</f>
        <v>2016</v>
      </c>
      <c r="C8142" s="9">
        <f t="shared" ref="C8142:C8205" si="518">INT(G8142/3)</f>
        <v>5</v>
      </c>
      <c r="D8142" s="9" t="str">
        <f t="shared" ref="D8142:D8205" si="519">VLOOKUP(A8142,$R$2:$S$13,2,0)</f>
        <v>Q2</v>
      </c>
      <c r="E8142" t="s">
        <v>44</v>
      </c>
      <c r="F8142">
        <v>201605</v>
      </c>
      <c r="G8142" s="3">
        <v>16</v>
      </c>
      <c r="H8142" s="3">
        <v>0</v>
      </c>
      <c r="I8142" s="3">
        <v>2</v>
      </c>
      <c r="J8142" s="3">
        <v>2</v>
      </c>
      <c r="K8142" s="3">
        <v>57</v>
      </c>
    </row>
    <row r="8143" spans="1:11" x14ac:dyDescent="0.25">
      <c r="A8143" s="9">
        <f t="shared" si="516"/>
        <v>5</v>
      </c>
      <c r="B8143" s="9">
        <f t="shared" si="517"/>
        <v>2016</v>
      </c>
      <c r="C8143" s="9">
        <f t="shared" si="518"/>
        <v>5</v>
      </c>
      <c r="D8143" s="9" t="str">
        <f t="shared" si="519"/>
        <v>Q2</v>
      </c>
      <c r="E8143" t="s">
        <v>44</v>
      </c>
      <c r="F8143">
        <v>201605</v>
      </c>
      <c r="G8143" s="3">
        <v>17</v>
      </c>
      <c r="H8143" s="3">
        <v>0</v>
      </c>
      <c r="I8143" s="3">
        <v>1</v>
      </c>
      <c r="J8143" s="3">
        <v>1</v>
      </c>
      <c r="K8143" s="3">
        <v>18</v>
      </c>
    </row>
    <row r="8144" spans="1:11" x14ac:dyDescent="0.25">
      <c r="A8144" s="9">
        <f t="shared" si="516"/>
        <v>5</v>
      </c>
      <c r="B8144" s="9">
        <f t="shared" si="517"/>
        <v>2016</v>
      </c>
      <c r="C8144" s="9">
        <f t="shared" si="518"/>
        <v>6</v>
      </c>
      <c r="D8144" s="9" t="str">
        <f t="shared" si="519"/>
        <v>Q2</v>
      </c>
      <c r="E8144" t="s">
        <v>44</v>
      </c>
      <c r="F8144">
        <v>201605</v>
      </c>
      <c r="G8144" s="3">
        <v>18</v>
      </c>
      <c r="H8144" s="3">
        <v>0</v>
      </c>
      <c r="I8144" s="3">
        <v>22</v>
      </c>
      <c r="J8144" s="3">
        <v>23</v>
      </c>
      <c r="K8144" s="3">
        <v>798</v>
      </c>
    </row>
    <row r="8145" spans="1:11" x14ac:dyDescent="0.25">
      <c r="A8145" s="9">
        <f t="shared" si="516"/>
        <v>5</v>
      </c>
      <c r="B8145" s="9">
        <f t="shared" si="517"/>
        <v>2016</v>
      </c>
      <c r="C8145" s="9">
        <f t="shared" si="518"/>
        <v>6</v>
      </c>
      <c r="D8145" s="9" t="str">
        <f t="shared" si="519"/>
        <v>Q2</v>
      </c>
      <c r="E8145" t="s">
        <v>44</v>
      </c>
      <c r="F8145">
        <v>201605</v>
      </c>
      <c r="G8145" s="3">
        <v>19</v>
      </c>
      <c r="H8145" s="3">
        <v>0</v>
      </c>
      <c r="I8145" s="3">
        <v>3</v>
      </c>
      <c r="J8145" s="3">
        <v>3</v>
      </c>
      <c r="K8145" s="3">
        <v>96</v>
      </c>
    </row>
    <row r="8146" spans="1:11" x14ac:dyDescent="0.25">
      <c r="A8146" s="9">
        <f t="shared" si="516"/>
        <v>5</v>
      </c>
      <c r="B8146" s="9">
        <f t="shared" si="517"/>
        <v>2016</v>
      </c>
      <c r="C8146" s="9">
        <f t="shared" si="518"/>
        <v>6</v>
      </c>
      <c r="D8146" s="9" t="str">
        <f t="shared" si="519"/>
        <v>Q2</v>
      </c>
      <c r="E8146" t="s">
        <v>44</v>
      </c>
      <c r="F8146">
        <v>201605</v>
      </c>
      <c r="G8146" s="3">
        <v>20</v>
      </c>
      <c r="H8146" s="3">
        <v>0</v>
      </c>
      <c r="I8146" s="3">
        <v>1</v>
      </c>
      <c r="J8146" s="3">
        <v>1</v>
      </c>
      <c r="K8146" s="3">
        <v>25</v>
      </c>
    </row>
    <row r="8147" spans="1:11" x14ac:dyDescent="0.25">
      <c r="A8147" s="9">
        <f t="shared" si="516"/>
        <v>5</v>
      </c>
      <c r="B8147" s="9">
        <f t="shared" si="517"/>
        <v>2016</v>
      </c>
      <c r="C8147" s="9">
        <f t="shared" si="518"/>
        <v>7</v>
      </c>
      <c r="D8147" s="9" t="str">
        <f t="shared" si="519"/>
        <v>Q2</v>
      </c>
      <c r="E8147" t="s">
        <v>44</v>
      </c>
      <c r="F8147">
        <v>201605</v>
      </c>
      <c r="G8147" s="3">
        <v>21</v>
      </c>
      <c r="H8147" s="3">
        <v>0</v>
      </c>
      <c r="I8147" s="3">
        <v>15</v>
      </c>
      <c r="J8147" s="3">
        <v>16</v>
      </c>
      <c r="K8147" s="3">
        <v>555</v>
      </c>
    </row>
    <row r="8148" spans="1:11" x14ac:dyDescent="0.25">
      <c r="A8148" s="9">
        <f t="shared" si="516"/>
        <v>5</v>
      </c>
      <c r="B8148" s="9">
        <f t="shared" si="517"/>
        <v>2016</v>
      </c>
      <c r="C8148" s="9">
        <f t="shared" si="518"/>
        <v>7</v>
      </c>
      <c r="D8148" s="9" t="str">
        <f t="shared" si="519"/>
        <v>Q2</v>
      </c>
      <c r="E8148" t="s">
        <v>44</v>
      </c>
      <c r="F8148">
        <v>201605</v>
      </c>
      <c r="G8148" s="3">
        <v>22</v>
      </c>
      <c r="H8148" s="3">
        <v>0</v>
      </c>
      <c r="I8148" s="3">
        <v>1</v>
      </c>
      <c r="J8148" s="3">
        <v>1</v>
      </c>
      <c r="K8148" s="3">
        <v>36</v>
      </c>
    </row>
    <row r="8149" spans="1:11" x14ac:dyDescent="0.25">
      <c r="A8149" s="9">
        <f t="shared" si="516"/>
        <v>5</v>
      </c>
      <c r="B8149" s="9">
        <f t="shared" si="517"/>
        <v>2016</v>
      </c>
      <c r="C8149" s="9">
        <f t="shared" si="518"/>
        <v>7</v>
      </c>
      <c r="D8149" s="9" t="str">
        <f t="shared" si="519"/>
        <v>Q2</v>
      </c>
      <c r="E8149" t="s">
        <v>44</v>
      </c>
      <c r="F8149">
        <v>201605</v>
      </c>
      <c r="G8149" s="3">
        <v>23</v>
      </c>
      <c r="H8149" s="3">
        <v>0</v>
      </c>
      <c r="I8149" s="3">
        <v>5</v>
      </c>
      <c r="J8149" s="3">
        <v>5</v>
      </c>
      <c r="K8149" s="3">
        <v>164.5</v>
      </c>
    </row>
    <row r="8150" spans="1:11" x14ac:dyDescent="0.25">
      <c r="A8150" s="9">
        <f t="shared" si="516"/>
        <v>5</v>
      </c>
      <c r="B8150" s="9">
        <f t="shared" si="517"/>
        <v>2016</v>
      </c>
      <c r="C8150" s="9">
        <f t="shared" si="518"/>
        <v>8</v>
      </c>
      <c r="D8150" s="9" t="str">
        <f t="shared" si="519"/>
        <v>Q2</v>
      </c>
      <c r="E8150" t="s">
        <v>44</v>
      </c>
      <c r="F8150">
        <v>201605</v>
      </c>
      <c r="G8150" s="3">
        <v>24</v>
      </c>
      <c r="H8150" s="3">
        <v>0</v>
      </c>
      <c r="I8150" s="3">
        <v>18</v>
      </c>
      <c r="J8150" s="3">
        <v>18</v>
      </c>
      <c r="K8150" s="3">
        <v>681.6</v>
      </c>
    </row>
    <row r="8151" spans="1:11" x14ac:dyDescent="0.25">
      <c r="A8151" s="9">
        <f t="shared" si="516"/>
        <v>5</v>
      </c>
      <c r="B8151" s="9">
        <f t="shared" si="517"/>
        <v>2016</v>
      </c>
      <c r="C8151" s="9">
        <f t="shared" si="518"/>
        <v>8</v>
      </c>
      <c r="D8151" s="9" t="str">
        <f t="shared" si="519"/>
        <v>Q2</v>
      </c>
      <c r="E8151" t="s">
        <v>44</v>
      </c>
      <c r="F8151">
        <v>201605</v>
      </c>
      <c r="G8151" s="3">
        <v>25</v>
      </c>
      <c r="H8151" s="3">
        <v>0</v>
      </c>
      <c r="I8151" s="3">
        <v>4</v>
      </c>
      <c r="J8151" s="3">
        <v>4</v>
      </c>
      <c r="K8151" s="3">
        <v>202</v>
      </c>
    </row>
    <row r="8152" spans="1:11" x14ac:dyDescent="0.25">
      <c r="A8152" s="9">
        <f t="shared" si="516"/>
        <v>5</v>
      </c>
      <c r="B8152" s="9">
        <f t="shared" si="517"/>
        <v>2016</v>
      </c>
      <c r="C8152" s="9">
        <f t="shared" si="518"/>
        <v>8</v>
      </c>
      <c r="D8152" s="9" t="str">
        <f t="shared" si="519"/>
        <v>Q2</v>
      </c>
      <c r="E8152" t="s">
        <v>44</v>
      </c>
      <c r="F8152">
        <v>201605</v>
      </c>
      <c r="G8152" s="3">
        <v>26</v>
      </c>
      <c r="H8152" s="3">
        <v>0</v>
      </c>
      <c r="I8152" s="3">
        <v>4</v>
      </c>
      <c r="J8152" s="3">
        <v>4</v>
      </c>
      <c r="K8152" s="3">
        <v>101</v>
      </c>
    </row>
    <row r="8153" spans="1:11" x14ac:dyDescent="0.25">
      <c r="A8153" s="9">
        <f t="shared" si="516"/>
        <v>5</v>
      </c>
      <c r="B8153" s="9">
        <f t="shared" si="517"/>
        <v>2016</v>
      </c>
      <c r="C8153" s="9">
        <f t="shared" si="518"/>
        <v>9</v>
      </c>
      <c r="D8153" s="9" t="str">
        <f t="shared" si="519"/>
        <v>Q2</v>
      </c>
      <c r="E8153" t="s">
        <v>44</v>
      </c>
      <c r="F8153">
        <v>201605</v>
      </c>
      <c r="G8153" s="3">
        <v>27</v>
      </c>
      <c r="H8153" s="3">
        <v>0</v>
      </c>
      <c r="I8153" s="3">
        <v>13</v>
      </c>
      <c r="J8153" s="3">
        <v>13</v>
      </c>
      <c r="K8153" s="3">
        <v>432</v>
      </c>
    </row>
    <row r="8154" spans="1:11" x14ac:dyDescent="0.25">
      <c r="A8154" s="9">
        <f t="shared" si="516"/>
        <v>5</v>
      </c>
      <c r="B8154" s="9">
        <f t="shared" si="517"/>
        <v>2016</v>
      </c>
      <c r="C8154" s="9">
        <f t="shared" si="518"/>
        <v>9</v>
      </c>
      <c r="D8154" s="9" t="str">
        <f t="shared" si="519"/>
        <v>Q2</v>
      </c>
      <c r="E8154" t="s">
        <v>44</v>
      </c>
      <c r="F8154">
        <v>201605</v>
      </c>
      <c r="G8154" s="3">
        <v>28</v>
      </c>
      <c r="H8154" s="3">
        <v>0</v>
      </c>
      <c r="I8154" s="3">
        <v>4</v>
      </c>
      <c r="J8154" s="3">
        <v>4</v>
      </c>
      <c r="K8154" s="3">
        <v>162</v>
      </c>
    </row>
    <row r="8155" spans="1:11" x14ac:dyDescent="0.25">
      <c r="A8155" s="9">
        <f t="shared" si="516"/>
        <v>5</v>
      </c>
      <c r="B8155" s="9">
        <f t="shared" si="517"/>
        <v>2016</v>
      </c>
      <c r="C8155" s="9">
        <f t="shared" si="518"/>
        <v>9</v>
      </c>
      <c r="D8155" s="9" t="str">
        <f t="shared" si="519"/>
        <v>Q2</v>
      </c>
      <c r="E8155" t="s">
        <v>44</v>
      </c>
      <c r="F8155">
        <v>201605</v>
      </c>
      <c r="G8155" s="3">
        <v>29</v>
      </c>
      <c r="H8155" s="3">
        <v>0</v>
      </c>
      <c r="I8155" s="3">
        <v>2</v>
      </c>
      <c r="J8155" s="3">
        <v>2</v>
      </c>
      <c r="K8155" s="3">
        <v>36</v>
      </c>
    </row>
    <row r="8156" spans="1:11" x14ac:dyDescent="0.25">
      <c r="A8156" s="9">
        <f t="shared" si="516"/>
        <v>5</v>
      </c>
      <c r="B8156" s="9">
        <f t="shared" si="517"/>
        <v>2016</v>
      </c>
      <c r="C8156" s="9">
        <f t="shared" si="518"/>
        <v>10</v>
      </c>
      <c r="D8156" s="9" t="str">
        <f t="shared" si="519"/>
        <v>Q2</v>
      </c>
      <c r="E8156" t="s">
        <v>44</v>
      </c>
      <c r="F8156">
        <v>201605</v>
      </c>
      <c r="G8156" s="3">
        <v>30</v>
      </c>
      <c r="H8156" s="3">
        <v>0</v>
      </c>
      <c r="I8156" s="3">
        <v>13</v>
      </c>
      <c r="J8156" s="3">
        <v>14</v>
      </c>
      <c r="K8156" s="3">
        <v>518</v>
      </c>
    </row>
    <row r="8157" spans="1:11" x14ac:dyDescent="0.25">
      <c r="A8157" s="9">
        <f t="shared" si="516"/>
        <v>5</v>
      </c>
      <c r="B8157" s="9">
        <f t="shared" si="517"/>
        <v>2016</v>
      </c>
      <c r="C8157" s="9">
        <f t="shared" si="518"/>
        <v>10</v>
      </c>
      <c r="D8157" s="9" t="str">
        <f t="shared" si="519"/>
        <v>Q2</v>
      </c>
      <c r="E8157" t="s">
        <v>44</v>
      </c>
      <c r="F8157">
        <v>201605</v>
      </c>
      <c r="G8157" s="3">
        <v>31</v>
      </c>
      <c r="H8157" s="3">
        <v>0</v>
      </c>
      <c r="I8157" s="3">
        <v>4</v>
      </c>
      <c r="J8157" s="3">
        <v>4</v>
      </c>
      <c r="K8157" s="3">
        <v>194.2</v>
      </c>
    </row>
    <row r="8158" spans="1:11" x14ac:dyDescent="0.25">
      <c r="A8158" s="9">
        <f t="shared" si="516"/>
        <v>5</v>
      </c>
      <c r="B8158" s="9">
        <f t="shared" si="517"/>
        <v>2016</v>
      </c>
      <c r="C8158" s="9">
        <f t="shared" si="518"/>
        <v>10</v>
      </c>
      <c r="D8158" s="9" t="str">
        <f t="shared" si="519"/>
        <v>Q2</v>
      </c>
      <c r="E8158" t="s">
        <v>44</v>
      </c>
      <c r="F8158">
        <v>201605</v>
      </c>
      <c r="G8158" s="3">
        <v>32</v>
      </c>
      <c r="H8158" s="3">
        <v>0</v>
      </c>
      <c r="I8158" s="3">
        <v>2</v>
      </c>
      <c r="J8158" s="3">
        <v>2</v>
      </c>
      <c r="K8158" s="3">
        <v>36</v>
      </c>
    </row>
    <row r="8159" spans="1:11" x14ac:dyDescent="0.25">
      <c r="A8159" s="9">
        <f t="shared" si="516"/>
        <v>5</v>
      </c>
      <c r="B8159" s="9">
        <f t="shared" si="517"/>
        <v>2016</v>
      </c>
      <c r="C8159" s="9">
        <f t="shared" si="518"/>
        <v>11</v>
      </c>
      <c r="D8159" s="9" t="str">
        <f t="shared" si="519"/>
        <v>Q2</v>
      </c>
      <c r="E8159" t="s">
        <v>44</v>
      </c>
      <c r="F8159">
        <v>201605</v>
      </c>
      <c r="G8159" s="3">
        <v>33</v>
      </c>
      <c r="H8159" s="3">
        <v>0</v>
      </c>
      <c r="I8159" s="3">
        <v>9</v>
      </c>
      <c r="J8159" s="3">
        <v>10</v>
      </c>
      <c r="K8159" s="3">
        <v>252</v>
      </c>
    </row>
    <row r="8160" spans="1:11" x14ac:dyDescent="0.25">
      <c r="A8160" s="9">
        <f t="shared" si="516"/>
        <v>6</v>
      </c>
      <c r="B8160" s="9">
        <f t="shared" si="517"/>
        <v>2016</v>
      </c>
      <c r="C8160" s="9">
        <f t="shared" si="518"/>
        <v>0</v>
      </c>
      <c r="D8160" s="9" t="str">
        <f t="shared" si="519"/>
        <v>Q2</v>
      </c>
      <c r="E8160" t="s">
        <v>44</v>
      </c>
      <c r="F8160">
        <v>201606</v>
      </c>
      <c r="G8160" s="3">
        <v>0</v>
      </c>
      <c r="H8160" s="3">
        <v>102</v>
      </c>
      <c r="I8160" s="3">
        <v>102</v>
      </c>
      <c r="J8160" s="3">
        <v>108</v>
      </c>
      <c r="K8160" s="3">
        <v>4916.42</v>
      </c>
    </row>
    <row r="8161" spans="1:11" x14ac:dyDescent="0.25">
      <c r="A8161" s="9">
        <f t="shared" si="516"/>
        <v>6</v>
      </c>
      <c r="B8161" s="9">
        <f t="shared" si="517"/>
        <v>2016</v>
      </c>
      <c r="C8161" s="9">
        <f t="shared" si="518"/>
        <v>0</v>
      </c>
      <c r="D8161" s="9" t="str">
        <f t="shared" si="519"/>
        <v>Q2</v>
      </c>
      <c r="E8161" t="s">
        <v>44</v>
      </c>
      <c r="F8161">
        <v>201606</v>
      </c>
      <c r="G8161" s="3">
        <v>1</v>
      </c>
      <c r="H8161" s="3">
        <v>0</v>
      </c>
      <c r="I8161" s="3">
        <v>1</v>
      </c>
      <c r="J8161" s="3">
        <v>1</v>
      </c>
      <c r="K8161" s="3">
        <v>12</v>
      </c>
    </row>
    <row r="8162" spans="1:11" x14ac:dyDescent="0.25">
      <c r="A8162" s="9">
        <f t="shared" si="516"/>
        <v>6</v>
      </c>
      <c r="B8162" s="9">
        <f t="shared" si="517"/>
        <v>2016</v>
      </c>
      <c r="C8162" s="9">
        <f t="shared" si="518"/>
        <v>0</v>
      </c>
      <c r="D8162" s="9" t="str">
        <f t="shared" si="519"/>
        <v>Q2</v>
      </c>
      <c r="E8162" t="s">
        <v>44</v>
      </c>
      <c r="F8162">
        <v>201606</v>
      </c>
      <c r="G8162" s="3">
        <v>2</v>
      </c>
      <c r="H8162" s="3">
        <v>0</v>
      </c>
      <c r="I8162" s="3">
        <v>10</v>
      </c>
      <c r="J8162" s="3">
        <v>10</v>
      </c>
      <c r="K8162" s="3">
        <v>401.35</v>
      </c>
    </row>
    <row r="8163" spans="1:11" x14ac:dyDescent="0.25">
      <c r="A8163" s="9">
        <f t="shared" si="516"/>
        <v>6</v>
      </c>
      <c r="B8163" s="9">
        <f t="shared" si="517"/>
        <v>2016</v>
      </c>
      <c r="C8163" s="9">
        <f t="shared" si="518"/>
        <v>1</v>
      </c>
      <c r="D8163" s="9" t="str">
        <f t="shared" si="519"/>
        <v>Q2</v>
      </c>
      <c r="E8163" t="s">
        <v>44</v>
      </c>
      <c r="F8163">
        <v>201606</v>
      </c>
      <c r="G8163" s="3">
        <v>3</v>
      </c>
      <c r="H8163" s="3">
        <v>0</v>
      </c>
      <c r="I8163" s="3">
        <v>75</v>
      </c>
      <c r="J8163" s="3">
        <v>77</v>
      </c>
      <c r="K8163" s="3">
        <v>2782.11</v>
      </c>
    </row>
    <row r="8164" spans="1:11" x14ac:dyDescent="0.25">
      <c r="A8164" s="9">
        <f t="shared" si="516"/>
        <v>6</v>
      </c>
      <c r="B8164" s="9">
        <f t="shared" si="517"/>
        <v>2016</v>
      </c>
      <c r="C8164" s="9">
        <f t="shared" si="518"/>
        <v>1</v>
      </c>
      <c r="D8164" s="9" t="str">
        <f t="shared" si="519"/>
        <v>Q2</v>
      </c>
      <c r="E8164" t="s">
        <v>44</v>
      </c>
      <c r="F8164">
        <v>201606</v>
      </c>
      <c r="G8164" s="3">
        <v>4</v>
      </c>
      <c r="H8164" s="3">
        <v>0</v>
      </c>
      <c r="I8164" s="3">
        <v>6</v>
      </c>
      <c r="J8164" s="3">
        <v>6</v>
      </c>
      <c r="K8164" s="3">
        <v>209</v>
      </c>
    </row>
    <row r="8165" spans="1:11" x14ac:dyDescent="0.25">
      <c r="A8165" s="9">
        <f t="shared" si="516"/>
        <v>6</v>
      </c>
      <c r="B8165" s="9">
        <f t="shared" si="517"/>
        <v>2016</v>
      </c>
      <c r="C8165" s="9">
        <f t="shared" si="518"/>
        <v>1</v>
      </c>
      <c r="D8165" s="9" t="str">
        <f t="shared" si="519"/>
        <v>Q2</v>
      </c>
      <c r="E8165" t="s">
        <v>44</v>
      </c>
      <c r="F8165">
        <v>201606</v>
      </c>
      <c r="G8165" s="3">
        <v>5</v>
      </c>
      <c r="H8165" s="3">
        <v>0</v>
      </c>
      <c r="I8165" s="3">
        <v>7</v>
      </c>
      <c r="J8165" s="3">
        <v>7</v>
      </c>
      <c r="K8165" s="3">
        <v>279.45</v>
      </c>
    </row>
    <row r="8166" spans="1:11" x14ac:dyDescent="0.25">
      <c r="A8166" s="9">
        <f t="shared" si="516"/>
        <v>6</v>
      </c>
      <c r="B8166" s="9">
        <f t="shared" si="517"/>
        <v>2016</v>
      </c>
      <c r="C8166" s="9">
        <f t="shared" si="518"/>
        <v>2</v>
      </c>
      <c r="D8166" s="9" t="str">
        <f t="shared" si="519"/>
        <v>Q2</v>
      </c>
      <c r="E8166" t="s">
        <v>44</v>
      </c>
      <c r="F8166">
        <v>201606</v>
      </c>
      <c r="G8166" s="3">
        <v>6</v>
      </c>
      <c r="H8166" s="3">
        <v>0</v>
      </c>
      <c r="I8166" s="3">
        <v>59</v>
      </c>
      <c r="J8166" s="3">
        <v>61</v>
      </c>
      <c r="K8166" s="3">
        <v>2228.11</v>
      </c>
    </row>
    <row r="8167" spans="1:11" x14ac:dyDescent="0.25">
      <c r="A8167" s="9">
        <f t="shared" si="516"/>
        <v>6</v>
      </c>
      <c r="B8167" s="9">
        <f t="shared" si="517"/>
        <v>2016</v>
      </c>
      <c r="C8167" s="9">
        <f t="shared" si="518"/>
        <v>2</v>
      </c>
      <c r="D8167" s="9" t="str">
        <f t="shared" si="519"/>
        <v>Q2</v>
      </c>
      <c r="E8167" t="s">
        <v>44</v>
      </c>
      <c r="F8167">
        <v>201606</v>
      </c>
      <c r="G8167" s="3">
        <v>7</v>
      </c>
      <c r="H8167" s="3">
        <v>0</v>
      </c>
      <c r="I8167" s="3">
        <v>4</v>
      </c>
      <c r="J8167" s="3">
        <v>4</v>
      </c>
      <c r="K8167" s="3">
        <v>145</v>
      </c>
    </row>
    <row r="8168" spans="1:11" x14ac:dyDescent="0.25">
      <c r="A8168" s="9">
        <f t="shared" si="516"/>
        <v>6</v>
      </c>
      <c r="B8168" s="9">
        <f t="shared" si="517"/>
        <v>2016</v>
      </c>
      <c r="C8168" s="9">
        <f t="shared" si="518"/>
        <v>2</v>
      </c>
      <c r="D8168" s="9" t="str">
        <f t="shared" si="519"/>
        <v>Q2</v>
      </c>
      <c r="E8168" t="s">
        <v>44</v>
      </c>
      <c r="F8168">
        <v>201606</v>
      </c>
      <c r="G8168" s="3">
        <v>8</v>
      </c>
      <c r="H8168" s="3">
        <v>0</v>
      </c>
      <c r="I8168" s="3">
        <v>4</v>
      </c>
      <c r="J8168" s="3">
        <v>4</v>
      </c>
      <c r="K8168" s="3">
        <v>87</v>
      </c>
    </row>
    <row r="8169" spans="1:11" x14ac:dyDescent="0.25">
      <c r="A8169" s="9">
        <f t="shared" si="516"/>
        <v>6</v>
      </c>
      <c r="B8169" s="9">
        <f t="shared" si="517"/>
        <v>2016</v>
      </c>
      <c r="C8169" s="9">
        <f t="shared" si="518"/>
        <v>3</v>
      </c>
      <c r="D8169" s="9" t="str">
        <f t="shared" si="519"/>
        <v>Q2</v>
      </c>
      <c r="E8169" t="s">
        <v>44</v>
      </c>
      <c r="F8169">
        <v>201606</v>
      </c>
      <c r="G8169" s="3">
        <v>9</v>
      </c>
      <c r="H8169" s="3">
        <v>0</v>
      </c>
      <c r="I8169" s="3">
        <v>53</v>
      </c>
      <c r="J8169" s="3">
        <v>56</v>
      </c>
      <c r="K8169" s="3">
        <v>1926.11</v>
      </c>
    </row>
    <row r="8170" spans="1:11" x14ac:dyDescent="0.25">
      <c r="A8170" s="9">
        <f t="shared" si="516"/>
        <v>6</v>
      </c>
      <c r="B8170" s="9">
        <f t="shared" si="517"/>
        <v>2016</v>
      </c>
      <c r="C8170" s="9">
        <f t="shared" si="518"/>
        <v>3</v>
      </c>
      <c r="D8170" s="9" t="str">
        <f t="shared" si="519"/>
        <v>Q2</v>
      </c>
      <c r="E8170" t="s">
        <v>44</v>
      </c>
      <c r="F8170">
        <v>201606</v>
      </c>
      <c r="G8170" s="3">
        <v>10</v>
      </c>
      <c r="H8170" s="3">
        <v>0</v>
      </c>
      <c r="I8170" s="3">
        <v>5</v>
      </c>
      <c r="J8170" s="3">
        <v>5</v>
      </c>
      <c r="K8170" s="3">
        <v>173</v>
      </c>
    </row>
    <row r="8171" spans="1:11" x14ac:dyDescent="0.25">
      <c r="A8171" s="9">
        <f t="shared" si="516"/>
        <v>6</v>
      </c>
      <c r="B8171" s="9">
        <f t="shared" si="517"/>
        <v>2016</v>
      </c>
      <c r="C8171" s="9">
        <f t="shared" si="518"/>
        <v>3</v>
      </c>
      <c r="D8171" s="9" t="str">
        <f t="shared" si="519"/>
        <v>Q2</v>
      </c>
      <c r="E8171" t="s">
        <v>44</v>
      </c>
      <c r="F8171">
        <v>201606</v>
      </c>
      <c r="G8171" s="3">
        <v>11</v>
      </c>
      <c r="H8171" s="3">
        <v>0</v>
      </c>
      <c r="I8171" s="3">
        <v>7</v>
      </c>
      <c r="J8171" s="3">
        <v>9</v>
      </c>
      <c r="K8171" s="3">
        <v>279</v>
      </c>
    </row>
    <row r="8172" spans="1:11" x14ac:dyDescent="0.25">
      <c r="A8172" s="9">
        <f t="shared" si="516"/>
        <v>6</v>
      </c>
      <c r="B8172" s="9">
        <f t="shared" si="517"/>
        <v>2016</v>
      </c>
      <c r="C8172" s="9">
        <f t="shared" si="518"/>
        <v>4</v>
      </c>
      <c r="D8172" s="9" t="str">
        <f t="shared" si="519"/>
        <v>Q2</v>
      </c>
      <c r="E8172" t="s">
        <v>44</v>
      </c>
      <c r="F8172">
        <v>201606</v>
      </c>
      <c r="G8172" s="3">
        <v>12</v>
      </c>
      <c r="H8172" s="3">
        <v>0</v>
      </c>
      <c r="I8172" s="3">
        <v>47</v>
      </c>
      <c r="J8172" s="3">
        <v>48</v>
      </c>
      <c r="K8172" s="3">
        <v>1694.11</v>
      </c>
    </row>
    <row r="8173" spans="1:11" x14ac:dyDescent="0.25">
      <c r="A8173" s="9">
        <f t="shared" si="516"/>
        <v>6</v>
      </c>
      <c r="B8173" s="9">
        <f t="shared" si="517"/>
        <v>2016</v>
      </c>
      <c r="C8173" s="9">
        <f t="shared" si="518"/>
        <v>4</v>
      </c>
      <c r="D8173" s="9" t="str">
        <f t="shared" si="519"/>
        <v>Q2</v>
      </c>
      <c r="E8173" t="s">
        <v>44</v>
      </c>
      <c r="F8173">
        <v>201606</v>
      </c>
      <c r="G8173" s="3">
        <v>13</v>
      </c>
      <c r="H8173" s="3">
        <v>0</v>
      </c>
      <c r="I8173" s="3">
        <v>4</v>
      </c>
      <c r="J8173" s="3">
        <v>4</v>
      </c>
      <c r="K8173" s="3">
        <v>127</v>
      </c>
    </row>
    <row r="8174" spans="1:11" x14ac:dyDescent="0.25">
      <c r="A8174" s="9">
        <f t="shared" si="516"/>
        <v>6</v>
      </c>
      <c r="B8174" s="9">
        <f t="shared" si="517"/>
        <v>2016</v>
      </c>
      <c r="C8174" s="9">
        <f t="shared" si="518"/>
        <v>4</v>
      </c>
      <c r="D8174" s="9" t="str">
        <f t="shared" si="519"/>
        <v>Q2</v>
      </c>
      <c r="E8174" t="s">
        <v>44</v>
      </c>
      <c r="F8174">
        <v>201606</v>
      </c>
      <c r="G8174" s="3">
        <v>14</v>
      </c>
      <c r="H8174" s="3">
        <v>0</v>
      </c>
      <c r="I8174" s="3">
        <v>4</v>
      </c>
      <c r="J8174" s="3">
        <v>5</v>
      </c>
      <c r="K8174" s="3">
        <v>276.24</v>
      </c>
    </row>
    <row r="8175" spans="1:11" x14ac:dyDescent="0.25">
      <c r="A8175" s="9">
        <f t="shared" si="516"/>
        <v>6</v>
      </c>
      <c r="B8175" s="9">
        <f t="shared" si="517"/>
        <v>2016</v>
      </c>
      <c r="C8175" s="9">
        <f t="shared" si="518"/>
        <v>5</v>
      </c>
      <c r="D8175" s="9" t="str">
        <f t="shared" si="519"/>
        <v>Q2</v>
      </c>
      <c r="E8175" t="s">
        <v>44</v>
      </c>
      <c r="F8175">
        <v>201606</v>
      </c>
      <c r="G8175" s="3">
        <v>15</v>
      </c>
      <c r="H8175" s="3">
        <v>0</v>
      </c>
      <c r="I8175" s="3">
        <v>44</v>
      </c>
      <c r="J8175" s="3">
        <v>48</v>
      </c>
      <c r="K8175" s="3">
        <v>1641</v>
      </c>
    </row>
    <row r="8176" spans="1:11" x14ac:dyDescent="0.25">
      <c r="A8176" s="9">
        <f t="shared" si="516"/>
        <v>6</v>
      </c>
      <c r="B8176" s="9">
        <f t="shared" si="517"/>
        <v>2016</v>
      </c>
      <c r="C8176" s="9">
        <f t="shared" si="518"/>
        <v>5</v>
      </c>
      <c r="D8176" s="9" t="str">
        <f t="shared" si="519"/>
        <v>Q2</v>
      </c>
      <c r="E8176" t="s">
        <v>44</v>
      </c>
      <c r="F8176">
        <v>201606</v>
      </c>
      <c r="G8176" s="3">
        <v>16</v>
      </c>
      <c r="H8176" s="3">
        <v>0</v>
      </c>
      <c r="I8176" s="3">
        <v>4</v>
      </c>
      <c r="J8176" s="3">
        <v>4</v>
      </c>
      <c r="K8176" s="3">
        <v>157</v>
      </c>
    </row>
    <row r="8177" spans="1:11" x14ac:dyDescent="0.25">
      <c r="A8177" s="9">
        <f t="shared" si="516"/>
        <v>6</v>
      </c>
      <c r="B8177" s="9">
        <f t="shared" si="517"/>
        <v>2016</v>
      </c>
      <c r="C8177" s="9">
        <f t="shared" si="518"/>
        <v>5</v>
      </c>
      <c r="D8177" s="9" t="str">
        <f t="shared" si="519"/>
        <v>Q2</v>
      </c>
      <c r="E8177" t="s">
        <v>44</v>
      </c>
      <c r="F8177">
        <v>201606</v>
      </c>
      <c r="G8177" s="3">
        <v>17</v>
      </c>
      <c r="H8177" s="3">
        <v>0</v>
      </c>
      <c r="I8177" s="3">
        <v>6</v>
      </c>
      <c r="J8177" s="3">
        <v>6</v>
      </c>
      <c r="K8177" s="3">
        <v>199</v>
      </c>
    </row>
    <row r="8178" spans="1:11" x14ac:dyDescent="0.25">
      <c r="A8178" s="9">
        <f t="shared" si="516"/>
        <v>6</v>
      </c>
      <c r="B8178" s="9">
        <f t="shared" si="517"/>
        <v>2016</v>
      </c>
      <c r="C8178" s="9">
        <f t="shared" si="518"/>
        <v>6</v>
      </c>
      <c r="D8178" s="9" t="str">
        <f t="shared" si="519"/>
        <v>Q2</v>
      </c>
      <c r="E8178" t="s">
        <v>44</v>
      </c>
      <c r="F8178">
        <v>201606</v>
      </c>
      <c r="G8178" s="3">
        <v>18</v>
      </c>
      <c r="H8178" s="3">
        <v>0</v>
      </c>
      <c r="I8178" s="3">
        <v>33</v>
      </c>
      <c r="J8178" s="3">
        <v>33</v>
      </c>
      <c r="K8178" s="3">
        <v>1117</v>
      </c>
    </row>
    <row r="8179" spans="1:11" x14ac:dyDescent="0.25">
      <c r="A8179" s="9">
        <f t="shared" si="516"/>
        <v>6</v>
      </c>
      <c r="B8179" s="9">
        <f t="shared" si="517"/>
        <v>2016</v>
      </c>
      <c r="C8179" s="9">
        <f t="shared" si="518"/>
        <v>6</v>
      </c>
      <c r="D8179" s="9" t="str">
        <f t="shared" si="519"/>
        <v>Q2</v>
      </c>
      <c r="E8179" t="s">
        <v>44</v>
      </c>
      <c r="F8179">
        <v>201606</v>
      </c>
      <c r="G8179" s="3">
        <v>19</v>
      </c>
      <c r="H8179" s="3">
        <v>0</v>
      </c>
      <c r="I8179" s="3">
        <v>3</v>
      </c>
      <c r="J8179" s="3">
        <v>3</v>
      </c>
      <c r="K8179" s="3">
        <v>126</v>
      </c>
    </row>
    <row r="8180" spans="1:11" x14ac:dyDescent="0.25">
      <c r="A8180" s="9">
        <f t="shared" si="516"/>
        <v>6</v>
      </c>
      <c r="B8180" s="9">
        <f t="shared" si="517"/>
        <v>2016</v>
      </c>
      <c r="C8180" s="9">
        <f t="shared" si="518"/>
        <v>6</v>
      </c>
      <c r="D8180" s="9" t="str">
        <f t="shared" si="519"/>
        <v>Q2</v>
      </c>
      <c r="E8180" t="s">
        <v>44</v>
      </c>
      <c r="F8180">
        <v>201606</v>
      </c>
      <c r="G8180" s="3">
        <v>20</v>
      </c>
      <c r="H8180" s="3">
        <v>0</v>
      </c>
      <c r="I8180" s="3">
        <v>6</v>
      </c>
      <c r="J8180" s="3">
        <v>6</v>
      </c>
      <c r="K8180" s="3">
        <v>169.75</v>
      </c>
    </row>
    <row r="8181" spans="1:11" x14ac:dyDescent="0.25">
      <c r="A8181" s="9">
        <f t="shared" si="516"/>
        <v>6</v>
      </c>
      <c r="B8181" s="9">
        <f t="shared" si="517"/>
        <v>2016</v>
      </c>
      <c r="C8181" s="9">
        <f t="shared" si="518"/>
        <v>7</v>
      </c>
      <c r="D8181" s="9" t="str">
        <f t="shared" si="519"/>
        <v>Q2</v>
      </c>
      <c r="E8181" t="s">
        <v>44</v>
      </c>
      <c r="F8181">
        <v>201606</v>
      </c>
      <c r="G8181" s="3">
        <v>21</v>
      </c>
      <c r="H8181" s="3">
        <v>0</v>
      </c>
      <c r="I8181" s="3">
        <v>30</v>
      </c>
      <c r="J8181" s="3">
        <v>30</v>
      </c>
      <c r="K8181" s="3">
        <v>1039</v>
      </c>
    </row>
    <row r="8182" spans="1:11" x14ac:dyDescent="0.25">
      <c r="A8182" s="9">
        <f t="shared" si="516"/>
        <v>6</v>
      </c>
      <c r="B8182" s="9">
        <f t="shared" si="517"/>
        <v>2016</v>
      </c>
      <c r="C8182" s="9">
        <f t="shared" si="518"/>
        <v>7</v>
      </c>
      <c r="D8182" s="9" t="str">
        <f t="shared" si="519"/>
        <v>Q2</v>
      </c>
      <c r="E8182" t="s">
        <v>44</v>
      </c>
      <c r="F8182">
        <v>201606</v>
      </c>
      <c r="G8182" s="3">
        <v>22</v>
      </c>
      <c r="H8182" s="3">
        <v>0</v>
      </c>
      <c r="I8182" s="3">
        <v>8</v>
      </c>
      <c r="J8182" s="3">
        <v>8</v>
      </c>
      <c r="K8182" s="3">
        <v>327</v>
      </c>
    </row>
    <row r="8183" spans="1:11" x14ac:dyDescent="0.25">
      <c r="A8183" s="9">
        <f t="shared" si="516"/>
        <v>6</v>
      </c>
      <c r="B8183" s="9">
        <f t="shared" si="517"/>
        <v>2016</v>
      </c>
      <c r="C8183" s="9">
        <f t="shared" si="518"/>
        <v>7</v>
      </c>
      <c r="D8183" s="9" t="str">
        <f t="shared" si="519"/>
        <v>Q2</v>
      </c>
      <c r="E8183" t="s">
        <v>44</v>
      </c>
      <c r="F8183">
        <v>201606</v>
      </c>
      <c r="G8183" s="3">
        <v>23</v>
      </c>
      <c r="H8183" s="3">
        <v>0</v>
      </c>
      <c r="I8183" s="3">
        <v>3</v>
      </c>
      <c r="J8183" s="3">
        <v>3</v>
      </c>
      <c r="K8183" s="3">
        <v>93</v>
      </c>
    </row>
    <row r="8184" spans="1:11" x14ac:dyDescent="0.25">
      <c r="A8184" s="9">
        <f t="shared" si="516"/>
        <v>6</v>
      </c>
      <c r="B8184" s="9">
        <f t="shared" si="517"/>
        <v>2016</v>
      </c>
      <c r="C8184" s="9">
        <f t="shared" si="518"/>
        <v>8</v>
      </c>
      <c r="D8184" s="9" t="str">
        <f t="shared" si="519"/>
        <v>Q2</v>
      </c>
      <c r="E8184" t="s">
        <v>44</v>
      </c>
      <c r="F8184">
        <v>201606</v>
      </c>
      <c r="G8184" s="3">
        <v>24</v>
      </c>
      <c r="H8184" s="3">
        <v>0</v>
      </c>
      <c r="I8184" s="3">
        <v>32</v>
      </c>
      <c r="J8184" s="3">
        <v>32</v>
      </c>
      <c r="K8184" s="3">
        <v>1097</v>
      </c>
    </row>
    <row r="8185" spans="1:11" x14ac:dyDescent="0.25">
      <c r="A8185" s="9">
        <f t="shared" si="516"/>
        <v>6</v>
      </c>
      <c r="B8185" s="9">
        <f t="shared" si="517"/>
        <v>2016</v>
      </c>
      <c r="C8185" s="9">
        <f t="shared" si="518"/>
        <v>8</v>
      </c>
      <c r="D8185" s="9" t="str">
        <f t="shared" si="519"/>
        <v>Q2</v>
      </c>
      <c r="E8185" t="s">
        <v>44</v>
      </c>
      <c r="F8185">
        <v>201606</v>
      </c>
      <c r="G8185" s="3">
        <v>25</v>
      </c>
      <c r="H8185" s="3">
        <v>0</v>
      </c>
      <c r="I8185" s="3">
        <v>6</v>
      </c>
      <c r="J8185" s="3">
        <v>6</v>
      </c>
      <c r="K8185" s="3">
        <v>210</v>
      </c>
    </row>
    <row r="8186" spans="1:11" x14ac:dyDescent="0.25">
      <c r="A8186" s="9">
        <f t="shared" si="516"/>
        <v>6</v>
      </c>
      <c r="B8186" s="9">
        <f t="shared" si="517"/>
        <v>2016</v>
      </c>
      <c r="C8186" s="9">
        <f t="shared" si="518"/>
        <v>8</v>
      </c>
      <c r="D8186" s="9" t="str">
        <f t="shared" si="519"/>
        <v>Q2</v>
      </c>
      <c r="E8186" t="s">
        <v>44</v>
      </c>
      <c r="F8186">
        <v>201606</v>
      </c>
      <c r="G8186" s="3">
        <v>26</v>
      </c>
      <c r="H8186" s="3">
        <v>0</v>
      </c>
      <c r="I8186" s="3">
        <v>1</v>
      </c>
      <c r="J8186" s="3">
        <v>1</v>
      </c>
      <c r="K8186" s="3">
        <v>54</v>
      </c>
    </row>
    <row r="8187" spans="1:11" x14ac:dyDescent="0.25">
      <c r="A8187" s="9">
        <f t="shared" si="516"/>
        <v>6</v>
      </c>
      <c r="B8187" s="9">
        <f t="shared" si="517"/>
        <v>2016</v>
      </c>
      <c r="C8187" s="9">
        <f t="shared" si="518"/>
        <v>9</v>
      </c>
      <c r="D8187" s="9" t="str">
        <f t="shared" si="519"/>
        <v>Q2</v>
      </c>
      <c r="E8187" t="s">
        <v>44</v>
      </c>
      <c r="F8187">
        <v>201606</v>
      </c>
      <c r="G8187" s="3">
        <v>27</v>
      </c>
      <c r="H8187" s="3">
        <v>0</v>
      </c>
      <c r="I8187" s="3">
        <v>26</v>
      </c>
      <c r="J8187" s="3">
        <v>27</v>
      </c>
      <c r="K8187" s="3">
        <v>967</v>
      </c>
    </row>
    <row r="8188" spans="1:11" x14ac:dyDescent="0.25">
      <c r="A8188" s="9">
        <f t="shared" si="516"/>
        <v>6</v>
      </c>
      <c r="B8188" s="9">
        <f t="shared" si="517"/>
        <v>2016</v>
      </c>
      <c r="C8188" s="9">
        <f t="shared" si="518"/>
        <v>9</v>
      </c>
      <c r="D8188" s="9" t="str">
        <f t="shared" si="519"/>
        <v>Q2</v>
      </c>
      <c r="E8188" t="s">
        <v>44</v>
      </c>
      <c r="F8188">
        <v>201606</v>
      </c>
      <c r="G8188" s="3">
        <v>28</v>
      </c>
      <c r="H8188" s="3">
        <v>0</v>
      </c>
      <c r="I8188" s="3">
        <v>6</v>
      </c>
      <c r="J8188" s="3">
        <v>6</v>
      </c>
      <c r="K8188" s="3">
        <v>219</v>
      </c>
    </row>
    <row r="8189" spans="1:11" x14ac:dyDescent="0.25">
      <c r="A8189" s="9">
        <f t="shared" si="516"/>
        <v>6</v>
      </c>
      <c r="B8189" s="9">
        <f t="shared" si="517"/>
        <v>2016</v>
      </c>
      <c r="C8189" s="9">
        <f t="shared" si="518"/>
        <v>9</v>
      </c>
      <c r="D8189" s="9" t="str">
        <f t="shared" si="519"/>
        <v>Q2</v>
      </c>
      <c r="E8189" t="s">
        <v>44</v>
      </c>
      <c r="F8189">
        <v>201606</v>
      </c>
      <c r="G8189" s="3">
        <v>29</v>
      </c>
      <c r="H8189" s="3">
        <v>0</v>
      </c>
      <c r="I8189" s="3">
        <v>4</v>
      </c>
      <c r="J8189" s="3">
        <v>4</v>
      </c>
      <c r="K8189" s="3">
        <v>115</v>
      </c>
    </row>
    <row r="8190" spans="1:11" x14ac:dyDescent="0.25">
      <c r="A8190" s="9">
        <f t="shared" si="516"/>
        <v>6</v>
      </c>
      <c r="B8190" s="9">
        <f t="shared" si="517"/>
        <v>2016</v>
      </c>
      <c r="C8190" s="9">
        <f t="shared" si="518"/>
        <v>10</v>
      </c>
      <c r="D8190" s="9" t="str">
        <f t="shared" si="519"/>
        <v>Q2</v>
      </c>
      <c r="E8190" t="s">
        <v>44</v>
      </c>
      <c r="F8190">
        <v>201606</v>
      </c>
      <c r="G8190" s="3">
        <v>30</v>
      </c>
      <c r="H8190" s="3">
        <v>0</v>
      </c>
      <c r="I8190" s="3">
        <v>27</v>
      </c>
      <c r="J8190" s="3">
        <v>28</v>
      </c>
      <c r="K8190" s="3">
        <v>964</v>
      </c>
    </row>
    <row r="8191" spans="1:11" x14ac:dyDescent="0.25">
      <c r="A8191" s="9">
        <f t="shared" si="516"/>
        <v>6</v>
      </c>
      <c r="B8191" s="9">
        <f t="shared" si="517"/>
        <v>2016</v>
      </c>
      <c r="C8191" s="9">
        <f t="shared" si="518"/>
        <v>10</v>
      </c>
      <c r="D8191" s="9" t="str">
        <f t="shared" si="519"/>
        <v>Q2</v>
      </c>
      <c r="E8191" t="s">
        <v>44</v>
      </c>
      <c r="F8191">
        <v>201606</v>
      </c>
      <c r="G8191" s="3">
        <v>31</v>
      </c>
      <c r="H8191" s="3">
        <v>0</v>
      </c>
      <c r="I8191" s="3">
        <v>6</v>
      </c>
      <c r="J8191" s="3">
        <v>6</v>
      </c>
      <c r="K8191" s="3">
        <v>193</v>
      </c>
    </row>
    <row r="8192" spans="1:11" x14ac:dyDescent="0.25">
      <c r="A8192" s="9">
        <f t="shared" si="516"/>
        <v>6</v>
      </c>
      <c r="B8192" s="9">
        <f t="shared" si="517"/>
        <v>2016</v>
      </c>
      <c r="C8192" s="9">
        <f t="shared" si="518"/>
        <v>10</v>
      </c>
      <c r="D8192" s="9" t="str">
        <f t="shared" si="519"/>
        <v>Q2</v>
      </c>
      <c r="E8192" t="s">
        <v>44</v>
      </c>
      <c r="F8192">
        <v>201606</v>
      </c>
      <c r="G8192" s="3">
        <v>32</v>
      </c>
      <c r="H8192" s="3">
        <v>0</v>
      </c>
      <c r="I8192" s="3">
        <v>4</v>
      </c>
      <c r="J8192" s="3">
        <v>4</v>
      </c>
      <c r="K8192" s="3">
        <v>121</v>
      </c>
    </row>
    <row r="8193" spans="1:11" x14ac:dyDescent="0.25">
      <c r="A8193" s="9">
        <f t="shared" si="516"/>
        <v>6</v>
      </c>
      <c r="B8193" s="9">
        <f t="shared" si="517"/>
        <v>2016</v>
      </c>
      <c r="C8193" s="9">
        <f t="shared" si="518"/>
        <v>11</v>
      </c>
      <c r="D8193" s="9" t="str">
        <f t="shared" si="519"/>
        <v>Q2</v>
      </c>
      <c r="E8193" t="s">
        <v>44</v>
      </c>
      <c r="F8193">
        <v>201606</v>
      </c>
      <c r="G8193" s="3">
        <v>33</v>
      </c>
      <c r="H8193" s="3">
        <v>0</v>
      </c>
      <c r="I8193" s="3">
        <v>9</v>
      </c>
      <c r="J8193" s="3">
        <v>9</v>
      </c>
      <c r="K8193" s="3">
        <v>324</v>
      </c>
    </row>
    <row r="8194" spans="1:11" x14ac:dyDescent="0.25">
      <c r="A8194" s="9">
        <f t="shared" si="516"/>
        <v>7</v>
      </c>
      <c r="B8194" s="9">
        <f t="shared" si="517"/>
        <v>2016</v>
      </c>
      <c r="C8194" s="9">
        <f t="shared" si="518"/>
        <v>0</v>
      </c>
      <c r="D8194" s="9" t="str">
        <f t="shared" si="519"/>
        <v>Q3</v>
      </c>
      <c r="E8194" t="s">
        <v>44</v>
      </c>
      <c r="F8194">
        <v>201607</v>
      </c>
      <c r="G8194" s="3">
        <v>0</v>
      </c>
      <c r="H8194" s="3">
        <v>119</v>
      </c>
      <c r="I8194" s="3">
        <v>119</v>
      </c>
      <c r="J8194" s="3">
        <v>124</v>
      </c>
      <c r="K8194" s="3">
        <v>5603.8</v>
      </c>
    </row>
    <row r="8195" spans="1:11" x14ac:dyDescent="0.25">
      <c r="A8195" s="9">
        <f t="shared" si="516"/>
        <v>7</v>
      </c>
      <c r="B8195" s="9">
        <f t="shared" si="517"/>
        <v>2016</v>
      </c>
      <c r="C8195" s="9">
        <f t="shared" si="518"/>
        <v>0</v>
      </c>
      <c r="D8195" s="9" t="str">
        <f t="shared" si="519"/>
        <v>Q3</v>
      </c>
      <c r="E8195" t="s">
        <v>44</v>
      </c>
      <c r="F8195">
        <v>201607</v>
      </c>
      <c r="G8195" s="3">
        <v>1</v>
      </c>
      <c r="H8195" s="3">
        <v>0</v>
      </c>
      <c r="I8195" s="3">
        <v>5</v>
      </c>
      <c r="J8195" s="3">
        <v>6</v>
      </c>
      <c r="K8195" s="3">
        <v>244</v>
      </c>
    </row>
    <row r="8196" spans="1:11" x14ac:dyDescent="0.25">
      <c r="A8196" s="9">
        <f t="shared" si="516"/>
        <v>7</v>
      </c>
      <c r="B8196" s="9">
        <f t="shared" si="517"/>
        <v>2016</v>
      </c>
      <c r="C8196" s="9">
        <f t="shared" si="518"/>
        <v>0</v>
      </c>
      <c r="D8196" s="9" t="str">
        <f t="shared" si="519"/>
        <v>Q3</v>
      </c>
      <c r="E8196" t="s">
        <v>44</v>
      </c>
      <c r="F8196">
        <v>201607</v>
      </c>
      <c r="G8196" s="3">
        <v>2</v>
      </c>
      <c r="H8196" s="3">
        <v>0</v>
      </c>
      <c r="I8196" s="3">
        <v>3</v>
      </c>
      <c r="J8196" s="3">
        <v>3</v>
      </c>
      <c r="K8196" s="3">
        <v>101</v>
      </c>
    </row>
    <row r="8197" spans="1:11" x14ac:dyDescent="0.25">
      <c r="A8197" s="9">
        <f t="shared" si="516"/>
        <v>7</v>
      </c>
      <c r="B8197" s="9">
        <f t="shared" si="517"/>
        <v>2016</v>
      </c>
      <c r="C8197" s="9">
        <f t="shared" si="518"/>
        <v>1</v>
      </c>
      <c r="D8197" s="9" t="str">
        <f t="shared" si="519"/>
        <v>Q3</v>
      </c>
      <c r="E8197" t="s">
        <v>44</v>
      </c>
      <c r="F8197">
        <v>201607</v>
      </c>
      <c r="G8197" s="3">
        <v>3</v>
      </c>
      <c r="H8197" s="3">
        <v>0</v>
      </c>
      <c r="I8197" s="3">
        <v>78</v>
      </c>
      <c r="J8197" s="3">
        <v>82</v>
      </c>
      <c r="K8197" s="3">
        <v>3062.8</v>
      </c>
    </row>
    <row r="8198" spans="1:11" x14ac:dyDescent="0.25">
      <c r="A8198" s="9">
        <f t="shared" si="516"/>
        <v>7</v>
      </c>
      <c r="B8198" s="9">
        <f t="shared" si="517"/>
        <v>2016</v>
      </c>
      <c r="C8198" s="9">
        <f t="shared" si="518"/>
        <v>1</v>
      </c>
      <c r="D8198" s="9" t="str">
        <f t="shared" si="519"/>
        <v>Q3</v>
      </c>
      <c r="E8198" t="s">
        <v>44</v>
      </c>
      <c r="F8198">
        <v>201607</v>
      </c>
      <c r="G8198" s="3">
        <v>4</v>
      </c>
      <c r="H8198" s="3">
        <v>0</v>
      </c>
      <c r="I8198" s="3">
        <v>5</v>
      </c>
      <c r="J8198" s="3">
        <v>5</v>
      </c>
      <c r="K8198" s="3">
        <v>176.8</v>
      </c>
    </row>
    <row r="8199" spans="1:11" x14ac:dyDescent="0.25">
      <c r="A8199" s="9">
        <f t="shared" si="516"/>
        <v>7</v>
      </c>
      <c r="B8199" s="9">
        <f t="shared" si="517"/>
        <v>2016</v>
      </c>
      <c r="C8199" s="9">
        <f t="shared" si="518"/>
        <v>1</v>
      </c>
      <c r="D8199" s="9" t="str">
        <f t="shared" si="519"/>
        <v>Q3</v>
      </c>
      <c r="E8199" t="s">
        <v>44</v>
      </c>
      <c r="F8199">
        <v>201607</v>
      </c>
      <c r="G8199" s="3">
        <v>5</v>
      </c>
      <c r="H8199" s="3">
        <v>0</v>
      </c>
      <c r="I8199" s="3">
        <v>4</v>
      </c>
      <c r="J8199" s="3">
        <v>4</v>
      </c>
      <c r="K8199" s="3">
        <v>138</v>
      </c>
    </row>
    <row r="8200" spans="1:11" x14ac:dyDescent="0.25">
      <c r="A8200" s="9">
        <f t="shared" si="516"/>
        <v>7</v>
      </c>
      <c r="B8200" s="9">
        <f t="shared" si="517"/>
        <v>2016</v>
      </c>
      <c r="C8200" s="9">
        <f t="shared" si="518"/>
        <v>2</v>
      </c>
      <c r="D8200" s="9" t="str">
        <f t="shared" si="519"/>
        <v>Q3</v>
      </c>
      <c r="E8200" t="s">
        <v>44</v>
      </c>
      <c r="F8200">
        <v>201607</v>
      </c>
      <c r="G8200" s="3">
        <v>6</v>
      </c>
      <c r="H8200" s="3">
        <v>0</v>
      </c>
      <c r="I8200" s="3">
        <v>67</v>
      </c>
      <c r="J8200" s="3">
        <v>71</v>
      </c>
      <c r="K8200" s="3">
        <v>2459</v>
      </c>
    </row>
    <row r="8201" spans="1:11" x14ac:dyDescent="0.25">
      <c r="A8201" s="9">
        <f t="shared" si="516"/>
        <v>7</v>
      </c>
      <c r="B8201" s="9">
        <f t="shared" si="517"/>
        <v>2016</v>
      </c>
      <c r="C8201" s="9">
        <f t="shared" si="518"/>
        <v>2</v>
      </c>
      <c r="D8201" s="9" t="str">
        <f t="shared" si="519"/>
        <v>Q3</v>
      </c>
      <c r="E8201" t="s">
        <v>44</v>
      </c>
      <c r="F8201">
        <v>201607</v>
      </c>
      <c r="G8201" s="3">
        <v>7</v>
      </c>
      <c r="H8201" s="3">
        <v>0</v>
      </c>
      <c r="I8201" s="3">
        <v>2</v>
      </c>
      <c r="J8201" s="3">
        <v>2</v>
      </c>
      <c r="K8201" s="3">
        <v>72</v>
      </c>
    </row>
    <row r="8202" spans="1:11" x14ac:dyDescent="0.25">
      <c r="A8202" s="9">
        <f t="shared" si="516"/>
        <v>7</v>
      </c>
      <c r="B8202" s="9">
        <f t="shared" si="517"/>
        <v>2016</v>
      </c>
      <c r="C8202" s="9">
        <f t="shared" si="518"/>
        <v>3</v>
      </c>
      <c r="D8202" s="9" t="str">
        <f t="shared" si="519"/>
        <v>Q3</v>
      </c>
      <c r="E8202" t="s">
        <v>44</v>
      </c>
      <c r="F8202">
        <v>201607</v>
      </c>
      <c r="G8202" s="3">
        <v>9</v>
      </c>
      <c r="H8202" s="3">
        <v>0</v>
      </c>
      <c r="I8202" s="3">
        <v>50</v>
      </c>
      <c r="J8202" s="3">
        <v>51</v>
      </c>
      <c r="K8202" s="3">
        <v>1716</v>
      </c>
    </row>
    <row r="8203" spans="1:11" x14ac:dyDescent="0.25">
      <c r="A8203" s="9">
        <f t="shared" si="516"/>
        <v>7</v>
      </c>
      <c r="B8203" s="9">
        <f t="shared" si="517"/>
        <v>2016</v>
      </c>
      <c r="C8203" s="9">
        <f t="shared" si="518"/>
        <v>3</v>
      </c>
      <c r="D8203" s="9" t="str">
        <f t="shared" si="519"/>
        <v>Q3</v>
      </c>
      <c r="E8203" t="s">
        <v>44</v>
      </c>
      <c r="F8203">
        <v>201607</v>
      </c>
      <c r="G8203" s="3">
        <v>10</v>
      </c>
      <c r="H8203" s="3">
        <v>0</v>
      </c>
      <c r="I8203" s="3">
        <v>5</v>
      </c>
      <c r="J8203" s="3">
        <v>5</v>
      </c>
      <c r="K8203" s="3">
        <v>150</v>
      </c>
    </row>
    <row r="8204" spans="1:11" x14ac:dyDescent="0.25">
      <c r="A8204" s="9">
        <f t="shared" si="516"/>
        <v>7</v>
      </c>
      <c r="B8204" s="9">
        <f t="shared" si="517"/>
        <v>2016</v>
      </c>
      <c r="C8204" s="9">
        <f t="shared" si="518"/>
        <v>3</v>
      </c>
      <c r="D8204" s="9" t="str">
        <f t="shared" si="519"/>
        <v>Q3</v>
      </c>
      <c r="E8204" t="s">
        <v>44</v>
      </c>
      <c r="F8204">
        <v>201607</v>
      </c>
      <c r="G8204" s="3">
        <v>11</v>
      </c>
      <c r="H8204" s="3">
        <v>0</v>
      </c>
      <c r="I8204" s="3">
        <v>4</v>
      </c>
      <c r="J8204" s="3">
        <v>4</v>
      </c>
      <c r="K8204" s="3">
        <v>106</v>
      </c>
    </row>
    <row r="8205" spans="1:11" x14ac:dyDescent="0.25">
      <c r="A8205" s="9">
        <f t="shared" si="516"/>
        <v>7</v>
      </c>
      <c r="B8205" s="9">
        <f t="shared" si="517"/>
        <v>2016</v>
      </c>
      <c r="C8205" s="9">
        <f t="shared" si="518"/>
        <v>4</v>
      </c>
      <c r="D8205" s="9" t="str">
        <f t="shared" si="519"/>
        <v>Q3</v>
      </c>
      <c r="E8205" t="s">
        <v>44</v>
      </c>
      <c r="F8205">
        <v>201607</v>
      </c>
      <c r="G8205" s="3">
        <v>12</v>
      </c>
      <c r="H8205" s="3">
        <v>0</v>
      </c>
      <c r="I8205" s="3">
        <v>38</v>
      </c>
      <c r="J8205" s="3">
        <v>39</v>
      </c>
      <c r="K8205" s="3">
        <v>1339</v>
      </c>
    </row>
    <row r="8206" spans="1:11" x14ac:dyDescent="0.25">
      <c r="A8206" s="9">
        <f t="shared" ref="A8206:A8269" si="520">F8206-(B8206*100)</f>
        <v>7</v>
      </c>
      <c r="B8206" s="9">
        <f t="shared" ref="B8206:B8269" si="521">INT(F8206/100)</f>
        <v>2016</v>
      </c>
      <c r="C8206" s="9">
        <f t="shared" ref="C8206:C8269" si="522">INT(G8206/3)</f>
        <v>4</v>
      </c>
      <c r="D8206" s="9" t="str">
        <f t="shared" ref="D8206:D8269" si="523">VLOOKUP(A8206,$R$2:$S$13,2,0)</f>
        <v>Q3</v>
      </c>
      <c r="E8206" t="s">
        <v>44</v>
      </c>
      <c r="F8206">
        <v>201607</v>
      </c>
      <c r="G8206" s="3">
        <v>13</v>
      </c>
      <c r="H8206" s="3">
        <v>0</v>
      </c>
      <c r="I8206" s="3">
        <v>3</v>
      </c>
      <c r="J8206" s="3">
        <v>3</v>
      </c>
      <c r="K8206" s="3">
        <v>137</v>
      </c>
    </row>
    <row r="8207" spans="1:11" x14ac:dyDescent="0.25">
      <c r="A8207" s="9">
        <f t="shared" si="520"/>
        <v>7</v>
      </c>
      <c r="B8207" s="9">
        <f t="shared" si="521"/>
        <v>2016</v>
      </c>
      <c r="C8207" s="9">
        <f t="shared" si="522"/>
        <v>4</v>
      </c>
      <c r="D8207" s="9" t="str">
        <f t="shared" si="523"/>
        <v>Q3</v>
      </c>
      <c r="E8207" t="s">
        <v>44</v>
      </c>
      <c r="F8207">
        <v>201607</v>
      </c>
      <c r="G8207" s="3">
        <v>14</v>
      </c>
      <c r="H8207" s="3">
        <v>0</v>
      </c>
      <c r="I8207" s="3">
        <v>3</v>
      </c>
      <c r="J8207" s="3">
        <v>3</v>
      </c>
      <c r="K8207" s="3">
        <v>110</v>
      </c>
    </row>
    <row r="8208" spans="1:11" x14ac:dyDescent="0.25">
      <c r="A8208" s="9">
        <f t="shared" si="520"/>
        <v>7</v>
      </c>
      <c r="B8208" s="9">
        <f t="shared" si="521"/>
        <v>2016</v>
      </c>
      <c r="C8208" s="9">
        <f t="shared" si="522"/>
        <v>5</v>
      </c>
      <c r="D8208" s="9" t="str">
        <f t="shared" si="523"/>
        <v>Q3</v>
      </c>
      <c r="E8208" t="s">
        <v>44</v>
      </c>
      <c r="F8208">
        <v>201607</v>
      </c>
      <c r="G8208" s="3">
        <v>15</v>
      </c>
      <c r="H8208" s="3">
        <v>0</v>
      </c>
      <c r="I8208" s="3">
        <v>36</v>
      </c>
      <c r="J8208" s="3">
        <v>39</v>
      </c>
      <c r="K8208" s="3">
        <v>1314</v>
      </c>
    </row>
    <row r="8209" spans="1:11" x14ac:dyDescent="0.25">
      <c r="A8209" s="9">
        <f t="shared" si="520"/>
        <v>7</v>
      </c>
      <c r="B8209" s="9">
        <f t="shared" si="521"/>
        <v>2016</v>
      </c>
      <c r="C8209" s="9">
        <f t="shared" si="522"/>
        <v>5</v>
      </c>
      <c r="D8209" s="9" t="str">
        <f t="shared" si="523"/>
        <v>Q3</v>
      </c>
      <c r="E8209" t="s">
        <v>44</v>
      </c>
      <c r="F8209">
        <v>201607</v>
      </c>
      <c r="G8209" s="3">
        <v>16</v>
      </c>
      <c r="H8209" s="3">
        <v>0</v>
      </c>
      <c r="I8209" s="3">
        <v>6</v>
      </c>
      <c r="J8209" s="3">
        <v>6</v>
      </c>
      <c r="K8209" s="3">
        <v>212</v>
      </c>
    </row>
    <row r="8210" spans="1:11" x14ac:dyDescent="0.25">
      <c r="A8210" s="9">
        <f t="shared" si="520"/>
        <v>7</v>
      </c>
      <c r="B8210" s="9">
        <f t="shared" si="521"/>
        <v>2016</v>
      </c>
      <c r="C8210" s="9">
        <f t="shared" si="522"/>
        <v>5</v>
      </c>
      <c r="D8210" s="9" t="str">
        <f t="shared" si="523"/>
        <v>Q3</v>
      </c>
      <c r="E8210" t="s">
        <v>44</v>
      </c>
      <c r="F8210">
        <v>201607</v>
      </c>
      <c r="G8210" s="3">
        <v>17</v>
      </c>
      <c r="H8210" s="3">
        <v>0</v>
      </c>
      <c r="I8210" s="3">
        <v>3</v>
      </c>
      <c r="J8210" s="3">
        <v>5</v>
      </c>
      <c r="K8210" s="3">
        <v>96</v>
      </c>
    </row>
    <row r="8211" spans="1:11" x14ac:dyDescent="0.25">
      <c r="A8211" s="9">
        <f t="shared" si="520"/>
        <v>7</v>
      </c>
      <c r="B8211" s="9">
        <f t="shared" si="521"/>
        <v>2016</v>
      </c>
      <c r="C8211" s="9">
        <f t="shared" si="522"/>
        <v>6</v>
      </c>
      <c r="D8211" s="9" t="str">
        <f t="shared" si="523"/>
        <v>Q3</v>
      </c>
      <c r="E8211" t="s">
        <v>44</v>
      </c>
      <c r="F8211">
        <v>201607</v>
      </c>
      <c r="G8211" s="3">
        <v>18</v>
      </c>
      <c r="H8211" s="3">
        <v>0</v>
      </c>
      <c r="I8211" s="3">
        <v>32</v>
      </c>
      <c r="J8211" s="3">
        <v>32</v>
      </c>
      <c r="K8211" s="3">
        <v>1069</v>
      </c>
    </row>
    <row r="8212" spans="1:11" x14ac:dyDescent="0.25">
      <c r="A8212" s="9">
        <f t="shared" si="520"/>
        <v>7</v>
      </c>
      <c r="B8212" s="9">
        <f t="shared" si="521"/>
        <v>2016</v>
      </c>
      <c r="C8212" s="9">
        <f t="shared" si="522"/>
        <v>6</v>
      </c>
      <c r="D8212" s="9" t="str">
        <f t="shared" si="523"/>
        <v>Q3</v>
      </c>
      <c r="E8212" t="s">
        <v>44</v>
      </c>
      <c r="F8212">
        <v>201607</v>
      </c>
      <c r="G8212" s="3">
        <v>19</v>
      </c>
      <c r="H8212" s="3">
        <v>0</v>
      </c>
      <c r="I8212" s="3">
        <v>1</v>
      </c>
      <c r="J8212" s="3">
        <v>1</v>
      </c>
      <c r="K8212" s="3">
        <v>36</v>
      </c>
    </row>
    <row r="8213" spans="1:11" x14ac:dyDescent="0.25">
      <c r="A8213" s="9">
        <f t="shared" si="520"/>
        <v>7</v>
      </c>
      <c r="B8213" s="9">
        <f t="shared" si="521"/>
        <v>2016</v>
      </c>
      <c r="C8213" s="9">
        <f t="shared" si="522"/>
        <v>6</v>
      </c>
      <c r="D8213" s="9" t="str">
        <f t="shared" si="523"/>
        <v>Q3</v>
      </c>
      <c r="E8213" t="s">
        <v>44</v>
      </c>
      <c r="F8213">
        <v>201607</v>
      </c>
      <c r="G8213" s="3">
        <v>20</v>
      </c>
      <c r="H8213" s="3">
        <v>0</v>
      </c>
      <c r="I8213" s="3">
        <v>4</v>
      </c>
      <c r="J8213" s="3">
        <v>4</v>
      </c>
      <c r="K8213" s="3">
        <v>87</v>
      </c>
    </row>
    <row r="8214" spans="1:11" x14ac:dyDescent="0.25">
      <c r="A8214" s="9">
        <f t="shared" si="520"/>
        <v>7</v>
      </c>
      <c r="B8214" s="9">
        <f t="shared" si="521"/>
        <v>2016</v>
      </c>
      <c r="C8214" s="9">
        <f t="shared" si="522"/>
        <v>7</v>
      </c>
      <c r="D8214" s="9" t="str">
        <f t="shared" si="523"/>
        <v>Q3</v>
      </c>
      <c r="E8214" t="s">
        <v>44</v>
      </c>
      <c r="F8214">
        <v>201607</v>
      </c>
      <c r="G8214" s="3">
        <v>21</v>
      </c>
      <c r="H8214" s="3">
        <v>0</v>
      </c>
      <c r="I8214" s="3">
        <v>33</v>
      </c>
      <c r="J8214" s="3">
        <v>37</v>
      </c>
      <c r="K8214" s="3">
        <v>1186</v>
      </c>
    </row>
    <row r="8215" spans="1:11" x14ac:dyDescent="0.25">
      <c r="A8215" s="9">
        <f t="shared" si="520"/>
        <v>7</v>
      </c>
      <c r="B8215" s="9">
        <f t="shared" si="521"/>
        <v>2016</v>
      </c>
      <c r="C8215" s="9">
        <f t="shared" si="522"/>
        <v>7</v>
      </c>
      <c r="D8215" s="9" t="str">
        <f t="shared" si="523"/>
        <v>Q3</v>
      </c>
      <c r="E8215" t="s">
        <v>44</v>
      </c>
      <c r="F8215">
        <v>201607</v>
      </c>
      <c r="G8215" s="3">
        <v>22</v>
      </c>
      <c r="H8215" s="3">
        <v>0</v>
      </c>
      <c r="I8215" s="3">
        <v>3</v>
      </c>
      <c r="J8215" s="3">
        <v>3</v>
      </c>
      <c r="K8215" s="3">
        <v>75</v>
      </c>
    </row>
    <row r="8216" spans="1:11" x14ac:dyDescent="0.25">
      <c r="A8216" s="9">
        <f t="shared" si="520"/>
        <v>7</v>
      </c>
      <c r="B8216" s="9">
        <f t="shared" si="521"/>
        <v>2016</v>
      </c>
      <c r="C8216" s="9">
        <f t="shared" si="522"/>
        <v>7</v>
      </c>
      <c r="D8216" s="9" t="str">
        <f t="shared" si="523"/>
        <v>Q3</v>
      </c>
      <c r="E8216" t="s">
        <v>44</v>
      </c>
      <c r="F8216">
        <v>201607</v>
      </c>
      <c r="G8216" s="3">
        <v>23</v>
      </c>
      <c r="H8216" s="3">
        <v>0</v>
      </c>
      <c r="I8216" s="3">
        <v>5</v>
      </c>
      <c r="J8216" s="3">
        <v>6</v>
      </c>
      <c r="K8216" s="3">
        <v>160</v>
      </c>
    </row>
    <row r="8217" spans="1:11" x14ac:dyDescent="0.25">
      <c r="A8217" s="9">
        <f t="shared" si="520"/>
        <v>7</v>
      </c>
      <c r="B8217" s="9">
        <f t="shared" si="521"/>
        <v>2016</v>
      </c>
      <c r="C8217" s="9">
        <f t="shared" si="522"/>
        <v>8</v>
      </c>
      <c r="D8217" s="9" t="str">
        <f t="shared" si="523"/>
        <v>Q3</v>
      </c>
      <c r="E8217" t="s">
        <v>44</v>
      </c>
      <c r="F8217">
        <v>201607</v>
      </c>
      <c r="G8217" s="3">
        <v>24</v>
      </c>
      <c r="H8217" s="3">
        <v>0</v>
      </c>
      <c r="I8217" s="3">
        <v>26</v>
      </c>
      <c r="J8217" s="3">
        <v>26</v>
      </c>
      <c r="K8217" s="3">
        <v>875.6</v>
      </c>
    </row>
    <row r="8218" spans="1:11" x14ac:dyDescent="0.25">
      <c r="A8218" s="9">
        <f t="shared" si="520"/>
        <v>7</v>
      </c>
      <c r="B8218" s="9">
        <f t="shared" si="521"/>
        <v>2016</v>
      </c>
      <c r="C8218" s="9">
        <f t="shared" si="522"/>
        <v>8</v>
      </c>
      <c r="D8218" s="9" t="str">
        <f t="shared" si="523"/>
        <v>Q3</v>
      </c>
      <c r="E8218" t="s">
        <v>44</v>
      </c>
      <c r="F8218">
        <v>201607</v>
      </c>
      <c r="G8218" s="3">
        <v>25</v>
      </c>
      <c r="H8218" s="3">
        <v>0</v>
      </c>
      <c r="I8218" s="3">
        <v>2</v>
      </c>
      <c r="J8218" s="3">
        <v>2</v>
      </c>
      <c r="K8218" s="3">
        <v>49</v>
      </c>
    </row>
    <row r="8219" spans="1:11" x14ac:dyDescent="0.25">
      <c r="A8219" s="9">
        <f t="shared" si="520"/>
        <v>7</v>
      </c>
      <c r="B8219" s="9">
        <f t="shared" si="521"/>
        <v>2016</v>
      </c>
      <c r="C8219" s="9">
        <f t="shared" si="522"/>
        <v>8</v>
      </c>
      <c r="D8219" s="9" t="str">
        <f t="shared" si="523"/>
        <v>Q3</v>
      </c>
      <c r="E8219" t="s">
        <v>44</v>
      </c>
      <c r="F8219">
        <v>201607</v>
      </c>
      <c r="G8219" s="3">
        <v>26</v>
      </c>
      <c r="H8219" s="3">
        <v>0</v>
      </c>
      <c r="I8219" s="3">
        <v>3</v>
      </c>
      <c r="J8219" s="3">
        <v>3</v>
      </c>
      <c r="K8219" s="3">
        <v>61</v>
      </c>
    </row>
    <row r="8220" spans="1:11" x14ac:dyDescent="0.25">
      <c r="A8220" s="9">
        <f t="shared" si="520"/>
        <v>7</v>
      </c>
      <c r="B8220" s="9">
        <f t="shared" si="521"/>
        <v>2016</v>
      </c>
      <c r="C8220" s="9">
        <f t="shared" si="522"/>
        <v>9</v>
      </c>
      <c r="D8220" s="9" t="str">
        <f t="shared" si="523"/>
        <v>Q3</v>
      </c>
      <c r="E8220" t="s">
        <v>44</v>
      </c>
      <c r="F8220">
        <v>201607</v>
      </c>
      <c r="G8220" s="3">
        <v>27</v>
      </c>
      <c r="H8220" s="3">
        <v>0</v>
      </c>
      <c r="I8220" s="3">
        <v>23</v>
      </c>
      <c r="J8220" s="3">
        <v>25</v>
      </c>
      <c r="K8220" s="3">
        <v>800</v>
      </c>
    </row>
    <row r="8221" spans="1:11" x14ac:dyDescent="0.25">
      <c r="A8221" s="9">
        <f t="shared" si="520"/>
        <v>7</v>
      </c>
      <c r="B8221" s="9">
        <f t="shared" si="521"/>
        <v>2016</v>
      </c>
      <c r="C8221" s="9">
        <f t="shared" si="522"/>
        <v>9</v>
      </c>
      <c r="D8221" s="9" t="str">
        <f t="shared" si="523"/>
        <v>Q3</v>
      </c>
      <c r="E8221" t="s">
        <v>44</v>
      </c>
      <c r="F8221">
        <v>201607</v>
      </c>
      <c r="G8221" s="3">
        <v>28</v>
      </c>
      <c r="H8221" s="3">
        <v>0</v>
      </c>
      <c r="I8221" s="3">
        <v>5</v>
      </c>
      <c r="J8221" s="3">
        <v>5</v>
      </c>
      <c r="K8221" s="3">
        <v>149</v>
      </c>
    </row>
    <row r="8222" spans="1:11" x14ac:dyDescent="0.25">
      <c r="A8222" s="9">
        <f t="shared" si="520"/>
        <v>7</v>
      </c>
      <c r="B8222" s="9">
        <f t="shared" si="521"/>
        <v>2016</v>
      </c>
      <c r="C8222" s="9">
        <f t="shared" si="522"/>
        <v>9</v>
      </c>
      <c r="D8222" s="9" t="str">
        <f t="shared" si="523"/>
        <v>Q3</v>
      </c>
      <c r="E8222" t="s">
        <v>44</v>
      </c>
      <c r="F8222">
        <v>201607</v>
      </c>
      <c r="G8222" s="3">
        <v>29</v>
      </c>
      <c r="H8222" s="3">
        <v>0</v>
      </c>
      <c r="I8222" s="3">
        <v>3</v>
      </c>
      <c r="J8222" s="3">
        <v>3</v>
      </c>
      <c r="K8222" s="3">
        <v>90</v>
      </c>
    </row>
    <row r="8223" spans="1:11" x14ac:dyDescent="0.25">
      <c r="A8223" s="9">
        <f t="shared" si="520"/>
        <v>7</v>
      </c>
      <c r="B8223" s="9">
        <f t="shared" si="521"/>
        <v>2016</v>
      </c>
      <c r="C8223" s="9">
        <f t="shared" si="522"/>
        <v>10</v>
      </c>
      <c r="D8223" s="9" t="str">
        <f t="shared" si="523"/>
        <v>Q3</v>
      </c>
      <c r="E8223" t="s">
        <v>44</v>
      </c>
      <c r="F8223">
        <v>201607</v>
      </c>
      <c r="G8223" s="3">
        <v>30</v>
      </c>
      <c r="H8223" s="3">
        <v>0</v>
      </c>
      <c r="I8223" s="3">
        <v>20</v>
      </c>
      <c r="J8223" s="3">
        <v>20</v>
      </c>
      <c r="K8223" s="3">
        <v>702</v>
      </c>
    </row>
    <row r="8224" spans="1:11" x14ac:dyDescent="0.25">
      <c r="A8224" s="9">
        <f t="shared" si="520"/>
        <v>7</v>
      </c>
      <c r="B8224" s="9">
        <f t="shared" si="521"/>
        <v>2016</v>
      </c>
      <c r="C8224" s="9">
        <f t="shared" si="522"/>
        <v>10</v>
      </c>
      <c r="D8224" s="9" t="str">
        <f t="shared" si="523"/>
        <v>Q3</v>
      </c>
      <c r="E8224" t="s">
        <v>44</v>
      </c>
      <c r="F8224">
        <v>201607</v>
      </c>
      <c r="G8224" s="3">
        <v>31</v>
      </c>
      <c r="H8224" s="3">
        <v>0</v>
      </c>
      <c r="I8224" s="3">
        <v>2</v>
      </c>
      <c r="J8224" s="3">
        <v>2</v>
      </c>
      <c r="K8224" s="3">
        <v>63</v>
      </c>
    </row>
    <row r="8225" spans="1:11" x14ac:dyDescent="0.25">
      <c r="A8225" s="9">
        <f t="shared" si="520"/>
        <v>7</v>
      </c>
      <c r="B8225" s="9">
        <f t="shared" si="521"/>
        <v>2016</v>
      </c>
      <c r="C8225" s="9">
        <f t="shared" si="522"/>
        <v>10</v>
      </c>
      <c r="D8225" s="9" t="str">
        <f t="shared" si="523"/>
        <v>Q3</v>
      </c>
      <c r="E8225" t="s">
        <v>44</v>
      </c>
      <c r="F8225">
        <v>201607</v>
      </c>
      <c r="G8225" s="3">
        <v>32</v>
      </c>
      <c r="H8225" s="3">
        <v>0</v>
      </c>
      <c r="I8225" s="3">
        <v>2</v>
      </c>
      <c r="J8225" s="3">
        <v>2</v>
      </c>
      <c r="K8225" s="3">
        <v>57</v>
      </c>
    </row>
    <row r="8226" spans="1:11" x14ac:dyDescent="0.25">
      <c r="A8226" s="9">
        <f t="shared" si="520"/>
        <v>8</v>
      </c>
      <c r="B8226" s="9">
        <f t="shared" si="521"/>
        <v>2016</v>
      </c>
      <c r="C8226" s="9">
        <f t="shared" si="522"/>
        <v>0</v>
      </c>
      <c r="D8226" s="9" t="str">
        <f t="shared" si="523"/>
        <v>Q3</v>
      </c>
      <c r="E8226" t="s">
        <v>44</v>
      </c>
      <c r="F8226">
        <v>201608</v>
      </c>
      <c r="G8226" s="3">
        <v>0</v>
      </c>
      <c r="H8226" s="3">
        <v>100</v>
      </c>
      <c r="I8226" s="3">
        <v>100</v>
      </c>
      <c r="J8226" s="3">
        <v>103</v>
      </c>
      <c r="K8226" s="3">
        <v>4384.6000000000004</v>
      </c>
    </row>
    <row r="8227" spans="1:11" x14ac:dyDescent="0.25">
      <c r="A8227" s="9">
        <f t="shared" si="520"/>
        <v>8</v>
      </c>
      <c r="B8227" s="9">
        <f t="shared" si="521"/>
        <v>2016</v>
      </c>
      <c r="C8227" s="9">
        <f t="shared" si="522"/>
        <v>0</v>
      </c>
      <c r="D8227" s="9" t="str">
        <f t="shared" si="523"/>
        <v>Q3</v>
      </c>
      <c r="E8227" t="s">
        <v>44</v>
      </c>
      <c r="F8227">
        <v>201608</v>
      </c>
      <c r="G8227" s="3">
        <v>1</v>
      </c>
      <c r="H8227" s="3">
        <v>0</v>
      </c>
      <c r="I8227" s="3">
        <v>4</v>
      </c>
      <c r="J8227" s="3">
        <v>4</v>
      </c>
      <c r="K8227" s="3">
        <v>134</v>
      </c>
    </row>
    <row r="8228" spans="1:11" x14ac:dyDescent="0.25">
      <c r="A8228" s="9">
        <f t="shared" si="520"/>
        <v>8</v>
      </c>
      <c r="B8228" s="9">
        <f t="shared" si="521"/>
        <v>2016</v>
      </c>
      <c r="C8228" s="9">
        <f t="shared" si="522"/>
        <v>0</v>
      </c>
      <c r="D8228" s="9" t="str">
        <f t="shared" si="523"/>
        <v>Q3</v>
      </c>
      <c r="E8228" t="s">
        <v>44</v>
      </c>
      <c r="F8228">
        <v>201608</v>
      </c>
      <c r="G8228" s="3">
        <v>2</v>
      </c>
      <c r="H8228" s="3">
        <v>0</v>
      </c>
      <c r="I8228" s="3">
        <v>1</v>
      </c>
      <c r="J8228" s="3">
        <v>1</v>
      </c>
      <c r="K8228" s="3">
        <v>18</v>
      </c>
    </row>
    <row r="8229" spans="1:11" x14ac:dyDescent="0.25">
      <c r="A8229" s="9">
        <f t="shared" si="520"/>
        <v>8</v>
      </c>
      <c r="B8229" s="9">
        <f t="shared" si="521"/>
        <v>2016</v>
      </c>
      <c r="C8229" s="9">
        <f t="shared" si="522"/>
        <v>1</v>
      </c>
      <c r="D8229" s="9" t="str">
        <f t="shared" si="523"/>
        <v>Q3</v>
      </c>
      <c r="E8229" t="s">
        <v>44</v>
      </c>
      <c r="F8229">
        <v>201608</v>
      </c>
      <c r="G8229" s="3">
        <v>3</v>
      </c>
      <c r="H8229" s="3">
        <v>0</v>
      </c>
      <c r="I8229" s="3">
        <v>76</v>
      </c>
      <c r="J8229" s="3">
        <v>83</v>
      </c>
      <c r="K8229" s="3">
        <v>3007.75</v>
      </c>
    </row>
    <row r="8230" spans="1:11" x14ac:dyDescent="0.25">
      <c r="A8230" s="9">
        <f t="shared" si="520"/>
        <v>8</v>
      </c>
      <c r="B8230" s="9">
        <f t="shared" si="521"/>
        <v>2016</v>
      </c>
      <c r="C8230" s="9">
        <f t="shared" si="522"/>
        <v>1</v>
      </c>
      <c r="D8230" s="9" t="str">
        <f t="shared" si="523"/>
        <v>Q3</v>
      </c>
      <c r="E8230" t="s">
        <v>44</v>
      </c>
      <c r="F8230">
        <v>201608</v>
      </c>
      <c r="G8230" s="3">
        <v>4</v>
      </c>
      <c r="H8230" s="3">
        <v>0</v>
      </c>
      <c r="I8230" s="3">
        <v>1</v>
      </c>
      <c r="J8230" s="3">
        <v>2</v>
      </c>
      <c r="K8230" s="3">
        <v>14</v>
      </c>
    </row>
    <row r="8231" spans="1:11" x14ac:dyDescent="0.25">
      <c r="A8231" s="9">
        <f t="shared" si="520"/>
        <v>8</v>
      </c>
      <c r="B8231" s="9">
        <f t="shared" si="521"/>
        <v>2016</v>
      </c>
      <c r="C8231" s="9">
        <f t="shared" si="522"/>
        <v>1</v>
      </c>
      <c r="D8231" s="9" t="str">
        <f t="shared" si="523"/>
        <v>Q3</v>
      </c>
      <c r="E8231" t="s">
        <v>44</v>
      </c>
      <c r="F8231">
        <v>201608</v>
      </c>
      <c r="G8231" s="3">
        <v>5</v>
      </c>
      <c r="H8231" s="3">
        <v>0</v>
      </c>
      <c r="I8231" s="3">
        <v>1</v>
      </c>
      <c r="J8231" s="3">
        <v>1</v>
      </c>
      <c r="K8231" s="3">
        <v>7</v>
      </c>
    </row>
    <row r="8232" spans="1:11" x14ac:dyDescent="0.25">
      <c r="A8232" s="9">
        <f t="shared" si="520"/>
        <v>8</v>
      </c>
      <c r="B8232" s="9">
        <f t="shared" si="521"/>
        <v>2016</v>
      </c>
      <c r="C8232" s="9">
        <f t="shared" si="522"/>
        <v>2</v>
      </c>
      <c r="D8232" s="9" t="str">
        <f t="shared" si="523"/>
        <v>Q3</v>
      </c>
      <c r="E8232" t="s">
        <v>44</v>
      </c>
      <c r="F8232">
        <v>201608</v>
      </c>
      <c r="G8232" s="3">
        <v>6</v>
      </c>
      <c r="H8232" s="3">
        <v>0</v>
      </c>
      <c r="I8232" s="3">
        <v>57</v>
      </c>
      <c r="J8232" s="3">
        <v>58</v>
      </c>
      <c r="K8232" s="3">
        <v>2002</v>
      </c>
    </row>
    <row r="8233" spans="1:11" x14ac:dyDescent="0.25">
      <c r="A8233" s="9">
        <f t="shared" si="520"/>
        <v>8</v>
      </c>
      <c r="B8233" s="9">
        <f t="shared" si="521"/>
        <v>2016</v>
      </c>
      <c r="C8233" s="9">
        <f t="shared" si="522"/>
        <v>2</v>
      </c>
      <c r="D8233" s="9" t="str">
        <f t="shared" si="523"/>
        <v>Q3</v>
      </c>
      <c r="E8233" t="s">
        <v>44</v>
      </c>
      <c r="F8233">
        <v>201608</v>
      </c>
      <c r="G8233" s="3">
        <v>7</v>
      </c>
      <c r="H8233" s="3">
        <v>0</v>
      </c>
      <c r="I8233" s="3">
        <v>1</v>
      </c>
      <c r="J8233" s="3">
        <v>1</v>
      </c>
      <c r="K8233" s="3">
        <v>60</v>
      </c>
    </row>
    <row r="8234" spans="1:11" x14ac:dyDescent="0.25">
      <c r="A8234" s="9">
        <f t="shared" si="520"/>
        <v>8</v>
      </c>
      <c r="B8234" s="9">
        <f t="shared" si="521"/>
        <v>2016</v>
      </c>
      <c r="C8234" s="9">
        <f t="shared" si="522"/>
        <v>2</v>
      </c>
      <c r="D8234" s="9" t="str">
        <f t="shared" si="523"/>
        <v>Q3</v>
      </c>
      <c r="E8234" t="s">
        <v>44</v>
      </c>
      <c r="F8234">
        <v>201608</v>
      </c>
      <c r="G8234" s="3">
        <v>8</v>
      </c>
      <c r="H8234" s="3">
        <v>0</v>
      </c>
      <c r="I8234" s="3">
        <v>2</v>
      </c>
      <c r="J8234" s="3">
        <v>2</v>
      </c>
      <c r="K8234" s="3">
        <v>58</v>
      </c>
    </row>
    <row r="8235" spans="1:11" x14ac:dyDescent="0.25">
      <c r="A8235" s="9">
        <f t="shared" si="520"/>
        <v>8</v>
      </c>
      <c r="B8235" s="9">
        <f t="shared" si="521"/>
        <v>2016</v>
      </c>
      <c r="C8235" s="9">
        <f t="shared" si="522"/>
        <v>3</v>
      </c>
      <c r="D8235" s="9" t="str">
        <f t="shared" si="523"/>
        <v>Q3</v>
      </c>
      <c r="E8235" t="s">
        <v>44</v>
      </c>
      <c r="F8235">
        <v>201608</v>
      </c>
      <c r="G8235" s="3">
        <v>9</v>
      </c>
      <c r="H8235" s="3">
        <v>0</v>
      </c>
      <c r="I8235" s="3">
        <v>47</v>
      </c>
      <c r="J8235" s="3">
        <v>47</v>
      </c>
      <c r="K8235" s="3">
        <v>1543</v>
      </c>
    </row>
    <row r="8236" spans="1:11" x14ac:dyDescent="0.25">
      <c r="A8236" s="9">
        <f t="shared" si="520"/>
        <v>8</v>
      </c>
      <c r="B8236" s="9">
        <f t="shared" si="521"/>
        <v>2016</v>
      </c>
      <c r="C8236" s="9">
        <f t="shared" si="522"/>
        <v>3</v>
      </c>
      <c r="D8236" s="9" t="str">
        <f t="shared" si="523"/>
        <v>Q3</v>
      </c>
      <c r="E8236" t="s">
        <v>44</v>
      </c>
      <c r="F8236">
        <v>201608</v>
      </c>
      <c r="G8236" s="3">
        <v>10</v>
      </c>
      <c r="H8236" s="3">
        <v>0</v>
      </c>
      <c r="I8236" s="3">
        <v>5</v>
      </c>
      <c r="J8236" s="3">
        <v>6</v>
      </c>
      <c r="K8236" s="3">
        <v>205</v>
      </c>
    </row>
    <row r="8237" spans="1:11" x14ac:dyDescent="0.25">
      <c r="A8237" s="9">
        <f t="shared" si="520"/>
        <v>8</v>
      </c>
      <c r="B8237" s="9">
        <f t="shared" si="521"/>
        <v>2016</v>
      </c>
      <c r="C8237" s="9">
        <f t="shared" si="522"/>
        <v>3</v>
      </c>
      <c r="D8237" s="9" t="str">
        <f t="shared" si="523"/>
        <v>Q3</v>
      </c>
      <c r="E8237" t="s">
        <v>44</v>
      </c>
      <c r="F8237">
        <v>201608</v>
      </c>
      <c r="G8237" s="3">
        <v>11</v>
      </c>
      <c r="H8237" s="3">
        <v>0</v>
      </c>
      <c r="I8237" s="3">
        <v>2</v>
      </c>
      <c r="J8237" s="3">
        <v>2</v>
      </c>
      <c r="K8237" s="3">
        <v>101</v>
      </c>
    </row>
    <row r="8238" spans="1:11" x14ac:dyDescent="0.25">
      <c r="A8238" s="9">
        <f t="shared" si="520"/>
        <v>8</v>
      </c>
      <c r="B8238" s="9">
        <f t="shared" si="521"/>
        <v>2016</v>
      </c>
      <c r="C8238" s="9">
        <f t="shared" si="522"/>
        <v>4</v>
      </c>
      <c r="D8238" s="9" t="str">
        <f t="shared" si="523"/>
        <v>Q3</v>
      </c>
      <c r="E8238" t="s">
        <v>44</v>
      </c>
      <c r="F8238">
        <v>201608</v>
      </c>
      <c r="G8238" s="3">
        <v>12</v>
      </c>
      <c r="H8238" s="3">
        <v>0</v>
      </c>
      <c r="I8238" s="3">
        <v>40</v>
      </c>
      <c r="J8238" s="3">
        <v>41</v>
      </c>
      <c r="K8238" s="3">
        <v>1392</v>
      </c>
    </row>
    <row r="8239" spans="1:11" x14ac:dyDescent="0.25">
      <c r="A8239" s="9">
        <f t="shared" si="520"/>
        <v>8</v>
      </c>
      <c r="B8239" s="9">
        <f t="shared" si="521"/>
        <v>2016</v>
      </c>
      <c r="C8239" s="9">
        <f t="shared" si="522"/>
        <v>4</v>
      </c>
      <c r="D8239" s="9" t="str">
        <f t="shared" si="523"/>
        <v>Q3</v>
      </c>
      <c r="E8239" t="s">
        <v>44</v>
      </c>
      <c r="F8239">
        <v>201608</v>
      </c>
      <c r="G8239" s="3">
        <v>13</v>
      </c>
      <c r="H8239" s="3">
        <v>0</v>
      </c>
      <c r="I8239" s="3">
        <v>4</v>
      </c>
      <c r="J8239" s="3">
        <v>4</v>
      </c>
      <c r="K8239" s="3">
        <v>116</v>
      </c>
    </row>
    <row r="8240" spans="1:11" x14ac:dyDescent="0.25">
      <c r="A8240" s="9">
        <f t="shared" si="520"/>
        <v>8</v>
      </c>
      <c r="B8240" s="9">
        <f t="shared" si="521"/>
        <v>2016</v>
      </c>
      <c r="C8240" s="9">
        <f t="shared" si="522"/>
        <v>4</v>
      </c>
      <c r="D8240" s="9" t="str">
        <f t="shared" si="523"/>
        <v>Q3</v>
      </c>
      <c r="E8240" t="s">
        <v>44</v>
      </c>
      <c r="F8240">
        <v>201608</v>
      </c>
      <c r="G8240" s="3">
        <v>14</v>
      </c>
      <c r="H8240" s="3">
        <v>0</v>
      </c>
      <c r="I8240" s="3">
        <v>3</v>
      </c>
      <c r="J8240" s="3">
        <v>4</v>
      </c>
      <c r="K8240" s="3">
        <v>175</v>
      </c>
    </row>
    <row r="8241" spans="1:11" x14ac:dyDescent="0.25">
      <c r="A8241" s="9">
        <f t="shared" si="520"/>
        <v>8</v>
      </c>
      <c r="B8241" s="9">
        <f t="shared" si="521"/>
        <v>2016</v>
      </c>
      <c r="C8241" s="9">
        <f t="shared" si="522"/>
        <v>5</v>
      </c>
      <c r="D8241" s="9" t="str">
        <f t="shared" si="523"/>
        <v>Q3</v>
      </c>
      <c r="E8241" t="s">
        <v>44</v>
      </c>
      <c r="F8241">
        <v>201608</v>
      </c>
      <c r="G8241" s="3">
        <v>15</v>
      </c>
      <c r="H8241" s="3">
        <v>0</v>
      </c>
      <c r="I8241" s="3">
        <v>35</v>
      </c>
      <c r="J8241" s="3">
        <v>40</v>
      </c>
      <c r="K8241" s="3">
        <v>1265</v>
      </c>
    </row>
    <row r="8242" spans="1:11" x14ac:dyDescent="0.25">
      <c r="A8242" s="9">
        <f t="shared" si="520"/>
        <v>8</v>
      </c>
      <c r="B8242" s="9">
        <f t="shared" si="521"/>
        <v>2016</v>
      </c>
      <c r="C8242" s="9">
        <f t="shared" si="522"/>
        <v>5</v>
      </c>
      <c r="D8242" s="9" t="str">
        <f t="shared" si="523"/>
        <v>Q3</v>
      </c>
      <c r="E8242" t="s">
        <v>44</v>
      </c>
      <c r="F8242">
        <v>201608</v>
      </c>
      <c r="G8242" s="3">
        <v>16</v>
      </c>
      <c r="H8242" s="3">
        <v>0</v>
      </c>
      <c r="I8242" s="3">
        <v>4</v>
      </c>
      <c r="J8242" s="3">
        <v>4</v>
      </c>
      <c r="K8242" s="3">
        <v>121</v>
      </c>
    </row>
    <row r="8243" spans="1:11" x14ac:dyDescent="0.25">
      <c r="A8243" s="9">
        <f t="shared" si="520"/>
        <v>8</v>
      </c>
      <c r="B8243" s="9">
        <f t="shared" si="521"/>
        <v>2016</v>
      </c>
      <c r="C8243" s="9">
        <f t="shared" si="522"/>
        <v>5</v>
      </c>
      <c r="D8243" s="9" t="str">
        <f t="shared" si="523"/>
        <v>Q3</v>
      </c>
      <c r="E8243" t="s">
        <v>44</v>
      </c>
      <c r="F8243">
        <v>201608</v>
      </c>
      <c r="G8243" s="3">
        <v>17</v>
      </c>
      <c r="H8243" s="3">
        <v>0</v>
      </c>
      <c r="I8243" s="3">
        <v>2</v>
      </c>
      <c r="J8243" s="3">
        <v>2</v>
      </c>
      <c r="K8243" s="3">
        <v>72</v>
      </c>
    </row>
    <row r="8244" spans="1:11" x14ac:dyDescent="0.25">
      <c r="A8244" s="9">
        <f t="shared" si="520"/>
        <v>8</v>
      </c>
      <c r="B8244" s="9">
        <f t="shared" si="521"/>
        <v>2016</v>
      </c>
      <c r="C8244" s="9">
        <f t="shared" si="522"/>
        <v>6</v>
      </c>
      <c r="D8244" s="9" t="str">
        <f t="shared" si="523"/>
        <v>Q3</v>
      </c>
      <c r="E8244" t="s">
        <v>44</v>
      </c>
      <c r="F8244">
        <v>201608</v>
      </c>
      <c r="G8244" s="3">
        <v>18</v>
      </c>
      <c r="H8244" s="3">
        <v>0</v>
      </c>
      <c r="I8244" s="3">
        <v>28</v>
      </c>
      <c r="J8244" s="3">
        <v>29</v>
      </c>
      <c r="K8244" s="3">
        <v>921</v>
      </c>
    </row>
    <row r="8245" spans="1:11" x14ac:dyDescent="0.25">
      <c r="A8245" s="9">
        <f t="shared" si="520"/>
        <v>8</v>
      </c>
      <c r="B8245" s="9">
        <f t="shared" si="521"/>
        <v>2016</v>
      </c>
      <c r="C8245" s="9">
        <f t="shared" si="522"/>
        <v>6</v>
      </c>
      <c r="D8245" s="9" t="str">
        <f t="shared" si="523"/>
        <v>Q3</v>
      </c>
      <c r="E8245" t="s">
        <v>44</v>
      </c>
      <c r="F8245">
        <v>201608</v>
      </c>
      <c r="G8245" s="3">
        <v>19</v>
      </c>
      <c r="H8245" s="3">
        <v>0</v>
      </c>
      <c r="I8245" s="3">
        <v>5</v>
      </c>
      <c r="J8245" s="3">
        <v>5</v>
      </c>
      <c r="K8245" s="3">
        <v>127</v>
      </c>
    </row>
    <row r="8246" spans="1:11" x14ac:dyDescent="0.25">
      <c r="A8246" s="9">
        <f t="shared" si="520"/>
        <v>8</v>
      </c>
      <c r="B8246" s="9">
        <f t="shared" si="521"/>
        <v>2016</v>
      </c>
      <c r="C8246" s="9">
        <f t="shared" si="522"/>
        <v>6</v>
      </c>
      <c r="D8246" s="9" t="str">
        <f t="shared" si="523"/>
        <v>Q3</v>
      </c>
      <c r="E8246" t="s">
        <v>44</v>
      </c>
      <c r="F8246">
        <v>201608</v>
      </c>
      <c r="G8246" s="3">
        <v>20</v>
      </c>
      <c r="H8246" s="3">
        <v>0</v>
      </c>
      <c r="I8246" s="3">
        <v>6</v>
      </c>
      <c r="J8246" s="3">
        <v>6</v>
      </c>
      <c r="K8246" s="3">
        <v>174</v>
      </c>
    </row>
    <row r="8247" spans="1:11" x14ac:dyDescent="0.25">
      <c r="A8247" s="9">
        <f t="shared" si="520"/>
        <v>8</v>
      </c>
      <c r="B8247" s="9">
        <f t="shared" si="521"/>
        <v>2016</v>
      </c>
      <c r="C8247" s="9">
        <f t="shared" si="522"/>
        <v>7</v>
      </c>
      <c r="D8247" s="9" t="str">
        <f t="shared" si="523"/>
        <v>Q3</v>
      </c>
      <c r="E8247" t="s">
        <v>44</v>
      </c>
      <c r="F8247">
        <v>201608</v>
      </c>
      <c r="G8247" s="3">
        <v>21</v>
      </c>
      <c r="H8247" s="3">
        <v>0</v>
      </c>
      <c r="I8247" s="3">
        <v>27</v>
      </c>
      <c r="J8247" s="3">
        <v>28</v>
      </c>
      <c r="K8247" s="3">
        <v>939</v>
      </c>
    </row>
    <row r="8248" spans="1:11" x14ac:dyDescent="0.25">
      <c r="A8248" s="9">
        <f t="shared" si="520"/>
        <v>8</v>
      </c>
      <c r="B8248" s="9">
        <f t="shared" si="521"/>
        <v>2016</v>
      </c>
      <c r="C8248" s="9">
        <f t="shared" si="522"/>
        <v>7</v>
      </c>
      <c r="D8248" s="9" t="str">
        <f t="shared" si="523"/>
        <v>Q3</v>
      </c>
      <c r="E8248" t="s">
        <v>44</v>
      </c>
      <c r="F8248">
        <v>201608</v>
      </c>
      <c r="G8248" s="3">
        <v>22</v>
      </c>
      <c r="H8248" s="3">
        <v>0</v>
      </c>
      <c r="I8248" s="3">
        <v>3</v>
      </c>
      <c r="J8248" s="3">
        <v>3</v>
      </c>
      <c r="K8248" s="3">
        <v>79</v>
      </c>
    </row>
    <row r="8249" spans="1:11" x14ac:dyDescent="0.25">
      <c r="A8249" s="9">
        <f t="shared" si="520"/>
        <v>8</v>
      </c>
      <c r="B8249" s="9">
        <f t="shared" si="521"/>
        <v>2016</v>
      </c>
      <c r="C8249" s="9">
        <f t="shared" si="522"/>
        <v>7</v>
      </c>
      <c r="D8249" s="9" t="str">
        <f t="shared" si="523"/>
        <v>Q3</v>
      </c>
      <c r="E8249" t="s">
        <v>44</v>
      </c>
      <c r="F8249">
        <v>201608</v>
      </c>
      <c r="G8249" s="3">
        <v>23</v>
      </c>
      <c r="H8249" s="3">
        <v>0</v>
      </c>
      <c r="I8249" s="3">
        <v>5</v>
      </c>
      <c r="J8249" s="3">
        <v>5</v>
      </c>
      <c r="K8249" s="3">
        <v>217</v>
      </c>
    </row>
    <row r="8250" spans="1:11" x14ac:dyDescent="0.25">
      <c r="A8250" s="9">
        <f t="shared" si="520"/>
        <v>8</v>
      </c>
      <c r="B8250" s="9">
        <f t="shared" si="521"/>
        <v>2016</v>
      </c>
      <c r="C8250" s="9">
        <f t="shared" si="522"/>
        <v>8</v>
      </c>
      <c r="D8250" s="9" t="str">
        <f t="shared" si="523"/>
        <v>Q3</v>
      </c>
      <c r="E8250" t="s">
        <v>44</v>
      </c>
      <c r="F8250">
        <v>201608</v>
      </c>
      <c r="G8250" s="3">
        <v>24</v>
      </c>
      <c r="H8250" s="3">
        <v>0</v>
      </c>
      <c r="I8250" s="3">
        <v>21</v>
      </c>
      <c r="J8250" s="3">
        <v>22</v>
      </c>
      <c r="K8250" s="3">
        <v>670.3</v>
      </c>
    </row>
    <row r="8251" spans="1:11" x14ac:dyDescent="0.25">
      <c r="A8251" s="9">
        <f t="shared" si="520"/>
        <v>8</v>
      </c>
      <c r="B8251" s="9">
        <f t="shared" si="521"/>
        <v>2016</v>
      </c>
      <c r="C8251" s="9">
        <f t="shared" si="522"/>
        <v>8</v>
      </c>
      <c r="D8251" s="9" t="str">
        <f t="shared" si="523"/>
        <v>Q3</v>
      </c>
      <c r="E8251" t="s">
        <v>44</v>
      </c>
      <c r="F8251">
        <v>201608</v>
      </c>
      <c r="G8251" s="3">
        <v>25</v>
      </c>
      <c r="H8251" s="3">
        <v>0</v>
      </c>
      <c r="I8251" s="3">
        <v>2</v>
      </c>
      <c r="J8251" s="3">
        <v>2</v>
      </c>
      <c r="K8251" s="3">
        <v>54</v>
      </c>
    </row>
    <row r="8252" spans="1:11" x14ac:dyDescent="0.25">
      <c r="A8252" s="9">
        <f t="shared" si="520"/>
        <v>8</v>
      </c>
      <c r="B8252" s="9">
        <f t="shared" si="521"/>
        <v>2016</v>
      </c>
      <c r="C8252" s="9">
        <f t="shared" si="522"/>
        <v>8</v>
      </c>
      <c r="D8252" s="9" t="str">
        <f t="shared" si="523"/>
        <v>Q3</v>
      </c>
      <c r="E8252" t="s">
        <v>44</v>
      </c>
      <c r="F8252">
        <v>201608</v>
      </c>
      <c r="G8252" s="3">
        <v>26</v>
      </c>
      <c r="H8252" s="3">
        <v>0</v>
      </c>
      <c r="I8252" s="3">
        <v>4</v>
      </c>
      <c r="J8252" s="3">
        <v>4</v>
      </c>
      <c r="K8252" s="3">
        <v>156</v>
      </c>
    </row>
    <row r="8253" spans="1:11" x14ac:dyDescent="0.25">
      <c r="A8253" s="9">
        <f t="shared" si="520"/>
        <v>8</v>
      </c>
      <c r="B8253" s="9">
        <f t="shared" si="521"/>
        <v>2016</v>
      </c>
      <c r="C8253" s="9">
        <f t="shared" si="522"/>
        <v>9</v>
      </c>
      <c r="D8253" s="9" t="str">
        <f t="shared" si="523"/>
        <v>Q3</v>
      </c>
      <c r="E8253" t="s">
        <v>44</v>
      </c>
      <c r="F8253">
        <v>201608</v>
      </c>
      <c r="G8253" s="3">
        <v>27</v>
      </c>
      <c r="H8253" s="3">
        <v>0</v>
      </c>
      <c r="I8253" s="3">
        <v>17</v>
      </c>
      <c r="J8253" s="3">
        <v>17</v>
      </c>
      <c r="K8253" s="3">
        <v>530</v>
      </c>
    </row>
    <row r="8254" spans="1:11" x14ac:dyDescent="0.25">
      <c r="A8254" s="9">
        <f t="shared" si="520"/>
        <v>8</v>
      </c>
      <c r="B8254" s="9">
        <f t="shared" si="521"/>
        <v>2016</v>
      </c>
      <c r="C8254" s="9">
        <f t="shared" si="522"/>
        <v>9</v>
      </c>
      <c r="D8254" s="9" t="str">
        <f t="shared" si="523"/>
        <v>Q3</v>
      </c>
      <c r="E8254" t="s">
        <v>44</v>
      </c>
      <c r="F8254">
        <v>201608</v>
      </c>
      <c r="G8254" s="3">
        <v>28</v>
      </c>
      <c r="H8254" s="3">
        <v>0</v>
      </c>
      <c r="I8254" s="3">
        <v>2</v>
      </c>
      <c r="J8254" s="3">
        <v>2</v>
      </c>
      <c r="K8254" s="3">
        <v>54</v>
      </c>
    </row>
    <row r="8255" spans="1:11" x14ac:dyDescent="0.25">
      <c r="A8255" s="9">
        <f t="shared" si="520"/>
        <v>8</v>
      </c>
      <c r="B8255" s="9">
        <f t="shared" si="521"/>
        <v>2016</v>
      </c>
      <c r="C8255" s="9">
        <f t="shared" si="522"/>
        <v>9</v>
      </c>
      <c r="D8255" s="9" t="str">
        <f t="shared" si="523"/>
        <v>Q3</v>
      </c>
      <c r="E8255" t="s">
        <v>44</v>
      </c>
      <c r="F8255">
        <v>201608</v>
      </c>
      <c r="G8255" s="3">
        <v>29</v>
      </c>
      <c r="H8255" s="3">
        <v>0</v>
      </c>
      <c r="I8255" s="3">
        <v>4</v>
      </c>
      <c r="J8255" s="3">
        <v>4</v>
      </c>
      <c r="K8255" s="3">
        <v>140</v>
      </c>
    </row>
    <row r="8256" spans="1:11" x14ac:dyDescent="0.25">
      <c r="A8256" s="9">
        <f t="shared" si="520"/>
        <v>8</v>
      </c>
      <c r="B8256" s="9">
        <f t="shared" si="521"/>
        <v>2016</v>
      </c>
      <c r="C8256" s="9">
        <f t="shared" si="522"/>
        <v>10</v>
      </c>
      <c r="D8256" s="9" t="str">
        <f t="shared" si="523"/>
        <v>Q3</v>
      </c>
      <c r="E8256" t="s">
        <v>44</v>
      </c>
      <c r="F8256">
        <v>201608</v>
      </c>
      <c r="G8256" s="3">
        <v>30</v>
      </c>
      <c r="H8256" s="3">
        <v>0</v>
      </c>
      <c r="I8256" s="3">
        <v>13</v>
      </c>
      <c r="J8256" s="3">
        <v>13</v>
      </c>
      <c r="K8256" s="3">
        <v>417</v>
      </c>
    </row>
    <row r="8257" spans="1:11" x14ac:dyDescent="0.25">
      <c r="A8257" s="9">
        <f t="shared" si="520"/>
        <v>9</v>
      </c>
      <c r="B8257" s="9">
        <f t="shared" si="521"/>
        <v>2016</v>
      </c>
      <c r="C8257" s="9">
        <f t="shared" si="522"/>
        <v>0</v>
      </c>
      <c r="D8257" s="9" t="str">
        <f t="shared" si="523"/>
        <v>Q3</v>
      </c>
      <c r="E8257" t="s">
        <v>44</v>
      </c>
      <c r="F8257">
        <v>201609</v>
      </c>
      <c r="G8257" s="3">
        <v>0</v>
      </c>
      <c r="H8257" s="3">
        <v>120</v>
      </c>
      <c r="I8257" s="3">
        <v>120</v>
      </c>
      <c r="J8257" s="3">
        <v>122</v>
      </c>
      <c r="K8257" s="3">
        <v>5172.8</v>
      </c>
    </row>
    <row r="8258" spans="1:11" x14ac:dyDescent="0.25">
      <c r="A8258" s="9">
        <f t="shared" si="520"/>
        <v>9</v>
      </c>
      <c r="B8258" s="9">
        <f t="shared" si="521"/>
        <v>2016</v>
      </c>
      <c r="C8258" s="9">
        <f t="shared" si="522"/>
        <v>0</v>
      </c>
      <c r="D8258" s="9" t="str">
        <f t="shared" si="523"/>
        <v>Q3</v>
      </c>
      <c r="E8258" t="s">
        <v>44</v>
      </c>
      <c r="F8258">
        <v>201609</v>
      </c>
      <c r="G8258" s="3">
        <v>1</v>
      </c>
      <c r="H8258" s="3">
        <v>0</v>
      </c>
      <c r="I8258" s="3">
        <v>4</v>
      </c>
      <c r="J8258" s="3">
        <v>4</v>
      </c>
      <c r="K8258" s="3">
        <v>172</v>
      </c>
    </row>
    <row r="8259" spans="1:11" x14ac:dyDescent="0.25">
      <c r="A8259" s="9">
        <f t="shared" si="520"/>
        <v>9</v>
      </c>
      <c r="B8259" s="9">
        <f t="shared" si="521"/>
        <v>2016</v>
      </c>
      <c r="C8259" s="9">
        <f t="shared" si="522"/>
        <v>0</v>
      </c>
      <c r="D8259" s="9" t="str">
        <f t="shared" si="523"/>
        <v>Q3</v>
      </c>
      <c r="E8259" t="s">
        <v>44</v>
      </c>
      <c r="F8259">
        <v>201609</v>
      </c>
      <c r="G8259" s="3">
        <v>2</v>
      </c>
      <c r="H8259" s="3">
        <v>0</v>
      </c>
      <c r="I8259" s="3">
        <v>7</v>
      </c>
      <c r="J8259" s="3">
        <v>8</v>
      </c>
      <c r="K8259" s="3">
        <v>338.2</v>
      </c>
    </row>
    <row r="8260" spans="1:11" x14ac:dyDescent="0.25">
      <c r="A8260" s="9">
        <f t="shared" si="520"/>
        <v>9</v>
      </c>
      <c r="B8260" s="9">
        <f t="shared" si="521"/>
        <v>2016</v>
      </c>
      <c r="C8260" s="9">
        <f t="shared" si="522"/>
        <v>1</v>
      </c>
      <c r="D8260" s="9" t="str">
        <f t="shared" si="523"/>
        <v>Q3</v>
      </c>
      <c r="E8260" t="s">
        <v>44</v>
      </c>
      <c r="F8260">
        <v>201609</v>
      </c>
      <c r="G8260" s="3">
        <v>3</v>
      </c>
      <c r="H8260" s="3">
        <v>0</v>
      </c>
      <c r="I8260" s="3">
        <v>82</v>
      </c>
      <c r="J8260" s="3">
        <v>86</v>
      </c>
      <c r="K8260" s="3">
        <v>3143</v>
      </c>
    </row>
    <row r="8261" spans="1:11" x14ac:dyDescent="0.25">
      <c r="A8261" s="9">
        <f t="shared" si="520"/>
        <v>9</v>
      </c>
      <c r="B8261" s="9">
        <f t="shared" si="521"/>
        <v>2016</v>
      </c>
      <c r="C8261" s="9">
        <f t="shared" si="522"/>
        <v>1</v>
      </c>
      <c r="D8261" s="9" t="str">
        <f t="shared" si="523"/>
        <v>Q3</v>
      </c>
      <c r="E8261" t="s">
        <v>44</v>
      </c>
      <c r="F8261">
        <v>201609</v>
      </c>
      <c r="G8261" s="3">
        <v>4</v>
      </c>
      <c r="H8261" s="3">
        <v>0</v>
      </c>
      <c r="I8261" s="3">
        <v>3</v>
      </c>
      <c r="J8261" s="3">
        <v>4</v>
      </c>
      <c r="K8261" s="3">
        <v>79</v>
      </c>
    </row>
    <row r="8262" spans="1:11" x14ac:dyDescent="0.25">
      <c r="A8262" s="9">
        <f t="shared" si="520"/>
        <v>9</v>
      </c>
      <c r="B8262" s="9">
        <f t="shared" si="521"/>
        <v>2016</v>
      </c>
      <c r="C8262" s="9">
        <f t="shared" si="522"/>
        <v>1</v>
      </c>
      <c r="D8262" s="9" t="str">
        <f t="shared" si="523"/>
        <v>Q3</v>
      </c>
      <c r="E8262" t="s">
        <v>44</v>
      </c>
      <c r="F8262">
        <v>201609</v>
      </c>
      <c r="G8262" s="3">
        <v>5</v>
      </c>
      <c r="H8262" s="3">
        <v>0</v>
      </c>
      <c r="I8262" s="3">
        <v>4</v>
      </c>
      <c r="J8262" s="3">
        <v>4</v>
      </c>
      <c r="K8262" s="3">
        <v>185</v>
      </c>
    </row>
    <row r="8263" spans="1:11" x14ac:dyDescent="0.25">
      <c r="A8263" s="9">
        <f t="shared" si="520"/>
        <v>9</v>
      </c>
      <c r="B8263" s="9">
        <f t="shared" si="521"/>
        <v>2016</v>
      </c>
      <c r="C8263" s="9">
        <f t="shared" si="522"/>
        <v>2</v>
      </c>
      <c r="D8263" s="9" t="str">
        <f t="shared" si="523"/>
        <v>Q3</v>
      </c>
      <c r="E8263" t="s">
        <v>44</v>
      </c>
      <c r="F8263">
        <v>201609</v>
      </c>
      <c r="G8263" s="3">
        <v>6</v>
      </c>
      <c r="H8263" s="3">
        <v>0</v>
      </c>
      <c r="I8263" s="3">
        <v>62</v>
      </c>
      <c r="J8263" s="3">
        <v>64</v>
      </c>
      <c r="K8263" s="3">
        <v>2137</v>
      </c>
    </row>
    <row r="8264" spans="1:11" x14ac:dyDescent="0.25">
      <c r="A8264" s="9">
        <f t="shared" si="520"/>
        <v>9</v>
      </c>
      <c r="B8264" s="9">
        <f t="shared" si="521"/>
        <v>2016</v>
      </c>
      <c r="C8264" s="9">
        <f t="shared" si="522"/>
        <v>2</v>
      </c>
      <c r="D8264" s="9" t="str">
        <f t="shared" si="523"/>
        <v>Q3</v>
      </c>
      <c r="E8264" t="s">
        <v>44</v>
      </c>
      <c r="F8264">
        <v>201609</v>
      </c>
      <c r="G8264" s="3">
        <v>7</v>
      </c>
      <c r="H8264" s="3">
        <v>0</v>
      </c>
      <c r="I8264" s="3">
        <v>5</v>
      </c>
      <c r="J8264" s="3">
        <v>5</v>
      </c>
      <c r="K8264" s="3">
        <v>171</v>
      </c>
    </row>
    <row r="8265" spans="1:11" x14ac:dyDescent="0.25">
      <c r="A8265" s="9">
        <f t="shared" si="520"/>
        <v>9</v>
      </c>
      <c r="B8265" s="9">
        <f t="shared" si="521"/>
        <v>2016</v>
      </c>
      <c r="C8265" s="9">
        <f t="shared" si="522"/>
        <v>2</v>
      </c>
      <c r="D8265" s="9" t="str">
        <f t="shared" si="523"/>
        <v>Q3</v>
      </c>
      <c r="E8265" t="s">
        <v>44</v>
      </c>
      <c r="F8265">
        <v>201609</v>
      </c>
      <c r="G8265" s="3">
        <v>8</v>
      </c>
      <c r="H8265" s="3">
        <v>0</v>
      </c>
      <c r="I8265" s="3">
        <v>10</v>
      </c>
      <c r="J8265" s="3">
        <v>11</v>
      </c>
      <c r="K8265" s="3">
        <v>376</v>
      </c>
    </row>
    <row r="8266" spans="1:11" x14ac:dyDescent="0.25">
      <c r="A8266" s="9">
        <f t="shared" si="520"/>
        <v>9</v>
      </c>
      <c r="B8266" s="9">
        <f t="shared" si="521"/>
        <v>2016</v>
      </c>
      <c r="C8266" s="9">
        <f t="shared" si="522"/>
        <v>3</v>
      </c>
      <c r="D8266" s="9" t="str">
        <f t="shared" si="523"/>
        <v>Q3</v>
      </c>
      <c r="E8266" t="s">
        <v>44</v>
      </c>
      <c r="F8266">
        <v>201609</v>
      </c>
      <c r="G8266" s="3">
        <v>9</v>
      </c>
      <c r="H8266" s="3">
        <v>0</v>
      </c>
      <c r="I8266" s="3">
        <v>56</v>
      </c>
      <c r="J8266" s="3">
        <v>57</v>
      </c>
      <c r="K8266" s="3">
        <v>1868</v>
      </c>
    </row>
    <row r="8267" spans="1:11" x14ac:dyDescent="0.25">
      <c r="A8267" s="9">
        <f t="shared" si="520"/>
        <v>9</v>
      </c>
      <c r="B8267" s="9">
        <f t="shared" si="521"/>
        <v>2016</v>
      </c>
      <c r="C8267" s="9">
        <f t="shared" si="522"/>
        <v>3</v>
      </c>
      <c r="D8267" s="9" t="str">
        <f t="shared" si="523"/>
        <v>Q3</v>
      </c>
      <c r="E8267" t="s">
        <v>44</v>
      </c>
      <c r="F8267">
        <v>201609</v>
      </c>
      <c r="G8267" s="3">
        <v>10</v>
      </c>
      <c r="H8267" s="3">
        <v>0</v>
      </c>
      <c r="I8267" s="3">
        <v>3</v>
      </c>
      <c r="J8267" s="3">
        <v>3</v>
      </c>
      <c r="K8267" s="3">
        <v>105</v>
      </c>
    </row>
    <row r="8268" spans="1:11" x14ac:dyDescent="0.25">
      <c r="A8268" s="9">
        <f t="shared" si="520"/>
        <v>9</v>
      </c>
      <c r="B8268" s="9">
        <f t="shared" si="521"/>
        <v>2016</v>
      </c>
      <c r="C8268" s="9">
        <f t="shared" si="522"/>
        <v>3</v>
      </c>
      <c r="D8268" s="9" t="str">
        <f t="shared" si="523"/>
        <v>Q3</v>
      </c>
      <c r="E8268" t="s">
        <v>44</v>
      </c>
      <c r="F8268">
        <v>201609</v>
      </c>
      <c r="G8268" s="3">
        <v>11</v>
      </c>
      <c r="H8268" s="3">
        <v>0</v>
      </c>
      <c r="I8268" s="3">
        <v>8</v>
      </c>
      <c r="J8268" s="3">
        <v>9</v>
      </c>
      <c r="K8268" s="3">
        <v>395.35</v>
      </c>
    </row>
    <row r="8269" spans="1:11" x14ac:dyDescent="0.25">
      <c r="A8269" s="9">
        <f t="shared" si="520"/>
        <v>9</v>
      </c>
      <c r="B8269" s="9">
        <f t="shared" si="521"/>
        <v>2016</v>
      </c>
      <c r="C8269" s="9">
        <f t="shared" si="522"/>
        <v>4</v>
      </c>
      <c r="D8269" s="9" t="str">
        <f t="shared" si="523"/>
        <v>Q3</v>
      </c>
      <c r="E8269" t="s">
        <v>44</v>
      </c>
      <c r="F8269">
        <v>201609</v>
      </c>
      <c r="G8269" s="3">
        <v>12</v>
      </c>
      <c r="H8269" s="3">
        <v>0</v>
      </c>
      <c r="I8269" s="3">
        <v>44</v>
      </c>
      <c r="J8269" s="3">
        <v>47</v>
      </c>
      <c r="K8269" s="3">
        <v>1544</v>
      </c>
    </row>
    <row r="8270" spans="1:11" x14ac:dyDescent="0.25">
      <c r="A8270" s="9">
        <f t="shared" ref="A8270:A8333" si="524">F8270-(B8270*100)</f>
        <v>9</v>
      </c>
      <c r="B8270" s="9">
        <f t="shared" ref="B8270:B8333" si="525">INT(F8270/100)</f>
        <v>2016</v>
      </c>
      <c r="C8270" s="9">
        <f t="shared" ref="C8270:C8333" si="526">INT(G8270/3)</f>
        <v>4</v>
      </c>
      <c r="D8270" s="9" t="str">
        <f t="shared" ref="D8270:D8333" si="527">VLOOKUP(A8270,$R$2:$S$13,2,0)</f>
        <v>Q3</v>
      </c>
      <c r="E8270" t="s">
        <v>44</v>
      </c>
      <c r="F8270">
        <v>201609</v>
      </c>
      <c r="G8270" s="3">
        <v>13</v>
      </c>
      <c r="H8270" s="3">
        <v>0</v>
      </c>
      <c r="I8270" s="3">
        <v>7</v>
      </c>
      <c r="J8270" s="3">
        <v>8</v>
      </c>
      <c r="K8270" s="3">
        <v>249</v>
      </c>
    </row>
    <row r="8271" spans="1:11" x14ac:dyDescent="0.25">
      <c r="A8271" s="9">
        <f t="shared" si="524"/>
        <v>9</v>
      </c>
      <c r="B8271" s="9">
        <f t="shared" si="525"/>
        <v>2016</v>
      </c>
      <c r="C8271" s="9">
        <f t="shared" si="526"/>
        <v>4</v>
      </c>
      <c r="D8271" s="9" t="str">
        <f t="shared" si="527"/>
        <v>Q3</v>
      </c>
      <c r="E8271" t="s">
        <v>44</v>
      </c>
      <c r="F8271">
        <v>201609</v>
      </c>
      <c r="G8271" s="3">
        <v>14</v>
      </c>
      <c r="H8271" s="3">
        <v>0</v>
      </c>
      <c r="I8271" s="3">
        <v>10</v>
      </c>
      <c r="J8271" s="3">
        <v>11</v>
      </c>
      <c r="K8271" s="3">
        <v>458</v>
      </c>
    </row>
    <row r="8272" spans="1:11" x14ac:dyDescent="0.25">
      <c r="A8272" s="9">
        <f t="shared" si="524"/>
        <v>9</v>
      </c>
      <c r="B8272" s="9">
        <f t="shared" si="525"/>
        <v>2016</v>
      </c>
      <c r="C8272" s="9">
        <f t="shared" si="526"/>
        <v>5</v>
      </c>
      <c r="D8272" s="9" t="str">
        <f t="shared" si="527"/>
        <v>Q3</v>
      </c>
      <c r="E8272" t="s">
        <v>44</v>
      </c>
      <c r="F8272">
        <v>201609</v>
      </c>
      <c r="G8272" s="3">
        <v>15</v>
      </c>
      <c r="H8272" s="3">
        <v>0</v>
      </c>
      <c r="I8272" s="3">
        <v>35</v>
      </c>
      <c r="J8272" s="3">
        <v>36</v>
      </c>
      <c r="K8272" s="3">
        <v>1162</v>
      </c>
    </row>
    <row r="8273" spans="1:11" x14ac:dyDescent="0.25">
      <c r="A8273" s="9">
        <f t="shared" si="524"/>
        <v>9</v>
      </c>
      <c r="B8273" s="9">
        <f t="shared" si="525"/>
        <v>2016</v>
      </c>
      <c r="C8273" s="9">
        <f t="shared" si="526"/>
        <v>5</v>
      </c>
      <c r="D8273" s="9" t="str">
        <f t="shared" si="527"/>
        <v>Q3</v>
      </c>
      <c r="E8273" t="s">
        <v>44</v>
      </c>
      <c r="F8273">
        <v>201609</v>
      </c>
      <c r="G8273" s="3">
        <v>16</v>
      </c>
      <c r="H8273" s="3">
        <v>0</v>
      </c>
      <c r="I8273" s="3">
        <v>7</v>
      </c>
      <c r="J8273" s="3">
        <v>7</v>
      </c>
      <c r="K8273" s="3">
        <v>171</v>
      </c>
    </row>
    <row r="8274" spans="1:11" x14ac:dyDescent="0.25">
      <c r="A8274" s="9">
        <f t="shared" si="524"/>
        <v>9</v>
      </c>
      <c r="B8274" s="9">
        <f t="shared" si="525"/>
        <v>2016</v>
      </c>
      <c r="C8274" s="9">
        <f t="shared" si="526"/>
        <v>5</v>
      </c>
      <c r="D8274" s="9" t="str">
        <f t="shared" si="527"/>
        <v>Q3</v>
      </c>
      <c r="E8274" t="s">
        <v>44</v>
      </c>
      <c r="F8274">
        <v>201609</v>
      </c>
      <c r="G8274" s="3">
        <v>17</v>
      </c>
      <c r="H8274" s="3">
        <v>0</v>
      </c>
      <c r="I8274" s="3">
        <v>10</v>
      </c>
      <c r="J8274" s="3">
        <v>11</v>
      </c>
      <c r="K8274" s="3">
        <v>266</v>
      </c>
    </row>
    <row r="8275" spans="1:11" x14ac:dyDescent="0.25">
      <c r="A8275" s="9">
        <f t="shared" si="524"/>
        <v>9</v>
      </c>
      <c r="B8275" s="9">
        <f t="shared" si="525"/>
        <v>2016</v>
      </c>
      <c r="C8275" s="9">
        <f t="shared" si="526"/>
        <v>6</v>
      </c>
      <c r="D8275" s="9" t="str">
        <f t="shared" si="527"/>
        <v>Q3</v>
      </c>
      <c r="E8275" t="s">
        <v>44</v>
      </c>
      <c r="F8275">
        <v>201609</v>
      </c>
      <c r="G8275" s="3">
        <v>18</v>
      </c>
      <c r="H8275" s="3">
        <v>0</v>
      </c>
      <c r="I8275" s="3">
        <v>36</v>
      </c>
      <c r="J8275" s="3">
        <v>37</v>
      </c>
      <c r="K8275" s="3">
        <v>1107</v>
      </c>
    </row>
    <row r="8276" spans="1:11" x14ac:dyDescent="0.25">
      <c r="A8276" s="9">
        <f t="shared" si="524"/>
        <v>9</v>
      </c>
      <c r="B8276" s="9">
        <f t="shared" si="525"/>
        <v>2016</v>
      </c>
      <c r="C8276" s="9">
        <f t="shared" si="526"/>
        <v>6</v>
      </c>
      <c r="D8276" s="9" t="str">
        <f t="shared" si="527"/>
        <v>Q3</v>
      </c>
      <c r="E8276" t="s">
        <v>44</v>
      </c>
      <c r="F8276">
        <v>201609</v>
      </c>
      <c r="G8276" s="3">
        <v>19</v>
      </c>
      <c r="H8276" s="3">
        <v>0</v>
      </c>
      <c r="I8276" s="3">
        <v>9</v>
      </c>
      <c r="J8276" s="3">
        <v>10</v>
      </c>
      <c r="K8276" s="3">
        <v>241.5</v>
      </c>
    </row>
    <row r="8277" spans="1:11" x14ac:dyDescent="0.25">
      <c r="A8277" s="9">
        <f t="shared" si="524"/>
        <v>9</v>
      </c>
      <c r="B8277" s="9">
        <f t="shared" si="525"/>
        <v>2016</v>
      </c>
      <c r="C8277" s="9">
        <f t="shared" si="526"/>
        <v>6</v>
      </c>
      <c r="D8277" s="9" t="str">
        <f t="shared" si="527"/>
        <v>Q3</v>
      </c>
      <c r="E8277" t="s">
        <v>44</v>
      </c>
      <c r="F8277">
        <v>201609</v>
      </c>
      <c r="G8277" s="3">
        <v>20</v>
      </c>
      <c r="H8277" s="3">
        <v>0</v>
      </c>
      <c r="I8277" s="3">
        <v>9</v>
      </c>
      <c r="J8277" s="3">
        <v>10</v>
      </c>
      <c r="K8277" s="3">
        <v>239</v>
      </c>
    </row>
    <row r="8278" spans="1:11" x14ac:dyDescent="0.25">
      <c r="A8278" s="9">
        <f t="shared" si="524"/>
        <v>9</v>
      </c>
      <c r="B8278" s="9">
        <f t="shared" si="525"/>
        <v>2016</v>
      </c>
      <c r="C8278" s="9">
        <f t="shared" si="526"/>
        <v>7</v>
      </c>
      <c r="D8278" s="9" t="str">
        <f t="shared" si="527"/>
        <v>Q3</v>
      </c>
      <c r="E8278" t="s">
        <v>44</v>
      </c>
      <c r="F8278">
        <v>201609</v>
      </c>
      <c r="G8278" s="3">
        <v>21</v>
      </c>
      <c r="H8278" s="3">
        <v>0</v>
      </c>
      <c r="I8278" s="3">
        <v>33</v>
      </c>
      <c r="J8278" s="3">
        <v>33</v>
      </c>
      <c r="K8278" s="3">
        <v>1066</v>
      </c>
    </row>
    <row r="8279" spans="1:11" x14ac:dyDescent="0.25">
      <c r="A8279" s="9">
        <f t="shared" si="524"/>
        <v>9</v>
      </c>
      <c r="B8279" s="9">
        <f t="shared" si="525"/>
        <v>2016</v>
      </c>
      <c r="C8279" s="9">
        <f t="shared" si="526"/>
        <v>7</v>
      </c>
      <c r="D8279" s="9" t="str">
        <f t="shared" si="527"/>
        <v>Q3</v>
      </c>
      <c r="E8279" t="s">
        <v>44</v>
      </c>
      <c r="F8279">
        <v>201609</v>
      </c>
      <c r="G8279" s="3">
        <v>22</v>
      </c>
      <c r="H8279" s="3">
        <v>0</v>
      </c>
      <c r="I8279" s="3">
        <v>6</v>
      </c>
      <c r="J8279" s="3">
        <v>6</v>
      </c>
      <c r="K8279" s="3">
        <v>155</v>
      </c>
    </row>
    <row r="8280" spans="1:11" x14ac:dyDescent="0.25">
      <c r="A8280" s="9">
        <f t="shared" si="524"/>
        <v>9</v>
      </c>
      <c r="B8280" s="9">
        <f t="shared" si="525"/>
        <v>2016</v>
      </c>
      <c r="C8280" s="9">
        <f t="shared" si="526"/>
        <v>7</v>
      </c>
      <c r="D8280" s="9" t="str">
        <f t="shared" si="527"/>
        <v>Q3</v>
      </c>
      <c r="E8280" t="s">
        <v>44</v>
      </c>
      <c r="F8280">
        <v>201609</v>
      </c>
      <c r="G8280" s="3">
        <v>23</v>
      </c>
      <c r="H8280" s="3">
        <v>0</v>
      </c>
      <c r="I8280" s="3">
        <v>9</v>
      </c>
      <c r="J8280" s="3">
        <v>9</v>
      </c>
      <c r="K8280" s="3">
        <v>287.75</v>
      </c>
    </row>
    <row r="8281" spans="1:11" x14ac:dyDescent="0.25">
      <c r="A8281" s="9">
        <f t="shared" si="524"/>
        <v>9</v>
      </c>
      <c r="B8281" s="9">
        <f t="shared" si="525"/>
        <v>2016</v>
      </c>
      <c r="C8281" s="9">
        <f t="shared" si="526"/>
        <v>8</v>
      </c>
      <c r="D8281" s="9" t="str">
        <f t="shared" si="527"/>
        <v>Q3</v>
      </c>
      <c r="E8281" t="s">
        <v>44</v>
      </c>
      <c r="F8281">
        <v>201609</v>
      </c>
      <c r="G8281" s="3">
        <v>24</v>
      </c>
      <c r="H8281" s="3">
        <v>0</v>
      </c>
      <c r="I8281" s="3">
        <v>26</v>
      </c>
      <c r="J8281" s="3">
        <v>26</v>
      </c>
      <c r="K8281" s="3">
        <v>789</v>
      </c>
    </row>
    <row r="8282" spans="1:11" x14ac:dyDescent="0.25">
      <c r="A8282" s="9">
        <f t="shared" si="524"/>
        <v>9</v>
      </c>
      <c r="B8282" s="9">
        <f t="shared" si="525"/>
        <v>2016</v>
      </c>
      <c r="C8282" s="9">
        <f t="shared" si="526"/>
        <v>8</v>
      </c>
      <c r="D8282" s="9" t="str">
        <f t="shared" si="527"/>
        <v>Q3</v>
      </c>
      <c r="E8282" t="s">
        <v>44</v>
      </c>
      <c r="F8282">
        <v>201609</v>
      </c>
      <c r="G8282" s="3">
        <v>25</v>
      </c>
      <c r="H8282" s="3">
        <v>0</v>
      </c>
      <c r="I8282" s="3">
        <v>5</v>
      </c>
      <c r="J8282" s="3">
        <v>5</v>
      </c>
      <c r="K8282" s="3">
        <v>105</v>
      </c>
    </row>
    <row r="8283" spans="1:11" x14ac:dyDescent="0.25">
      <c r="A8283" s="9">
        <f t="shared" si="524"/>
        <v>9</v>
      </c>
      <c r="B8283" s="9">
        <f t="shared" si="525"/>
        <v>2016</v>
      </c>
      <c r="C8283" s="9">
        <f t="shared" si="526"/>
        <v>8</v>
      </c>
      <c r="D8283" s="9" t="str">
        <f t="shared" si="527"/>
        <v>Q3</v>
      </c>
      <c r="E8283" t="s">
        <v>44</v>
      </c>
      <c r="F8283">
        <v>201609</v>
      </c>
      <c r="G8283" s="3">
        <v>26</v>
      </c>
      <c r="H8283" s="3">
        <v>0</v>
      </c>
      <c r="I8283" s="3">
        <v>9</v>
      </c>
      <c r="J8283" s="3">
        <v>9</v>
      </c>
      <c r="K8283" s="3">
        <v>252</v>
      </c>
    </row>
    <row r="8284" spans="1:11" x14ac:dyDescent="0.25">
      <c r="A8284" s="9">
        <f t="shared" si="524"/>
        <v>9</v>
      </c>
      <c r="B8284" s="9">
        <f t="shared" si="525"/>
        <v>2016</v>
      </c>
      <c r="C8284" s="9">
        <f t="shared" si="526"/>
        <v>9</v>
      </c>
      <c r="D8284" s="9" t="str">
        <f t="shared" si="527"/>
        <v>Q3</v>
      </c>
      <c r="E8284" t="s">
        <v>44</v>
      </c>
      <c r="F8284">
        <v>201609</v>
      </c>
      <c r="G8284" s="3">
        <v>27</v>
      </c>
      <c r="H8284" s="3">
        <v>0</v>
      </c>
      <c r="I8284" s="3">
        <v>26</v>
      </c>
      <c r="J8284" s="3">
        <v>26</v>
      </c>
      <c r="K8284" s="3">
        <v>848</v>
      </c>
    </row>
    <row r="8285" spans="1:11" x14ac:dyDescent="0.25">
      <c r="A8285" s="9">
        <f t="shared" si="524"/>
        <v>9</v>
      </c>
      <c r="B8285" s="9">
        <f t="shared" si="525"/>
        <v>2016</v>
      </c>
      <c r="C8285" s="9">
        <f t="shared" si="526"/>
        <v>9</v>
      </c>
      <c r="D8285" s="9" t="str">
        <f t="shared" si="527"/>
        <v>Q3</v>
      </c>
      <c r="E8285" t="s">
        <v>44</v>
      </c>
      <c r="F8285">
        <v>201609</v>
      </c>
      <c r="G8285" s="3">
        <v>28</v>
      </c>
      <c r="H8285" s="3">
        <v>0</v>
      </c>
      <c r="I8285" s="3">
        <v>5</v>
      </c>
      <c r="J8285" s="3">
        <v>5</v>
      </c>
      <c r="K8285" s="3">
        <v>93</v>
      </c>
    </row>
    <row r="8286" spans="1:11" x14ac:dyDescent="0.25">
      <c r="A8286" s="9">
        <f t="shared" si="524"/>
        <v>9</v>
      </c>
      <c r="B8286" s="9">
        <f t="shared" si="525"/>
        <v>2016</v>
      </c>
      <c r="C8286" s="9">
        <f t="shared" si="526"/>
        <v>9</v>
      </c>
      <c r="D8286" s="9" t="str">
        <f t="shared" si="527"/>
        <v>Q3</v>
      </c>
      <c r="E8286" t="s">
        <v>44</v>
      </c>
      <c r="F8286">
        <v>201609</v>
      </c>
      <c r="G8286" s="3">
        <v>29</v>
      </c>
      <c r="H8286" s="3">
        <v>0</v>
      </c>
      <c r="I8286" s="3">
        <v>7</v>
      </c>
      <c r="J8286" s="3">
        <v>7</v>
      </c>
      <c r="K8286" s="3">
        <v>188</v>
      </c>
    </row>
    <row r="8287" spans="1:11" x14ac:dyDescent="0.25">
      <c r="A8287" s="9">
        <f t="shared" si="524"/>
        <v>9</v>
      </c>
      <c r="B8287" s="9">
        <f t="shared" si="525"/>
        <v>2016</v>
      </c>
      <c r="C8287" s="9">
        <f t="shared" si="526"/>
        <v>10</v>
      </c>
      <c r="D8287" s="9" t="str">
        <f t="shared" si="527"/>
        <v>Q3</v>
      </c>
      <c r="E8287" t="s">
        <v>44</v>
      </c>
      <c r="F8287">
        <v>201609</v>
      </c>
      <c r="G8287" s="3">
        <v>30</v>
      </c>
      <c r="H8287" s="3">
        <v>0</v>
      </c>
      <c r="I8287" s="3">
        <v>4</v>
      </c>
      <c r="J8287" s="3">
        <v>4</v>
      </c>
      <c r="K8287" s="3">
        <v>115</v>
      </c>
    </row>
    <row r="8288" spans="1:11" x14ac:dyDescent="0.25">
      <c r="A8288" s="9">
        <f t="shared" si="524"/>
        <v>10</v>
      </c>
      <c r="B8288" s="9">
        <f t="shared" si="525"/>
        <v>2016</v>
      </c>
      <c r="C8288" s="9">
        <f t="shared" si="526"/>
        <v>0</v>
      </c>
      <c r="D8288" s="9" t="str">
        <f t="shared" si="527"/>
        <v>Q4</v>
      </c>
      <c r="E8288" t="s">
        <v>44</v>
      </c>
      <c r="F8288">
        <v>201610</v>
      </c>
      <c r="G8288" s="3">
        <v>0</v>
      </c>
      <c r="H8288" s="3">
        <v>279</v>
      </c>
      <c r="I8288" s="3">
        <v>279</v>
      </c>
      <c r="J8288" s="3">
        <v>287</v>
      </c>
      <c r="K8288" s="3">
        <v>9908.7199999999993</v>
      </c>
    </row>
    <row r="8289" spans="1:11" x14ac:dyDescent="0.25">
      <c r="A8289" s="9">
        <f t="shared" si="524"/>
        <v>10</v>
      </c>
      <c r="B8289" s="9">
        <f t="shared" si="525"/>
        <v>2016</v>
      </c>
      <c r="C8289" s="9">
        <f t="shared" si="526"/>
        <v>0</v>
      </c>
      <c r="D8289" s="9" t="str">
        <f t="shared" si="527"/>
        <v>Q4</v>
      </c>
      <c r="E8289" t="s">
        <v>44</v>
      </c>
      <c r="F8289">
        <v>201610</v>
      </c>
      <c r="G8289" s="3">
        <v>1</v>
      </c>
      <c r="H8289" s="3">
        <v>0</v>
      </c>
      <c r="I8289" s="3">
        <v>10</v>
      </c>
      <c r="J8289" s="3">
        <v>10</v>
      </c>
      <c r="K8289" s="3">
        <v>236.1</v>
      </c>
    </row>
    <row r="8290" spans="1:11" x14ac:dyDescent="0.25">
      <c r="A8290" s="9">
        <f t="shared" si="524"/>
        <v>10</v>
      </c>
      <c r="B8290" s="9">
        <f t="shared" si="525"/>
        <v>2016</v>
      </c>
      <c r="C8290" s="9">
        <f t="shared" si="526"/>
        <v>0</v>
      </c>
      <c r="D8290" s="9" t="str">
        <f t="shared" si="527"/>
        <v>Q4</v>
      </c>
      <c r="E8290" t="s">
        <v>44</v>
      </c>
      <c r="F8290">
        <v>201610</v>
      </c>
      <c r="G8290" s="3">
        <v>2</v>
      </c>
      <c r="H8290" s="3">
        <v>0</v>
      </c>
      <c r="I8290" s="3">
        <v>17</v>
      </c>
      <c r="J8290" s="3">
        <v>17</v>
      </c>
      <c r="K8290" s="3">
        <v>447.7</v>
      </c>
    </row>
    <row r="8291" spans="1:11" x14ac:dyDescent="0.25">
      <c r="A8291" s="9">
        <f t="shared" si="524"/>
        <v>10</v>
      </c>
      <c r="B8291" s="9">
        <f t="shared" si="525"/>
        <v>2016</v>
      </c>
      <c r="C8291" s="9">
        <f t="shared" si="526"/>
        <v>1</v>
      </c>
      <c r="D8291" s="9" t="str">
        <f t="shared" si="527"/>
        <v>Q4</v>
      </c>
      <c r="E8291" t="s">
        <v>44</v>
      </c>
      <c r="F8291">
        <v>201610</v>
      </c>
      <c r="G8291" s="3">
        <v>3</v>
      </c>
      <c r="H8291" s="3">
        <v>0</v>
      </c>
      <c r="I8291" s="3">
        <v>158</v>
      </c>
      <c r="J8291" s="3">
        <v>162</v>
      </c>
      <c r="K8291" s="3">
        <v>5703</v>
      </c>
    </row>
    <row r="8292" spans="1:11" x14ac:dyDescent="0.25">
      <c r="A8292" s="9">
        <f t="shared" si="524"/>
        <v>10</v>
      </c>
      <c r="B8292" s="9">
        <f t="shared" si="525"/>
        <v>2016</v>
      </c>
      <c r="C8292" s="9">
        <f t="shared" si="526"/>
        <v>1</v>
      </c>
      <c r="D8292" s="9" t="str">
        <f t="shared" si="527"/>
        <v>Q4</v>
      </c>
      <c r="E8292" t="s">
        <v>44</v>
      </c>
      <c r="F8292">
        <v>201610</v>
      </c>
      <c r="G8292" s="3">
        <v>4</v>
      </c>
      <c r="H8292" s="3">
        <v>0</v>
      </c>
      <c r="I8292" s="3">
        <v>5</v>
      </c>
      <c r="J8292" s="3">
        <v>5</v>
      </c>
      <c r="K8292" s="3">
        <v>127</v>
      </c>
    </row>
    <row r="8293" spans="1:11" x14ac:dyDescent="0.25">
      <c r="A8293" s="9">
        <f t="shared" si="524"/>
        <v>10</v>
      </c>
      <c r="B8293" s="9">
        <f t="shared" si="525"/>
        <v>2016</v>
      </c>
      <c r="C8293" s="9">
        <f t="shared" si="526"/>
        <v>1</v>
      </c>
      <c r="D8293" s="9" t="str">
        <f t="shared" si="527"/>
        <v>Q4</v>
      </c>
      <c r="E8293" t="s">
        <v>44</v>
      </c>
      <c r="F8293">
        <v>201610</v>
      </c>
      <c r="G8293" s="3">
        <v>5</v>
      </c>
      <c r="H8293" s="3">
        <v>0</v>
      </c>
      <c r="I8293" s="3">
        <v>9</v>
      </c>
      <c r="J8293" s="3">
        <v>9</v>
      </c>
      <c r="K8293" s="3">
        <v>264.75</v>
      </c>
    </row>
    <row r="8294" spans="1:11" x14ac:dyDescent="0.25">
      <c r="A8294" s="9">
        <f t="shared" si="524"/>
        <v>10</v>
      </c>
      <c r="B8294" s="9">
        <f t="shared" si="525"/>
        <v>2016</v>
      </c>
      <c r="C8294" s="9">
        <f t="shared" si="526"/>
        <v>2</v>
      </c>
      <c r="D8294" s="9" t="str">
        <f t="shared" si="527"/>
        <v>Q4</v>
      </c>
      <c r="E8294" t="s">
        <v>44</v>
      </c>
      <c r="F8294">
        <v>201610</v>
      </c>
      <c r="G8294" s="3">
        <v>6</v>
      </c>
      <c r="H8294" s="3">
        <v>0</v>
      </c>
      <c r="I8294" s="3">
        <v>132</v>
      </c>
      <c r="J8294" s="3">
        <v>134</v>
      </c>
      <c r="K8294" s="3">
        <v>4586</v>
      </c>
    </row>
    <row r="8295" spans="1:11" x14ac:dyDescent="0.25">
      <c r="A8295" s="9">
        <f t="shared" si="524"/>
        <v>10</v>
      </c>
      <c r="B8295" s="9">
        <f t="shared" si="525"/>
        <v>2016</v>
      </c>
      <c r="C8295" s="9">
        <f t="shared" si="526"/>
        <v>2</v>
      </c>
      <c r="D8295" s="9" t="str">
        <f t="shared" si="527"/>
        <v>Q4</v>
      </c>
      <c r="E8295" t="s">
        <v>44</v>
      </c>
      <c r="F8295">
        <v>201610</v>
      </c>
      <c r="G8295" s="3">
        <v>7</v>
      </c>
      <c r="H8295" s="3">
        <v>0</v>
      </c>
      <c r="I8295" s="3">
        <v>7</v>
      </c>
      <c r="J8295" s="3">
        <v>7</v>
      </c>
      <c r="K8295" s="3">
        <v>187</v>
      </c>
    </row>
    <row r="8296" spans="1:11" x14ac:dyDescent="0.25">
      <c r="A8296" s="9">
        <f t="shared" si="524"/>
        <v>10</v>
      </c>
      <c r="B8296" s="9">
        <f t="shared" si="525"/>
        <v>2016</v>
      </c>
      <c r="C8296" s="9">
        <f t="shared" si="526"/>
        <v>2</v>
      </c>
      <c r="D8296" s="9" t="str">
        <f t="shared" si="527"/>
        <v>Q4</v>
      </c>
      <c r="E8296" t="s">
        <v>44</v>
      </c>
      <c r="F8296">
        <v>201610</v>
      </c>
      <c r="G8296" s="3">
        <v>8</v>
      </c>
      <c r="H8296" s="3">
        <v>0</v>
      </c>
      <c r="I8296" s="3">
        <v>12</v>
      </c>
      <c r="J8296" s="3">
        <v>12</v>
      </c>
      <c r="K8296" s="3">
        <v>365</v>
      </c>
    </row>
    <row r="8297" spans="1:11" x14ac:dyDescent="0.25">
      <c r="A8297" s="9">
        <f t="shared" si="524"/>
        <v>10</v>
      </c>
      <c r="B8297" s="9">
        <f t="shared" si="525"/>
        <v>2016</v>
      </c>
      <c r="C8297" s="9">
        <f t="shared" si="526"/>
        <v>3</v>
      </c>
      <c r="D8297" s="9" t="str">
        <f t="shared" si="527"/>
        <v>Q4</v>
      </c>
      <c r="E8297" t="s">
        <v>44</v>
      </c>
      <c r="F8297">
        <v>201610</v>
      </c>
      <c r="G8297" s="3">
        <v>9</v>
      </c>
      <c r="H8297" s="3">
        <v>0</v>
      </c>
      <c r="I8297" s="3">
        <v>100</v>
      </c>
      <c r="J8297" s="3">
        <v>103</v>
      </c>
      <c r="K8297" s="3">
        <v>3537</v>
      </c>
    </row>
    <row r="8298" spans="1:11" x14ac:dyDescent="0.25">
      <c r="A8298" s="9">
        <f t="shared" si="524"/>
        <v>10</v>
      </c>
      <c r="B8298" s="9">
        <f t="shared" si="525"/>
        <v>2016</v>
      </c>
      <c r="C8298" s="9">
        <f t="shared" si="526"/>
        <v>3</v>
      </c>
      <c r="D8298" s="9" t="str">
        <f t="shared" si="527"/>
        <v>Q4</v>
      </c>
      <c r="E8298" t="s">
        <v>44</v>
      </c>
      <c r="F8298">
        <v>201610</v>
      </c>
      <c r="G8298" s="3">
        <v>10</v>
      </c>
      <c r="H8298" s="3">
        <v>0</v>
      </c>
      <c r="I8298" s="3">
        <v>7</v>
      </c>
      <c r="J8298" s="3">
        <v>7</v>
      </c>
      <c r="K8298" s="3">
        <v>230</v>
      </c>
    </row>
    <row r="8299" spans="1:11" x14ac:dyDescent="0.25">
      <c r="A8299" s="9">
        <f t="shared" si="524"/>
        <v>10</v>
      </c>
      <c r="B8299" s="9">
        <f t="shared" si="525"/>
        <v>2016</v>
      </c>
      <c r="C8299" s="9">
        <f t="shared" si="526"/>
        <v>3</v>
      </c>
      <c r="D8299" s="9" t="str">
        <f t="shared" si="527"/>
        <v>Q4</v>
      </c>
      <c r="E8299" t="s">
        <v>44</v>
      </c>
      <c r="F8299">
        <v>201610</v>
      </c>
      <c r="G8299" s="3">
        <v>11</v>
      </c>
      <c r="H8299" s="3">
        <v>0</v>
      </c>
      <c r="I8299" s="3">
        <v>10</v>
      </c>
      <c r="J8299" s="3">
        <v>11</v>
      </c>
      <c r="K8299" s="3">
        <v>278</v>
      </c>
    </row>
    <row r="8300" spans="1:11" x14ac:dyDescent="0.25">
      <c r="A8300" s="9">
        <f t="shared" si="524"/>
        <v>10</v>
      </c>
      <c r="B8300" s="9">
        <f t="shared" si="525"/>
        <v>2016</v>
      </c>
      <c r="C8300" s="9">
        <f t="shared" si="526"/>
        <v>4</v>
      </c>
      <c r="D8300" s="9" t="str">
        <f t="shared" si="527"/>
        <v>Q4</v>
      </c>
      <c r="E8300" t="s">
        <v>44</v>
      </c>
      <c r="F8300">
        <v>201610</v>
      </c>
      <c r="G8300" s="3">
        <v>12</v>
      </c>
      <c r="H8300" s="3">
        <v>0</v>
      </c>
      <c r="I8300" s="3">
        <v>82</v>
      </c>
      <c r="J8300" s="3">
        <v>84</v>
      </c>
      <c r="K8300" s="3">
        <v>2820</v>
      </c>
    </row>
    <row r="8301" spans="1:11" x14ac:dyDescent="0.25">
      <c r="A8301" s="9">
        <f t="shared" si="524"/>
        <v>10</v>
      </c>
      <c r="B8301" s="9">
        <f t="shared" si="525"/>
        <v>2016</v>
      </c>
      <c r="C8301" s="9">
        <f t="shared" si="526"/>
        <v>4</v>
      </c>
      <c r="D8301" s="9" t="str">
        <f t="shared" si="527"/>
        <v>Q4</v>
      </c>
      <c r="E8301" t="s">
        <v>44</v>
      </c>
      <c r="F8301">
        <v>201610</v>
      </c>
      <c r="G8301" s="3">
        <v>13</v>
      </c>
      <c r="H8301" s="3">
        <v>0</v>
      </c>
      <c r="I8301" s="3">
        <v>11</v>
      </c>
      <c r="J8301" s="3">
        <v>11</v>
      </c>
      <c r="K8301" s="3">
        <v>298</v>
      </c>
    </row>
    <row r="8302" spans="1:11" x14ac:dyDescent="0.25">
      <c r="A8302" s="9">
        <f t="shared" si="524"/>
        <v>10</v>
      </c>
      <c r="B8302" s="9">
        <f t="shared" si="525"/>
        <v>2016</v>
      </c>
      <c r="C8302" s="9">
        <f t="shared" si="526"/>
        <v>4</v>
      </c>
      <c r="D8302" s="9" t="str">
        <f t="shared" si="527"/>
        <v>Q4</v>
      </c>
      <c r="E8302" t="s">
        <v>44</v>
      </c>
      <c r="F8302">
        <v>201610</v>
      </c>
      <c r="G8302" s="3">
        <v>14</v>
      </c>
      <c r="H8302" s="3">
        <v>0</v>
      </c>
      <c r="I8302" s="3">
        <v>13</v>
      </c>
      <c r="J8302" s="3">
        <v>15</v>
      </c>
      <c r="K8302" s="3">
        <v>981.35</v>
      </c>
    </row>
    <row r="8303" spans="1:11" x14ac:dyDescent="0.25">
      <c r="A8303" s="9">
        <f t="shared" si="524"/>
        <v>10</v>
      </c>
      <c r="B8303" s="9">
        <f t="shared" si="525"/>
        <v>2016</v>
      </c>
      <c r="C8303" s="9">
        <f t="shared" si="526"/>
        <v>5</v>
      </c>
      <c r="D8303" s="9" t="str">
        <f t="shared" si="527"/>
        <v>Q4</v>
      </c>
      <c r="E8303" t="s">
        <v>44</v>
      </c>
      <c r="F8303">
        <v>201610</v>
      </c>
      <c r="G8303" s="3">
        <v>15</v>
      </c>
      <c r="H8303" s="3">
        <v>0</v>
      </c>
      <c r="I8303" s="3">
        <v>69</v>
      </c>
      <c r="J8303" s="3">
        <v>69</v>
      </c>
      <c r="K8303" s="3">
        <v>2252</v>
      </c>
    </row>
    <row r="8304" spans="1:11" x14ac:dyDescent="0.25">
      <c r="A8304" s="9">
        <f t="shared" si="524"/>
        <v>10</v>
      </c>
      <c r="B8304" s="9">
        <f t="shared" si="525"/>
        <v>2016</v>
      </c>
      <c r="C8304" s="9">
        <f t="shared" si="526"/>
        <v>5</v>
      </c>
      <c r="D8304" s="9" t="str">
        <f t="shared" si="527"/>
        <v>Q4</v>
      </c>
      <c r="E8304" t="s">
        <v>44</v>
      </c>
      <c r="F8304">
        <v>201610</v>
      </c>
      <c r="G8304" s="3">
        <v>16</v>
      </c>
      <c r="H8304" s="3">
        <v>0</v>
      </c>
      <c r="I8304" s="3">
        <v>7</v>
      </c>
      <c r="J8304" s="3">
        <v>7</v>
      </c>
      <c r="K8304" s="3">
        <v>214.7</v>
      </c>
    </row>
    <row r="8305" spans="1:11" x14ac:dyDescent="0.25">
      <c r="A8305" s="9">
        <f t="shared" si="524"/>
        <v>10</v>
      </c>
      <c r="B8305" s="9">
        <f t="shared" si="525"/>
        <v>2016</v>
      </c>
      <c r="C8305" s="9">
        <f t="shared" si="526"/>
        <v>5</v>
      </c>
      <c r="D8305" s="9" t="str">
        <f t="shared" si="527"/>
        <v>Q4</v>
      </c>
      <c r="E8305" t="s">
        <v>44</v>
      </c>
      <c r="F8305">
        <v>201610</v>
      </c>
      <c r="G8305" s="3">
        <v>17</v>
      </c>
      <c r="H8305" s="3">
        <v>0</v>
      </c>
      <c r="I8305" s="3">
        <v>11</v>
      </c>
      <c r="J8305" s="3">
        <v>12</v>
      </c>
      <c r="K8305" s="3">
        <v>301</v>
      </c>
    </row>
    <row r="8306" spans="1:11" x14ac:dyDescent="0.25">
      <c r="A8306" s="9">
        <f t="shared" si="524"/>
        <v>10</v>
      </c>
      <c r="B8306" s="9">
        <f t="shared" si="525"/>
        <v>2016</v>
      </c>
      <c r="C8306" s="9">
        <f t="shared" si="526"/>
        <v>6</v>
      </c>
      <c r="D8306" s="9" t="str">
        <f t="shared" si="527"/>
        <v>Q4</v>
      </c>
      <c r="E8306" t="s">
        <v>44</v>
      </c>
      <c r="F8306">
        <v>201610</v>
      </c>
      <c r="G8306" s="3">
        <v>18</v>
      </c>
      <c r="H8306" s="3">
        <v>0</v>
      </c>
      <c r="I8306" s="3">
        <v>63</v>
      </c>
      <c r="J8306" s="3">
        <v>63</v>
      </c>
      <c r="K8306" s="3">
        <v>2081</v>
      </c>
    </row>
    <row r="8307" spans="1:11" x14ac:dyDescent="0.25">
      <c r="A8307" s="9">
        <f t="shared" si="524"/>
        <v>10</v>
      </c>
      <c r="B8307" s="9">
        <f t="shared" si="525"/>
        <v>2016</v>
      </c>
      <c r="C8307" s="9">
        <f t="shared" si="526"/>
        <v>6</v>
      </c>
      <c r="D8307" s="9" t="str">
        <f t="shared" si="527"/>
        <v>Q4</v>
      </c>
      <c r="E8307" t="s">
        <v>44</v>
      </c>
      <c r="F8307">
        <v>201610</v>
      </c>
      <c r="G8307" s="3">
        <v>19</v>
      </c>
      <c r="H8307" s="3">
        <v>0</v>
      </c>
      <c r="I8307" s="3">
        <v>10</v>
      </c>
      <c r="J8307" s="3">
        <v>10</v>
      </c>
      <c r="K8307" s="3">
        <v>268</v>
      </c>
    </row>
    <row r="8308" spans="1:11" x14ac:dyDescent="0.25">
      <c r="A8308" s="9">
        <f t="shared" si="524"/>
        <v>10</v>
      </c>
      <c r="B8308" s="9">
        <f t="shared" si="525"/>
        <v>2016</v>
      </c>
      <c r="C8308" s="9">
        <f t="shared" si="526"/>
        <v>6</v>
      </c>
      <c r="D8308" s="9" t="str">
        <f t="shared" si="527"/>
        <v>Q4</v>
      </c>
      <c r="E8308" t="s">
        <v>44</v>
      </c>
      <c r="F8308">
        <v>201610</v>
      </c>
      <c r="G8308" s="3">
        <v>20</v>
      </c>
      <c r="H8308" s="3">
        <v>0</v>
      </c>
      <c r="I8308" s="3">
        <v>10</v>
      </c>
      <c r="J8308" s="3">
        <v>10</v>
      </c>
      <c r="K8308" s="3">
        <v>263.60000000000002</v>
      </c>
    </row>
    <row r="8309" spans="1:11" x14ac:dyDescent="0.25">
      <c r="A8309" s="9">
        <f t="shared" si="524"/>
        <v>10</v>
      </c>
      <c r="B8309" s="9">
        <f t="shared" si="525"/>
        <v>2016</v>
      </c>
      <c r="C8309" s="9">
        <f t="shared" si="526"/>
        <v>7</v>
      </c>
      <c r="D8309" s="9" t="str">
        <f t="shared" si="527"/>
        <v>Q4</v>
      </c>
      <c r="E8309" t="s">
        <v>44</v>
      </c>
      <c r="F8309">
        <v>201610</v>
      </c>
      <c r="G8309" s="3">
        <v>21</v>
      </c>
      <c r="H8309" s="3">
        <v>0</v>
      </c>
      <c r="I8309" s="3">
        <v>48</v>
      </c>
      <c r="J8309" s="3">
        <v>50</v>
      </c>
      <c r="K8309" s="3">
        <v>1569</v>
      </c>
    </row>
    <row r="8310" spans="1:11" x14ac:dyDescent="0.25">
      <c r="A8310" s="9">
        <f t="shared" si="524"/>
        <v>10</v>
      </c>
      <c r="B8310" s="9">
        <f t="shared" si="525"/>
        <v>2016</v>
      </c>
      <c r="C8310" s="9">
        <f t="shared" si="526"/>
        <v>7</v>
      </c>
      <c r="D8310" s="9" t="str">
        <f t="shared" si="527"/>
        <v>Q4</v>
      </c>
      <c r="E8310" t="s">
        <v>44</v>
      </c>
      <c r="F8310">
        <v>201610</v>
      </c>
      <c r="G8310" s="3">
        <v>22</v>
      </c>
      <c r="H8310" s="3">
        <v>0</v>
      </c>
      <c r="I8310" s="3">
        <v>10</v>
      </c>
      <c r="J8310" s="3">
        <v>11</v>
      </c>
      <c r="K8310" s="3">
        <v>321</v>
      </c>
    </row>
    <row r="8311" spans="1:11" x14ac:dyDescent="0.25">
      <c r="A8311" s="9">
        <f t="shared" si="524"/>
        <v>10</v>
      </c>
      <c r="B8311" s="9">
        <f t="shared" si="525"/>
        <v>2016</v>
      </c>
      <c r="C8311" s="9">
        <f t="shared" si="526"/>
        <v>7</v>
      </c>
      <c r="D8311" s="9" t="str">
        <f t="shared" si="527"/>
        <v>Q4</v>
      </c>
      <c r="E8311" t="s">
        <v>44</v>
      </c>
      <c r="F8311">
        <v>201610</v>
      </c>
      <c r="G8311" s="3">
        <v>23</v>
      </c>
      <c r="H8311" s="3">
        <v>0</v>
      </c>
      <c r="I8311" s="3">
        <v>9</v>
      </c>
      <c r="J8311" s="3">
        <v>10</v>
      </c>
      <c r="K8311" s="3">
        <v>310</v>
      </c>
    </row>
    <row r="8312" spans="1:11" x14ac:dyDescent="0.25">
      <c r="A8312" s="9">
        <f t="shared" si="524"/>
        <v>10</v>
      </c>
      <c r="B8312" s="9">
        <f t="shared" si="525"/>
        <v>2016</v>
      </c>
      <c r="C8312" s="9">
        <f t="shared" si="526"/>
        <v>8</v>
      </c>
      <c r="D8312" s="9" t="str">
        <f t="shared" si="527"/>
        <v>Q4</v>
      </c>
      <c r="E8312" t="s">
        <v>44</v>
      </c>
      <c r="F8312">
        <v>201610</v>
      </c>
      <c r="G8312" s="3">
        <v>24</v>
      </c>
      <c r="H8312" s="3">
        <v>0</v>
      </c>
      <c r="I8312" s="3">
        <v>49</v>
      </c>
      <c r="J8312" s="3">
        <v>49</v>
      </c>
      <c r="K8312" s="3">
        <v>1627</v>
      </c>
    </row>
    <row r="8313" spans="1:11" x14ac:dyDescent="0.25">
      <c r="A8313" s="9">
        <f t="shared" si="524"/>
        <v>10</v>
      </c>
      <c r="B8313" s="9">
        <f t="shared" si="525"/>
        <v>2016</v>
      </c>
      <c r="C8313" s="9">
        <f t="shared" si="526"/>
        <v>8</v>
      </c>
      <c r="D8313" s="9" t="str">
        <f t="shared" si="527"/>
        <v>Q4</v>
      </c>
      <c r="E8313" t="s">
        <v>44</v>
      </c>
      <c r="F8313">
        <v>201610</v>
      </c>
      <c r="G8313" s="3">
        <v>25</v>
      </c>
      <c r="H8313" s="3">
        <v>0</v>
      </c>
      <c r="I8313" s="3">
        <v>13</v>
      </c>
      <c r="J8313" s="3">
        <v>13</v>
      </c>
      <c r="K8313" s="3">
        <v>371.75</v>
      </c>
    </row>
    <row r="8314" spans="1:11" x14ac:dyDescent="0.25">
      <c r="A8314" s="9">
        <f t="shared" si="524"/>
        <v>10</v>
      </c>
      <c r="B8314" s="9">
        <f t="shared" si="525"/>
        <v>2016</v>
      </c>
      <c r="C8314" s="9">
        <f t="shared" si="526"/>
        <v>8</v>
      </c>
      <c r="D8314" s="9" t="str">
        <f t="shared" si="527"/>
        <v>Q4</v>
      </c>
      <c r="E8314" t="s">
        <v>44</v>
      </c>
      <c r="F8314">
        <v>201610</v>
      </c>
      <c r="G8314" s="3">
        <v>26</v>
      </c>
      <c r="H8314" s="3">
        <v>0</v>
      </c>
      <c r="I8314" s="3">
        <v>7</v>
      </c>
      <c r="J8314" s="3">
        <v>7</v>
      </c>
      <c r="K8314" s="3">
        <v>193</v>
      </c>
    </row>
    <row r="8315" spans="1:11" x14ac:dyDescent="0.25">
      <c r="A8315" s="9">
        <f t="shared" si="524"/>
        <v>10</v>
      </c>
      <c r="B8315" s="9">
        <f t="shared" si="525"/>
        <v>2016</v>
      </c>
      <c r="C8315" s="9">
        <f t="shared" si="526"/>
        <v>9</v>
      </c>
      <c r="D8315" s="9" t="str">
        <f t="shared" si="527"/>
        <v>Q4</v>
      </c>
      <c r="E8315" t="s">
        <v>44</v>
      </c>
      <c r="F8315">
        <v>201610</v>
      </c>
      <c r="G8315" s="3">
        <v>27</v>
      </c>
      <c r="H8315" s="3">
        <v>0</v>
      </c>
      <c r="I8315" s="3">
        <v>46</v>
      </c>
      <c r="J8315" s="3">
        <v>48</v>
      </c>
      <c r="K8315" s="3">
        <v>1621</v>
      </c>
    </row>
    <row r="8316" spans="1:11" x14ac:dyDescent="0.25">
      <c r="A8316" s="9">
        <f t="shared" si="524"/>
        <v>10</v>
      </c>
      <c r="B8316" s="9">
        <f t="shared" si="525"/>
        <v>2016</v>
      </c>
      <c r="C8316" s="9">
        <f t="shared" si="526"/>
        <v>9</v>
      </c>
      <c r="D8316" s="9" t="str">
        <f t="shared" si="527"/>
        <v>Q4</v>
      </c>
      <c r="E8316" t="s">
        <v>44</v>
      </c>
      <c r="F8316">
        <v>201610</v>
      </c>
      <c r="G8316" s="3">
        <v>28</v>
      </c>
      <c r="H8316" s="3">
        <v>0</v>
      </c>
      <c r="I8316" s="3">
        <v>8</v>
      </c>
      <c r="J8316" s="3">
        <v>9</v>
      </c>
      <c r="K8316" s="3">
        <v>261</v>
      </c>
    </row>
    <row r="8317" spans="1:11" x14ac:dyDescent="0.25">
      <c r="A8317" s="9">
        <f t="shared" si="524"/>
        <v>10</v>
      </c>
      <c r="B8317" s="9">
        <f t="shared" si="525"/>
        <v>2016</v>
      </c>
      <c r="C8317" s="9">
        <f t="shared" si="526"/>
        <v>9</v>
      </c>
      <c r="D8317" s="9" t="str">
        <f t="shared" si="527"/>
        <v>Q4</v>
      </c>
      <c r="E8317" t="s">
        <v>44</v>
      </c>
      <c r="F8317">
        <v>201610</v>
      </c>
      <c r="G8317" s="3">
        <v>29</v>
      </c>
      <c r="H8317" s="3">
        <v>0</v>
      </c>
      <c r="I8317" s="3">
        <v>1</v>
      </c>
      <c r="J8317" s="3">
        <v>1</v>
      </c>
      <c r="K8317" s="3">
        <v>36</v>
      </c>
    </row>
    <row r="8318" spans="1:11" x14ac:dyDescent="0.25">
      <c r="A8318" s="9">
        <f t="shared" si="524"/>
        <v>11</v>
      </c>
      <c r="B8318" s="9">
        <f t="shared" si="525"/>
        <v>2016</v>
      </c>
      <c r="C8318" s="9">
        <f t="shared" si="526"/>
        <v>0</v>
      </c>
      <c r="D8318" s="9" t="str">
        <f t="shared" si="527"/>
        <v>Q4</v>
      </c>
      <c r="E8318" t="s">
        <v>44</v>
      </c>
      <c r="F8318">
        <v>201611</v>
      </c>
      <c r="G8318" s="3">
        <v>0</v>
      </c>
      <c r="H8318" s="3">
        <v>391</v>
      </c>
      <c r="I8318" s="3">
        <v>391</v>
      </c>
      <c r="J8318" s="3">
        <v>411</v>
      </c>
      <c r="K8318" s="3">
        <v>12196</v>
      </c>
    </row>
    <row r="8319" spans="1:11" x14ac:dyDescent="0.25">
      <c r="A8319" s="9">
        <f t="shared" si="524"/>
        <v>11</v>
      </c>
      <c r="B8319" s="9">
        <f t="shared" si="525"/>
        <v>2016</v>
      </c>
      <c r="C8319" s="9">
        <f t="shared" si="526"/>
        <v>0</v>
      </c>
      <c r="D8319" s="9" t="str">
        <f t="shared" si="527"/>
        <v>Q4</v>
      </c>
      <c r="E8319" t="s">
        <v>44</v>
      </c>
      <c r="F8319">
        <v>201611</v>
      </c>
      <c r="G8319" s="3">
        <v>1</v>
      </c>
      <c r="H8319" s="3">
        <v>0</v>
      </c>
      <c r="I8319" s="3">
        <v>15</v>
      </c>
      <c r="J8319" s="3">
        <v>17</v>
      </c>
      <c r="K8319" s="3">
        <v>484.7</v>
      </c>
    </row>
    <row r="8320" spans="1:11" x14ac:dyDescent="0.25">
      <c r="A8320" s="9">
        <f t="shared" si="524"/>
        <v>11</v>
      </c>
      <c r="B8320" s="9">
        <f t="shared" si="525"/>
        <v>2016</v>
      </c>
      <c r="C8320" s="9">
        <f t="shared" si="526"/>
        <v>0</v>
      </c>
      <c r="D8320" s="9" t="str">
        <f t="shared" si="527"/>
        <v>Q4</v>
      </c>
      <c r="E8320" t="s">
        <v>44</v>
      </c>
      <c r="F8320">
        <v>201611</v>
      </c>
      <c r="G8320" s="3">
        <v>2</v>
      </c>
      <c r="H8320" s="3">
        <v>0</v>
      </c>
      <c r="I8320" s="3">
        <v>9</v>
      </c>
      <c r="J8320" s="3">
        <v>9</v>
      </c>
      <c r="K8320" s="3">
        <v>159</v>
      </c>
    </row>
    <row r="8321" spans="1:11" x14ac:dyDescent="0.25">
      <c r="A8321" s="9">
        <f t="shared" si="524"/>
        <v>11</v>
      </c>
      <c r="B8321" s="9">
        <f t="shared" si="525"/>
        <v>2016</v>
      </c>
      <c r="C8321" s="9">
        <f t="shared" si="526"/>
        <v>1</v>
      </c>
      <c r="D8321" s="9" t="str">
        <f t="shared" si="527"/>
        <v>Q4</v>
      </c>
      <c r="E8321" t="s">
        <v>44</v>
      </c>
      <c r="F8321">
        <v>201611</v>
      </c>
      <c r="G8321" s="3">
        <v>3</v>
      </c>
      <c r="H8321" s="3">
        <v>0</v>
      </c>
      <c r="I8321" s="3">
        <v>228</v>
      </c>
      <c r="J8321" s="3">
        <v>234</v>
      </c>
      <c r="K8321" s="3">
        <v>8240</v>
      </c>
    </row>
    <row r="8322" spans="1:11" x14ac:dyDescent="0.25">
      <c r="A8322" s="9">
        <f t="shared" si="524"/>
        <v>11</v>
      </c>
      <c r="B8322" s="9">
        <f t="shared" si="525"/>
        <v>2016</v>
      </c>
      <c r="C8322" s="9">
        <f t="shared" si="526"/>
        <v>1</v>
      </c>
      <c r="D8322" s="9" t="str">
        <f t="shared" si="527"/>
        <v>Q4</v>
      </c>
      <c r="E8322" t="s">
        <v>44</v>
      </c>
      <c r="F8322">
        <v>201611</v>
      </c>
      <c r="G8322" s="3">
        <v>4</v>
      </c>
      <c r="H8322" s="3">
        <v>0</v>
      </c>
      <c r="I8322" s="3">
        <v>8</v>
      </c>
      <c r="J8322" s="3">
        <v>8</v>
      </c>
      <c r="K8322" s="3">
        <v>267</v>
      </c>
    </row>
    <row r="8323" spans="1:11" x14ac:dyDescent="0.25">
      <c r="A8323" s="9">
        <f t="shared" si="524"/>
        <v>11</v>
      </c>
      <c r="B8323" s="9">
        <f t="shared" si="525"/>
        <v>2016</v>
      </c>
      <c r="C8323" s="9">
        <f t="shared" si="526"/>
        <v>1</v>
      </c>
      <c r="D8323" s="9" t="str">
        <f t="shared" si="527"/>
        <v>Q4</v>
      </c>
      <c r="E8323" t="s">
        <v>44</v>
      </c>
      <c r="F8323">
        <v>201611</v>
      </c>
      <c r="G8323" s="3">
        <v>5</v>
      </c>
      <c r="H8323" s="3">
        <v>0</v>
      </c>
      <c r="I8323" s="3">
        <v>12</v>
      </c>
      <c r="J8323" s="3">
        <v>13</v>
      </c>
      <c r="K8323" s="3">
        <v>435</v>
      </c>
    </row>
    <row r="8324" spans="1:11" x14ac:dyDescent="0.25">
      <c r="A8324" s="9">
        <f t="shared" si="524"/>
        <v>11</v>
      </c>
      <c r="B8324" s="9">
        <f t="shared" si="525"/>
        <v>2016</v>
      </c>
      <c r="C8324" s="9">
        <f t="shared" si="526"/>
        <v>2</v>
      </c>
      <c r="D8324" s="9" t="str">
        <f t="shared" si="527"/>
        <v>Q4</v>
      </c>
      <c r="E8324" t="s">
        <v>44</v>
      </c>
      <c r="F8324">
        <v>201611</v>
      </c>
      <c r="G8324" s="3">
        <v>6</v>
      </c>
      <c r="H8324" s="3">
        <v>0</v>
      </c>
      <c r="I8324" s="3">
        <v>181</v>
      </c>
      <c r="J8324" s="3">
        <v>189</v>
      </c>
      <c r="K8324" s="3">
        <v>6427</v>
      </c>
    </row>
    <row r="8325" spans="1:11" x14ac:dyDescent="0.25">
      <c r="A8325" s="9">
        <f t="shared" si="524"/>
        <v>11</v>
      </c>
      <c r="B8325" s="9">
        <f t="shared" si="525"/>
        <v>2016</v>
      </c>
      <c r="C8325" s="9">
        <f t="shared" si="526"/>
        <v>2</v>
      </c>
      <c r="D8325" s="9" t="str">
        <f t="shared" si="527"/>
        <v>Q4</v>
      </c>
      <c r="E8325" t="s">
        <v>44</v>
      </c>
      <c r="F8325">
        <v>201611</v>
      </c>
      <c r="G8325" s="3">
        <v>7</v>
      </c>
      <c r="H8325" s="3">
        <v>0</v>
      </c>
      <c r="I8325" s="3">
        <v>12</v>
      </c>
      <c r="J8325" s="3">
        <v>13</v>
      </c>
      <c r="K8325" s="3">
        <v>259.5</v>
      </c>
    </row>
    <row r="8326" spans="1:11" x14ac:dyDescent="0.25">
      <c r="A8326" s="9">
        <f t="shared" si="524"/>
        <v>11</v>
      </c>
      <c r="B8326" s="9">
        <f t="shared" si="525"/>
        <v>2016</v>
      </c>
      <c r="C8326" s="9">
        <f t="shared" si="526"/>
        <v>2</v>
      </c>
      <c r="D8326" s="9" t="str">
        <f t="shared" si="527"/>
        <v>Q4</v>
      </c>
      <c r="E8326" t="s">
        <v>44</v>
      </c>
      <c r="F8326">
        <v>201611</v>
      </c>
      <c r="G8326" s="3">
        <v>8</v>
      </c>
      <c r="H8326" s="3">
        <v>0</v>
      </c>
      <c r="I8326" s="3">
        <v>19</v>
      </c>
      <c r="J8326" s="3">
        <v>19</v>
      </c>
      <c r="K8326" s="3">
        <v>514</v>
      </c>
    </row>
    <row r="8327" spans="1:11" x14ac:dyDescent="0.25">
      <c r="A8327" s="9">
        <f t="shared" si="524"/>
        <v>11</v>
      </c>
      <c r="B8327" s="9">
        <f t="shared" si="525"/>
        <v>2016</v>
      </c>
      <c r="C8327" s="9">
        <f t="shared" si="526"/>
        <v>3</v>
      </c>
      <c r="D8327" s="9" t="str">
        <f t="shared" si="527"/>
        <v>Q4</v>
      </c>
      <c r="E8327" t="s">
        <v>44</v>
      </c>
      <c r="F8327">
        <v>201611</v>
      </c>
      <c r="G8327" s="3">
        <v>9</v>
      </c>
      <c r="H8327" s="3">
        <v>0</v>
      </c>
      <c r="I8327" s="3">
        <v>135</v>
      </c>
      <c r="J8327" s="3">
        <v>140</v>
      </c>
      <c r="K8327" s="3">
        <v>4667</v>
      </c>
    </row>
    <row r="8328" spans="1:11" x14ac:dyDescent="0.25">
      <c r="A8328" s="9">
        <f t="shared" si="524"/>
        <v>11</v>
      </c>
      <c r="B8328" s="9">
        <f t="shared" si="525"/>
        <v>2016</v>
      </c>
      <c r="C8328" s="9">
        <f t="shared" si="526"/>
        <v>3</v>
      </c>
      <c r="D8328" s="9" t="str">
        <f t="shared" si="527"/>
        <v>Q4</v>
      </c>
      <c r="E8328" t="s">
        <v>44</v>
      </c>
      <c r="F8328">
        <v>201611</v>
      </c>
      <c r="G8328" s="3">
        <v>10</v>
      </c>
      <c r="H8328" s="3">
        <v>0</v>
      </c>
      <c r="I8328" s="3">
        <v>12</v>
      </c>
      <c r="J8328" s="3">
        <v>12</v>
      </c>
      <c r="K8328" s="3">
        <v>367</v>
      </c>
    </row>
    <row r="8329" spans="1:11" x14ac:dyDescent="0.25">
      <c r="A8329" s="9">
        <f t="shared" si="524"/>
        <v>11</v>
      </c>
      <c r="B8329" s="9">
        <f t="shared" si="525"/>
        <v>2016</v>
      </c>
      <c r="C8329" s="9">
        <f t="shared" si="526"/>
        <v>3</v>
      </c>
      <c r="D8329" s="9" t="str">
        <f t="shared" si="527"/>
        <v>Q4</v>
      </c>
      <c r="E8329" t="s">
        <v>44</v>
      </c>
      <c r="F8329">
        <v>201611</v>
      </c>
      <c r="G8329" s="3">
        <v>11</v>
      </c>
      <c r="H8329" s="3">
        <v>0</v>
      </c>
      <c r="I8329" s="3">
        <v>12</v>
      </c>
      <c r="J8329" s="3">
        <v>12</v>
      </c>
      <c r="K8329" s="3">
        <v>433</v>
      </c>
    </row>
    <row r="8330" spans="1:11" x14ac:dyDescent="0.25">
      <c r="A8330" s="9">
        <f t="shared" si="524"/>
        <v>11</v>
      </c>
      <c r="B8330" s="9">
        <f t="shared" si="525"/>
        <v>2016</v>
      </c>
      <c r="C8330" s="9">
        <f t="shared" si="526"/>
        <v>4</v>
      </c>
      <c r="D8330" s="9" t="str">
        <f t="shared" si="527"/>
        <v>Q4</v>
      </c>
      <c r="E8330" t="s">
        <v>44</v>
      </c>
      <c r="F8330">
        <v>201611</v>
      </c>
      <c r="G8330" s="3">
        <v>12</v>
      </c>
      <c r="H8330" s="3">
        <v>0</v>
      </c>
      <c r="I8330" s="3">
        <v>117</v>
      </c>
      <c r="J8330" s="3">
        <v>125</v>
      </c>
      <c r="K8330" s="3">
        <v>4163</v>
      </c>
    </row>
    <row r="8331" spans="1:11" x14ac:dyDescent="0.25">
      <c r="A8331" s="9">
        <f t="shared" si="524"/>
        <v>11</v>
      </c>
      <c r="B8331" s="9">
        <f t="shared" si="525"/>
        <v>2016</v>
      </c>
      <c r="C8331" s="9">
        <f t="shared" si="526"/>
        <v>4</v>
      </c>
      <c r="D8331" s="9" t="str">
        <f t="shared" si="527"/>
        <v>Q4</v>
      </c>
      <c r="E8331" t="s">
        <v>44</v>
      </c>
      <c r="F8331">
        <v>201611</v>
      </c>
      <c r="G8331" s="3">
        <v>13</v>
      </c>
      <c r="H8331" s="3">
        <v>0</v>
      </c>
      <c r="I8331" s="3">
        <v>18</v>
      </c>
      <c r="J8331" s="3">
        <v>19</v>
      </c>
      <c r="K8331" s="3">
        <v>568.70000000000005</v>
      </c>
    </row>
    <row r="8332" spans="1:11" x14ac:dyDescent="0.25">
      <c r="A8332" s="9">
        <f t="shared" si="524"/>
        <v>11</v>
      </c>
      <c r="B8332" s="9">
        <f t="shared" si="525"/>
        <v>2016</v>
      </c>
      <c r="C8332" s="9">
        <f t="shared" si="526"/>
        <v>4</v>
      </c>
      <c r="D8332" s="9" t="str">
        <f t="shared" si="527"/>
        <v>Q4</v>
      </c>
      <c r="E8332" t="s">
        <v>44</v>
      </c>
      <c r="F8332">
        <v>201611</v>
      </c>
      <c r="G8332" s="3">
        <v>14</v>
      </c>
      <c r="H8332" s="3">
        <v>0</v>
      </c>
      <c r="I8332" s="3">
        <v>9</v>
      </c>
      <c r="J8332" s="3">
        <v>9</v>
      </c>
      <c r="K8332" s="3">
        <v>238</v>
      </c>
    </row>
    <row r="8333" spans="1:11" x14ac:dyDescent="0.25">
      <c r="A8333" s="9">
        <f t="shared" si="524"/>
        <v>11</v>
      </c>
      <c r="B8333" s="9">
        <f t="shared" si="525"/>
        <v>2016</v>
      </c>
      <c r="C8333" s="9">
        <f t="shared" si="526"/>
        <v>5</v>
      </c>
      <c r="D8333" s="9" t="str">
        <f t="shared" si="527"/>
        <v>Q4</v>
      </c>
      <c r="E8333" t="s">
        <v>44</v>
      </c>
      <c r="F8333">
        <v>201611</v>
      </c>
      <c r="G8333" s="3">
        <v>15</v>
      </c>
      <c r="H8333" s="3">
        <v>0</v>
      </c>
      <c r="I8333" s="3">
        <v>90</v>
      </c>
      <c r="J8333" s="3">
        <v>93</v>
      </c>
      <c r="K8333" s="3">
        <v>3194</v>
      </c>
    </row>
    <row r="8334" spans="1:11" x14ac:dyDescent="0.25">
      <c r="A8334" s="9">
        <f t="shared" ref="A8334:A8397" si="528">F8334-(B8334*100)</f>
        <v>11</v>
      </c>
      <c r="B8334" s="9">
        <f t="shared" ref="B8334:B8397" si="529">INT(F8334/100)</f>
        <v>2016</v>
      </c>
      <c r="C8334" s="9">
        <f t="shared" ref="C8334:C8397" si="530">INT(G8334/3)</f>
        <v>5</v>
      </c>
      <c r="D8334" s="9" t="str">
        <f t="shared" ref="D8334:D8397" si="531">VLOOKUP(A8334,$R$2:$S$13,2,0)</f>
        <v>Q4</v>
      </c>
      <c r="E8334" t="s">
        <v>44</v>
      </c>
      <c r="F8334">
        <v>201611</v>
      </c>
      <c r="G8334" s="3">
        <v>16</v>
      </c>
      <c r="H8334" s="3">
        <v>0</v>
      </c>
      <c r="I8334" s="3">
        <v>6</v>
      </c>
      <c r="J8334" s="3">
        <v>6</v>
      </c>
      <c r="K8334" s="3">
        <v>128</v>
      </c>
    </row>
    <row r="8335" spans="1:11" x14ac:dyDescent="0.25">
      <c r="A8335" s="9">
        <f t="shared" si="528"/>
        <v>11</v>
      </c>
      <c r="B8335" s="9">
        <f t="shared" si="529"/>
        <v>2016</v>
      </c>
      <c r="C8335" s="9">
        <f t="shared" si="530"/>
        <v>5</v>
      </c>
      <c r="D8335" s="9" t="str">
        <f t="shared" si="531"/>
        <v>Q4</v>
      </c>
      <c r="E8335" t="s">
        <v>44</v>
      </c>
      <c r="F8335">
        <v>201611</v>
      </c>
      <c r="G8335" s="3">
        <v>17</v>
      </c>
      <c r="H8335" s="3">
        <v>0</v>
      </c>
      <c r="I8335" s="3">
        <v>13</v>
      </c>
      <c r="J8335" s="3">
        <v>15</v>
      </c>
      <c r="K8335" s="3">
        <v>505</v>
      </c>
    </row>
    <row r="8336" spans="1:11" x14ac:dyDescent="0.25">
      <c r="A8336" s="9">
        <f t="shared" si="528"/>
        <v>11</v>
      </c>
      <c r="B8336" s="9">
        <f t="shared" si="529"/>
        <v>2016</v>
      </c>
      <c r="C8336" s="9">
        <f t="shared" si="530"/>
        <v>6</v>
      </c>
      <c r="D8336" s="9" t="str">
        <f t="shared" si="531"/>
        <v>Q4</v>
      </c>
      <c r="E8336" t="s">
        <v>44</v>
      </c>
      <c r="F8336">
        <v>201611</v>
      </c>
      <c r="G8336" s="3">
        <v>18</v>
      </c>
      <c r="H8336" s="3">
        <v>0</v>
      </c>
      <c r="I8336" s="3">
        <v>79</v>
      </c>
      <c r="J8336" s="3">
        <v>80</v>
      </c>
      <c r="K8336" s="3">
        <v>2587</v>
      </c>
    </row>
    <row r="8337" spans="1:11" x14ac:dyDescent="0.25">
      <c r="A8337" s="9">
        <f t="shared" si="528"/>
        <v>11</v>
      </c>
      <c r="B8337" s="9">
        <f t="shared" si="529"/>
        <v>2016</v>
      </c>
      <c r="C8337" s="9">
        <f t="shared" si="530"/>
        <v>6</v>
      </c>
      <c r="D8337" s="9" t="str">
        <f t="shared" si="531"/>
        <v>Q4</v>
      </c>
      <c r="E8337" t="s">
        <v>44</v>
      </c>
      <c r="F8337">
        <v>201611</v>
      </c>
      <c r="G8337" s="3">
        <v>19</v>
      </c>
      <c r="H8337" s="3">
        <v>0</v>
      </c>
      <c r="I8337" s="3">
        <v>13</v>
      </c>
      <c r="J8337" s="3">
        <v>15</v>
      </c>
      <c r="K8337" s="3">
        <v>393</v>
      </c>
    </row>
    <row r="8338" spans="1:11" x14ac:dyDescent="0.25">
      <c r="A8338" s="9">
        <f t="shared" si="528"/>
        <v>11</v>
      </c>
      <c r="B8338" s="9">
        <f t="shared" si="529"/>
        <v>2016</v>
      </c>
      <c r="C8338" s="9">
        <f t="shared" si="530"/>
        <v>6</v>
      </c>
      <c r="D8338" s="9" t="str">
        <f t="shared" si="531"/>
        <v>Q4</v>
      </c>
      <c r="E8338" t="s">
        <v>44</v>
      </c>
      <c r="F8338">
        <v>201611</v>
      </c>
      <c r="G8338" s="3">
        <v>20</v>
      </c>
      <c r="H8338" s="3">
        <v>0</v>
      </c>
      <c r="I8338" s="3">
        <v>16</v>
      </c>
      <c r="J8338" s="3">
        <v>16</v>
      </c>
      <c r="K8338" s="3">
        <v>560.35</v>
      </c>
    </row>
    <row r="8339" spans="1:11" x14ac:dyDescent="0.25">
      <c r="A8339" s="9">
        <f t="shared" si="528"/>
        <v>11</v>
      </c>
      <c r="B8339" s="9">
        <f t="shared" si="529"/>
        <v>2016</v>
      </c>
      <c r="C8339" s="9">
        <f t="shared" si="530"/>
        <v>7</v>
      </c>
      <c r="D8339" s="9" t="str">
        <f t="shared" si="531"/>
        <v>Q4</v>
      </c>
      <c r="E8339" t="s">
        <v>44</v>
      </c>
      <c r="F8339">
        <v>201611</v>
      </c>
      <c r="G8339" s="3">
        <v>21</v>
      </c>
      <c r="H8339" s="3">
        <v>0</v>
      </c>
      <c r="I8339" s="3">
        <v>69</v>
      </c>
      <c r="J8339" s="3">
        <v>72</v>
      </c>
      <c r="K8339" s="3">
        <v>2327</v>
      </c>
    </row>
    <row r="8340" spans="1:11" x14ac:dyDescent="0.25">
      <c r="A8340" s="9">
        <f t="shared" si="528"/>
        <v>11</v>
      </c>
      <c r="B8340" s="9">
        <f t="shared" si="529"/>
        <v>2016</v>
      </c>
      <c r="C8340" s="9">
        <f t="shared" si="530"/>
        <v>7</v>
      </c>
      <c r="D8340" s="9" t="str">
        <f t="shared" si="531"/>
        <v>Q4</v>
      </c>
      <c r="E8340" t="s">
        <v>44</v>
      </c>
      <c r="F8340">
        <v>201611</v>
      </c>
      <c r="G8340" s="3">
        <v>22</v>
      </c>
      <c r="H8340" s="3">
        <v>0</v>
      </c>
      <c r="I8340" s="3">
        <v>11</v>
      </c>
      <c r="J8340" s="3">
        <v>12</v>
      </c>
      <c r="K8340" s="3">
        <v>409</v>
      </c>
    </row>
    <row r="8341" spans="1:11" x14ac:dyDescent="0.25">
      <c r="A8341" s="9">
        <f t="shared" si="528"/>
        <v>11</v>
      </c>
      <c r="B8341" s="9">
        <f t="shared" si="529"/>
        <v>2016</v>
      </c>
      <c r="C8341" s="9">
        <f t="shared" si="530"/>
        <v>7</v>
      </c>
      <c r="D8341" s="9" t="str">
        <f t="shared" si="531"/>
        <v>Q4</v>
      </c>
      <c r="E8341" t="s">
        <v>44</v>
      </c>
      <c r="F8341">
        <v>201611</v>
      </c>
      <c r="G8341" s="3">
        <v>23</v>
      </c>
      <c r="H8341" s="3">
        <v>0</v>
      </c>
      <c r="I8341" s="3">
        <v>11</v>
      </c>
      <c r="J8341" s="3">
        <v>11</v>
      </c>
      <c r="K8341" s="3">
        <v>327</v>
      </c>
    </row>
    <row r="8342" spans="1:11" x14ac:dyDescent="0.25">
      <c r="A8342" s="9">
        <f t="shared" si="528"/>
        <v>11</v>
      </c>
      <c r="B8342" s="9">
        <f t="shared" si="529"/>
        <v>2016</v>
      </c>
      <c r="C8342" s="9">
        <f t="shared" si="530"/>
        <v>8</v>
      </c>
      <c r="D8342" s="9" t="str">
        <f t="shared" si="531"/>
        <v>Q4</v>
      </c>
      <c r="E8342" t="s">
        <v>44</v>
      </c>
      <c r="F8342">
        <v>201611</v>
      </c>
      <c r="G8342" s="3">
        <v>24</v>
      </c>
      <c r="H8342" s="3">
        <v>0</v>
      </c>
      <c r="I8342" s="3">
        <v>73</v>
      </c>
      <c r="J8342" s="3">
        <v>75</v>
      </c>
      <c r="K8342" s="3">
        <v>2520.5</v>
      </c>
    </row>
    <row r="8343" spans="1:11" x14ac:dyDescent="0.25">
      <c r="A8343" s="9">
        <f t="shared" si="528"/>
        <v>11</v>
      </c>
      <c r="B8343" s="9">
        <f t="shared" si="529"/>
        <v>2016</v>
      </c>
      <c r="C8343" s="9">
        <f t="shared" si="530"/>
        <v>8</v>
      </c>
      <c r="D8343" s="9" t="str">
        <f t="shared" si="531"/>
        <v>Q4</v>
      </c>
      <c r="E8343" t="s">
        <v>44</v>
      </c>
      <c r="F8343">
        <v>201611</v>
      </c>
      <c r="G8343" s="3">
        <v>25</v>
      </c>
      <c r="H8343" s="3">
        <v>0</v>
      </c>
      <c r="I8343" s="3">
        <v>8</v>
      </c>
      <c r="J8343" s="3">
        <v>8</v>
      </c>
      <c r="K8343" s="3">
        <v>216</v>
      </c>
    </row>
    <row r="8344" spans="1:11" x14ac:dyDescent="0.25">
      <c r="A8344" s="9">
        <f t="shared" si="528"/>
        <v>11</v>
      </c>
      <c r="B8344" s="9">
        <f t="shared" si="529"/>
        <v>2016</v>
      </c>
      <c r="C8344" s="9">
        <f t="shared" si="530"/>
        <v>8</v>
      </c>
      <c r="D8344" s="9" t="str">
        <f t="shared" si="531"/>
        <v>Q4</v>
      </c>
      <c r="E8344" t="s">
        <v>44</v>
      </c>
      <c r="F8344">
        <v>201611</v>
      </c>
      <c r="G8344" s="3">
        <v>26</v>
      </c>
      <c r="H8344" s="3">
        <v>0</v>
      </c>
      <c r="I8344" s="3">
        <v>17</v>
      </c>
      <c r="J8344" s="3">
        <v>18</v>
      </c>
      <c r="K8344" s="3">
        <v>489.8</v>
      </c>
    </row>
    <row r="8345" spans="1:11" x14ac:dyDescent="0.25">
      <c r="A8345" s="9">
        <f t="shared" si="528"/>
        <v>11</v>
      </c>
      <c r="B8345" s="9">
        <f t="shared" si="529"/>
        <v>2016</v>
      </c>
      <c r="C8345" s="9">
        <f t="shared" si="530"/>
        <v>9</v>
      </c>
      <c r="D8345" s="9" t="str">
        <f t="shared" si="531"/>
        <v>Q4</v>
      </c>
      <c r="E8345" t="s">
        <v>44</v>
      </c>
      <c r="F8345">
        <v>201611</v>
      </c>
      <c r="G8345" s="3">
        <v>27</v>
      </c>
      <c r="H8345" s="3">
        <v>0</v>
      </c>
      <c r="I8345" s="3">
        <v>62</v>
      </c>
      <c r="J8345" s="3">
        <v>65</v>
      </c>
      <c r="K8345" s="3">
        <v>2246</v>
      </c>
    </row>
    <row r="8346" spans="1:11" x14ac:dyDescent="0.25">
      <c r="A8346" s="9">
        <f t="shared" si="528"/>
        <v>11</v>
      </c>
      <c r="B8346" s="9">
        <f t="shared" si="529"/>
        <v>2016</v>
      </c>
      <c r="C8346" s="9">
        <f t="shared" si="530"/>
        <v>9</v>
      </c>
      <c r="D8346" s="9" t="str">
        <f t="shared" si="531"/>
        <v>Q4</v>
      </c>
      <c r="E8346" t="s">
        <v>44</v>
      </c>
      <c r="F8346">
        <v>201611</v>
      </c>
      <c r="G8346" s="3">
        <v>28</v>
      </c>
      <c r="H8346" s="3">
        <v>0</v>
      </c>
      <c r="I8346" s="3">
        <v>1</v>
      </c>
      <c r="J8346" s="3">
        <v>1</v>
      </c>
      <c r="K8346" s="3">
        <v>28</v>
      </c>
    </row>
    <row r="8347" spans="1:11" x14ac:dyDescent="0.25">
      <c r="A8347" s="9">
        <f t="shared" si="528"/>
        <v>12</v>
      </c>
      <c r="B8347" s="9">
        <f t="shared" si="529"/>
        <v>2016</v>
      </c>
      <c r="C8347" s="9">
        <f t="shared" si="530"/>
        <v>0</v>
      </c>
      <c r="D8347" s="9" t="str">
        <f t="shared" si="531"/>
        <v>Q4</v>
      </c>
      <c r="E8347" t="s">
        <v>44</v>
      </c>
      <c r="F8347">
        <v>201612</v>
      </c>
      <c r="G8347" s="3">
        <v>0</v>
      </c>
      <c r="H8347" s="3">
        <v>612</v>
      </c>
      <c r="I8347" s="3">
        <v>612</v>
      </c>
      <c r="J8347" s="3">
        <v>633</v>
      </c>
      <c r="K8347" s="3">
        <v>21660.48</v>
      </c>
    </row>
    <row r="8348" spans="1:11" x14ac:dyDescent="0.25">
      <c r="A8348" s="9">
        <f t="shared" si="528"/>
        <v>12</v>
      </c>
      <c r="B8348" s="9">
        <f t="shared" si="529"/>
        <v>2016</v>
      </c>
      <c r="C8348" s="9">
        <f t="shared" si="530"/>
        <v>0</v>
      </c>
      <c r="D8348" s="9" t="str">
        <f t="shared" si="531"/>
        <v>Q4</v>
      </c>
      <c r="E8348" t="s">
        <v>44</v>
      </c>
      <c r="F8348">
        <v>201612</v>
      </c>
      <c r="G8348" s="3">
        <v>1</v>
      </c>
      <c r="H8348" s="3">
        <v>0</v>
      </c>
      <c r="I8348" s="3">
        <v>14</v>
      </c>
      <c r="J8348" s="3">
        <v>14</v>
      </c>
      <c r="K8348" s="3">
        <v>282</v>
      </c>
    </row>
    <row r="8349" spans="1:11" x14ac:dyDescent="0.25">
      <c r="A8349" s="9">
        <f t="shared" si="528"/>
        <v>12</v>
      </c>
      <c r="B8349" s="9">
        <f t="shared" si="529"/>
        <v>2016</v>
      </c>
      <c r="C8349" s="9">
        <f t="shared" si="530"/>
        <v>0</v>
      </c>
      <c r="D8349" s="9" t="str">
        <f t="shared" si="531"/>
        <v>Q4</v>
      </c>
      <c r="E8349" t="s">
        <v>44</v>
      </c>
      <c r="F8349">
        <v>201612</v>
      </c>
      <c r="G8349" s="3">
        <v>2</v>
      </c>
      <c r="H8349" s="3">
        <v>0</v>
      </c>
      <c r="I8349" s="3">
        <v>20</v>
      </c>
      <c r="J8349" s="3">
        <v>20</v>
      </c>
      <c r="K8349" s="3">
        <v>519.6</v>
      </c>
    </row>
    <row r="8350" spans="1:11" x14ac:dyDescent="0.25">
      <c r="A8350" s="9">
        <f t="shared" si="528"/>
        <v>12</v>
      </c>
      <c r="B8350" s="9">
        <f t="shared" si="529"/>
        <v>2016</v>
      </c>
      <c r="C8350" s="9">
        <f t="shared" si="530"/>
        <v>1</v>
      </c>
      <c r="D8350" s="9" t="str">
        <f t="shared" si="531"/>
        <v>Q4</v>
      </c>
      <c r="E8350" t="s">
        <v>44</v>
      </c>
      <c r="F8350">
        <v>201612</v>
      </c>
      <c r="G8350" s="3">
        <v>3</v>
      </c>
      <c r="H8350" s="3">
        <v>0</v>
      </c>
      <c r="I8350" s="3">
        <v>383</v>
      </c>
      <c r="J8350" s="3">
        <v>403</v>
      </c>
      <c r="K8350" s="3">
        <v>14025.11</v>
      </c>
    </row>
    <row r="8351" spans="1:11" x14ac:dyDescent="0.25">
      <c r="A8351" s="9">
        <f t="shared" si="528"/>
        <v>12</v>
      </c>
      <c r="B8351" s="9">
        <f t="shared" si="529"/>
        <v>2016</v>
      </c>
      <c r="C8351" s="9">
        <f t="shared" si="530"/>
        <v>1</v>
      </c>
      <c r="D8351" s="9" t="str">
        <f t="shared" si="531"/>
        <v>Q4</v>
      </c>
      <c r="E8351" t="s">
        <v>44</v>
      </c>
      <c r="F8351">
        <v>201612</v>
      </c>
      <c r="G8351" s="3">
        <v>4</v>
      </c>
      <c r="H8351" s="3">
        <v>0</v>
      </c>
      <c r="I8351" s="3">
        <v>26</v>
      </c>
      <c r="J8351" s="3">
        <v>28</v>
      </c>
      <c r="K8351" s="3">
        <v>857.5</v>
      </c>
    </row>
    <row r="8352" spans="1:11" x14ac:dyDescent="0.25">
      <c r="A8352" s="9">
        <f t="shared" si="528"/>
        <v>12</v>
      </c>
      <c r="B8352" s="9">
        <f t="shared" si="529"/>
        <v>2016</v>
      </c>
      <c r="C8352" s="9">
        <f t="shared" si="530"/>
        <v>1</v>
      </c>
      <c r="D8352" s="9" t="str">
        <f t="shared" si="531"/>
        <v>Q4</v>
      </c>
      <c r="E8352" t="s">
        <v>44</v>
      </c>
      <c r="F8352">
        <v>201612</v>
      </c>
      <c r="G8352" s="3">
        <v>5</v>
      </c>
      <c r="H8352" s="3">
        <v>0</v>
      </c>
      <c r="I8352" s="3">
        <v>16</v>
      </c>
      <c r="J8352" s="3">
        <v>16</v>
      </c>
      <c r="K8352" s="3">
        <v>456.5</v>
      </c>
    </row>
    <row r="8353" spans="1:11" x14ac:dyDescent="0.25">
      <c r="A8353" s="9">
        <f t="shared" si="528"/>
        <v>12</v>
      </c>
      <c r="B8353" s="9">
        <f t="shared" si="529"/>
        <v>2016</v>
      </c>
      <c r="C8353" s="9">
        <f t="shared" si="530"/>
        <v>2</v>
      </c>
      <c r="D8353" s="9" t="str">
        <f t="shared" si="531"/>
        <v>Q4</v>
      </c>
      <c r="E8353" t="s">
        <v>44</v>
      </c>
      <c r="F8353">
        <v>201612</v>
      </c>
      <c r="G8353" s="3">
        <v>6</v>
      </c>
      <c r="H8353" s="3">
        <v>0</v>
      </c>
      <c r="I8353" s="3">
        <v>313</v>
      </c>
      <c r="J8353" s="3">
        <v>325</v>
      </c>
      <c r="K8353" s="3">
        <v>11503.61</v>
      </c>
    </row>
    <row r="8354" spans="1:11" x14ac:dyDescent="0.25">
      <c r="A8354" s="9">
        <f t="shared" si="528"/>
        <v>12</v>
      </c>
      <c r="B8354" s="9">
        <f t="shared" si="529"/>
        <v>2016</v>
      </c>
      <c r="C8354" s="9">
        <f t="shared" si="530"/>
        <v>2</v>
      </c>
      <c r="D8354" s="9" t="str">
        <f t="shared" si="531"/>
        <v>Q4</v>
      </c>
      <c r="E8354" t="s">
        <v>44</v>
      </c>
      <c r="F8354">
        <v>201612</v>
      </c>
      <c r="G8354" s="3">
        <v>7</v>
      </c>
      <c r="H8354" s="3">
        <v>0</v>
      </c>
      <c r="I8354" s="3">
        <v>18</v>
      </c>
      <c r="J8354" s="3">
        <v>20</v>
      </c>
      <c r="K8354" s="3">
        <v>541</v>
      </c>
    </row>
    <row r="8355" spans="1:11" x14ac:dyDescent="0.25">
      <c r="A8355" s="9">
        <f t="shared" si="528"/>
        <v>12</v>
      </c>
      <c r="B8355" s="9">
        <f t="shared" si="529"/>
        <v>2016</v>
      </c>
      <c r="C8355" s="9">
        <f t="shared" si="530"/>
        <v>2</v>
      </c>
      <c r="D8355" s="9" t="str">
        <f t="shared" si="531"/>
        <v>Q4</v>
      </c>
      <c r="E8355" t="s">
        <v>44</v>
      </c>
      <c r="F8355">
        <v>201612</v>
      </c>
      <c r="G8355" s="3">
        <v>8</v>
      </c>
      <c r="H8355" s="3">
        <v>0</v>
      </c>
      <c r="I8355" s="3">
        <v>13</v>
      </c>
      <c r="J8355" s="3">
        <v>13</v>
      </c>
      <c r="K8355" s="3">
        <v>378.5</v>
      </c>
    </row>
    <row r="8356" spans="1:11" x14ac:dyDescent="0.25">
      <c r="A8356" s="9">
        <f t="shared" si="528"/>
        <v>12</v>
      </c>
      <c r="B8356" s="9">
        <f t="shared" si="529"/>
        <v>2016</v>
      </c>
      <c r="C8356" s="9">
        <f t="shared" si="530"/>
        <v>3</v>
      </c>
      <c r="D8356" s="9" t="str">
        <f t="shared" si="531"/>
        <v>Q4</v>
      </c>
      <c r="E8356" t="s">
        <v>44</v>
      </c>
      <c r="F8356">
        <v>201612</v>
      </c>
      <c r="G8356" s="3">
        <v>9</v>
      </c>
      <c r="H8356" s="3">
        <v>0</v>
      </c>
      <c r="I8356" s="3">
        <v>228</v>
      </c>
      <c r="J8356" s="3">
        <v>234</v>
      </c>
      <c r="K8356" s="3">
        <v>7948.11</v>
      </c>
    </row>
    <row r="8357" spans="1:11" x14ac:dyDescent="0.25">
      <c r="A8357" s="9">
        <f t="shared" si="528"/>
        <v>12</v>
      </c>
      <c r="B8357" s="9">
        <f t="shared" si="529"/>
        <v>2016</v>
      </c>
      <c r="C8357" s="9">
        <f t="shared" si="530"/>
        <v>3</v>
      </c>
      <c r="D8357" s="9" t="str">
        <f t="shared" si="531"/>
        <v>Q4</v>
      </c>
      <c r="E8357" t="s">
        <v>44</v>
      </c>
      <c r="F8357">
        <v>201612</v>
      </c>
      <c r="G8357" s="3">
        <v>10</v>
      </c>
      <c r="H8357" s="3">
        <v>0</v>
      </c>
      <c r="I8357" s="3">
        <v>18</v>
      </c>
      <c r="J8357" s="3">
        <v>19</v>
      </c>
      <c r="K8357" s="3">
        <v>584</v>
      </c>
    </row>
    <row r="8358" spans="1:11" x14ac:dyDescent="0.25">
      <c r="A8358" s="9">
        <f t="shared" si="528"/>
        <v>12</v>
      </c>
      <c r="B8358" s="9">
        <f t="shared" si="529"/>
        <v>2016</v>
      </c>
      <c r="C8358" s="9">
        <f t="shared" si="530"/>
        <v>3</v>
      </c>
      <c r="D8358" s="9" t="str">
        <f t="shared" si="531"/>
        <v>Q4</v>
      </c>
      <c r="E8358" t="s">
        <v>44</v>
      </c>
      <c r="F8358">
        <v>201612</v>
      </c>
      <c r="G8358" s="3">
        <v>11</v>
      </c>
      <c r="H8358" s="3">
        <v>0</v>
      </c>
      <c r="I8358" s="3">
        <v>31</v>
      </c>
      <c r="J8358" s="3">
        <v>32</v>
      </c>
      <c r="K8358" s="3">
        <v>1045</v>
      </c>
    </row>
    <row r="8359" spans="1:11" x14ac:dyDescent="0.25">
      <c r="A8359" s="9">
        <f t="shared" si="528"/>
        <v>12</v>
      </c>
      <c r="B8359" s="9">
        <f t="shared" si="529"/>
        <v>2016</v>
      </c>
      <c r="C8359" s="9">
        <f t="shared" si="530"/>
        <v>4</v>
      </c>
      <c r="D8359" s="9" t="str">
        <f t="shared" si="531"/>
        <v>Q4</v>
      </c>
      <c r="E8359" t="s">
        <v>44</v>
      </c>
      <c r="F8359">
        <v>201612</v>
      </c>
      <c r="G8359" s="3">
        <v>12</v>
      </c>
      <c r="H8359" s="3">
        <v>0</v>
      </c>
      <c r="I8359" s="3">
        <v>216</v>
      </c>
      <c r="J8359" s="3">
        <v>227</v>
      </c>
      <c r="K8359" s="3">
        <v>7822.11</v>
      </c>
    </row>
    <row r="8360" spans="1:11" x14ac:dyDescent="0.25">
      <c r="A8360" s="9">
        <f t="shared" si="528"/>
        <v>12</v>
      </c>
      <c r="B8360" s="9">
        <f t="shared" si="529"/>
        <v>2016</v>
      </c>
      <c r="C8360" s="9">
        <f t="shared" si="530"/>
        <v>4</v>
      </c>
      <c r="D8360" s="9" t="str">
        <f t="shared" si="531"/>
        <v>Q4</v>
      </c>
      <c r="E8360" t="s">
        <v>44</v>
      </c>
      <c r="F8360">
        <v>201612</v>
      </c>
      <c r="G8360" s="3">
        <v>13</v>
      </c>
      <c r="H8360" s="3">
        <v>0</v>
      </c>
      <c r="I8360" s="3">
        <v>14</v>
      </c>
      <c r="J8360" s="3">
        <v>17</v>
      </c>
      <c r="K8360" s="3">
        <v>354.6</v>
      </c>
    </row>
    <row r="8361" spans="1:11" x14ac:dyDescent="0.25">
      <c r="A8361" s="9">
        <f t="shared" si="528"/>
        <v>12</v>
      </c>
      <c r="B8361" s="9">
        <f t="shared" si="529"/>
        <v>2016</v>
      </c>
      <c r="C8361" s="9">
        <f t="shared" si="530"/>
        <v>4</v>
      </c>
      <c r="D8361" s="9" t="str">
        <f t="shared" si="531"/>
        <v>Q4</v>
      </c>
      <c r="E8361" t="s">
        <v>44</v>
      </c>
      <c r="F8361">
        <v>201612</v>
      </c>
      <c r="G8361" s="3">
        <v>14</v>
      </c>
      <c r="H8361" s="3">
        <v>0</v>
      </c>
      <c r="I8361" s="3">
        <v>21</v>
      </c>
      <c r="J8361" s="3">
        <v>22</v>
      </c>
      <c r="K8361" s="3">
        <v>621.5</v>
      </c>
    </row>
    <row r="8362" spans="1:11" x14ac:dyDescent="0.25">
      <c r="A8362" s="9">
        <f t="shared" si="528"/>
        <v>12</v>
      </c>
      <c r="B8362" s="9">
        <f t="shared" si="529"/>
        <v>2016</v>
      </c>
      <c r="C8362" s="9">
        <f t="shared" si="530"/>
        <v>5</v>
      </c>
      <c r="D8362" s="9" t="str">
        <f t="shared" si="531"/>
        <v>Q4</v>
      </c>
      <c r="E8362" t="s">
        <v>44</v>
      </c>
      <c r="F8362">
        <v>201612</v>
      </c>
      <c r="G8362" s="3">
        <v>15</v>
      </c>
      <c r="H8362" s="3">
        <v>0</v>
      </c>
      <c r="I8362" s="3">
        <v>194</v>
      </c>
      <c r="J8362" s="3">
        <v>196</v>
      </c>
      <c r="K8362" s="3">
        <v>6325.61</v>
      </c>
    </row>
    <row r="8363" spans="1:11" x14ac:dyDescent="0.25">
      <c r="A8363" s="9">
        <f t="shared" si="528"/>
        <v>12</v>
      </c>
      <c r="B8363" s="9">
        <f t="shared" si="529"/>
        <v>2016</v>
      </c>
      <c r="C8363" s="9">
        <f t="shared" si="530"/>
        <v>5</v>
      </c>
      <c r="D8363" s="9" t="str">
        <f t="shared" si="531"/>
        <v>Q4</v>
      </c>
      <c r="E8363" t="s">
        <v>44</v>
      </c>
      <c r="F8363">
        <v>201612</v>
      </c>
      <c r="G8363" s="3">
        <v>16</v>
      </c>
      <c r="H8363" s="3">
        <v>0</v>
      </c>
      <c r="I8363" s="3">
        <v>34</v>
      </c>
      <c r="J8363" s="3">
        <v>39</v>
      </c>
      <c r="K8363" s="3">
        <v>1049</v>
      </c>
    </row>
    <row r="8364" spans="1:11" x14ac:dyDescent="0.25">
      <c r="A8364" s="9">
        <f t="shared" si="528"/>
        <v>12</v>
      </c>
      <c r="B8364" s="9">
        <f t="shared" si="529"/>
        <v>2016</v>
      </c>
      <c r="C8364" s="9">
        <f t="shared" si="530"/>
        <v>5</v>
      </c>
      <c r="D8364" s="9" t="str">
        <f t="shared" si="531"/>
        <v>Q4</v>
      </c>
      <c r="E8364" t="s">
        <v>44</v>
      </c>
      <c r="F8364">
        <v>201612</v>
      </c>
      <c r="G8364" s="3">
        <v>17</v>
      </c>
      <c r="H8364" s="3">
        <v>0</v>
      </c>
      <c r="I8364" s="3">
        <v>19</v>
      </c>
      <c r="J8364" s="3">
        <v>20</v>
      </c>
      <c r="K8364" s="3">
        <v>471.4</v>
      </c>
    </row>
    <row r="8365" spans="1:11" x14ac:dyDescent="0.25">
      <c r="A8365" s="9">
        <f t="shared" si="528"/>
        <v>12</v>
      </c>
      <c r="B8365" s="9">
        <f t="shared" si="529"/>
        <v>2016</v>
      </c>
      <c r="C8365" s="9">
        <f t="shared" si="530"/>
        <v>6</v>
      </c>
      <c r="D8365" s="9" t="str">
        <f t="shared" si="531"/>
        <v>Q4</v>
      </c>
      <c r="E8365" t="s">
        <v>44</v>
      </c>
      <c r="F8365">
        <v>201612</v>
      </c>
      <c r="G8365" s="3">
        <v>18</v>
      </c>
      <c r="H8365" s="3">
        <v>0</v>
      </c>
      <c r="I8365" s="3">
        <v>155</v>
      </c>
      <c r="J8365" s="3">
        <v>157</v>
      </c>
      <c r="K8365" s="3">
        <v>5027.99</v>
      </c>
    </row>
    <row r="8366" spans="1:11" x14ac:dyDescent="0.25">
      <c r="A8366" s="9">
        <f t="shared" si="528"/>
        <v>12</v>
      </c>
      <c r="B8366" s="9">
        <f t="shared" si="529"/>
        <v>2016</v>
      </c>
      <c r="C8366" s="9">
        <f t="shared" si="530"/>
        <v>6</v>
      </c>
      <c r="D8366" s="9" t="str">
        <f t="shared" si="531"/>
        <v>Q4</v>
      </c>
      <c r="E8366" t="s">
        <v>44</v>
      </c>
      <c r="F8366">
        <v>201612</v>
      </c>
      <c r="G8366" s="3">
        <v>19</v>
      </c>
      <c r="H8366" s="3">
        <v>0</v>
      </c>
      <c r="I8366" s="3">
        <v>23</v>
      </c>
      <c r="J8366" s="3">
        <v>23</v>
      </c>
      <c r="K8366" s="3">
        <v>625.9</v>
      </c>
    </row>
    <row r="8367" spans="1:11" x14ac:dyDescent="0.25">
      <c r="A8367" s="9">
        <f t="shared" si="528"/>
        <v>12</v>
      </c>
      <c r="B8367" s="9">
        <f t="shared" si="529"/>
        <v>2016</v>
      </c>
      <c r="C8367" s="9">
        <f t="shared" si="530"/>
        <v>6</v>
      </c>
      <c r="D8367" s="9" t="str">
        <f t="shared" si="531"/>
        <v>Q4</v>
      </c>
      <c r="E8367" t="s">
        <v>44</v>
      </c>
      <c r="F8367">
        <v>201612</v>
      </c>
      <c r="G8367" s="3">
        <v>20</v>
      </c>
      <c r="H8367" s="3">
        <v>0</v>
      </c>
      <c r="I8367" s="3">
        <v>20</v>
      </c>
      <c r="J8367" s="3">
        <v>22</v>
      </c>
      <c r="K8367" s="3">
        <v>584</v>
      </c>
    </row>
    <row r="8368" spans="1:11" x14ac:dyDescent="0.25">
      <c r="A8368" s="9">
        <f t="shared" si="528"/>
        <v>12</v>
      </c>
      <c r="B8368" s="9">
        <f t="shared" si="529"/>
        <v>2016</v>
      </c>
      <c r="C8368" s="9">
        <f t="shared" si="530"/>
        <v>7</v>
      </c>
      <c r="D8368" s="9" t="str">
        <f t="shared" si="531"/>
        <v>Q4</v>
      </c>
      <c r="E8368" t="s">
        <v>44</v>
      </c>
      <c r="F8368">
        <v>201612</v>
      </c>
      <c r="G8368" s="3">
        <v>21</v>
      </c>
      <c r="H8368" s="3">
        <v>0</v>
      </c>
      <c r="I8368" s="3">
        <v>132</v>
      </c>
      <c r="J8368" s="3">
        <v>136</v>
      </c>
      <c r="K8368" s="3">
        <v>4459</v>
      </c>
    </row>
    <row r="8369" spans="1:11" x14ac:dyDescent="0.25">
      <c r="A8369" s="9">
        <f t="shared" si="528"/>
        <v>12</v>
      </c>
      <c r="B8369" s="9">
        <f t="shared" si="529"/>
        <v>2016</v>
      </c>
      <c r="C8369" s="9">
        <f t="shared" si="530"/>
        <v>7</v>
      </c>
      <c r="D8369" s="9" t="str">
        <f t="shared" si="531"/>
        <v>Q4</v>
      </c>
      <c r="E8369" t="s">
        <v>44</v>
      </c>
      <c r="F8369">
        <v>201612</v>
      </c>
      <c r="G8369" s="3">
        <v>22</v>
      </c>
      <c r="H8369" s="3">
        <v>0</v>
      </c>
      <c r="I8369" s="3">
        <v>25</v>
      </c>
      <c r="J8369" s="3">
        <v>27</v>
      </c>
      <c r="K8369" s="3">
        <v>624</v>
      </c>
    </row>
    <row r="8370" spans="1:11" x14ac:dyDescent="0.25">
      <c r="A8370" s="9">
        <f t="shared" si="528"/>
        <v>12</v>
      </c>
      <c r="B8370" s="9">
        <f t="shared" si="529"/>
        <v>2016</v>
      </c>
      <c r="C8370" s="9">
        <f t="shared" si="530"/>
        <v>7</v>
      </c>
      <c r="D8370" s="9" t="str">
        <f t="shared" si="531"/>
        <v>Q4</v>
      </c>
      <c r="E8370" t="s">
        <v>44</v>
      </c>
      <c r="F8370">
        <v>201612</v>
      </c>
      <c r="G8370" s="3">
        <v>23</v>
      </c>
      <c r="H8370" s="3">
        <v>0</v>
      </c>
      <c r="I8370" s="3">
        <v>22</v>
      </c>
      <c r="J8370" s="3">
        <v>24</v>
      </c>
      <c r="K8370" s="3">
        <v>764.55</v>
      </c>
    </row>
    <row r="8371" spans="1:11" x14ac:dyDescent="0.25">
      <c r="A8371" s="9">
        <f t="shared" si="528"/>
        <v>12</v>
      </c>
      <c r="B8371" s="9">
        <f t="shared" si="529"/>
        <v>2016</v>
      </c>
      <c r="C8371" s="9">
        <f t="shared" si="530"/>
        <v>8</v>
      </c>
      <c r="D8371" s="9" t="str">
        <f t="shared" si="531"/>
        <v>Q4</v>
      </c>
      <c r="E8371" t="s">
        <v>44</v>
      </c>
      <c r="F8371">
        <v>201612</v>
      </c>
      <c r="G8371" s="3">
        <v>24</v>
      </c>
      <c r="H8371" s="3">
        <v>0</v>
      </c>
      <c r="I8371" s="3">
        <v>122</v>
      </c>
      <c r="J8371" s="3">
        <v>123</v>
      </c>
      <c r="K8371" s="3">
        <v>3890</v>
      </c>
    </row>
    <row r="8372" spans="1:11" x14ac:dyDescent="0.25">
      <c r="A8372" s="9">
        <f t="shared" si="528"/>
        <v>12</v>
      </c>
      <c r="B8372" s="9">
        <f t="shared" si="529"/>
        <v>2016</v>
      </c>
      <c r="C8372" s="9">
        <f t="shared" si="530"/>
        <v>8</v>
      </c>
      <c r="D8372" s="9" t="str">
        <f t="shared" si="531"/>
        <v>Q4</v>
      </c>
      <c r="E8372" t="s">
        <v>44</v>
      </c>
      <c r="F8372">
        <v>201612</v>
      </c>
      <c r="G8372" s="3">
        <v>25</v>
      </c>
      <c r="H8372" s="3">
        <v>0</v>
      </c>
      <c r="I8372" s="3">
        <v>26</v>
      </c>
      <c r="J8372" s="3">
        <v>27</v>
      </c>
      <c r="K8372" s="3">
        <v>633</v>
      </c>
    </row>
    <row r="8373" spans="1:11" x14ac:dyDescent="0.25">
      <c r="A8373" s="9">
        <f t="shared" si="528"/>
        <v>12</v>
      </c>
      <c r="B8373" s="9">
        <f t="shared" si="529"/>
        <v>2016</v>
      </c>
      <c r="C8373" s="9">
        <f t="shared" si="530"/>
        <v>8</v>
      </c>
      <c r="D8373" s="9" t="str">
        <f t="shared" si="531"/>
        <v>Q4</v>
      </c>
      <c r="E8373" t="s">
        <v>44</v>
      </c>
      <c r="F8373">
        <v>201612</v>
      </c>
      <c r="G8373" s="3">
        <v>26</v>
      </c>
      <c r="H8373" s="3">
        <v>0</v>
      </c>
      <c r="I8373" s="3">
        <v>27</v>
      </c>
      <c r="J8373" s="3">
        <v>28</v>
      </c>
      <c r="K8373" s="3">
        <v>796</v>
      </c>
    </row>
    <row r="8374" spans="1:11" x14ac:dyDescent="0.25">
      <c r="A8374" s="9">
        <f t="shared" si="528"/>
        <v>12</v>
      </c>
      <c r="B8374" s="9">
        <f t="shared" si="529"/>
        <v>2016</v>
      </c>
      <c r="C8374" s="9">
        <f t="shared" si="530"/>
        <v>9</v>
      </c>
      <c r="D8374" s="9" t="str">
        <f t="shared" si="531"/>
        <v>Q4</v>
      </c>
      <c r="E8374" t="s">
        <v>44</v>
      </c>
      <c r="F8374">
        <v>201612</v>
      </c>
      <c r="G8374" s="3">
        <v>27</v>
      </c>
      <c r="H8374" s="3">
        <v>0</v>
      </c>
      <c r="I8374" s="3">
        <v>44</v>
      </c>
      <c r="J8374" s="3">
        <v>44</v>
      </c>
      <c r="K8374" s="3">
        <v>1306</v>
      </c>
    </row>
    <row r="8375" spans="1:11" x14ac:dyDescent="0.25">
      <c r="A8375" s="9">
        <f t="shared" si="528"/>
        <v>1</v>
      </c>
      <c r="B8375" s="9">
        <f t="shared" si="529"/>
        <v>2017</v>
      </c>
      <c r="C8375" s="9">
        <f t="shared" si="530"/>
        <v>0</v>
      </c>
      <c r="D8375" s="9" t="str">
        <f t="shared" si="531"/>
        <v>Q1</v>
      </c>
      <c r="E8375" t="s">
        <v>44</v>
      </c>
      <c r="F8375">
        <v>201701</v>
      </c>
      <c r="G8375" s="3">
        <v>0</v>
      </c>
      <c r="H8375" s="3">
        <v>492</v>
      </c>
      <c r="I8375" s="3">
        <v>492</v>
      </c>
      <c r="J8375" s="3">
        <v>505</v>
      </c>
      <c r="K8375" s="3">
        <v>18044.62</v>
      </c>
    </row>
    <row r="8376" spans="1:11" x14ac:dyDescent="0.25">
      <c r="A8376" s="9">
        <f t="shared" si="528"/>
        <v>1</v>
      </c>
      <c r="B8376" s="9">
        <f t="shared" si="529"/>
        <v>2017</v>
      </c>
      <c r="C8376" s="9">
        <f t="shared" si="530"/>
        <v>0</v>
      </c>
      <c r="D8376" s="9" t="str">
        <f t="shared" si="531"/>
        <v>Q1</v>
      </c>
      <c r="E8376" t="s">
        <v>44</v>
      </c>
      <c r="F8376">
        <v>201701</v>
      </c>
      <c r="G8376" s="3">
        <v>1</v>
      </c>
      <c r="H8376" s="3">
        <v>0</v>
      </c>
      <c r="I8376" s="3">
        <v>9</v>
      </c>
      <c r="J8376" s="3">
        <v>9</v>
      </c>
      <c r="K8376" s="3">
        <v>90.5</v>
      </c>
    </row>
    <row r="8377" spans="1:11" x14ac:dyDescent="0.25">
      <c r="A8377" s="9">
        <f t="shared" si="528"/>
        <v>1</v>
      </c>
      <c r="B8377" s="9">
        <f t="shared" si="529"/>
        <v>2017</v>
      </c>
      <c r="C8377" s="9">
        <f t="shared" si="530"/>
        <v>0</v>
      </c>
      <c r="D8377" s="9" t="str">
        <f t="shared" si="531"/>
        <v>Q1</v>
      </c>
      <c r="E8377" t="s">
        <v>44</v>
      </c>
      <c r="F8377">
        <v>201701</v>
      </c>
      <c r="G8377" s="3">
        <v>2</v>
      </c>
      <c r="H8377" s="3">
        <v>0</v>
      </c>
      <c r="I8377" s="3">
        <v>16</v>
      </c>
      <c r="J8377" s="3">
        <v>16</v>
      </c>
      <c r="K8377" s="3">
        <v>636.5</v>
      </c>
    </row>
    <row r="8378" spans="1:11" x14ac:dyDescent="0.25">
      <c r="A8378" s="9">
        <f t="shared" si="528"/>
        <v>1</v>
      </c>
      <c r="B8378" s="9">
        <f t="shared" si="529"/>
        <v>2017</v>
      </c>
      <c r="C8378" s="9">
        <f t="shared" si="530"/>
        <v>1</v>
      </c>
      <c r="D8378" s="9" t="str">
        <f t="shared" si="531"/>
        <v>Q1</v>
      </c>
      <c r="E8378" t="s">
        <v>44</v>
      </c>
      <c r="F8378">
        <v>201701</v>
      </c>
      <c r="G8378" s="3">
        <v>3</v>
      </c>
      <c r="H8378" s="3">
        <v>0</v>
      </c>
      <c r="I8378" s="3">
        <v>332</v>
      </c>
      <c r="J8378" s="3">
        <v>347</v>
      </c>
      <c r="K8378" s="3">
        <v>12349.11</v>
      </c>
    </row>
    <row r="8379" spans="1:11" x14ac:dyDescent="0.25">
      <c r="A8379" s="9">
        <f t="shared" si="528"/>
        <v>1</v>
      </c>
      <c r="B8379" s="9">
        <f t="shared" si="529"/>
        <v>2017</v>
      </c>
      <c r="C8379" s="9">
        <f t="shared" si="530"/>
        <v>1</v>
      </c>
      <c r="D8379" s="9" t="str">
        <f t="shared" si="531"/>
        <v>Q1</v>
      </c>
      <c r="E8379" t="s">
        <v>44</v>
      </c>
      <c r="F8379">
        <v>201701</v>
      </c>
      <c r="G8379" s="3">
        <v>4</v>
      </c>
      <c r="H8379" s="3">
        <v>0</v>
      </c>
      <c r="I8379" s="3">
        <v>18</v>
      </c>
      <c r="J8379" s="3">
        <v>20</v>
      </c>
      <c r="K8379" s="3">
        <v>452</v>
      </c>
    </row>
    <row r="8380" spans="1:11" x14ac:dyDescent="0.25">
      <c r="A8380" s="9">
        <f t="shared" si="528"/>
        <v>1</v>
      </c>
      <c r="B8380" s="9">
        <f t="shared" si="529"/>
        <v>2017</v>
      </c>
      <c r="C8380" s="9">
        <f t="shared" si="530"/>
        <v>1</v>
      </c>
      <c r="D8380" s="9" t="str">
        <f t="shared" si="531"/>
        <v>Q1</v>
      </c>
      <c r="E8380" t="s">
        <v>44</v>
      </c>
      <c r="F8380">
        <v>201701</v>
      </c>
      <c r="G8380" s="3">
        <v>5</v>
      </c>
      <c r="H8380" s="3">
        <v>0</v>
      </c>
      <c r="I8380" s="3">
        <v>18</v>
      </c>
      <c r="J8380" s="3">
        <v>20</v>
      </c>
      <c r="K8380" s="3">
        <v>604</v>
      </c>
    </row>
    <row r="8381" spans="1:11" x14ac:dyDescent="0.25">
      <c r="A8381" s="9">
        <f t="shared" si="528"/>
        <v>1</v>
      </c>
      <c r="B8381" s="9">
        <f t="shared" si="529"/>
        <v>2017</v>
      </c>
      <c r="C8381" s="9">
        <f t="shared" si="530"/>
        <v>2</v>
      </c>
      <c r="D8381" s="9" t="str">
        <f t="shared" si="531"/>
        <v>Q1</v>
      </c>
      <c r="E8381" t="s">
        <v>44</v>
      </c>
      <c r="F8381">
        <v>201701</v>
      </c>
      <c r="G8381" s="3">
        <v>6</v>
      </c>
      <c r="H8381" s="3">
        <v>0</v>
      </c>
      <c r="I8381" s="3">
        <v>253</v>
      </c>
      <c r="J8381" s="3">
        <v>270</v>
      </c>
      <c r="K8381" s="3">
        <v>9480.11</v>
      </c>
    </row>
    <row r="8382" spans="1:11" x14ac:dyDescent="0.25">
      <c r="A8382" s="9">
        <f t="shared" si="528"/>
        <v>1</v>
      </c>
      <c r="B8382" s="9">
        <f t="shared" si="529"/>
        <v>2017</v>
      </c>
      <c r="C8382" s="9">
        <f t="shared" si="530"/>
        <v>2</v>
      </c>
      <c r="D8382" s="9" t="str">
        <f t="shared" si="531"/>
        <v>Q1</v>
      </c>
      <c r="E8382" t="s">
        <v>44</v>
      </c>
      <c r="F8382">
        <v>201701</v>
      </c>
      <c r="G8382" s="3">
        <v>7</v>
      </c>
      <c r="H8382" s="3">
        <v>0</v>
      </c>
      <c r="I8382" s="3">
        <v>16</v>
      </c>
      <c r="J8382" s="3">
        <v>19</v>
      </c>
      <c r="K8382" s="3">
        <v>603</v>
      </c>
    </row>
    <row r="8383" spans="1:11" x14ac:dyDescent="0.25">
      <c r="A8383" s="9">
        <f t="shared" si="528"/>
        <v>1</v>
      </c>
      <c r="B8383" s="9">
        <f t="shared" si="529"/>
        <v>2017</v>
      </c>
      <c r="C8383" s="9">
        <f t="shared" si="530"/>
        <v>2</v>
      </c>
      <c r="D8383" s="9" t="str">
        <f t="shared" si="531"/>
        <v>Q1</v>
      </c>
      <c r="E8383" t="s">
        <v>44</v>
      </c>
      <c r="F8383">
        <v>201701</v>
      </c>
      <c r="G8383" s="3">
        <v>8</v>
      </c>
      <c r="H8383" s="3">
        <v>0</v>
      </c>
      <c r="I8383" s="3">
        <v>14</v>
      </c>
      <c r="J8383" s="3">
        <v>14</v>
      </c>
      <c r="K8383" s="3">
        <v>392.8</v>
      </c>
    </row>
    <row r="8384" spans="1:11" x14ac:dyDescent="0.25">
      <c r="A8384" s="9">
        <f t="shared" si="528"/>
        <v>1</v>
      </c>
      <c r="B8384" s="9">
        <f t="shared" si="529"/>
        <v>2017</v>
      </c>
      <c r="C8384" s="9">
        <f t="shared" si="530"/>
        <v>3</v>
      </c>
      <c r="D8384" s="9" t="str">
        <f t="shared" si="531"/>
        <v>Q1</v>
      </c>
      <c r="E8384" t="s">
        <v>44</v>
      </c>
      <c r="F8384">
        <v>201701</v>
      </c>
      <c r="G8384" s="3">
        <v>9</v>
      </c>
      <c r="H8384" s="3">
        <v>0</v>
      </c>
      <c r="I8384" s="3">
        <v>203</v>
      </c>
      <c r="J8384" s="3">
        <v>216</v>
      </c>
      <c r="K8384" s="3">
        <v>7484.11</v>
      </c>
    </row>
    <row r="8385" spans="1:11" x14ac:dyDescent="0.25">
      <c r="A8385" s="9">
        <f t="shared" si="528"/>
        <v>1</v>
      </c>
      <c r="B8385" s="9">
        <f t="shared" si="529"/>
        <v>2017</v>
      </c>
      <c r="C8385" s="9">
        <f t="shared" si="530"/>
        <v>3</v>
      </c>
      <c r="D8385" s="9" t="str">
        <f t="shared" si="531"/>
        <v>Q1</v>
      </c>
      <c r="E8385" t="s">
        <v>44</v>
      </c>
      <c r="F8385">
        <v>201701</v>
      </c>
      <c r="G8385" s="3">
        <v>10</v>
      </c>
      <c r="H8385" s="3">
        <v>0</v>
      </c>
      <c r="I8385" s="3">
        <v>23</v>
      </c>
      <c r="J8385" s="3">
        <v>23</v>
      </c>
      <c r="K8385" s="3">
        <v>869.5</v>
      </c>
    </row>
    <row r="8386" spans="1:11" x14ac:dyDescent="0.25">
      <c r="A8386" s="9">
        <f t="shared" si="528"/>
        <v>1</v>
      </c>
      <c r="B8386" s="9">
        <f t="shared" si="529"/>
        <v>2017</v>
      </c>
      <c r="C8386" s="9">
        <f t="shared" si="530"/>
        <v>3</v>
      </c>
      <c r="D8386" s="9" t="str">
        <f t="shared" si="531"/>
        <v>Q1</v>
      </c>
      <c r="E8386" t="s">
        <v>44</v>
      </c>
      <c r="F8386">
        <v>201701</v>
      </c>
      <c r="G8386" s="3">
        <v>11</v>
      </c>
      <c r="H8386" s="3">
        <v>0</v>
      </c>
      <c r="I8386" s="3">
        <v>10</v>
      </c>
      <c r="J8386" s="3">
        <v>10</v>
      </c>
      <c r="K8386" s="3">
        <v>323</v>
      </c>
    </row>
    <row r="8387" spans="1:11" x14ac:dyDescent="0.25">
      <c r="A8387" s="9">
        <f t="shared" si="528"/>
        <v>1</v>
      </c>
      <c r="B8387" s="9">
        <f t="shared" si="529"/>
        <v>2017</v>
      </c>
      <c r="C8387" s="9">
        <f t="shared" si="530"/>
        <v>4</v>
      </c>
      <c r="D8387" s="9" t="str">
        <f t="shared" si="531"/>
        <v>Q1</v>
      </c>
      <c r="E8387" t="s">
        <v>44</v>
      </c>
      <c r="F8387">
        <v>201701</v>
      </c>
      <c r="G8387" s="3">
        <v>12</v>
      </c>
      <c r="H8387" s="3">
        <v>0</v>
      </c>
      <c r="I8387" s="3">
        <v>179</v>
      </c>
      <c r="J8387" s="3">
        <v>184</v>
      </c>
      <c r="K8387" s="3">
        <v>6261.11</v>
      </c>
    </row>
    <row r="8388" spans="1:11" x14ac:dyDescent="0.25">
      <c r="A8388" s="9">
        <f t="shared" si="528"/>
        <v>1</v>
      </c>
      <c r="B8388" s="9">
        <f t="shared" si="529"/>
        <v>2017</v>
      </c>
      <c r="C8388" s="9">
        <f t="shared" si="530"/>
        <v>4</v>
      </c>
      <c r="D8388" s="9" t="str">
        <f t="shared" si="531"/>
        <v>Q1</v>
      </c>
      <c r="E8388" t="s">
        <v>44</v>
      </c>
      <c r="F8388">
        <v>201701</v>
      </c>
      <c r="G8388" s="3">
        <v>13</v>
      </c>
      <c r="H8388" s="3">
        <v>0</v>
      </c>
      <c r="I8388" s="3">
        <v>17</v>
      </c>
      <c r="J8388" s="3">
        <v>17</v>
      </c>
      <c r="K8388" s="3">
        <v>523</v>
      </c>
    </row>
    <row r="8389" spans="1:11" x14ac:dyDescent="0.25">
      <c r="A8389" s="9">
        <f t="shared" si="528"/>
        <v>1</v>
      </c>
      <c r="B8389" s="9">
        <f t="shared" si="529"/>
        <v>2017</v>
      </c>
      <c r="C8389" s="9">
        <f t="shared" si="530"/>
        <v>4</v>
      </c>
      <c r="D8389" s="9" t="str">
        <f t="shared" si="531"/>
        <v>Q1</v>
      </c>
      <c r="E8389" t="s">
        <v>44</v>
      </c>
      <c r="F8389">
        <v>201701</v>
      </c>
      <c r="G8389" s="3">
        <v>14</v>
      </c>
      <c r="H8389" s="3">
        <v>0</v>
      </c>
      <c r="I8389" s="3">
        <v>17</v>
      </c>
      <c r="J8389" s="3">
        <v>18</v>
      </c>
      <c r="K8389" s="3">
        <v>457.2</v>
      </c>
    </row>
    <row r="8390" spans="1:11" x14ac:dyDescent="0.25">
      <c r="A8390" s="9">
        <f t="shared" si="528"/>
        <v>1</v>
      </c>
      <c r="B8390" s="9">
        <f t="shared" si="529"/>
        <v>2017</v>
      </c>
      <c r="C8390" s="9">
        <f t="shared" si="530"/>
        <v>5</v>
      </c>
      <c r="D8390" s="9" t="str">
        <f t="shared" si="531"/>
        <v>Q1</v>
      </c>
      <c r="E8390" t="s">
        <v>44</v>
      </c>
      <c r="F8390">
        <v>201701</v>
      </c>
      <c r="G8390" s="3">
        <v>15</v>
      </c>
      <c r="H8390" s="3">
        <v>0</v>
      </c>
      <c r="I8390" s="3">
        <v>160</v>
      </c>
      <c r="J8390" s="3">
        <v>167</v>
      </c>
      <c r="K8390" s="3">
        <v>5448.16</v>
      </c>
    </row>
    <row r="8391" spans="1:11" x14ac:dyDescent="0.25">
      <c r="A8391" s="9">
        <f t="shared" si="528"/>
        <v>1</v>
      </c>
      <c r="B8391" s="9">
        <f t="shared" si="529"/>
        <v>2017</v>
      </c>
      <c r="C8391" s="9">
        <f t="shared" si="530"/>
        <v>5</v>
      </c>
      <c r="D8391" s="9" t="str">
        <f t="shared" si="531"/>
        <v>Q1</v>
      </c>
      <c r="E8391" t="s">
        <v>44</v>
      </c>
      <c r="F8391">
        <v>201701</v>
      </c>
      <c r="G8391" s="3">
        <v>16</v>
      </c>
      <c r="H8391" s="3">
        <v>0</v>
      </c>
      <c r="I8391" s="3">
        <v>11</v>
      </c>
      <c r="J8391" s="3">
        <v>11</v>
      </c>
      <c r="K8391" s="3">
        <v>353</v>
      </c>
    </row>
    <row r="8392" spans="1:11" x14ac:dyDescent="0.25">
      <c r="A8392" s="9">
        <f t="shared" si="528"/>
        <v>1</v>
      </c>
      <c r="B8392" s="9">
        <f t="shared" si="529"/>
        <v>2017</v>
      </c>
      <c r="C8392" s="9">
        <f t="shared" si="530"/>
        <v>5</v>
      </c>
      <c r="D8392" s="9" t="str">
        <f t="shared" si="531"/>
        <v>Q1</v>
      </c>
      <c r="E8392" t="s">
        <v>44</v>
      </c>
      <c r="F8392">
        <v>201701</v>
      </c>
      <c r="G8392" s="3">
        <v>17</v>
      </c>
      <c r="H8392" s="3">
        <v>0</v>
      </c>
      <c r="I8392" s="3">
        <v>15</v>
      </c>
      <c r="J8392" s="3">
        <v>15</v>
      </c>
      <c r="K8392" s="3">
        <v>486</v>
      </c>
    </row>
    <row r="8393" spans="1:11" x14ac:dyDescent="0.25">
      <c r="A8393" s="9">
        <f t="shared" si="528"/>
        <v>1</v>
      </c>
      <c r="B8393" s="9">
        <f t="shared" si="529"/>
        <v>2017</v>
      </c>
      <c r="C8393" s="9">
        <f t="shared" si="530"/>
        <v>6</v>
      </c>
      <c r="D8393" s="9" t="str">
        <f t="shared" si="531"/>
        <v>Q1</v>
      </c>
      <c r="E8393" t="s">
        <v>44</v>
      </c>
      <c r="F8393">
        <v>201701</v>
      </c>
      <c r="G8393" s="3">
        <v>18</v>
      </c>
      <c r="H8393" s="3">
        <v>0</v>
      </c>
      <c r="I8393" s="3">
        <v>129</v>
      </c>
      <c r="J8393" s="3">
        <v>133</v>
      </c>
      <c r="K8393" s="3">
        <v>4406</v>
      </c>
    </row>
    <row r="8394" spans="1:11" x14ac:dyDescent="0.25">
      <c r="A8394" s="9">
        <f t="shared" si="528"/>
        <v>1</v>
      </c>
      <c r="B8394" s="9">
        <f t="shared" si="529"/>
        <v>2017</v>
      </c>
      <c r="C8394" s="9">
        <f t="shared" si="530"/>
        <v>6</v>
      </c>
      <c r="D8394" s="9" t="str">
        <f t="shared" si="531"/>
        <v>Q1</v>
      </c>
      <c r="E8394" t="s">
        <v>44</v>
      </c>
      <c r="F8394">
        <v>201701</v>
      </c>
      <c r="G8394" s="3">
        <v>19</v>
      </c>
      <c r="H8394" s="3">
        <v>0</v>
      </c>
      <c r="I8394" s="3">
        <v>13</v>
      </c>
      <c r="J8394" s="3">
        <v>15</v>
      </c>
      <c r="K8394" s="3">
        <v>453</v>
      </c>
    </row>
    <row r="8395" spans="1:11" x14ac:dyDescent="0.25">
      <c r="A8395" s="9">
        <f t="shared" si="528"/>
        <v>1</v>
      </c>
      <c r="B8395" s="9">
        <f t="shared" si="529"/>
        <v>2017</v>
      </c>
      <c r="C8395" s="9">
        <f t="shared" si="530"/>
        <v>6</v>
      </c>
      <c r="D8395" s="9" t="str">
        <f t="shared" si="531"/>
        <v>Q1</v>
      </c>
      <c r="E8395" t="s">
        <v>44</v>
      </c>
      <c r="F8395">
        <v>201701</v>
      </c>
      <c r="G8395" s="3">
        <v>20</v>
      </c>
      <c r="H8395" s="3">
        <v>0</v>
      </c>
      <c r="I8395" s="3">
        <v>26</v>
      </c>
      <c r="J8395" s="3">
        <v>26</v>
      </c>
      <c r="K8395" s="3">
        <v>897.63</v>
      </c>
    </row>
    <row r="8396" spans="1:11" x14ac:dyDescent="0.25">
      <c r="A8396" s="9">
        <f t="shared" si="528"/>
        <v>1</v>
      </c>
      <c r="B8396" s="9">
        <f t="shared" si="529"/>
        <v>2017</v>
      </c>
      <c r="C8396" s="9">
        <f t="shared" si="530"/>
        <v>7</v>
      </c>
      <c r="D8396" s="9" t="str">
        <f t="shared" si="531"/>
        <v>Q1</v>
      </c>
      <c r="E8396" t="s">
        <v>44</v>
      </c>
      <c r="F8396">
        <v>201701</v>
      </c>
      <c r="G8396" s="3">
        <v>21</v>
      </c>
      <c r="H8396" s="3">
        <v>0</v>
      </c>
      <c r="I8396" s="3">
        <v>109</v>
      </c>
      <c r="J8396" s="3">
        <v>110</v>
      </c>
      <c r="K8396" s="3">
        <v>3691</v>
      </c>
    </row>
    <row r="8397" spans="1:11" x14ac:dyDescent="0.25">
      <c r="A8397" s="9">
        <f t="shared" si="528"/>
        <v>1</v>
      </c>
      <c r="B8397" s="9">
        <f t="shared" si="529"/>
        <v>2017</v>
      </c>
      <c r="C8397" s="9">
        <f t="shared" si="530"/>
        <v>7</v>
      </c>
      <c r="D8397" s="9" t="str">
        <f t="shared" si="531"/>
        <v>Q1</v>
      </c>
      <c r="E8397" t="s">
        <v>44</v>
      </c>
      <c r="F8397">
        <v>201701</v>
      </c>
      <c r="G8397" s="3">
        <v>22</v>
      </c>
      <c r="H8397" s="3">
        <v>0</v>
      </c>
      <c r="I8397" s="3">
        <v>18</v>
      </c>
      <c r="J8397" s="3">
        <v>18</v>
      </c>
      <c r="K8397" s="3">
        <v>615.79999999999995</v>
      </c>
    </row>
    <row r="8398" spans="1:11" x14ac:dyDescent="0.25">
      <c r="A8398" s="9">
        <f t="shared" ref="A8398:A8461" si="532">F8398-(B8398*100)</f>
        <v>1</v>
      </c>
      <c r="B8398" s="9">
        <f t="shared" ref="B8398:B8461" si="533">INT(F8398/100)</f>
        <v>2017</v>
      </c>
      <c r="C8398" s="9">
        <f t="shared" ref="C8398:C8461" si="534">INT(G8398/3)</f>
        <v>7</v>
      </c>
      <c r="D8398" s="9" t="str">
        <f t="shared" ref="D8398:D8461" si="535">VLOOKUP(A8398,$R$2:$S$13,2,0)</f>
        <v>Q1</v>
      </c>
      <c r="E8398" t="s">
        <v>44</v>
      </c>
      <c r="F8398">
        <v>201701</v>
      </c>
      <c r="G8398" s="3">
        <v>23</v>
      </c>
      <c r="H8398" s="3">
        <v>0</v>
      </c>
      <c r="I8398" s="3">
        <v>18</v>
      </c>
      <c r="J8398" s="3">
        <v>18</v>
      </c>
      <c r="K8398" s="3">
        <v>604</v>
      </c>
    </row>
    <row r="8399" spans="1:11" x14ac:dyDescent="0.25">
      <c r="A8399" s="9">
        <f t="shared" si="532"/>
        <v>1</v>
      </c>
      <c r="B8399" s="9">
        <f t="shared" si="533"/>
        <v>2017</v>
      </c>
      <c r="C8399" s="9">
        <f t="shared" si="534"/>
        <v>8</v>
      </c>
      <c r="D8399" s="9" t="str">
        <f t="shared" si="535"/>
        <v>Q1</v>
      </c>
      <c r="E8399" t="s">
        <v>44</v>
      </c>
      <c r="F8399">
        <v>201701</v>
      </c>
      <c r="G8399" s="3">
        <v>24</v>
      </c>
      <c r="H8399" s="3">
        <v>0</v>
      </c>
      <c r="I8399" s="3">
        <v>105</v>
      </c>
      <c r="J8399" s="3">
        <v>107</v>
      </c>
      <c r="K8399" s="3">
        <v>3473.8</v>
      </c>
    </row>
    <row r="8400" spans="1:11" x14ac:dyDescent="0.25">
      <c r="A8400" s="9">
        <f t="shared" si="532"/>
        <v>1</v>
      </c>
      <c r="B8400" s="9">
        <f t="shared" si="533"/>
        <v>2017</v>
      </c>
      <c r="C8400" s="9">
        <f t="shared" si="534"/>
        <v>8</v>
      </c>
      <c r="D8400" s="9" t="str">
        <f t="shared" si="535"/>
        <v>Q1</v>
      </c>
      <c r="E8400" t="s">
        <v>44</v>
      </c>
      <c r="F8400">
        <v>201701</v>
      </c>
      <c r="G8400" s="3">
        <v>25</v>
      </c>
      <c r="H8400" s="3">
        <v>0</v>
      </c>
      <c r="I8400" s="3">
        <v>12</v>
      </c>
      <c r="J8400" s="3">
        <v>12</v>
      </c>
      <c r="K8400" s="3">
        <v>332</v>
      </c>
    </row>
    <row r="8401" spans="1:11" x14ac:dyDescent="0.25">
      <c r="A8401" s="9">
        <f t="shared" si="532"/>
        <v>1</v>
      </c>
      <c r="B8401" s="9">
        <f t="shared" si="533"/>
        <v>2017</v>
      </c>
      <c r="C8401" s="9">
        <f t="shared" si="534"/>
        <v>8</v>
      </c>
      <c r="D8401" s="9" t="str">
        <f t="shared" si="535"/>
        <v>Q1</v>
      </c>
      <c r="E8401" t="s">
        <v>44</v>
      </c>
      <c r="F8401">
        <v>201701</v>
      </c>
      <c r="G8401" s="3">
        <v>26</v>
      </c>
      <c r="H8401" s="3">
        <v>0</v>
      </c>
      <c r="I8401" s="3">
        <v>6</v>
      </c>
      <c r="J8401" s="3">
        <v>6</v>
      </c>
      <c r="K8401" s="3">
        <v>159</v>
      </c>
    </row>
    <row r="8402" spans="1:11" x14ac:dyDescent="0.25">
      <c r="A8402" s="9">
        <f t="shared" si="532"/>
        <v>2</v>
      </c>
      <c r="B8402" s="9">
        <f t="shared" si="533"/>
        <v>2017</v>
      </c>
      <c r="C8402" s="9">
        <f t="shared" si="534"/>
        <v>0</v>
      </c>
      <c r="D8402" s="9" t="str">
        <f t="shared" si="535"/>
        <v>Q1</v>
      </c>
      <c r="E8402" t="s">
        <v>44</v>
      </c>
      <c r="F8402">
        <v>201702</v>
      </c>
      <c r="G8402" s="3">
        <v>0</v>
      </c>
      <c r="H8402" s="3">
        <v>326</v>
      </c>
      <c r="I8402" s="3">
        <v>326</v>
      </c>
      <c r="J8402" s="3">
        <v>335</v>
      </c>
      <c r="K8402" s="3">
        <v>13334.02</v>
      </c>
    </row>
    <row r="8403" spans="1:11" x14ac:dyDescent="0.25">
      <c r="A8403" s="9">
        <f t="shared" si="532"/>
        <v>2</v>
      </c>
      <c r="B8403" s="9">
        <f t="shared" si="533"/>
        <v>2017</v>
      </c>
      <c r="C8403" s="9">
        <f t="shared" si="534"/>
        <v>0</v>
      </c>
      <c r="D8403" s="9" t="str">
        <f t="shared" si="535"/>
        <v>Q1</v>
      </c>
      <c r="E8403" t="s">
        <v>44</v>
      </c>
      <c r="F8403">
        <v>201702</v>
      </c>
      <c r="G8403" s="3">
        <v>1</v>
      </c>
      <c r="H8403" s="3">
        <v>0</v>
      </c>
      <c r="I8403" s="3">
        <v>22</v>
      </c>
      <c r="J8403" s="3">
        <v>24</v>
      </c>
      <c r="K8403" s="3">
        <v>680</v>
      </c>
    </row>
    <row r="8404" spans="1:11" x14ac:dyDescent="0.25">
      <c r="A8404" s="9">
        <f t="shared" si="532"/>
        <v>2</v>
      </c>
      <c r="B8404" s="9">
        <f t="shared" si="533"/>
        <v>2017</v>
      </c>
      <c r="C8404" s="9">
        <f t="shared" si="534"/>
        <v>0</v>
      </c>
      <c r="D8404" s="9" t="str">
        <f t="shared" si="535"/>
        <v>Q1</v>
      </c>
      <c r="E8404" t="s">
        <v>44</v>
      </c>
      <c r="F8404">
        <v>201702</v>
      </c>
      <c r="G8404" s="3">
        <v>2</v>
      </c>
      <c r="H8404" s="3">
        <v>0</v>
      </c>
      <c r="I8404" s="3">
        <v>18</v>
      </c>
      <c r="J8404" s="3">
        <v>19</v>
      </c>
      <c r="K8404" s="3">
        <v>632</v>
      </c>
    </row>
    <row r="8405" spans="1:11" x14ac:dyDescent="0.25">
      <c r="A8405" s="9">
        <f t="shared" si="532"/>
        <v>2</v>
      </c>
      <c r="B8405" s="9">
        <f t="shared" si="533"/>
        <v>2017</v>
      </c>
      <c r="C8405" s="9">
        <f t="shared" si="534"/>
        <v>1</v>
      </c>
      <c r="D8405" s="9" t="str">
        <f t="shared" si="535"/>
        <v>Q1</v>
      </c>
      <c r="E8405" t="s">
        <v>44</v>
      </c>
      <c r="F8405">
        <v>201702</v>
      </c>
      <c r="G8405" s="3">
        <v>3</v>
      </c>
      <c r="H8405" s="3">
        <v>0</v>
      </c>
      <c r="I8405" s="3">
        <v>227</v>
      </c>
      <c r="J8405" s="3">
        <v>235</v>
      </c>
      <c r="K8405" s="3">
        <v>8213</v>
      </c>
    </row>
    <row r="8406" spans="1:11" x14ac:dyDescent="0.25">
      <c r="A8406" s="9">
        <f t="shared" si="532"/>
        <v>2</v>
      </c>
      <c r="B8406" s="9">
        <f t="shared" si="533"/>
        <v>2017</v>
      </c>
      <c r="C8406" s="9">
        <f t="shared" si="534"/>
        <v>1</v>
      </c>
      <c r="D8406" s="9" t="str">
        <f t="shared" si="535"/>
        <v>Q1</v>
      </c>
      <c r="E8406" t="s">
        <v>44</v>
      </c>
      <c r="F8406">
        <v>201702</v>
      </c>
      <c r="G8406" s="3">
        <v>4</v>
      </c>
      <c r="H8406" s="3">
        <v>0</v>
      </c>
      <c r="I8406" s="3">
        <v>16</v>
      </c>
      <c r="J8406" s="3">
        <v>17</v>
      </c>
      <c r="K8406" s="3">
        <v>540.6</v>
      </c>
    </row>
    <row r="8407" spans="1:11" x14ac:dyDescent="0.25">
      <c r="A8407" s="9">
        <f t="shared" si="532"/>
        <v>2</v>
      </c>
      <c r="B8407" s="9">
        <f t="shared" si="533"/>
        <v>2017</v>
      </c>
      <c r="C8407" s="9">
        <f t="shared" si="534"/>
        <v>1</v>
      </c>
      <c r="D8407" s="9" t="str">
        <f t="shared" si="535"/>
        <v>Q1</v>
      </c>
      <c r="E8407" t="s">
        <v>44</v>
      </c>
      <c r="F8407">
        <v>201702</v>
      </c>
      <c r="G8407" s="3">
        <v>5</v>
      </c>
      <c r="H8407" s="3">
        <v>0</v>
      </c>
      <c r="I8407" s="3">
        <v>17</v>
      </c>
      <c r="J8407" s="3">
        <v>20</v>
      </c>
      <c r="K8407" s="3">
        <v>615</v>
      </c>
    </row>
    <row r="8408" spans="1:11" x14ac:dyDescent="0.25">
      <c r="A8408" s="9">
        <f t="shared" si="532"/>
        <v>2</v>
      </c>
      <c r="B8408" s="9">
        <f t="shared" si="533"/>
        <v>2017</v>
      </c>
      <c r="C8408" s="9">
        <f t="shared" si="534"/>
        <v>2</v>
      </c>
      <c r="D8408" s="9" t="str">
        <f t="shared" si="535"/>
        <v>Q1</v>
      </c>
      <c r="E8408" t="s">
        <v>44</v>
      </c>
      <c r="F8408">
        <v>201702</v>
      </c>
      <c r="G8408" s="3">
        <v>6</v>
      </c>
      <c r="H8408" s="3">
        <v>0</v>
      </c>
      <c r="I8408" s="3">
        <v>162</v>
      </c>
      <c r="J8408" s="3">
        <v>165</v>
      </c>
      <c r="K8408" s="3">
        <v>5807</v>
      </c>
    </row>
    <row r="8409" spans="1:11" x14ac:dyDescent="0.25">
      <c r="A8409" s="9">
        <f t="shared" si="532"/>
        <v>2</v>
      </c>
      <c r="B8409" s="9">
        <f t="shared" si="533"/>
        <v>2017</v>
      </c>
      <c r="C8409" s="9">
        <f t="shared" si="534"/>
        <v>2</v>
      </c>
      <c r="D8409" s="9" t="str">
        <f t="shared" si="535"/>
        <v>Q1</v>
      </c>
      <c r="E8409" t="s">
        <v>44</v>
      </c>
      <c r="F8409">
        <v>201702</v>
      </c>
      <c r="G8409" s="3">
        <v>7</v>
      </c>
      <c r="H8409" s="3">
        <v>0</v>
      </c>
      <c r="I8409" s="3">
        <v>12</v>
      </c>
      <c r="J8409" s="3">
        <v>13</v>
      </c>
      <c r="K8409" s="3">
        <v>350</v>
      </c>
    </row>
    <row r="8410" spans="1:11" x14ac:dyDescent="0.25">
      <c r="A8410" s="9">
        <f t="shared" si="532"/>
        <v>2</v>
      </c>
      <c r="B8410" s="9">
        <f t="shared" si="533"/>
        <v>2017</v>
      </c>
      <c r="C8410" s="9">
        <f t="shared" si="534"/>
        <v>2</v>
      </c>
      <c r="D8410" s="9" t="str">
        <f t="shared" si="535"/>
        <v>Q1</v>
      </c>
      <c r="E8410" t="s">
        <v>44</v>
      </c>
      <c r="F8410">
        <v>201702</v>
      </c>
      <c r="G8410" s="3">
        <v>8</v>
      </c>
      <c r="H8410" s="3">
        <v>0</v>
      </c>
      <c r="I8410" s="3">
        <v>13</v>
      </c>
      <c r="J8410" s="3">
        <v>15</v>
      </c>
      <c r="K8410" s="3">
        <v>435</v>
      </c>
    </row>
    <row r="8411" spans="1:11" x14ac:dyDescent="0.25">
      <c r="A8411" s="9">
        <f t="shared" si="532"/>
        <v>2</v>
      </c>
      <c r="B8411" s="9">
        <f t="shared" si="533"/>
        <v>2017</v>
      </c>
      <c r="C8411" s="9">
        <f t="shared" si="534"/>
        <v>3</v>
      </c>
      <c r="D8411" s="9" t="str">
        <f t="shared" si="535"/>
        <v>Q1</v>
      </c>
      <c r="E8411" t="s">
        <v>44</v>
      </c>
      <c r="F8411">
        <v>201702</v>
      </c>
      <c r="G8411" s="3">
        <v>9</v>
      </c>
      <c r="H8411" s="3">
        <v>0</v>
      </c>
      <c r="I8411" s="3">
        <v>143</v>
      </c>
      <c r="J8411" s="3">
        <v>150</v>
      </c>
      <c r="K8411" s="3">
        <v>5163.8</v>
      </c>
    </row>
    <row r="8412" spans="1:11" x14ac:dyDescent="0.25">
      <c r="A8412" s="9">
        <f t="shared" si="532"/>
        <v>2</v>
      </c>
      <c r="B8412" s="9">
        <f t="shared" si="533"/>
        <v>2017</v>
      </c>
      <c r="C8412" s="9">
        <f t="shared" si="534"/>
        <v>3</v>
      </c>
      <c r="D8412" s="9" t="str">
        <f t="shared" si="535"/>
        <v>Q1</v>
      </c>
      <c r="E8412" t="s">
        <v>44</v>
      </c>
      <c r="F8412">
        <v>201702</v>
      </c>
      <c r="G8412" s="3">
        <v>10</v>
      </c>
      <c r="H8412" s="3">
        <v>0</v>
      </c>
      <c r="I8412" s="3">
        <v>12</v>
      </c>
      <c r="J8412" s="3">
        <v>14</v>
      </c>
      <c r="K8412" s="3">
        <v>499.35</v>
      </c>
    </row>
    <row r="8413" spans="1:11" x14ac:dyDescent="0.25">
      <c r="A8413" s="9">
        <f t="shared" si="532"/>
        <v>2</v>
      </c>
      <c r="B8413" s="9">
        <f t="shared" si="533"/>
        <v>2017</v>
      </c>
      <c r="C8413" s="9">
        <f t="shared" si="534"/>
        <v>3</v>
      </c>
      <c r="D8413" s="9" t="str">
        <f t="shared" si="535"/>
        <v>Q1</v>
      </c>
      <c r="E8413" t="s">
        <v>44</v>
      </c>
      <c r="F8413">
        <v>201702</v>
      </c>
      <c r="G8413" s="3">
        <v>11</v>
      </c>
      <c r="H8413" s="3">
        <v>0</v>
      </c>
      <c r="I8413" s="3">
        <v>7</v>
      </c>
      <c r="J8413" s="3">
        <v>8</v>
      </c>
      <c r="K8413" s="3">
        <v>231</v>
      </c>
    </row>
    <row r="8414" spans="1:11" x14ac:dyDescent="0.25">
      <c r="A8414" s="9">
        <f t="shared" si="532"/>
        <v>2</v>
      </c>
      <c r="B8414" s="9">
        <f t="shared" si="533"/>
        <v>2017</v>
      </c>
      <c r="C8414" s="9">
        <f t="shared" si="534"/>
        <v>4</v>
      </c>
      <c r="D8414" s="9" t="str">
        <f t="shared" si="535"/>
        <v>Q1</v>
      </c>
      <c r="E8414" t="s">
        <v>44</v>
      </c>
      <c r="F8414">
        <v>201702</v>
      </c>
      <c r="G8414" s="3">
        <v>12</v>
      </c>
      <c r="H8414" s="3">
        <v>0</v>
      </c>
      <c r="I8414" s="3">
        <v>123</v>
      </c>
      <c r="J8414" s="3">
        <v>129</v>
      </c>
      <c r="K8414" s="3">
        <v>4402</v>
      </c>
    </row>
    <row r="8415" spans="1:11" x14ac:dyDescent="0.25">
      <c r="A8415" s="9">
        <f t="shared" si="532"/>
        <v>2</v>
      </c>
      <c r="B8415" s="9">
        <f t="shared" si="533"/>
        <v>2017</v>
      </c>
      <c r="C8415" s="9">
        <f t="shared" si="534"/>
        <v>4</v>
      </c>
      <c r="D8415" s="9" t="str">
        <f t="shared" si="535"/>
        <v>Q1</v>
      </c>
      <c r="E8415" t="s">
        <v>44</v>
      </c>
      <c r="F8415">
        <v>201702</v>
      </c>
      <c r="G8415" s="3">
        <v>13</v>
      </c>
      <c r="H8415" s="3">
        <v>0</v>
      </c>
      <c r="I8415" s="3">
        <v>9</v>
      </c>
      <c r="J8415" s="3">
        <v>9</v>
      </c>
      <c r="K8415" s="3">
        <v>273</v>
      </c>
    </row>
    <row r="8416" spans="1:11" x14ac:dyDescent="0.25">
      <c r="A8416" s="9">
        <f t="shared" si="532"/>
        <v>2</v>
      </c>
      <c r="B8416" s="9">
        <f t="shared" si="533"/>
        <v>2017</v>
      </c>
      <c r="C8416" s="9">
        <f t="shared" si="534"/>
        <v>4</v>
      </c>
      <c r="D8416" s="9" t="str">
        <f t="shared" si="535"/>
        <v>Q1</v>
      </c>
      <c r="E8416" t="s">
        <v>44</v>
      </c>
      <c r="F8416">
        <v>201702</v>
      </c>
      <c r="G8416" s="3">
        <v>14</v>
      </c>
      <c r="H8416" s="3">
        <v>0</v>
      </c>
      <c r="I8416" s="3">
        <v>12</v>
      </c>
      <c r="J8416" s="3">
        <v>12</v>
      </c>
      <c r="K8416" s="3">
        <v>340.5</v>
      </c>
    </row>
    <row r="8417" spans="1:11" x14ac:dyDescent="0.25">
      <c r="A8417" s="9">
        <f t="shared" si="532"/>
        <v>2</v>
      </c>
      <c r="B8417" s="9">
        <f t="shared" si="533"/>
        <v>2017</v>
      </c>
      <c r="C8417" s="9">
        <f t="shared" si="534"/>
        <v>5</v>
      </c>
      <c r="D8417" s="9" t="str">
        <f t="shared" si="535"/>
        <v>Q1</v>
      </c>
      <c r="E8417" t="s">
        <v>44</v>
      </c>
      <c r="F8417">
        <v>201702</v>
      </c>
      <c r="G8417" s="3">
        <v>15</v>
      </c>
      <c r="H8417" s="3">
        <v>0</v>
      </c>
      <c r="I8417" s="3">
        <v>101</v>
      </c>
      <c r="J8417" s="3">
        <v>104</v>
      </c>
      <c r="K8417" s="3">
        <v>3644</v>
      </c>
    </row>
    <row r="8418" spans="1:11" x14ac:dyDescent="0.25">
      <c r="A8418" s="9">
        <f t="shared" si="532"/>
        <v>2</v>
      </c>
      <c r="B8418" s="9">
        <f t="shared" si="533"/>
        <v>2017</v>
      </c>
      <c r="C8418" s="9">
        <f t="shared" si="534"/>
        <v>5</v>
      </c>
      <c r="D8418" s="9" t="str">
        <f t="shared" si="535"/>
        <v>Q1</v>
      </c>
      <c r="E8418" t="s">
        <v>44</v>
      </c>
      <c r="F8418">
        <v>201702</v>
      </c>
      <c r="G8418" s="3">
        <v>16</v>
      </c>
      <c r="H8418" s="3">
        <v>0</v>
      </c>
      <c r="I8418" s="3">
        <v>12</v>
      </c>
      <c r="J8418" s="3">
        <v>12</v>
      </c>
      <c r="K8418" s="3">
        <v>411.99</v>
      </c>
    </row>
    <row r="8419" spans="1:11" x14ac:dyDescent="0.25">
      <c r="A8419" s="9">
        <f t="shared" si="532"/>
        <v>2</v>
      </c>
      <c r="B8419" s="9">
        <f t="shared" si="533"/>
        <v>2017</v>
      </c>
      <c r="C8419" s="9">
        <f t="shared" si="534"/>
        <v>5</v>
      </c>
      <c r="D8419" s="9" t="str">
        <f t="shared" si="535"/>
        <v>Q1</v>
      </c>
      <c r="E8419" t="s">
        <v>44</v>
      </c>
      <c r="F8419">
        <v>201702</v>
      </c>
      <c r="G8419" s="3">
        <v>17</v>
      </c>
      <c r="H8419" s="3">
        <v>0</v>
      </c>
      <c r="I8419" s="3">
        <v>15</v>
      </c>
      <c r="J8419" s="3">
        <v>17</v>
      </c>
      <c r="K8419" s="3">
        <v>578</v>
      </c>
    </row>
    <row r="8420" spans="1:11" x14ac:dyDescent="0.25">
      <c r="A8420" s="9">
        <f t="shared" si="532"/>
        <v>2</v>
      </c>
      <c r="B8420" s="9">
        <f t="shared" si="533"/>
        <v>2017</v>
      </c>
      <c r="C8420" s="9">
        <f t="shared" si="534"/>
        <v>6</v>
      </c>
      <c r="D8420" s="9" t="str">
        <f t="shared" si="535"/>
        <v>Q1</v>
      </c>
      <c r="E8420" t="s">
        <v>44</v>
      </c>
      <c r="F8420">
        <v>201702</v>
      </c>
      <c r="G8420" s="3">
        <v>18</v>
      </c>
      <c r="H8420" s="3">
        <v>0</v>
      </c>
      <c r="I8420" s="3">
        <v>78</v>
      </c>
      <c r="J8420" s="3">
        <v>81</v>
      </c>
      <c r="K8420" s="3">
        <v>2781</v>
      </c>
    </row>
    <row r="8421" spans="1:11" x14ac:dyDescent="0.25">
      <c r="A8421" s="9">
        <f t="shared" si="532"/>
        <v>2</v>
      </c>
      <c r="B8421" s="9">
        <f t="shared" si="533"/>
        <v>2017</v>
      </c>
      <c r="C8421" s="9">
        <f t="shared" si="534"/>
        <v>6</v>
      </c>
      <c r="D8421" s="9" t="str">
        <f t="shared" si="535"/>
        <v>Q1</v>
      </c>
      <c r="E8421" t="s">
        <v>44</v>
      </c>
      <c r="F8421">
        <v>201702</v>
      </c>
      <c r="G8421" s="3">
        <v>19</v>
      </c>
      <c r="H8421" s="3">
        <v>0</v>
      </c>
      <c r="I8421" s="3">
        <v>15</v>
      </c>
      <c r="J8421" s="3">
        <v>15</v>
      </c>
      <c r="K8421" s="3">
        <v>491</v>
      </c>
    </row>
    <row r="8422" spans="1:11" x14ac:dyDescent="0.25">
      <c r="A8422" s="9">
        <f t="shared" si="532"/>
        <v>2</v>
      </c>
      <c r="B8422" s="9">
        <f t="shared" si="533"/>
        <v>2017</v>
      </c>
      <c r="C8422" s="9">
        <f t="shared" si="534"/>
        <v>6</v>
      </c>
      <c r="D8422" s="9" t="str">
        <f t="shared" si="535"/>
        <v>Q1</v>
      </c>
      <c r="E8422" t="s">
        <v>44</v>
      </c>
      <c r="F8422">
        <v>201702</v>
      </c>
      <c r="G8422" s="3">
        <v>20</v>
      </c>
      <c r="H8422" s="3">
        <v>0</v>
      </c>
      <c r="I8422" s="3">
        <v>10</v>
      </c>
      <c r="J8422" s="3">
        <v>12</v>
      </c>
      <c r="K8422" s="3">
        <v>473</v>
      </c>
    </row>
    <row r="8423" spans="1:11" x14ac:dyDescent="0.25">
      <c r="A8423" s="9">
        <f t="shared" si="532"/>
        <v>2</v>
      </c>
      <c r="B8423" s="9">
        <f t="shared" si="533"/>
        <v>2017</v>
      </c>
      <c r="C8423" s="9">
        <f t="shared" si="534"/>
        <v>7</v>
      </c>
      <c r="D8423" s="9" t="str">
        <f t="shared" si="535"/>
        <v>Q1</v>
      </c>
      <c r="E8423" t="s">
        <v>44</v>
      </c>
      <c r="F8423">
        <v>201702</v>
      </c>
      <c r="G8423" s="3">
        <v>21</v>
      </c>
      <c r="H8423" s="3">
        <v>0</v>
      </c>
      <c r="I8423" s="3">
        <v>78</v>
      </c>
      <c r="J8423" s="3">
        <v>83</v>
      </c>
      <c r="K8423" s="3">
        <v>2949.8</v>
      </c>
    </row>
    <row r="8424" spans="1:11" x14ac:dyDescent="0.25">
      <c r="A8424" s="9">
        <f t="shared" si="532"/>
        <v>2</v>
      </c>
      <c r="B8424" s="9">
        <f t="shared" si="533"/>
        <v>2017</v>
      </c>
      <c r="C8424" s="9">
        <f t="shared" si="534"/>
        <v>7</v>
      </c>
      <c r="D8424" s="9" t="str">
        <f t="shared" si="535"/>
        <v>Q1</v>
      </c>
      <c r="E8424" t="s">
        <v>44</v>
      </c>
      <c r="F8424">
        <v>201702</v>
      </c>
      <c r="G8424" s="3">
        <v>22</v>
      </c>
      <c r="H8424" s="3">
        <v>0</v>
      </c>
      <c r="I8424" s="3">
        <v>12</v>
      </c>
      <c r="J8424" s="3">
        <v>13</v>
      </c>
      <c r="K8424" s="3">
        <v>428</v>
      </c>
    </row>
    <row r="8425" spans="1:11" x14ac:dyDescent="0.25">
      <c r="A8425" s="9">
        <f t="shared" si="532"/>
        <v>2</v>
      </c>
      <c r="B8425" s="9">
        <f t="shared" si="533"/>
        <v>2017</v>
      </c>
      <c r="C8425" s="9">
        <f t="shared" si="534"/>
        <v>7</v>
      </c>
      <c r="D8425" s="9" t="str">
        <f t="shared" si="535"/>
        <v>Q1</v>
      </c>
      <c r="E8425" t="s">
        <v>44</v>
      </c>
      <c r="F8425">
        <v>201702</v>
      </c>
      <c r="G8425" s="3">
        <v>23</v>
      </c>
      <c r="H8425" s="3">
        <v>0</v>
      </c>
      <c r="I8425" s="3">
        <v>8</v>
      </c>
      <c r="J8425" s="3">
        <v>8</v>
      </c>
      <c r="K8425" s="3">
        <v>205</v>
      </c>
    </row>
    <row r="8426" spans="1:11" x14ac:dyDescent="0.25">
      <c r="A8426" s="9">
        <f t="shared" si="532"/>
        <v>2</v>
      </c>
      <c r="B8426" s="9">
        <f t="shared" si="533"/>
        <v>2017</v>
      </c>
      <c r="C8426" s="9">
        <f t="shared" si="534"/>
        <v>8</v>
      </c>
      <c r="D8426" s="9" t="str">
        <f t="shared" si="535"/>
        <v>Q1</v>
      </c>
      <c r="E8426" t="s">
        <v>44</v>
      </c>
      <c r="F8426">
        <v>201702</v>
      </c>
      <c r="G8426" s="3">
        <v>24</v>
      </c>
      <c r="H8426" s="3">
        <v>0</v>
      </c>
      <c r="I8426" s="3">
        <v>67</v>
      </c>
      <c r="J8426" s="3">
        <v>67</v>
      </c>
      <c r="K8426" s="3">
        <v>2260</v>
      </c>
    </row>
    <row r="8427" spans="1:11" x14ac:dyDescent="0.25">
      <c r="A8427" s="9">
        <f t="shared" si="532"/>
        <v>2</v>
      </c>
      <c r="B8427" s="9">
        <f t="shared" si="533"/>
        <v>2017</v>
      </c>
      <c r="C8427" s="9">
        <f t="shared" si="534"/>
        <v>8</v>
      </c>
      <c r="D8427" s="9" t="str">
        <f t="shared" si="535"/>
        <v>Q1</v>
      </c>
      <c r="E8427" t="s">
        <v>44</v>
      </c>
      <c r="F8427">
        <v>201702</v>
      </c>
      <c r="G8427" s="3">
        <v>25</v>
      </c>
      <c r="H8427" s="3">
        <v>0</v>
      </c>
      <c r="I8427" s="3">
        <v>6</v>
      </c>
      <c r="J8427" s="3">
        <v>6</v>
      </c>
      <c r="K8427" s="3">
        <v>245.5</v>
      </c>
    </row>
    <row r="8428" spans="1:11" x14ac:dyDescent="0.25">
      <c r="A8428" s="9">
        <f t="shared" si="532"/>
        <v>3</v>
      </c>
      <c r="B8428" s="9">
        <f t="shared" si="533"/>
        <v>2017</v>
      </c>
      <c r="C8428" s="9">
        <f t="shared" si="534"/>
        <v>0</v>
      </c>
      <c r="D8428" s="9" t="str">
        <f t="shared" si="535"/>
        <v>Q1</v>
      </c>
      <c r="E8428" t="s">
        <v>44</v>
      </c>
      <c r="F8428">
        <v>201703</v>
      </c>
      <c r="G8428" s="3">
        <v>0</v>
      </c>
      <c r="H8428" s="3">
        <v>245</v>
      </c>
      <c r="I8428" s="3">
        <v>245</v>
      </c>
      <c r="J8428" s="3">
        <v>260</v>
      </c>
      <c r="K8428" s="3">
        <v>11194.44</v>
      </c>
    </row>
    <row r="8429" spans="1:11" x14ac:dyDescent="0.25">
      <c r="A8429" s="9">
        <f t="shared" si="532"/>
        <v>3</v>
      </c>
      <c r="B8429" s="9">
        <f t="shared" si="533"/>
        <v>2017</v>
      </c>
      <c r="C8429" s="9">
        <f t="shared" si="534"/>
        <v>0</v>
      </c>
      <c r="D8429" s="9" t="str">
        <f t="shared" si="535"/>
        <v>Q1</v>
      </c>
      <c r="E8429" t="s">
        <v>44</v>
      </c>
      <c r="F8429">
        <v>201703</v>
      </c>
      <c r="G8429" s="3">
        <v>1</v>
      </c>
      <c r="H8429" s="3">
        <v>0</v>
      </c>
      <c r="I8429" s="3">
        <v>9</v>
      </c>
      <c r="J8429" s="3">
        <v>10</v>
      </c>
      <c r="K8429" s="3">
        <v>287</v>
      </c>
    </row>
    <row r="8430" spans="1:11" x14ac:dyDescent="0.25">
      <c r="A8430" s="9">
        <f t="shared" si="532"/>
        <v>3</v>
      </c>
      <c r="B8430" s="9">
        <f t="shared" si="533"/>
        <v>2017</v>
      </c>
      <c r="C8430" s="9">
        <f t="shared" si="534"/>
        <v>0</v>
      </c>
      <c r="D8430" s="9" t="str">
        <f t="shared" si="535"/>
        <v>Q1</v>
      </c>
      <c r="E8430" t="s">
        <v>44</v>
      </c>
      <c r="F8430">
        <v>201703</v>
      </c>
      <c r="G8430" s="3">
        <v>2</v>
      </c>
      <c r="H8430" s="3">
        <v>0</v>
      </c>
      <c r="I8430" s="3">
        <v>12</v>
      </c>
      <c r="J8430" s="3">
        <v>12</v>
      </c>
      <c r="K8430" s="3">
        <v>339</v>
      </c>
    </row>
    <row r="8431" spans="1:11" x14ac:dyDescent="0.25">
      <c r="A8431" s="9">
        <f t="shared" si="532"/>
        <v>3</v>
      </c>
      <c r="B8431" s="9">
        <f t="shared" si="533"/>
        <v>2017</v>
      </c>
      <c r="C8431" s="9">
        <f t="shared" si="534"/>
        <v>1</v>
      </c>
      <c r="D8431" s="9" t="str">
        <f t="shared" si="535"/>
        <v>Q1</v>
      </c>
      <c r="E8431" t="s">
        <v>44</v>
      </c>
      <c r="F8431">
        <v>201703</v>
      </c>
      <c r="G8431" s="3">
        <v>3</v>
      </c>
      <c r="H8431" s="3">
        <v>0</v>
      </c>
      <c r="I8431" s="3">
        <v>182</v>
      </c>
      <c r="J8431" s="3">
        <v>191</v>
      </c>
      <c r="K8431" s="3">
        <v>6730.4</v>
      </c>
    </row>
    <row r="8432" spans="1:11" x14ac:dyDescent="0.25">
      <c r="A8432" s="9">
        <f t="shared" si="532"/>
        <v>3</v>
      </c>
      <c r="B8432" s="9">
        <f t="shared" si="533"/>
        <v>2017</v>
      </c>
      <c r="C8432" s="9">
        <f t="shared" si="534"/>
        <v>1</v>
      </c>
      <c r="D8432" s="9" t="str">
        <f t="shared" si="535"/>
        <v>Q1</v>
      </c>
      <c r="E8432" t="s">
        <v>44</v>
      </c>
      <c r="F8432">
        <v>201703</v>
      </c>
      <c r="G8432" s="3">
        <v>4</v>
      </c>
      <c r="H8432" s="3">
        <v>0</v>
      </c>
      <c r="I8432" s="3">
        <v>9</v>
      </c>
      <c r="J8432" s="3">
        <v>11</v>
      </c>
      <c r="K8432" s="3">
        <v>242</v>
      </c>
    </row>
    <row r="8433" spans="1:11" x14ac:dyDescent="0.25">
      <c r="A8433" s="9">
        <f t="shared" si="532"/>
        <v>3</v>
      </c>
      <c r="B8433" s="9">
        <f t="shared" si="533"/>
        <v>2017</v>
      </c>
      <c r="C8433" s="9">
        <f t="shared" si="534"/>
        <v>1</v>
      </c>
      <c r="D8433" s="9" t="str">
        <f t="shared" si="535"/>
        <v>Q1</v>
      </c>
      <c r="E8433" t="s">
        <v>44</v>
      </c>
      <c r="F8433">
        <v>201703</v>
      </c>
      <c r="G8433" s="3">
        <v>5</v>
      </c>
      <c r="H8433" s="3">
        <v>0</v>
      </c>
      <c r="I8433" s="3">
        <v>11</v>
      </c>
      <c r="J8433" s="3">
        <v>12</v>
      </c>
      <c r="K8433" s="3">
        <v>369</v>
      </c>
    </row>
    <row r="8434" spans="1:11" x14ac:dyDescent="0.25">
      <c r="A8434" s="9">
        <f t="shared" si="532"/>
        <v>3</v>
      </c>
      <c r="B8434" s="9">
        <f t="shared" si="533"/>
        <v>2017</v>
      </c>
      <c r="C8434" s="9">
        <f t="shared" si="534"/>
        <v>2</v>
      </c>
      <c r="D8434" s="9" t="str">
        <f t="shared" si="535"/>
        <v>Q1</v>
      </c>
      <c r="E8434" t="s">
        <v>44</v>
      </c>
      <c r="F8434">
        <v>201703</v>
      </c>
      <c r="G8434" s="3">
        <v>6</v>
      </c>
      <c r="H8434" s="3">
        <v>0</v>
      </c>
      <c r="I8434" s="3">
        <v>137</v>
      </c>
      <c r="J8434" s="3">
        <v>143</v>
      </c>
      <c r="K8434" s="3">
        <v>4968</v>
      </c>
    </row>
    <row r="8435" spans="1:11" x14ac:dyDescent="0.25">
      <c r="A8435" s="9">
        <f t="shared" si="532"/>
        <v>3</v>
      </c>
      <c r="B8435" s="9">
        <f t="shared" si="533"/>
        <v>2017</v>
      </c>
      <c r="C8435" s="9">
        <f t="shared" si="534"/>
        <v>2</v>
      </c>
      <c r="D8435" s="9" t="str">
        <f t="shared" si="535"/>
        <v>Q1</v>
      </c>
      <c r="E8435" t="s">
        <v>44</v>
      </c>
      <c r="F8435">
        <v>201703</v>
      </c>
      <c r="G8435" s="3">
        <v>7</v>
      </c>
      <c r="H8435" s="3">
        <v>0</v>
      </c>
      <c r="I8435" s="3">
        <v>9</v>
      </c>
      <c r="J8435" s="3">
        <v>10</v>
      </c>
      <c r="K8435" s="3">
        <v>279</v>
      </c>
    </row>
    <row r="8436" spans="1:11" x14ac:dyDescent="0.25">
      <c r="A8436" s="9">
        <f t="shared" si="532"/>
        <v>3</v>
      </c>
      <c r="B8436" s="9">
        <f t="shared" si="533"/>
        <v>2017</v>
      </c>
      <c r="C8436" s="9">
        <f t="shared" si="534"/>
        <v>2</v>
      </c>
      <c r="D8436" s="9" t="str">
        <f t="shared" si="535"/>
        <v>Q1</v>
      </c>
      <c r="E8436" t="s">
        <v>44</v>
      </c>
      <c r="F8436">
        <v>201703</v>
      </c>
      <c r="G8436" s="3">
        <v>8</v>
      </c>
      <c r="H8436" s="3">
        <v>0</v>
      </c>
      <c r="I8436" s="3">
        <v>12</v>
      </c>
      <c r="J8436" s="3">
        <v>12</v>
      </c>
      <c r="K8436" s="3">
        <v>370</v>
      </c>
    </row>
    <row r="8437" spans="1:11" x14ac:dyDescent="0.25">
      <c r="A8437" s="9">
        <f t="shared" si="532"/>
        <v>3</v>
      </c>
      <c r="B8437" s="9">
        <f t="shared" si="533"/>
        <v>2017</v>
      </c>
      <c r="C8437" s="9">
        <f t="shared" si="534"/>
        <v>3</v>
      </c>
      <c r="D8437" s="9" t="str">
        <f t="shared" si="535"/>
        <v>Q1</v>
      </c>
      <c r="E8437" t="s">
        <v>44</v>
      </c>
      <c r="F8437">
        <v>201703</v>
      </c>
      <c r="G8437" s="3">
        <v>9</v>
      </c>
      <c r="H8437" s="3">
        <v>0</v>
      </c>
      <c r="I8437" s="3">
        <v>108</v>
      </c>
      <c r="J8437" s="3">
        <v>113</v>
      </c>
      <c r="K8437" s="3">
        <v>3903.85</v>
      </c>
    </row>
    <row r="8438" spans="1:11" x14ac:dyDescent="0.25">
      <c r="A8438" s="9">
        <f t="shared" si="532"/>
        <v>3</v>
      </c>
      <c r="B8438" s="9">
        <f t="shared" si="533"/>
        <v>2017</v>
      </c>
      <c r="C8438" s="9">
        <f t="shared" si="534"/>
        <v>3</v>
      </c>
      <c r="D8438" s="9" t="str">
        <f t="shared" si="535"/>
        <v>Q1</v>
      </c>
      <c r="E8438" t="s">
        <v>44</v>
      </c>
      <c r="F8438">
        <v>201703</v>
      </c>
      <c r="G8438" s="3">
        <v>10</v>
      </c>
      <c r="H8438" s="3">
        <v>0</v>
      </c>
      <c r="I8438" s="3">
        <v>3</v>
      </c>
      <c r="J8438" s="3">
        <v>3</v>
      </c>
      <c r="K8438" s="3">
        <v>104</v>
      </c>
    </row>
    <row r="8439" spans="1:11" x14ac:dyDescent="0.25">
      <c r="A8439" s="9">
        <f t="shared" si="532"/>
        <v>3</v>
      </c>
      <c r="B8439" s="9">
        <f t="shared" si="533"/>
        <v>2017</v>
      </c>
      <c r="C8439" s="9">
        <f t="shared" si="534"/>
        <v>3</v>
      </c>
      <c r="D8439" s="9" t="str">
        <f t="shared" si="535"/>
        <v>Q1</v>
      </c>
      <c r="E8439" t="s">
        <v>44</v>
      </c>
      <c r="F8439">
        <v>201703</v>
      </c>
      <c r="G8439" s="3">
        <v>11</v>
      </c>
      <c r="H8439" s="3">
        <v>0</v>
      </c>
      <c r="I8439" s="3">
        <v>9</v>
      </c>
      <c r="J8439" s="3">
        <v>9</v>
      </c>
      <c r="K8439" s="3">
        <v>306</v>
      </c>
    </row>
    <row r="8440" spans="1:11" x14ac:dyDescent="0.25">
      <c r="A8440" s="9">
        <f t="shared" si="532"/>
        <v>3</v>
      </c>
      <c r="B8440" s="9">
        <f t="shared" si="533"/>
        <v>2017</v>
      </c>
      <c r="C8440" s="9">
        <f t="shared" si="534"/>
        <v>4</v>
      </c>
      <c r="D8440" s="9" t="str">
        <f t="shared" si="535"/>
        <v>Q1</v>
      </c>
      <c r="E8440" t="s">
        <v>44</v>
      </c>
      <c r="F8440">
        <v>201703</v>
      </c>
      <c r="G8440" s="3">
        <v>12</v>
      </c>
      <c r="H8440" s="3">
        <v>0</v>
      </c>
      <c r="I8440" s="3">
        <v>89</v>
      </c>
      <c r="J8440" s="3">
        <v>91</v>
      </c>
      <c r="K8440" s="3">
        <v>3073</v>
      </c>
    </row>
    <row r="8441" spans="1:11" x14ac:dyDescent="0.25">
      <c r="A8441" s="9">
        <f t="shared" si="532"/>
        <v>3</v>
      </c>
      <c r="B8441" s="9">
        <f t="shared" si="533"/>
        <v>2017</v>
      </c>
      <c r="C8441" s="9">
        <f t="shared" si="534"/>
        <v>4</v>
      </c>
      <c r="D8441" s="9" t="str">
        <f t="shared" si="535"/>
        <v>Q1</v>
      </c>
      <c r="E8441" t="s">
        <v>44</v>
      </c>
      <c r="F8441">
        <v>201703</v>
      </c>
      <c r="G8441" s="3">
        <v>13</v>
      </c>
      <c r="H8441" s="3">
        <v>0</v>
      </c>
      <c r="I8441" s="3">
        <v>6</v>
      </c>
      <c r="J8441" s="3">
        <v>8</v>
      </c>
      <c r="K8441" s="3">
        <v>178.5</v>
      </c>
    </row>
    <row r="8442" spans="1:11" x14ac:dyDescent="0.25">
      <c r="A8442" s="9">
        <f t="shared" si="532"/>
        <v>3</v>
      </c>
      <c r="B8442" s="9">
        <f t="shared" si="533"/>
        <v>2017</v>
      </c>
      <c r="C8442" s="9">
        <f t="shared" si="534"/>
        <v>4</v>
      </c>
      <c r="D8442" s="9" t="str">
        <f t="shared" si="535"/>
        <v>Q1</v>
      </c>
      <c r="E8442" t="s">
        <v>44</v>
      </c>
      <c r="F8442">
        <v>201703</v>
      </c>
      <c r="G8442" s="3">
        <v>14</v>
      </c>
      <c r="H8442" s="3">
        <v>0</v>
      </c>
      <c r="I8442" s="3">
        <v>12</v>
      </c>
      <c r="J8442" s="3">
        <v>12</v>
      </c>
      <c r="K8442" s="3">
        <v>350</v>
      </c>
    </row>
    <row r="8443" spans="1:11" x14ac:dyDescent="0.25">
      <c r="A8443" s="9">
        <f t="shared" si="532"/>
        <v>3</v>
      </c>
      <c r="B8443" s="9">
        <f t="shared" si="533"/>
        <v>2017</v>
      </c>
      <c r="C8443" s="9">
        <f t="shared" si="534"/>
        <v>5</v>
      </c>
      <c r="D8443" s="9" t="str">
        <f t="shared" si="535"/>
        <v>Q1</v>
      </c>
      <c r="E8443" t="s">
        <v>44</v>
      </c>
      <c r="F8443">
        <v>201703</v>
      </c>
      <c r="G8443" s="3">
        <v>15</v>
      </c>
      <c r="H8443" s="3">
        <v>0</v>
      </c>
      <c r="I8443" s="3">
        <v>80</v>
      </c>
      <c r="J8443" s="3">
        <v>83</v>
      </c>
      <c r="K8443" s="3">
        <v>2728</v>
      </c>
    </row>
    <row r="8444" spans="1:11" x14ac:dyDescent="0.25">
      <c r="A8444" s="9">
        <f t="shared" si="532"/>
        <v>3</v>
      </c>
      <c r="B8444" s="9">
        <f t="shared" si="533"/>
        <v>2017</v>
      </c>
      <c r="C8444" s="9">
        <f t="shared" si="534"/>
        <v>5</v>
      </c>
      <c r="D8444" s="9" t="str">
        <f t="shared" si="535"/>
        <v>Q1</v>
      </c>
      <c r="E8444" t="s">
        <v>44</v>
      </c>
      <c r="F8444">
        <v>201703</v>
      </c>
      <c r="G8444" s="3">
        <v>16</v>
      </c>
      <c r="H8444" s="3">
        <v>0</v>
      </c>
      <c r="I8444" s="3">
        <v>4</v>
      </c>
      <c r="J8444" s="3">
        <v>4</v>
      </c>
      <c r="K8444" s="3">
        <v>75</v>
      </c>
    </row>
    <row r="8445" spans="1:11" x14ac:dyDescent="0.25">
      <c r="A8445" s="9">
        <f t="shared" si="532"/>
        <v>3</v>
      </c>
      <c r="B8445" s="9">
        <f t="shared" si="533"/>
        <v>2017</v>
      </c>
      <c r="C8445" s="9">
        <f t="shared" si="534"/>
        <v>5</v>
      </c>
      <c r="D8445" s="9" t="str">
        <f t="shared" si="535"/>
        <v>Q1</v>
      </c>
      <c r="E8445" t="s">
        <v>44</v>
      </c>
      <c r="F8445">
        <v>201703</v>
      </c>
      <c r="G8445" s="3">
        <v>17</v>
      </c>
      <c r="H8445" s="3">
        <v>0</v>
      </c>
      <c r="I8445" s="3">
        <v>12</v>
      </c>
      <c r="J8445" s="3">
        <v>12</v>
      </c>
      <c r="K8445" s="3">
        <v>395</v>
      </c>
    </row>
    <row r="8446" spans="1:11" x14ac:dyDescent="0.25">
      <c r="A8446" s="9">
        <f t="shared" si="532"/>
        <v>3</v>
      </c>
      <c r="B8446" s="9">
        <f t="shared" si="533"/>
        <v>2017</v>
      </c>
      <c r="C8446" s="9">
        <f t="shared" si="534"/>
        <v>6</v>
      </c>
      <c r="D8446" s="9" t="str">
        <f t="shared" si="535"/>
        <v>Q1</v>
      </c>
      <c r="E8446" t="s">
        <v>44</v>
      </c>
      <c r="F8446">
        <v>201703</v>
      </c>
      <c r="G8446" s="3">
        <v>18</v>
      </c>
      <c r="H8446" s="3">
        <v>0</v>
      </c>
      <c r="I8446" s="3">
        <v>69</v>
      </c>
      <c r="J8446" s="3">
        <v>71</v>
      </c>
      <c r="K8446" s="3">
        <v>2462</v>
      </c>
    </row>
    <row r="8447" spans="1:11" x14ac:dyDescent="0.25">
      <c r="A8447" s="9">
        <f t="shared" si="532"/>
        <v>3</v>
      </c>
      <c r="B8447" s="9">
        <f t="shared" si="533"/>
        <v>2017</v>
      </c>
      <c r="C8447" s="9">
        <f t="shared" si="534"/>
        <v>6</v>
      </c>
      <c r="D8447" s="9" t="str">
        <f t="shared" si="535"/>
        <v>Q1</v>
      </c>
      <c r="E8447" t="s">
        <v>44</v>
      </c>
      <c r="F8447">
        <v>201703</v>
      </c>
      <c r="G8447" s="3">
        <v>19</v>
      </c>
      <c r="H8447" s="3">
        <v>0</v>
      </c>
      <c r="I8447" s="3">
        <v>6</v>
      </c>
      <c r="J8447" s="3">
        <v>7</v>
      </c>
      <c r="K8447" s="3">
        <v>159</v>
      </c>
    </row>
    <row r="8448" spans="1:11" x14ac:dyDescent="0.25">
      <c r="A8448" s="9">
        <f t="shared" si="532"/>
        <v>3</v>
      </c>
      <c r="B8448" s="9">
        <f t="shared" si="533"/>
        <v>2017</v>
      </c>
      <c r="C8448" s="9">
        <f t="shared" si="534"/>
        <v>6</v>
      </c>
      <c r="D8448" s="9" t="str">
        <f t="shared" si="535"/>
        <v>Q1</v>
      </c>
      <c r="E8448" t="s">
        <v>44</v>
      </c>
      <c r="F8448">
        <v>201703</v>
      </c>
      <c r="G8448" s="3">
        <v>20</v>
      </c>
      <c r="H8448" s="3">
        <v>0</v>
      </c>
      <c r="I8448" s="3">
        <v>16</v>
      </c>
      <c r="J8448" s="3">
        <v>16</v>
      </c>
      <c r="K8448" s="3">
        <v>667.45</v>
      </c>
    </row>
    <row r="8449" spans="1:11" x14ac:dyDescent="0.25">
      <c r="A8449" s="9">
        <f t="shared" si="532"/>
        <v>3</v>
      </c>
      <c r="B8449" s="9">
        <f t="shared" si="533"/>
        <v>2017</v>
      </c>
      <c r="C8449" s="9">
        <f t="shared" si="534"/>
        <v>7</v>
      </c>
      <c r="D8449" s="9" t="str">
        <f t="shared" si="535"/>
        <v>Q1</v>
      </c>
      <c r="E8449" t="s">
        <v>44</v>
      </c>
      <c r="F8449">
        <v>201703</v>
      </c>
      <c r="G8449" s="3">
        <v>21</v>
      </c>
      <c r="H8449" s="3">
        <v>0</v>
      </c>
      <c r="I8449" s="3">
        <v>58</v>
      </c>
      <c r="J8449" s="3">
        <v>59</v>
      </c>
      <c r="K8449" s="3">
        <v>2072</v>
      </c>
    </row>
    <row r="8450" spans="1:11" x14ac:dyDescent="0.25">
      <c r="A8450" s="9">
        <f t="shared" si="532"/>
        <v>3</v>
      </c>
      <c r="B8450" s="9">
        <f t="shared" si="533"/>
        <v>2017</v>
      </c>
      <c r="C8450" s="9">
        <f t="shared" si="534"/>
        <v>7</v>
      </c>
      <c r="D8450" s="9" t="str">
        <f t="shared" si="535"/>
        <v>Q1</v>
      </c>
      <c r="E8450" t="s">
        <v>44</v>
      </c>
      <c r="F8450">
        <v>201703</v>
      </c>
      <c r="G8450" s="3">
        <v>22</v>
      </c>
      <c r="H8450" s="3">
        <v>0</v>
      </c>
      <c r="I8450" s="3">
        <v>3</v>
      </c>
      <c r="J8450" s="3">
        <v>3</v>
      </c>
      <c r="K8450" s="3">
        <v>44</v>
      </c>
    </row>
    <row r="8451" spans="1:11" x14ac:dyDescent="0.25">
      <c r="A8451" s="9">
        <f t="shared" si="532"/>
        <v>3</v>
      </c>
      <c r="B8451" s="9">
        <f t="shared" si="533"/>
        <v>2017</v>
      </c>
      <c r="C8451" s="9">
        <f t="shared" si="534"/>
        <v>7</v>
      </c>
      <c r="D8451" s="9" t="str">
        <f t="shared" si="535"/>
        <v>Q1</v>
      </c>
      <c r="E8451" t="s">
        <v>44</v>
      </c>
      <c r="F8451">
        <v>201703</v>
      </c>
      <c r="G8451" s="3">
        <v>23</v>
      </c>
      <c r="H8451" s="3">
        <v>0</v>
      </c>
      <c r="I8451" s="3">
        <v>10</v>
      </c>
      <c r="J8451" s="3">
        <v>11</v>
      </c>
      <c r="K8451" s="3">
        <v>313</v>
      </c>
    </row>
    <row r="8452" spans="1:11" x14ac:dyDescent="0.25">
      <c r="A8452" s="9">
        <f t="shared" si="532"/>
        <v>3</v>
      </c>
      <c r="B8452" s="9">
        <f t="shared" si="533"/>
        <v>2017</v>
      </c>
      <c r="C8452" s="9">
        <f t="shared" si="534"/>
        <v>8</v>
      </c>
      <c r="D8452" s="9" t="str">
        <f t="shared" si="535"/>
        <v>Q1</v>
      </c>
      <c r="E8452" t="s">
        <v>44</v>
      </c>
      <c r="F8452">
        <v>201703</v>
      </c>
      <c r="G8452" s="3">
        <v>24</v>
      </c>
      <c r="H8452" s="3">
        <v>0</v>
      </c>
      <c r="I8452" s="3">
        <v>24</v>
      </c>
      <c r="J8452" s="3">
        <v>24</v>
      </c>
      <c r="K8452" s="3">
        <v>846</v>
      </c>
    </row>
    <row r="8453" spans="1:11" x14ac:dyDescent="0.25">
      <c r="A8453" s="9">
        <f t="shared" si="532"/>
        <v>4</v>
      </c>
      <c r="B8453" s="9">
        <f t="shared" si="533"/>
        <v>2017</v>
      </c>
      <c r="C8453" s="9">
        <f t="shared" si="534"/>
        <v>0</v>
      </c>
      <c r="D8453" s="9" t="str">
        <f t="shared" si="535"/>
        <v>Q2</v>
      </c>
      <c r="E8453" t="s">
        <v>44</v>
      </c>
      <c r="F8453">
        <v>201704</v>
      </c>
      <c r="G8453" s="3">
        <v>0</v>
      </c>
      <c r="H8453" s="3">
        <v>194</v>
      </c>
      <c r="I8453" s="3">
        <v>194</v>
      </c>
      <c r="J8453" s="3">
        <v>205</v>
      </c>
      <c r="K8453" s="3">
        <v>8833.6200000000008</v>
      </c>
    </row>
    <row r="8454" spans="1:11" x14ac:dyDescent="0.25">
      <c r="A8454" s="9">
        <f t="shared" si="532"/>
        <v>4</v>
      </c>
      <c r="B8454" s="9">
        <f t="shared" si="533"/>
        <v>2017</v>
      </c>
      <c r="C8454" s="9">
        <f t="shared" si="534"/>
        <v>0</v>
      </c>
      <c r="D8454" s="9" t="str">
        <f t="shared" si="535"/>
        <v>Q2</v>
      </c>
      <c r="E8454" t="s">
        <v>44</v>
      </c>
      <c r="F8454">
        <v>201704</v>
      </c>
      <c r="G8454" s="3">
        <v>1</v>
      </c>
      <c r="H8454" s="3">
        <v>0</v>
      </c>
      <c r="I8454" s="3">
        <v>12</v>
      </c>
      <c r="J8454" s="3">
        <v>12</v>
      </c>
      <c r="K8454" s="3">
        <v>398</v>
      </c>
    </row>
    <row r="8455" spans="1:11" x14ac:dyDescent="0.25">
      <c r="A8455" s="9">
        <f t="shared" si="532"/>
        <v>4</v>
      </c>
      <c r="B8455" s="9">
        <f t="shared" si="533"/>
        <v>2017</v>
      </c>
      <c r="C8455" s="9">
        <f t="shared" si="534"/>
        <v>0</v>
      </c>
      <c r="D8455" s="9" t="str">
        <f t="shared" si="535"/>
        <v>Q2</v>
      </c>
      <c r="E8455" t="s">
        <v>44</v>
      </c>
      <c r="F8455">
        <v>201704</v>
      </c>
      <c r="G8455" s="3">
        <v>2</v>
      </c>
      <c r="H8455" s="3">
        <v>0</v>
      </c>
      <c r="I8455" s="3">
        <v>11</v>
      </c>
      <c r="J8455" s="3">
        <v>11</v>
      </c>
      <c r="K8455" s="3">
        <v>253</v>
      </c>
    </row>
    <row r="8456" spans="1:11" x14ac:dyDescent="0.25">
      <c r="A8456" s="9">
        <f t="shared" si="532"/>
        <v>4</v>
      </c>
      <c r="B8456" s="9">
        <f t="shared" si="533"/>
        <v>2017</v>
      </c>
      <c r="C8456" s="9">
        <f t="shared" si="534"/>
        <v>1</v>
      </c>
      <c r="D8456" s="9" t="str">
        <f t="shared" si="535"/>
        <v>Q2</v>
      </c>
      <c r="E8456" t="s">
        <v>44</v>
      </c>
      <c r="F8456">
        <v>201704</v>
      </c>
      <c r="G8456" s="3">
        <v>3</v>
      </c>
      <c r="H8456" s="3">
        <v>0</v>
      </c>
      <c r="I8456" s="3">
        <v>148</v>
      </c>
      <c r="J8456" s="3">
        <v>154</v>
      </c>
      <c r="K8456" s="3">
        <v>5513.11</v>
      </c>
    </row>
    <row r="8457" spans="1:11" x14ac:dyDescent="0.25">
      <c r="A8457" s="9">
        <f t="shared" si="532"/>
        <v>4</v>
      </c>
      <c r="B8457" s="9">
        <f t="shared" si="533"/>
        <v>2017</v>
      </c>
      <c r="C8457" s="9">
        <f t="shared" si="534"/>
        <v>1</v>
      </c>
      <c r="D8457" s="9" t="str">
        <f t="shared" si="535"/>
        <v>Q2</v>
      </c>
      <c r="E8457" t="s">
        <v>44</v>
      </c>
      <c r="F8457">
        <v>201704</v>
      </c>
      <c r="G8457" s="3">
        <v>4</v>
      </c>
      <c r="H8457" s="3">
        <v>0</v>
      </c>
      <c r="I8457" s="3">
        <v>8</v>
      </c>
      <c r="J8457" s="3">
        <v>8</v>
      </c>
      <c r="K8457" s="3">
        <v>200</v>
      </c>
    </row>
    <row r="8458" spans="1:11" x14ac:dyDescent="0.25">
      <c r="A8458" s="9">
        <f t="shared" si="532"/>
        <v>4</v>
      </c>
      <c r="B8458" s="9">
        <f t="shared" si="533"/>
        <v>2017</v>
      </c>
      <c r="C8458" s="9">
        <f t="shared" si="534"/>
        <v>1</v>
      </c>
      <c r="D8458" s="9" t="str">
        <f t="shared" si="535"/>
        <v>Q2</v>
      </c>
      <c r="E8458" t="s">
        <v>44</v>
      </c>
      <c r="F8458">
        <v>201704</v>
      </c>
      <c r="G8458" s="3">
        <v>5</v>
      </c>
      <c r="H8458" s="3">
        <v>0</v>
      </c>
      <c r="I8458" s="3">
        <v>7</v>
      </c>
      <c r="J8458" s="3">
        <v>7</v>
      </c>
      <c r="K8458" s="3">
        <v>143</v>
      </c>
    </row>
    <row r="8459" spans="1:11" x14ac:dyDescent="0.25">
      <c r="A8459" s="9">
        <f t="shared" si="532"/>
        <v>4</v>
      </c>
      <c r="B8459" s="9">
        <f t="shared" si="533"/>
        <v>2017</v>
      </c>
      <c r="C8459" s="9">
        <f t="shared" si="534"/>
        <v>2</v>
      </c>
      <c r="D8459" s="9" t="str">
        <f t="shared" si="535"/>
        <v>Q2</v>
      </c>
      <c r="E8459" t="s">
        <v>44</v>
      </c>
      <c r="F8459">
        <v>201704</v>
      </c>
      <c r="G8459" s="3">
        <v>6</v>
      </c>
      <c r="H8459" s="3">
        <v>0</v>
      </c>
      <c r="I8459" s="3">
        <v>106</v>
      </c>
      <c r="J8459" s="3">
        <v>112</v>
      </c>
      <c r="K8459" s="3">
        <v>4004.11</v>
      </c>
    </row>
    <row r="8460" spans="1:11" x14ac:dyDescent="0.25">
      <c r="A8460" s="9">
        <f t="shared" si="532"/>
        <v>4</v>
      </c>
      <c r="B8460" s="9">
        <f t="shared" si="533"/>
        <v>2017</v>
      </c>
      <c r="C8460" s="9">
        <f t="shared" si="534"/>
        <v>2</v>
      </c>
      <c r="D8460" s="9" t="str">
        <f t="shared" si="535"/>
        <v>Q2</v>
      </c>
      <c r="E8460" t="s">
        <v>44</v>
      </c>
      <c r="F8460">
        <v>201704</v>
      </c>
      <c r="G8460" s="3">
        <v>7</v>
      </c>
      <c r="H8460" s="3">
        <v>0</v>
      </c>
      <c r="I8460" s="3">
        <v>12</v>
      </c>
      <c r="J8460" s="3">
        <v>13</v>
      </c>
      <c r="K8460" s="3">
        <v>364</v>
      </c>
    </row>
    <row r="8461" spans="1:11" x14ac:dyDescent="0.25">
      <c r="A8461" s="9">
        <f t="shared" si="532"/>
        <v>4</v>
      </c>
      <c r="B8461" s="9">
        <f t="shared" si="533"/>
        <v>2017</v>
      </c>
      <c r="C8461" s="9">
        <f t="shared" si="534"/>
        <v>2</v>
      </c>
      <c r="D8461" s="9" t="str">
        <f t="shared" si="535"/>
        <v>Q2</v>
      </c>
      <c r="E8461" t="s">
        <v>44</v>
      </c>
      <c r="F8461">
        <v>201704</v>
      </c>
      <c r="G8461" s="3">
        <v>8</v>
      </c>
      <c r="H8461" s="3">
        <v>0</v>
      </c>
      <c r="I8461" s="3">
        <v>5</v>
      </c>
      <c r="J8461" s="3">
        <v>5</v>
      </c>
      <c r="K8461" s="3">
        <v>136</v>
      </c>
    </row>
    <row r="8462" spans="1:11" x14ac:dyDescent="0.25">
      <c r="A8462" s="9">
        <f t="shared" ref="A8462:A8525" si="536">F8462-(B8462*100)</f>
        <v>4</v>
      </c>
      <c r="B8462" s="9">
        <f t="shared" ref="B8462:B8525" si="537">INT(F8462/100)</f>
        <v>2017</v>
      </c>
      <c r="C8462" s="9">
        <f t="shared" ref="C8462:C8525" si="538">INT(G8462/3)</f>
        <v>3</v>
      </c>
      <c r="D8462" s="9" t="str">
        <f t="shared" ref="D8462:D8525" si="539">VLOOKUP(A8462,$R$2:$S$13,2,0)</f>
        <v>Q2</v>
      </c>
      <c r="E8462" t="s">
        <v>44</v>
      </c>
      <c r="F8462">
        <v>201704</v>
      </c>
      <c r="G8462" s="3">
        <v>9</v>
      </c>
      <c r="H8462" s="3">
        <v>0</v>
      </c>
      <c r="I8462" s="3">
        <v>90</v>
      </c>
      <c r="J8462" s="3">
        <v>92</v>
      </c>
      <c r="K8462" s="3">
        <v>3191.11</v>
      </c>
    </row>
    <row r="8463" spans="1:11" x14ac:dyDescent="0.25">
      <c r="A8463" s="9">
        <f t="shared" si="536"/>
        <v>4</v>
      </c>
      <c r="B8463" s="9">
        <f t="shared" si="537"/>
        <v>2017</v>
      </c>
      <c r="C8463" s="9">
        <f t="shared" si="538"/>
        <v>3</v>
      </c>
      <c r="D8463" s="9" t="str">
        <f t="shared" si="539"/>
        <v>Q2</v>
      </c>
      <c r="E8463" t="s">
        <v>44</v>
      </c>
      <c r="F8463">
        <v>201704</v>
      </c>
      <c r="G8463" s="3">
        <v>10</v>
      </c>
      <c r="H8463" s="3">
        <v>0</v>
      </c>
      <c r="I8463" s="3">
        <v>7</v>
      </c>
      <c r="J8463" s="3">
        <v>7</v>
      </c>
      <c r="K8463" s="3">
        <v>138</v>
      </c>
    </row>
    <row r="8464" spans="1:11" x14ac:dyDescent="0.25">
      <c r="A8464" s="9">
        <f t="shared" si="536"/>
        <v>4</v>
      </c>
      <c r="B8464" s="9">
        <f t="shared" si="537"/>
        <v>2017</v>
      </c>
      <c r="C8464" s="9">
        <f t="shared" si="538"/>
        <v>3</v>
      </c>
      <c r="D8464" s="9" t="str">
        <f t="shared" si="539"/>
        <v>Q2</v>
      </c>
      <c r="E8464" t="s">
        <v>44</v>
      </c>
      <c r="F8464">
        <v>201704</v>
      </c>
      <c r="G8464" s="3">
        <v>11</v>
      </c>
      <c r="H8464" s="3">
        <v>0</v>
      </c>
      <c r="I8464" s="3">
        <v>5</v>
      </c>
      <c r="J8464" s="3">
        <v>6</v>
      </c>
      <c r="K8464" s="3">
        <v>141</v>
      </c>
    </row>
    <row r="8465" spans="1:11" x14ac:dyDescent="0.25">
      <c r="A8465" s="9">
        <f t="shared" si="536"/>
        <v>4</v>
      </c>
      <c r="B8465" s="9">
        <f t="shared" si="537"/>
        <v>2017</v>
      </c>
      <c r="C8465" s="9">
        <f t="shared" si="538"/>
        <v>4</v>
      </c>
      <c r="D8465" s="9" t="str">
        <f t="shared" si="539"/>
        <v>Q2</v>
      </c>
      <c r="E8465" t="s">
        <v>44</v>
      </c>
      <c r="F8465">
        <v>201704</v>
      </c>
      <c r="G8465" s="3">
        <v>12</v>
      </c>
      <c r="H8465" s="3">
        <v>0</v>
      </c>
      <c r="I8465" s="3">
        <v>74</v>
      </c>
      <c r="J8465" s="3">
        <v>80</v>
      </c>
      <c r="K8465" s="3">
        <v>2755.11</v>
      </c>
    </row>
    <row r="8466" spans="1:11" x14ac:dyDescent="0.25">
      <c r="A8466" s="9">
        <f t="shared" si="536"/>
        <v>4</v>
      </c>
      <c r="B8466" s="9">
        <f t="shared" si="537"/>
        <v>2017</v>
      </c>
      <c r="C8466" s="9">
        <f t="shared" si="538"/>
        <v>4</v>
      </c>
      <c r="D8466" s="9" t="str">
        <f t="shared" si="539"/>
        <v>Q2</v>
      </c>
      <c r="E8466" t="s">
        <v>44</v>
      </c>
      <c r="F8466">
        <v>201704</v>
      </c>
      <c r="G8466" s="3">
        <v>13</v>
      </c>
      <c r="H8466" s="3">
        <v>0</v>
      </c>
      <c r="I8466" s="3">
        <v>5</v>
      </c>
      <c r="J8466" s="3">
        <v>5</v>
      </c>
      <c r="K8466" s="3">
        <v>127</v>
      </c>
    </row>
    <row r="8467" spans="1:11" x14ac:dyDescent="0.25">
      <c r="A8467" s="9">
        <f t="shared" si="536"/>
        <v>4</v>
      </c>
      <c r="B8467" s="9">
        <f t="shared" si="537"/>
        <v>2017</v>
      </c>
      <c r="C8467" s="9">
        <f t="shared" si="538"/>
        <v>4</v>
      </c>
      <c r="D8467" s="9" t="str">
        <f t="shared" si="539"/>
        <v>Q2</v>
      </c>
      <c r="E8467" t="s">
        <v>44</v>
      </c>
      <c r="F8467">
        <v>201704</v>
      </c>
      <c r="G8467" s="3">
        <v>14</v>
      </c>
      <c r="H8467" s="3">
        <v>0</v>
      </c>
      <c r="I8467" s="3">
        <v>8</v>
      </c>
      <c r="J8467" s="3">
        <v>8</v>
      </c>
      <c r="K8467" s="3">
        <v>165.5</v>
      </c>
    </row>
    <row r="8468" spans="1:11" x14ac:dyDescent="0.25">
      <c r="A8468" s="9">
        <f t="shared" si="536"/>
        <v>4</v>
      </c>
      <c r="B8468" s="9">
        <f t="shared" si="537"/>
        <v>2017</v>
      </c>
      <c r="C8468" s="9">
        <f t="shared" si="538"/>
        <v>5</v>
      </c>
      <c r="D8468" s="9" t="str">
        <f t="shared" si="539"/>
        <v>Q2</v>
      </c>
      <c r="E8468" t="s">
        <v>44</v>
      </c>
      <c r="F8468">
        <v>201704</v>
      </c>
      <c r="G8468" s="3">
        <v>15</v>
      </c>
      <c r="H8468" s="3">
        <v>0</v>
      </c>
      <c r="I8468" s="3">
        <v>56</v>
      </c>
      <c r="J8468" s="3">
        <v>56</v>
      </c>
      <c r="K8468" s="3">
        <v>1924</v>
      </c>
    </row>
    <row r="8469" spans="1:11" x14ac:dyDescent="0.25">
      <c r="A8469" s="9">
        <f t="shared" si="536"/>
        <v>4</v>
      </c>
      <c r="B8469" s="9">
        <f t="shared" si="537"/>
        <v>2017</v>
      </c>
      <c r="C8469" s="9">
        <f t="shared" si="538"/>
        <v>5</v>
      </c>
      <c r="D8469" s="9" t="str">
        <f t="shared" si="539"/>
        <v>Q2</v>
      </c>
      <c r="E8469" t="s">
        <v>44</v>
      </c>
      <c r="F8469">
        <v>201704</v>
      </c>
      <c r="G8469" s="3">
        <v>16</v>
      </c>
      <c r="H8469" s="3">
        <v>0</v>
      </c>
      <c r="I8469" s="3">
        <v>6</v>
      </c>
      <c r="J8469" s="3">
        <v>6</v>
      </c>
      <c r="K8469" s="3">
        <v>136</v>
      </c>
    </row>
    <row r="8470" spans="1:11" x14ac:dyDescent="0.25">
      <c r="A8470" s="9">
        <f t="shared" si="536"/>
        <v>4</v>
      </c>
      <c r="B8470" s="9">
        <f t="shared" si="537"/>
        <v>2017</v>
      </c>
      <c r="C8470" s="9">
        <f t="shared" si="538"/>
        <v>5</v>
      </c>
      <c r="D8470" s="9" t="str">
        <f t="shared" si="539"/>
        <v>Q2</v>
      </c>
      <c r="E8470" t="s">
        <v>44</v>
      </c>
      <c r="F8470">
        <v>201704</v>
      </c>
      <c r="G8470" s="3">
        <v>17</v>
      </c>
      <c r="H8470" s="3">
        <v>0</v>
      </c>
      <c r="I8470" s="3">
        <v>7</v>
      </c>
      <c r="J8470" s="3">
        <v>7</v>
      </c>
      <c r="K8470" s="3">
        <v>194</v>
      </c>
    </row>
    <row r="8471" spans="1:11" x14ac:dyDescent="0.25">
      <c r="A8471" s="9">
        <f t="shared" si="536"/>
        <v>4</v>
      </c>
      <c r="B8471" s="9">
        <f t="shared" si="537"/>
        <v>2017</v>
      </c>
      <c r="C8471" s="9">
        <f t="shared" si="538"/>
        <v>6</v>
      </c>
      <c r="D8471" s="9" t="str">
        <f t="shared" si="539"/>
        <v>Q2</v>
      </c>
      <c r="E8471" t="s">
        <v>44</v>
      </c>
      <c r="F8471">
        <v>201704</v>
      </c>
      <c r="G8471" s="3">
        <v>18</v>
      </c>
      <c r="H8471" s="3">
        <v>0</v>
      </c>
      <c r="I8471" s="3">
        <v>54</v>
      </c>
      <c r="J8471" s="3">
        <v>56</v>
      </c>
      <c r="K8471" s="3">
        <v>1987.11</v>
      </c>
    </row>
    <row r="8472" spans="1:11" x14ac:dyDescent="0.25">
      <c r="A8472" s="9">
        <f t="shared" si="536"/>
        <v>4</v>
      </c>
      <c r="B8472" s="9">
        <f t="shared" si="537"/>
        <v>2017</v>
      </c>
      <c r="C8472" s="9">
        <f t="shared" si="538"/>
        <v>6</v>
      </c>
      <c r="D8472" s="9" t="str">
        <f t="shared" si="539"/>
        <v>Q2</v>
      </c>
      <c r="E8472" t="s">
        <v>44</v>
      </c>
      <c r="F8472">
        <v>201704</v>
      </c>
      <c r="G8472" s="3">
        <v>19</v>
      </c>
      <c r="H8472" s="3">
        <v>0</v>
      </c>
      <c r="I8472" s="3">
        <v>8</v>
      </c>
      <c r="J8472" s="3">
        <v>9</v>
      </c>
      <c r="K8472" s="3">
        <v>190.4</v>
      </c>
    </row>
    <row r="8473" spans="1:11" x14ac:dyDescent="0.25">
      <c r="A8473" s="9">
        <f t="shared" si="536"/>
        <v>4</v>
      </c>
      <c r="B8473" s="9">
        <f t="shared" si="537"/>
        <v>2017</v>
      </c>
      <c r="C8473" s="9">
        <f t="shared" si="538"/>
        <v>6</v>
      </c>
      <c r="D8473" s="9" t="str">
        <f t="shared" si="539"/>
        <v>Q2</v>
      </c>
      <c r="E8473" t="s">
        <v>44</v>
      </c>
      <c r="F8473">
        <v>201704</v>
      </c>
      <c r="G8473" s="3">
        <v>20</v>
      </c>
      <c r="H8473" s="3">
        <v>0</v>
      </c>
      <c r="I8473" s="3">
        <v>13</v>
      </c>
      <c r="J8473" s="3">
        <v>14</v>
      </c>
      <c r="K8473" s="3">
        <v>408</v>
      </c>
    </row>
    <row r="8474" spans="1:11" x14ac:dyDescent="0.25">
      <c r="A8474" s="9">
        <f t="shared" si="536"/>
        <v>4</v>
      </c>
      <c r="B8474" s="9">
        <f t="shared" si="537"/>
        <v>2017</v>
      </c>
      <c r="C8474" s="9">
        <f t="shared" si="538"/>
        <v>7</v>
      </c>
      <c r="D8474" s="9" t="str">
        <f t="shared" si="539"/>
        <v>Q2</v>
      </c>
      <c r="E8474" t="s">
        <v>44</v>
      </c>
      <c r="F8474">
        <v>201704</v>
      </c>
      <c r="G8474" s="3">
        <v>21</v>
      </c>
      <c r="H8474" s="3">
        <v>0</v>
      </c>
      <c r="I8474" s="3">
        <v>49</v>
      </c>
      <c r="J8474" s="3">
        <v>50</v>
      </c>
      <c r="K8474" s="3">
        <v>1717.11</v>
      </c>
    </row>
    <row r="8475" spans="1:11" x14ac:dyDescent="0.25">
      <c r="A8475" s="9">
        <f t="shared" si="536"/>
        <v>4</v>
      </c>
      <c r="B8475" s="9">
        <f t="shared" si="537"/>
        <v>2017</v>
      </c>
      <c r="C8475" s="9">
        <f t="shared" si="538"/>
        <v>7</v>
      </c>
      <c r="D8475" s="9" t="str">
        <f t="shared" si="539"/>
        <v>Q2</v>
      </c>
      <c r="E8475" t="s">
        <v>44</v>
      </c>
      <c r="F8475">
        <v>201704</v>
      </c>
      <c r="G8475" s="3">
        <v>22</v>
      </c>
      <c r="H8475" s="3">
        <v>0</v>
      </c>
      <c r="I8475" s="3">
        <v>7</v>
      </c>
      <c r="J8475" s="3">
        <v>7</v>
      </c>
      <c r="K8475" s="3">
        <v>143</v>
      </c>
    </row>
    <row r="8476" spans="1:11" x14ac:dyDescent="0.25">
      <c r="A8476" s="9">
        <f t="shared" si="536"/>
        <v>4</v>
      </c>
      <c r="B8476" s="9">
        <f t="shared" si="537"/>
        <v>2017</v>
      </c>
      <c r="C8476" s="9">
        <f t="shared" si="538"/>
        <v>7</v>
      </c>
      <c r="D8476" s="9" t="str">
        <f t="shared" si="539"/>
        <v>Q2</v>
      </c>
      <c r="E8476" t="s">
        <v>44</v>
      </c>
      <c r="F8476">
        <v>201704</v>
      </c>
      <c r="G8476" s="3">
        <v>23</v>
      </c>
      <c r="H8476" s="3">
        <v>0</v>
      </c>
      <c r="I8476" s="3">
        <v>2</v>
      </c>
      <c r="J8476" s="3">
        <v>2</v>
      </c>
      <c r="K8476" s="3">
        <v>38</v>
      </c>
    </row>
    <row r="8477" spans="1:11" x14ac:dyDescent="0.25">
      <c r="A8477" s="9">
        <f t="shared" si="536"/>
        <v>5</v>
      </c>
      <c r="B8477" s="9">
        <f t="shared" si="537"/>
        <v>2017</v>
      </c>
      <c r="C8477" s="9">
        <f t="shared" si="538"/>
        <v>0</v>
      </c>
      <c r="D8477" s="9" t="str">
        <f t="shared" si="539"/>
        <v>Q2</v>
      </c>
      <c r="E8477" t="s">
        <v>44</v>
      </c>
      <c r="F8477">
        <v>201705</v>
      </c>
      <c r="G8477" s="3">
        <v>0</v>
      </c>
      <c r="H8477" s="3">
        <v>273</v>
      </c>
      <c r="I8477" s="3">
        <v>273</v>
      </c>
      <c r="J8477" s="3">
        <v>279</v>
      </c>
      <c r="K8477" s="3">
        <v>11491.3</v>
      </c>
    </row>
    <row r="8478" spans="1:11" x14ac:dyDescent="0.25">
      <c r="A8478" s="9">
        <f t="shared" si="536"/>
        <v>5</v>
      </c>
      <c r="B8478" s="9">
        <f t="shared" si="537"/>
        <v>2017</v>
      </c>
      <c r="C8478" s="9">
        <f t="shared" si="538"/>
        <v>0</v>
      </c>
      <c r="D8478" s="9" t="str">
        <f t="shared" si="539"/>
        <v>Q2</v>
      </c>
      <c r="E8478" t="s">
        <v>44</v>
      </c>
      <c r="F8478">
        <v>201705</v>
      </c>
      <c r="G8478" s="3">
        <v>1</v>
      </c>
      <c r="H8478" s="3">
        <v>0</v>
      </c>
      <c r="I8478" s="3">
        <v>21</v>
      </c>
      <c r="J8478" s="3">
        <v>21</v>
      </c>
      <c r="K8478" s="3">
        <v>702</v>
      </c>
    </row>
    <row r="8479" spans="1:11" x14ac:dyDescent="0.25">
      <c r="A8479" s="9">
        <f t="shared" si="536"/>
        <v>5</v>
      </c>
      <c r="B8479" s="9">
        <f t="shared" si="537"/>
        <v>2017</v>
      </c>
      <c r="C8479" s="9">
        <f t="shared" si="538"/>
        <v>0</v>
      </c>
      <c r="D8479" s="9" t="str">
        <f t="shared" si="539"/>
        <v>Q2</v>
      </c>
      <c r="E8479" t="s">
        <v>44</v>
      </c>
      <c r="F8479">
        <v>201705</v>
      </c>
      <c r="G8479" s="3">
        <v>2</v>
      </c>
      <c r="H8479" s="3">
        <v>0</v>
      </c>
      <c r="I8479" s="3">
        <v>14</v>
      </c>
      <c r="J8479" s="3">
        <v>16</v>
      </c>
      <c r="K8479" s="3">
        <v>501</v>
      </c>
    </row>
    <row r="8480" spans="1:11" x14ac:dyDescent="0.25">
      <c r="A8480" s="9">
        <f t="shared" si="536"/>
        <v>5</v>
      </c>
      <c r="B8480" s="9">
        <f t="shared" si="537"/>
        <v>2017</v>
      </c>
      <c r="C8480" s="9">
        <f t="shared" si="538"/>
        <v>1</v>
      </c>
      <c r="D8480" s="9" t="str">
        <f t="shared" si="539"/>
        <v>Q2</v>
      </c>
      <c r="E8480" t="s">
        <v>44</v>
      </c>
      <c r="F8480">
        <v>201705</v>
      </c>
      <c r="G8480" s="3">
        <v>3</v>
      </c>
      <c r="H8480" s="3">
        <v>0</v>
      </c>
      <c r="I8480" s="3">
        <v>197</v>
      </c>
      <c r="J8480" s="3">
        <v>203</v>
      </c>
      <c r="K8480" s="3">
        <v>7256.11</v>
      </c>
    </row>
    <row r="8481" spans="1:11" x14ac:dyDescent="0.25">
      <c r="A8481" s="9">
        <f t="shared" si="536"/>
        <v>5</v>
      </c>
      <c r="B8481" s="9">
        <f t="shared" si="537"/>
        <v>2017</v>
      </c>
      <c r="C8481" s="9">
        <f t="shared" si="538"/>
        <v>1</v>
      </c>
      <c r="D8481" s="9" t="str">
        <f t="shared" si="539"/>
        <v>Q2</v>
      </c>
      <c r="E8481" t="s">
        <v>44</v>
      </c>
      <c r="F8481">
        <v>201705</v>
      </c>
      <c r="G8481" s="3">
        <v>4</v>
      </c>
      <c r="H8481" s="3">
        <v>0</v>
      </c>
      <c r="I8481" s="3">
        <v>6</v>
      </c>
      <c r="J8481" s="3">
        <v>7</v>
      </c>
      <c r="K8481" s="3">
        <v>152</v>
      </c>
    </row>
    <row r="8482" spans="1:11" x14ac:dyDescent="0.25">
      <c r="A8482" s="9">
        <f t="shared" si="536"/>
        <v>5</v>
      </c>
      <c r="B8482" s="9">
        <f t="shared" si="537"/>
        <v>2017</v>
      </c>
      <c r="C8482" s="9">
        <f t="shared" si="538"/>
        <v>1</v>
      </c>
      <c r="D8482" s="9" t="str">
        <f t="shared" si="539"/>
        <v>Q2</v>
      </c>
      <c r="E8482" t="s">
        <v>44</v>
      </c>
      <c r="F8482">
        <v>201705</v>
      </c>
      <c r="G8482" s="3">
        <v>5</v>
      </c>
      <c r="H8482" s="3">
        <v>0</v>
      </c>
      <c r="I8482" s="3">
        <v>16</v>
      </c>
      <c r="J8482" s="3">
        <v>18</v>
      </c>
      <c r="K8482" s="3">
        <v>513</v>
      </c>
    </row>
    <row r="8483" spans="1:11" x14ac:dyDescent="0.25">
      <c r="A8483" s="9">
        <f t="shared" si="536"/>
        <v>5</v>
      </c>
      <c r="B8483" s="9">
        <f t="shared" si="537"/>
        <v>2017</v>
      </c>
      <c r="C8483" s="9">
        <f t="shared" si="538"/>
        <v>2</v>
      </c>
      <c r="D8483" s="9" t="str">
        <f t="shared" si="539"/>
        <v>Q2</v>
      </c>
      <c r="E8483" t="s">
        <v>44</v>
      </c>
      <c r="F8483">
        <v>201705</v>
      </c>
      <c r="G8483" s="3">
        <v>6</v>
      </c>
      <c r="H8483" s="3">
        <v>0</v>
      </c>
      <c r="I8483" s="3">
        <v>156</v>
      </c>
      <c r="J8483" s="3">
        <v>167</v>
      </c>
      <c r="K8483" s="3">
        <v>5926</v>
      </c>
    </row>
    <row r="8484" spans="1:11" x14ac:dyDescent="0.25">
      <c r="A8484" s="9">
        <f t="shared" si="536"/>
        <v>5</v>
      </c>
      <c r="B8484" s="9">
        <f t="shared" si="537"/>
        <v>2017</v>
      </c>
      <c r="C8484" s="9">
        <f t="shared" si="538"/>
        <v>2</v>
      </c>
      <c r="D8484" s="9" t="str">
        <f t="shared" si="539"/>
        <v>Q2</v>
      </c>
      <c r="E8484" t="s">
        <v>44</v>
      </c>
      <c r="F8484">
        <v>201705</v>
      </c>
      <c r="G8484" s="3">
        <v>7</v>
      </c>
      <c r="H8484" s="3">
        <v>0</v>
      </c>
      <c r="I8484" s="3">
        <v>7</v>
      </c>
      <c r="J8484" s="3">
        <v>8</v>
      </c>
      <c r="K8484" s="3">
        <v>368</v>
      </c>
    </row>
    <row r="8485" spans="1:11" x14ac:dyDescent="0.25">
      <c r="A8485" s="9">
        <f t="shared" si="536"/>
        <v>5</v>
      </c>
      <c r="B8485" s="9">
        <f t="shared" si="537"/>
        <v>2017</v>
      </c>
      <c r="C8485" s="9">
        <f t="shared" si="538"/>
        <v>2</v>
      </c>
      <c r="D8485" s="9" t="str">
        <f t="shared" si="539"/>
        <v>Q2</v>
      </c>
      <c r="E8485" t="s">
        <v>44</v>
      </c>
      <c r="F8485">
        <v>201705</v>
      </c>
      <c r="G8485" s="3">
        <v>8</v>
      </c>
      <c r="H8485" s="3">
        <v>0</v>
      </c>
      <c r="I8485" s="3">
        <v>13</v>
      </c>
      <c r="J8485" s="3">
        <v>15</v>
      </c>
      <c r="K8485" s="3">
        <v>386.4</v>
      </c>
    </row>
    <row r="8486" spans="1:11" x14ac:dyDescent="0.25">
      <c r="A8486" s="9">
        <f t="shared" si="536"/>
        <v>5</v>
      </c>
      <c r="B8486" s="9">
        <f t="shared" si="537"/>
        <v>2017</v>
      </c>
      <c r="C8486" s="9">
        <f t="shared" si="538"/>
        <v>3</v>
      </c>
      <c r="D8486" s="9" t="str">
        <f t="shared" si="539"/>
        <v>Q2</v>
      </c>
      <c r="E8486" t="s">
        <v>44</v>
      </c>
      <c r="F8486">
        <v>201705</v>
      </c>
      <c r="G8486" s="3">
        <v>9</v>
      </c>
      <c r="H8486" s="3">
        <v>0</v>
      </c>
      <c r="I8486" s="3">
        <v>122</v>
      </c>
      <c r="J8486" s="3">
        <v>125</v>
      </c>
      <c r="K8486" s="3">
        <v>4317</v>
      </c>
    </row>
    <row r="8487" spans="1:11" x14ac:dyDescent="0.25">
      <c r="A8487" s="9">
        <f t="shared" si="536"/>
        <v>5</v>
      </c>
      <c r="B8487" s="9">
        <f t="shared" si="537"/>
        <v>2017</v>
      </c>
      <c r="C8487" s="9">
        <f t="shared" si="538"/>
        <v>3</v>
      </c>
      <c r="D8487" s="9" t="str">
        <f t="shared" si="539"/>
        <v>Q2</v>
      </c>
      <c r="E8487" t="s">
        <v>44</v>
      </c>
      <c r="F8487">
        <v>201705</v>
      </c>
      <c r="G8487" s="3">
        <v>10</v>
      </c>
      <c r="H8487" s="3">
        <v>0</v>
      </c>
      <c r="I8487" s="3">
        <v>8</v>
      </c>
      <c r="J8487" s="3">
        <v>10</v>
      </c>
      <c r="K8487" s="3">
        <v>227</v>
      </c>
    </row>
    <row r="8488" spans="1:11" x14ac:dyDescent="0.25">
      <c r="A8488" s="9">
        <f t="shared" si="536"/>
        <v>5</v>
      </c>
      <c r="B8488" s="9">
        <f t="shared" si="537"/>
        <v>2017</v>
      </c>
      <c r="C8488" s="9">
        <f t="shared" si="538"/>
        <v>3</v>
      </c>
      <c r="D8488" s="9" t="str">
        <f t="shared" si="539"/>
        <v>Q2</v>
      </c>
      <c r="E8488" t="s">
        <v>44</v>
      </c>
      <c r="F8488">
        <v>201705</v>
      </c>
      <c r="G8488" s="3">
        <v>11</v>
      </c>
      <c r="H8488" s="3">
        <v>0</v>
      </c>
      <c r="I8488" s="3">
        <v>24</v>
      </c>
      <c r="J8488" s="3">
        <v>30</v>
      </c>
      <c r="K8488" s="3">
        <v>830</v>
      </c>
    </row>
    <row r="8489" spans="1:11" x14ac:dyDescent="0.25">
      <c r="A8489" s="9">
        <f t="shared" si="536"/>
        <v>5</v>
      </c>
      <c r="B8489" s="9">
        <f t="shared" si="537"/>
        <v>2017</v>
      </c>
      <c r="C8489" s="9">
        <f t="shared" si="538"/>
        <v>4</v>
      </c>
      <c r="D8489" s="9" t="str">
        <f t="shared" si="539"/>
        <v>Q2</v>
      </c>
      <c r="E8489" t="s">
        <v>44</v>
      </c>
      <c r="F8489">
        <v>201705</v>
      </c>
      <c r="G8489" s="3">
        <v>12</v>
      </c>
      <c r="H8489" s="3">
        <v>0</v>
      </c>
      <c r="I8489" s="3">
        <v>105</v>
      </c>
      <c r="J8489" s="3">
        <v>108</v>
      </c>
      <c r="K8489" s="3">
        <v>3643</v>
      </c>
    </row>
    <row r="8490" spans="1:11" x14ac:dyDescent="0.25">
      <c r="A8490" s="9">
        <f t="shared" si="536"/>
        <v>5</v>
      </c>
      <c r="B8490" s="9">
        <f t="shared" si="537"/>
        <v>2017</v>
      </c>
      <c r="C8490" s="9">
        <f t="shared" si="538"/>
        <v>4</v>
      </c>
      <c r="D8490" s="9" t="str">
        <f t="shared" si="539"/>
        <v>Q2</v>
      </c>
      <c r="E8490" t="s">
        <v>44</v>
      </c>
      <c r="F8490">
        <v>201705</v>
      </c>
      <c r="G8490" s="3">
        <v>13</v>
      </c>
      <c r="H8490" s="3">
        <v>0</v>
      </c>
      <c r="I8490" s="3">
        <v>8</v>
      </c>
      <c r="J8490" s="3">
        <v>8</v>
      </c>
      <c r="K8490" s="3">
        <v>190</v>
      </c>
    </row>
    <row r="8491" spans="1:11" x14ac:dyDescent="0.25">
      <c r="A8491" s="9">
        <f t="shared" si="536"/>
        <v>5</v>
      </c>
      <c r="B8491" s="9">
        <f t="shared" si="537"/>
        <v>2017</v>
      </c>
      <c r="C8491" s="9">
        <f t="shared" si="538"/>
        <v>4</v>
      </c>
      <c r="D8491" s="9" t="str">
        <f t="shared" si="539"/>
        <v>Q2</v>
      </c>
      <c r="E8491" t="s">
        <v>44</v>
      </c>
      <c r="F8491">
        <v>201705</v>
      </c>
      <c r="G8491" s="3">
        <v>14</v>
      </c>
      <c r="H8491" s="3">
        <v>0</v>
      </c>
      <c r="I8491" s="3">
        <v>14</v>
      </c>
      <c r="J8491" s="3">
        <v>14</v>
      </c>
      <c r="K8491" s="3">
        <v>408</v>
      </c>
    </row>
    <row r="8492" spans="1:11" x14ac:dyDescent="0.25">
      <c r="A8492" s="9">
        <f t="shared" si="536"/>
        <v>5</v>
      </c>
      <c r="B8492" s="9">
        <f t="shared" si="537"/>
        <v>2017</v>
      </c>
      <c r="C8492" s="9">
        <f t="shared" si="538"/>
        <v>5</v>
      </c>
      <c r="D8492" s="9" t="str">
        <f t="shared" si="539"/>
        <v>Q2</v>
      </c>
      <c r="E8492" t="s">
        <v>44</v>
      </c>
      <c r="F8492">
        <v>201705</v>
      </c>
      <c r="G8492" s="3">
        <v>15</v>
      </c>
      <c r="H8492" s="3">
        <v>0</v>
      </c>
      <c r="I8492" s="3">
        <v>79</v>
      </c>
      <c r="J8492" s="3">
        <v>79</v>
      </c>
      <c r="K8492" s="3">
        <v>2658.9</v>
      </c>
    </row>
    <row r="8493" spans="1:11" x14ac:dyDescent="0.25">
      <c r="A8493" s="9">
        <f t="shared" si="536"/>
        <v>5</v>
      </c>
      <c r="B8493" s="9">
        <f t="shared" si="537"/>
        <v>2017</v>
      </c>
      <c r="C8493" s="9">
        <f t="shared" si="538"/>
        <v>5</v>
      </c>
      <c r="D8493" s="9" t="str">
        <f t="shared" si="539"/>
        <v>Q2</v>
      </c>
      <c r="E8493" t="s">
        <v>44</v>
      </c>
      <c r="F8493">
        <v>201705</v>
      </c>
      <c r="G8493" s="3">
        <v>16</v>
      </c>
      <c r="H8493" s="3">
        <v>0</v>
      </c>
      <c r="I8493" s="3">
        <v>8</v>
      </c>
      <c r="J8493" s="3">
        <v>8</v>
      </c>
      <c r="K8493" s="3">
        <v>266.2</v>
      </c>
    </row>
    <row r="8494" spans="1:11" x14ac:dyDescent="0.25">
      <c r="A8494" s="9">
        <f t="shared" si="536"/>
        <v>5</v>
      </c>
      <c r="B8494" s="9">
        <f t="shared" si="537"/>
        <v>2017</v>
      </c>
      <c r="C8494" s="9">
        <f t="shared" si="538"/>
        <v>5</v>
      </c>
      <c r="D8494" s="9" t="str">
        <f t="shared" si="539"/>
        <v>Q2</v>
      </c>
      <c r="E8494" t="s">
        <v>44</v>
      </c>
      <c r="F8494">
        <v>201705</v>
      </c>
      <c r="G8494" s="3">
        <v>17</v>
      </c>
      <c r="H8494" s="3">
        <v>0</v>
      </c>
      <c r="I8494" s="3">
        <v>12</v>
      </c>
      <c r="J8494" s="3">
        <v>13</v>
      </c>
      <c r="K8494" s="3">
        <v>364</v>
      </c>
    </row>
    <row r="8495" spans="1:11" x14ac:dyDescent="0.25">
      <c r="A8495" s="9">
        <f t="shared" si="536"/>
        <v>5</v>
      </c>
      <c r="B8495" s="9">
        <f t="shared" si="537"/>
        <v>2017</v>
      </c>
      <c r="C8495" s="9">
        <f t="shared" si="538"/>
        <v>6</v>
      </c>
      <c r="D8495" s="9" t="str">
        <f t="shared" si="539"/>
        <v>Q2</v>
      </c>
      <c r="E8495" t="s">
        <v>44</v>
      </c>
      <c r="F8495">
        <v>201705</v>
      </c>
      <c r="G8495" s="3">
        <v>18</v>
      </c>
      <c r="H8495" s="3">
        <v>0</v>
      </c>
      <c r="I8495" s="3">
        <v>72</v>
      </c>
      <c r="J8495" s="3">
        <v>75</v>
      </c>
      <c r="K8495" s="3">
        <v>2676.45</v>
      </c>
    </row>
    <row r="8496" spans="1:11" x14ac:dyDescent="0.25">
      <c r="A8496" s="9">
        <f t="shared" si="536"/>
        <v>5</v>
      </c>
      <c r="B8496" s="9">
        <f t="shared" si="537"/>
        <v>2017</v>
      </c>
      <c r="C8496" s="9">
        <f t="shared" si="538"/>
        <v>6</v>
      </c>
      <c r="D8496" s="9" t="str">
        <f t="shared" si="539"/>
        <v>Q2</v>
      </c>
      <c r="E8496" t="s">
        <v>44</v>
      </c>
      <c r="F8496">
        <v>201705</v>
      </c>
      <c r="G8496" s="3">
        <v>19</v>
      </c>
      <c r="H8496" s="3">
        <v>0</v>
      </c>
      <c r="I8496" s="3">
        <v>6</v>
      </c>
      <c r="J8496" s="3">
        <v>6</v>
      </c>
      <c r="K8496" s="3">
        <v>203</v>
      </c>
    </row>
    <row r="8497" spans="1:11" x14ac:dyDescent="0.25">
      <c r="A8497" s="9">
        <f t="shared" si="536"/>
        <v>5</v>
      </c>
      <c r="B8497" s="9">
        <f t="shared" si="537"/>
        <v>2017</v>
      </c>
      <c r="C8497" s="9">
        <f t="shared" si="538"/>
        <v>6</v>
      </c>
      <c r="D8497" s="9" t="str">
        <f t="shared" si="539"/>
        <v>Q2</v>
      </c>
      <c r="E8497" t="s">
        <v>44</v>
      </c>
      <c r="F8497">
        <v>201705</v>
      </c>
      <c r="G8497" s="3">
        <v>20</v>
      </c>
      <c r="H8497" s="3">
        <v>0</v>
      </c>
      <c r="I8497" s="3">
        <v>12</v>
      </c>
      <c r="J8497" s="3">
        <v>12</v>
      </c>
      <c r="K8497" s="3">
        <v>321</v>
      </c>
    </row>
    <row r="8498" spans="1:11" x14ac:dyDescent="0.25">
      <c r="A8498" s="9">
        <f t="shared" si="536"/>
        <v>5</v>
      </c>
      <c r="B8498" s="9">
        <f t="shared" si="537"/>
        <v>2017</v>
      </c>
      <c r="C8498" s="9">
        <f t="shared" si="538"/>
        <v>7</v>
      </c>
      <c r="D8498" s="9" t="str">
        <f t="shared" si="539"/>
        <v>Q2</v>
      </c>
      <c r="E8498" t="s">
        <v>44</v>
      </c>
      <c r="F8498">
        <v>201705</v>
      </c>
      <c r="G8498" s="3">
        <v>21</v>
      </c>
      <c r="H8498" s="3">
        <v>0</v>
      </c>
      <c r="I8498" s="3">
        <v>69</v>
      </c>
      <c r="J8498" s="3">
        <v>69</v>
      </c>
      <c r="K8498" s="3">
        <v>2250.6</v>
      </c>
    </row>
    <row r="8499" spans="1:11" x14ac:dyDescent="0.25">
      <c r="A8499" s="9">
        <f t="shared" si="536"/>
        <v>5</v>
      </c>
      <c r="B8499" s="9">
        <f t="shared" si="537"/>
        <v>2017</v>
      </c>
      <c r="C8499" s="9">
        <f t="shared" si="538"/>
        <v>7</v>
      </c>
      <c r="D8499" s="9" t="str">
        <f t="shared" si="539"/>
        <v>Q2</v>
      </c>
      <c r="E8499" t="s">
        <v>44</v>
      </c>
      <c r="F8499">
        <v>201705</v>
      </c>
      <c r="G8499" s="3">
        <v>22</v>
      </c>
      <c r="H8499" s="3">
        <v>0</v>
      </c>
      <c r="I8499" s="3">
        <v>3</v>
      </c>
      <c r="J8499" s="3">
        <v>3</v>
      </c>
      <c r="K8499" s="3">
        <v>68</v>
      </c>
    </row>
    <row r="8500" spans="1:11" x14ac:dyDescent="0.25">
      <c r="A8500" s="9">
        <f t="shared" si="536"/>
        <v>6</v>
      </c>
      <c r="B8500" s="9">
        <f t="shared" si="537"/>
        <v>2017</v>
      </c>
      <c r="C8500" s="9">
        <f t="shared" si="538"/>
        <v>0</v>
      </c>
      <c r="D8500" s="9" t="str">
        <f t="shared" si="539"/>
        <v>Q2</v>
      </c>
      <c r="E8500" t="s">
        <v>44</v>
      </c>
      <c r="F8500">
        <v>201706</v>
      </c>
      <c r="G8500" s="3">
        <v>0</v>
      </c>
      <c r="H8500" s="3">
        <v>191</v>
      </c>
      <c r="I8500" s="3">
        <v>191</v>
      </c>
      <c r="J8500" s="3">
        <v>200</v>
      </c>
      <c r="K8500" s="3">
        <v>7816.62</v>
      </c>
    </row>
    <row r="8501" spans="1:11" x14ac:dyDescent="0.25">
      <c r="A8501" s="9">
        <f t="shared" si="536"/>
        <v>6</v>
      </c>
      <c r="B8501" s="9">
        <f t="shared" si="537"/>
        <v>2017</v>
      </c>
      <c r="C8501" s="9">
        <f t="shared" si="538"/>
        <v>0</v>
      </c>
      <c r="D8501" s="9" t="str">
        <f t="shared" si="539"/>
        <v>Q2</v>
      </c>
      <c r="E8501" t="s">
        <v>44</v>
      </c>
      <c r="F8501">
        <v>201706</v>
      </c>
      <c r="G8501" s="3">
        <v>1</v>
      </c>
      <c r="H8501" s="3">
        <v>0</v>
      </c>
      <c r="I8501" s="3">
        <v>9</v>
      </c>
      <c r="J8501" s="3">
        <v>12</v>
      </c>
      <c r="K8501" s="3">
        <v>230</v>
      </c>
    </row>
    <row r="8502" spans="1:11" x14ac:dyDescent="0.25">
      <c r="A8502" s="9">
        <f t="shared" si="536"/>
        <v>6</v>
      </c>
      <c r="B8502" s="9">
        <f t="shared" si="537"/>
        <v>2017</v>
      </c>
      <c r="C8502" s="9">
        <f t="shared" si="538"/>
        <v>0</v>
      </c>
      <c r="D8502" s="9" t="str">
        <f t="shared" si="539"/>
        <v>Q2</v>
      </c>
      <c r="E8502" t="s">
        <v>44</v>
      </c>
      <c r="F8502">
        <v>201706</v>
      </c>
      <c r="G8502" s="3">
        <v>2</v>
      </c>
      <c r="H8502" s="3">
        <v>0</v>
      </c>
      <c r="I8502" s="3">
        <v>13</v>
      </c>
      <c r="J8502" s="3">
        <v>14</v>
      </c>
      <c r="K8502" s="3">
        <v>372</v>
      </c>
    </row>
    <row r="8503" spans="1:11" x14ac:dyDescent="0.25">
      <c r="A8503" s="9">
        <f t="shared" si="536"/>
        <v>6</v>
      </c>
      <c r="B8503" s="9">
        <f t="shared" si="537"/>
        <v>2017</v>
      </c>
      <c r="C8503" s="9">
        <f t="shared" si="538"/>
        <v>1</v>
      </c>
      <c r="D8503" s="9" t="str">
        <f t="shared" si="539"/>
        <v>Q2</v>
      </c>
      <c r="E8503" t="s">
        <v>44</v>
      </c>
      <c r="F8503">
        <v>201706</v>
      </c>
      <c r="G8503" s="3">
        <v>3</v>
      </c>
      <c r="H8503" s="3">
        <v>0</v>
      </c>
      <c r="I8503" s="3">
        <v>132</v>
      </c>
      <c r="J8503" s="3">
        <v>139</v>
      </c>
      <c r="K8503" s="3">
        <v>4822</v>
      </c>
    </row>
    <row r="8504" spans="1:11" x14ac:dyDescent="0.25">
      <c r="A8504" s="9">
        <f t="shared" si="536"/>
        <v>6</v>
      </c>
      <c r="B8504" s="9">
        <f t="shared" si="537"/>
        <v>2017</v>
      </c>
      <c r="C8504" s="9">
        <f t="shared" si="538"/>
        <v>1</v>
      </c>
      <c r="D8504" s="9" t="str">
        <f t="shared" si="539"/>
        <v>Q2</v>
      </c>
      <c r="E8504" t="s">
        <v>44</v>
      </c>
      <c r="F8504">
        <v>201706</v>
      </c>
      <c r="G8504" s="3">
        <v>4</v>
      </c>
      <c r="H8504" s="3">
        <v>0</v>
      </c>
      <c r="I8504" s="3">
        <v>11</v>
      </c>
      <c r="J8504" s="3">
        <v>12</v>
      </c>
      <c r="K8504" s="3">
        <v>332</v>
      </c>
    </row>
    <row r="8505" spans="1:11" x14ac:dyDescent="0.25">
      <c r="A8505" s="9">
        <f t="shared" si="536"/>
        <v>6</v>
      </c>
      <c r="B8505" s="9">
        <f t="shared" si="537"/>
        <v>2017</v>
      </c>
      <c r="C8505" s="9">
        <f t="shared" si="538"/>
        <v>1</v>
      </c>
      <c r="D8505" s="9" t="str">
        <f t="shared" si="539"/>
        <v>Q2</v>
      </c>
      <c r="E8505" t="s">
        <v>44</v>
      </c>
      <c r="F8505">
        <v>201706</v>
      </c>
      <c r="G8505" s="3">
        <v>5</v>
      </c>
      <c r="H8505" s="3">
        <v>0</v>
      </c>
      <c r="I8505" s="3">
        <v>12</v>
      </c>
      <c r="J8505" s="3">
        <v>13</v>
      </c>
      <c r="K8505" s="3">
        <v>454</v>
      </c>
    </row>
    <row r="8506" spans="1:11" x14ac:dyDescent="0.25">
      <c r="A8506" s="9">
        <f t="shared" si="536"/>
        <v>6</v>
      </c>
      <c r="B8506" s="9">
        <f t="shared" si="537"/>
        <v>2017</v>
      </c>
      <c r="C8506" s="9">
        <f t="shared" si="538"/>
        <v>2</v>
      </c>
      <c r="D8506" s="9" t="str">
        <f t="shared" si="539"/>
        <v>Q2</v>
      </c>
      <c r="E8506" t="s">
        <v>44</v>
      </c>
      <c r="F8506">
        <v>201706</v>
      </c>
      <c r="G8506" s="3">
        <v>6</v>
      </c>
      <c r="H8506" s="3">
        <v>0</v>
      </c>
      <c r="I8506" s="3">
        <v>92</v>
      </c>
      <c r="J8506" s="3">
        <v>96</v>
      </c>
      <c r="K8506" s="3">
        <v>3574</v>
      </c>
    </row>
    <row r="8507" spans="1:11" x14ac:dyDescent="0.25">
      <c r="A8507" s="9">
        <f t="shared" si="536"/>
        <v>6</v>
      </c>
      <c r="B8507" s="9">
        <f t="shared" si="537"/>
        <v>2017</v>
      </c>
      <c r="C8507" s="9">
        <f t="shared" si="538"/>
        <v>2</v>
      </c>
      <c r="D8507" s="9" t="str">
        <f t="shared" si="539"/>
        <v>Q2</v>
      </c>
      <c r="E8507" t="s">
        <v>44</v>
      </c>
      <c r="F8507">
        <v>201706</v>
      </c>
      <c r="G8507" s="3">
        <v>7</v>
      </c>
      <c r="H8507" s="3">
        <v>0</v>
      </c>
      <c r="I8507" s="3">
        <v>8</v>
      </c>
      <c r="J8507" s="3">
        <v>8</v>
      </c>
      <c r="K8507" s="3">
        <v>231</v>
      </c>
    </row>
    <row r="8508" spans="1:11" x14ac:dyDescent="0.25">
      <c r="A8508" s="9">
        <f t="shared" si="536"/>
        <v>6</v>
      </c>
      <c r="B8508" s="9">
        <f t="shared" si="537"/>
        <v>2017</v>
      </c>
      <c r="C8508" s="9">
        <f t="shared" si="538"/>
        <v>2</v>
      </c>
      <c r="D8508" s="9" t="str">
        <f t="shared" si="539"/>
        <v>Q2</v>
      </c>
      <c r="E8508" t="s">
        <v>44</v>
      </c>
      <c r="F8508">
        <v>201706</v>
      </c>
      <c r="G8508" s="3">
        <v>8</v>
      </c>
      <c r="H8508" s="3">
        <v>0</v>
      </c>
      <c r="I8508" s="3">
        <v>12</v>
      </c>
      <c r="J8508" s="3">
        <v>14</v>
      </c>
      <c r="K8508" s="3">
        <v>418</v>
      </c>
    </row>
    <row r="8509" spans="1:11" x14ac:dyDescent="0.25">
      <c r="A8509" s="9">
        <f t="shared" si="536"/>
        <v>6</v>
      </c>
      <c r="B8509" s="9">
        <f t="shared" si="537"/>
        <v>2017</v>
      </c>
      <c r="C8509" s="9">
        <f t="shared" si="538"/>
        <v>3</v>
      </c>
      <c r="D8509" s="9" t="str">
        <f t="shared" si="539"/>
        <v>Q2</v>
      </c>
      <c r="E8509" t="s">
        <v>44</v>
      </c>
      <c r="F8509">
        <v>201706</v>
      </c>
      <c r="G8509" s="3">
        <v>9</v>
      </c>
      <c r="H8509" s="3">
        <v>0</v>
      </c>
      <c r="I8509" s="3">
        <v>82</v>
      </c>
      <c r="J8509" s="3">
        <v>84</v>
      </c>
      <c r="K8509" s="3">
        <v>2911</v>
      </c>
    </row>
    <row r="8510" spans="1:11" x14ac:dyDescent="0.25">
      <c r="A8510" s="9">
        <f t="shared" si="536"/>
        <v>6</v>
      </c>
      <c r="B8510" s="9">
        <f t="shared" si="537"/>
        <v>2017</v>
      </c>
      <c r="C8510" s="9">
        <f t="shared" si="538"/>
        <v>3</v>
      </c>
      <c r="D8510" s="9" t="str">
        <f t="shared" si="539"/>
        <v>Q2</v>
      </c>
      <c r="E8510" t="s">
        <v>44</v>
      </c>
      <c r="F8510">
        <v>201706</v>
      </c>
      <c r="G8510" s="3">
        <v>10</v>
      </c>
      <c r="H8510" s="3">
        <v>0</v>
      </c>
      <c r="I8510" s="3">
        <v>16</v>
      </c>
      <c r="J8510" s="3">
        <v>17</v>
      </c>
      <c r="K8510" s="3">
        <v>399</v>
      </c>
    </row>
    <row r="8511" spans="1:11" x14ac:dyDescent="0.25">
      <c r="A8511" s="9">
        <f t="shared" si="536"/>
        <v>6</v>
      </c>
      <c r="B8511" s="9">
        <f t="shared" si="537"/>
        <v>2017</v>
      </c>
      <c r="C8511" s="9">
        <f t="shared" si="538"/>
        <v>3</v>
      </c>
      <c r="D8511" s="9" t="str">
        <f t="shared" si="539"/>
        <v>Q2</v>
      </c>
      <c r="E8511" t="s">
        <v>44</v>
      </c>
      <c r="F8511">
        <v>201706</v>
      </c>
      <c r="G8511" s="3">
        <v>11</v>
      </c>
      <c r="H8511" s="3">
        <v>0</v>
      </c>
      <c r="I8511" s="3">
        <v>10</v>
      </c>
      <c r="J8511" s="3">
        <v>10</v>
      </c>
      <c r="K8511" s="3">
        <v>272</v>
      </c>
    </row>
    <row r="8512" spans="1:11" x14ac:dyDescent="0.25">
      <c r="A8512" s="9">
        <f t="shared" si="536"/>
        <v>6</v>
      </c>
      <c r="B8512" s="9">
        <f t="shared" si="537"/>
        <v>2017</v>
      </c>
      <c r="C8512" s="9">
        <f t="shared" si="538"/>
        <v>4</v>
      </c>
      <c r="D8512" s="9" t="str">
        <f t="shared" si="539"/>
        <v>Q2</v>
      </c>
      <c r="E8512" t="s">
        <v>44</v>
      </c>
      <c r="F8512">
        <v>201706</v>
      </c>
      <c r="G8512" s="3">
        <v>12</v>
      </c>
      <c r="H8512" s="3">
        <v>0</v>
      </c>
      <c r="I8512" s="3">
        <v>70</v>
      </c>
      <c r="J8512" s="3">
        <v>72</v>
      </c>
      <c r="K8512" s="3">
        <v>2379.1999999999998</v>
      </c>
    </row>
    <row r="8513" spans="1:11" x14ac:dyDescent="0.25">
      <c r="A8513" s="9">
        <f t="shared" si="536"/>
        <v>6</v>
      </c>
      <c r="B8513" s="9">
        <f t="shared" si="537"/>
        <v>2017</v>
      </c>
      <c r="C8513" s="9">
        <f t="shared" si="538"/>
        <v>4</v>
      </c>
      <c r="D8513" s="9" t="str">
        <f t="shared" si="539"/>
        <v>Q2</v>
      </c>
      <c r="E8513" t="s">
        <v>44</v>
      </c>
      <c r="F8513">
        <v>201706</v>
      </c>
      <c r="G8513" s="3">
        <v>13</v>
      </c>
      <c r="H8513" s="3">
        <v>0</v>
      </c>
      <c r="I8513" s="3">
        <v>9</v>
      </c>
      <c r="J8513" s="3">
        <v>11</v>
      </c>
      <c r="K8513" s="3">
        <v>263.5</v>
      </c>
    </row>
    <row r="8514" spans="1:11" x14ac:dyDescent="0.25">
      <c r="A8514" s="9">
        <f t="shared" si="536"/>
        <v>6</v>
      </c>
      <c r="B8514" s="9">
        <f t="shared" si="537"/>
        <v>2017</v>
      </c>
      <c r="C8514" s="9">
        <f t="shared" si="538"/>
        <v>4</v>
      </c>
      <c r="D8514" s="9" t="str">
        <f t="shared" si="539"/>
        <v>Q2</v>
      </c>
      <c r="E8514" t="s">
        <v>44</v>
      </c>
      <c r="F8514">
        <v>201706</v>
      </c>
      <c r="G8514" s="3">
        <v>14</v>
      </c>
      <c r="H8514" s="3">
        <v>0</v>
      </c>
      <c r="I8514" s="3">
        <v>11</v>
      </c>
      <c r="J8514" s="3">
        <v>12</v>
      </c>
      <c r="K8514" s="3">
        <v>361</v>
      </c>
    </row>
    <row r="8515" spans="1:11" x14ac:dyDescent="0.25">
      <c r="A8515" s="9">
        <f t="shared" si="536"/>
        <v>6</v>
      </c>
      <c r="B8515" s="9">
        <f t="shared" si="537"/>
        <v>2017</v>
      </c>
      <c r="C8515" s="9">
        <f t="shared" si="538"/>
        <v>5</v>
      </c>
      <c r="D8515" s="9" t="str">
        <f t="shared" si="539"/>
        <v>Q2</v>
      </c>
      <c r="E8515" t="s">
        <v>44</v>
      </c>
      <c r="F8515">
        <v>201706</v>
      </c>
      <c r="G8515" s="3">
        <v>15</v>
      </c>
      <c r="H8515" s="3">
        <v>0</v>
      </c>
      <c r="I8515" s="3">
        <v>52</v>
      </c>
      <c r="J8515" s="3">
        <v>57</v>
      </c>
      <c r="K8515" s="3">
        <v>1909</v>
      </c>
    </row>
    <row r="8516" spans="1:11" x14ac:dyDescent="0.25">
      <c r="A8516" s="9">
        <f t="shared" si="536"/>
        <v>6</v>
      </c>
      <c r="B8516" s="9">
        <f t="shared" si="537"/>
        <v>2017</v>
      </c>
      <c r="C8516" s="9">
        <f t="shared" si="538"/>
        <v>5</v>
      </c>
      <c r="D8516" s="9" t="str">
        <f t="shared" si="539"/>
        <v>Q2</v>
      </c>
      <c r="E8516" t="s">
        <v>44</v>
      </c>
      <c r="F8516">
        <v>201706</v>
      </c>
      <c r="G8516" s="3">
        <v>16</v>
      </c>
      <c r="H8516" s="3">
        <v>0</v>
      </c>
      <c r="I8516" s="3">
        <v>8</v>
      </c>
      <c r="J8516" s="3">
        <v>8</v>
      </c>
      <c r="K8516" s="3">
        <v>237</v>
      </c>
    </row>
    <row r="8517" spans="1:11" x14ac:dyDescent="0.25">
      <c r="A8517" s="9">
        <f t="shared" si="536"/>
        <v>6</v>
      </c>
      <c r="B8517" s="9">
        <f t="shared" si="537"/>
        <v>2017</v>
      </c>
      <c r="C8517" s="9">
        <f t="shared" si="538"/>
        <v>5</v>
      </c>
      <c r="D8517" s="9" t="str">
        <f t="shared" si="539"/>
        <v>Q2</v>
      </c>
      <c r="E8517" t="s">
        <v>44</v>
      </c>
      <c r="F8517">
        <v>201706</v>
      </c>
      <c r="G8517" s="3">
        <v>17</v>
      </c>
      <c r="H8517" s="3">
        <v>0</v>
      </c>
      <c r="I8517" s="3">
        <v>14</v>
      </c>
      <c r="J8517" s="3">
        <v>15</v>
      </c>
      <c r="K8517" s="3">
        <v>546.70000000000005</v>
      </c>
    </row>
    <row r="8518" spans="1:11" x14ac:dyDescent="0.25">
      <c r="A8518" s="9">
        <f t="shared" si="536"/>
        <v>6</v>
      </c>
      <c r="B8518" s="9">
        <f t="shared" si="537"/>
        <v>2017</v>
      </c>
      <c r="C8518" s="9">
        <f t="shared" si="538"/>
        <v>6</v>
      </c>
      <c r="D8518" s="9" t="str">
        <f t="shared" si="539"/>
        <v>Q2</v>
      </c>
      <c r="E8518" t="s">
        <v>44</v>
      </c>
      <c r="F8518">
        <v>201706</v>
      </c>
      <c r="G8518" s="3">
        <v>18</v>
      </c>
      <c r="H8518" s="3">
        <v>0</v>
      </c>
      <c r="I8518" s="3">
        <v>49</v>
      </c>
      <c r="J8518" s="3">
        <v>49</v>
      </c>
      <c r="K8518" s="3">
        <v>1719</v>
      </c>
    </row>
    <row r="8519" spans="1:11" x14ac:dyDescent="0.25">
      <c r="A8519" s="9">
        <f t="shared" si="536"/>
        <v>6</v>
      </c>
      <c r="B8519" s="9">
        <f t="shared" si="537"/>
        <v>2017</v>
      </c>
      <c r="C8519" s="9">
        <f t="shared" si="538"/>
        <v>6</v>
      </c>
      <c r="D8519" s="9" t="str">
        <f t="shared" si="539"/>
        <v>Q2</v>
      </c>
      <c r="E8519" t="s">
        <v>44</v>
      </c>
      <c r="F8519">
        <v>201706</v>
      </c>
      <c r="G8519" s="3">
        <v>19</v>
      </c>
      <c r="H8519" s="3">
        <v>0</v>
      </c>
      <c r="I8519" s="3">
        <v>6</v>
      </c>
      <c r="J8519" s="3">
        <v>6</v>
      </c>
      <c r="K8519" s="3">
        <v>139</v>
      </c>
    </row>
    <row r="8520" spans="1:11" x14ac:dyDescent="0.25">
      <c r="A8520" s="9">
        <f t="shared" si="536"/>
        <v>6</v>
      </c>
      <c r="B8520" s="9">
        <f t="shared" si="537"/>
        <v>2017</v>
      </c>
      <c r="C8520" s="9">
        <f t="shared" si="538"/>
        <v>6</v>
      </c>
      <c r="D8520" s="9" t="str">
        <f t="shared" si="539"/>
        <v>Q2</v>
      </c>
      <c r="E8520" t="s">
        <v>44</v>
      </c>
      <c r="F8520">
        <v>201706</v>
      </c>
      <c r="G8520" s="3">
        <v>20</v>
      </c>
      <c r="H8520" s="3">
        <v>0</v>
      </c>
      <c r="I8520" s="3">
        <v>9</v>
      </c>
      <c r="J8520" s="3">
        <v>9</v>
      </c>
      <c r="K8520" s="3">
        <v>301</v>
      </c>
    </row>
    <row r="8521" spans="1:11" x14ac:dyDescent="0.25">
      <c r="A8521" s="9">
        <f t="shared" si="536"/>
        <v>6</v>
      </c>
      <c r="B8521" s="9">
        <f t="shared" si="537"/>
        <v>2017</v>
      </c>
      <c r="C8521" s="9">
        <f t="shared" si="538"/>
        <v>7</v>
      </c>
      <c r="D8521" s="9" t="str">
        <f t="shared" si="539"/>
        <v>Q2</v>
      </c>
      <c r="E8521" t="s">
        <v>44</v>
      </c>
      <c r="F8521">
        <v>201706</v>
      </c>
      <c r="G8521" s="3">
        <v>21</v>
      </c>
      <c r="H8521" s="3">
        <v>0</v>
      </c>
      <c r="I8521" s="3">
        <v>11</v>
      </c>
      <c r="J8521" s="3">
        <v>11</v>
      </c>
      <c r="K8521" s="3">
        <v>414</v>
      </c>
    </row>
    <row r="8522" spans="1:11" x14ac:dyDescent="0.25">
      <c r="A8522" s="9">
        <f t="shared" si="536"/>
        <v>7</v>
      </c>
      <c r="B8522" s="9">
        <f t="shared" si="537"/>
        <v>2017</v>
      </c>
      <c r="C8522" s="9">
        <f t="shared" si="538"/>
        <v>0</v>
      </c>
      <c r="D8522" s="9" t="str">
        <f t="shared" si="539"/>
        <v>Q3</v>
      </c>
      <c r="E8522" t="s">
        <v>44</v>
      </c>
      <c r="F8522">
        <v>201707</v>
      </c>
      <c r="G8522" s="3">
        <v>0</v>
      </c>
      <c r="H8522" s="3">
        <v>169</v>
      </c>
      <c r="I8522" s="3">
        <v>169</v>
      </c>
      <c r="J8522" s="3">
        <v>174</v>
      </c>
      <c r="K8522" s="3">
        <v>7088.42</v>
      </c>
    </row>
    <row r="8523" spans="1:11" x14ac:dyDescent="0.25">
      <c r="A8523" s="9">
        <f t="shared" si="536"/>
        <v>7</v>
      </c>
      <c r="B8523" s="9">
        <f t="shared" si="537"/>
        <v>2017</v>
      </c>
      <c r="C8523" s="9">
        <f t="shared" si="538"/>
        <v>0</v>
      </c>
      <c r="D8523" s="9" t="str">
        <f t="shared" si="539"/>
        <v>Q3</v>
      </c>
      <c r="E8523" t="s">
        <v>44</v>
      </c>
      <c r="F8523">
        <v>201707</v>
      </c>
      <c r="G8523" s="3">
        <v>1</v>
      </c>
      <c r="H8523" s="3">
        <v>0</v>
      </c>
      <c r="I8523" s="3">
        <v>11</v>
      </c>
      <c r="J8523" s="3">
        <v>11</v>
      </c>
      <c r="K8523" s="3">
        <v>386.5</v>
      </c>
    </row>
    <row r="8524" spans="1:11" x14ac:dyDescent="0.25">
      <c r="A8524" s="9">
        <f t="shared" si="536"/>
        <v>7</v>
      </c>
      <c r="B8524" s="9">
        <f t="shared" si="537"/>
        <v>2017</v>
      </c>
      <c r="C8524" s="9">
        <f t="shared" si="538"/>
        <v>0</v>
      </c>
      <c r="D8524" s="9" t="str">
        <f t="shared" si="539"/>
        <v>Q3</v>
      </c>
      <c r="E8524" t="s">
        <v>44</v>
      </c>
      <c r="F8524">
        <v>201707</v>
      </c>
      <c r="G8524" s="3">
        <v>2</v>
      </c>
      <c r="H8524" s="3">
        <v>0</v>
      </c>
      <c r="I8524" s="3">
        <v>4</v>
      </c>
      <c r="J8524" s="3">
        <v>4</v>
      </c>
      <c r="K8524" s="3">
        <v>106</v>
      </c>
    </row>
    <row r="8525" spans="1:11" x14ac:dyDescent="0.25">
      <c r="A8525" s="9">
        <f t="shared" si="536"/>
        <v>7</v>
      </c>
      <c r="B8525" s="9">
        <f t="shared" si="537"/>
        <v>2017</v>
      </c>
      <c r="C8525" s="9">
        <f t="shared" si="538"/>
        <v>1</v>
      </c>
      <c r="D8525" s="9" t="str">
        <f t="shared" si="539"/>
        <v>Q3</v>
      </c>
      <c r="E8525" t="s">
        <v>44</v>
      </c>
      <c r="F8525">
        <v>201707</v>
      </c>
      <c r="G8525" s="3">
        <v>3</v>
      </c>
      <c r="H8525" s="3">
        <v>0</v>
      </c>
      <c r="I8525" s="3">
        <v>119</v>
      </c>
      <c r="J8525" s="3">
        <v>125</v>
      </c>
      <c r="K8525" s="3">
        <v>4409.5</v>
      </c>
    </row>
    <row r="8526" spans="1:11" x14ac:dyDescent="0.25">
      <c r="A8526" s="9">
        <f t="shared" ref="A8526:A8589" si="540">F8526-(B8526*100)</f>
        <v>7</v>
      </c>
      <c r="B8526" s="9">
        <f t="shared" ref="B8526:B8589" si="541">INT(F8526/100)</f>
        <v>2017</v>
      </c>
      <c r="C8526" s="9">
        <f t="shared" ref="C8526:C8589" si="542">INT(G8526/3)</f>
        <v>1</v>
      </c>
      <c r="D8526" s="9" t="str">
        <f t="shared" ref="D8526:D8589" si="543">VLOOKUP(A8526,$R$2:$S$13,2,0)</f>
        <v>Q3</v>
      </c>
      <c r="E8526" t="s">
        <v>44</v>
      </c>
      <c r="F8526">
        <v>201707</v>
      </c>
      <c r="G8526" s="3">
        <v>4</v>
      </c>
      <c r="H8526" s="3">
        <v>0</v>
      </c>
      <c r="I8526" s="3">
        <v>7</v>
      </c>
      <c r="J8526" s="3">
        <v>7</v>
      </c>
      <c r="K8526" s="3">
        <v>256.60000000000002</v>
      </c>
    </row>
    <row r="8527" spans="1:11" x14ac:dyDescent="0.25">
      <c r="A8527" s="9">
        <f t="shared" si="540"/>
        <v>7</v>
      </c>
      <c r="B8527" s="9">
        <f t="shared" si="541"/>
        <v>2017</v>
      </c>
      <c r="C8527" s="9">
        <f t="shared" si="542"/>
        <v>1</v>
      </c>
      <c r="D8527" s="9" t="str">
        <f t="shared" si="543"/>
        <v>Q3</v>
      </c>
      <c r="E8527" t="s">
        <v>44</v>
      </c>
      <c r="F8527">
        <v>201707</v>
      </c>
      <c r="G8527" s="3">
        <v>5</v>
      </c>
      <c r="H8527" s="3">
        <v>0</v>
      </c>
      <c r="I8527" s="3">
        <v>11</v>
      </c>
      <c r="J8527" s="3">
        <v>12</v>
      </c>
      <c r="K8527" s="3">
        <v>386</v>
      </c>
    </row>
    <row r="8528" spans="1:11" x14ac:dyDescent="0.25">
      <c r="A8528" s="9">
        <f t="shared" si="540"/>
        <v>7</v>
      </c>
      <c r="B8528" s="9">
        <f t="shared" si="541"/>
        <v>2017</v>
      </c>
      <c r="C8528" s="9">
        <f t="shared" si="542"/>
        <v>2</v>
      </c>
      <c r="D8528" s="9" t="str">
        <f t="shared" si="543"/>
        <v>Q3</v>
      </c>
      <c r="E8528" t="s">
        <v>44</v>
      </c>
      <c r="F8528">
        <v>201707</v>
      </c>
      <c r="G8528" s="3">
        <v>6</v>
      </c>
      <c r="H8528" s="3">
        <v>0</v>
      </c>
      <c r="I8528" s="3">
        <v>91</v>
      </c>
      <c r="J8528" s="3">
        <v>94</v>
      </c>
      <c r="K8528" s="3">
        <v>3230.6</v>
      </c>
    </row>
    <row r="8529" spans="1:11" x14ac:dyDescent="0.25">
      <c r="A8529" s="9">
        <f t="shared" si="540"/>
        <v>7</v>
      </c>
      <c r="B8529" s="9">
        <f t="shared" si="541"/>
        <v>2017</v>
      </c>
      <c r="C8529" s="9">
        <f t="shared" si="542"/>
        <v>2</v>
      </c>
      <c r="D8529" s="9" t="str">
        <f t="shared" si="543"/>
        <v>Q3</v>
      </c>
      <c r="E8529" t="s">
        <v>44</v>
      </c>
      <c r="F8529">
        <v>201707</v>
      </c>
      <c r="G8529" s="3">
        <v>7</v>
      </c>
      <c r="H8529" s="3">
        <v>0</v>
      </c>
      <c r="I8529" s="3">
        <v>5</v>
      </c>
      <c r="J8529" s="3">
        <v>5</v>
      </c>
      <c r="K8529" s="3">
        <v>143</v>
      </c>
    </row>
    <row r="8530" spans="1:11" x14ac:dyDescent="0.25">
      <c r="A8530" s="9">
        <f t="shared" si="540"/>
        <v>7</v>
      </c>
      <c r="B8530" s="9">
        <f t="shared" si="541"/>
        <v>2017</v>
      </c>
      <c r="C8530" s="9">
        <f t="shared" si="542"/>
        <v>2</v>
      </c>
      <c r="D8530" s="9" t="str">
        <f t="shared" si="543"/>
        <v>Q3</v>
      </c>
      <c r="E8530" t="s">
        <v>44</v>
      </c>
      <c r="F8530">
        <v>201707</v>
      </c>
      <c r="G8530" s="3">
        <v>8</v>
      </c>
      <c r="H8530" s="3">
        <v>0</v>
      </c>
      <c r="I8530" s="3">
        <v>6</v>
      </c>
      <c r="J8530" s="3">
        <v>6</v>
      </c>
      <c r="K8530" s="3">
        <v>187</v>
      </c>
    </row>
    <row r="8531" spans="1:11" x14ac:dyDescent="0.25">
      <c r="A8531" s="9">
        <f t="shared" si="540"/>
        <v>7</v>
      </c>
      <c r="B8531" s="9">
        <f t="shared" si="541"/>
        <v>2017</v>
      </c>
      <c r="C8531" s="9">
        <f t="shared" si="542"/>
        <v>3</v>
      </c>
      <c r="D8531" s="9" t="str">
        <f t="shared" si="543"/>
        <v>Q3</v>
      </c>
      <c r="E8531" t="s">
        <v>44</v>
      </c>
      <c r="F8531">
        <v>201707</v>
      </c>
      <c r="G8531" s="3">
        <v>9</v>
      </c>
      <c r="H8531" s="3">
        <v>0</v>
      </c>
      <c r="I8531" s="3">
        <v>78</v>
      </c>
      <c r="J8531" s="3">
        <v>83</v>
      </c>
      <c r="K8531" s="3">
        <v>2770</v>
      </c>
    </row>
    <row r="8532" spans="1:11" x14ac:dyDescent="0.25">
      <c r="A8532" s="9">
        <f t="shared" si="540"/>
        <v>7</v>
      </c>
      <c r="B8532" s="9">
        <f t="shared" si="541"/>
        <v>2017</v>
      </c>
      <c r="C8532" s="9">
        <f t="shared" si="542"/>
        <v>3</v>
      </c>
      <c r="D8532" s="9" t="str">
        <f t="shared" si="543"/>
        <v>Q3</v>
      </c>
      <c r="E8532" t="s">
        <v>44</v>
      </c>
      <c r="F8532">
        <v>201707</v>
      </c>
      <c r="G8532" s="3">
        <v>10</v>
      </c>
      <c r="H8532" s="3">
        <v>0</v>
      </c>
      <c r="I8532" s="3">
        <v>5</v>
      </c>
      <c r="J8532" s="3">
        <v>5</v>
      </c>
      <c r="K8532" s="3">
        <v>87</v>
      </c>
    </row>
    <row r="8533" spans="1:11" x14ac:dyDescent="0.25">
      <c r="A8533" s="9">
        <f t="shared" si="540"/>
        <v>7</v>
      </c>
      <c r="B8533" s="9">
        <f t="shared" si="541"/>
        <v>2017</v>
      </c>
      <c r="C8533" s="9">
        <f t="shared" si="542"/>
        <v>3</v>
      </c>
      <c r="D8533" s="9" t="str">
        <f t="shared" si="543"/>
        <v>Q3</v>
      </c>
      <c r="E8533" t="s">
        <v>44</v>
      </c>
      <c r="F8533">
        <v>201707</v>
      </c>
      <c r="G8533" s="3">
        <v>11</v>
      </c>
      <c r="H8533" s="3">
        <v>0</v>
      </c>
      <c r="I8533" s="3">
        <v>6</v>
      </c>
      <c r="J8533" s="3">
        <v>6</v>
      </c>
      <c r="K8533" s="3">
        <v>232</v>
      </c>
    </row>
    <row r="8534" spans="1:11" x14ac:dyDescent="0.25">
      <c r="A8534" s="9">
        <f t="shared" si="540"/>
        <v>7</v>
      </c>
      <c r="B8534" s="9">
        <f t="shared" si="541"/>
        <v>2017</v>
      </c>
      <c r="C8534" s="9">
        <f t="shared" si="542"/>
        <v>4</v>
      </c>
      <c r="D8534" s="9" t="str">
        <f t="shared" si="543"/>
        <v>Q3</v>
      </c>
      <c r="E8534" t="s">
        <v>44</v>
      </c>
      <c r="F8534">
        <v>201707</v>
      </c>
      <c r="G8534" s="3">
        <v>12</v>
      </c>
      <c r="H8534" s="3">
        <v>0</v>
      </c>
      <c r="I8534" s="3">
        <v>57</v>
      </c>
      <c r="J8534" s="3">
        <v>57</v>
      </c>
      <c r="K8534" s="3">
        <v>1975</v>
      </c>
    </row>
    <row r="8535" spans="1:11" x14ac:dyDescent="0.25">
      <c r="A8535" s="9">
        <f t="shared" si="540"/>
        <v>7</v>
      </c>
      <c r="B8535" s="9">
        <f t="shared" si="541"/>
        <v>2017</v>
      </c>
      <c r="C8535" s="9">
        <f t="shared" si="542"/>
        <v>4</v>
      </c>
      <c r="D8535" s="9" t="str">
        <f t="shared" si="543"/>
        <v>Q3</v>
      </c>
      <c r="E8535" t="s">
        <v>44</v>
      </c>
      <c r="F8535">
        <v>201707</v>
      </c>
      <c r="G8535" s="3">
        <v>13</v>
      </c>
      <c r="H8535" s="3">
        <v>0</v>
      </c>
      <c r="I8535" s="3">
        <v>5</v>
      </c>
      <c r="J8535" s="3">
        <v>5</v>
      </c>
      <c r="K8535" s="3">
        <v>181</v>
      </c>
    </row>
    <row r="8536" spans="1:11" x14ac:dyDescent="0.25">
      <c r="A8536" s="9">
        <f t="shared" si="540"/>
        <v>7</v>
      </c>
      <c r="B8536" s="9">
        <f t="shared" si="541"/>
        <v>2017</v>
      </c>
      <c r="C8536" s="9">
        <f t="shared" si="542"/>
        <v>4</v>
      </c>
      <c r="D8536" s="9" t="str">
        <f t="shared" si="543"/>
        <v>Q3</v>
      </c>
      <c r="E8536" t="s">
        <v>44</v>
      </c>
      <c r="F8536">
        <v>201707</v>
      </c>
      <c r="G8536" s="3">
        <v>14</v>
      </c>
      <c r="H8536" s="3">
        <v>0</v>
      </c>
      <c r="I8536" s="3">
        <v>8</v>
      </c>
      <c r="J8536" s="3">
        <v>8</v>
      </c>
      <c r="K8536" s="3">
        <v>288</v>
      </c>
    </row>
    <row r="8537" spans="1:11" x14ac:dyDescent="0.25">
      <c r="A8537" s="9">
        <f t="shared" si="540"/>
        <v>7</v>
      </c>
      <c r="B8537" s="9">
        <f t="shared" si="541"/>
        <v>2017</v>
      </c>
      <c r="C8537" s="9">
        <f t="shared" si="542"/>
        <v>5</v>
      </c>
      <c r="D8537" s="9" t="str">
        <f t="shared" si="543"/>
        <v>Q3</v>
      </c>
      <c r="E8537" t="s">
        <v>44</v>
      </c>
      <c r="F8537">
        <v>201707</v>
      </c>
      <c r="G8537" s="3">
        <v>15</v>
      </c>
      <c r="H8537" s="3">
        <v>0</v>
      </c>
      <c r="I8537" s="3">
        <v>46</v>
      </c>
      <c r="J8537" s="3">
        <v>46</v>
      </c>
      <c r="K8537" s="3">
        <v>1611</v>
      </c>
    </row>
    <row r="8538" spans="1:11" x14ac:dyDescent="0.25">
      <c r="A8538" s="9">
        <f t="shared" si="540"/>
        <v>7</v>
      </c>
      <c r="B8538" s="9">
        <f t="shared" si="541"/>
        <v>2017</v>
      </c>
      <c r="C8538" s="9">
        <f t="shared" si="542"/>
        <v>5</v>
      </c>
      <c r="D8538" s="9" t="str">
        <f t="shared" si="543"/>
        <v>Q3</v>
      </c>
      <c r="E8538" t="s">
        <v>44</v>
      </c>
      <c r="F8538">
        <v>201707</v>
      </c>
      <c r="G8538" s="3">
        <v>16</v>
      </c>
      <c r="H8538" s="3">
        <v>0</v>
      </c>
      <c r="I8538" s="3">
        <v>5</v>
      </c>
      <c r="J8538" s="3">
        <v>6</v>
      </c>
      <c r="K8538" s="3">
        <v>134</v>
      </c>
    </row>
    <row r="8539" spans="1:11" x14ac:dyDescent="0.25">
      <c r="A8539" s="9">
        <f t="shared" si="540"/>
        <v>7</v>
      </c>
      <c r="B8539" s="9">
        <f t="shared" si="541"/>
        <v>2017</v>
      </c>
      <c r="C8539" s="9">
        <f t="shared" si="542"/>
        <v>5</v>
      </c>
      <c r="D8539" s="9" t="str">
        <f t="shared" si="543"/>
        <v>Q3</v>
      </c>
      <c r="E8539" t="s">
        <v>44</v>
      </c>
      <c r="F8539">
        <v>201707</v>
      </c>
      <c r="G8539" s="3">
        <v>17</v>
      </c>
      <c r="H8539" s="3">
        <v>0</v>
      </c>
      <c r="I8539" s="3">
        <v>8</v>
      </c>
      <c r="J8539" s="3">
        <v>8</v>
      </c>
      <c r="K8539" s="3">
        <v>226</v>
      </c>
    </row>
    <row r="8540" spans="1:11" x14ac:dyDescent="0.25">
      <c r="A8540" s="9">
        <f t="shared" si="540"/>
        <v>7</v>
      </c>
      <c r="B8540" s="9">
        <f t="shared" si="541"/>
        <v>2017</v>
      </c>
      <c r="C8540" s="9">
        <f t="shared" si="542"/>
        <v>6</v>
      </c>
      <c r="D8540" s="9" t="str">
        <f t="shared" si="543"/>
        <v>Q3</v>
      </c>
      <c r="E8540" t="s">
        <v>44</v>
      </c>
      <c r="F8540">
        <v>201707</v>
      </c>
      <c r="G8540" s="3">
        <v>18</v>
      </c>
      <c r="H8540" s="3">
        <v>0</v>
      </c>
      <c r="I8540" s="3">
        <v>43</v>
      </c>
      <c r="J8540" s="3">
        <v>43</v>
      </c>
      <c r="K8540" s="3">
        <v>1537</v>
      </c>
    </row>
    <row r="8541" spans="1:11" x14ac:dyDescent="0.25">
      <c r="A8541" s="9">
        <f t="shared" si="540"/>
        <v>7</v>
      </c>
      <c r="B8541" s="9">
        <f t="shared" si="541"/>
        <v>2017</v>
      </c>
      <c r="C8541" s="9">
        <f t="shared" si="542"/>
        <v>6</v>
      </c>
      <c r="D8541" s="9" t="str">
        <f t="shared" si="543"/>
        <v>Q3</v>
      </c>
      <c r="E8541" t="s">
        <v>44</v>
      </c>
      <c r="F8541">
        <v>201707</v>
      </c>
      <c r="G8541" s="3">
        <v>19</v>
      </c>
      <c r="H8541" s="3">
        <v>0</v>
      </c>
      <c r="I8541" s="3">
        <v>6</v>
      </c>
      <c r="J8541" s="3">
        <v>6</v>
      </c>
      <c r="K8541" s="3">
        <v>165</v>
      </c>
    </row>
    <row r="8542" spans="1:11" x14ac:dyDescent="0.25">
      <c r="A8542" s="9">
        <f t="shared" si="540"/>
        <v>7</v>
      </c>
      <c r="B8542" s="9">
        <f t="shared" si="541"/>
        <v>2017</v>
      </c>
      <c r="C8542" s="9">
        <f t="shared" si="542"/>
        <v>6</v>
      </c>
      <c r="D8542" s="9" t="str">
        <f t="shared" si="543"/>
        <v>Q3</v>
      </c>
      <c r="E8542" t="s">
        <v>44</v>
      </c>
      <c r="F8542">
        <v>201707</v>
      </c>
      <c r="G8542" s="3">
        <v>20</v>
      </c>
      <c r="H8542" s="3">
        <v>0</v>
      </c>
      <c r="I8542" s="3">
        <v>4</v>
      </c>
      <c r="J8542" s="3">
        <v>6</v>
      </c>
      <c r="K8542" s="3">
        <v>292</v>
      </c>
    </row>
    <row r="8543" spans="1:11" x14ac:dyDescent="0.25">
      <c r="A8543" s="9">
        <f t="shared" si="540"/>
        <v>8</v>
      </c>
      <c r="B8543" s="9">
        <f t="shared" si="541"/>
        <v>2017</v>
      </c>
      <c r="C8543" s="9">
        <f t="shared" si="542"/>
        <v>0</v>
      </c>
      <c r="D8543" s="9" t="str">
        <f t="shared" si="543"/>
        <v>Q3</v>
      </c>
      <c r="E8543" t="s">
        <v>44</v>
      </c>
      <c r="F8543">
        <v>201708</v>
      </c>
      <c r="G8543" s="3">
        <v>0</v>
      </c>
      <c r="H8543" s="3">
        <v>205</v>
      </c>
      <c r="I8543" s="3">
        <v>205</v>
      </c>
      <c r="J8543" s="3">
        <v>209</v>
      </c>
      <c r="K8543" s="3">
        <v>8959.5400000000009</v>
      </c>
    </row>
    <row r="8544" spans="1:11" x14ac:dyDescent="0.25">
      <c r="A8544" s="9">
        <f t="shared" si="540"/>
        <v>8</v>
      </c>
      <c r="B8544" s="9">
        <f t="shared" si="541"/>
        <v>2017</v>
      </c>
      <c r="C8544" s="9">
        <f t="shared" si="542"/>
        <v>0</v>
      </c>
      <c r="D8544" s="9" t="str">
        <f t="shared" si="543"/>
        <v>Q3</v>
      </c>
      <c r="E8544" t="s">
        <v>44</v>
      </c>
      <c r="F8544">
        <v>201708</v>
      </c>
      <c r="G8544" s="3">
        <v>1</v>
      </c>
      <c r="H8544" s="3">
        <v>0</v>
      </c>
      <c r="I8544" s="3">
        <v>11</v>
      </c>
      <c r="J8544" s="3">
        <v>13</v>
      </c>
      <c r="K8544" s="3">
        <v>320</v>
      </c>
    </row>
    <row r="8545" spans="1:11" x14ac:dyDescent="0.25">
      <c r="A8545" s="9">
        <f t="shared" si="540"/>
        <v>8</v>
      </c>
      <c r="B8545" s="9">
        <f t="shared" si="541"/>
        <v>2017</v>
      </c>
      <c r="C8545" s="9">
        <f t="shared" si="542"/>
        <v>0</v>
      </c>
      <c r="D8545" s="9" t="str">
        <f t="shared" si="543"/>
        <v>Q3</v>
      </c>
      <c r="E8545" t="s">
        <v>44</v>
      </c>
      <c r="F8545">
        <v>201708</v>
      </c>
      <c r="G8545" s="3">
        <v>2</v>
      </c>
      <c r="H8545" s="3">
        <v>0</v>
      </c>
      <c r="I8545" s="3">
        <v>6</v>
      </c>
      <c r="J8545" s="3">
        <v>6</v>
      </c>
      <c r="K8545" s="3">
        <v>217</v>
      </c>
    </row>
    <row r="8546" spans="1:11" x14ac:dyDescent="0.25">
      <c r="A8546" s="9">
        <f t="shared" si="540"/>
        <v>8</v>
      </c>
      <c r="B8546" s="9">
        <f t="shared" si="541"/>
        <v>2017</v>
      </c>
      <c r="C8546" s="9">
        <f t="shared" si="542"/>
        <v>1</v>
      </c>
      <c r="D8546" s="9" t="str">
        <f t="shared" si="543"/>
        <v>Q3</v>
      </c>
      <c r="E8546" t="s">
        <v>44</v>
      </c>
      <c r="F8546">
        <v>201708</v>
      </c>
      <c r="G8546" s="3">
        <v>3</v>
      </c>
      <c r="H8546" s="3">
        <v>0</v>
      </c>
      <c r="I8546" s="3">
        <v>153</v>
      </c>
      <c r="J8546" s="3">
        <v>160</v>
      </c>
      <c r="K8546" s="3">
        <v>5850.61</v>
      </c>
    </row>
    <row r="8547" spans="1:11" x14ac:dyDescent="0.25">
      <c r="A8547" s="9">
        <f t="shared" si="540"/>
        <v>8</v>
      </c>
      <c r="B8547" s="9">
        <f t="shared" si="541"/>
        <v>2017</v>
      </c>
      <c r="C8547" s="9">
        <f t="shared" si="542"/>
        <v>1</v>
      </c>
      <c r="D8547" s="9" t="str">
        <f t="shared" si="543"/>
        <v>Q3</v>
      </c>
      <c r="E8547" t="s">
        <v>44</v>
      </c>
      <c r="F8547">
        <v>201708</v>
      </c>
      <c r="G8547" s="3">
        <v>4</v>
      </c>
      <c r="H8547" s="3">
        <v>0</v>
      </c>
      <c r="I8547" s="3">
        <v>12</v>
      </c>
      <c r="J8547" s="3">
        <v>15</v>
      </c>
      <c r="K8547" s="3">
        <v>524</v>
      </c>
    </row>
    <row r="8548" spans="1:11" x14ac:dyDescent="0.25">
      <c r="A8548" s="9">
        <f t="shared" si="540"/>
        <v>8</v>
      </c>
      <c r="B8548" s="9">
        <f t="shared" si="541"/>
        <v>2017</v>
      </c>
      <c r="C8548" s="9">
        <f t="shared" si="542"/>
        <v>1</v>
      </c>
      <c r="D8548" s="9" t="str">
        <f t="shared" si="543"/>
        <v>Q3</v>
      </c>
      <c r="E8548" t="s">
        <v>44</v>
      </c>
      <c r="F8548">
        <v>201708</v>
      </c>
      <c r="G8548" s="3">
        <v>5</v>
      </c>
      <c r="H8548" s="3">
        <v>0</v>
      </c>
      <c r="I8548" s="3">
        <v>5</v>
      </c>
      <c r="J8548" s="3">
        <v>5</v>
      </c>
      <c r="K8548" s="3">
        <v>145</v>
      </c>
    </row>
    <row r="8549" spans="1:11" x14ac:dyDescent="0.25">
      <c r="A8549" s="9">
        <f t="shared" si="540"/>
        <v>8</v>
      </c>
      <c r="B8549" s="9">
        <f t="shared" si="541"/>
        <v>2017</v>
      </c>
      <c r="C8549" s="9">
        <f t="shared" si="542"/>
        <v>2</v>
      </c>
      <c r="D8549" s="9" t="str">
        <f t="shared" si="543"/>
        <v>Q3</v>
      </c>
      <c r="E8549" t="s">
        <v>44</v>
      </c>
      <c r="F8549">
        <v>201708</v>
      </c>
      <c r="G8549" s="3">
        <v>6</v>
      </c>
      <c r="H8549" s="3">
        <v>0</v>
      </c>
      <c r="I8549" s="3">
        <v>111</v>
      </c>
      <c r="J8549" s="3">
        <v>119</v>
      </c>
      <c r="K8549" s="3">
        <v>4205.6000000000004</v>
      </c>
    </row>
    <row r="8550" spans="1:11" x14ac:dyDescent="0.25">
      <c r="A8550" s="9">
        <f t="shared" si="540"/>
        <v>8</v>
      </c>
      <c r="B8550" s="9">
        <f t="shared" si="541"/>
        <v>2017</v>
      </c>
      <c r="C8550" s="9">
        <f t="shared" si="542"/>
        <v>2</v>
      </c>
      <c r="D8550" s="9" t="str">
        <f t="shared" si="543"/>
        <v>Q3</v>
      </c>
      <c r="E8550" t="s">
        <v>44</v>
      </c>
      <c r="F8550">
        <v>201708</v>
      </c>
      <c r="G8550" s="3">
        <v>7</v>
      </c>
      <c r="H8550" s="3">
        <v>0</v>
      </c>
      <c r="I8550" s="3">
        <v>5</v>
      </c>
      <c r="J8550" s="3">
        <v>5</v>
      </c>
      <c r="K8550" s="3">
        <v>101</v>
      </c>
    </row>
    <row r="8551" spans="1:11" x14ac:dyDescent="0.25">
      <c r="A8551" s="9">
        <f t="shared" si="540"/>
        <v>8</v>
      </c>
      <c r="B8551" s="9">
        <f t="shared" si="541"/>
        <v>2017</v>
      </c>
      <c r="C8551" s="9">
        <f t="shared" si="542"/>
        <v>2</v>
      </c>
      <c r="D8551" s="9" t="str">
        <f t="shared" si="543"/>
        <v>Q3</v>
      </c>
      <c r="E8551" t="s">
        <v>44</v>
      </c>
      <c r="F8551">
        <v>201708</v>
      </c>
      <c r="G8551" s="3">
        <v>8</v>
      </c>
      <c r="H8551" s="3">
        <v>0</v>
      </c>
      <c r="I8551" s="3">
        <v>9</v>
      </c>
      <c r="J8551" s="3">
        <v>10</v>
      </c>
      <c r="K8551" s="3">
        <v>338</v>
      </c>
    </row>
    <row r="8552" spans="1:11" x14ac:dyDescent="0.25">
      <c r="A8552" s="9">
        <f t="shared" si="540"/>
        <v>8</v>
      </c>
      <c r="B8552" s="9">
        <f t="shared" si="541"/>
        <v>2017</v>
      </c>
      <c r="C8552" s="9">
        <f t="shared" si="542"/>
        <v>3</v>
      </c>
      <c r="D8552" s="9" t="str">
        <f t="shared" si="543"/>
        <v>Q3</v>
      </c>
      <c r="E8552" t="s">
        <v>44</v>
      </c>
      <c r="F8552">
        <v>201708</v>
      </c>
      <c r="G8552" s="3">
        <v>9</v>
      </c>
      <c r="H8552" s="3">
        <v>0</v>
      </c>
      <c r="I8552" s="3">
        <v>93</v>
      </c>
      <c r="J8552" s="3">
        <v>93</v>
      </c>
      <c r="K8552" s="3">
        <v>3284.11</v>
      </c>
    </row>
    <row r="8553" spans="1:11" x14ac:dyDescent="0.25">
      <c r="A8553" s="9">
        <f t="shared" si="540"/>
        <v>8</v>
      </c>
      <c r="B8553" s="9">
        <f t="shared" si="541"/>
        <v>2017</v>
      </c>
      <c r="C8553" s="9">
        <f t="shared" si="542"/>
        <v>3</v>
      </c>
      <c r="D8553" s="9" t="str">
        <f t="shared" si="543"/>
        <v>Q3</v>
      </c>
      <c r="E8553" t="s">
        <v>44</v>
      </c>
      <c r="F8553">
        <v>201708</v>
      </c>
      <c r="G8553" s="3">
        <v>10</v>
      </c>
      <c r="H8553" s="3">
        <v>0</v>
      </c>
      <c r="I8553" s="3">
        <v>6</v>
      </c>
      <c r="J8553" s="3">
        <v>6</v>
      </c>
      <c r="K8553" s="3">
        <v>205.11</v>
      </c>
    </row>
    <row r="8554" spans="1:11" x14ac:dyDescent="0.25">
      <c r="A8554" s="9">
        <f t="shared" si="540"/>
        <v>8</v>
      </c>
      <c r="B8554" s="9">
        <f t="shared" si="541"/>
        <v>2017</v>
      </c>
      <c r="C8554" s="9">
        <f t="shared" si="542"/>
        <v>3</v>
      </c>
      <c r="D8554" s="9" t="str">
        <f t="shared" si="543"/>
        <v>Q3</v>
      </c>
      <c r="E8554" t="s">
        <v>44</v>
      </c>
      <c r="F8554">
        <v>201708</v>
      </c>
      <c r="G8554" s="3">
        <v>11</v>
      </c>
      <c r="H8554" s="3">
        <v>0</v>
      </c>
      <c r="I8554" s="3">
        <v>7</v>
      </c>
      <c r="J8554" s="3">
        <v>7</v>
      </c>
      <c r="K8554" s="3">
        <v>276</v>
      </c>
    </row>
    <row r="8555" spans="1:11" x14ac:dyDescent="0.25">
      <c r="A8555" s="9">
        <f t="shared" si="540"/>
        <v>8</v>
      </c>
      <c r="B8555" s="9">
        <f t="shared" si="541"/>
        <v>2017</v>
      </c>
      <c r="C8555" s="9">
        <f t="shared" si="542"/>
        <v>4</v>
      </c>
      <c r="D8555" s="9" t="str">
        <f t="shared" si="543"/>
        <v>Q3</v>
      </c>
      <c r="E8555" t="s">
        <v>44</v>
      </c>
      <c r="F8555">
        <v>201708</v>
      </c>
      <c r="G8555" s="3">
        <v>12</v>
      </c>
      <c r="H8555" s="3">
        <v>0</v>
      </c>
      <c r="I8555" s="3">
        <v>67</v>
      </c>
      <c r="J8555" s="3">
        <v>67</v>
      </c>
      <c r="K8555" s="3">
        <v>2286</v>
      </c>
    </row>
    <row r="8556" spans="1:11" x14ac:dyDescent="0.25">
      <c r="A8556" s="9">
        <f t="shared" si="540"/>
        <v>8</v>
      </c>
      <c r="B8556" s="9">
        <f t="shared" si="541"/>
        <v>2017</v>
      </c>
      <c r="C8556" s="9">
        <f t="shared" si="542"/>
        <v>4</v>
      </c>
      <c r="D8556" s="9" t="str">
        <f t="shared" si="543"/>
        <v>Q3</v>
      </c>
      <c r="E8556" t="s">
        <v>44</v>
      </c>
      <c r="F8556">
        <v>201708</v>
      </c>
      <c r="G8556" s="3">
        <v>13</v>
      </c>
      <c r="H8556" s="3">
        <v>0</v>
      </c>
      <c r="I8556" s="3">
        <v>6</v>
      </c>
      <c r="J8556" s="3">
        <v>6</v>
      </c>
      <c r="K8556" s="3">
        <v>256</v>
      </c>
    </row>
    <row r="8557" spans="1:11" x14ac:dyDescent="0.25">
      <c r="A8557" s="9">
        <f t="shared" si="540"/>
        <v>8</v>
      </c>
      <c r="B8557" s="9">
        <f t="shared" si="541"/>
        <v>2017</v>
      </c>
      <c r="C8557" s="9">
        <f t="shared" si="542"/>
        <v>4</v>
      </c>
      <c r="D8557" s="9" t="str">
        <f t="shared" si="543"/>
        <v>Q3</v>
      </c>
      <c r="E8557" t="s">
        <v>44</v>
      </c>
      <c r="F8557">
        <v>201708</v>
      </c>
      <c r="G8557" s="3">
        <v>14</v>
      </c>
      <c r="H8557" s="3">
        <v>0</v>
      </c>
      <c r="I8557" s="3">
        <v>9</v>
      </c>
      <c r="J8557" s="3">
        <v>10</v>
      </c>
      <c r="K8557" s="3">
        <v>314</v>
      </c>
    </row>
    <row r="8558" spans="1:11" x14ac:dyDescent="0.25">
      <c r="A8558" s="9">
        <f t="shared" si="540"/>
        <v>8</v>
      </c>
      <c r="B8558" s="9">
        <f t="shared" si="541"/>
        <v>2017</v>
      </c>
      <c r="C8558" s="9">
        <f t="shared" si="542"/>
        <v>5</v>
      </c>
      <c r="D8558" s="9" t="str">
        <f t="shared" si="543"/>
        <v>Q3</v>
      </c>
      <c r="E8558" t="s">
        <v>44</v>
      </c>
      <c r="F8558">
        <v>201708</v>
      </c>
      <c r="G8558" s="3">
        <v>15</v>
      </c>
      <c r="H8558" s="3">
        <v>0</v>
      </c>
      <c r="I8558" s="3">
        <v>51</v>
      </c>
      <c r="J8558" s="3">
        <v>51</v>
      </c>
      <c r="K8558" s="3">
        <v>1800.01</v>
      </c>
    </row>
    <row r="8559" spans="1:11" x14ac:dyDescent="0.25">
      <c r="A8559" s="9">
        <f t="shared" si="540"/>
        <v>8</v>
      </c>
      <c r="B8559" s="9">
        <f t="shared" si="541"/>
        <v>2017</v>
      </c>
      <c r="C8559" s="9">
        <f t="shared" si="542"/>
        <v>5</v>
      </c>
      <c r="D8559" s="9" t="str">
        <f t="shared" si="543"/>
        <v>Q3</v>
      </c>
      <c r="E8559" t="s">
        <v>44</v>
      </c>
      <c r="F8559">
        <v>201708</v>
      </c>
      <c r="G8559" s="3">
        <v>16</v>
      </c>
      <c r="H8559" s="3">
        <v>0</v>
      </c>
      <c r="I8559" s="3">
        <v>3</v>
      </c>
      <c r="J8559" s="3">
        <v>3</v>
      </c>
      <c r="K8559" s="3">
        <v>112</v>
      </c>
    </row>
    <row r="8560" spans="1:11" x14ac:dyDescent="0.25">
      <c r="A8560" s="9">
        <f t="shared" si="540"/>
        <v>8</v>
      </c>
      <c r="B8560" s="9">
        <f t="shared" si="541"/>
        <v>2017</v>
      </c>
      <c r="C8560" s="9">
        <f t="shared" si="542"/>
        <v>5</v>
      </c>
      <c r="D8560" s="9" t="str">
        <f t="shared" si="543"/>
        <v>Q3</v>
      </c>
      <c r="E8560" t="s">
        <v>44</v>
      </c>
      <c r="F8560">
        <v>201708</v>
      </c>
      <c r="G8560" s="3">
        <v>17</v>
      </c>
      <c r="H8560" s="3">
        <v>0</v>
      </c>
      <c r="I8560" s="3">
        <v>10</v>
      </c>
      <c r="J8560" s="3">
        <v>11</v>
      </c>
      <c r="K8560" s="3">
        <v>302</v>
      </c>
    </row>
    <row r="8561" spans="1:11" x14ac:dyDescent="0.25">
      <c r="A8561" s="9">
        <f t="shared" si="540"/>
        <v>8</v>
      </c>
      <c r="B8561" s="9">
        <f t="shared" si="541"/>
        <v>2017</v>
      </c>
      <c r="C8561" s="9">
        <f t="shared" si="542"/>
        <v>6</v>
      </c>
      <c r="D8561" s="9" t="str">
        <f t="shared" si="543"/>
        <v>Q3</v>
      </c>
      <c r="E8561" t="s">
        <v>44</v>
      </c>
      <c r="F8561">
        <v>201708</v>
      </c>
      <c r="G8561" s="3">
        <v>18</v>
      </c>
      <c r="H8561" s="3">
        <v>0</v>
      </c>
      <c r="I8561" s="3">
        <v>52</v>
      </c>
      <c r="J8561" s="3">
        <v>52</v>
      </c>
      <c r="K8561" s="3">
        <v>1709.8</v>
      </c>
    </row>
    <row r="8562" spans="1:11" x14ac:dyDescent="0.25">
      <c r="A8562" s="9">
        <f t="shared" si="540"/>
        <v>8</v>
      </c>
      <c r="B8562" s="9">
        <f t="shared" si="541"/>
        <v>2017</v>
      </c>
      <c r="C8562" s="9">
        <f t="shared" si="542"/>
        <v>6</v>
      </c>
      <c r="D8562" s="9" t="str">
        <f t="shared" si="543"/>
        <v>Q3</v>
      </c>
      <c r="E8562" t="s">
        <v>44</v>
      </c>
      <c r="F8562">
        <v>201708</v>
      </c>
      <c r="G8562" s="3">
        <v>19</v>
      </c>
      <c r="H8562" s="3">
        <v>0</v>
      </c>
      <c r="I8562" s="3">
        <v>2</v>
      </c>
      <c r="J8562" s="3">
        <v>2</v>
      </c>
      <c r="K8562" s="3">
        <v>72</v>
      </c>
    </row>
    <row r="8563" spans="1:11" x14ac:dyDescent="0.25">
      <c r="A8563" s="9">
        <f t="shared" si="540"/>
        <v>9</v>
      </c>
      <c r="B8563" s="9">
        <f t="shared" si="541"/>
        <v>2017</v>
      </c>
      <c r="C8563" s="9">
        <f t="shared" si="542"/>
        <v>0</v>
      </c>
      <c r="D8563" s="9" t="str">
        <f t="shared" si="543"/>
        <v>Q3</v>
      </c>
      <c r="E8563" t="s">
        <v>44</v>
      </c>
      <c r="F8563">
        <v>201709</v>
      </c>
      <c r="G8563" s="3">
        <v>0</v>
      </c>
      <c r="H8563" s="3">
        <v>226</v>
      </c>
      <c r="I8563" s="3">
        <v>226</v>
      </c>
      <c r="J8563" s="3">
        <v>232</v>
      </c>
      <c r="K8563" s="3">
        <v>10263.51</v>
      </c>
    </row>
    <row r="8564" spans="1:11" x14ac:dyDescent="0.25">
      <c r="A8564" s="9">
        <f t="shared" si="540"/>
        <v>9</v>
      </c>
      <c r="B8564" s="9">
        <f t="shared" si="541"/>
        <v>2017</v>
      </c>
      <c r="C8564" s="9">
        <f t="shared" si="542"/>
        <v>0</v>
      </c>
      <c r="D8564" s="9" t="str">
        <f t="shared" si="543"/>
        <v>Q3</v>
      </c>
      <c r="E8564" t="s">
        <v>44</v>
      </c>
      <c r="F8564">
        <v>201709</v>
      </c>
      <c r="G8564" s="3">
        <v>1</v>
      </c>
      <c r="H8564" s="3">
        <v>0</v>
      </c>
      <c r="I8564" s="3">
        <v>11</v>
      </c>
      <c r="J8564" s="3">
        <v>11</v>
      </c>
      <c r="K8564" s="3">
        <v>322</v>
      </c>
    </row>
    <row r="8565" spans="1:11" x14ac:dyDescent="0.25">
      <c r="A8565" s="9">
        <f t="shared" si="540"/>
        <v>9</v>
      </c>
      <c r="B8565" s="9">
        <f t="shared" si="541"/>
        <v>2017</v>
      </c>
      <c r="C8565" s="9">
        <f t="shared" si="542"/>
        <v>0</v>
      </c>
      <c r="D8565" s="9" t="str">
        <f t="shared" si="543"/>
        <v>Q3</v>
      </c>
      <c r="E8565" t="s">
        <v>44</v>
      </c>
      <c r="F8565">
        <v>201709</v>
      </c>
      <c r="G8565" s="3">
        <v>2</v>
      </c>
      <c r="H8565" s="3">
        <v>0</v>
      </c>
      <c r="I8565" s="3">
        <v>18</v>
      </c>
      <c r="J8565" s="3">
        <v>18</v>
      </c>
      <c r="K8565" s="3">
        <v>694</v>
      </c>
    </row>
    <row r="8566" spans="1:11" x14ac:dyDescent="0.25">
      <c r="A8566" s="9">
        <f t="shared" si="540"/>
        <v>9</v>
      </c>
      <c r="B8566" s="9">
        <f t="shared" si="541"/>
        <v>2017</v>
      </c>
      <c r="C8566" s="9">
        <f t="shared" si="542"/>
        <v>1</v>
      </c>
      <c r="D8566" s="9" t="str">
        <f t="shared" si="543"/>
        <v>Q3</v>
      </c>
      <c r="E8566" t="s">
        <v>44</v>
      </c>
      <c r="F8566">
        <v>201709</v>
      </c>
      <c r="G8566" s="3">
        <v>3</v>
      </c>
      <c r="H8566" s="3">
        <v>0</v>
      </c>
      <c r="I8566" s="3">
        <v>155</v>
      </c>
      <c r="J8566" s="3">
        <v>169</v>
      </c>
      <c r="K8566" s="3">
        <v>5830</v>
      </c>
    </row>
    <row r="8567" spans="1:11" x14ac:dyDescent="0.25">
      <c r="A8567" s="9">
        <f t="shared" si="540"/>
        <v>9</v>
      </c>
      <c r="B8567" s="9">
        <f t="shared" si="541"/>
        <v>2017</v>
      </c>
      <c r="C8567" s="9">
        <f t="shared" si="542"/>
        <v>1</v>
      </c>
      <c r="D8567" s="9" t="str">
        <f t="shared" si="543"/>
        <v>Q3</v>
      </c>
      <c r="E8567" t="s">
        <v>44</v>
      </c>
      <c r="F8567">
        <v>201709</v>
      </c>
      <c r="G8567" s="3">
        <v>4</v>
      </c>
      <c r="H8567" s="3">
        <v>0</v>
      </c>
      <c r="I8567" s="3">
        <v>6</v>
      </c>
      <c r="J8567" s="3">
        <v>7</v>
      </c>
      <c r="K8567" s="3">
        <v>192</v>
      </c>
    </row>
    <row r="8568" spans="1:11" x14ac:dyDescent="0.25">
      <c r="A8568" s="9">
        <f t="shared" si="540"/>
        <v>9</v>
      </c>
      <c r="B8568" s="9">
        <f t="shared" si="541"/>
        <v>2017</v>
      </c>
      <c r="C8568" s="9">
        <f t="shared" si="542"/>
        <v>1</v>
      </c>
      <c r="D8568" s="9" t="str">
        <f t="shared" si="543"/>
        <v>Q3</v>
      </c>
      <c r="E8568" t="s">
        <v>44</v>
      </c>
      <c r="F8568">
        <v>201709</v>
      </c>
      <c r="G8568" s="3">
        <v>5</v>
      </c>
      <c r="H8568" s="3">
        <v>0</v>
      </c>
      <c r="I8568" s="3">
        <v>9</v>
      </c>
      <c r="J8568" s="3">
        <v>9</v>
      </c>
      <c r="K8568" s="3">
        <v>236</v>
      </c>
    </row>
    <row r="8569" spans="1:11" x14ac:dyDescent="0.25">
      <c r="A8569" s="9">
        <f t="shared" si="540"/>
        <v>9</v>
      </c>
      <c r="B8569" s="9">
        <f t="shared" si="541"/>
        <v>2017</v>
      </c>
      <c r="C8569" s="9">
        <f t="shared" si="542"/>
        <v>2</v>
      </c>
      <c r="D8569" s="9" t="str">
        <f t="shared" si="543"/>
        <v>Q3</v>
      </c>
      <c r="E8569" t="s">
        <v>44</v>
      </c>
      <c r="F8569">
        <v>201709</v>
      </c>
      <c r="G8569" s="3">
        <v>6</v>
      </c>
      <c r="H8569" s="3">
        <v>0</v>
      </c>
      <c r="I8569" s="3">
        <v>120</v>
      </c>
      <c r="J8569" s="3">
        <v>125</v>
      </c>
      <c r="K8569" s="3">
        <v>4306</v>
      </c>
    </row>
    <row r="8570" spans="1:11" x14ac:dyDescent="0.25">
      <c r="A8570" s="9">
        <f t="shared" si="540"/>
        <v>9</v>
      </c>
      <c r="B8570" s="9">
        <f t="shared" si="541"/>
        <v>2017</v>
      </c>
      <c r="C8570" s="9">
        <f t="shared" si="542"/>
        <v>2</v>
      </c>
      <c r="D8570" s="9" t="str">
        <f t="shared" si="543"/>
        <v>Q3</v>
      </c>
      <c r="E8570" t="s">
        <v>44</v>
      </c>
      <c r="F8570">
        <v>201709</v>
      </c>
      <c r="G8570" s="3">
        <v>7</v>
      </c>
      <c r="H8570" s="3">
        <v>0</v>
      </c>
      <c r="I8570" s="3">
        <v>16</v>
      </c>
      <c r="J8570" s="3">
        <v>18</v>
      </c>
      <c r="K8570" s="3">
        <v>491.5</v>
      </c>
    </row>
    <row r="8571" spans="1:11" x14ac:dyDescent="0.25">
      <c r="A8571" s="9">
        <f t="shared" si="540"/>
        <v>9</v>
      </c>
      <c r="B8571" s="9">
        <f t="shared" si="541"/>
        <v>2017</v>
      </c>
      <c r="C8571" s="9">
        <f t="shared" si="542"/>
        <v>2</v>
      </c>
      <c r="D8571" s="9" t="str">
        <f t="shared" si="543"/>
        <v>Q3</v>
      </c>
      <c r="E8571" t="s">
        <v>44</v>
      </c>
      <c r="F8571">
        <v>201709</v>
      </c>
      <c r="G8571" s="3">
        <v>8</v>
      </c>
      <c r="H8571" s="3">
        <v>0</v>
      </c>
      <c r="I8571" s="3">
        <v>7</v>
      </c>
      <c r="J8571" s="3">
        <v>7</v>
      </c>
      <c r="K8571" s="3">
        <v>148</v>
      </c>
    </row>
    <row r="8572" spans="1:11" x14ac:dyDescent="0.25">
      <c r="A8572" s="9">
        <f t="shared" si="540"/>
        <v>9</v>
      </c>
      <c r="B8572" s="9">
        <f t="shared" si="541"/>
        <v>2017</v>
      </c>
      <c r="C8572" s="9">
        <f t="shared" si="542"/>
        <v>3</v>
      </c>
      <c r="D8572" s="9" t="str">
        <f t="shared" si="543"/>
        <v>Q3</v>
      </c>
      <c r="E8572" t="s">
        <v>44</v>
      </c>
      <c r="F8572">
        <v>201709</v>
      </c>
      <c r="G8572" s="3">
        <v>9</v>
      </c>
      <c r="H8572" s="3">
        <v>0</v>
      </c>
      <c r="I8572" s="3">
        <v>95</v>
      </c>
      <c r="J8572" s="3">
        <v>99</v>
      </c>
      <c r="K8572" s="3">
        <v>3325</v>
      </c>
    </row>
    <row r="8573" spans="1:11" x14ac:dyDescent="0.25">
      <c r="A8573" s="9">
        <f t="shared" si="540"/>
        <v>9</v>
      </c>
      <c r="B8573" s="9">
        <f t="shared" si="541"/>
        <v>2017</v>
      </c>
      <c r="C8573" s="9">
        <f t="shared" si="542"/>
        <v>3</v>
      </c>
      <c r="D8573" s="9" t="str">
        <f t="shared" si="543"/>
        <v>Q3</v>
      </c>
      <c r="E8573" t="s">
        <v>44</v>
      </c>
      <c r="F8573">
        <v>201709</v>
      </c>
      <c r="G8573" s="3">
        <v>10</v>
      </c>
      <c r="H8573" s="3">
        <v>0</v>
      </c>
      <c r="I8573" s="3">
        <v>2</v>
      </c>
      <c r="J8573" s="3">
        <v>2</v>
      </c>
      <c r="K8573" s="3">
        <v>42</v>
      </c>
    </row>
    <row r="8574" spans="1:11" x14ac:dyDescent="0.25">
      <c r="A8574" s="9">
        <f t="shared" si="540"/>
        <v>9</v>
      </c>
      <c r="B8574" s="9">
        <f t="shared" si="541"/>
        <v>2017</v>
      </c>
      <c r="C8574" s="9">
        <f t="shared" si="542"/>
        <v>3</v>
      </c>
      <c r="D8574" s="9" t="str">
        <f t="shared" si="543"/>
        <v>Q3</v>
      </c>
      <c r="E8574" t="s">
        <v>44</v>
      </c>
      <c r="F8574">
        <v>201709</v>
      </c>
      <c r="G8574" s="3">
        <v>11</v>
      </c>
      <c r="H8574" s="3">
        <v>0</v>
      </c>
      <c r="I8574" s="3">
        <v>7</v>
      </c>
      <c r="J8574" s="3">
        <v>7</v>
      </c>
      <c r="K8574" s="3">
        <v>185</v>
      </c>
    </row>
    <row r="8575" spans="1:11" x14ac:dyDescent="0.25">
      <c r="A8575" s="9">
        <f t="shared" si="540"/>
        <v>9</v>
      </c>
      <c r="B8575" s="9">
        <f t="shared" si="541"/>
        <v>2017</v>
      </c>
      <c r="C8575" s="9">
        <f t="shared" si="542"/>
        <v>4</v>
      </c>
      <c r="D8575" s="9" t="str">
        <f t="shared" si="543"/>
        <v>Q3</v>
      </c>
      <c r="E8575" t="s">
        <v>44</v>
      </c>
      <c r="F8575">
        <v>201709</v>
      </c>
      <c r="G8575" s="3">
        <v>12</v>
      </c>
      <c r="H8575" s="3">
        <v>0</v>
      </c>
      <c r="I8575" s="3">
        <v>81</v>
      </c>
      <c r="J8575" s="3">
        <v>85</v>
      </c>
      <c r="K8575" s="3">
        <v>2842</v>
      </c>
    </row>
    <row r="8576" spans="1:11" x14ac:dyDescent="0.25">
      <c r="A8576" s="9">
        <f t="shared" si="540"/>
        <v>9</v>
      </c>
      <c r="B8576" s="9">
        <f t="shared" si="541"/>
        <v>2017</v>
      </c>
      <c r="C8576" s="9">
        <f t="shared" si="542"/>
        <v>4</v>
      </c>
      <c r="D8576" s="9" t="str">
        <f t="shared" si="543"/>
        <v>Q3</v>
      </c>
      <c r="E8576" t="s">
        <v>44</v>
      </c>
      <c r="F8576">
        <v>201709</v>
      </c>
      <c r="G8576" s="3">
        <v>13</v>
      </c>
      <c r="H8576" s="3">
        <v>0</v>
      </c>
      <c r="I8576" s="3">
        <v>5</v>
      </c>
      <c r="J8576" s="3">
        <v>5</v>
      </c>
      <c r="K8576" s="3">
        <v>160</v>
      </c>
    </row>
    <row r="8577" spans="1:11" x14ac:dyDescent="0.25">
      <c r="A8577" s="9">
        <f t="shared" si="540"/>
        <v>9</v>
      </c>
      <c r="B8577" s="9">
        <f t="shared" si="541"/>
        <v>2017</v>
      </c>
      <c r="C8577" s="9">
        <f t="shared" si="542"/>
        <v>4</v>
      </c>
      <c r="D8577" s="9" t="str">
        <f t="shared" si="543"/>
        <v>Q3</v>
      </c>
      <c r="E8577" t="s">
        <v>44</v>
      </c>
      <c r="F8577">
        <v>201709</v>
      </c>
      <c r="G8577" s="3">
        <v>14</v>
      </c>
      <c r="H8577" s="3">
        <v>0</v>
      </c>
      <c r="I8577" s="3">
        <v>13</v>
      </c>
      <c r="J8577" s="3">
        <v>17</v>
      </c>
      <c r="K8577" s="3">
        <v>732</v>
      </c>
    </row>
    <row r="8578" spans="1:11" x14ac:dyDescent="0.25">
      <c r="A8578" s="9">
        <f t="shared" si="540"/>
        <v>9</v>
      </c>
      <c r="B8578" s="9">
        <f t="shared" si="541"/>
        <v>2017</v>
      </c>
      <c r="C8578" s="9">
        <f t="shared" si="542"/>
        <v>5</v>
      </c>
      <c r="D8578" s="9" t="str">
        <f t="shared" si="543"/>
        <v>Q3</v>
      </c>
      <c r="E8578" t="s">
        <v>44</v>
      </c>
      <c r="F8578">
        <v>201709</v>
      </c>
      <c r="G8578" s="3">
        <v>15</v>
      </c>
      <c r="H8578" s="3">
        <v>0</v>
      </c>
      <c r="I8578" s="3">
        <v>76</v>
      </c>
      <c r="J8578" s="3">
        <v>78</v>
      </c>
      <c r="K8578" s="3">
        <v>2653</v>
      </c>
    </row>
    <row r="8579" spans="1:11" x14ac:dyDescent="0.25">
      <c r="A8579" s="9">
        <f t="shared" si="540"/>
        <v>9</v>
      </c>
      <c r="B8579" s="9">
        <f t="shared" si="541"/>
        <v>2017</v>
      </c>
      <c r="C8579" s="9">
        <f t="shared" si="542"/>
        <v>5</v>
      </c>
      <c r="D8579" s="9" t="str">
        <f t="shared" si="543"/>
        <v>Q3</v>
      </c>
      <c r="E8579" t="s">
        <v>44</v>
      </c>
      <c r="F8579">
        <v>201709</v>
      </c>
      <c r="G8579" s="3">
        <v>16</v>
      </c>
      <c r="H8579" s="3">
        <v>0</v>
      </c>
      <c r="I8579" s="3">
        <v>2</v>
      </c>
      <c r="J8579" s="3">
        <v>2</v>
      </c>
      <c r="K8579" s="3">
        <v>54</v>
      </c>
    </row>
    <row r="8580" spans="1:11" x14ac:dyDescent="0.25">
      <c r="A8580" s="9">
        <f t="shared" si="540"/>
        <v>9</v>
      </c>
      <c r="B8580" s="9">
        <f t="shared" si="541"/>
        <v>2017</v>
      </c>
      <c r="C8580" s="9">
        <f t="shared" si="542"/>
        <v>5</v>
      </c>
      <c r="D8580" s="9" t="str">
        <f t="shared" si="543"/>
        <v>Q3</v>
      </c>
      <c r="E8580" t="s">
        <v>44</v>
      </c>
      <c r="F8580">
        <v>201709</v>
      </c>
      <c r="G8580" s="3">
        <v>17</v>
      </c>
      <c r="H8580" s="3">
        <v>0</v>
      </c>
      <c r="I8580" s="3">
        <v>7</v>
      </c>
      <c r="J8580" s="3">
        <v>7</v>
      </c>
      <c r="K8580" s="3">
        <v>218</v>
      </c>
    </row>
    <row r="8581" spans="1:11" x14ac:dyDescent="0.25">
      <c r="A8581" s="9">
        <f t="shared" si="540"/>
        <v>9</v>
      </c>
      <c r="B8581" s="9">
        <f t="shared" si="541"/>
        <v>2017</v>
      </c>
      <c r="C8581" s="9">
        <f t="shared" si="542"/>
        <v>6</v>
      </c>
      <c r="D8581" s="9" t="str">
        <f t="shared" si="543"/>
        <v>Q3</v>
      </c>
      <c r="E8581" t="s">
        <v>44</v>
      </c>
      <c r="F8581">
        <v>201709</v>
      </c>
      <c r="G8581" s="3">
        <v>18</v>
      </c>
      <c r="H8581" s="3">
        <v>0</v>
      </c>
      <c r="I8581" s="3">
        <v>16</v>
      </c>
      <c r="J8581" s="3">
        <v>16</v>
      </c>
      <c r="K8581" s="3">
        <v>535</v>
      </c>
    </row>
    <row r="8582" spans="1:11" x14ac:dyDescent="0.25">
      <c r="A8582" s="9">
        <f t="shared" si="540"/>
        <v>10</v>
      </c>
      <c r="B8582" s="9">
        <f t="shared" si="541"/>
        <v>2017</v>
      </c>
      <c r="C8582" s="9">
        <f t="shared" si="542"/>
        <v>0</v>
      </c>
      <c r="D8582" s="9" t="str">
        <f t="shared" si="543"/>
        <v>Q4</v>
      </c>
      <c r="E8582" t="s">
        <v>44</v>
      </c>
      <c r="F8582">
        <v>201710</v>
      </c>
      <c r="G8582" s="3">
        <v>0</v>
      </c>
      <c r="H8582" s="3">
        <v>241</v>
      </c>
      <c r="I8582" s="3">
        <v>241</v>
      </c>
      <c r="J8582" s="3">
        <v>255</v>
      </c>
      <c r="K8582" s="3">
        <v>10931.6</v>
      </c>
    </row>
    <row r="8583" spans="1:11" x14ac:dyDescent="0.25">
      <c r="A8583" s="9">
        <f t="shared" si="540"/>
        <v>10</v>
      </c>
      <c r="B8583" s="9">
        <f t="shared" si="541"/>
        <v>2017</v>
      </c>
      <c r="C8583" s="9">
        <f t="shared" si="542"/>
        <v>0</v>
      </c>
      <c r="D8583" s="9" t="str">
        <f t="shared" si="543"/>
        <v>Q4</v>
      </c>
      <c r="E8583" t="s">
        <v>44</v>
      </c>
      <c r="F8583">
        <v>201710</v>
      </c>
      <c r="G8583" s="3">
        <v>1</v>
      </c>
      <c r="H8583" s="3">
        <v>0</v>
      </c>
      <c r="I8583" s="3">
        <v>20</v>
      </c>
      <c r="J8583" s="3">
        <v>29</v>
      </c>
      <c r="K8583" s="3">
        <v>1166.5999999999999</v>
      </c>
    </row>
    <row r="8584" spans="1:11" x14ac:dyDescent="0.25">
      <c r="A8584" s="9">
        <f t="shared" si="540"/>
        <v>10</v>
      </c>
      <c r="B8584" s="9">
        <f t="shared" si="541"/>
        <v>2017</v>
      </c>
      <c r="C8584" s="9">
        <f t="shared" si="542"/>
        <v>0</v>
      </c>
      <c r="D8584" s="9" t="str">
        <f t="shared" si="543"/>
        <v>Q4</v>
      </c>
      <c r="E8584" t="s">
        <v>44</v>
      </c>
      <c r="F8584">
        <v>201710</v>
      </c>
      <c r="G8584" s="3">
        <v>2</v>
      </c>
      <c r="H8584" s="3">
        <v>0</v>
      </c>
      <c r="I8584" s="3">
        <v>17</v>
      </c>
      <c r="J8584" s="3">
        <v>18</v>
      </c>
      <c r="K8584" s="3">
        <v>598</v>
      </c>
    </row>
    <row r="8585" spans="1:11" x14ac:dyDescent="0.25">
      <c r="A8585" s="9">
        <f t="shared" si="540"/>
        <v>10</v>
      </c>
      <c r="B8585" s="9">
        <f t="shared" si="541"/>
        <v>2017</v>
      </c>
      <c r="C8585" s="9">
        <f t="shared" si="542"/>
        <v>1</v>
      </c>
      <c r="D8585" s="9" t="str">
        <f t="shared" si="543"/>
        <v>Q4</v>
      </c>
      <c r="E8585" t="s">
        <v>44</v>
      </c>
      <c r="F8585">
        <v>201710</v>
      </c>
      <c r="G8585" s="3">
        <v>3</v>
      </c>
      <c r="H8585" s="3">
        <v>0</v>
      </c>
      <c r="I8585" s="3">
        <v>180</v>
      </c>
      <c r="J8585" s="3">
        <v>186</v>
      </c>
      <c r="K8585" s="3">
        <v>6519</v>
      </c>
    </row>
    <row r="8586" spans="1:11" x14ac:dyDescent="0.25">
      <c r="A8586" s="9">
        <f t="shared" si="540"/>
        <v>10</v>
      </c>
      <c r="B8586" s="9">
        <f t="shared" si="541"/>
        <v>2017</v>
      </c>
      <c r="C8586" s="9">
        <f t="shared" si="542"/>
        <v>1</v>
      </c>
      <c r="D8586" s="9" t="str">
        <f t="shared" si="543"/>
        <v>Q4</v>
      </c>
      <c r="E8586" t="s">
        <v>44</v>
      </c>
      <c r="F8586">
        <v>201710</v>
      </c>
      <c r="G8586" s="3">
        <v>4</v>
      </c>
      <c r="H8586" s="3">
        <v>0</v>
      </c>
      <c r="I8586" s="3">
        <v>9</v>
      </c>
      <c r="J8586" s="3">
        <v>11</v>
      </c>
      <c r="K8586" s="3">
        <v>279</v>
      </c>
    </row>
    <row r="8587" spans="1:11" x14ac:dyDescent="0.25">
      <c r="A8587" s="9">
        <f t="shared" si="540"/>
        <v>10</v>
      </c>
      <c r="B8587" s="9">
        <f t="shared" si="541"/>
        <v>2017</v>
      </c>
      <c r="C8587" s="9">
        <f t="shared" si="542"/>
        <v>1</v>
      </c>
      <c r="D8587" s="9" t="str">
        <f t="shared" si="543"/>
        <v>Q4</v>
      </c>
      <c r="E8587" t="s">
        <v>44</v>
      </c>
      <c r="F8587">
        <v>201710</v>
      </c>
      <c r="G8587" s="3">
        <v>5</v>
      </c>
      <c r="H8587" s="3">
        <v>0</v>
      </c>
      <c r="I8587" s="3">
        <v>8</v>
      </c>
      <c r="J8587" s="3">
        <v>8</v>
      </c>
      <c r="K8587" s="3">
        <v>295</v>
      </c>
    </row>
    <row r="8588" spans="1:11" x14ac:dyDescent="0.25">
      <c r="A8588" s="9">
        <f t="shared" si="540"/>
        <v>10</v>
      </c>
      <c r="B8588" s="9">
        <f t="shared" si="541"/>
        <v>2017</v>
      </c>
      <c r="C8588" s="9">
        <f t="shared" si="542"/>
        <v>2</v>
      </c>
      <c r="D8588" s="9" t="str">
        <f t="shared" si="543"/>
        <v>Q4</v>
      </c>
      <c r="E8588" t="s">
        <v>44</v>
      </c>
      <c r="F8588">
        <v>201710</v>
      </c>
      <c r="G8588" s="3">
        <v>6</v>
      </c>
      <c r="H8588" s="3">
        <v>0</v>
      </c>
      <c r="I8588" s="3">
        <v>138</v>
      </c>
      <c r="J8588" s="3">
        <v>147</v>
      </c>
      <c r="K8588" s="3">
        <v>5135</v>
      </c>
    </row>
    <row r="8589" spans="1:11" x14ac:dyDescent="0.25">
      <c r="A8589" s="9">
        <f t="shared" si="540"/>
        <v>10</v>
      </c>
      <c r="B8589" s="9">
        <f t="shared" si="541"/>
        <v>2017</v>
      </c>
      <c r="C8589" s="9">
        <f t="shared" si="542"/>
        <v>2</v>
      </c>
      <c r="D8589" s="9" t="str">
        <f t="shared" si="543"/>
        <v>Q4</v>
      </c>
      <c r="E8589" t="s">
        <v>44</v>
      </c>
      <c r="F8589">
        <v>201710</v>
      </c>
      <c r="G8589" s="3">
        <v>7</v>
      </c>
      <c r="H8589" s="3">
        <v>0</v>
      </c>
      <c r="I8589" s="3">
        <v>4</v>
      </c>
      <c r="J8589" s="3">
        <v>4</v>
      </c>
      <c r="K8589" s="3">
        <v>124</v>
      </c>
    </row>
    <row r="8590" spans="1:11" x14ac:dyDescent="0.25">
      <c r="A8590" s="9">
        <f t="shared" ref="A8590:A8653" si="544">F8590-(B8590*100)</f>
        <v>10</v>
      </c>
      <c r="B8590" s="9">
        <f t="shared" ref="B8590:B8653" si="545">INT(F8590/100)</f>
        <v>2017</v>
      </c>
      <c r="C8590" s="9">
        <f t="shared" ref="C8590:C8653" si="546">INT(G8590/3)</f>
        <v>2</v>
      </c>
      <c r="D8590" s="9" t="str">
        <f t="shared" ref="D8590:D8653" si="547">VLOOKUP(A8590,$R$2:$S$13,2,0)</f>
        <v>Q4</v>
      </c>
      <c r="E8590" t="s">
        <v>44</v>
      </c>
      <c r="F8590">
        <v>201710</v>
      </c>
      <c r="G8590" s="3">
        <v>8</v>
      </c>
      <c r="H8590" s="3">
        <v>0</v>
      </c>
      <c r="I8590" s="3">
        <v>9</v>
      </c>
      <c r="J8590" s="3">
        <v>9</v>
      </c>
      <c r="K8590" s="3">
        <v>262.60000000000002</v>
      </c>
    </row>
    <row r="8591" spans="1:11" x14ac:dyDescent="0.25">
      <c r="A8591" s="9">
        <f t="shared" si="544"/>
        <v>10</v>
      </c>
      <c r="B8591" s="9">
        <f t="shared" si="545"/>
        <v>2017</v>
      </c>
      <c r="C8591" s="9">
        <f t="shared" si="546"/>
        <v>3</v>
      </c>
      <c r="D8591" s="9" t="str">
        <f t="shared" si="547"/>
        <v>Q4</v>
      </c>
      <c r="E8591" t="s">
        <v>44</v>
      </c>
      <c r="F8591">
        <v>201710</v>
      </c>
      <c r="G8591" s="3">
        <v>9</v>
      </c>
      <c r="H8591" s="3">
        <v>0</v>
      </c>
      <c r="I8591" s="3">
        <v>100</v>
      </c>
      <c r="J8591" s="3">
        <v>103</v>
      </c>
      <c r="K8591" s="3">
        <v>3624</v>
      </c>
    </row>
    <row r="8592" spans="1:11" x14ac:dyDescent="0.25">
      <c r="A8592" s="9">
        <f t="shared" si="544"/>
        <v>10</v>
      </c>
      <c r="B8592" s="9">
        <f t="shared" si="545"/>
        <v>2017</v>
      </c>
      <c r="C8592" s="9">
        <f t="shared" si="546"/>
        <v>3</v>
      </c>
      <c r="D8592" s="9" t="str">
        <f t="shared" si="547"/>
        <v>Q4</v>
      </c>
      <c r="E8592" t="s">
        <v>44</v>
      </c>
      <c r="F8592">
        <v>201710</v>
      </c>
      <c r="G8592" s="3">
        <v>10</v>
      </c>
      <c r="H8592" s="3">
        <v>0</v>
      </c>
      <c r="I8592" s="3">
        <v>5</v>
      </c>
      <c r="J8592" s="3">
        <v>5</v>
      </c>
      <c r="K8592" s="3">
        <v>137.6</v>
      </c>
    </row>
    <row r="8593" spans="1:11" x14ac:dyDescent="0.25">
      <c r="A8593" s="9">
        <f t="shared" si="544"/>
        <v>10</v>
      </c>
      <c r="B8593" s="9">
        <f t="shared" si="545"/>
        <v>2017</v>
      </c>
      <c r="C8593" s="9">
        <f t="shared" si="546"/>
        <v>3</v>
      </c>
      <c r="D8593" s="9" t="str">
        <f t="shared" si="547"/>
        <v>Q4</v>
      </c>
      <c r="E8593" t="s">
        <v>44</v>
      </c>
      <c r="F8593">
        <v>201710</v>
      </c>
      <c r="G8593" s="3">
        <v>11</v>
      </c>
      <c r="H8593" s="3">
        <v>0</v>
      </c>
      <c r="I8593" s="3">
        <v>16</v>
      </c>
      <c r="J8593" s="3">
        <v>18</v>
      </c>
      <c r="K8593" s="3">
        <v>662</v>
      </c>
    </row>
    <row r="8594" spans="1:11" x14ac:dyDescent="0.25">
      <c r="A8594" s="9">
        <f t="shared" si="544"/>
        <v>10</v>
      </c>
      <c r="B8594" s="9">
        <f t="shared" si="545"/>
        <v>2017</v>
      </c>
      <c r="C8594" s="9">
        <f t="shared" si="546"/>
        <v>4</v>
      </c>
      <c r="D8594" s="9" t="str">
        <f t="shared" si="547"/>
        <v>Q4</v>
      </c>
      <c r="E8594" t="s">
        <v>44</v>
      </c>
      <c r="F8594">
        <v>201710</v>
      </c>
      <c r="G8594" s="3">
        <v>12</v>
      </c>
      <c r="H8594" s="3">
        <v>0</v>
      </c>
      <c r="I8594" s="3">
        <v>85</v>
      </c>
      <c r="J8594" s="3">
        <v>87</v>
      </c>
      <c r="K8594" s="3">
        <v>2923.4</v>
      </c>
    </row>
    <row r="8595" spans="1:11" x14ac:dyDescent="0.25">
      <c r="A8595" s="9">
        <f t="shared" si="544"/>
        <v>10</v>
      </c>
      <c r="B8595" s="9">
        <f t="shared" si="545"/>
        <v>2017</v>
      </c>
      <c r="C8595" s="9">
        <f t="shared" si="546"/>
        <v>4</v>
      </c>
      <c r="D8595" s="9" t="str">
        <f t="shared" si="547"/>
        <v>Q4</v>
      </c>
      <c r="E8595" t="s">
        <v>44</v>
      </c>
      <c r="F8595">
        <v>201710</v>
      </c>
      <c r="G8595" s="3">
        <v>13</v>
      </c>
      <c r="H8595" s="3">
        <v>0</v>
      </c>
      <c r="I8595" s="3">
        <v>12</v>
      </c>
      <c r="J8595" s="3">
        <v>15</v>
      </c>
      <c r="K8595" s="3">
        <v>652.79999999999995</v>
      </c>
    </row>
    <row r="8596" spans="1:11" x14ac:dyDescent="0.25">
      <c r="A8596" s="9">
        <f t="shared" si="544"/>
        <v>10</v>
      </c>
      <c r="B8596" s="9">
        <f t="shared" si="545"/>
        <v>2017</v>
      </c>
      <c r="C8596" s="9">
        <f t="shared" si="546"/>
        <v>4</v>
      </c>
      <c r="D8596" s="9" t="str">
        <f t="shared" si="547"/>
        <v>Q4</v>
      </c>
      <c r="E8596" t="s">
        <v>44</v>
      </c>
      <c r="F8596">
        <v>201710</v>
      </c>
      <c r="G8596" s="3">
        <v>14</v>
      </c>
      <c r="H8596" s="3">
        <v>0</v>
      </c>
      <c r="I8596" s="3">
        <v>14</v>
      </c>
      <c r="J8596" s="3">
        <v>14</v>
      </c>
      <c r="K8596" s="3">
        <v>470.4</v>
      </c>
    </row>
    <row r="8597" spans="1:11" x14ac:dyDescent="0.25">
      <c r="A8597" s="9">
        <f t="shared" si="544"/>
        <v>10</v>
      </c>
      <c r="B8597" s="9">
        <f t="shared" si="545"/>
        <v>2017</v>
      </c>
      <c r="C8597" s="9">
        <f t="shared" si="546"/>
        <v>5</v>
      </c>
      <c r="D8597" s="9" t="str">
        <f t="shared" si="547"/>
        <v>Q4</v>
      </c>
      <c r="E8597" t="s">
        <v>44</v>
      </c>
      <c r="F8597">
        <v>201710</v>
      </c>
      <c r="G8597" s="3">
        <v>15</v>
      </c>
      <c r="H8597" s="3">
        <v>0</v>
      </c>
      <c r="I8597" s="3">
        <v>78</v>
      </c>
      <c r="J8597" s="3">
        <v>78</v>
      </c>
      <c r="K8597" s="3">
        <v>2682</v>
      </c>
    </row>
    <row r="8598" spans="1:11" x14ac:dyDescent="0.25">
      <c r="A8598" s="9">
        <f t="shared" si="544"/>
        <v>10</v>
      </c>
      <c r="B8598" s="9">
        <f t="shared" si="545"/>
        <v>2017</v>
      </c>
      <c r="C8598" s="9">
        <f t="shared" si="546"/>
        <v>5</v>
      </c>
      <c r="D8598" s="9" t="str">
        <f t="shared" si="547"/>
        <v>Q4</v>
      </c>
      <c r="E8598" t="s">
        <v>44</v>
      </c>
      <c r="F8598">
        <v>201710</v>
      </c>
      <c r="G8598" s="3">
        <v>16</v>
      </c>
      <c r="H8598" s="3">
        <v>0</v>
      </c>
      <c r="I8598" s="3">
        <v>6</v>
      </c>
      <c r="J8598" s="3">
        <v>6</v>
      </c>
      <c r="K8598" s="3">
        <v>201.6</v>
      </c>
    </row>
    <row r="8599" spans="1:11" x14ac:dyDescent="0.25">
      <c r="A8599" s="9">
        <f t="shared" si="544"/>
        <v>10</v>
      </c>
      <c r="B8599" s="9">
        <f t="shared" si="545"/>
        <v>2017</v>
      </c>
      <c r="C8599" s="9">
        <f t="shared" si="546"/>
        <v>5</v>
      </c>
      <c r="D8599" s="9" t="str">
        <f t="shared" si="547"/>
        <v>Q4</v>
      </c>
      <c r="E8599" t="s">
        <v>44</v>
      </c>
      <c r="F8599">
        <v>201710</v>
      </c>
      <c r="G8599" s="3">
        <v>17</v>
      </c>
      <c r="H8599" s="3">
        <v>0</v>
      </c>
      <c r="I8599" s="3">
        <v>4</v>
      </c>
      <c r="J8599" s="3">
        <v>4</v>
      </c>
      <c r="K8599" s="3">
        <v>150</v>
      </c>
    </row>
    <row r="8600" spans="1:11" x14ac:dyDescent="0.25">
      <c r="A8600" s="9">
        <f t="shared" si="544"/>
        <v>11</v>
      </c>
      <c r="B8600" s="9">
        <f t="shared" si="545"/>
        <v>2017</v>
      </c>
      <c r="C8600" s="9">
        <f t="shared" si="546"/>
        <v>0</v>
      </c>
      <c r="D8600" s="9" t="str">
        <f t="shared" si="547"/>
        <v>Q4</v>
      </c>
      <c r="E8600" t="s">
        <v>44</v>
      </c>
      <c r="F8600">
        <v>201711</v>
      </c>
      <c r="G8600" s="3">
        <v>0</v>
      </c>
      <c r="H8600" s="3">
        <v>369</v>
      </c>
      <c r="I8600" s="3">
        <v>369</v>
      </c>
      <c r="J8600" s="3">
        <v>400</v>
      </c>
      <c r="K8600" s="3">
        <v>14311.4</v>
      </c>
    </row>
    <row r="8601" spans="1:11" x14ac:dyDescent="0.25">
      <c r="A8601" s="9">
        <f t="shared" si="544"/>
        <v>11</v>
      </c>
      <c r="B8601" s="9">
        <f t="shared" si="545"/>
        <v>2017</v>
      </c>
      <c r="C8601" s="9">
        <f t="shared" si="546"/>
        <v>0</v>
      </c>
      <c r="D8601" s="9" t="str">
        <f t="shared" si="547"/>
        <v>Q4</v>
      </c>
      <c r="E8601" t="s">
        <v>44</v>
      </c>
      <c r="F8601">
        <v>201711</v>
      </c>
      <c r="G8601" s="3">
        <v>1</v>
      </c>
      <c r="H8601" s="3">
        <v>0</v>
      </c>
      <c r="I8601" s="3">
        <v>23</v>
      </c>
      <c r="J8601" s="3">
        <v>25</v>
      </c>
      <c r="K8601" s="3">
        <v>695</v>
      </c>
    </row>
    <row r="8602" spans="1:11" x14ac:dyDescent="0.25">
      <c r="A8602" s="9">
        <f t="shared" si="544"/>
        <v>11</v>
      </c>
      <c r="B8602" s="9">
        <f t="shared" si="545"/>
        <v>2017</v>
      </c>
      <c r="C8602" s="9">
        <f t="shared" si="546"/>
        <v>0</v>
      </c>
      <c r="D8602" s="9" t="str">
        <f t="shared" si="547"/>
        <v>Q4</v>
      </c>
      <c r="E8602" t="s">
        <v>44</v>
      </c>
      <c r="F8602">
        <v>201711</v>
      </c>
      <c r="G8602" s="3">
        <v>2</v>
      </c>
      <c r="H8602" s="3">
        <v>0</v>
      </c>
      <c r="I8602" s="3">
        <v>14</v>
      </c>
      <c r="J8602" s="3">
        <v>14</v>
      </c>
      <c r="K8602" s="3">
        <v>607.29999999999995</v>
      </c>
    </row>
    <row r="8603" spans="1:11" x14ac:dyDescent="0.25">
      <c r="A8603" s="9">
        <f t="shared" si="544"/>
        <v>11</v>
      </c>
      <c r="B8603" s="9">
        <f t="shared" si="545"/>
        <v>2017</v>
      </c>
      <c r="C8603" s="9">
        <f t="shared" si="546"/>
        <v>1</v>
      </c>
      <c r="D8603" s="9" t="str">
        <f t="shared" si="547"/>
        <v>Q4</v>
      </c>
      <c r="E8603" t="s">
        <v>44</v>
      </c>
      <c r="F8603">
        <v>201711</v>
      </c>
      <c r="G8603" s="3">
        <v>3</v>
      </c>
      <c r="H8603" s="3">
        <v>0</v>
      </c>
      <c r="I8603" s="3">
        <v>245</v>
      </c>
      <c r="J8603" s="3">
        <v>256</v>
      </c>
      <c r="K8603" s="3">
        <v>8939</v>
      </c>
    </row>
    <row r="8604" spans="1:11" x14ac:dyDescent="0.25">
      <c r="A8604" s="9">
        <f t="shared" si="544"/>
        <v>11</v>
      </c>
      <c r="B8604" s="9">
        <f t="shared" si="545"/>
        <v>2017</v>
      </c>
      <c r="C8604" s="9">
        <f t="shared" si="546"/>
        <v>1</v>
      </c>
      <c r="D8604" s="9" t="str">
        <f t="shared" si="547"/>
        <v>Q4</v>
      </c>
      <c r="E8604" t="s">
        <v>44</v>
      </c>
      <c r="F8604">
        <v>201711</v>
      </c>
      <c r="G8604" s="3">
        <v>4</v>
      </c>
      <c r="H8604" s="3">
        <v>0</v>
      </c>
      <c r="I8604" s="3">
        <v>10</v>
      </c>
      <c r="J8604" s="3">
        <v>10</v>
      </c>
      <c r="K8604" s="3">
        <v>259</v>
      </c>
    </row>
    <row r="8605" spans="1:11" x14ac:dyDescent="0.25">
      <c r="A8605" s="9">
        <f t="shared" si="544"/>
        <v>11</v>
      </c>
      <c r="B8605" s="9">
        <f t="shared" si="545"/>
        <v>2017</v>
      </c>
      <c r="C8605" s="9">
        <f t="shared" si="546"/>
        <v>1</v>
      </c>
      <c r="D8605" s="9" t="str">
        <f t="shared" si="547"/>
        <v>Q4</v>
      </c>
      <c r="E8605" t="s">
        <v>44</v>
      </c>
      <c r="F8605">
        <v>201711</v>
      </c>
      <c r="G8605" s="3">
        <v>5</v>
      </c>
      <c r="H8605" s="3">
        <v>0</v>
      </c>
      <c r="I8605" s="3">
        <v>19</v>
      </c>
      <c r="J8605" s="3">
        <v>21</v>
      </c>
      <c r="K8605" s="3">
        <v>655.5</v>
      </c>
    </row>
    <row r="8606" spans="1:11" x14ac:dyDescent="0.25">
      <c r="A8606" s="9">
        <f t="shared" si="544"/>
        <v>11</v>
      </c>
      <c r="B8606" s="9">
        <f t="shared" si="545"/>
        <v>2017</v>
      </c>
      <c r="C8606" s="9">
        <f t="shared" si="546"/>
        <v>2</v>
      </c>
      <c r="D8606" s="9" t="str">
        <f t="shared" si="547"/>
        <v>Q4</v>
      </c>
      <c r="E8606" t="s">
        <v>44</v>
      </c>
      <c r="F8606">
        <v>201711</v>
      </c>
      <c r="G8606" s="3">
        <v>6</v>
      </c>
      <c r="H8606" s="3">
        <v>0</v>
      </c>
      <c r="I8606" s="3">
        <v>175</v>
      </c>
      <c r="J8606" s="3">
        <v>181</v>
      </c>
      <c r="K8606" s="3">
        <v>6418</v>
      </c>
    </row>
    <row r="8607" spans="1:11" x14ac:dyDescent="0.25">
      <c r="A8607" s="9">
        <f t="shared" si="544"/>
        <v>11</v>
      </c>
      <c r="B8607" s="9">
        <f t="shared" si="545"/>
        <v>2017</v>
      </c>
      <c r="C8607" s="9">
        <f t="shared" si="546"/>
        <v>2</v>
      </c>
      <c r="D8607" s="9" t="str">
        <f t="shared" si="547"/>
        <v>Q4</v>
      </c>
      <c r="E8607" t="s">
        <v>44</v>
      </c>
      <c r="F8607">
        <v>201711</v>
      </c>
      <c r="G8607" s="3">
        <v>7</v>
      </c>
      <c r="H8607" s="3">
        <v>0</v>
      </c>
      <c r="I8607" s="3">
        <v>9</v>
      </c>
      <c r="J8607" s="3">
        <v>9</v>
      </c>
      <c r="K8607" s="3">
        <v>314</v>
      </c>
    </row>
    <row r="8608" spans="1:11" x14ac:dyDescent="0.25">
      <c r="A8608" s="9">
        <f t="shared" si="544"/>
        <v>11</v>
      </c>
      <c r="B8608" s="9">
        <f t="shared" si="545"/>
        <v>2017</v>
      </c>
      <c r="C8608" s="9">
        <f t="shared" si="546"/>
        <v>2</v>
      </c>
      <c r="D8608" s="9" t="str">
        <f t="shared" si="547"/>
        <v>Q4</v>
      </c>
      <c r="E8608" t="s">
        <v>44</v>
      </c>
      <c r="F8608">
        <v>201711</v>
      </c>
      <c r="G8608" s="3">
        <v>8</v>
      </c>
      <c r="H8608" s="3">
        <v>0</v>
      </c>
      <c r="I8608" s="3">
        <v>14</v>
      </c>
      <c r="J8608" s="3">
        <v>15</v>
      </c>
      <c r="K8608" s="3">
        <v>463</v>
      </c>
    </row>
    <row r="8609" spans="1:11" x14ac:dyDescent="0.25">
      <c r="A8609" s="9">
        <f t="shared" si="544"/>
        <v>11</v>
      </c>
      <c r="B8609" s="9">
        <f t="shared" si="545"/>
        <v>2017</v>
      </c>
      <c r="C8609" s="9">
        <f t="shared" si="546"/>
        <v>3</v>
      </c>
      <c r="D8609" s="9" t="str">
        <f t="shared" si="547"/>
        <v>Q4</v>
      </c>
      <c r="E8609" t="s">
        <v>44</v>
      </c>
      <c r="F8609">
        <v>201711</v>
      </c>
      <c r="G8609" s="3">
        <v>9</v>
      </c>
      <c r="H8609" s="3">
        <v>0</v>
      </c>
      <c r="I8609" s="3">
        <v>127</v>
      </c>
      <c r="J8609" s="3">
        <v>130</v>
      </c>
      <c r="K8609" s="3">
        <v>4610</v>
      </c>
    </row>
    <row r="8610" spans="1:11" x14ac:dyDescent="0.25">
      <c r="A8610" s="9">
        <f t="shared" si="544"/>
        <v>11</v>
      </c>
      <c r="B8610" s="9">
        <f t="shared" si="545"/>
        <v>2017</v>
      </c>
      <c r="C8610" s="9">
        <f t="shared" si="546"/>
        <v>3</v>
      </c>
      <c r="D8610" s="9" t="str">
        <f t="shared" si="547"/>
        <v>Q4</v>
      </c>
      <c r="E8610" t="s">
        <v>44</v>
      </c>
      <c r="F8610">
        <v>201711</v>
      </c>
      <c r="G8610" s="3">
        <v>10</v>
      </c>
      <c r="H8610" s="3">
        <v>0</v>
      </c>
      <c r="I8610" s="3">
        <v>11</v>
      </c>
      <c r="J8610" s="3">
        <v>12</v>
      </c>
      <c r="K8610" s="3">
        <v>362.35</v>
      </c>
    </row>
    <row r="8611" spans="1:11" x14ac:dyDescent="0.25">
      <c r="A8611" s="9">
        <f t="shared" si="544"/>
        <v>11</v>
      </c>
      <c r="B8611" s="9">
        <f t="shared" si="545"/>
        <v>2017</v>
      </c>
      <c r="C8611" s="9">
        <f t="shared" si="546"/>
        <v>3</v>
      </c>
      <c r="D8611" s="9" t="str">
        <f t="shared" si="547"/>
        <v>Q4</v>
      </c>
      <c r="E8611" t="s">
        <v>44</v>
      </c>
      <c r="F8611">
        <v>201711</v>
      </c>
      <c r="G8611" s="3">
        <v>11</v>
      </c>
      <c r="H8611" s="3">
        <v>0</v>
      </c>
      <c r="I8611" s="3">
        <v>20</v>
      </c>
      <c r="J8611" s="3">
        <v>23</v>
      </c>
      <c r="K8611" s="3">
        <v>629</v>
      </c>
    </row>
    <row r="8612" spans="1:11" x14ac:dyDescent="0.25">
      <c r="A8612" s="9">
        <f t="shared" si="544"/>
        <v>11</v>
      </c>
      <c r="B8612" s="9">
        <f t="shared" si="545"/>
        <v>2017</v>
      </c>
      <c r="C8612" s="9">
        <f t="shared" si="546"/>
        <v>4</v>
      </c>
      <c r="D8612" s="9" t="str">
        <f t="shared" si="547"/>
        <v>Q4</v>
      </c>
      <c r="E8612" t="s">
        <v>44</v>
      </c>
      <c r="F8612">
        <v>201711</v>
      </c>
      <c r="G8612" s="3">
        <v>12</v>
      </c>
      <c r="H8612" s="3">
        <v>0</v>
      </c>
      <c r="I8612" s="3">
        <v>110</v>
      </c>
      <c r="J8612" s="3">
        <v>113</v>
      </c>
      <c r="K8612" s="3">
        <v>4212.6000000000004</v>
      </c>
    </row>
    <row r="8613" spans="1:11" x14ac:dyDescent="0.25">
      <c r="A8613" s="9">
        <f t="shared" si="544"/>
        <v>11</v>
      </c>
      <c r="B8613" s="9">
        <f t="shared" si="545"/>
        <v>2017</v>
      </c>
      <c r="C8613" s="9">
        <f t="shared" si="546"/>
        <v>4</v>
      </c>
      <c r="D8613" s="9" t="str">
        <f t="shared" si="547"/>
        <v>Q4</v>
      </c>
      <c r="E8613" t="s">
        <v>44</v>
      </c>
      <c r="F8613">
        <v>201711</v>
      </c>
      <c r="G8613" s="3">
        <v>13</v>
      </c>
      <c r="H8613" s="3">
        <v>0</v>
      </c>
      <c r="I8613" s="3">
        <v>12</v>
      </c>
      <c r="J8613" s="3">
        <v>12</v>
      </c>
      <c r="K8613" s="3">
        <v>462.4</v>
      </c>
    </row>
    <row r="8614" spans="1:11" x14ac:dyDescent="0.25">
      <c r="A8614" s="9">
        <f t="shared" si="544"/>
        <v>11</v>
      </c>
      <c r="B8614" s="9">
        <f t="shared" si="545"/>
        <v>2017</v>
      </c>
      <c r="C8614" s="9">
        <f t="shared" si="546"/>
        <v>4</v>
      </c>
      <c r="D8614" s="9" t="str">
        <f t="shared" si="547"/>
        <v>Q4</v>
      </c>
      <c r="E8614" t="s">
        <v>44</v>
      </c>
      <c r="F8614">
        <v>201711</v>
      </c>
      <c r="G8614" s="3">
        <v>14</v>
      </c>
      <c r="H8614" s="3">
        <v>0</v>
      </c>
      <c r="I8614" s="3">
        <v>20</v>
      </c>
      <c r="J8614" s="3">
        <v>23</v>
      </c>
      <c r="K8614" s="3">
        <v>683</v>
      </c>
    </row>
    <row r="8615" spans="1:11" x14ac:dyDescent="0.25">
      <c r="A8615" s="9">
        <f t="shared" si="544"/>
        <v>11</v>
      </c>
      <c r="B8615" s="9">
        <f t="shared" si="545"/>
        <v>2017</v>
      </c>
      <c r="C8615" s="9">
        <f t="shared" si="546"/>
        <v>5</v>
      </c>
      <c r="D8615" s="9" t="str">
        <f t="shared" si="547"/>
        <v>Q4</v>
      </c>
      <c r="E8615" t="s">
        <v>44</v>
      </c>
      <c r="F8615">
        <v>201711</v>
      </c>
      <c r="G8615" s="3">
        <v>15</v>
      </c>
      <c r="H8615" s="3">
        <v>0</v>
      </c>
      <c r="I8615" s="3">
        <v>87</v>
      </c>
      <c r="J8615" s="3">
        <v>92</v>
      </c>
      <c r="K8615" s="3">
        <v>3190</v>
      </c>
    </row>
    <row r="8616" spans="1:11" x14ac:dyDescent="0.25">
      <c r="A8616" s="9">
        <f t="shared" si="544"/>
        <v>11</v>
      </c>
      <c r="B8616" s="9">
        <f t="shared" si="545"/>
        <v>2017</v>
      </c>
      <c r="C8616" s="9">
        <f t="shared" si="546"/>
        <v>5</v>
      </c>
      <c r="D8616" s="9" t="str">
        <f t="shared" si="547"/>
        <v>Q4</v>
      </c>
      <c r="E8616" t="s">
        <v>44</v>
      </c>
      <c r="F8616">
        <v>201711</v>
      </c>
      <c r="G8616" s="3">
        <v>16</v>
      </c>
      <c r="H8616" s="3">
        <v>0</v>
      </c>
      <c r="I8616" s="3">
        <v>1</v>
      </c>
      <c r="J8616" s="3">
        <v>1</v>
      </c>
      <c r="K8616" s="3">
        <v>21</v>
      </c>
    </row>
    <row r="8617" spans="1:11" x14ac:dyDescent="0.25">
      <c r="A8617" s="9">
        <f t="shared" si="544"/>
        <v>12</v>
      </c>
      <c r="B8617" s="9">
        <f t="shared" si="545"/>
        <v>2017</v>
      </c>
      <c r="C8617" s="9">
        <f t="shared" si="546"/>
        <v>0</v>
      </c>
      <c r="D8617" s="9" t="str">
        <f t="shared" si="547"/>
        <v>Q4</v>
      </c>
      <c r="E8617" t="s">
        <v>44</v>
      </c>
      <c r="F8617">
        <v>201712</v>
      </c>
      <c r="G8617" s="3">
        <v>0</v>
      </c>
      <c r="H8617" s="3">
        <v>364</v>
      </c>
      <c r="I8617" s="3">
        <v>364</v>
      </c>
      <c r="J8617" s="3">
        <v>408</v>
      </c>
      <c r="K8617" s="3">
        <v>12253</v>
      </c>
    </row>
    <row r="8618" spans="1:11" x14ac:dyDescent="0.25">
      <c r="A8618" s="9">
        <f t="shared" si="544"/>
        <v>12</v>
      </c>
      <c r="B8618" s="9">
        <f t="shared" si="545"/>
        <v>2017</v>
      </c>
      <c r="C8618" s="9">
        <f t="shared" si="546"/>
        <v>0</v>
      </c>
      <c r="D8618" s="9" t="str">
        <f t="shared" si="547"/>
        <v>Q4</v>
      </c>
      <c r="E8618" t="s">
        <v>44</v>
      </c>
      <c r="F8618">
        <v>201712</v>
      </c>
      <c r="G8618" s="3">
        <v>1</v>
      </c>
      <c r="H8618" s="3">
        <v>0</v>
      </c>
      <c r="I8618" s="3">
        <v>9</v>
      </c>
      <c r="J8618" s="3">
        <v>10</v>
      </c>
      <c r="K8618" s="3">
        <v>344</v>
      </c>
    </row>
    <row r="8619" spans="1:11" x14ac:dyDescent="0.25">
      <c r="A8619" s="9">
        <f t="shared" si="544"/>
        <v>12</v>
      </c>
      <c r="B8619" s="9">
        <f t="shared" si="545"/>
        <v>2017</v>
      </c>
      <c r="C8619" s="9">
        <f t="shared" si="546"/>
        <v>0</v>
      </c>
      <c r="D8619" s="9" t="str">
        <f t="shared" si="547"/>
        <v>Q4</v>
      </c>
      <c r="E8619" t="s">
        <v>44</v>
      </c>
      <c r="F8619">
        <v>201712</v>
      </c>
      <c r="G8619" s="3">
        <v>2</v>
      </c>
      <c r="H8619" s="3">
        <v>0</v>
      </c>
      <c r="I8619" s="3">
        <v>12</v>
      </c>
      <c r="J8619" s="3">
        <v>14</v>
      </c>
      <c r="K8619" s="3">
        <v>588</v>
      </c>
    </row>
    <row r="8620" spans="1:11" x14ac:dyDescent="0.25">
      <c r="A8620" s="9">
        <f t="shared" si="544"/>
        <v>12</v>
      </c>
      <c r="B8620" s="9">
        <f t="shared" si="545"/>
        <v>2017</v>
      </c>
      <c r="C8620" s="9">
        <f t="shared" si="546"/>
        <v>1</v>
      </c>
      <c r="D8620" s="9" t="str">
        <f t="shared" si="547"/>
        <v>Q4</v>
      </c>
      <c r="E8620" t="s">
        <v>44</v>
      </c>
      <c r="F8620">
        <v>201712</v>
      </c>
      <c r="G8620" s="3">
        <v>3</v>
      </c>
      <c r="H8620" s="3">
        <v>0</v>
      </c>
      <c r="I8620" s="3">
        <v>242</v>
      </c>
      <c r="J8620" s="3">
        <v>250</v>
      </c>
      <c r="K8620" s="3">
        <v>8795</v>
      </c>
    </row>
    <row r="8621" spans="1:11" x14ac:dyDescent="0.25">
      <c r="A8621" s="9">
        <f t="shared" si="544"/>
        <v>12</v>
      </c>
      <c r="B8621" s="9">
        <f t="shared" si="545"/>
        <v>2017</v>
      </c>
      <c r="C8621" s="9">
        <f t="shared" si="546"/>
        <v>1</v>
      </c>
      <c r="D8621" s="9" t="str">
        <f t="shared" si="547"/>
        <v>Q4</v>
      </c>
      <c r="E8621" t="s">
        <v>44</v>
      </c>
      <c r="F8621">
        <v>201712</v>
      </c>
      <c r="G8621" s="3">
        <v>4</v>
      </c>
      <c r="H8621" s="3">
        <v>0</v>
      </c>
      <c r="I8621" s="3">
        <v>21</v>
      </c>
      <c r="J8621" s="3">
        <v>23</v>
      </c>
      <c r="K8621" s="3">
        <v>549.5</v>
      </c>
    </row>
    <row r="8622" spans="1:11" x14ac:dyDescent="0.25">
      <c r="A8622" s="9">
        <f t="shared" si="544"/>
        <v>12</v>
      </c>
      <c r="B8622" s="9">
        <f t="shared" si="545"/>
        <v>2017</v>
      </c>
      <c r="C8622" s="9">
        <f t="shared" si="546"/>
        <v>1</v>
      </c>
      <c r="D8622" s="9" t="str">
        <f t="shared" si="547"/>
        <v>Q4</v>
      </c>
      <c r="E8622" t="s">
        <v>44</v>
      </c>
      <c r="F8622">
        <v>201712</v>
      </c>
      <c r="G8622" s="3">
        <v>5</v>
      </c>
      <c r="H8622" s="3">
        <v>0</v>
      </c>
      <c r="I8622" s="3">
        <v>14</v>
      </c>
      <c r="J8622" s="3">
        <v>14</v>
      </c>
      <c r="K8622" s="3">
        <v>513</v>
      </c>
    </row>
    <row r="8623" spans="1:11" x14ac:dyDescent="0.25">
      <c r="A8623" s="9">
        <f t="shared" si="544"/>
        <v>12</v>
      </c>
      <c r="B8623" s="9">
        <f t="shared" si="545"/>
        <v>2017</v>
      </c>
      <c r="C8623" s="9">
        <f t="shared" si="546"/>
        <v>2</v>
      </c>
      <c r="D8623" s="9" t="str">
        <f t="shared" si="547"/>
        <v>Q4</v>
      </c>
      <c r="E8623" t="s">
        <v>44</v>
      </c>
      <c r="F8623">
        <v>201712</v>
      </c>
      <c r="G8623" s="3">
        <v>6</v>
      </c>
      <c r="H8623" s="3">
        <v>0</v>
      </c>
      <c r="I8623" s="3">
        <v>173</v>
      </c>
      <c r="J8623" s="3">
        <v>178</v>
      </c>
      <c r="K8623" s="3">
        <v>6143.99</v>
      </c>
    </row>
    <row r="8624" spans="1:11" x14ac:dyDescent="0.25">
      <c r="A8624" s="9">
        <f t="shared" si="544"/>
        <v>12</v>
      </c>
      <c r="B8624" s="9">
        <f t="shared" si="545"/>
        <v>2017</v>
      </c>
      <c r="C8624" s="9">
        <f t="shared" si="546"/>
        <v>2</v>
      </c>
      <c r="D8624" s="9" t="str">
        <f t="shared" si="547"/>
        <v>Q4</v>
      </c>
      <c r="E8624" t="s">
        <v>44</v>
      </c>
      <c r="F8624">
        <v>201712</v>
      </c>
      <c r="G8624" s="3">
        <v>7</v>
      </c>
      <c r="H8624" s="3">
        <v>0</v>
      </c>
      <c r="I8624" s="3">
        <v>8</v>
      </c>
      <c r="J8624" s="3">
        <v>8</v>
      </c>
      <c r="K8624" s="3">
        <v>174.5</v>
      </c>
    </row>
    <row r="8625" spans="1:11" x14ac:dyDescent="0.25">
      <c r="A8625" s="9">
        <f t="shared" si="544"/>
        <v>12</v>
      </c>
      <c r="B8625" s="9">
        <f t="shared" si="545"/>
        <v>2017</v>
      </c>
      <c r="C8625" s="9">
        <f t="shared" si="546"/>
        <v>2</v>
      </c>
      <c r="D8625" s="9" t="str">
        <f t="shared" si="547"/>
        <v>Q4</v>
      </c>
      <c r="E8625" t="s">
        <v>44</v>
      </c>
      <c r="F8625">
        <v>201712</v>
      </c>
      <c r="G8625" s="3">
        <v>8</v>
      </c>
      <c r="H8625" s="3">
        <v>0</v>
      </c>
      <c r="I8625" s="3">
        <v>20</v>
      </c>
      <c r="J8625" s="3">
        <v>20</v>
      </c>
      <c r="K8625" s="3">
        <v>699</v>
      </c>
    </row>
    <row r="8626" spans="1:11" x14ac:dyDescent="0.25">
      <c r="A8626" s="9">
        <f t="shared" si="544"/>
        <v>12</v>
      </c>
      <c r="B8626" s="9">
        <f t="shared" si="545"/>
        <v>2017</v>
      </c>
      <c r="C8626" s="9">
        <f t="shared" si="546"/>
        <v>3</v>
      </c>
      <c r="D8626" s="9" t="str">
        <f t="shared" si="547"/>
        <v>Q4</v>
      </c>
      <c r="E8626" t="s">
        <v>44</v>
      </c>
      <c r="F8626">
        <v>201712</v>
      </c>
      <c r="G8626" s="3">
        <v>9</v>
      </c>
      <c r="H8626" s="3">
        <v>0</v>
      </c>
      <c r="I8626" s="3">
        <v>132</v>
      </c>
      <c r="J8626" s="3">
        <v>136</v>
      </c>
      <c r="K8626" s="3">
        <v>4662.2</v>
      </c>
    </row>
    <row r="8627" spans="1:11" x14ac:dyDescent="0.25">
      <c r="A8627" s="9">
        <f t="shared" si="544"/>
        <v>12</v>
      </c>
      <c r="B8627" s="9">
        <f t="shared" si="545"/>
        <v>2017</v>
      </c>
      <c r="C8627" s="9">
        <f t="shared" si="546"/>
        <v>3</v>
      </c>
      <c r="D8627" s="9" t="str">
        <f t="shared" si="547"/>
        <v>Q4</v>
      </c>
      <c r="E8627" t="s">
        <v>44</v>
      </c>
      <c r="F8627">
        <v>201712</v>
      </c>
      <c r="G8627" s="3">
        <v>10</v>
      </c>
      <c r="H8627" s="3">
        <v>0</v>
      </c>
      <c r="I8627" s="3">
        <v>11</v>
      </c>
      <c r="J8627" s="3">
        <v>11</v>
      </c>
      <c r="K8627" s="3">
        <v>335.2</v>
      </c>
    </row>
    <row r="8628" spans="1:11" x14ac:dyDescent="0.25">
      <c r="A8628" s="9">
        <f t="shared" si="544"/>
        <v>12</v>
      </c>
      <c r="B8628" s="9">
        <f t="shared" si="545"/>
        <v>2017</v>
      </c>
      <c r="C8628" s="9">
        <f t="shared" si="546"/>
        <v>3</v>
      </c>
      <c r="D8628" s="9" t="str">
        <f t="shared" si="547"/>
        <v>Q4</v>
      </c>
      <c r="E8628" t="s">
        <v>44</v>
      </c>
      <c r="F8628">
        <v>201712</v>
      </c>
      <c r="G8628" s="3">
        <v>11</v>
      </c>
      <c r="H8628" s="3">
        <v>0</v>
      </c>
      <c r="I8628" s="3">
        <v>25</v>
      </c>
      <c r="J8628" s="3">
        <v>25</v>
      </c>
      <c r="K8628" s="3">
        <v>911</v>
      </c>
    </row>
    <row r="8629" spans="1:11" x14ac:dyDescent="0.25">
      <c r="A8629" s="9">
        <f t="shared" si="544"/>
        <v>12</v>
      </c>
      <c r="B8629" s="9">
        <f t="shared" si="545"/>
        <v>2017</v>
      </c>
      <c r="C8629" s="9">
        <f t="shared" si="546"/>
        <v>4</v>
      </c>
      <c r="D8629" s="9" t="str">
        <f t="shared" si="547"/>
        <v>Q4</v>
      </c>
      <c r="E8629" t="s">
        <v>44</v>
      </c>
      <c r="F8629">
        <v>201712</v>
      </c>
      <c r="G8629" s="3">
        <v>12</v>
      </c>
      <c r="H8629" s="3">
        <v>0</v>
      </c>
      <c r="I8629" s="3">
        <v>113</v>
      </c>
      <c r="J8629" s="3">
        <v>118</v>
      </c>
      <c r="K8629" s="3">
        <v>4078.6</v>
      </c>
    </row>
    <row r="8630" spans="1:11" x14ac:dyDescent="0.25">
      <c r="A8630" s="9">
        <f t="shared" si="544"/>
        <v>12</v>
      </c>
      <c r="B8630" s="9">
        <f t="shared" si="545"/>
        <v>2017</v>
      </c>
      <c r="C8630" s="9">
        <f t="shared" si="546"/>
        <v>4</v>
      </c>
      <c r="D8630" s="9" t="str">
        <f t="shared" si="547"/>
        <v>Q4</v>
      </c>
      <c r="E8630" t="s">
        <v>44</v>
      </c>
      <c r="F8630">
        <v>201712</v>
      </c>
      <c r="G8630" s="3">
        <v>13</v>
      </c>
      <c r="H8630" s="3">
        <v>0</v>
      </c>
      <c r="I8630" s="3">
        <v>8</v>
      </c>
      <c r="J8630" s="3">
        <v>9</v>
      </c>
      <c r="K8630" s="3">
        <v>215</v>
      </c>
    </row>
    <row r="8631" spans="1:11" x14ac:dyDescent="0.25">
      <c r="A8631" s="9">
        <f t="shared" si="544"/>
        <v>12</v>
      </c>
      <c r="B8631" s="9">
        <f t="shared" si="545"/>
        <v>2017</v>
      </c>
      <c r="C8631" s="9">
        <f t="shared" si="546"/>
        <v>4</v>
      </c>
      <c r="D8631" s="9" t="str">
        <f t="shared" si="547"/>
        <v>Q4</v>
      </c>
      <c r="E8631" t="s">
        <v>44</v>
      </c>
      <c r="F8631">
        <v>201712</v>
      </c>
      <c r="G8631" s="3">
        <v>14</v>
      </c>
      <c r="H8631" s="3">
        <v>0</v>
      </c>
      <c r="I8631" s="3">
        <v>22</v>
      </c>
      <c r="J8631" s="3">
        <v>22</v>
      </c>
      <c r="K8631" s="3">
        <v>598</v>
      </c>
    </row>
    <row r="8632" spans="1:11" x14ac:dyDescent="0.25">
      <c r="A8632" s="9">
        <f t="shared" si="544"/>
        <v>12</v>
      </c>
      <c r="B8632" s="9">
        <f t="shared" si="545"/>
        <v>2017</v>
      </c>
      <c r="C8632" s="9">
        <f t="shared" si="546"/>
        <v>5</v>
      </c>
      <c r="D8632" s="9" t="str">
        <f t="shared" si="547"/>
        <v>Q4</v>
      </c>
      <c r="E8632" t="s">
        <v>44</v>
      </c>
      <c r="F8632">
        <v>201712</v>
      </c>
      <c r="G8632" s="3">
        <v>15</v>
      </c>
      <c r="H8632" s="3">
        <v>0</v>
      </c>
      <c r="I8632" s="3">
        <v>32</v>
      </c>
      <c r="J8632" s="3">
        <v>32</v>
      </c>
      <c r="K8632" s="3">
        <v>1042</v>
      </c>
    </row>
    <row r="8633" spans="1:11" x14ac:dyDescent="0.25">
      <c r="A8633" s="9">
        <f t="shared" si="544"/>
        <v>1</v>
      </c>
      <c r="B8633" s="9">
        <f t="shared" si="545"/>
        <v>2018</v>
      </c>
      <c r="C8633" s="9">
        <f t="shared" si="546"/>
        <v>0</v>
      </c>
      <c r="D8633" s="9" t="str">
        <f t="shared" si="547"/>
        <v>Q1</v>
      </c>
      <c r="E8633" t="s">
        <v>44</v>
      </c>
      <c r="F8633">
        <v>201801</v>
      </c>
      <c r="G8633" s="3">
        <v>0</v>
      </c>
      <c r="H8633" s="3">
        <v>267</v>
      </c>
      <c r="I8633" s="3">
        <v>267</v>
      </c>
      <c r="J8633" s="3">
        <v>280</v>
      </c>
      <c r="K8633" s="3">
        <v>8631.2000000000007</v>
      </c>
    </row>
    <row r="8634" spans="1:11" x14ac:dyDescent="0.25">
      <c r="A8634" s="9">
        <f t="shared" si="544"/>
        <v>1</v>
      </c>
      <c r="B8634" s="9">
        <f t="shared" si="545"/>
        <v>2018</v>
      </c>
      <c r="C8634" s="9">
        <f t="shared" si="546"/>
        <v>0</v>
      </c>
      <c r="D8634" s="9" t="str">
        <f t="shared" si="547"/>
        <v>Q1</v>
      </c>
      <c r="E8634" t="s">
        <v>44</v>
      </c>
      <c r="F8634">
        <v>201801</v>
      </c>
      <c r="G8634" s="3">
        <v>1</v>
      </c>
      <c r="H8634" s="3">
        <v>0</v>
      </c>
      <c r="I8634" s="3">
        <v>16</v>
      </c>
      <c r="J8634" s="3">
        <v>16</v>
      </c>
      <c r="K8634" s="3">
        <v>705</v>
      </c>
    </row>
    <row r="8635" spans="1:11" x14ac:dyDescent="0.25">
      <c r="A8635" s="9">
        <f t="shared" si="544"/>
        <v>1</v>
      </c>
      <c r="B8635" s="9">
        <f t="shared" si="545"/>
        <v>2018</v>
      </c>
      <c r="C8635" s="9">
        <f t="shared" si="546"/>
        <v>0</v>
      </c>
      <c r="D8635" s="9" t="str">
        <f t="shared" si="547"/>
        <v>Q1</v>
      </c>
      <c r="E8635" t="s">
        <v>44</v>
      </c>
      <c r="F8635">
        <v>201801</v>
      </c>
      <c r="G8635" s="3">
        <v>2</v>
      </c>
      <c r="H8635" s="3">
        <v>0</v>
      </c>
      <c r="I8635" s="3">
        <v>9</v>
      </c>
      <c r="J8635" s="3">
        <v>12</v>
      </c>
      <c r="K8635" s="3">
        <v>417</v>
      </c>
    </row>
    <row r="8636" spans="1:11" x14ac:dyDescent="0.25">
      <c r="A8636" s="9">
        <f t="shared" si="544"/>
        <v>1</v>
      </c>
      <c r="B8636" s="9">
        <f t="shared" si="545"/>
        <v>2018</v>
      </c>
      <c r="C8636" s="9">
        <f t="shared" si="546"/>
        <v>1</v>
      </c>
      <c r="D8636" s="9" t="str">
        <f t="shared" si="547"/>
        <v>Q1</v>
      </c>
      <c r="E8636" t="s">
        <v>44</v>
      </c>
      <c r="F8636">
        <v>201801</v>
      </c>
      <c r="G8636" s="3">
        <v>3</v>
      </c>
      <c r="H8636" s="3">
        <v>0</v>
      </c>
      <c r="I8636" s="3">
        <v>176</v>
      </c>
      <c r="J8636" s="3">
        <v>186</v>
      </c>
      <c r="K8636" s="3">
        <v>6461.5</v>
      </c>
    </row>
    <row r="8637" spans="1:11" x14ac:dyDescent="0.25">
      <c r="A8637" s="9">
        <f t="shared" si="544"/>
        <v>1</v>
      </c>
      <c r="B8637" s="9">
        <f t="shared" si="545"/>
        <v>2018</v>
      </c>
      <c r="C8637" s="9">
        <f t="shared" si="546"/>
        <v>1</v>
      </c>
      <c r="D8637" s="9" t="str">
        <f t="shared" si="547"/>
        <v>Q1</v>
      </c>
      <c r="E8637" t="s">
        <v>44</v>
      </c>
      <c r="F8637">
        <v>201801</v>
      </c>
      <c r="G8637" s="3">
        <v>4</v>
      </c>
      <c r="H8637" s="3">
        <v>0</v>
      </c>
      <c r="I8637" s="3">
        <v>9</v>
      </c>
      <c r="J8637" s="3">
        <v>9</v>
      </c>
      <c r="K8637" s="3">
        <v>256</v>
      </c>
    </row>
    <row r="8638" spans="1:11" x14ac:dyDescent="0.25">
      <c r="A8638" s="9">
        <f t="shared" si="544"/>
        <v>1</v>
      </c>
      <c r="B8638" s="9">
        <f t="shared" si="545"/>
        <v>2018</v>
      </c>
      <c r="C8638" s="9">
        <f t="shared" si="546"/>
        <v>1</v>
      </c>
      <c r="D8638" s="9" t="str">
        <f t="shared" si="547"/>
        <v>Q1</v>
      </c>
      <c r="E8638" t="s">
        <v>44</v>
      </c>
      <c r="F8638">
        <v>201801</v>
      </c>
      <c r="G8638" s="3">
        <v>5</v>
      </c>
      <c r="H8638" s="3">
        <v>0</v>
      </c>
      <c r="I8638" s="3">
        <v>15</v>
      </c>
      <c r="J8638" s="3">
        <v>15</v>
      </c>
      <c r="K8638" s="3">
        <v>455.79</v>
      </c>
    </row>
    <row r="8639" spans="1:11" x14ac:dyDescent="0.25">
      <c r="A8639" s="9">
        <f t="shared" si="544"/>
        <v>1</v>
      </c>
      <c r="B8639" s="9">
        <f t="shared" si="545"/>
        <v>2018</v>
      </c>
      <c r="C8639" s="9">
        <f t="shared" si="546"/>
        <v>2</v>
      </c>
      <c r="D8639" s="9" t="str">
        <f t="shared" si="547"/>
        <v>Q1</v>
      </c>
      <c r="E8639" t="s">
        <v>44</v>
      </c>
      <c r="F8639">
        <v>201801</v>
      </c>
      <c r="G8639" s="3">
        <v>6</v>
      </c>
      <c r="H8639" s="3">
        <v>0</v>
      </c>
      <c r="I8639" s="3">
        <v>124</v>
      </c>
      <c r="J8639" s="3">
        <v>128</v>
      </c>
      <c r="K8639" s="3">
        <v>4404.8999999999996</v>
      </c>
    </row>
    <row r="8640" spans="1:11" x14ac:dyDescent="0.25">
      <c r="A8640" s="9">
        <f t="shared" si="544"/>
        <v>1</v>
      </c>
      <c r="B8640" s="9">
        <f t="shared" si="545"/>
        <v>2018</v>
      </c>
      <c r="C8640" s="9">
        <f t="shared" si="546"/>
        <v>2</v>
      </c>
      <c r="D8640" s="9" t="str">
        <f t="shared" si="547"/>
        <v>Q1</v>
      </c>
      <c r="E8640" t="s">
        <v>44</v>
      </c>
      <c r="F8640">
        <v>201801</v>
      </c>
      <c r="G8640" s="3">
        <v>7</v>
      </c>
      <c r="H8640" s="3">
        <v>0</v>
      </c>
      <c r="I8640" s="3">
        <v>5</v>
      </c>
      <c r="J8640" s="3">
        <v>6</v>
      </c>
      <c r="K8640" s="3">
        <v>206</v>
      </c>
    </row>
    <row r="8641" spans="1:11" x14ac:dyDescent="0.25">
      <c r="A8641" s="9">
        <f t="shared" si="544"/>
        <v>1</v>
      </c>
      <c r="B8641" s="9">
        <f t="shared" si="545"/>
        <v>2018</v>
      </c>
      <c r="C8641" s="9">
        <f t="shared" si="546"/>
        <v>2</v>
      </c>
      <c r="D8641" s="9" t="str">
        <f t="shared" si="547"/>
        <v>Q1</v>
      </c>
      <c r="E8641" t="s">
        <v>44</v>
      </c>
      <c r="F8641">
        <v>201801</v>
      </c>
      <c r="G8641" s="3">
        <v>8</v>
      </c>
      <c r="H8641" s="3">
        <v>0</v>
      </c>
      <c r="I8641" s="3">
        <v>9</v>
      </c>
      <c r="J8641" s="3">
        <v>9</v>
      </c>
      <c r="K8641" s="3">
        <v>313</v>
      </c>
    </row>
    <row r="8642" spans="1:11" x14ac:dyDescent="0.25">
      <c r="A8642" s="9">
        <f t="shared" si="544"/>
        <v>1</v>
      </c>
      <c r="B8642" s="9">
        <f t="shared" si="545"/>
        <v>2018</v>
      </c>
      <c r="C8642" s="9">
        <f t="shared" si="546"/>
        <v>3</v>
      </c>
      <c r="D8642" s="9" t="str">
        <f t="shared" si="547"/>
        <v>Q1</v>
      </c>
      <c r="E8642" t="s">
        <v>44</v>
      </c>
      <c r="F8642">
        <v>201801</v>
      </c>
      <c r="G8642" s="3">
        <v>9</v>
      </c>
      <c r="H8642" s="3">
        <v>0</v>
      </c>
      <c r="I8642" s="3">
        <v>111</v>
      </c>
      <c r="J8642" s="3">
        <v>117</v>
      </c>
      <c r="K8642" s="3">
        <v>4067</v>
      </c>
    </row>
    <row r="8643" spans="1:11" x14ac:dyDescent="0.25">
      <c r="A8643" s="9">
        <f t="shared" si="544"/>
        <v>1</v>
      </c>
      <c r="B8643" s="9">
        <f t="shared" si="545"/>
        <v>2018</v>
      </c>
      <c r="C8643" s="9">
        <f t="shared" si="546"/>
        <v>3</v>
      </c>
      <c r="D8643" s="9" t="str">
        <f t="shared" si="547"/>
        <v>Q1</v>
      </c>
      <c r="E8643" t="s">
        <v>44</v>
      </c>
      <c r="F8643">
        <v>201801</v>
      </c>
      <c r="G8643" s="3">
        <v>10</v>
      </c>
      <c r="H8643" s="3">
        <v>0</v>
      </c>
      <c r="I8643" s="3">
        <v>13</v>
      </c>
      <c r="J8643" s="3">
        <v>13</v>
      </c>
      <c r="K8643" s="3">
        <v>499.45</v>
      </c>
    </row>
    <row r="8644" spans="1:11" x14ac:dyDescent="0.25">
      <c r="A8644" s="9">
        <f t="shared" si="544"/>
        <v>1</v>
      </c>
      <c r="B8644" s="9">
        <f t="shared" si="545"/>
        <v>2018</v>
      </c>
      <c r="C8644" s="9">
        <f t="shared" si="546"/>
        <v>3</v>
      </c>
      <c r="D8644" s="9" t="str">
        <f t="shared" si="547"/>
        <v>Q1</v>
      </c>
      <c r="E8644" t="s">
        <v>44</v>
      </c>
      <c r="F8644">
        <v>201801</v>
      </c>
      <c r="G8644" s="3">
        <v>11</v>
      </c>
      <c r="H8644" s="3">
        <v>0</v>
      </c>
      <c r="I8644" s="3">
        <v>11</v>
      </c>
      <c r="J8644" s="3">
        <v>11</v>
      </c>
      <c r="K8644" s="3">
        <v>420</v>
      </c>
    </row>
    <row r="8645" spans="1:11" x14ac:dyDescent="0.25">
      <c r="A8645" s="9">
        <f t="shared" si="544"/>
        <v>1</v>
      </c>
      <c r="B8645" s="9">
        <f t="shared" si="545"/>
        <v>2018</v>
      </c>
      <c r="C8645" s="9">
        <f t="shared" si="546"/>
        <v>4</v>
      </c>
      <c r="D8645" s="9" t="str">
        <f t="shared" si="547"/>
        <v>Q1</v>
      </c>
      <c r="E8645" t="s">
        <v>44</v>
      </c>
      <c r="F8645">
        <v>201801</v>
      </c>
      <c r="G8645" s="3">
        <v>12</v>
      </c>
      <c r="H8645" s="3">
        <v>0</v>
      </c>
      <c r="I8645" s="3">
        <v>99</v>
      </c>
      <c r="J8645" s="3">
        <v>102</v>
      </c>
      <c r="K8645" s="3">
        <v>3562.65</v>
      </c>
    </row>
    <row r="8646" spans="1:11" x14ac:dyDescent="0.25">
      <c r="A8646" s="9">
        <f t="shared" si="544"/>
        <v>1</v>
      </c>
      <c r="B8646" s="9">
        <f t="shared" si="545"/>
        <v>2018</v>
      </c>
      <c r="C8646" s="9">
        <f t="shared" si="546"/>
        <v>4</v>
      </c>
      <c r="D8646" s="9" t="str">
        <f t="shared" si="547"/>
        <v>Q1</v>
      </c>
      <c r="E8646" t="s">
        <v>44</v>
      </c>
      <c r="F8646">
        <v>201801</v>
      </c>
      <c r="G8646" s="3">
        <v>13</v>
      </c>
      <c r="H8646" s="3">
        <v>0</v>
      </c>
      <c r="I8646" s="3">
        <v>6</v>
      </c>
      <c r="J8646" s="3">
        <v>6</v>
      </c>
      <c r="K8646" s="3">
        <v>150</v>
      </c>
    </row>
    <row r="8647" spans="1:11" x14ac:dyDescent="0.25">
      <c r="A8647" s="9">
        <f t="shared" si="544"/>
        <v>1</v>
      </c>
      <c r="B8647" s="9">
        <f t="shared" si="545"/>
        <v>2018</v>
      </c>
      <c r="C8647" s="9">
        <f t="shared" si="546"/>
        <v>4</v>
      </c>
      <c r="D8647" s="9" t="str">
        <f t="shared" si="547"/>
        <v>Q1</v>
      </c>
      <c r="E8647" t="s">
        <v>44</v>
      </c>
      <c r="F8647">
        <v>201801</v>
      </c>
      <c r="G8647" s="3">
        <v>14</v>
      </c>
      <c r="H8647" s="3">
        <v>0</v>
      </c>
      <c r="I8647" s="3">
        <v>2</v>
      </c>
      <c r="J8647" s="3">
        <v>3</v>
      </c>
      <c r="K8647" s="3">
        <v>74</v>
      </c>
    </row>
    <row r="8648" spans="1:11" x14ac:dyDescent="0.25">
      <c r="A8648" s="9">
        <f t="shared" si="544"/>
        <v>2</v>
      </c>
      <c r="B8648" s="9">
        <f t="shared" si="545"/>
        <v>2018</v>
      </c>
      <c r="C8648" s="9">
        <f t="shared" si="546"/>
        <v>0</v>
      </c>
      <c r="D8648" s="9" t="str">
        <f t="shared" si="547"/>
        <v>Q1</v>
      </c>
      <c r="E8648" t="s">
        <v>44</v>
      </c>
      <c r="F8648">
        <v>201802</v>
      </c>
      <c r="G8648" s="3">
        <v>0</v>
      </c>
      <c r="H8648" s="3">
        <v>217</v>
      </c>
      <c r="I8648" s="3">
        <v>217</v>
      </c>
      <c r="J8648" s="3">
        <v>223</v>
      </c>
      <c r="K8648" s="3">
        <v>7605</v>
      </c>
    </row>
    <row r="8649" spans="1:11" x14ac:dyDescent="0.25">
      <c r="A8649" s="9">
        <f t="shared" si="544"/>
        <v>2</v>
      </c>
      <c r="B8649" s="9">
        <f t="shared" si="545"/>
        <v>2018</v>
      </c>
      <c r="C8649" s="9">
        <f t="shared" si="546"/>
        <v>0</v>
      </c>
      <c r="D8649" s="9" t="str">
        <f t="shared" si="547"/>
        <v>Q1</v>
      </c>
      <c r="E8649" t="s">
        <v>44</v>
      </c>
      <c r="F8649">
        <v>201802</v>
      </c>
      <c r="G8649" s="3">
        <v>1</v>
      </c>
      <c r="H8649" s="3">
        <v>0</v>
      </c>
      <c r="I8649" s="3">
        <v>4</v>
      </c>
      <c r="J8649" s="3">
        <v>5</v>
      </c>
      <c r="K8649" s="3">
        <v>112</v>
      </c>
    </row>
    <row r="8650" spans="1:11" x14ac:dyDescent="0.25">
      <c r="A8650" s="9">
        <f t="shared" si="544"/>
        <v>2</v>
      </c>
      <c r="B8650" s="9">
        <f t="shared" si="545"/>
        <v>2018</v>
      </c>
      <c r="C8650" s="9">
        <f t="shared" si="546"/>
        <v>0</v>
      </c>
      <c r="D8650" s="9" t="str">
        <f t="shared" si="547"/>
        <v>Q1</v>
      </c>
      <c r="E8650" t="s">
        <v>44</v>
      </c>
      <c r="F8650">
        <v>201802</v>
      </c>
      <c r="G8650" s="3">
        <v>2</v>
      </c>
      <c r="H8650" s="3">
        <v>0</v>
      </c>
      <c r="I8650" s="3">
        <v>14</v>
      </c>
      <c r="J8650" s="3">
        <v>16</v>
      </c>
      <c r="K8650" s="3">
        <v>396.5</v>
      </c>
    </row>
    <row r="8651" spans="1:11" x14ac:dyDescent="0.25">
      <c r="A8651" s="9">
        <f t="shared" si="544"/>
        <v>2</v>
      </c>
      <c r="B8651" s="9">
        <f t="shared" si="545"/>
        <v>2018</v>
      </c>
      <c r="C8651" s="9">
        <f t="shared" si="546"/>
        <v>1</v>
      </c>
      <c r="D8651" s="9" t="str">
        <f t="shared" si="547"/>
        <v>Q1</v>
      </c>
      <c r="E8651" t="s">
        <v>44</v>
      </c>
      <c r="F8651">
        <v>201802</v>
      </c>
      <c r="G8651" s="3">
        <v>3</v>
      </c>
      <c r="H8651" s="3">
        <v>0</v>
      </c>
      <c r="I8651" s="3">
        <v>148</v>
      </c>
      <c r="J8651" s="3">
        <v>160</v>
      </c>
      <c r="K8651" s="3">
        <v>5609</v>
      </c>
    </row>
    <row r="8652" spans="1:11" x14ac:dyDescent="0.25">
      <c r="A8652" s="9">
        <f t="shared" si="544"/>
        <v>2</v>
      </c>
      <c r="B8652" s="9">
        <f t="shared" si="545"/>
        <v>2018</v>
      </c>
      <c r="C8652" s="9">
        <f t="shared" si="546"/>
        <v>1</v>
      </c>
      <c r="D8652" s="9" t="str">
        <f t="shared" si="547"/>
        <v>Q1</v>
      </c>
      <c r="E8652" t="s">
        <v>44</v>
      </c>
      <c r="F8652">
        <v>201802</v>
      </c>
      <c r="G8652" s="3">
        <v>4</v>
      </c>
      <c r="H8652" s="3">
        <v>0</v>
      </c>
      <c r="I8652" s="3">
        <v>11</v>
      </c>
      <c r="J8652" s="3">
        <v>14</v>
      </c>
      <c r="K8652" s="3">
        <v>471</v>
      </c>
    </row>
    <row r="8653" spans="1:11" x14ac:dyDescent="0.25">
      <c r="A8653" s="9">
        <f t="shared" si="544"/>
        <v>2</v>
      </c>
      <c r="B8653" s="9">
        <f t="shared" si="545"/>
        <v>2018</v>
      </c>
      <c r="C8653" s="9">
        <f t="shared" si="546"/>
        <v>1</v>
      </c>
      <c r="D8653" s="9" t="str">
        <f t="shared" si="547"/>
        <v>Q1</v>
      </c>
      <c r="E8653" t="s">
        <v>44</v>
      </c>
      <c r="F8653">
        <v>201802</v>
      </c>
      <c r="G8653" s="3">
        <v>5</v>
      </c>
      <c r="H8653" s="3">
        <v>0</v>
      </c>
      <c r="I8653" s="3">
        <v>12</v>
      </c>
      <c r="J8653" s="3">
        <v>13</v>
      </c>
      <c r="K8653" s="3">
        <v>396</v>
      </c>
    </row>
    <row r="8654" spans="1:11" x14ac:dyDescent="0.25">
      <c r="A8654" s="9">
        <f t="shared" ref="A8654:A8717" si="548">F8654-(B8654*100)</f>
        <v>2</v>
      </c>
      <c r="B8654" s="9">
        <f t="shared" ref="B8654:B8717" si="549">INT(F8654/100)</f>
        <v>2018</v>
      </c>
      <c r="C8654" s="9">
        <f t="shared" ref="C8654:C8717" si="550">INT(G8654/3)</f>
        <v>2</v>
      </c>
      <c r="D8654" s="9" t="str">
        <f t="shared" ref="D8654:D8717" si="551">VLOOKUP(A8654,$R$2:$S$13,2,0)</f>
        <v>Q1</v>
      </c>
      <c r="E8654" t="s">
        <v>44</v>
      </c>
      <c r="F8654">
        <v>201802</v>
      </c>
      <c r="G8654" s="3">
        <v>6</v>
      </c>
      <c r="H8654" s="3">
        <v>0</v>
      </c>
      <c r="I8654" s="3">
        <v>99</v>
      </c>
      <c r="J8654" s="3">
        <v>103</v>
      </c>
      <c r="K8654" s="3">
        <v>3510</v>
      </c>
    </row>
    <row r="8655" spans="1:11" x14ac:dyDescent="0.25">
      <c r="A8655" s="9">
        <f t="shared" si="548"/>
        <v>2</v>
      </c>
      <c r="B8655" s="9">
        <f t="shared" si="549"/>
        <v>2018</v>
      </c>
      <c r="C8655" s="9">
        <f t="shared" si="550"/>
        <v>2</v>
      </c>
      <c r="D8655" s="9" t="str">
        <f t="shared" si="551"/>
        <v>Q1</v>
      </c>
      <c r="E8655" t="s">
        <v>44</v>
      </c>
      <c r="F8655">
        <v>201802</v>
      </c>
      <c r="G8655" s="3">
        <v>7</v>
      </c>
      <c r="H8655" s="3">
        <v>0</v>
      </c>
      <c r="I8655" s="3">
        <v>9</v>
      </c>
      <c r="J8655" s="3">
        <v>9</v>
      </c>
      <c r="K8655" s="3">
        <v>335</v>
      </c>
    </row>
    <row r="8656" spans="1:11" x14ac:dyDescent="0.25">
      <c r="A8656" s="9">
        <f t="shared" si="548"/>
        <v>2</v>
      </c>
      <c r="B8656" s="9">
        <f t="shared" si="549"/>
        <v>2018</v>
      </c>
      <c r="C8656" s="9">
        <f t="shared" si="550"/>
        <v>2</v>
      </c>
      <c r="D8656" s="9" t="str">
        <f t="shared" si="551"/>
        <v>Q1</v>
      </c>
      <c r="E8656" t="s">
        <v>44</v>
      </c>
      <c r="F8656">
        <v>201802</v>
      </c>
      <c r="G8656" s="3">
        <v>8</v>
      </c>
      <c r="H8656" s="3">
        <v>0</v>
      </c>
      <c r="I8656" s="3">
        <v>12</v>
      </c>
      <c r="J8656" s="3">
        <v>12</v>
      </c>
      <c r="K8656" s="3">
        <v>315</v>
      </c>
    </row>
    <row r="8657" spans="1:11" x14ac:dyDescent="0.25">
      <c r="A8657" s="9">
        <f t="shared" si="548"/>
        <v>2</v>
      </c>
      <c r="B8657" s="9">
        <f t="shared" si="549"/>
        <v>2018</v>
      </c>
      <c r="C8657" s="9">
        <f t="shared" si="550"/>
        <v>3</v>
      </c>
      <c r="D8657" s="9" t="str">
        <f t="shared" si="551"/>
        <v>Q1</v>
      </c>
      <c r="E8657" t="s">
        <v>44</v>
      </c>
      <c r="F8657">
        <v>201802</v>
      </c>
      <c r="G8657" s="3">
        <v>9</v>
      </c>
      <c r="H8657" s="3">
        <v>0</v>
      </c>
      <c r="I8657" s="3">
        <v>81</v>
      </c>
      <c r="J8657" s="3">
        <v>86</v>
      </c>
      <c r="K8657" s="3">
        <v>2898.75</v>
      </c>
    </row>
    <row r="8658" spans="1:11" x14ac:dyDescent="0.25">
      <c r="A8658" s="9">
        <f t="shared" si="548"/>
        <v>2</v>
      </c>
      <c r="B8658" s="9">
        <f t="shared" si="549"/>
        <v>2018</v>
      </c>
      <c r="C8658" s="9">
        <f t="shared" si="550"/>
        <v>3</v>
      </c>
      <c r="D8658" s="9" t="str">
        <f t="shared" si="551"/>
        <v>Q1</v>
      </c>
      <c r="E8658" t="s">
        <v>44</v>
      </c>
      <c r="F8658">
        <v>201802</v>
      </c>
      <c r="G8658" s="3">
        <v>10</v>
      </c>
      <c r="H8658" s="3">
        <v>0</v>
      </c>
      <c r="I8658" s="3">
        <v>15</v>
      </c>
      <c r="J8658" s="3">
        <v>17</v>
      </c>
      <c r="K8658" s="3">
        <v>500.6</v>
      </c>
    </row>
    <row r="8659" spans="1:11" x14ac:dyDescent="0.25">
      <c r="A8659" s="9">
        <f t="shared" si="548"/>
        <v>2</v>
      </c>
      <c r="B8659" s="9">
        <f t="shared" si="549"/>
        <v>2018</v>
      </c>
      <c r="C8659" s="9">
        <f t="shared" si="550"/>
        <v>3</v>
      </c>
      <c r="D8659" s="9" t="str">
        <f t="shared" si="551"/>
        <v>Q1</v>
      </c>
      <c r="E8659" t="s">
        <v>44</v>
      </c>
      <c r="F8659">
        <v>201802</v>
      </c>
      <c r="G8659" s="3">
        <v>11</v>
      </c>
      <c r="H8659" s="3">
        <v>0</v>
      </c>
      <c r="I8659" s="3">
        <v>14</v>
      </c>
      <c r="J8659" s="3">
        <v>15</v>
      </c>
      <c r="K8659" s="3">
        <v>422</v>
      </c>
    </row>
    <row r="8660" spans="1:11" x14ac:dyDescent="0.25">
      <c r="A8660" s="9">
        <f t="shared" si="548"/>
        <v>2</v>
      </c>
      <c r="B8660" s="9">
        <f t="shared" si="549"/>
        <v>2018</v>
      </c>
      <c r="C8660" s="9">
        <f t="shared" si="550"/>
        <v>4</v>
      </c>
      <c r="D8660" s="9" t="str">
        <f t="shared" si="551"/>
        <v>Q1</v>
      </c>
      <c r="E8660" t="s">
        <v>44</v>
      </c>
      <c r="F8660">
        <v>201802</v>
      </c>
      <c r="G8660" s="3">
        <v>12</v>
      </c>
      <c r="H8660" s="3">
        <v>0</v>
      </c>
      <c r="I8660" s="3">
        <v>68</v>
      </c>
      <c r="J8660" s="3">
        <v>68</v>
      </c>
      <c r="K8660" s="3">
        <v>2310</v>
      </c>
    </row>
    <row r="8661" spans="1:11" x14ac:dyDescent="0.25">
      <c r="A8661" s="9">
        <f t="shared" si="548"/>
        <v>2</v>
      </c>
      <c r="B8661" s="9">
        <f t="shared" si="549"/>
        <v>2018</v>
      </c>
      <c r="C8661" s="9">
        <f t="shared" si="550"/>
        <v>4</v>
      </c>
      <c r="D8661" s="9" t="str">
        <f t="shared" si="551"/>
        <v>Q1</v>
      </c>
      <c r="E8661" t="s">
        <v>44</v>
      </c>
      <c r="F8661">
        <v>201802</v>
      </c>
      <c r="G8661" s="3">
        <v>13</v>
      </c>
      <c r="H8661" s="3">
        <v>0</v>
      </c>
      <c r="I8661" s="3">
        <v>2</v>
      </c>
      <c r="J8661" s="3">
        <v>2</v>
      </c>
      <c r="K8661" s="3">
        <v>67</v>
      </c>
    </row>
    <row r="8662" spans="1:11" x14ac:dyDescent="0.25">
      <c r="A8662" s="9">
        <f t="shared" si="548"/>
        <v>3</v>
      </c>
      <c r="B8662" s="9">
        <f t="shared" si="549"/>
        <v>2018</v>
      </c>
      <c r="C8662" s="9">
        <f t="shared" si="550"/>
        <v>0</v>
      </c>
      <c r="D8662" s="9" t="str">
        <f t="shared" si="551"/>
        <v>Q1</v>
      </c>
      <c r="E8662" t="s">
        <v>44</v>
      </c>
      <c r="F8662">
        <v>201803</v>
      </c>
      <c r="G8662" s="3">
        <v>0</v>
      </c>
      <c r="H8662" s="3">
        <v>164</v>
      </c>
      <c r="I8662" s="3">
        <v>164</v>
      </c>
      <c r="J8662" s="3">
        <v>169</v>
      </c>
      <c r="K8662" s="3">
        <v>5109.22</v>
      </c>
    </row>
    <row r="8663" spans="1:11" x14ac:dyDescent="0.25">
      <c r="A8663" s="9">
        <f t="shared" si="548"/>
        <v>3</v>
      </c>
      <c r="B8663" s="9">
        <f t="shared" si="549"/>
        <v>2018</v>
      </c>
      <c r="C8663" s="9">
        <f t="shared" si="550"/>
        <v>0</v>
      </c>
      <c r="D8663" s="9" t="str">
        <f t="shared" si="551"/>
        <v>Q1</v>
      </c>
      <c r="E8663" t="s">
        <v>44</v>
      </c>
      <c r="F8663">
        <v>201803</v>
      </c>
      <c r="G8663" s="3">
        <v>1</v>
      </c>
      <c r="H8663" s="3">
        <v>0</v>
      </c>
      <c r="I8663" s="3">
        <v>29</v>
      </c>
      <c r="J8663" s="3">
        <v>32</v>
      </c>
      <c r="K8663" s="3">
        <v>976.5</v>
      </c>
    </row>
    <row r="8664" spans="1:11" x14ac:dyDescent="0.25">
      <c r="A8664" s="9">
        <f t="shared" si="548"/>
        <v>3</v>
      </c>
      <c r="B8664" s="9">
        <f t="shared" si="549"/>
        <v>2018</v>
      </c>
      <c r="C8664" s="9">
        <f t="shared" si="550"/>
        <v>0</v>
      </c>
      <c r="D8664" s="9" t="str">
        <f t="shared" si="551"/>
        <v>Q1</v>
      </c>
      <c r="E8664" t="s">
        <v>44</v>
      </c>
      <c r="F8664">
        <v>201803</v>
      </c>
      <c r="G8664" s="3">
        <v>2</v>
      </c>
      <c r="H8664" s="3">
        <v>0</v>
      </c>
      <c r="I8664" s="3">
        <v>6</v>
      </c>
      <c r="J8664" s="3">
        <v>6</v>
      </c>
      <c r="K8664" s="3">
        <v>180.45</v>
      </c>
    </row>
    <row r="8665" spans="1:11" x14ac:dyDescent="0.25">
      <c r="A8665" s="9">
        <f t="shared" si="548"/>
        <v>3</v>
      </c>
      <c r="B8665" s="9">
        <f t="shared" si="549"/>
        <v>2018</v>
      </c>
      <c r="C8665" s="9">
        <f t="shared" si="550"/>
        <v>1</v>
      </c>
      <c r="D8665" s="9" t="str">
        <f t="shared" si="551"/>
        <v>Q1</v>
      </c>
      <c r="E8665" t="s">
        <v>44</v>
      </c>
      <c r="F8665">
        <v>201803</v>
      </c>
      <c r="G8665" s="3">
        <v>3</v>
      </c>
      <c r="H8665" s="3">
        <v>0</v>
      </c>
      <c r="I8665" s="3">
        <v>113</v>
      </c>
      <c r="J8665" s="3">
        <v>120</v>
      </c>
      <c r="K8665" s="3">
        <v>4216.1099999999997</v>
      </c>
    </row>
    <row r="8666" spans="1:11" x14ac:dyDescent="0.25">
      <c r="A8666" s="9">
        <f t="shared" si="548"/>
        <v>3</v>
      </c>
      <c r="B8666" s="9">
        <f t="shared" si="549"/>
        <v>2018</v>
      </c>
      <c r="C8666" s="9">
        <f t="shared" si="550"/>
        <v>1</v>
      </c>
      <c r="D8666" s="9" t="str">
        <f t="shared" si="551"/>
        <v>Q1</v>
      </c>
      <c r="E8666" t="s">
        <v>44</v>
      </c>
      <c r="F8666">
        <v>201803</v>
      </c>
      <c r="G8666" s="3">
        <v>4</v>
      </c>
      <c r="H8666" s="3">
        <v>0</v>
      </c>
      <c r="I8666" s="3">
        <v>3</v>
      </c>
      <c r="J8666" s="3">
        <v>3</v>
      </c>
      <c r="K8666" s="3">
        <v>57</v>
      </c>
    </row>
    <row r="8667" spans="1:11" x14ac:dyDescent="0.25">
      <c r="A8667" s="9">
        <f t="shared" si="548"/>
        <v>3</v>
      </c>
      <c r="B8667" s="9">
        <f t="shared" si="549"/>
        <v>2018</v>
      </c>
      <c r="C8667" s="9">
        <f t="shared" si="550"/>
        <v>1</v>
      </c>
      <c r="D8667" s="9" t="str">
        <f t="shared" si="551"/>
        <v>Q1</v>
      </c>
      <c r="E8667" t="s">
        <v>44</v>
      </c>
      <c r="F8667">
        <v>201803</v>
      </c>
      <c r="G8667" s="3">
        <v>5</v>
      </c>
      <c r="H8667" s="3">
        <v>0</v>
      </c>
      <c r="I8667" s="3">
        <v>8</v>
      </c>
      <c r="J8667" s="3">
        <v>8</v>
      </c>
      <c r="K8667" s="3">
        <v>258</v>
      </c>
    </row>
    <row r="8668" spans="1:11" x14ac:dyDescent="0.25">
      <c r="A8668" s="9">
        <f t="shared" si="548"/>
        <v>3</v>
      </c>
      <c r="B8668" s="9">
        <f t="shared" si="549"/>
        <v>2018</v>
      </c>
      <c r="C8668" s="9">
        <f t="shared" si="550"/>
        <v>2</v>
      </c>
      <c r="D8668" s="9" t="str">
        <f t="shared" si="551"/>
        <v>Q1</v>
      </c>
      <c r="E8668" t="s">
        <v>44</v>
      </c>
      <c r="F8668">
        <v>201803</v>
      </c>
      <c r="G8668" s="3">
        <v>6</v>
      </c>
      <c r="H8668" s="3">
        <v>0</v>
      </c>
      <c r="I8668" s="3">
        <v>77</v>
      </c>
      <c r="J8668" s="3">
        <v>83</v>
      </c>
      <c r="K8668" s="3">
        <v>2839.11</v>
      </c>
    </row>
    <row r="8669" spans="1:11" x14ac:dyDescent="0.25">
      <c r="A8669" s="9">
        <f t="shared" si="548"/>
        <v>3</v>
      </c>
      <c r="B8669" s="9">
        <f t="shared" si="549"/>
        <v>2018</v>
      </c>
      <c r="C8669" s="9">
        <f t="shared" si="550"/>
        <v>2</v>
      </c>
      <c r="D8669" s="9" t="str">
        <f t="shared" si="551"/>
        <v>Q1</v>
      </c>
      <c r="E8669" t="s">
        <v>44</v>
      </c>
      <c r="F8669">
        <v>201803</v>
      </c>
      <c r="G8669" s="3">
        <v>7</v>
      </c>
      <c r="H8669" s="3">
        <v>0</v>
      </c>
      <c r="I8669" s="3">
        <v>7</v>
      </c>
      <c r="J8669" s="3">
        <v>8</v>
      </c>
      <c r="K8669" s="3">
        <v>286</v>
      </c>
    </row>
    <row r="8670" spans="1:11" x14ac:dyDescent="0.25">
      <c r="A8670" s="9">
        <f t="shared" si="548"/>
        <v>3</v>
      </c>
      <c r="B8670" s="9">
        <f t="shared" si="549"/>
        <v>2018</v>
      </c>
      <c r="C8670" s="9">
        <f t="shared" si="550"/>
        <v>2</v>
      </c>
      <c r="D8670" s="9" t="str">
        <f t="shared" si="551"/>
        <v>Q1</v>
      </c>
      <c r="E8670" t="s">
        <v>44</v>
      </c>
      <c r="F8670">
        <v>201803</v>
      </c>
      <c r="G8670" s="3">
        <v>8</v>
      </c>
      <c r="H8670" s="3">
        <v>0</v>
      </c>
      <c r="I8670" s="3">
        <v>11</v>
      </c>
      <c r="J8670" s="3">
        <v>11</v>
      </c>
      <c r="K8670" s="3">
        <v>456.2</v>
      </c>
    </row>
    <row r="8671" spans="1:11" x14ac:dyDescent="0.25">
      <c r="A8671" s="9">
        <f t="shared" si="548"/>
        <v>3</v>
      </c>
      <c r="B8671" s="9">
        <f t="shared" si="549"/>
        <v>2018</v>
      </c>
      <c r="C8671" s="9">
        <f t="shared" si="550"/>
        <v>3</v>
      </c>
      <c r="D8671" s="9" t="str">
        <f t="shared" si="551"/>
        <v>Q1</v>
      </c>
      <c r="E8671" t="s">
        <v>44</v>
      </c>
      <c r="F8671">
        <v>201803</v>
      </c>
      <c r="G8671" s="3">
        <v>9</v>
      </c>
      <c r="H8671" s="3">
        <v>0</v>
      </c>
      <c r="I8671" s="3">
        <v>71</v>
      </c>
      <c r="J8671" s="3">
        <v>76</v>
      </c>
      <c r="K8671" s="3">
        <v>2641.11</v>
      </c>
    </row>
    <row r="8672" spans="1:11" x14ac:dyDescent="0.25">
      <c r="A8672" s="9">
        <f t="shared" si="548"/>
        <v>3</v>
      </c>
      <c r="B8672" s="9">
        <f t="shared" si="549"/>
        <v>2018</v>
      </c>
      <c r="C8672" s="9">
        <f t="shared" si="550"/>
        <v>3</v>
      </c>
      <c r="D8672" s="9" t="str">
        <f t="shared" si="551"/>
        <v>Q1</v>
      </c>
      <c r="E8672" t="s">
        <v>44</v>
      </c>
      <c r="F8672">
        <v>201803</v>
      </c>
      <c r="G8672" s="3">
        <v>10</v>
      </c>
      <c r="H8672" s="3">
        <v>0</v>
      </c>
      <c r="I8672" s="3">
        <v>5</v>
      </c>
      <c r="J8672" s="3">
        <v>5</v>
      </c>
      <c r="K8672" s="3">
        <v>182</v>
      </c>
    </row>
    <row r="8673" spans="1:11" x14ac:dyDescent="0.25">
      <c r="A8673" s="9">
        <f t="shared" si="548"/>
        <v>3</v>
      </c>
      <c r="B8673" s="9">
        <f t="shared" si="549"/>
        <v>2018</v>
      </c>
      <c r="C8673" s="9">
        <f t="shared" si="550"/>
        <v>3</v>
      </c>
      <c r="D8673" s="9" t="str">
        <f t="shared" si="551"/>
        <v>Q1</v>
      </c>
      <c r="E8673" t="s">
        <v>44</v>
      </c>
      <c r="F8673">
        <v>201803</v>
      </c>
      <c r="G8673" s="3">
        <v>11</v>
      </c>
      <c r="H8673" s="3">
        <v>0</v>
      </c>
      <c r="I8673" s="3">
        <v>6</v>
      </c>
      <c r="J8673" s="3">
        <v>6</v>
      </c>
      <c r="K8673" s="3">
        <v>169</v>
      </c>
    </row>
    <row r="8674" spans="1:11" x14ac:dyDescent="0.25">
      <c r="A8674" s="9">
        <f t="shared" si="548"/>
        <v>3</v>
      </c>
      <c r="B8674" s="9">
        <f t="shared" si="549"/>
        <v>2018</v>
      </c>
      <c r="C8674" s="9">
        <f t="shared" si="550"/>
        <v>4</v>
      </c>
      <c r="D8674" s="9" t="str">
        <f t="shared" si="551"/>
        <v>Q1</v>
      </c>
      <c r="E8674" t="s">
        <v>44</v>
      </c>
      <c r="F8674">
        <v>201803</v>
      </c>
      <c r="G8674" s="3">
        <v>12</v>
      </c>
      <c r="H8674" s="3">
        <v>0</v>
      </c>
      <c r="I8674" s="3">
        <v>21</v>
      </c>
      <c r="J8674" s="3">
        <v>21</v>
      </c>
      <c r="K8674" s="3">
        <v>679</v>
      </c>
    </row>
    <row r="8675" spans="1:11" x14ac:dyDescent="0.25">
      <c r="A8675" s="9">
        <f t="shared" si="548"/>
        <v>4</v>
      </c>
      <c r="B8675" s="9">
        <f t="shared" si="549"/>
        <v>2018</v>
      </c>
      <c r="C8675" s="9">
        <f t="shared" si="550"/>
        <v>0</v>
      </c>
      <c r="D8675" s="9" t="str">
        <f t="shared" si="551"/>
        <v>Q2</v>
      </c>
      <c r="E8675" t="s">
        <v>44</v>
      </c>
      <c r="F8675">
        <v>201804</v>
      </c>
      <c r="G8675" s="3">
        <v>0</v>
      </c>
      <c r="H8675" s="3">
        <v>128</v>
      </c>
      <c r="I8675" s="3">
        <v>128</v>
      </c>
      <c r="J8675" s="3">
        <v>142</v>
      </c>
      <c r="K8675" s="3">
        <v>4534.1000000000004</v>
      </c>
    </row>
    <row r="8676" spans="1:11" x14ac:dyDescent="0.25">
      <c r="A8676" s="9">
        <f t="shared" si="548"/>
        <v>4</v>
      </c>
      <c r="B8676" s="9">
        <f t="shared" si="549"/>
        <v>2018</v>
      </c>
      <c r="C8676" s="9">
        <f t="shared" si="550"/>
        <v>0</v>
      </c>
      <c r="D8676" s="9" t="str">
        <f t="shared" si="551"/>
        <v>Q2</v>
      </c>
      <c r="E8676" t="s">
        <v>44</v>
      </c>
      <c r="F8676">
        <v>201804</v>
      </c>
      <c r="G8676" s="3">
        <v>1</v>
      </c>
      <c r="H8676" s="3">
        <v>0</v>
      </c>
      <c r="I8676" s="3">
        <v>3</v>
      </c>
      <c r="J8676" s="3">
        <v>3</v>
      </c>
      <c r="K8676" s="3">
        <v>104.2</v>
      </c>
    </row>
    <row r="8677" spans="1:11" x14ac:dyDescent="0.25">
      <c r="A8677" s="9">
        <f t="shared" si="548"/>
        <v>4</v>
      </c>
      <c r="B8677" s="9">
        <f t="shared" si="549"/>
        <v>2018</v>
      </c>
      <c r="C8677" s="9">
        <f t="shared" si="550"/>
        <v>0</v>
      </c>
      <c r="D8677" s="9" t="str">
        <f t="shared" si="551"/>
        <v>Q2</v>
      </c>
      <c r="E8677" t="s">
        <v>44</v>
      </c>
      <c r="F8677">
        <v>201804</v>
      </c>
      <c r="G8677" s="3">
        <v>2</v>
      </c>
      <c r="H8677" s="3">
        <v>0</v>
      </c>
      <c r="I8677" s="3">
        <v>4</v>
      </c>
      <c r="J8677" s="3">
        <v>5</v>
      </c>
      <c r="K8677" s="3">
        <v>155</v>
      </c>
    </row>
    <row r="8678" spans="1:11" x14ac:dyDescent="0.25">
      <c r="A8678" s="9">
        <f t="shared" si="548"/>
        <v>4</v>
      </c>
      <c r="B8678" s="9">
        <f t="shared" si="549"/>
        <v>2018</v>
      </c>
      <c r="C8678" s="9">
        <f t="shared" si="550"/>
        <v>1</v>
      </c>
      <c r="D8678" s="9" t="str">
        <f t="shared" si="551"/>
        <v>Q2</v>
      </c>
      <c r="E8678" t="s">
        <v>44</v>
      </c>
      <c r="F8678">
        <v>201804</v>
      </c>
      <c r="G8678" s="3">
        <v>3</v>
      </c>
      <c r="H8678" s="3">
        <v>0</v>
      </c>
      <c r="I8678" s="3">
        <v>84</v>
      </c>
      <c r="J8678" s="3">
        <v>86</v>
      </c>
      <c r="K8678" s="3">
        <v>3009</v>
      </c>
    </row>
    <row r="8679" spans="1:11" x14ac:dyDescent="0.25">
      <c r="A8679" s="9">
        <f t="shared" si="548"/>
        <v>4</v>
      </c>
      <c r="B8679" s="9">
        <f t="shared" si="549"/>
        <v>2018</v>
      </c>
      <c r="C8679" s="9">
        <f t="shared" si="550"/>
        <v>1</v>
      </c>
      <c r="D8679" s="9" t="str">
        <f t="shared" si="551"/>
        <v>Q2</v>
      </c>
      <c r="E8679" t="s">
        <v>44</v>
      </c>
      <c r="F8679">
        <v>201804</v>
      </c>
      <c r="G8679" s="3">
        <v>4</v>
      </c>
      <c r="H8679" s="3">
        <v>0</v>
      </c>
      <c r="I8679" s="3">
        <v>5</v>
      </c>
      <c r="J8679" s="3">
        <v>5</v>
      </c>
      <c r="K8679" s="3">
        <v>192.5</v>
      </c>
    </row>
    <row r="8680" spans="1:11" x14ac:dyDescent="0.25">
      <c r="A8680" s="9">
        <f t="shared" si="548"/>
        <v>4</v>
      </c>
      <c r="B8680" s="9">
        <f t="shared" si="549"/>
        <v>2018</v>
      </c>
      <c r="C8680" s="9">
        <f t="shared" si="550"/>
        <v>1</v>
      </c>
      <c r="D8680" s="9" t="str">
        <f t="shared" si="551"/>
        <v>Q2</v>
      </c>
      <c r="E8680" t="s">
        <v>44</v>
      </c>
      <c r="F8680">
        <v>201804</v>
      </c>
      <c r="G8680" s="3">
        <v>5</v>
      </c>
      <c r="H8680" s="3">
        <v>0</v>
      </c>
      <c r="I8680" s="3">
        <v>12</v>
      </c>
      <c r="J8680" s="3">
        <v>12</v>
      </c>
      <c r="K8680" s="3">
        <v>353</v>
      </c>
    </row>
    <row r="8681" spans="1:11" x14ac:dyDescent="0.25">
      <c r="A8681" s="9">
        <f t="shared" si="548"/>
        <v>4</v>
      </c>
      <c r="B8681" s="9">
        <f t="shared" si="549"/>
        <v>2018</v>
      </c>
      <c r="C8681" s="9">
        <f t="shared" si="550"/>
        <v>2</v>
      </c>
      <c r="D8681" s="9" t="str">
        <f t="shared" si="551"/>
        <v>Q2</v>
      </c>
      <c r="E8681" t="s">
        <v>44</v>
      </c>
      <c r="F8681">
        <v>201804</v>
      </c>
      <c r="G8681" s="3">
        <v>6</v>
      </c>
      <c r="H8681" s="3">
        <v>0</v>
      </c>
      <c r="I8681" s="3">
        <v>66</v>
      </c>
      <c r="J8681" s="3">
        <v>68</v>
      </c>
      <c r="K8681" s="3">
        <v>2336</v>
      </c>
    </row>
    <row r="8682" spans="1:11" x14ac:dyDescent="0.25">
      <c r="A8682" s="9">
        <f t="shared" si="548"/>
        <v>4</v>
      </c>
      <c r="B8682" s="9">
        <f t="shared" si="549"/>
        <v>2018</v>
      </c>
      <c r="C8682" s="9">
        <f t="shared" si="550"/>
        <v>2</v>
      </c>
      <c r="D8682" s="9" t="str">
        <f t="shared" si="551"/>
        <v>Q2</v>
      </c>
      <c r="E8682" t="s">
        <v>44</v>
      </c>
      <c r="F8682">
        <v>201804</v>
      </c>
      <c r="G8682" s="3">
        <v>7</v>
      </c>
      <c r="H8682" s="3">
        <v>0</v>
      </c>
      <c r="I8682" s="3">
        <v>7</v>
      </c>
      <c r="J8682" s="3">
        <v>11</v>
      </c>
      <c r="K8682" s="3">
        <v>402</v>
      </c>
    </row>
    <row r="8683" spans="1:11" x14ac:dyDescent="0.25">
      <c r="A8683" s="9">
        <f t="shared" si="548"/>
        <v>4</v>
      </c>
      <c r="B8683" s="9">
        <f t="shared" si="549"/>
        <v>2018</v>
      </c>
      <c r="C8683" s="9">
        <f t="shared" si="550"/>
        <v>2</v>
      </c>
      <c r="D8683" s="9" t="str">
        <f t="shared" si="551"/>
        <v>Q2</v>
      </c>
      <c r="E8683" t="s">
        <v>44</v>
      </c>
      <c r="F8683">
        <v>201804</v>
      </c>
      <c r="G8683" s="3">
        <v>8</v>
      </c>
      <c r="H8683" s="3">
        <v>0</v>
      </c>
      <c r="I8683" s="3">
        <v>13</v>
      </c>
      <c r="J8683" s="3">
        <v>13</v>
      </c>
      <c r="K8683" s="3">
        <v>411.75</v>
      </c>
    </row>
    <row r="8684" spans="1:11" x14ac:dyDescent="0.25">
      <c r="A8684" s="9">
        <f t="shared" si="548"/>
        <v>4</v>
      </c>
      <c r="B8684" s="9">
        <f t="shared" si="549"/>
        <v>2018</v>
      </c>
      <c r="C8684" s="9">
        <f t="shared" si="550"/>
        <v>3</v>
      </c>
      <c r="D8684" s="9" t="str">
        <f t="shared" si="551"/>
        <v>Q2</v>
      </c>
      <c r="E8684" t="s">
        <v>44</v>
      </c>
      <c r="F8684">
        <v>201804</v>
      </c>
      <c r="G8684" s="3">
        <v>9</v>
      </c>
      <c r="H8684" s="3">
        <v>0</v>
      </c>
      <c r="I8684" s="3">
        <v>64</v>
      </c>
      <c r="J8684" s="3">
        <v>67</v>
      </c>
      <c r="K8684" s="3">
        <v>2279.8000000000002</v>
      </c>
    </row>
    <row r="8685" spans="1:11" x14ac:dyDescent="0.25">
      <c r="A8685" s="9">
        <f t="shared" si="548"/>
        <v>4</v>
      </c>
      <c r="B8685" s="9">
        <f t="shared" si="549"/>
        <v>2018</v>
      </c>
      <c r="C8685" s="9">
        <f t="shared" si="550"/>
        <v>3</v>
      </c>
      <c r="D8685" s="9" t="str">
        <f t="shared" si="551"/>
        <v>Q2</v>
      </c>
      <c r="E8685" t="s">
        <v>44</v>
      </c>
      <c r="F8685">
        <v>201804</v>
      </c>
      <c r="G8685" s="3">
        <v>10</v>
      </c>
      <c r="H8685" s="3">
        <v>0</v>
      </c>
      <c r="I8685" s="3">
        <v>5</v>
      </c>
      <c r="J8685" s="3">
        <v>6</v>
      </c>
      <c r="K8685" s="3">
        <v>115</v>
      </c>
    </row>
    <row r="8686" spans="1:11" x14ac:dyDescent="0.25">
      <c r="A8686" s="9">
        <f t="shared" si="548"/>
        <v>4</v>
      </c>
      <c r="B8686" s="9">
        <f t="shared" si="549"/>
        <v>2018</v>
      </c>
      <c r="C8686" s="9">
        <f t="shared" si="550"/>
        <v>3</v>
      </c>
      <c r="D8686" s="9" t="str">
        <f t="shared" si="551"/>
        <v>Q2</v>
      </c>
      <c r="E8686" t="s">
        <v>44</v>
      </c>
      <c r="F8686">
        <v>201804</v>
      </c>
      <c r="G8686" s="3">
        <v>11</v>
      </c>
      <c r="H8686" s="3">
        <v>0</v>
      </c>
      <c r="I8686" s="3">
        <v>2</v>
      </c>
      <c r="J8686" s="3">
        <v>2</v>
      </c>
      <c r="K8686" s="3">
        <v>90</v>
      </c>
    </row>
    <row r="8687" spans="1:11" x14ac:dyDescent="0.25">
      <c r="A8687" s="9">
        <f t="shared" si="548"/>
        <v>5</v>
      </c>
      <c r="B8687" s="9">
        <f t="shared" si="549"/>
        <v>2018</v>
      </c>
      <c r="C8687" s="9">
        <f t="shared" si="550"/>
        <v>0</v>
      </c>
      <c r="D8687" s="9" t="str">
        <f t="shared" si="551"/>
        <v>Q2</v>
      </c>
      <c r="E8687" t="s">
        <v>44</v>
      </c>
      <c r="F8687">
        <v>201805</v>
      </c>
      <c r="G8687" s="3">
        <v>0</v>
      </c>
      <c r="H8687" s="3">
        <v>244</v>
      </c>
      <c r="I8687" s="3">
        <v>244</v>
      </c>
      <c r="J8687" s="3">
        <v>249</v>
      </c>
      <c r="K8687" s="3">
        <v>8504.2199999999993</v>
      </c>
    </row>
    <row r="8688" spans="1:11" x14ac:dyDescent="0.25">
      <c r="A8688" s="9">
        <f t="shared" si="548"/>
        <v>5</v>
      </c>
      <c r="B8688" s="9">
        <f t="shared" si="549"/>
        <v>2018</v>
      </c>
      <c r="C8688" s="9">
        <f t="shared" si="550"/>
        <v>0</v>
      </c>
      <c r="D8688" s="9" t="str">
        <f t="shared" si="551"/>
        <v>Q2</v>
      </c>
      <c r="E8688" t="s">
        <v>44</v>
      </c>
      <c r="F8688">
        <v>201805</v>
      </c>
      <c r="G8688" s="3">
        <v>1</v>
      </c>
      <c r="H8688" s="3">
        <v>0</v>
      </c>
      <c r="I8688" s="3">
        <v>9</v>
      </c>
      <c r="J8688" s="3">
        <v>9</v>
      </c>
      <c r="K8688" s="3">
        <v>213</v>
      </c>
    </row>
    <row r="8689" spans="1:11" x14ac:dyDescent="0.25">
      <c r="A8689" s="9">
        <f t="shared" si="548"/>
        <v>5</v>
      </c>
      <c r="B8689" s="9">
        <f t="shared" si="549"/>
        <v>2018</v>
      </c>
      <c r="C8689" s="9">
        <f t="shared" si="550"/>
        <v>0</v>
      </c>
      <c r="D8689" s="9" t="str">
        <f t="shared" si="551"/>
        <v>Q2</v>
      </c>
      <c r="E8689" t="s">
        <v>44</v>
      </c>
      <c r="F8689">
        <v>201805</v>
      </c>
      <c r="G8689" s="3">
        <v>2</v>
      </c>
      <c r="H8689" s="3">
        <v>0</v>
      </c>
      <c r="I8689" s="3">
        <v>14</v>
      </c>
      <c r="J8689" s="3">
        <v>14</v>
      </c>
      <c r="K8689" s="3">
        <v>438.3</v>
      </c>
    </row>
    <row r="8690" spans="1:11" x14ac:dyDescent="0.25">
      <c r="A8690" s="9">
        <f t="shared" si="548"/>
        <v>5</v>
      </c>
      <c r="B8690" s="9">
        <f t="shared" si="549"/>
        <v>2018</v>
      </c>
      <c r="C8690" s="9">
        <f t="shared" si="550"/>
        <v>1</v>
      </c>
      <c r="D8690" s="9" t="str">
        <f t="shared" si="551"/>
        <v>Q2</v>
      </c>
      <c r="E8690" t="s">
        <v>44</v>
      </c>
      <c r="F8690">
        <v>201805</v>
      </c>
      <c r="G8690" s="3">
        <v>3</v>
      </c>
      <c r="H8690" s="3">
        <v>0</v>
      </c>
      <c r="I8690" s="3">
        <v>169</v>
      </c>
      <c r="J8690" s="3">
        <v>177</v>
      </c>
      <c r="K8690" s="3">
        <v>6267</v>
      </c>
    </row>
    <row r="8691" spans="1:11" x14ac:dyDescent="0.25">
      <c r="A8691" s="9">
        <f t="shared" si="548"/>
        <v>5</v>
      </c>
      <c r="B8691" s="9">
        <f t="shared" si="549"/>
        <v>2018</v>
      </c>
      <c r="C8691" s="9">
        <f t="shared" si="550"/>
        <v>1</v>
      </c>
      <c r="D8691" s="9" t="str">
        <f t="shared" si="551"/>
        <v>Q2</v>
      </c>
      <c r="E8691" t="s">
        <v>44</v>
      </c>
      <c r="F8691">
        <v>201805</v>
      </c>
      <c r="G8691" s="3">
        <v>4</v>
      </c>
      <c r="H8691" s="3">
        <v>0</v>
      </c>
      <c r="I8691" s="3">
        <v>10</v>
      </c>
      <c r="J8691" s="3">
        <v>12</v>
      </c>
      <c r="K8691" s="3">
        <v>331</v>
      </c>
    </row>
    <row r="8692" spans="1:11" x14ac:dyDescent="0.25">
      <c r="A8692" s="9">
        <f t="shared" si="548"/>
        <v>5</v>
      </c>
      <c r="B8692" s="9">
        <f t="shared" si="549"/>
        <v>2018</v>
      </c>
      <c r="C8692" s="9">
        <f t="shared" si="550"/>
        <v>1</v>
      </c>
      <c r="D8692" s="9" t="str">
        <f t="shared" si="551"/>
        <v>Q2</v>
      </c>
      <c r="E8692" t="s">
        <v>44</v>
      </c>
      <c r="F8692">
        <v>201805</v>
      </c>
      <c r="G8692" s="3">
        <v>5</v>
      </c>
      <c r="H8692" s="3">
        <v>0</v>
      </c>
      <c r="I8692" s="3">
        <v>6</v>
      </c>
      <c r="J8692" s="3">
        <v>6</v>
      </c>
      <c r="K8692" s="3">
        <v>190.4</v>
      </c>
    </row>
    <row r="8693" spans="1:11" x14ac:dyDescent="0.25">
      <c r="A8693" s="9">
        <f t="shared" si="548"/>
        <v>5</v>
      </c>
      <c r="B8693" s="9">
        <f t="shared" si="549"/>
        <v>2018</v>
      </c>
      <c r="C8693" s="9">
        <f t="shared" si="550"/>
        <v>2</v>
      </c>
      <c r="D8693" s="9" t="str">
        <f t="shared" si="551"/>
        <v>Q2</v>
      </c>
      <c r="E8693" t="s">
        <v>44</v>
      </c>
      <c r="F8693">
        <v>201805</v>
      </c>
      <c r="G8693" s="3">
        <v>6</v>
      </c>
      <c r="H8693" s="3">
        <v>0</v>
      </c>
      <c r="I8693" s="3">
        <v>123</v>
      </c>
      <c r="J8693" s="3">
        <v>130</v>
      </c>
      <c r="K8693" s="3">
        <v>4868.55</v>
      </c>
    </row>
    <row r="8694" spans="1:11" x14ac:dyDescent="0.25">
      <c r="A8694" s="9">
        <f t="shared" si="548"/>
        <v>5</v>
      </c>
      <c r="B8694" s="9">
        <f t="shared" si="549"/>
        <v>2018</v>
      </c>
      <c r="C8694" s="9">
        <f t="shared" si="550"/>
        <v>2</v>
      </c>
      <c r="D8694" s="9" t="str">
        <f t="shared" si="551"/>
        <v>Q2</v>
      </c>
      <c r="E8694" t="s">
        <v>44</v>
      </c>
      <c r="F8694">
        <v>201805</v>
      </c>
      <c r="G8694" s="3">
        <v>7</v>
      </c>
      <c r="H8694" s="3">
        <v>0</v>
      </c>
      <c r="I8694" s="3">
        <v>15</v>
      </c>
      <c r="J8694" s="3">
        <v>16</v>
      </c>
      <c r="K8694" s="3">
        <v>421.95</v>
      </c>
    </row>
    <row r="8695" spans="1:11" x14ac:dyDescent="0.25">
      <c r="A8695" s="9">
        <f t="shared" si="548"/>
        <v>5</v>
      </c>
      <c r="B8695" s="9">
        <f t="shared" si="549"/>
        <v>2018</v>
      </c>
      <c r="C8695" s="9">
        <f t="shared" si="550"/>
        <v>2</v>
      </c>
      <c r="D8695" s="9" t="str">
        <f t="shared" si="551"/>
        <v>Q2</v>
      </c>
      <c r="E8695" t="s">
        <v>44</v>
      </c>
      <c r="F8695">
        <v>201805</v>
      </c>
      <c r="G8695" s="3">
        <v>8</v>
      </c>
      <c r="H8695" s="3">
        <v>0</v>
      </c>
      <c r="I8695" s="3">
        <v>9</v>
      </c>
      <c r="J8695" s="3">
        <v>9</v>
      </c>
      <c r="K8695" s="3">
        <v>241</v>
      </c>
    </row>
    <row r="8696" spans="1:11" x14ac:dyDescent="0.25">
      <c r="A8696" s="9">
        <f t="shared" si="548"/>
        <v>5</v>
      </c>
      <c r="B8696" s="9">
        <f t="shared" si="549"/>
        <v>2018</v>
      </c>
      <c r="C8696" s="9">
        <f t="shared" si="550"/>
        <v>3</v>
      </c>
      <c r="D8696" s="9" t="str">
        <f t="shared" si="551"/>
        <v>Q2</v>
      </c>
      <c r="E8696" t="s">
        <v>44</v>
      </c>
      <c r="F8696">
        <v>201805</v>
      </c>
      <c r="G8696" s="3">
        <v>9</v>
      </c>
      <c r="H8696" s="3">
        <v>0</v>
      </c>
      <c r="I8696" s="3">
        <v>99</v>
      </c>
      <c r="J8696" s="3">
        <v>102</v>
      </c>
      <c r="K8696" s="3">
        <v>3583.1</v>
      </c>
    </row>
    <row r="8697" spans="1:11" x14ac:dyDescent="0.25">
      <c r="A8697" s="9">
        <f t="shared" si="548"/>
        <v>5</v>
      </c>
      <c r="B8697" s="9">
        <f t="shared" si="549"/>
        <v>2018</v>
      </c>
      <c r="C8697" s="9">
        <f t="shared" si="550"/>
        <v>3</v>
      </c>
      <c r="D8697" s="9" t="str">
        <f t="shared" si="551"/>
        <v>Q2</v>
      </c>
      <c r="E8697" t="s">
        <v>44</v>
      </c>
      <c r="F8697">
        <v>201805</v>
      </c>
      <c r="G8697" s="3">
        <v>10</v>
      </c>
      <c r="H8697" s="3">
        <v>0</v>
      </c>
      <c r="I8697" s="3">
        <v>4</v>
      </c>
      <c r="J8697" s="3">
        <v>4</v>
      </c>
      <c r="K8697" s="3">
        <v>115</v>
      </c>
    </row>
    <row r="8698" spans="1:11" x14ac:dyDescent="0.25">
      <c r="A8698" s="9">
        <f t="shared" si="548"/>
        <v>6</v>
      </c>
      <c r="B8698" s="9">
        <f t="shared" si="549"/>
        <v>2018</v>
      </c>
      <c r="C8698" s="9">
        <f t="shared" si="550"/>
        <v>0</v>
      </c>
      <c r="D8698" s="9" t="str">
        <f t="shared" si="551"/>
        <v>Q2</v>
      </c>
      <c r="E8698" t="s">
        <v>44</v>
      </c>
      <c r="F8698">
        <v>201806</v>
      </c>
      <c r="G8698" s="3">
        <v>0</v>
      </c>
      <c r="H8698" s="3">
        <v>618</v>
      </c>
      <c r="I8698" s="3">
        <v>618</v>
      </c>
      <c r="J8698" s="3">
        <v>637</v>
      </c>
      <c r="K8698" s="3">
        <v>21479.93</v>
      </c>
    </row>
    <row r="8699" spans="1:11" x14ac:dyDescent="0.25">
      <c r="A8699" s="9">
        <f t="shared" si="548"/>
        <v>6</v>
      </c>
      <c r="B8699" s="9">
        <f t="shared" si="549"/>
        <v>2018</v>
      </c>
      <c r="C8699" s="9">
        <f t="shared" si="550"/>
        <v>0</v>
      </c>
      <c r="D8699" s="9" t="str">
        <f t="shared" si="551"/>
        <v>Q2</v>
      </c>
      <c r="E8699" t="s">
        <v>44</v>
      </c>
      <c r="F8699">
        <v>201806</v>
      </c>
      <c r="G8699" s="3">
        <v>1</v>
      </c>
      <c r="H8699" s="3">
        <v>0</v>
      </c>
      <c r="I8699" s="3">
        <v>16</v>
      </c>
      <c r="J8699" s="3">
        <v>23</v>
      </c>
      <c r="K8699" s="3">
        <v>669</v>
      </c>
    </row>
    <row r="8700" spans="1:11" x14ac:dyDescent="0.25">
      <c r="A8700" s="9">
        <f t="shared" si="548"/>
        <v>6</v>
      </c>
      <c r="B8700" s="9">
        <f t="shared" si="549"/>
        <v>2018</v>
      </c>
      <c r="C8700" s="9">
        <f t="shared" si="550"/>
        <v>0</v>
      </c>
      <c r="D8700" s="9" t="str">
        <f t="shared" si="551"/>
        <v>Q2</v>
      </c>
      <c r="E8700" t="s">
        <v>44</v>
      </c>
      <c r="F8700">
        <v>201806</v>
      </c>
      <c r="G8700" s="3">
        <v>2</v>
      </c>
      <c r="H8700" s="3">
        <v>0</v>
      </c>
      <c r="I8700" s="3">
        <v>42</v>
      </c>
      <c r="J8700" s="3">
        <v>45</v>
      </c>
      <c r="K8700" s="3">
        <v>1568</v>
      </c>
    </row>
    <row r="8701" spans="1:11" x14ac:dyDescent="0.25">
      <c r="A8701" s="9">
        <f t="shared" si="548"/>
        <v>6</v>
      </c>
      <c r="B8701" s="9">
        <f t="shared" si="549"/>
        <v>2018</v>
      </c>
      <c r="C8701" s="9">
        <f t="shared" si="550"/>
        <v>1</v>
      </c>
      <c r="D8701" s="9" t="str">
        <f t="shared" si="551"/>
        <v>Q2</v>
      </c>
      <c r="E8701" t="s">
        <v>44</v>
      </c>
      <c r="F8701">
        <v>201806</v>
      </c>
      <c r="G8701" s="3">
        <v>3</v>
      </c>
      <c r="H8701" s="3">
        <v>0</v>
      </c>
      <c r="I8701" s="3">
        <v>416</v>
      </c>
      <c r="J8701" s="3">
        <v>443</v>
      </c>
      <c r="K8701" s="3">
        <v>15520.31</v>
      </c>
    </row>
    <row r="8702" spans="1:11" x14ac:dyDescent="0.25">
      <c r="A8702" s="9">
        <f t="shared" si="548"/>
        <v>6</v>
      </c>
      <c r="B8702" s="9">
        <f t="shared" si="549"/>
        <v>2018</v>
      </c>
      <c r="C8702" s="9">
        <f t="shared" si="550"/>
        <v>1</v>
      </c>
      <c r="D8702" s="9" t="str">
        <f t="shared" si="551"/>
        <v>Q2</v>
      </c>
      <c r="E8702" t="s">
        <v>44</v>
      </c>
      <c r="F8702">
        <v>201806</v>
      </c>
      <c r="G8702" s="3">
        <v>4</v>
      </c>
      <c r="H8702" s="3">
        <v>0</v>
      </c>
      <c r="I8702" s="3">
        <v>17</v>
      </c>
      <c r="J8702" s="3">
        <v>19</v>
      </c>
      <c r="K8702" s="3">
        <v>472.2</v>
      </c>
    </row>
    <row r="8703" spans="1:11" x14ac:dyDescent="0.25">
      <c r="A8703" s="9">
        <f t="shared" si="548"/>
        <v>6</v>
      </c>
      <c r="B8703" s="9">
        <f t="shared" si="549"/>
        <v>2018</v>
      </c>
      <c r="C8703" s="9">
        <f t="shared" si="550"/>
        <v>1</v>
      </c>
      <c r="D8703" s="9" t="str">
        <f t="shared" si="551"/>
        <v>Q2</v>
      </c>
      <c r="E8703" t="s">
        <v>44</v>
      </c>
      <c r="F8703">
        <v>201806</v>
      </c>
      <c r="G8703" s="3">
        <v>5</v>
      </c>
      <c r="H8703" s="3">
        <v>0</v>
      </c>
      <c r="I8703" s="3">
        <v>48</v>
      </c>
      <c r="J8703" s="3">
        <v>57</v>
      </c>
      <c r="K8703" s="3">
        <v>1909.3</v>
      </c>
    </row>
    <row r="8704" spans="1:11" x14ac:dyDescent="0.25">
      <c r="A8704" s="9">
        <f t="shared" si="548"/>
        <v>6</v>
      </c>
      <c r="B8704" s="9">
        <f t="shared" si="549"/>
        <v>2018</v>
      </c>
      <c r="C8704" s="9">
        <f t="shared" si="550"/>
        <v>2</v>
      </c>
      <c r="D8704" s="9" t="str">
        <f t="shared" si="551"/>
        <v>Q2</v>
      </c>
      <c r="E8704" t="s">
        <v>44</v>
      </c>
      <c r="F8704">
        <v>201806</v>
      </c>
      <c r="G8704" s="3">
        <v>6</v>
      </c>
      <c r="H8704" s="3">
        <v>0</v>
      </c>
      <c r="I8704" s="3">
        <v>318</v>
      </c>
      <c r="J8704" s="3">
        <v>331</v>
      </c>
      <c r="K8704" s="3">
        <v>11900.46</v>
      </c>
    </row>
    <row r="8705" spans="1:11" x14ac:dyDescent="0.25">
      <c r="A8705" s="9">
        <f t="shared" si="548"/>
        <v>6</v>
      </c>
      <c r="B8705" s="9">
        <f t="shared" si="549"/>
        <v>2018</v>
      </c>
      <c r="C8705" s="9">
        <f t="shared" si="550"/>
        <v>2</v>
      </c>
      <c r="D8705" s="9" t="str">
        <f t="shared" si="551"/>
        <v>Q2</v>
      </c>
      <c r="E8705" t="s">
        <v>44</v>
      </c>
      <c r="F8705">
        <v>201806</v>
      </c>
      <c r="G8705" s="3">
        <v>7</v>
      </c>
      <c r="H8705" s="3">
        <v>0</v>
      </c>
      <c r="I8705" s="3">
        <v>14</v>
      </c>
      <c r="J8705" s="3">
        <v>16</v>
      </c>
      <c r="K8705" s="3">
        <v>374</v>
      </c>
    </row>
    <row r="8706" spans="1:11" x14ac:dyDescent="0.25">
      <c r="A8706" s="9">
        <f t="shared" si="548"/>
        <v>6</v>
      </c>
      <c r="B8706" s="9">
        <f t="shared" si="549"/>
        <v>2018</v>
      </c>
      <c r="C8706" s="9">
        <f t="shared" si="550"/>
        <v>2</v>
      </c>
      <c r="D8706" s="9" t="str">
        <f t="shared" si="551"/>
        <v>Q2</v>
      </c>
      <c r="E8706" t="s">
        <v>44</v>
      </c>
      <c r="F8706">
        <v>201806</v>
      </c>
      <c r="G8706" s="3">
        <v>8</v>
      </c>
      <c r="H8706" s="3">
        <v>0</v>
      </c>
      <c r="I8706" s="3">
        <v>31</v>
      </c>
      <c r="J8706" s="3">
        <v>33</v>
      </c>
      <c r="K8706" s="3">
        <v>1061</v>
      </c>
    </row>
    <row r="8707" spans="1:11" x14ac:dyDescent="0.25">
      <c r="A8707" s="9">
        <f t="shared" si="548"/>
        <v>6</v>
      </c>
      <c r="B8707" s="9">
        <f t="shared" si="549"/>
        <v>2018</v>
      </c>
      <c r="C8707" s="9">
        <f t="shared" si="550"/>
        <v>3</v>
      </c>
      <c r="D8707" s="9" t="str">
        <f t="shared" si="551"/>
        <v>Q2</v>
      </c>
      <c r="E8707" t="s">
        <v>44</v>
      </c>
      <c r="F8707">
        <v>201806</v>
      </c>
      <c r="G8707" s="3">
        <v>9</v>
      </c>
      <c r="H8707" s="3">
        <v>0</v>
      </c>
      <c r="I8707" s="3">
        <v>82</v>
      </c>
      <c r="J8707" s="3">
        <v>83</v>
      </c>
      <c r="K8707" s="3">
        <v>2949.55</v>
      </c>
    </row>
    <row r="8708" spans="1:11" x14ac:dyDescent="0.25">
      <c r="A8708" s="9">
        <f t="shared" si="548"/>
        <v>7</v>
      </c>
      <c r="B8708" s="9">
        <f t="shared" si="549"/>
        <v>2018</v>
      </c>
      <c r="C8708" s="9">
        <f t="shared" si="550"/>
        <v>0</v>
      </c>
      <c r="D8708" s="9" t="str">
        <f t="shared" si="551"/>
        <v>Q3</v>
      </c>
      <c r="E8708" t="s">
        <v>44</v>
      </c>
      <c r="F8708">
        <v>201807</v>
      </c>
      <c r="G8708" s="3">
        <v>0</v>
      </c>
      <c r="H8708" s="3">
        <v>804</v>
      </c>
      <c r="I8708" s="3">
        <v>804</v>
      </c>
      <c r="J8708" s="3">
        <v>831</v>
      </c>
      <c r="K8708" s="3">
        <v>27817.9</v>
      </c>
    </row>
    <row r="8709" spans="1:11" x14ac:dyDescent="0.25">
      <c r="A8709" s="9">
        <f t="shared" si="548"/>
        <v>7</v>
      </c>
      <c r="B8709" s="9">
        <f t="shared" si="549"/>
        <v>2018</v>
      </c>
      <c r="C8709" s="9">
        <f t="shared" si="550"/>
        <v>0</v>
      </c>
      <c r="D8709" s="9" t="str">
        <f t="shared" si="551"/>
        <v>Q3</v>
      </c>
      <c r="E8709" t="s">
        <v>44</v>
      </c>
      <c r="F8709">
        <v>201807</v>
      </c>
      <c r="G8709" s="3">
        <v>1</v>
      </c>
      <c r="H8709" s="3">
        <v>0</v>
      </c>
      <c r="I8709" s="3">
        <v>31</v>
      </c>
      <c r="J8709" s="3">
        <v>34</v>
      </c>
      <c r="K8709" s="3">
        <v>918.3</v>
      </c>
    </row>
    <row r="8710" spans="1:11" x14ac:dyDescent="0.25">
      <c r="A8710" s="9">
        <f t="shared" si="548"/>
        <v>7</v>
      </c>
      <c r="B8710" s="9">
        <f t="shared" si="549"/>
        <v>2018</v>
      </c>
      <c r="C8710" s="9">
        <f t="shared" si="550"/>
        <v>0</v>
      </c>
      <c r="D8710" s="9" t="str">
        <f t="shared" si="551"/>
        <v>Q3</v>
      </c>
      <c r="E8710" t="s">
        <v>44</v>
      </c>
      <c r="F8710">
        <v>201807</v>
      </c>
      <c r="G8710" s="3">
        <v>2</v>
      </c>
      <c r="H8710" s="3">
        <v>0</v>
      </c>
      <c r="I8710" s="3">
        <v>39</v>
      </c>
      <c r="J8710" s="3">
        <v>42</v>
      </c>
      <c r="K8710" s="3">
        <v>1261</v>
      </c>
    </row>
    <row r="8711" spans="1:11" x14ac:dyDescent="0.25">
      <c r="A8711" s="9">
        <f t="shared" si="548"/>
        <v>7</v>
      </c>
      <c r="B8711" s="9">
        <f t="shared" si="549"/>
        <v>2018</v>
      </c>
      <c r="C8711" s="9">
        <f t="shared" si="550"/>
        <v>1</v>
      </c>
      <c r="D8711" s="9" t="str">
        <f t="shared" si="551"/>
        <v>Q3</v>
      </c>
      <c r="E8711" t="s">
        <v>44</v>
      </c>
      <c r="F8711">
        <v>201807</v>
      </c>
      <c r="G8711" s="3">
        <v>3</v>
      </c>
      <c r="H8711" s="3">
        <v>0</v>
      </c>
      <c r="I8711" s="3">
        <v>560</v>
      </c>
      <c r="J8711" s="3">
        <v>583</v>
      </c>
      <c r="K8711" s="3">
        <v>20483</v>
      </c>
    </row>
    <row r="8712" spans="1:11" x14ac:dyDescent="0.25">
      <c r="A8712" s="9">
        <f t="shared" si="548"/>
        <v>7</v>
      </c>
      <c r="B8712" s="9">
        <f t="shared" si="549"/>
        <v>2018</v>
      </c>
      <c r="C8712" s="9">
        <f t="shared" si="550"/>
        <v>1</v>
      </c>
      <c r="D8712" s="9" t="str">
        <f t="shared" si="551"/>
        <v>Q3</v>
      </c>
      <c r="E8712" t="s">
        <v>44</v>
      </c>
      <c r="F8712">
        <v>201807</v>
      </c>
      <c r="G8712" s="3">
        <v>4</v>
      </c>
      <c r="H8712" s="3">
        <v>0</v>
      </c>
      <c r="I8712" s="3">
        <v>39</v>
      </c>
      <c r="J8712" s="3">
        <v>45</v>
      </c>
      <c r="K8712" s="3">
        <v>1597.75</v>
      </c>
    </row>
    <row r="8713" spans="1:11" x14ac:dyDescent="0.25">
      <c r="A8713" s="9">
        <f t="shared" si="548"/>
        <v>7</v>
      </c>
      <c r="B8713" s="9">
        <f t="shared" si="549"/>
        <v>2018</v>
      </c>
      <c r="C8713" s="9">
        <f t="shared" si="550"/>
        <v>1</v>
      </c>
      <c r="D8713" s="9" t="str">
        <f t="shared" si="551"/>
        <v>Q3</v>
      </c>
      <c r="E8713" t="s">
        <v>44</v>
      </c>
      <c r="F8713">
        <v>201807</v>
      </c>
      <c r="G8713" s="3">
        <v>5</v>
      </c>
      <c r="H8713" s="3">
        <v>0</v>
      </c>
      <c r="I8713" s="3">
        <v>39</v>
      </c>
      <c r="J8713" s="3">
        <v>40</v>
      </c>
      <c r="K8713" s="3">
        <v>1284.3499999999999</v>
      </c>
    </row>
    <row r="8714" spans="1:11" x14ac:dyDescent="0.25">
      <c r="A8714" s="9">
        <f t="shared" si="548"/>
        <v>7</v>
      </c>
      <c r="B8714" s="9">
        <f t="shared" si="549"/>
        <v>2018</v>
      </c>
      <c r="C8714" s="9">
        <f t="shared" si="550"/>
        <v>2</v>
      </c>
      <c r="D8714" s="9" t="str">
        <f t="shared" si="551"/>
        <v>Q3</v>
      </c>
      <c r="E8714" t="s">
        <v>44</v>
      </c>
      <c r="F8714">
        <v>201807</v>
      </c>
      <c r="G8714" s="3">
        <v>6</v>
      </c>
      <c r="H8714" s="3">
        <v>0</v>
      </c>
      <c r="I8714" s="3">
        <v>445</v>
      </c>
      <c r="J8714" s="3">
        <v>454</v>
      </c>
      <c r="K8714" s="3">
        <v>15965</v>
      </c>
    </row>
    <row r="8715" spans="1:11" x14ac:dyDescent="0.25">
      <c r="A8715" s="9">
        <f t="shared" si="548"/>
        <v>7</v>
      </c>
      <c r="B8715" s="9">
        <f t="shared" si="549"/>
        <v>2018</v>
      </c>
      <c r="C8715" s="9">
        <f t="shared" si="550"/>
        <v>2</v>
      </c>
      <c r="D8715" s="9" t="str">
        <f t="shared" si="551"/>
        <v>Q3</v>
      </c>
      <c r="E8715" t="s">
        <v>44</v>
      </c>
      <c r="F8715">
        <v>201807</v>
      </c>
      <c r="G8715" s="3">
        <v>7</v>
      </c>
      <c r="H8715" s="3">
        <v>0</v>
      </c>
      <c r="I8715" s="3">
        <v>20</v>
      </c>
      <c r="J8715" s="3">
        <v>20</v>
      </c>
      <c r="K8715" s="3">
        <v>614</v>
      </c>
    </row>
    <row r="8716" spans="1:11" x14ac:dyDescent="0.25">
      <c r="A8716" s="9">
        <f t="shared" si="548"/>
        <v>7</v>
      </c>
      <c r="B8716" s="9">
        <f t="shared" si="549"/>
        <v>2018</v>
      </c>
      <c r="C8716" s="9">
        <f t="shared" si="550"/>
        <v>2</v>
      </c>
      <c r="D8716" s="9" t="str">
        <f t="shared" si="551"/>
        <v>Q3</v>
      </c>
      <c r="E8716" t="s">
        <v>44</v>
      </c>
      <c r="F8716">
        <v>201807</v>
      </c>
      <c r="G8716" s="3">
        <v>8</v>
      </c>
      <c r="H8716" s="3">
        <v>0</v>
      </c>
      <c r="I8716" s="3">
        <v>5</v>
      </c>
      <c r="J8716" s="3">
        <v>5</v>
      </c>
      <c r="K8716" s="3">
        <v>106</v>
      </c>
    </row>
    <row r="8717" spans="1:11" x14ac:dyDescent="0.25">
      <c r="A8717" s="9">
        <f t="shared" si="548"/>
        <v>8</v>
      </c>
      <c r="B8717" s="9">
        <f t="shared" si="549"/>
        <v>2018</v>
      </c>
      <c r="C8717" s="9">
        <f t="shared" si="550"/>
        <v>0</v>
      </c>
      <c r="D8717" s="9" t="str">
        <f t="shared" si="551"/>
        <v>Q3</v>
      </c>
      <c r="E8717" t="s">
        <v>44</v>
      </c>
      <c r="F8717">
        <v>201808</v>
      </c>
      <c r="G8717" s="3">
        <v>0</v>
      </c>
      <c r="H8717" s="3">
        <v>568</v>
      </c>
      <c r="I8717" s="3">
        <v>568</v>
      </c>
      <c r="J8717" s="3">
        <v>595</v>
      </c>
      <c r="K8717" s="3">
        <v>22811.05</v>
      </c>
    </row>
    <row r="8718" spans="1:11" x14ac:dyDescent="0.25">
      <c r="A8718" s="9">
        <f t="shared" ref="A8718:A8781" si="552">F8718-(B8718*100)</f>
        <v>8</v>
      </c>
      <c r="B8718" s="9">
        <f t="shared" ref="B8718:B8781" si="553">INT(F8718/100)</f>
        <v>2018</v>
      </c>
      <c r="C8718" s="9">
        <f t="shared" ref="C8718:C8781" si="554">INT(G8718/3)</f>
        <v>0</v>
      </c>
      <c r="D8718" s="9" t="str">
        <f t="shared" ref="D8718:D8781" si="555">VLOOKUP(A8718,$R$2:$S$13,2,0)</f>
        <v>Q3</v>
      </c>
      <c r="E8718" t="s">
        <v>44</v>
      </c>
      <c r="F8718">
        <v>201808</v>
      </c>
      <c r="G8718" s="3">
        <v>1</v>
      </c>
      <c r="H8718" s="3">
        <v>0</v>
      </c>
      <c r="I8718" s="3">
        <v>16</v>
      </c>
      <c r="J8718" s="3">
        <v>19</v>
      </c>
      <c r="K8718" s="3">
        <v>594</v>
      </c>
    </row>
    <row r="8719" spans="1:11" x14ac:dyDescent="0.25">
      <c r="A8719" s="9">
        <f t="shared" si="552"/>
        <v>8</v>
      </c>
      <c r="B8719" s="9">
        <f t="shared" si="553"/>
        <v>2018</v>
      </c>
      <c r="C8719" s="9">
        <f t="shared" si="554"/>
        <v>0</v>
      </c>
      <c r="D8719" s="9" t="str">
        <f t="shared" si="555"/>
        <v>Q3</v>
      </c>
      <c r="E8719" t="s">
        <v>44</v>
      </c>
      <c r="F8719">
        <v>201808</v>
      </c>
      <c r="G8719" s="3">
        <v>2</v>
      </c>
      <c r="H8719" s="3">
        <v>0</v>
      </c>
      <c r="I8719" s="3">
        <v>40</v>
      </c>
      <c r="J8719" s="3">
        <v>42</v>
      </c>
      <c r="K8719" s="3">
        <v>1338.7</v>
      </c>
    </row>
    <row r="8720" spans="1:11" x14ac:dyDescent="0.25">
      <c r="A8720" s="9">
        <f t="shared" si="552"/>
        <v>8</v>
      </c>
      <c r="B8720" s="9">
        <f t="shared" si="553"/>
        <v>2018</v>
      </c>
      <c r="C8720" s="9">
        <f t="shared" si="554"/>
        <v>1</v>
      </c>
      <c r="D8720" s="9" t="str">
        <f t="shared" si="555"/>
        <v>Q3</v>
      </c>
      <c r="E8720" t="s">
        <v>44</v>
      </c>
      <c r="F8720">
        <v>201808</v>
      </c>
      <c r="G8720" s="3">
        <v>3</v>
      </c>
      <c r="H8720" s="3">
        <v>0</v>
      </c>
      <c r="I8720" s="3">
        <v>413</v>
      </c>
      <c r="J8720" s="3">
        <v>448</v>
      </c>
      <c r="K8720" s="3">
        <v>16426.900000000001</v>
      </c>
    </row>
    <row r="8721" spans="1:11" x14ac:dyDescent="0.25">
      <c r="A8721" s="9">
        <f t="shared" si="552"/>
        <v>8</v>
      </c>
      <c r="B8721" s="9">
        <f t="shared" si="553"/>
        <v>2018</v>
      </c>
      <c r="C8721" s="9">
        <f t="shared" si="554"/>
        <v>1</v>
      </c>
      <c r="D8721" s="9" t="str">
        <f t="shared" si="555"/>
        <v>Q3</v>
      </c>
      <c r="E8721" t="s">
        <v>44</v>
      </c>
      <c r="F8721">
        <v>201808</v>
      </c>
      <c r="G8721" s="3">
        <v>4</v>
      </c>
      <c r="H8721" s="3">
        <v>0</v>
      </c>
      <c r="I8721" s="3">
        <v>25</v>
      </c>
      <c r="J8721" s="3">
        <v>27</v>
      </c>
      <c r="K8721" s="3">
        <v>1110.25</v>
      </c>
    </row>
    <row r="8722" spans="1:11" x14ac:dyDescent="0.25">
      <c r="A8722" s="9">
        <f t="shared" si="552"/>
        <v>8</v>
      </c>
      <c r="B8722" s="9">
        <f t="shared" si="553"/>
        <v>2018</v>
      </c>
      <c r="C8722" s="9">
        <f t="shared" si="554"/>
        <v>1</v>
      </c>
      <c r="D8722" s="9" t="str">
        <f t="shared" si="555"/>
        <v>Q3</v>
      </c>
      <c r="E8722" t="s">
        <v>44</v>
      </c>
      <c r="F8722">
        <v>201808</v>
      </c>
      <c r="G8722" s="3">
        <v>5</v>
      </c>
      <c r="H8722" s="3">
        <v>0</v>
      </c>
      <c r="I8722" s="3">
        <v>43</v>
      </c>
      <c r="J8722" s="3">
        <v>44</v>
      </c>
      <c r="K8722" s="3">
        <v>1360</v>
      </c>
    </row>
    <row r="8723" spans="1:11" x14ac:dyDescent="0.25">
      <c r="A8723" s="9">
        <f t="shared" si="552"/>
        <v>8</v>
      </c>
      <c r="B8723" s="9">
        <f t="shared" si="553"/>
        <v>2018</v>
      </c>
      <c r="C8723" s="9">
        <f t="shared" si="554"/>
        <v>2</v>
      </c>
      <c r="D8723" s="9" t="str">
        <f t="shared" si="555"/>
        <v>Q3</v>
      </c>
      <c r="E8723" t="s">
        <v>44</v>
      </c>
      <c r="F8723">
        <v>201808</v>
      </c>
      <c r="G8723" s="3">
        <v>6</v>
      </c>
      <c r="H8723" s="3">
        <v>0</v>
      </c>
      <c r="I8723" s="3">
        <v>292</v>
      </c>
      <c r="J8723" s="3">
        <v>299</v>
      </c>
      <c r="K8723" s="3">
        <v>10639.6</v>
      </c>
    </row>
    <row r="8724" spans="1:11" x14ac:dyDescent="0.25">
      <c r="A8724" s="9">
        <f t="shared" si="552"/>
        <v>8</v>
      </c>
      <c r="B8724" s="9">
        <f t="shared" si="553"/>
        <v>2018</v>
      </c>
      <c r="C8724" s="9">
        <f t="shared" si="554"/>
        <v>2</v>
      </c>
      <c r="D8724" s="9" t="str">
        <f t="shared" si="555"/>
        <v>Q3</v>
      </c>
      <c r="E8724" t="s">
        <v>44</v>
      </c>
      <c r="F8724">
        <v>201808</v>
      </c>
      <c r="G8724" s="3">
        <v>7</v>
      </c>
      <c r="H8724" s="3">
        <v>0</v>
      </c>
      <c r="I8724" s="3">
        <v>5</v>
      </c>
      <c r="J8724" s="3">
        <v>5</v>
      </c>
      <c r="K8724" s="3">
        <v>126</v>
      </c>
    </row>
    <row r="8725" spans="1:11" x14ac:dyDescent="0.25">
      <c r="A8725" s="9">
        <f t="shared" si="552"/>
        <v>9</v>
      </c>
      <c r="B8725" s="9">
        <f t="shared" si="553"/>
        <v>2018</v>
      </c>
      <c r="C8725" s="9">
        <f t="shared" si="554"/>
        <v>0</v>
      </c>
      <c r="D8725" s="9" t="str">
        <f t="shared" si="555"/>
        <v>Q3</v>
      </c>
      <c r="E8725" t="s">
        <v>44</v>
      </c>
      <c r="F8725">
        <v>201809</v>
      </c>
      <c r="G8725" s="3">
        <v>0</v>
      </c>
      <c r="H8725" s="3">
        <v>529</v>
      </c>
      <c r="I8725" s="3">
        <v>529</v>
      </c>
      <c r="J8725" s="3">
        <v>549</v>
      </c>
      <c r="K8725" s="3">
        <v>20176.04</v>
      </c>
    </row>
    <row r="8726" spans="1:11" x14ac:dyDescent="0.25">
      <c r="A8726" s="9">
        <f t="shared" si="552"/>
        <v>9</v>
      </c>
      <c r="B8726" s="9">
        <f t="shared" si="553"/>
        <v>2018</v>
      </c>
      <c r="C8726" s="9">
        <f t="shared" si="554"/>
        <v>0</v>
      </c>
      <c r="D8726" s="9" t="str">
        <f t="shared" si="555"/>
        <v>Q3</v>
      </c>
      <c r="E8726" t="s">
        <v>44</v>
      </c>
      <c r="F8726">
        <v>201809</v>
      </c>
      <c r="G8726" s="3">
        <v>1</v>
      </c>
      <c r="H8726" s="3">
        <v>0</v>
      </c>
      <c r="I8726" s="3">
        <v>14</v>
      </c>
      <c r="J8726" s="3">
        <v>15</v>
      </c>
      <c r="K8726" s="3">
        <v>425</v>
      </c>
    </row>
    <row r="8727" spans="1:11" x14ac:dyDescent="0.25">
      <c r="A8727" s="9">
        <f t="shared" si="552"/>
        <v>9</v>
      </c>
      <c r="B8727" s="9">
        <f t="shared" si="553"/>
        <v>2018</v>
      </c>
      <c r="C8727" s="9">
        <f t="shared" si="554"/>
        <v>0</v>
      </c>
      <c r="D8727" s="9" t="str">
        <f t="shared" si="555"/>
        <v>Q3</v>
      </c>
      <c r="E8727" t="s">
        <v>44</v>
      </c>
      <c r="F8727">
        <v>201809</v>
      </c>
      <c r="G8727" s="3">
        <v>2</v>
      </c>
      <c r="H8727" s="3">
        <v>0</v>
      </c>
      <c r="I8727" s="3">
        <v>50</v>
      </c>
      <c r="J8727" s="3">
        <v>56</v>
      </c>
      <c r="K8727" s="3">
        <v>2041.4</v>
      </c>
    </row>
    <row r="8728" spans="1:11" x14ac:dyDescent="0.25">
      <c r="A8728" s="9">
        <f t="shared" si="552"/>
        <v>9</v>
      </c>
      <c r="B8728" s="9">
        <f t="shared" si="553"/>
        <v>2018</v>
      </c>
      <c r="C8728" s="9">
        <f t="shared" si="554"/>
        <v>1</v>
      </c>
      <c r="D8728" s="9" t="str">
        <f t="shared" si="555"/>
        <v>Q3</v>
      </c>
      <c r="E8728" t="s">
        <v>44</v>
      </c>
      <c r="F8728">
        <v>201809</v>
      </c>
      <c r="G8728" s="3">
        <v>3</v>
      </c>
      <c r="H8728" s="3">
        <v>0</v>
      </c>
      <c r="I8728" s="3">
        <v>410</v>
      </c>
      <c r="J8728" s="3">
        <v>429</v>
      </c>
      <c r="K8728" s="3">
        <v>15320.2</v>
      </c>
    </row>
    <row r="8729" spans="1:11" x14ac:dyDescent="0.25">
      <c r="A8729" s="9">
        <f t="shared" si="552"/>
        <v>9</v>
      </c>
      <c r="B8729" s="9">
        <f t="shared" si="553"/>
        <v>2018</v>
      </c>
      <c r="C8729" s="9">
        <f t="shared" si="554"/>
        <v>1</v>
      </c>
      <c r="D8729" s="9" t="str">
        <f t="shared" si="555"/>
        <v>Q3</v>
      </c>
      <c r="E8729" t="s">
        <v>44</v>
      </c>
      <c r="F8729">
        <v>201809</v>
      </c>
      <c r="G8729" s="3">
        <v>4</v>
      </c>
      <c r="H8729" s="3">
        <v>0</v>
      </c>
      <c r="I8729" s="3">
        <v>16</v>
      </c>
      <c r="J8729" s="3">
        <v>16</v>
      </c>
      <c r="K8729" s="3">
        <v>377.45</v>
      </c>
    </row>
    <row r="8730" spans="1:11" x14ac:dyDescent="0.25">
      <c r="A8730" s="9">
        <f t="shared" si="552"/>
        <v>9</v>
      </c>
      <c r="B8730" s="9">
        <f t="shared" si="553"/>
        <v>2018</v>
      </c>
      <c r="C8730" s="9">
        <f t="shared" si="554"/>
        <v>1</v>
      </c>
      <c r="D8730" s="9" t="str">
        <f t="shared" si="555"/>
        <v>Q3</v>
      </c>
      <c r="E8730" t="s">
        <v>44</v>
      </c>
      <c r="F8730">
        <v>201809</v>
      </c>
      <c r="G8730" s="3">
        <v>5</v>
      </c>
      <c r="H8730" s="3">
        <v>0</v>
      </c>
      <c r="I8730" s="3">
        <v>35</v>
      </c>
      <c r="J8730" s="3">
        <v>36</v>
      </c>
      <c r="K8730" s="3">
        <v>1118.5</v>
      </c>
    </row>
    <row r="8731" spans="1:11" x14ac:dyDescent="0.25">
      <c r="A8731" s="9">
        <f t="shared" si="552"/>
        <v>9</v>
      </c>
      <c r="B8731" s="9">
        <f t="shared" si="553"/>
        <v>2018</v>
      </c>
      <c r="C8731" s="9">
        <f t="shared" si="554"/>
        <v>2</v>
      </c>
      <c r="D8731" s="9" t="str">
        <f t="shared" si="555"/>
        <v>Q3</v>
      </c>
      <c r="E8731" t="s">
        <v>44</v>
      </c>
      <c r="F8731">
        <v>201809</v>
      </c>
      <c r="G8731" s="3">
        <v>6</v>
      </c>
      <c r="H8731" s="3">
        <v>0</v>
      </c>
      <c r="I8731" s="3">
        <v>96</v>
      </c>
      <c r="J8731" s="3">
        <v>97</v>
      </c>
      <c r="K8731" s="3">
        <v>3415</v>
      </c>
    </row>
    <row r="8732" spans="1:11" x14ac:dyDescent="0.25">
      <c r="A8732" s="9">
        <f t="shared" si="552"/>
        <v>10</v>
      </c>
      <c r="B8732" s="9">
        <f t="shared" si="553"/>
        <v>2018</v>
      </c>
      <c r="C8732" s="9">
        <f t="shared" si="554"/>
        <v>0</v>
      </c>
      <c r="D8732" s="9" t="str">
        <f t="shared" si="555"/>
        <v>Q4</v>
      </c>
      <c r="E8732" t="s">
        <v>44</v>
      </c>
      <c r="F8732">
        <v>201810</v>
      </c>
      <c r="G8732" s="3">
        <v>0</v>
      </c>
      <c r="H8732" s="3">
        <v>427</v>
      </c>
      <c r="I8732" s="3">
        <v>427</v>
      </c>
      <c r="J8732" s="3">
        <v>439</v>
      </c>
      <c r="K8732" s="3">
        <v>16556</v>
      </c>
    </row>
    <row r="8733" spans="1:11" x14ac:dyDescent="0.25">
      <c r="A8733" s="9">
        <f t="shared" si="552"/>
        <v>10</v>
      </c>
      <c r="B8733" s="9">
        <f t="shared" si="553"/>
        <v>2018</v>
      </c>
      <c r="C8733" s="9">
        <f t="shared" si="554"/>
        <v>0</v>
      </c>
      <c r="D8733" s="9" t="str">
        <f t="shared" si="555"/>
        <v>Q4</v>
      </c>
      <c r="E8733" t="s">
        <v>44</v>
      </c>
      <c r="F8733">
        <v>201810</v>
      </c>
      <c r="G8733" s="3">
        <v>1</v>
      </c>
      <c r="H8733" s="3">
        <v>0</v>
      </c>
      <c r="I8733" s="3">
        <v>25</v>
      </c>
      <c r="J8733" s="3">
        <v>29</v>
      </c>
      <c r="K8733" s="3">
        <v>1117.0999999999999</v>
      </c>
    </row>
    <row r="8734" spans="1:11" x14ac:dyDescent="0.25">
      <c r="A8734" s="9">
        <f t="shared" si="552"/>
        <v>10</v>
      </c>
      <c r="B8734" s="9">
        <f t="shared" si="553"/>
        <v>2018</v>
      </c>
      <c r="C8734" s="9">
        <f t="shared" si="554"/>
        <v>0</v>
      </c>
      <c r="D8734" s="9" t="str">
        <f t="shared" si="555"/>
        <v>Q4</v>
      </c>
      <c r="E8734" t="s">
        <v>44</v>
      </c>
      <c r="F8734">
        <v>201810</v>
      </c>
      <c r="G8734" s="3">
        <v>2</v>
      </c>
      <c r="H8734" s="3">
        <v>0</v>
      </c>
      <c r="I8734" s="3">
        <v>21</v>
      </c>
      <c r="J8734" s="3">
        <v>21</v>
      </c>
      <c r="K8734" s="3">
        <v>678</v>
      </c>
    </row>
    <row r="8735" spans="1:11" x14ac:dyDescent="0.25">
      <c r="A8735" s="9">
        <f t="shared" si="552"/>
        <v>10</v>
      </c>
      <c r="B8735" s="9">
        <f t="shared" si="553"/>
        <v>2018</v>
      </c>
      <c r="C8735" s="9">
        <f t="shared" si="554"/>
        <v>1</v>
      </c>
      <c r="D8735" s="9" t="str">
        <f t="shared" si="555"/>
        <v>Q4</v>
      </c>
      <c r="E8735" t="s">
        <v>44</v>
      </c>
      <c r="F8735">
        <v>201810</v>
      </c>
      <c r="G8735" s="3">
        <v>3</v>
      </c>
      <c r="H8735" s="3">
        <v>0</v>
      </c>
      <c r="I8735" s="3">
        <v>309</v>
      </c>
      <c r="J8735" s="3">
        <v>315</v>
      </c>
      <c r="K8735" s="3">
        <v>11160.6</v>
      </c>
    </row>
    <row r="8736" spans="1:11" x14ac:dyDescent="0.25">
      <c r="A8736" s="9">
        <f t="shared" si="552"/>
        <v>10</v>
      </c>
      <c r="B8736" s="9">
        <f t="shared" si="553"/>
        <v>2018</v>
      </c>
      <c r="C8736" s="9">
        <f t="shared" si="554"/>
        <v>1</v>
      </c>
      <c r="D8736" s="9" t="str">
        <f t="shared" si="555"/>
        <v>Q4</v>
      </c>
      <c r="E8736" t="s">
        <v>44</v>
      </c>
      <c r="F8736">
        <v>201810</v>
      </c>
      <c r="G8736" s="3">
        <v>4</v>
      </c>
      <c r="H8736" s="3">
        <v>0</v>
      </c>
      <c r="I8736" s="3">
        <v>7</v>
      </c>
      <c r="J8736" s="3">
        <v>7</v>
      </c>
      <c r="K8736" s="3">
        <v>127</v>
      </c>
    </row>
    <row r="8737" spans="1:11" x14ac:dyDescent="0.25">
      <c r="A8737" s="9">
        <f t="shared" si="552"/>
        <v>10</v>
      </c>
      <c r="B8737" s="9">
        <f t="shared" si="553"/>
        <v>2018</v>
      </c>
      <c r="C8737" s="9">
        <f t="shared" si="554"/>
        <v>1</v>
      </c>
      <c r="D8737" s="9" t="str">
        <f t="shared" si="555"/>
        <v>Q4</v>
      </c>
      <c r="E8737" t="s">
        <v>44</v>
      </c>
      <c r="F8737">
        <v>201810</v>
      </c>
      <c r="G8737" s="3">
        <v>5</v>
      </c>
      <c r="H8737" s="3">
        <v>0</v>
      </c>
      <c r="I8737" s="3">
        <v>3</v>
      </c>
      <c r="J8737" s="3">
        <v>3</v>
      </c>
      <c r="K8737" s="3">
        <v>75</v>
      </c>
    </row>
    <row r="8738" spans="1:11" x14ac:dyDescent="0.25">
      <c r="A8738" s="9">
        <f t="shared" si="552"/>
        <v>11</v>
      </c>
      <c r="B8738" s="9">
        <f t="shared" si="553"/>
        <v>2018</v>
      </c>
      <c r="C8738" s="9">
        <f t="shared" si="554"/>
        <v>0</v>
      </c>
      <c r="D8738" s="9" t="str">
        <f t="shared" si="555"/>
        <v>Q4</v>
      </c>
      <c r="E8738" t="s">
        <v>44</v>
      </c>
      <c r="F8738">
        <v>201811</v>
      </c>
      <c r="G8738" s="3">
        <v>0</v>
      </c>
      <c r="H8738" s="3">
        <v>303</v>
      </c>
      <c r="I8738" s="3">
        <v>303</v>
      </c>
      <c r="J8738" s="3">
        <v>330</v>
      </c>
      <c r="K8738" s="3">
        <v>13834.05</v>
      </c>
    </row>
    <row r="8739" spans="1:11" x14ac:dyDescent="0.25">
      <c r="A8739" s="9">
        <f t="shared" si="552"/>
        <v>11</v>
      </c>
      <c r="B8739" s="9">
        <f t="shared" si="553"/>
        <v>2018</v>
      </c>
      <c r="C8739" s="9">
        <f t="shared" si="554"/>
        <v>0</v>
      </c>
      <c r="D8739" s="9" t="str">
        <f t="shared" si="555"/>
        <v>Q4</v>
      </c>
      <c r="E8739" t="s">
        <v>44</v>
      </c>
      <c r="F8739">
        <v>201811</v>
      </c>
      <c r="G8739" s="3">
        <v>1</v>
      </c>
      <c r="H8739" s="3">
        <v>0</v>
      </c>
      <c r="I8739" s="3">
        <v>8</v>
      </c>
      <c r="J8739" s="3">
        <v>8</v>
      </c>
      <c r="K8739" s="3">
        <v>300</v>
      </c>
    </row>
    <row r="8740" spans="1:11" x14ac:dyDescent="0.25">
      <c r="A8740" s="9">
        <f t="shared" si="552"/>
        <v>11</v>
      </c>
      <c r="B8740" s="9">
        <f t="shared" si="553"/>
        <v>2018</v>
      </c>
      <c r="C8740" s="9">
        <f t="shared" si="554"/>
        <v>0</v>
      </c>
      <c r="D8740" s="9" t="str">
        <f t="shared" si="555"/>
        <v>Q4</v>
      </c>
      <c r="E8740" t="s">
        <v>44</v>
      </c>
      <c r="F8740">
        <v>201811</v>
      </c>
      <c r="G8740" s="3">
        <v>2</v>
      </c>
      <c r="H8740" s="3">
        <v>0</v>
      </c>
      <c r="I8740" s="3">
        <v>21</v>
      </c>
      <c r="J8740" s="3">
        <v>22</v>
      </c>
      <c r="K8740" s="3">
        <v>566</v>
      </c>
    </row>
    <row r="8741" spans="1:11" x14ac:dyDescent="0.25">
      <c r="A8741" s="9">
        <f t="shared" si="552"/>
        <v>11</v>
      </c>
      <c r="B8741" s="9">
        <f t="shared" si="553"/>
        <v>2018</v>
      </c>
      <c r="C8741" s="9">
        <f t="shared" si="554"/>
        <v>1</v>
      </c>
      <c r="D8741" s="9" t="str">
        <f t="shared" si="555"/>
        <v>Q4</v>
      </c>
      <c r="E8741" t="s">
        <v>44</v>
      </c>
      <c r="F8741">
        <v>201811</v>
      </c>
      <c r="G8741" s="3">
        <v>3</v>
      </c>
      <c r="H8741" s="3">
        <v>0</v>
      </c>
      <c r="I8741" s="3">
        <v>211</v>
      </c>
      <c r="J8741" s="3">
        <v>218</v>
      </c>
      <c r="K8741" s="3">
        <v>7601</v>
      </c>
    </row>
    <row r="8742" spans="1:11" x14ac:dyDescent="0.25">
      <c r="A8742" s="9">
        <f t="shared" si="552"/>
        <v>11</v>
      </c>
      <c r="B8742" s="9">
        <f t="shared" si="553"/>
        <v>2018</v>
      </c>
      <c r="C8742" s="9">
        <f t="shared" si="554"/>
        <v>1</v>
      </c>
      <c r="D8742" s="9" t="str">
        <f t="shared" si="555"/>
        <v>Q4</v>
      </c>
      <c r="E8742" t="s">
        <v>44</v>
      </c>
      <c r="F8742">
        <v>201811</v>
      </c>
      <c r="G8742" s="3">
        <v>4</v>
      </c>
      <c r="H8742" s="3">
        <v>0</v>
      </c>
      <c r="I8742" s="3">
        <v>6</v>
      </c>
      <c r="J8742" s="3">
        <v>6</v>
      </c>
      <c r="K8742" s="3">
        <v>114.6</v>
      </c>
    </row>
    <row r="8743" spans="1:11" x14ac:dyDescent="0.25">
      <c r="A8743" s="9">
        <f t="shared" si="552"/>
        <v>12</v>
      </c>
      <c r="B8743" s="9">
        <f t="shared" si="553"/>
        <v>2018</v>
      </c>
      <c r="C8743" s="9">
        <f t="shared" si="554"/>
        <v>0</v>
      </c>
      <c r="D8743" s="9" t="str">
        <f t="shared" si="555"/>
        <v>Q4</v>
      </c>
      <c r="E8743" t="s">
        <v>44</v>
      </c>
      <c r="F8743">
        <v>201812</v>
      </c>
      <c r="G8743" s="3">
        <v>0</v>
      </c>
      <c r="H8743" s="3">
        <v>294</v>
      </c>
      <c r="I8743" s="3">
        <v>294</v>
      </c>
      <c r="J8743" s="3">
        <v>301</v>
      </c>
      <c r="K8743" s="3">
        <v>12087.62</v>
      </c>
    </row>
    <row r="8744" spans="1:11" x14ac:dyDescent="0.25">
      <c r="A8744" s="9">
        <f t="shared" si="552"/>
        <v>12</v>
      </c>
      <c r="B8744" s="9">
        <f t="shared" si="553"/>
        <v>2018</v>
      </c>
      <c r="C8744" s="9">
        <f t="shared" si="554"/>
        <v>0</v>
      </c>
      <c r="D8744" s="9" t="str">
        <f t="shared" si="555"/>
        <v>Q4</v>
      </c>
      <c r="E8744" t="s">
        <v>44</v>
      </c>
      <c r="F8744">
        <v>201812</v>
      </c>
      <c r="G8744" s="3">
        <v>1</v>
      </c>
      <c r="H8744" s="3">
        <v>0</v>
      </c>
      <c r="I8744" s="3">
        <v>12</v>
      </c>
      <c r="J8744" s="3">
        <v>16</v>
      </c>
      <c r="K8744" s="3">
        <v>370</v>
      </c>
    </row>
    <row r="8745" spans="1:11" x14ac:dyDescent="0.25">
      <c r="A8745" s="9">
        <f t="shared" si="552"/>
        <v>12</v>
      </c>
      <c r="B8745" s="9">
        <f t="shared" si="553"/>
        <v>2018</v>
      </c>
      <c r="C8745" s="9">
        <f t="shared" si="554"/>
        <v>0</v>
      </c>
      <c r="D8745" s="9" t="str">
        <f t="shared" si="555"/>
        <v>Q4</v>
      </c>
      <c r="E8745" t="s">
        <v>44</v>
      </c>
      <c r="F8745">
        <v>201812</v>
      </c>
      <c r="G8745" s="3">
        <v>2</v>
      </c>
      <c r="H8745" s="3">
        <v>0</v>
      </c>
      <c r="I8745" s="3">
        <v>15</v>
      </c>
      <c r="J8745" s="3">
        <v>15</v>
      </c>
      <c r="K8745" s="3">
        <v>508</v>
      </c>
    </row>
    <row r="8746" spans="1:11" x14ac:dyDescent="0.25">
      <c r="A8746" s="9">
        <f t="shared" si="552"/>
        <v>12</v>
      </c>
      <c r="B8746" s="9">
        <f t="shared" si="553"/>
        <v>2018</v>
      </c>
      <c r="C8746" s="9">
        <f t="shared" si="554"/>
        <v>1</v>
      </c>
      <c r="D8746" s="9" t="str">
        <f t="shared" si="555"/>
        <v>Q4</v>
      </c>
      <c r="E8746" t="s">
        <v>44</v>
      </c>
      <c r="F8746">
        <v>201812</v>
      </c>
      <c r="G8746" s="3">
        <v>3</v>
      </c>
      <c r="H8746" s="3">
        <v>0</v>
      </c>
      <c r="I8746" s="3">
        <v>74</v>
      </c>
      <c r="J8746" s="3">
        <v>75</v>
      </c>
      <c r="K8746" s="3">
        <v>2608</v>
      </c>
    </row>
    <row r="8747" spans="1:11" x14ac:dyDescent="0.25">
      <c r="A8747" s="9">
        <f t="shared" si="552"/>
        <v>1</v>
      </c>
      <c r="B8747" s="9">
        <f t="shared" si="553"/>
        <v>2019</v>
      </c>
      <c r="C8747" s="9">
        <f t="shared" si="554"/>
        <v>0</v>
      </c>
      <c r="D8747" s="9" t="str">
        <f t="shared" si="555"/>
        <v>Q1</v>
      </c>
      <c r="E8747" t="s">
        <v>44</v>
      </c>
      <c r="F8747">
        <v>201901</v>
      </c>
      <c r="G8747" s="3">
        <v>0</v>
      </c>
      <c r="H8747" s="3">
        <v>410</v>
      </c>
      <c r="I8747" s="3">
        <v>410</v>
      </c>
      <c r="J8747" s="3">
        <v>421</v>
      </c>
      <c r="K8747" s="3">
        <v>16254.32</v>
      </c>
    </row>
    <row r="8748" spans="1:11" x14ac:dyDescent="0.25">
      <c r="A8748" s="9">
        <f t="shared" si="552"/>
        <v>1</v>
      </c>
      <c r="B8748" s="9">
        <f t="shared" si="553"/>
        <v>2019</v>
      </c>
      <c r="C8748" s="9">
        <f t="shared" si="554"/>
        <v>0</v>
      </c>
      <c r="D8748" s="9" t="str">
        <f t="shared" si="555"/>
        <v>Q1</v>
      </c>
      <c r="E8748" t="s">
        <v>44</v>
      </c>
      <c r="F8748">
        <v>201901</v>
      </c>
      <c r="G8748" s="3">
        <v>1</v>
      </c>
      <c r="H8748" s="3">
        <v>0</v>
      </c>
      <c r="I8748" s="3">
        <v>17</v>
      </c>
      <c r="J8748" s="3">
        <v>17</v>
      </c>
      <c r="K8748" s="3">
        <v>567</v>
      </c>
    </row>
    <row r="8749" spans="1:11" x14ac:dyDescent="0.25">
      <c r="A8749" s="9">
        <f t="shared" si="552"/>
        <v>1</v>
      </c>
      <c r="B8749" s="9">
        <f t="shared" si="553"/>
        <v>2019</v>
      </c>
      <c r="C8749" s="9">
        <f t="shared" si="554"/>
        <v>0</v>
      </c>
      <c r="D8749" s="9" t="str">
        <f t="shared" si="555"/>
        <v>Q1</v>
      </c>
      <c r="E8749" t="s">
        <v>44</v>
      </c>
      <c r="F8749">
        <v>201901</v>
      </c>
      <c r="G8749" s="3">
        <v>2</v>
      </c>
      <c r="H8749" s="3">
        <v>0</v>
      </c>
      <c r="I8749" s="3">
        <v>2</v>
      </c>
      <c r="J8749" s="3">
        <v>2</v>
      </c>
      <c r="K8749" s="3">
        <v>57</v>
      </c>
    </row>
    <row r="8750" spans="1:11" x14ac:dyDescent="0.25">
      <c r="A8750" s="9">
        <f t="shared" si="552"/>
        <v>2</v>
      </c>
      <c r="B8750" s="9">
        <f t="shared" si="553"/>
        <v>2019</v>
      </c>
      <c r="C8750" s="9">
        <f t="shared" si="554"/>
        <v>0</v>
      </c>
      <c r="D8750" s="9" t="str">
        <f t="shared" si="555"/>
        <v>Q1</v>
      </c>
      <c r="E8750" t="s">
        <v>44</v>
      </c>
      <c r="F8750">
        <v>201902</v>
      </c>
      <c r="G8750" s="3">
        <v>0</v>
      </c>
      <c r="H8750" s="3">
        <v>317</v>
      </c>
      <c r="I8750" s="3">
        <v>317</v>
      </c>
      <c r="J8750" s="3">
        <v>328</v>
      </c>
      <c r="K8750" s="3">
        <v>13499</v>
      </c>
    </row>
    <row r="8751" spans="1:11" x14ac:dyDescent="0.25">
      <c r="A8751" s="9">
        <f t="shared" si="552"/>
        <v>2</v>
      </c>
      <c r="B8751" s="9">
        <f t="shared" si="553"/>
        <v>2019</v>
      </c>
      <c r="C8751" s="9">
        <f t="shared" si="554"/>
        <v>0</v>
      </c>
      <c r="D8751" s="9" t="str">
        <f t="shared" si="555"/>
        <v>Q1</v>
      </c>
      <c r="E8751" t="s">
        <v>44</v>
      </c>
      <c r="F8751">
        <v>201902</v>
      </c>
      <c r="G8751" s="3">
        <v>1</v>
      </c>
      <c r="H8751" s="3">
        <v>0</v>
      </c>
      <c r="I8751" s="3">
        <v>3</v>
      </c>
      <c r="J8751" s="3">
        <v>3</v>
      </c>
      <c r="K8751" s="3">
        <v>36</v>
      </c>
    </row>
    <row r="8752" spans="1:11" x14ac:dyDescent="0.25">
      <c r="A8752" s="9">
        <f t="shared" si="552"/>
        <v>3</v>
      </c>
      <c r="B8752" s="9">
        <f t="shared" si="553"/>
        <v>2019</v>
      </c>
      <c r="C8752" s="9">
        <f t="shared" si="554"/>
        <v>0</v>
      </c>
      <c r="D8752" s="9" t="str">
        <f t="shared" si="555"/>
        <v>Q1</v>
      </c>
      <c r="E8752" t="s">
        <v>44</v>
      </c>
      <c r="F8752">
        <v>201903</v>
      </c>
      <c r="G8752" s="3">
        <v>0</v>
      </c>
      <c r="H8752" s="3">
        <v>238</v>
      </c>
      <c r="I8752" s="3">
        <v>238</v>
      </c>
      <c r="J8752" s="3">
        <v>244</v>
      </c>
      <c r="K8752" s="3">
        <v>9940.0499999999993</v>
      </c>
    </row>
    <row r="8753" spans="1:11" x14ac:dyDescent="0.25">
      <c r="A8753" s="9">
        <f t="shared" si="552"/>
        <v>7</v>
      </c>
      <c r="B8753" s="9">
        <f t="shared" si="553"/>
        <v>2013</v>
      </c>
      <c r="C8753" s="9">
        <f t="shared" si="554"/>
        <v>0</v>
      </c>
      <c r="D8753" s="9" t="str">
        <f t="shared" si="555"/>
        <v>Q3</v>
      </c>
      <c r="E8753" t="s">
        <v>45</v>
      </c>
      <c r="F8753">
        <v>201307</v>
      </c>
      <c r="G8753" s="3">
        <v>0</v>
      </c>
      <c r="H8753" s="3">
        <v>6</v>
      </c>
      <c r="I8753" s="3">
        <v>6</v>
      </c>
      <c r="J8753" s="3">
        <v>6</v>
      </c>
      <c r="K8753" s="3">
        <v>252</v>
      </c>
    </row>
    <row r="8754" spans="1:11" x14ac:dyDescent="0.25">
      <c r="A8754" s="9">
        <f t="shared" si="552"/>
        <v>7</v>
      </c>
      <c r="B8754" s="9">
        <f t="shared" si="553"/>
        <v>2013</v>
      </c>
      <c r="C8754" s="9">
        <f t="shared" si="554"/>
        <v>7</v>
      </c>
      <c r="D8754" s="9" t="str">
        <f t="shared" si="555"/>
        <v>Q3</v>
      </c>
      <c r="E8754" t="s">
        <v>45</v>
      </c>
      <c r="F8754">
        <v>201307</v>
      </c>
      <c r="G8754" s="3">
        <v>21</v>
      </c>
      <c r="H8754" s="3">
        <v>0</v>
      </c>
      <c r="I8754" s="3">
        <v>2</v>
      </c>
      <c r="J8754" s="3">
        <v>2</v>
      </c>
      <c r="K8754" s="3">
        <v>84</v>
      </c>
    </row>
    <row r="8755" spans="1:11" x14ac:dyDescent="0.25">
      <c r="A8755" s="9">
        <f t="shared" si="552"/>
        <v>7</v>
      </c>
      <c r="B8755" s="9">
        <f t="shared" si="553"/>
        <v>2013</v>
      </c>
      <c r="C8755" s="9">
        <f t="shared" si="554"/>
        <v>8</v>
      </c>
      <c r="D8755" s="9" t="str">
        <f t="shared" si="555"/>
        <v>Q3</v>
      </c>
      <c r="E8755" t="s">
        <v>45</v>
      </c>
      <c r="F8755">
        <v>201307</v>
      </c>
      <c r="G8755" s="3">
        <v>24</v>
      </c>
      <c r="H8755" s="3">
        <v>0</v>
      </c>
      <c r="I8755" s="3">
        <v>1</v>
      </c>
      <c r="J8755" s="3">
        <v>1</v>
      </c>
      <c r="K8755" s="3">
        <v>42</v>
      </c>
    </row>
    <row r="8756" spans="1:11" x14ac:dyDescent="0.25">
      <c r="A8756" s="9">
        <f t="shared" si="552"/>
        <v>7</v>
      </c>
      <c r="B8756" s="9">
        <f t="shared" si="553"/>
        <v>2013</v>
      </c>
      <c r="C8756" s="9">
        <f t="shared" si="554"/>
        <v>9</v>
      </c>
      <c r="D8756" s="9" t="str">
        <f t="shared" si="555"/>
        <v>Q3</v>
      </c>
      <c r="E8756" t="s">
        <v>45</v>
      </c>
      <c r="F8756">
        <v>201307</v>
      </c>
      <c r="G8756" s="3">
        <v>27</v>
      </c>
      <c r="H8756" s="3">
        <v>0</v>
      </c>
      <c r="I8756" s="3">
        <v>3</v>
      </c>
      <c r="J8756" s="3">
        <v>3</v>
      </c>
      <c r="K8756" s="3">
        <v>126</v>
      </c>
    </row>
    <row r="8757" spans="1:11" x14ac:dyDescent="0.25">
      <c r="A8757" s="9">
        <f t="shared" si="552"/>
        <v>7</v>
      </c>
      <c r="B8757" s="9">
        <f t="shared" si="553"/>
        <v>2013</v>
      </c>
      <c r="C8757" s="9">
        <f t="shared" si="554"/>
        <v>9</v>
      </c>
      <c r="D8757" s="9" t="str">
        <f t="shared" si="555"/>
        <v>Q3</v>
      </c>
      <c r="E8757" t="s">
        <v>45</v>
      </c>
      <c r="F8757">
        <v>201307</v>
      </c>
      <c r="G8757" s="3">
        <v>28</v>
      </c>
      <c r="H8757" s="3">
        <v>0</v>
      </c>
      <c r="I8757" s="3">
        <v>1</v>
      </c>
      <c r="J8757" s="3">
        <v>1</v>
      </c>
      <c r="K8757" s="3">
        <v>29.2</v>
      </c>
    </row>
    <row r="8758" spans="1:11" x14ac:dyDescent="0.25">
      <c r="A8758" s="9">
        <f t="shared" si="552"/>
        <v>7</v>
      </c>
      <c r="B8758" s="9">
        <f t="shared" si="553"/>
        <v>2013</v>
      </c>
      <c r="C8758" s="9">
        <f t="shared" si="554"/>
        <v>10</v>
      </c>
      <c r="D8758" s="9" t="str">
        <f t="shared" si="555"/>
        <v>Q3</v>
      </c>
      <c r="E8758" t="s">
        <v>45</v>
      </c>
      <c r="F8758">
        <v>201307</v>
      </c>
      <c r="G8758" s="3">
        <v>30</v>
      </c>
      <c r="H8758" s="3">
        <v>0</v>
      </c>
      <c r="I8758" s="3">
        <v>3</v>
      </c>
      <c r="J8758" s="3">
        <v>3</v>
      </c>
      <c r="K8758" s="3">
        <v>126</v>
      </c>
    </row>
    <row r="8759" spans="1:11" x14ac:dyDescent="0.25">
      <c r="A8759" s="9">
        <f t="shared" si="552"/>
        <v>7</v>
      </c>
      <c r="B8759" s="9">
        <f t="shared" si="553"/>
        <v>2013</v>
      </c>
      <c r="C8759" s="9">
        <f t="shared" si="554"/>
        <v>10</v>
      </c>
      <c r="D8759" s="9" t="str">
        <f t="shared" si="555"/>
        <v>Q3</v>
      </c>
      <c r="E8759" t="s">
        <v>45</v>
      </c>
      <c r="F8759">
        <v>201307</v>
      </c>
      <c r="G8759" s="3">
        <v>32</v>
      </c>
      <c r="H8759" s="3">
        <v>0</v>
      </c>
      <c r="I8759" s="3">
        <v>1</v>
      </c>
      <c r="J8759" s="3">
        <v>1</v>
      </c>
      <c r="K8759" s="3">
        <v>42</v>
      </c>
    </row>
    <row r="8760" spans="1:11" x14ac:dyDescent="0.25">
      <c r="A8760" s="9">
        <f t="shared" si="552"/>
        <v>7</v>
      </c>
      <c r="B8760" s="9">
        <f t="shared" si="553"/>
        <v>2013</v>
      </c>
      <c r="C8760" s="9">
        <f t="shared" si="554"/>
        <v>11</v>
      </c>
      <c r="D8760" s="9" t="str">
        <f t="shared" si="555"/>
        <v>Q3</v>
      </c>
      <c r="E8760" t="s">
        <v>45</v>
      </c>
      <c r="F8760">
        <v>201307</v>
      </c>
      <c r="G8760" s="3">
        <v>33</v>
      </c>
      <c r="H8760" s="3">
        <v>0</v>
      </c>
      <c r="I8760" s="3">
        <v>3</v>
      </c>
      <c r="J8760" s="3">
        <v>3</v>
      </c>
      <c r="K8760" s="3">
        <v>126</v>
      </c>
    </row>
    <row r="8761" spans="1:11" x14ac:dyDescent="0.25">
      <c r="A8761" s="9">
        <f t="shared" si="552"/>
        <v>7</v>
      </c>
      <c r="B8761" s="9">
        <f t="shared" si="553"/>
        <v>2013</v>
      </c>
      <c r="C8761" s="9">
        <f t="shared" si="554"/>
        <v>12</v>
      </c>
      <c r="D8761" s="9" t="str">
        <f t="shared" si="555"/>
        <v>Q3</v>
      </c>
      <c r="E8761" t="s">
        <v>45</v>
      </c>
      <c r="F8761">
        <v>201307</v>
      </c>
      <c r="G8761" s="3">
        <v>36</v>
      </c>
      <c r="H8761" s="3">
        <v>0</v>
      </c>
      <c r="I8761" s="3">
        <v>3</v>
      </c>
      <c r="J8761" s="3">
        <v>3</v>
      </c>
      <c r="K8761" s="3">
        <v>126</v>
      </c>
    </row>
    <row r="8762" spans="1:11" x14ac:dyDescent="0.25">
      <c r="A8762" s="9">
        <f t="shared" si="552"/>
        <v>7</v>
      </c>
      <c r="B8762" s="9">
        <f t="shared" si="553"/>
        <v>2013</v>
      </c>
      <c r="C8762" s="9">
        <f t="shared" si="554"/>
        <v>13</v>
      </c>
      <c r="D8762" s="9" t="str">
        <f t="shared" si="555"/>
        <v>Q3</v>
      </c>
      <c r="E8762" t="s">
        <v>45</v>
      </c>
      <c r="F8762">
        <v>201307</v>
      </c>
      <c r="G8762" s="3">
        <v>39</v>
      </c>
      <c r="H8762" s="3">
        <v>0</v>
      </c>
      <c r="I8762" s="3">
        <v>3</v>
      </c>
      <c r="J8762" s="3">
        <v>3</v>
      </c>
      <c r="K8762" s="3">
        <v>126</v>
      </c>
    </row>
    <row r="8763" spans="1:11" x14ac:dyDescent="0.25">
      <c r="A8763" s="9">
        <f t="shared" si="552"/>
        <v>7</v>
      </c>
      <c r="B8763" s="9">
        <f t="shared" si="553"/>
        <v>2013</v>
      </c>
      <c r="C8763" s="9">
        <f t="shared" si="554"/>
        <v>14</v>
      </c>
      <c r="D8763" s="9" t="str">
        <f t="shared" si="555"/>
        <v>Q3</v>
      </c>
      <c r="E8763" t="s">
        <v>45</v>
      </c>
      <c r="F8763">
        <v>201307</v>
      </c>
      <c r="G8763" s="3">
        <v>42</v>
      </c>
      <c r="H8763" s="3">
        <v>0</v>
      </c>
      <c r="I8763" s="3">
        <v>3</v>
      </c>
      <c r="J8763" s="3">
        <v>3</v>
      </c>
      <c r="K8763" s="3">
        <v>126</v>
      </c>
    </row>
    <row r="8764" spans="1:11" x14ac:dyDescent="0.25">
      <c r="A8764" s="9">
        <f t="shared" si="552"/>
        <v>7</v>
      </c>
      <c r="B8764" s="9">
        <f t="shared" si="553"/>
        <v>2013</v>
      </c>
      <c r="C8764" s="9">
        <f t="shared" si="554"/>
        <v>15</v>
      </c>
      <c r="D8764" s="9" t="str">
        <f t="shared" si="555"/>
        <v>Q3</v>
      </c>
      <c r="E8764" t="s">
        <v>45</v>
      </c>
      <c r="F8764">
        <v>201307</v>
      </c>
      <c r="G8764" s="3">
        <v>45</v>
      </c>
      <c r="H8764" s="3">
        <v>0</v>
      </c>
      <c r="I8764" s="3">
        <v>3</v>
      </c>
      <c r="J8764" s="3">
        <v>3</v>
      </c>
      <c r="K8764" s="3">
        <v>126</v>
      </c>
    </row>
    <row r="8765" spans="1:11" x14ac:dyDescent="0.25">
      <c r="A8765" s="9">
        <f t="shared" si="552"/>
        <v>7</v>
      </c>
      <c r="B8765" s="9">
        <f t="shared" si="553"/>
        <v>2013</v>
      </c>
      <c r="C8765" s="9">
        <f t="shared" si="554"/>
        <v>16</v>
      </c>
      <c r="D8765" s="9" t="str">
        <f t="shared" si="555"/>
        <v>Q3</v>
      </c>
      <c r="E8765" t="s">
        <v>45</v>
      </c>
      <c r="F8765">
        <v>201307</v>
      </c>
      <c r="G8765" s="3">
        <v>48</v>
      </c>
      <c r="H8765" s="3">
        <v>0</v>
      </c>
      <c r="I8765" s="3">
        <v>3</v>
      </c>
      <c r="J8765" s="3">
        <v>3</v>
      </c>
      <c r="K8765" s="3">
        <v>126</v>
      </c>
    </row>
    <row r="8766" spans="1:11" x14ac:dyDescent="0.25">
      <c r="A8766" s="9">
        <f t="shared" si="552"/>
        <v>7</v>
      </c>
      <c r="B8766" s="9">
        <f t="shared" si="553"/>
        <v>2013</v>
      </c>
      <c r="C8766" s="9">
        <f t="shared" si="554"/>
        <v>17</v>
      </c>
      <c r="D8766" s="9" t="str">
        <f t="shared" si="555"/>
        <v>Q3</v>
      </c>
      <c r="E8766" t="s">
        <v>45</v>
      </c>
      <c r="F8766">
        <v>201307</v>
      </c>
      <c r="G8766" s="3">
        <v>51</v>
      </c>
      <c r="H8766" s="3">
        <v>0</v>
      </c>
      <c r="I8766" s="3">
        <v>2</v>
      </c>
      <c r="J8766" s="3">
        <v>2</v>
      </c>
      <c r="K8766" s="3">
        <v>84</v>
      </c>
    </row>
    <row r="8767" spans="1:11" x14ac:dyDescent="0.25">
      <c r="A8767" s="9">
        <f t="shared" si="552"/>
        <v>7</v>
      </c>
      <c r="B8767" s="9">
        <f t="shared" si="553"/>
        <v>2013</v>
      </c>
      <c r="C8767" s="9">
        <f t="shared" si="554"/>
        <v>18</v>
      </c>
      <c r="D8767" s="9" t="str">
        <f t="shared" si="555"/>
        <v>Q3</v>
      </c>
      <c r="E8767" t="s">
        <v>45</v>
      </c>
      <c r="F8767">
        <v>201307</v>
      </c>
      <c r="G8767" s="3">
        <v>54</v>
      </c>
      <c r="H8767" s="3">
        <v>0</v>
      </c>
      <c r="I8767" s="3">
        <v>2</v>
      </c>
      <c r="J8767" s="3">
        <v>2</v>
      </c>
      <c r="K8767" s="3">
        <v>84</v>
      </c>
    </row>
    <row r="8768" spans="1:11" x14ac:dyDescent="0.25">
      <c r="A8768" s="9">
        <f t="shared" si="552"/>
        <v>7</v>
      </c>
      <c r="B8768" s="9">
        <f t="shared" si="553"/>
        <v>2013</v>
      </c>
      <c r="C8768" s="9">
        <f t="shared" si="554"/>
        <v>19</v>
      </c>
      <c r="D8768" s="9" t="str">
        <f t="shared" si="555"/>
        <v>Q3</v>
      </c>
      <c r="E8768" t="s">
        <v>45</v>
      </c>
      <c r="F8768">
        <v>201307</v>
      </c>
      <c r="G8768" s="3">
        <v>57</v>
      </c>
      <c r="H8768" s="3">
        <v>0</v>
      </c>
      <c r="I8768" s="3">
        <v>2</v>
      </c>
      <c r="J8768" s="3">
        <v>3</v>
      </c>
      <c r="K8768" s="3">
        <v>108.25</v>
      </c>
    </row>
    <row r="8769" spans="1:11" x14ac:dyDescent="0.25">
      <c r="A8769" s="9">
        <f t="shared" si="552"/>
        <v>7</v>
      </c>
      <c r="B8769" s="9">
        <f t="shared" si="553"/>
        <v>2013</v>
      </c>
      <c r="C8769" s="9">
        <f t="shared" si="554"/>
        <v>19</v>
      </c>
      <c r="D8769" s="9" t="str">
        <f t="shared" si="555"/>
        <v>Q3</v>
      </c>
      <c r="E8769" t="s">
        <v>45</v>
      </c>
      <c r="F8769">
        <v>201307</v>
      </c>
      <c r="G8769" s="3">
        <v>58</v>
      </c>
      <c r="H8769" s="3">
        <v>0</v>
      </c>
      <c r="I8769" s="3">
        <v>1</v>
      </c>
      <c r="J8769" s="3">
        <v>1</v>
      </c>
      <c r="K8769" s="3">
        <v>19</v>
      </c>
    </row>
    <row r="8770" spans="1:11" x14ac:dyDescent="0.25">
      <c r="A8770" s="9">
        <f t="shared" si="552"/>
        <v>7</v>
      </c>
      <c r="B8770" s="9">
        <f t="shared" si="553"/>
        <v>2013</v>
      </c>
      <c r="C8770" s="9">
        <f t="shared" si="554"/>
        <v>19</v>
      </c>
      <c r="D8770" s="9" t="str">
        <f t="shared" si="555"/>
        <v>Q3</v>
      </c>
      <c r="E8770" t="s">
        <v>45</v>
      </c>
      <c r="F8770">
        <v>201307</v>
      </c>
      <c r="G8770" s="3">
        <v>59</v>
      </c>
      <c r="H8770" s="3">
        <v>0</v>
      </c>
      <c r="I8770" s="3">
        <v>1</v>
      </c>
      <c r="J8770" s="3">
        <v>1</v>
      </c>
      <c r="K8770" s="3">
        <v>19</v>
      </c>
    </row>
    <row r="8771" spans="1:11" x14ac:dyDescent="0.25">
      <c r="A8771" s="9">
        <f t="shared" si="552"/>
        <v>7</v>
      </c>
      <c r="B8771" s="9">
        <f t="shared" si="553"/>
        <v>2013</v>
      </c>
      <c r="C8771" s="9">
        <f t="shared" si="554"/>
        <v>20</v>
      </c>
      <c r="D8771" s="9" t="str">
        <f t="shared" si="555"/>
        <v>Q3</v>
      </c>
      <c r="E8771" t="s">
        <v>45</v>
      </c>
      <c r="F8771">
        <v>201307</v>
      </c>
      <c r="G8771" s="3">
        <v>60</v>
      </c>
      <c r="H8771" s="3">
        <v>0</v>
      </c>
      <c r="I8771" s="3">
        <v>2</v>
      </c>
      <c r="J8771" s="3">
        <v>3</v>
      </c>
      <c r="K8771" s="3">
        <v>103</v>
      </c>
    </row>
    <row r="8772" spans="1:11" x14ac:dyDescent="0.25">
      <c r="A8772" s="9">
        <f t="shared" si="552"/>
        <v>7</v>
      </c>
      <c r="B8772" s="9">
        <f t="shared" si="553"/>
        <v>2013</v>
      </c>
      <c r="C8772" s="9">
        <f t="shared" si="554"/>
        <v>20</v>
      </c>
      <c r="D8772" s="9" t="str">
        <f t="shared" si="555"/>
        <v>Q3</v>
      </c>
      <c r="E8772" t="s">
        <v>45</v>
      </c>
      <c r="F8772">
        <v>201307</v>
      </c>
      <c r="G8772" s="3">
        <v>61</v>
      </c>
      <c r="H8772" s="3">
        <v>0</v>
      </c>
      <c r="I8772" s="3">
        <v>2</v>
      </c>
      <c r="J8772" s="3">
        <v>2</v>
      </c>
      <c r="K8772" s="3">
        <v>43</v>
      </c>
    </row>
    <row r="8773" spans="1:11" x14ac:dyDescent="0.25">
      <c r="A8773" s="9">
        <f t="shared" si="552"/>
        <v>7</v>
      </c>
      <c r="B8773" s="9">
        <f t="shared" si="553"/>
        <v>2013</v>
      </c>
      <c r="C8773" s="9">
        <f t="shared" si="554"/>
        <v>20</v>
      </c>
      <c r="D8773" s="9" t="str">
        <f t="shared" si="555"/>
        <v>Q3</v>
      </c>
      <c r="E8773" t="s">
        <v>45</v>
      </c>
      <c r="F8773">
        <v>201307</v>
      </c>
      <c r="G8773" s="3">
        <v>62</v>
      </c>
      <c r="H8773" s="3">
        <v>0</v>
      </c>
      <c r="I8773" s="3">
        <v>1</v>
      </c>
      <c r="J8773" s="3">
        <v>1</v>
      </c>
      <c r="K8773" s="3">
        <v>19</v>
      </c>
    </row>
    <row r="8774" spans="1:11" x14ac:dyDescent="0.25">
      <c r="A8774" s="9">
        <f t="shared" si="552"/>
        <v>7</v>
      </c>
      <c r="B8774" s="9">
        <f t="shared" si="553"/>
        <v>2013</v>
      </c>
      <c r="C8774" s="9">
        <f t="shared" si="554"/>
        <v>21</v>
      </c>
      <c r="D8774" s="9" t="str">
        <f t="shared" si="555"/>
        <v>Q3</v>
      </c>
      <c r="E8774" t="s">
        <v>45</v>
      </c>
      <c r="F8774">
        <v>201307</v>
      </c>
      <c r="G8774" s="3">
        <v>63</v>
      </c>
      <c r="H8774" s="3">
        <v>0</v>
      </c>
      <c r="I8774" s="3">
        <v>2</v>
      </c>
      <c r="J8774" s="3">
        <v>3</v>
      </c>
      <c r="K8774" s="3">
        <v>103</v>
      </c>
    </row>
    <row r="8775" spans="1:11" x14ac:dyDescent="0.25">
      <c r="A8775" s="9">
        <f t="shared" si="552"/>
        <v>7</v>
      </c>
      <c r="B8775" s="9">
        <f t="shared" si="553"/>
        <v>2013</v>
      </c>
      <c r="C8775" s="9">
        <f t="shared" si="554"/>
        <v>21</v>
      </c>
      <c r="D8775" s="9" t="str">
        <f t="shared" si="555"/>
        <v>Q3</v>
      </c>
      <c r="E8775" t="s">
        <v>45</v>
      </c>
      <c r="F8775">
        <v>201307</v>
      </c>
      <c r="G8775" s="3">
        <v>64</v>
      </c>
      <c r="H8775" s="3">
        <v>0</v>
      </c>
      <c r="I8775" s="3">
        <v>1</v>
      </c>
      <c r="J8775" s="3">
        <v>1</v>
      </c>
      <c r="K8775" s="3">
        <v>22</v>
      </c>
    </row>
    <row r="8776" spans="1:11" x14ac:dyDescent="0.25">
      <c r="A8776" s="9">
        <f t="shared" si="552"/>
        <v>7</v>
      </c>
      <c r="B8776" s="9">
        <f t="shared" si="553"/>
        <v>2013</v>
      </c>
      <c r="C8776" s="9">
        <f t="shared" si="554"/>
        <v>21</v>
      </c>
      <c r="D8776" s="9" t="str">
        <f t="shared" si="555"/>
        <v>Q3</v>
      </c>
      <c r="E8776" t="s">
        <v>45</v>
      </c>
      <c r="F8776">
        <v>201307</v>
      </c>
      <c r="G8776" s="3">
        <v>65</v>
      </c>
      <c r="H8776" s="3">
        <v>0</v>
      </c>
      <c r="I8776" s="3">
        <v>1</v>
      </c>
      <c r="J8776" s="3">
        <v>1</v>
      </c>
      <c r="K8776" s="3">
        <v>19</v>
      </c>
    </row>
    <row r="8777" spans="1:11" x14ac:dyDescent="0.25">
      <c r="A8777" s="9">
        <f t="shared" si="552"/>
        <v>7</v>
      </c>
      <c r="B8777" s="9">
        <f t="shared" si="553"/>
        <v>2013</v>
      </c>
      <c r="C8777" s="9">
        <f t="shared" si="554"/>
        <v>22</v>
      </c>
      <c r="D8777" s="9" t="str">
        <f t="shared" si="555"/>
        <v>Q3</v>
      </c>
      <c r="E8777" t="s">
        <v>45</v>
      </c>
      <c r="F8777">
        <v>201307</v>
      </c>
      <c r="G8777" s="3">
        <v>66</v>
      </c>
      <c r="H8777" s="3">
        <v>0</v>
      </c>
      <c r="I8777" s="3">
        <v>2</v>
      </c>
      <c r="J8777" s="3">
        <v>3</v>
      </c>
      <c r="K8777" s="3">
        <v>103</v>
      </c>
    </row>
    <row r="8778" spans="1:11" x14ac:dyDescent="0.25">
      <c r="A8778" s="9">
        <f t="shared" si="552"/>
        <v>7</v>
      </c>
      <c r="B8778" s="9">
        <f t="shared" si="553"/>
        <v>2013</v>
      </c>
      <c r="C8778" s="9">
        <f t="shared" si="554"/>
        <v>22</v>
      </c>
      <c r="D8778" s="9" t="str">
        <f t="shared" si="555"/>
        <v>Q3</v>
      </c>
      <c r="E8778" t="s">
        <v>45</v>
      </c>
      <c r="F8778">
        <v>201307</v>
      </c>
      <c r="G8778" s="3">
        <v>67</v>
      </c>
      <c r="H8778" s="3">
        <v>0</v>
      </c>
      <c r="I8778" s="3">
        <v>1</v>
      </c>
      <c r="J8778" s="3">
        <v>1</v>
      </c>
      <c r="K8778" s="3">
        <v>19</v>
      </c>
    </row>
    <row r="8779" spans="1:11" x14ac:dyDescent="0.25">
      <c r="A8779" s="9">
        <f t="shared" si="552"/>
        <v>8</v>
      </c>
      <c r="B8779" s="9">
        <f t="shared" si="553"/>
        <v>2013</v>
      </c>
      <c r="C8779" s="9">
        <f t="shared" si="554"/>
        <v>0</v>
      </c>
      <c r="D8779" s="9" t="str">
        <f t="shared" si="555"/>
        <v>Q3</v>
      </c>
      <c r="E8779" t="s">
        <v>45</v>
      </c>
      <c r="F8779">
        <v>201308</v>
      </c>
      <c r="G8779" s="3">
        <v>0</v>
      </c>
      <c r="H8779" s="3">
        <v>4</v>
      </c>
      <c r="I8779" s="3">
        <v>4</v>
      </c>
      <c r="J8779" s="3">
        <v>4</v>
      </c>
      <c r="K8779" s="3">
        <v>168</v>
      </c>
    </row>
    <row r="8780" spans="1:11" x14ac:dyDescent="0.25">
      <c r="A8780" s="9">
        <f t="shared" si="552"/>
        <v>8</v>
      </c>
      <c r="B8780" s="9">
        <f t="shared" si="553"/>
        <v>2013</v>
      </c>
      <c r="C8780" s="9">
        <f t="shared" si="554"/>
        <v>8</v>
      </c>
      <c r="D8780" s="9" t="str">
        <f t="shared" si="555"/>
        <v>Q3</v>
      </c>
      <c r="E8780" t="s">
        <v>45</v>
      </c>
      <c r="F8780">
        <v>201308</v>
      </c>
      <c r="G8780" s="3">
        <v>24</v>
      </c>
      <c r="H8780" s="3">
        <v>0</v>
      </c>
      <c r="I8780" s="3">
        <v>3</v>
      </c>
      <c r="J8780" s="3">
        <v>4</v>
      </c>
      <c r="K8780" s="3">
        <v>168</v>
      </c>
    </row>
    <row r="8781" spans="1:11" x14ac:dyDescent="0.25">
      <c r="A8781" s="9">
        <f t="shared" si="552"/>
        <v>8</v>
      </c>
      <c r="B8781" s="9">
        <f t="shared" si="553"/>
        <v>2013</v>
      </c>
      <c r="C8781" s="9">
        <f t="shared" si="554"/>
        <v>8</v>
      </c>
      <c r="D8781" s="9" t="str">
        <f t="shared" si="555"/>
        <v>Q3</v>
      </c>
      <c r="E8781" t="s">
        <v>45</v>
      </c>
      <c r="F8781">
        <v>201308</v>
      </c>
      <c r="G8781" s="3">
        <v>25</v>
      </c>
      <c r="H8781" s="3">
        <v>0</v>
      </c>
      <c r="I8781" s="3">
        <v>1</v>
      </c>
      <c r="J8781" s="3">
        <v>1</v>
      </c>
      <c r="K8781" s="3">
        <v>42</v>
      </c>
    </row>
    <row r="8782" spans="1:11" x14ac:dyDescent="0.25">
      <c r="A8782" s="9">
        <f t="shared" ref="A8782:A8845" si="556">F8782-(B8782*100)</f>
        <v>8</v>
      </c>
      <c r="B8782" s="9">
        <f t="shared" ref="B8782:B8845" si="557">INT(F8782/100)</f>
        <v>2013</v>
      </c>
      <c r="C8782" s="9">
        <f t="shared" ref="C8782:C8845" si="558">INT(G8782/3)</f>
        <v>9</v>
      </c>
      <c r="D8782" s="9" t="str">
        <f t="shared" ref="D8782:D8845" si="559">VLOOKUP(A8782,$R$2:$S$13,2,0)</f>
        <v>Q3</v>
      </c>
      <c r="E8782" t="s">
        <v>45</v>
      </c>
      <c r="F8782">
        <v>201308</v>
      </c>
      <c r="G8782" s="3">
        <v>27</v>
      </c>
      <c r="H8782" s="3">
        <v>0</v>
      </c>
      <c r="I8782" s="3">
        <v>1</v>
      </c>
      <c r="J8782" s="3">
        <v>1</v>
      </c>
      <c r="K8782" s="3">
        <v>42</v>
      </c>
    </row>
    <row r="8783" spans="1:11" x14ac:dyDescent="0.25">
      <c r="A8783" s="9">
        <f t="shared" si="556"/>
        <v>8</v>
      </c>
      <c r="B8783" s="9">
        <f t="shared" si="557"/>
        <v>2013</v>
      </c>
      <c r="C8783" s="9">
        <f t="shared" si="558"/>
        <v>9</v>
      </c>
      <c r="D8783" s="9" t="str">
        <f t="shared" si="559"/>
        <v>Q3</v>
      </c>
      <c r="E8783" t="s">
        <v>45</v>
      </c>
      <c r="F8783">
        <v>201308</v>
      </c>
      <c r="G8783" s="3">
        <v>28</v>
      </c>
      <c r="H8783" s="3">
        <v>0</v>
      </c>
      <c r="I8783" s="3">
        <v>1</v>
      </c>
      <c r="J8783" s="3">
        <v>1</v>
      </c>
      <c r="K8783" s="3">
        <v>42</v>
      </c>
    </row>
    <row r="8784" spans="1:11" x14ac:dyDescent="0.25">
      <c r="A8784" s="9">
        <f t="shared" si="556"/>
        <v>8</v>
      </c>
      <c r="B8784" s="9">
        <f t="shared" si="557"/>
        <v>2013</v>
      </c>
      <c r="C8784" s="9">
        <f t="shared" si="558"/>
        <v>10</v>
      </c>
      <c r="D8784" s="9" t="str">
        <f t="shared" si="559"/>
        <v>Q3</v>
      </c>
      <c r="E8784" t="s">
        <v>45</v>
      </c>
      <c r="F8784">
        <v>201308</v>
      </c>
      <c r="G8784" s="3">
        <v>30</v>
      </c>
      <c r="H8784" s="3">
        <v>0</v>
      </c>
      <c r="I8784" s="3">
        <v>1</v>
      </c>
      <c r="J8784" s="3">
        <v>1</v>
      </c>
      <c r="K8784" s="3">
        <v>42</v>
      </c>
    </row>
    <row r="8785" spans="1:11" x14ac:dyDescent="0.25">
      <c r="A8785" s="9">
        <f t="shared" si="556"/>
        <v>8</v>
      </c>
      <c r="B8785" s="9">
        <f t="shared" si="557"/>
        <v>2013</v>
      </c>
      <c r="C8785" s="9">
        <f t="shared" si="558"/>
        <v>10</v>
      </c>
      <c r="D8785" s="9" t="str">
        <f t="shared" si="559"/>
        <v>Q3</v>
      </c>
      <c r="E8785" t="s">
        <v>45</v>
      </c>
      <c r="F8785">
        <v>201308</v>
      </c>
      <c r="G8785" s="3">
        <v>31</v>
      </c>
      <c r="H8785" s="3">
        <v>0</v>
      </c>
      <c r="I8785" s="3">
        <v>2</v>
      </c>
      <c r="J8785" s="3">
        <v>3</v>
      </c>
      <c r="K8785" s="3">
        <v>99</v>
      </c>
    </row>
    <row r="8786" spans="1:11" x14ac:dyDescent="0.25">
      <c r="A8786" s="9">
        <f t="shared" si="556"/>
        <v>8</v>
      </c>
      <c r="B8786" s="9">
        <f t="shared" si="557"/>
        <v>2013</v>
      </c>
      <c r="C8786" s="9">
        <f t="shared" si="558"/>
        <v>11</v>
      </c>
      <c r="D8786" s="9" t="str">
        <f t="shared" si="559"/>
        <v>Q3</v>
      </c>
      <c r="E8786" t="s">
        <v>45</v>
      </c>
      <c r="F8786">
        <v>201308</v>
      </c>
      <c r="G8786" s="3">
        <v>33</v>
      </c>
      <c r="H8786" s="3">
        <v>0</v>
      </c>
      <c r="I8786" s="3">
        <v>1</v>
      </c>
      <c r="J8786" s="3">
        <v>1</v>
      </c>
      <c r="K8786" s="3">
        <v>42</v>
      </c>
    </row>
    <row r="8787" spans="1:11" x14ac:dyDescent="0.25">
      <c r="A8787" s="9">
        <f t="shared" si="556"/>
        <v>8</v>
      </c>
      <c r="B8787" s="9">
        <f t="shared" si="557"/>
        <v>2013</v>
      </c>
      <c r="C8787" s="9">
        <f t="shared" si="558"/>
        <v>11</v>
      </c>
      <c r="D8787" s="9" t="str">
        <f t="shared" si="559"/>
        <v>Q3</v>
      </c>
      <c r="E8787" t="s">
        <v>45</v>
      </c>
      <c r="F8787">
        <v>201308</v>
      </c>
      <c r="G8787" s="3">
        <v>34</v>
      </c>
      <c r="H8787" s="3">
        <v>0</v>
      </c>
      <c r="I8787" s="3">
        <v>1</v>
      </c>
      <c r="J8787" s="3">
        <v>1</v>
      </c>
      <c r="K8787" s="3">
        <v>42</v>
      </c>
    </row>
    <row r="8788" spans="1:11" x14ac:dyDescent="0.25">
      <c r="A8788" s="9">
        <f t="shared" si="556"/>
        <v>8</v>
      </c>
      <c r="B8788" s="9">
        <f t="shared" si="557"/>
        <v>2013</v>
      </c>
      <c r="C8788" s="9">
        <f t="shared" si="558"/>
        <v>12</v>
      </c>
      <c r="D8788" s="9" t="str">
        <f t="shared" si="559"/>
        <v>Q3</v>
      </c>
      <c r="E8788" t="s">
        <v>45</v>
      </c>
      <c r="F8788">
        <v>201308</v>
      </c>
      <c r="G8788" s="3">
        <v>36</v>
      </c>
      <c r="H8788" s="3">
        <v>0</v>
      </c>
      <c r="I8788" s="3">
        <v>1</v>
      </c>
      <c r="J8788" s="3">
        <v>1</v>
      </c>
      <c r="K8788" s="3">
        <v>42</v>
      </c>
    </row>
    <row r="8789" spans="1:11" x14ac:dyDescent="0.25">
      <c r="A8789" s="9">
        <f t="shared" si="556"/>
        <v>8</v>
      </c>
      <c r="B8789" s="9">
        <f t="shared" si="557"/>
        <v>2013</v>
      </c>
      <c r="C8789" s="9">
        <f t="shared" si="558"/>
        <v>12</v>
      </c>
      <c r="D8789" s="9" t="str">
        <f t="shared" si="559"/>
        <v>Q3</v>
      </c>
      <c r="E8789" t="s">
        <v>45</v>
      </c>
      <c r="F8789">
        <v>201308</v>
      </c>
      <c r="G8789" s="3">
        <v>37</v>
      </c>
      <c r="H8789" s="3">
        <v>0</v>
      </c>
      <c r="I8789" s="3">
        <v>2</v>
      </c>
      <c r="J8789" s="3">
        <v>3</v>
      </c>
      <c r="K8789" s="3">
        <v>84</v>
      </c>
    </row>
    <row r="8790" spans="1:11" x14ac:dyDescent="0.25">
      <c r="A8790" s="9">
        <f t="shared" si="556"/>
        <v>8</v>
      </c>
      <c r="B8790" s="9">
        <f t="shared" si="557"/>
        <v>2013</v>
      </c>
      <c r="C8790" s="9">
        <f t="shared" si="558"/>
        <v>13</v>
      </c>
      <c r="D8790" s="9" t="str">
        <f t="shared" si="559"/>
        <v>Q3</v>
      </c>
      <c r="E8790" t="s">
        <v>45</v>
      </c>
      <c r="F8790">
        <v>201308</v>
      </c>
      <c r="G8790" s="3">
        <v>39</v>
      </c>
      <c r="H8790" s="3">
        <v>0</v>
      </c>
      <c r="I8790" s="3">
        <v>1</v>
      </c>
      <c r="J8790" s="3">
        <v>1</v>
      </c>
      <c r="K8790" s="3">
        <v>42</v>
      </c>
    </row>
    <row r="8791" spans="1:11" x14ac:dyDescent="0.25">
      <c r="A8791" s="9">
        <f t="shared" si="556"/>
        <v>8</v>
      </c>
      <c r="B8791" s="9">
        <f t="shared" si="557"/>
        <v>2013</v>
      </c>
      <c r="C8791" s="9">
        <f t="shared" si="558"/>
        <v>13</v>
      </c>
      <c r="D8791" s="9" t="str">
        <f t="shared" si="559"/>
        <v>Q3</v>
      </c>
      <c r="E8791" t="s">
        <v>45</v>
      </c>
      <c r="F8791">
        <v>201308</v>
      </c>
      <c r="G8791" s="3">
        <v>40</v>
      </c>
      <c r="H8791" s="3">
        <v>0</v>
      </c>
      <c r="I8791" s="3">
        <v>1</v>
      </c>
      <c r="J8791" s="3">
        <v>1</v>
      </c>
      <c r="K8791" s="3">
        <v>42</v>
      </c>
    </row>
    <row r="8792" spans="1:11" x14ac:dyDescent="0.25">
      <c r="A8792" s="9">
        <f t="shared" si="556"/>
        <v>8</v>
      </c>
      <c r="B8792" s="9">
        <f t="shared" si="557"/>
        <v>2013</v>
      </c>
      <c r="C8792" s="9">
        <f t="shared" si="558"/>
        <v>14</v>
      </c>
      <c r="D8792" s="9" t="str">
        <f t="shared" si="559"/>
        <v>Q3</v>
      </c>
      <c r="E8792" t="s">
        <v>45</v>
      </c>
      <c r="F8792">
        <v>201308</v>
      </c>
      <c r="G8792" s="3">
        <v>42</v>
      </c>
      <c r="H8792" s="3">
        <v>0</v>
      </c>
      <c r="I8792" s="3">
        <v>2</v>
      </c>
      <c r="J8792" s="3">
        <v>2</v>
      </c>
      <c r="K8792" s="3">
        <v>84</v>
      </c>
    </row>
    <row r="8793" spans="1:11" x14ac:dyDescent="0.25">
      <c r="A8793" s="9">
        <f t="shared" si="556"/>
        <v>8</v>
      </c>
      <c r="B8793" s="9">
        <f t="shared" si="557"/>
        <v>2013</v>
      </c>
      <c r="C8793" s="9">
        <f t="shared" si="558"/>
        <v>14</v>
      </c>
      <c r="D8793" s="9" t="str">
        <f t="shared" si="559"/>
        <v>Q3</v>
      </c>
      <c r="E8793" t="s">
        <v>45</v>
      </c>
      <c r="F8793">
        <v>201308</v>
      </c>
      <c r="G8793" s="3">
        <v>43</v>
      </c>
      <c r="H8793" s="3">
        <v>0</v>
      </c>
      <c r="I8793" s="3">
        <v>2</v>
      </c>
      <c r="J8793" s="3">
        <v>2</v>
      </c>
      <c r="K8793" s="3">
        <v>96</v>
      </c>
    </row>
    <row r="8794" spans="1:11" x14ac:dyDescent="0.25">
      <c r="A8794" s="9">
        <f t="shared" si="556"/>
        <v>8</v>
      </c>
      <c r="B8794" s="9">
        <f t="shared" si="557"/>
        <v>2013</v>
      </c>
      <c r="C8794" s="9">
        <f t="shared" si="558"/>
        <v>15</v>
      </c>
      <c r="D8794" s="9" t="str">
        <f t="shared" si="559"/>
        <v>Q3</v>
      </c>
      <c r="E8794" t="s">
        <v>45</v>
      </c>
      <c r="F8794">
        <v>201308</v>
      </c>
      <c r="G8794" s="3">
        <v>45</v>
      </c>
      <c r="H8794" s="3">
        <v>0</v>
      </c>
      <c r="I8794" s="3">
        <v>2</v>
      </c>
      <c r="J8794" s="3">
        <v>2</v>
      </c>
      <c r="K8794" s="3">
        <v>49</v>
      </c>
    </row>
    <row r="8795" spans="1:11" x14ac:dyDescent="0.25">
      <c r="A8795" s="9">
        <f t="shared" si="556"/>
        <v>8</v>
      </c>
      <c r="B8795" s="9">
        <f t="shared" si="557"/>
        <v>2013</v>
      </c>
      <c r="C8795" s="9">
        <f t="shared" si="558"/>
        <v>15</v>
      </c>
      <c r="D8795" s="9" t="str">
        <f t="shared" si="559"/>
        <v>Q3</v>
      </c>
      <c r="E8795" t="s">
        <v>45</v>
      </c>
      <c r="F8795">
        <v>201308</v>
      </c>
      <c r="G8795" s="3">
        <v>46</v>
      </c>
      <c r="H8795" s="3">
        <v>0</v>
      </c>
      <c r="I8795" s="3">
        <v>2</v>
      </c>
      <c r="J8795" s="3">
        <v>3</v>
      </c>
      <c r="K8795" s="3">
        <v>126</v>
      </c>
    </row>
    <row r="8796" spans="1:11" x14ac:dyDescent="0.25">
      <c r="A8796" s="9">
        <f t="shared" si="556"/>
        <v>8</v>
      </c>
      <c r="B8796" s="9">
        <f t="shared" si="557"/>
        <v>2013</v>
      </c>
      <c r="C8796" s="9">
        <f t="shared" si="558"/>
        <v>16</v>
      </c>
      <c r="D8796" s="9" t="str">
        <f t="shared" si="559"/>
        <v>Q3</v>
      </c>
      <c r="E8796" t="s">
        <v>45</v>
      </c>
      <c r="F8796">
        <v>201308</v>
      </c>
      <c r="G8796" s="3">
        <v>48</v>
      </c>
      <c r="H8796" s="3">
        <v>0</v>
      </c>
      <c r="I8796" s="3">
        <v>2</v>
      </c>
      <c r="J8796" s="3">
        <v>3</v>
      </c>
      <c r="K8796" s="3">
        <v>56</v>
      </c>
    </row>
    <row r="8797" spans="1:11" x14ac:dyDescent="0.25">
      <c r="A8797" s="9">
        <f t="shared" si="556"/>
        <v>8</v>
      </c>
      <c r="B8797" s="9">
        <f t="shared" si="557"/>
        <v>2013</v>
      </c>
      <c r="C8797" s="9">
        <f t="shared" si="558"/>
        <v>16</v>
      </c>
      <c r="D8797" s="9" t="str">
        <f t="shared" si="559"/>
        <v>Q3</v>
      </c>
      <c r="E8797" t="s">
        <v>45</v>
      </c>
      <c r="F8797">
        <v>201308</v>
      </c>
      <c r="G8797" s="3">
        <v>49</v>
      </c>
      <c r="H8797" s="3">
        <v>0</v>
      </c>
      <c r="I8797" s="3">
        <v>1</v>
      </c>
      <c r="J8797" s="3">
        <v>1</v>
      </c>
      <c r="K8797" s="3">
        <v>42</v>
      </c>
    </row>
    <row r="8798" spans="1:11" x14ac:dyDescent="0.25">
      <c r="A8798" s="9">
        <f t="shared" si="556"/>
        <v>8</v>
      </c>
      <c r="B8798" s="9">
        <f t="shared" si="557"/>
        <v>2013</v>
      </c>
      <c r="C8798" s="9">
        <f t="shared" si="558"/>
        <v>17</v>
      </c>
      <c r="D8798" s="9" t="str">
        <f t="shared" si="559"/>
        <v>Q3</v>
      </c>
      <c r="E8798" t="s">
        <v>45</v>
      </c>
      <c r="F8798">
        <v>201308</v>
      </c>
      <c r="G8798" s="3">
        <v>51</v>
      </c>
      <c r="H8798" s="3">
        <v>0</v>
      </c>
      <c r="I8798" s="3">
        <v>2</v>
      </c>
      <c r="J8798" s="3">
        <v>2</v>
      </c>
      <c r="K8798" s="3">
        <v>56</v>
      </c>
    </row>
    <row r="8799" spans="1:11" x14ac:dyDescent="0.25">
      <c r="A8799" s="9">
        <f t="shared" si="556"/>
        <v>8</v>
      </c>
      <c r="B8799" s="9">
        <f t="shared" si="557"/>
        <v>2013</v>
      </c>
      <c r="C8799" s="9">
        <f t="shared" si="558"/>
        <v>17</v>
      </c>
      <c r="D8799" s="9" t="str">
        <f t="shared" si="559"/>
        <v>Q3</v>
      </c>
      <c r="E8799" t="s">
        <v>45</v>
      </c>
      <c r="F8799">
        <v>201308</v>
      </c>
      <c r="G8799" s="3">
        <v>52</v>
      </c>
      <c r="H8799" s="3">
        <v>0</v>
      </c>
      <c r="I8799" s="3">
        <v>2</v>
      </c>
      <c r="J8799" s="3">
        <v>2</v>
      </c>
      <c r="K8799" s="3">
        <v>96</v>
      </c>
    </row>
    <row r="8800" spans="1:11" x14ac:dyDescent="0.25">
      <c r="A8800" s="9">
        <f t="shared" si="556"/>
        <v>8</v>
      </c>
      <c r="B8800" s="9">
        <f t="shared" si="557"/>
        <v>2013</v>
      </c>
      <c r="C8800" s="9">
        <f t="shared" si="558"/>
        <v>18</v>
      </c>
      <c r="D8800" s="9" t="str">
        <f t="shared" si="559"/>
        <v>Q3</v>
      </c>
      <c r="E8800" t="s">
        <v>45</v>
      </c>
      <c r="F8800">
        <v>201308</v>
      </c>
      <c r="G8800" s="3">
        <v>54</v>
      </c>
      <c r="H8800" s="3">
        <v>0</v>
      </c>
      <c r="I8800" s="3">
        <v>2</v>
      </c>
      <c r="J8800" s="3">
        <v>2</v>
      </c>
      <c r="K8800" s="3">
        <v>78</v>
      </c>
    </row>
    <row r="8801" spans="1:11" x14ac:dyDescent="0.25">
      <c r="A8801" s="9">
        <f t="shared" si="556"/>
        <v>8</v>
      </c>
      <c r="B8801" s="9">
        <f t="shared" si="557"/>
        <v>2013</v>
      </c>
      <c r="C8801" s="9">
        <f t="shared" si="558"/>
        <v>18</v>
      </c>
      <c r="D8801" s="9" t="str">
        <f t="shared" si="559"/>
        <v>Q3</v>
      </c>
      <c r="E8801" t="s">
        <v>45</v>
      </c>
      <c r="F8801">
        <v>201308</v>
      </c>
      <c r="G8801" s="3">
        <v>55</v>
      </c>
      <c r="H8801" s="3">
        <v>0</v>
      </c>
      <c r="I8801" s="3">
        <v>1</v>
      </c>
      <c r="J8801" s="3">
        <v>1</v>
      </c>
      <c r="K8801" s="3">
        <v>42</v>
      </c>
    </row>
    <row r="8802" spans="1:11" x14ac:dyDescent="0.25">
      <c r="A8802" s="9">
        <f t="shared" si="556"/>
        <v>8</v>
      </c>
      <c r="B8802" s="9">
        <f t="shared" si="557"/>
        <v>2013</v>
      </c>
      <c r="C8802" s="9">
        <f t="shared" si="558"/>
        <v>19</v>
      </c>
      <c r="D8802" s="9" t="str">
        <f t="shared" si="559"/>
        <v>Q3</v>
      </c>
      <c r="E8802" t="s">
        <v>45</v>
      </c>
      <c r="F8802">
        <v>201308</v>
      </c>
      <c r="G8802" s="3">
        <v>57</v>
      </c>
      <c r="H8802" s="3">
        <v>0</v>
      </c>
      <c r="I8802" s="3">
        <v>1</v>
      </c>
      <c r="J8802" s="3">
        <v>1</v>
      </c>
      <c r="K8802" s="3">
        <v>42</v>
      </c>
    </row>
    <row r="8803" spans="1:11" x14ac:dyDescent="0.25">
      <c r="A8803" s="9">
        <f t="shared" si="556"/>
        <v>8</v>
      </c>
      <c r="B8803" s="9">
        <f t="shared" si="557"/>
        <v>2013</v>
      </c>
      <c r="C8803" s="9">
        <f t="shared" si="558"/>
        <v>20</v>
      </c>
      <c r="D8803" s="9" t="str">
        <f t="shared" si="559"/>
        <v>Q3</v>
      </c>
      <c r="E8803" t="s">
        <v>45</v>
      </c>
      <c r="F8803">
        <v>201308</v>
      </c>
      <c r="G8803" s="3">
        <v>60</v>
      </c>
      <c r="H8803" s="3">
        <v>0</v>
      </c>
      <c r="I8803" s="3">
        <v>1</v>
      </c>
      <c r="J8803" s="3">
        <v>1</v>
      </c>
      <c r="K8803" s="3">
        <v>42</v>
      </c>
    </row>
    <row r="8804" spans="1:11" x14ac:dyDescent="0.25">
      <c r="A8804" s="9">
        <f t="shared" si="556"/>
        <v>8</v>
      </c>
      <c r="B8804" s="9">
        <f t="shared" si="557"/>
        <v>2013</v>
      </c>
      <c r="C8804" s="9">
        <f t="shared" si="558"/>
        <v>20</v>
      </c>
      <c r="D8804" s="9" t="str">
        <f t="shared" si="559"/>
        <v>Q3</v>
      </c>
      <c r="E8804" t="s">
        <v>45</v>
      </c>
      <c r="F8804">
        <v>201308</v>
      </c>
      <c r="G8804" s="3">
        <v>61</v>
      </c>
      <c r="H8804" s="3">
        <v>0</v>
      </c>
      <c r="I8804" s="3">
        <v>1</v>
      </c>
      <c r="J8804" s="3">
        <v>1</v>
      </c>
      <c r="K8804" s="3">
        <v>42</v>
      </c>
    </row>
    <row r="8805" spans="1:11" x14ac:dyDescent="0.25">
      <c r="A8805" s="9">
        <f t="shared" si="556"/>
        <v>8</v>
      </c>
      <c r="B8805" s="9">
        <f t="shared" si="557"/>
        <v>2013</v>
      </c>
      <c r="C8805" s="9">
        <f t="shared" si="558"/>
        <v>21</v>
      </c>
      <c r="D8805" s="9" t="str">
        <f t="shared" si="559"/>
        <v>Q3</v>
      </c>
      <c r="E8805" t="s">
        <v>45</v>
      </c>
      <c r="F8805">
        <v>201308</v>
      </c>
      <c r="G8805" s="3">
        <v>63</v>
      </c>
      <c r="H8805" s="3">
        <v>0</v>
      </c>
      <c r="I8805" s="3">
        <v>1</v>
      </c>
      <c r="J8805" s="3">
        <v>2</v>
      </c>
      <c r="K8805" s="3">
        <v>55</v>
      </c>
    </row>
    <row r="8806" spans="1:11" x14ac:dyDescent="0.25">
      <c r="A8806" s="9">
        <f t="shared" si="556"/>
        <v>8</v>
      </c>
      <c r="B8806" s="9">
        <f t="shared" si="557"/>
        <v>2013</v>
      </c>
      <c r="C8806" s="9">
        <f t="shared" si="558"/>
        <v>21</v>
      </c>
      <c r="D8806" s="9" t="str">
        <f t="shared" si="559"/>
        <v>Q3</v>
      </c>
      <c r="E8806" t="s">
        <v>45</v>
      </c>
      <c r="F8806">
        <v>201308</v>
      </c>
      <c r="G8806" s="3">
        <v>64</v>
      </c>
      <c r="H8806" s="3">
        <v>0</v>
      </c>
      <c r="I8806" s="3">
        <v>2</v>
      </c>
      <c r="J8806" s="3">
        <v>2</v>
      </c>
      <c r="K8806" s="3">
        <v>55</v>
      </c>
    </row>
    <row r="8807" spans="1:11" x14ac:dyDescent="0.25">
      <c r="A8807" s="9">
        <f t="shared" si="556"/>
        <v>8</v>
      </c>
      <c r="B8807" s="9">
        <f t="shared" si="557"/>
        <v>2013</v>
      </c>
      <c r="C8807" s="9">
        <f t="shared" si="558"/>
        <v>21</v>
      </c>
      <c r="D8807" s="9" t="str">
        <f t="shared" si="559"/>
        <v>Q3</v>
      </c>
      <c r="E8807" t="s">
        <v>45</v>
      </c>
      <c r="F8807">
        <v>201308</v>
      </c>
      <c r="G8807" s="3">
        <v>65</v>
      </c>
      <c r="H8807" s="3">
        <v>0</v>
      </c>
      <c r="I8807" s="3">
        <v>1</v>
      </c>
      <c r="J8807" s="3">
        <v>1</v>
      </c>
      <c r="K8807" s="3">
        <v>7</v>
      </c>
    </row>
    <row r="8808" spans="1:11" x14ac:dyDescent="0.25">
      <c r="A8808" s="9">
        <f t="shared" si="556"/>
        <v>8</v>
      </c>
      <c r="B8808" s="9">
        <f t="shared" si="557"/>
        <v>2013</v>
      </c>
      <c r="C8808" s="9">
        <f t="shared" si="558"/>
        <v>22</v>
      </c>
      <c r="D8808" s="9" t="str">
        <f t="shared" si="559"/>
        <v>Q3</v>
      </c>
      <c r="E8808" t="s">
        <v>45</v>
      </c>
      <c r="F8808">
        <v>201308</v>
      </c>
      <c r="G8808" s="3">
        <v>66</v>
      </c>
      <c r="H8808" s="3">
        <v>0</v>
      </c>
      <c r="I8808" s="3">
        <v>2</v>
      </c>
      <c r="J8808" s="3">
        <v>3</v>
      </c>
      <c r="K8808" s="3">
        <v>103</v>
      </c>
    </row>
    <row r="8809" spans="1:11" x14ac:dyDescent="0.25">
      <c r="A8809" s="9">
        <f t="shared" si="556"/>
        <v>8</v>
      </c>
      <c r="B8809" s="9">
        <f t="shared" si="557"/>
        <v>2013</v>
      </c>
      <c r="C8809" s="9">
        <f t="shared" si="558"/>
        <v>22</v>
      </c>
      <c r="D8809" s="9" t="str">
        <f t="shared" si="559"/>
        <v>Q3</v>
      </c>
      <c r="E8809" t="s">
        <v>45</v>
      </c>
      <c r="F8809">
        <v>201308</v>
      </c>
      <c r="G8809" s="3">
        <v>67</v>
      </c>
      <c r="H8809" s="3">
        <v>0</v>
      </c>
      <c r="I8809" s="3">
        <v>1</v>
      </c>
      <c r="J8809" s="3">
        <v>1</v>
      </c>
      <c r="K8809" s="3">
        <v>42</v>
      </c>
    </row>
    <row r="8810" spans="1:11" x14ac:dyDescent="0.25">
      <c r="A8810" s="9">
        <f t="shared" si="556"/>
        <v>9</v>
      </c>
      <c r="B8810" s="9">
        <f t="shared" si="557"/>
        <v>2013</v>
      </c>
      <c r="C8810" s="9">
        <f t="shared" si="558"/>
        <v>0</v>
      </c>
      <c r="D8810" s="9" t="str">
        <f t="shared" si="559"/>
        <v>Q3</v>
      </c>
      <c r="E8810" t="s">
        <v>45</v>
      </c>
      <c r="F8810">
        <v>201309</v>
      </c>
      <c r="G8810" s="3">
        <v>0</v>
      </c>
      <c r="H8810" s="3">
        <v>4</v>
      </c>
      <c r="I8810" s="3">
        <v>4</v>
      </c>
      <c r="J8810" s="3">
        <v>4</v>
      </c>
      <c r="K8810" s="3">
        <v>168</v>
      </c>
    </row>
    <row r="8811" spans="1:11" x14ac:dyDescent="0.25">
      <c r="A8811" s="9">
        <f t="shared" si="556"/>
        <v>9</v>
      </c>
      <c r="B8811" s="9">
        <f t="shared" si="557"/>
        <v>2013</v>
      </c>
      <c r="C8811" s="9">
        <f t="shared" si="558"/>
        <v>1</v>
      </c>
      <c r="D8811" s="9" t="str">
        <f t="shared" si="559"/>
        <v>Q3</v>
      </c>
      <c r="E8811" t="s">
        <v>45</v>
      </c>
      <c r="F8811">
        <v>201309</v>
      </c>
      <c r="G8811" s="3">
        <v>5</v>
      </c>
      <c r="H8811" s="3">
        <v>0</v>
      </c>
      <c r="I8811" s="3">
        <v>1</v>
      </c>
      <c r="J8811" s="3">
        <v>1</v>
      </c>
      <c r="K8811" s="3">
        <v>42</v>
      </c>
    </row>
    <row r="8812" spans="1:11" x14ac:dyDescent="0.25">
      <c r="A8812" s="9">
        <f t="shared" si="556"/>
        <v>9</v>
      </c>
      <c r="B8812" s="9">
        <f t="shared" si="557"/>
        <v>2013</v>
      </c>
      <c r="C8812" s="9">
        <f t="shared" si="558"/>
        <v>2</v>
      </c>
      <c r="D8812" s="9" t="str">
        <f t="shared" si="559"/>
        <v>Q3</v>
      </c>
      <c r="E8812" t="s">
        <v>45</v>
      </c>
      <c r="F8812">
        <v>201309</v>
      </c>
      <c r="G8812" s="3">
        <v>6</v>
      </c>
      <c r="H8812" s="3">
        <v>0</v>
      </c>
      <c r="I8812" s="3">
        <v>1</v>
      </c>
      <c r="J8812" s="3">
        <v>1</v>
      </c>
      <c r="K8812" s="3">
        <v>42</v>
      </c>
    </row>
    <row r="8813" spans="1:11" x14ac:dyDescent="0.25">
      <c r="A8813" s="9">
        <f t="shared" si="556"/>
        <v>9</v>
      </c>
      <c r="B8813" s="9">
        <f t="shared" si="557"/>
        <v>2013</v>
      </c>
      <c r="C8813" s="9">
        <f t="shared" si="558"/>
        <v>5</v>
      </c>
      <c r="D8813" s="9" t="str">
        <f t="shared" si="559"/>
        <v>Q3</v>
      </c>
      <c r="E8813" t="s">
        <v>45</v>
      </c>
      <c r="F8813">
        <v>201309</v>
      </c>
      <c r="G8813" s="3">
        <v>15</v>
      </c>
      <c r="H8813" s="3">
        <v>0</v>
      </c>
      <c r="I8813" s="3">
        <v>1</v>
      </c>
      <c r="J8813" s="3">
        <v>1</v>
      </c>
      <c r="K8813" s="3">
        <v>33</v>
      </c>
    </row>
    <row r="8814" spans="1:11" x14ac:dyDescent="0.25">
      <c r="A8814" s="9">
        <f t="shared" si="556"/>
        <v>9</v>
      </c>
      <c r="B8814" s="9">
        <f t="shared" si="557"/>
        <v>2013</v>
      </c>
      <c r="C8814" s="9">
        <f t="shared" si="558"/>
        <v>8</v>
      </c>
      <c r="D8814" s="9" t="str">
        <f t="shared" si="559"/>
        <v>Q3</v>
      </c>
      <c r="E8814" t="s">
        <v>45</v>
      </c>
      <c r="F8814">
        <v>201309</v>
      </c>
      <c r="G8814" s="3">
        <v>24</v>
      </c>
      <c r="H8814" s="3">
        <v>0</v>
      </c>
      <c r="I8814" s="3">
        <v>3</v>
      </c>
      <c r="J8814" s="3">
        <v>3</v>
      </c>
      <c r="K8814" s="3">
        <v>117</v>
      </c>
    </row>
    <row r="8815" spans="1:11" x14ac:dyDescent="0.25">
      <c r="A8815" s="9">
        <f t="shared" si="556"/>
        <v>9</v>
      </c>
      <c r="B8815" s="9">
        <f t="shared" si="557"/>
        <v>2013</v>
      </c>
      <c r="C8815" s="9">
        <f t="shared" si="558"/>
        <v>9</v>
      </c>
      <c r="D8815" s="9" t="str">
        <f t="shared" si="559"/>
        <v>Q3</v>
      </c>
      <c r="E8815" t="s">
        <v>45</v>
      </c>
      <c r="F8815">
        <v>201309</v>
      </c>
      <c r="G8815" s="3">
        <v>27</v>
      </c>
      <c r="H8815" s="3">
        <v>0</v>
      </c>
      <c r="I8815" s="3">
        <v>2</v>
      </c>
      <c r="J8815" s="3">
        <v>2</v>
      </c>
      <c r="K8815" s="3">
        <v>84</v>
      </c>
    </row>
    <row r="8816" spans="1:11" x14ac:dyDescent="0.25">
      <c r="A8816" s="9">
        <f t="shared" si="556"/>
        <v>9</v>
      </c>
      <c r="B8816" s="9">
        <f t="shared" si="557"/>
        <v>2013</v>
      </c>
      <c r="C8816" s="9">
        <f t="shared" si="558"/>
        <v>10</v>
      </c>
      <c r="D8816" s="9" t="str">
        <f t="shared" si="559"/>
        <v>Q3</v>
      </c>
      <c r="E8816" t="s">
        <v>45</v>
      </c>
      <c r="F8816">
        <v>201309</v>
      </c>
      <c r="G8816" s="3">
        <v>30</v>
      </c>
      <c r="H8816" s="3">
        <v>0</v>
      </c>
      <c r="I8816" s="3">
        <v>2</v>
      </c>
      <c r="J8816" s="3">
        <v>2</v>
      </c>
      <c r="K8816" s="3">
        <v>84</v>
      </c>
    </row>
    <row r="8817" spans="1:11" x14ac:dyDescent="0.25">
      <c r="A8817" s="9">
        <f t="shared" si="556"/>
        <v>9</v>
      </c>
      <c r="B8817" s="9">
        <f t="shared" si="557"/>
        <v>2013</v>
      </c>
      <c r="C8817" s="9">
        <f t="shared" si="558"/>
        <v>11</v>
      </c>
      <c r="D8817" s="9" t="str">
        <f t="shared" si="559"/>
        <v>Q3</v>
      </c>
      <c r="E8817" t="s">
        <v>45</v>
      </c>
      <c r="F8817">
        <v>201309</v>
      </c>
      <c r="G8817" s="3">
        <v>33</v>
      </c>
      <c r="H8817" s="3">
        <v>0</v>
      </c>
      <c r="I8817" s="3">
        <v>2</v>
      </c>
      <c r="J8817" s="3">
        <v>2</v>
      </c>
      <c r="K8817" s="3">
        <v>84</v>
      </c>
    </row>
    <row r="8818" spans="1:11" x14ac:dyDescent="0.25">
      <c r="A8818" s="9">
        <f t="shared" si="556"/>
        <v>9</v>
      </c>
      <c r="B8818" s="9">
        <f t="shared" si="557"/>
        <v>2013</v>
      </c>
      <c r="C8818" s="9">
        <f t="shared" si="558"/>
        <v>12</v>
      </c>
      <c r="D8818" s="9" t="str">
        <f t="shared" si="559"/>
        <v>Q3</v>
      </c>
      <c r="E8818" t="s">
        <v>45</v>
      </c>
      <c r="F8818">
        <v>201309</v>
      </c>
      <c r="G8818" s="3">
        <v>36</v>
      </c>
      <c r="H8818" s="3">
        <v>0</v>
      </c>
      <c r="I8818" s="3">
        <v>2</v>
      </c>
      <c r="J8818" s="3">
        <v>2</v>
      </c>
      <c r="K8818" s="3">
        <v>84</v>
      </c>
    </row>
    <row r="8819" spans="1:11" x14ac:dyDescent="0.25">
      <c r="A8819" s="9">
        <f t="shared" si="556"/>
        <v>9</v>
      </c>
      <c r="B8819" s="9">
        <f t="shared" si="557"/>
        <v>2013</v>
      </c>
      <c r="C8819" s="9">
        <f t="shared" si="558"/>
        <v>13</v>
      </c>
      <c r="D8819" s="9" t="str">
        <f t="shared" si="559"/>
        <v>Q3</v>
      </c>
      <c r="E8819" t="s">
        <v>45</v>
      </c>
      <c r="F8819">
        <v>201309</v>
      </c>
      <c r="G8819" s="3">
        <v>39</v>
      </c>
      <c r="H8819" s="3">
        <v>0</v>
      </c>
      <c r="I8819" s="3">
        <v>1</v>
      </c>
      <c r="J8819" s="3">
        <v>1</v>
      </c>
      <c r="K8819" s="3">
        <v>42</v>
      </c>
    </row>
    <row r="8820" spans="1:11" x14ac:dyDescent="0.25">
      <c r="A8820" s="9">
        <f t="shared" si="556"/>
        <v>9</v>
      </c>
      <c r="B8820" s="9">
        <f t="shared" si="557"/>
        <v>2013</v>
      </c>
      <c r="C8820" s="9">
        <f t="shared" si="558"/>
        <v>14</v>
      </c>
      <c r="D8820" s="9" t="str">
        <f t="shared" si="559"/>
        <v>Q3</v>
      </c>
      <c r="E8820" t="s">
        <v>45</v>
      </c>
      <c r="F8820">
        <v>201309</v>
      </c>
      <c r="G8820" s="3">
        <v>42</v>
      </c>
      <c r="H8820" s="3">
        <v>0</v>
      </c>
      <c r="I8820" s="3">
        <v>1</v>
      </c>
      <c r="J8820" s="3">
        <v>1</v>
      </c>
      <c r="K8820" s="3">
        <v>42</v>
      </c>
    </row>
    <row r="8821" spans="1:11" x14ac:dyDescent="0.25">
      <c r="A8821" s="9">
        <f t="shared" si="556"/>
        <v>9</v>
      </c>
      <c r="B8821" s="9">
        <f t="shared" si="557"/>
        <v>2013</v>
      </c>
      <c r="C8821" s="9">
        <f t="shared" si="558"/>
        <v>15</v>
      </c>
      <c r="D8821" s="9" t="str">
        <f t="shared" si="559"/>
        <v>Q3</v>
      </c>
      <c r="E8821" t="s">
        <v>45</v>
      </c>
      <c r="F8821">
        <v>201309</v>
      </c>
      <c r="G8821" s="3">
        <v>45</v>
      </c>
      <c r="H8821" s="3">
        <v>0</v>
      </c>
      <c r="I8821" s="3">
        <v>2</v>
      </c>
      <c r="J8821" s="3">
        <v>2</v>
      </c>
      <c r="K8821" s="3">
        <v>84</v>
      </c>
    </row>
    <row r="8822" spans="1:11" x14ac:dyDescent="0.25">
      <c r="A8822" s="9">
        <f t="shared" si="556"/>
        <v>9</v>
      </c>
      <c r="B8822" s="9">
        <f t="shared" si="557"/>
        <v>2013</v>
      </c>
      <c r="C8822" s="9">
        <f t="shared" si="558"/>
        <v>16</v>
      </c>
      <c r="D8822" s="9" t="str">
        <f t="shared" si="559"/>
        <v>Q3</v>
      </c>
      <c r="E8822" t="s">
        <v>45</v>
      </c>
      <c r="F8822">
        <v>201309</v>
      </c>
      <c r="G8822" s="3">
        <v>48</v>
      </c>
      <c r="H8822" s="3">
        <v>0</v>
      </c>
      <c r="I8822" s="3">
        <v>2</v>
      </c>
      <c r="J8822" s="3">
        <v>2</v>
      </c>
      <c r="K8822" s="3">
        <v>84</v>
      </c>
    </row>
    <row r="8823" spans="1:11" x14ac:dyDescent="0.25">
      <c r="A8823" s="9">
        <f t="shared" si="556"/>
        <v>9</v>
      </c>
      <c r="B8823" s="9">
        <f t="shared" si="557"/>
        <v>2013</v>
      </c>
      <c r="C8823" s="9">
        <f t="shared" si="558"/>
        <v>17</v>
      </c>
      <c r="D8823" s="9" t="str">
        <f t="shared" si="559"/>
        <v>Q3</v>
      </c>
      <c r="E8823" t="s">
        <v>45</v>
      </c>
      <c r="F8823">
        <v>201309</v>
      </c>
      <c r="G8823" s="3">
        <v>51</v>
      </c>
      <c r="H8823" s="3">
        <v>0</v>
      </c>
      <c r="I8823" s="3">
        <v>1</v>
      </c>
      <c r="J8823" s="3">
        <v>1</v>
      </c>
      <c r="K8823" s="3">
        <v>42</v>
      </c>
    </row>
    <row r="8824" spans="1:11" x14ac:dyDescent="0.25">
      <c r="A8824" s="9">
        <f t="shared" si="556"/>
        <v>9</v>
      </c>
      <c r="B8824" s="9">
        <f t="shared" si="557"/>
        <v>2013</v>
      </c>
      <c r="C8824" s="9">
        <f t="shared" si="558"/>
        <v>18</v>
      </c>
      <c r="D8824" s="9" t="str">
        <f t="shared" si="559"/>
        <v>Q3</v>
      </c>
      <c r="E8824" t="s">
        <v>45</v>
      </c>
      <c r="F8824">
        <v>201309</v>
      </c>
      <c r="G8824" s="3">
        <v>54</v>
      </c>
      <c r="H8824" s="3">
        <v>0</v>
      </c>
      <c r="I8824" s="3">
        <v>1</v>
      </c>
      <c r="J8824" s="3">
        <v>1</v>
      </c>
      <c r="K8824" s="3">
        <v>42</v>
      </c>
    </row>
    <row r="8825" spans="1:11" x14ac:dyDescent="0.25">
      <c r="A8825" s="9">
        <f t="shared" si="556"/>
        <v>9</v>
      </c>
      <c r="B8825" s="9">
        <f t="shared" si="557"/>
        <v>2013</v>
      </c>
      <c r="C8825" s="9">
        <f t="shared" si="558"/>
        <v>19</v>
      </c>
      <c r="D8825" s="9" t="str">
        <f t="shared" si="559"/>
        <v>Q3</v>
      </c>
      <c r="E8825" t="s">
        <v>45</v>
      </c>
      <c r="F8825">
        <v>201309</v>
      </c>
      <c r="G8825" s="3">
        <v>57</v>
      </c>
      <c r="H8825" s="3">
        <v>0</v>
      </c>
      <c r="I8825" s="3">
        <v>2</v>
      </c>
      <c r="J8825" s="3">
        <v>2</v>
      </c>
      <c r="K8825" s="3">
        <v>84</v>
      </c>
    </row>
    <row r="8826" spans="1:11" x14ac:dyDescent="0.25">
      <c r="A8826" s="9">
        <f t="shared" si="556"/>
        <v>9</v>
      </c>
      <c r="B8826" s="9">
        <f t="shared" si="557"/>
        <v>2013</v>
      </c>
      <c r="C8826" s="9">
        <f t="shared" si="558"/>
        <v>19</v>
      </c>
      <c r="D8826" s="9" t="str">
        <f t="shared" si="559"/>
        <v>Q3</v>
      </c>
      <c r="E8826" t="s">
        <v>45</v>
      </c>
      <c r="F8826">
        <v>201309</v>
      </c>
      <c r="G8826" s="3">
        <v>59</v>
      </c>
      <c r="H8826" s="3">
        <v>0</v>
      </c>
      <c r="I8826" s="3">
        <v>1</v>
      </c>
      <c r="J8826" s="3">
        <v>1</v>
      </c>
      <c r="K8826" s="3">
        <v>42</v>
      </c>
    </row>
    <row r="8827" spans="1:11" x14ac:dyDescent="0.25">
      <c r="A8827" s="9">
        <f t="shared" si="556"/>
        <v>9</v>
      </c>
      <c r="B8827" s="9">
        <f t="shared" si="557"/>
        <v>2013</v>
      </c>
      <c r="C8827" s="9">
        <f t="shared" si="558"/>
        <v>20</v>
      </c>
      <c r="D8827" s="9" t="str">
        <f t="shared" si="559"/>
        <v>Q3</v>
      </c>
      <c r="E8827" t="s">
        <v>45</v>
      </c>
      <c r="F8827">
        <v>201309</v>
      </c>
      <c r="G8827" s="3">
        <v>60</v>
      </c>
      <c r="H8827" s="3">
        <v>0</v>
      </c>
      <c r="I8827" s="3">
        <v>1</v>
      </c>
      <c r="J8827" s="3">
        <v>1</v>
      </c>
      <c r="K8827" s="3">
        <v>27</v>
      </c>
    </row>
    <row r="8828" spans="1:11" x14ac:dyDescent="0.25">
      <c r="A8828" s="9">
        <f t="shared" si="556"/>
        <v>9</v>
      </c>
      <c r="B8828" s="9">
        <f t="shared" si="557"/>
        <v>2013</v>
      </c>
      <c r="C8828" s="9">
        <f t="shared" si="558"/>
        <v>20</v>
      </c>
      <c r="D8828" s="9" t="str">
        <f t="shared" si="559"/>
        <v>Q3</v>
      </c>
      <c r="E8828" t="s">
        <v>45</v>
      </c>
      <c r="F8828">
        <v>201309</v>
      </c>
      <c r="G8828" s="3">
        <v>62</v>
      </c>
      <c r="H8828" s="3">
        <v>0</v>
      </c>
      <c r="I8828" s="3">
        <v>1</v>
      </c>
      <c r="J8828" s="3">
        <v>1</v>
      </c>
      <c r="K8828" s="3">
        <v>42</v>
      </c>
    </row>
    <row r="8829" spans="1:11" x14ac:dyDescent="0.25">
      <c r="A8829" s="9">
        <f t="shared" si="556"/>
        <v>9</v>
      </c>
      <c r="B8829" s="9">
        <f t="shared" si="557"/>
        <v>2013</v>
      </c>
      <c r="C8829" s="9">
        <f t="shared" si="558"/>
        <v>21</v>
      </c>
      <c r="D8829" s="9" t="str">
        <f t="shared" si="559"/>
        <v>Q3</v>
      </c>
      <c r="E8829" t="s">
        <v>45</v>
      </c>
      <c r="F8829">
        <v>201309</v>
      </c>
      <c r="G8829" s="3">
        <v>63</v>
      </c>
      <c r="H8829" s="3">
        <v>0</v>
      </c>
      <c r="I8829" s="3">
        <v>2</v>
      </c>
      <c r="J8829" s="3">
        <v>2</v>
      </c>
      <c r="K8829" s="3">
        <v>78</v>
      </c>
    </row>
    <row r="8830" spans="1:11" x14ac:dyDescent="0.25">
      <c r="A8830" s="9">
        <f t="shared" si="556"/>
        <v>9</v>
      </c>
      <c r="B8830" s="9">
        <f t="shared" si="557"/>
        <v>2013</v>
      </c>
      <c r="C8830" s="9">
        <f t="shared" si="558"/>
        <v>21</v>
      </c>
      <c r="D8830" s="9" t="str">
        <f t="shared" si="559"/>
        <v>Q3</v>
      </c>
      <c r="E8830" t="s">
        <v>45</v>
      </c>
      <c r="F8830">
        <v>201309</v>
      </c>
      <c r="G8830" s="3">
        <v>65</v>
      </c>
      <c r="H8830" s="3">
        <v>0</v>
      </c>
      <c r="I8830" s="3">
        <v>1</v>
      </c>
      <c r="J8830" s="3">
        <v>1</v>
      </c>
      <c r="K8830" s="3">
        <v>42</v>
      </c>
    </row>
    <row r="8831" spans="1:11" x14ac:dyDescent="0.25">
      <c r="A8831" s="9">
        <f t="shared" si="556"/>
        <v>10</v>
      </c>
      <c r="B8831" s="9">
        <f t="shared" si="557"/>
        <v>2013</v>
      </c>
      <c r="C8831" s="9">
        <f t="shared" si="558"/>
        <v>0</v>
      </c>
      <c r="D8831" s="9" t="str">
        <f t="shared" si="559"/>
        <v>Q4</v>
      </c>
      <c r="E8831" t="s">
        <v>45</v>
      </c>
      <c r="F8831">
        <v>201310</v>
      </c>
      <c r="G8831" s="3">
        <v>0</v>
      </c>
      <c r="H8831" s="3">
        <v>5</v>
      </c>
      <c r="I8831" s="3">
        <v>5</v>
      </c>
      <c r="J8831" s="3">
        <v>5</v>
      </c>
      <c r="K8831" s="3">
        <v>210</v>
      </c>
    </row>
    <row r="8832" spans="1:11" x14ac:dyDescent="0.25">
      <c r="A8832" s="9">
        <f t="shared" si="556"/>
        <v>10</v>
      </c>
      <c r="B8832" s="9">
        <f t="shared" si="557"/>
        <v>2013</v>
      </c>
      <c r="C8832" s="9">
        <f t="shared" si="558"/>
        <v>1</v>
      </c>
      <c r="D8832" s="9" t="str">
        <f t="shared" si="559"/>
        <v>Q4</v>
      </c>
      <c r="E8832" t="s">
        <v>45</v>
      </c>
      <c r="F8832">
        <v>201310</v>
      </c>
      <c r="G8832" s="3">
        <v>3</v>
      </c>
      <c r="H8832" s="3">
        <v>0</v>
      </c>
      <c r="I8832" s="3">
        <v>1</v>
      </c>
      <c r="J8832" s="3">
        <v>1</v>
      </c>
      <c r="K8832" s="3">
        <v>42</v>
      </c>
    </row>
    <row r="8833" spans="1:11" x14ac:dyDescent="0.25">
      <c r="A8833" s="9">
        <f t="shared" si="556"/>
        <v>10</v>
      </c>
      <c r="B8833" s="9">
        <f t="shared" si="557"/>
        <v>2013</v>
      </c>
      <c r="C8833" s="9">
        <f t="shared" si="558"/>
        <v>6</v>
      </c>
      <c r="D8833" s="9" t="str">
        <f t="shared" si="559"/>
        <v>Q4</v>
      </c>
      <c r="E8833" t="s">
        <v>45</v>
      </c>
      <c r="F8833">
        <v>201310</v>
      </c>
      <c r="G8833" s="3">
        <v>18</v>
      </c>
      <c r="H8833" s="3">
        <v>0</v>
      </c>
      <c r="I8833" s="3">
        <v>1</v>
      </c>
      <c r="J8833" s="3">
        <v>1</v>
      </c>
      <c r="K8833" s="3">
        <v>42</v>
      </c>
    </row>
    <row r="8834" spans="1:11" x14ac:dyDescent="0.25">
      <c r="A8834" s="9">
        <f t="shared" si="556"/>
        <v>10</v>
      </c>
      <c r="B8834" s="9">
        <f t="shared" si="557"/>
        <v>2013</v>
      </c>
      <c r="C8834" s="9">
        <f t="shared" si="558"/>
        <v>7</v>
      </c>
      <c r="D8834" s="9" t="str">
        <f t="shared" si="559"/>
        <v>Q4</v>
      </c>
      <c r="E8834" t="s">
        <v>45</v>
      </c>
      <c r="F8834">
        <v>201310</v>
      </c>
      <c r="G8834" s="3">
        <v>23</v>
      </c>
      <c r="H8834" s="3">
        <v>0</v>
      </c>
      <c r="I8834" s="3">
        <v>1</v>
      </c>
      <c r="J8834" s="3">
        <v>1</v>
      </c>
      <c r="K8834" s="3">
        <v>42</v>
      </c>
    </row>
    <row r="8835" spans="1:11" x14ac:dyDescent="0.25">
      <c r="A8835" s="9">
        <f t="shared" si="556"/>
        <v>10</v>
      </c>
      <c r="B8835" s="9">
        <f t="shared" si="557"/>
        <v>2013</v>
      </c>
      <c r="C8835" s="9">
        <f t="shared" si="558"/>
        <v>8</v>
      </c>
      <c r="D8835" s="9" t="str">
        <f t="shared" si="559"/>
        <v>Q4</v>
      </c>
      <c r="E8835" t="s">
        <v>45</v>
      </c>
      <c r="F8835">
        <v>201310</v>
      </c>
      <c r="G8835" s="3">
        <v>24</v>
      </c>
      <c r="H8835" s="3">
        <v>0</v>
      </c>
      <c r="I8835" s="3">
        <v>2</v>
      </c>
      <c r="J8835" s="3">
        <v>2</v>
      </c>
      <c r="K8835" s="3">
        <v>84</v>
      </c>
    </row>
    <row r="8836" spans="1:11" x14ac:dyDescent="0.25">
      <c r="A8836" s="9">
        <f t="shared" si="556"/>
        <v>10</v>
      </c>
      <c r="B8836" s="9">
        <f t="shared" si="557"/>
        <v>2013</v>
      </c>
      <c r="C8836" s="9">
        <f t="shared" si="558"/>
        <v>8</v>
      </c>
      <c r="D8836" s="9" t="str">
        <f t="shared" si="559"/>
        <v>Q4</v>
      </c>
      <c r="E8836" t="s">
        <v>45</v>
      </c>
      <c r="F8836">
        <v>201310</v>
      </c>
      <c r="G8836" s="3">
        <v>26</v>
      </c>
      <c r="H8836" s="3">
        <v>0</v>
      </c>
      <c r="I8836" s="3">
        <v>1</v>
      </c>
      <c r="J8836" s="3">
        <v>1</v>
      </c>
      <c r="K8836" s="3">
        <v>42</v>
      </c>
    </row>
    <row r="8837" spans="1:11" x14ac:dyDescent="0.25">
      <c r="A8837" s="9">
        <f t="shared" si="556"/>
        <v>10</v>
      </c>
      <c r="B8837" s="9">
        <f t="shared" si="557"/>
        <v>2013</v>
      </c>
      <c r="C8837" s="9">
        <f t="shared" si="558"/>
        <v>9</v>
      </c>
      <c r="D8837" s="9" t="str">
        <f t="shared" si="559"/>
        <v>Q4</v>
      </c>
      <c r="E8837" t="s">
        <v>45</v>
      </c>
      <c r="F8837">
        <v>201310</v>
      </c>
      <c r="G8837" s="3">
        <v>27</v>
      </c>
      <c r="H8837" s="3">
        <v>0</v>
      </c>
      <c r="I8837" s="3">
        <v>2</v>
      </c>
      <c r="J8837" s="3">
        <v>2</v>
      </c>
      <c r="K8837" s="3">
        <v>57</v>
      </c>
    </row>
    <row r="8838" spans="1:11" x14ac:dyDescent="0.25">
      <c r="A8838" s="9">
        <f t="shared" si="556"/>
        <v>10</v>
      </c>
      <c r="B8838" s="9">
        <f t="shared" si="557"/>
        <v>2013</v>
      </c>
      <c r="C8838" s="9">
        <f t="shared" si="558"/>
        <v>9</v>
      </c>
      <c r="D8838" s="9" t="str">
        <f t="shared" si="559"/>
        <v>Q4</v>
      </c>
      <c r="E8838" t="s">
        <v>45</v>
      </c>
      <c r="F8838">
        <v>201310</v>
      </c>
      <c r="G8838" s="3">
        <v>28</v>
      </c>
      <c r="H8838" s="3">
        <v>0</v>
      </c>
      <c r="I8838" s="3">
        <v>1</v>
      </c>
      <c r="J8838" s="3">
        <v>1</v>
      </c>
      <c r="K8838" s="3">
        <v>15</v>
      </c>
    </row>
    <row r="8839" spans="1:11" x14ac:dyDescent="0.25">
      <c r="A8839" s="9">
        <f t="shared" si="556"/>
        <v>10</v>
      </c>
      <c r="B8839" s="9">
        <f t="shared" si="557"/>
        <v>2013</v>
      </c>
      <c r="C8839" s="9">
        <f t="shared" si="558"/>
        <v>9</v>
      </c>
      <c r="D8839" s="9" t="str">
        <f t="shared" si="559"/>
        <v>Q4</v>
      </c>
      <c r="E8839" t="s">
        <v>45</v>
      </c>
      <c r="F8839">
        <v>201310</v>
      </c>
      <c r="G8839" s="3">
        <v>29</v>
      </c>
      <c r="H8839" s="3">
        <v>0</v>
      </c>
      <c r="I8839" s="3">
        <v>2</v>
      </c>
      <c r="J8839" s="3">
        <v>2</v>
      </c>
      <c r="K8839" s="3">
        <v>78</v>
      </c>
    </row>
    <row r="8840" spans="1:11" x14ac:dyDescent="0.25">
      <c r="A8840" s="9">
        <f t="shared" si="556"/>
        <v>10</v>
      </c>
      <c r="B8840" s="9">
        <f t="shared" si="557"/>
        <v>2013</v>
      </c>
      <c r="C8840" s="9">
        <f t="shared" si="558"/>
        <v>10</v>
      </c>
      <c r="D8840" s="9" t="str">
        <f t="shared" si="559"/>
        <v>Q4</v>
      </c>
      <c r="E8840" t="s">
        <v>45</v>
      </c>
      <c r="F8840">
        <v>201310</v>
      </c>
      <c r="G8840" s="3">
        <v>30</v>
      </c>
      <c r="H8840" s="3">
        <v>0</v>
      </c>
      <c r="I8840" s="3">
        <v>2</v>
      </c>
      <c r="J8840" s="3">
        <v>2</v>
      </c>
      <c r="K8840" s="3">
        <v>57</v>
      </c>
    </row>
    <row r="8841" spans="1:11" x14ac:dyDescent="0.25">
      <c r="A8841" s="9">
        <f t="shared" si="556"/>
        <v>10</v>
      </c>
      <c r="B8841" s="9">
        <f t="shared" si="557"/>
        <v>2013</v>
      </c>
      <c r="C8841" s="9">
        <f t="shared" si="558"/>
        <v>10</v>
      </c>
      <c r="D8841" s="9" t="str">
        <f t="shared" si="559"/>
        <v>Q4</v>
      </c>
      <c r="E8841" t="s">
        <v>45</v>
      </c>
      <c r="F8841">
        <v>201310</v>
      </c>
      <c r="G8841" s="3">
        <v>32</v>
      </c>
      <c r="H8841" s="3">
        <v>0</v>
      </c>
      <c r="I8841" s="3">
        <v>2</v>
      </c>
      <c r="J8841" s="3">
        <v>2</v>
      </c>
      <c r="K8841" s="3">
        <v>78</v>
      </c>
    </row>
    <row r="8842" spans="1:11" x14ac:dyDescent="0.25">
      <c r="A8842" s="9">
        <f t="shared" si="556"/>
        <v>10</v>
      </c>
      <c r="B8842" s="9">
        <f t="shared" si="557"/>
        <v>2013</v>
      </c>
      <c r="C8842" s="9">
        <f t="shared" si="558"/>
        <v>11</v>
      </c>
      <c r="D8842" s="9" t="str">
        <f t="shared" si="559"/>
        <v>Q4</v>
      </c>
      <c r="E8842" t="s">
        <v>45</v>
      </c>
      <c r="F8842">
        <v>201310</v>
      </c>
      <c r="G8842" s="3">
        <v>33</v>
      </c>
      <c r="H8842" s="3">
        <v>0</v>
      </c>
      <c r="I8842" s="3">
        <v>1</v>
      </c>
      <c r="J8842" s="3">
        <v>1</v>
      </c>
      <c r="K8842" s="3">
        <v>42</v>
      </c>
    </row>
    <row r="8843" spans="1:11" x14ac:dyDescent="0.25">
      <c r="A8843" s="9">
        <f t="shared" si="556"/>
        <v>10</v>
      </c>
      <c r="B8843" s="9">
        <f t="shared" si="557"/>
        <v>2013</v>
      </c>
      <c r="C8843" s="9">
        <f t="shared" si="558"/>
        <v>11</v>
      </c>
      <c r="D8843" s="9" t="str">
        <f t="shared" si="559"/>
        <v>Q4</v>
      </c>
      <c r="E8843" t="s">
        <v>45</v>
      </c>
      <c r="F8843">
        <v>201310</v>
      </c>
      <c r="G8843" s="3">
        <v>34</v>
      </c>
      <c r="H8843" s="3">
        <v>0</v>
      </c>
      <c r="I8843" s="3">
        <v>1</v>
      </c>
      <c r="J8843" s="3">
        <v>1</v>
      </c>
      <c r="K8843" s="3">
        <v>15</v>
      </c>
    </row>
    <row r="8844" spans="1:11" x14ac:dyDescent="0.25">
      <c r="A8844" s="9">
        <f t="shared" si="556"/>
        <v>10</v>
      </c>
      <c r="B8844" s="9">
        <f t="shared" si="557"/>
        <v>2013</v>
      </c>
      <c r="C8844" s="9">
        <f t="shared" si="558"/>
        <v>11</v>
      </c>
      <c r="D8844" s="9" t="str">
        <f t="shared" si="559"/>
        <v>Q4</v>
      </c>
      <c r="E8844" t="s">
        <v>45</v>
      </c>
      <c r="F8844">
        <v>201310</v>
      </c>
      <c r="G8844" s="3">
        <v>35</v>
      </c>
      <c r="H8844" s="3">
        <v>0</v>
      </c>
      <c r="I8844" s="3">
        <v>1</v>
      </c>
      <c r="J8844" s="3">
        <v>1</v>
      </c>
      <c r="K8844" s="3">
        <v>54</v>
      </c>
    </row>
    <row r="8845" spans="1:11" x14ac:dyDescent="0.25">
      <c r="A8845" s="9">
        <f t="shared" si="556"/>
        <v>10</v>
      </c>
      <c r="B8845" s="9">
        <f t="shared" si="557"/>
        <v>2013</v>
      </c>
      <c r="C8845" s="9">
        <f t="shared" si="558"/>
        <v>12</v>
      </c>
      <c r="D8845" s="9" t="str">
        <f t="shared" si="559"/>
        <v>Q4</v>
      </c>
      <c r="E8845" t="s">
        <v>45</v>
      </c>
      <c r="F8845">
        <v>201310</v>
      </c>
      <c r="G8845" s="3">
        <v>36</v>
      </c>
      <c r="H8845" s="3">
        <v>0</v>
      </c>
      <c r="I8845" s="3">
        <v>1</v>
      </c>
      <c r="J8845" s="3">
        <v>1</v>
      </c>
      <c r="K8845" s="3">
        <v>42</v>
      </c>
    </row>
    <row r="8846" spans="1:11" x14ac:dyDescent="0.25">
      <c r="A8846" s="9">
        <f t="shared" ref="A8846:A8909" si="560">F8846-(B8846*100)</f>
        <v>10</v>
      </c>
      <c r="B8846" s="9">
        <f t="shared" ref="B8846:B8909" si="561">INT(F8846/100)</f>
        <v>2013</v>
      </c>
      <c r="C8846" s="9">
        <f t="shared" ref="C8846:C8909" si="562">INT(G8846/3)</f>
        <v>12</v>
      </c>
      <c r="D8846" s="9" t="str">
        <f t="shared" ref="D8846:D8909" si="563">VLOOKUP(A8846,$R$2:$S$13,2,0)</f>
        <v>Q4</v>
      </c>
      <c r="E8846" t="s">
        <v>45</v>
      </c>
      <c r="F8846">
        <v>201310</v>
      </c>
      <c r="G8846" s="3">
        <v>38</v>
      </c>
      <c r="H8846" s="3">
        <v>0</v>
      </c>
      <c r="I8846" s="3">
        <v>2</v>
      </c>
      <c r="J8846" s="3">
        <v>2</v>
      </c>
      <c r="K8846" s="3">
        <v>67</v>
      </c>
    </row>
    <row r="8847" spans="1:11" x14ac:dyDescent="0.25">
      <c r="A8847" s="9">
        <f t="shared" si="560"/>
        <v>10</v>
      </c>
      <c r="B8847" s="9">
        <f t="shared" si="561"/>
        <v>2013</v>
      </c>
      <c r="C8847" s="9">
        <f t="shared" si="562"/>
        <v>13</v>
      </c>
      <c r="D8847" s="9" t="str">
        <f t="shared" si="563"/>
        <v>Q4</v>
      </c>
      <c r="E8847" t="s">
        <v>45</v>
      </c>
      <c r="F8847">
        <v>201310</v>
      </c>
      <c r="G8847" s="3">
        <v>39</v>
      </c>
      <c r="H8847" s="3">
        <v>0</v>
      </c>
      <c r="I8847" s="3">
        <v>1</v>
      </c>
      <c r="J8847" s="3">
        <v>1</v>
      </c>
      <c r="K8847" s="3">
        <v>42</v>
      </c>
    </row>
    <row r="8848" spans="1:11" x14ac:dyDescent="0.25">
      <c r="A8848" s="9">
        <f t="shared" si="560"/>
        <v>10</v>
      </c>
      <c r="B8848" s="9">
        <f t="shared" si="561"/>
        <v>2013</v>
      </c>
      <c r="C8848" s="9">
        <f t="shared" si="562"/>
        <v>13</v>
      </c>
      <c r="D8848" s="9" t="str">
        <f t="shared" si="563"/>
        <v>Q4</v>
      </c>
      <c r="E8848" t="s">
        <v>45</v>
      </c>
      <c r="F8848">
        <v>201310</v>
      </c>
      <c r="G8848" s="3">
        <v>40</v>
      </c>
      <c r="H8848" s="3">
        <v>0</v>
      </c>
      <c r="I8848" s="3">
        <v>1</v>
      </c>
      <c r="J8848" s="3">
        <v>1</v>
      </c>
      <c r="K8848" s="3">
        <v>7</v>
      </c>
    </row>
    <row r="8849" spans="1:11" x14ac:dyDescent="0.25">
      <c r="A8849" s="9">
        <f t="shared" si="560"/>
        <v>10</v>
      </c>
      <c r="B8849" s="9">
        <f t="shared" si="561"/>
        <v>2013</v>
      </c>
      <c r="C8849" s="9">
        <f t="shared" si="562"/>
        <v>13</v>
      </c>
      <c r="D8849" s="9" t="str">
        <f t="shared" si="563"/>
        <v>Q4</v>
      </c>
      <c r="E8849" t="s">
        <v>45</v>
      </c>
      <c r="F8849">
        <v>201310</v>
      </c>
      <c r="G8849" s="3">
        <v>41</v>
      </c>
      <c r="H8849" s="3">
        <v>0</v>
      </c>
      <c r="I8849" s="3">
        <v>2</v>
      </c>
      <c r="J8849" s="3">
        <v>2</v>
      </c>
      <c r="K8849" s="3">
        <v>61</v>
      </c>
    </row>
    <row r="8850" spans="1:11" x14ac:dyDescent="0.25">
      <c r="A8850" s="9">
        <f t="shared" si="560"/>
        <v>10</v>
      </c>
      <c r="B8850" s="9">
        <f t="shared" si="561"/>
        <v>2013</v>
      </c>
      <c r="C8850" s="9">
        <f t="shared" si="562"/>
        <v>14</v>
      </c>
      <c r="D8850" s="9" t="str">
        <f t="shared" si="563"/>
        <v>Q4</v>
      </c>
      <c r="E8850" t="s">
        <v>45</v>
      </c>
      <c r="F8850">
        <v>201310</v>
      </c>
      <c r="G8850" s="3">
        <v>42</v>
      </c>
      <c r="H8850" s="3">
        <v>0</v>
      </c>
      <c r="I8850" s="3">
        <v>1</v>
      </c>
      <c r="J8850" s="3">
        <v>1</v>
      </c>
      <c r="K8850" s="3">
        <v>66</v>
      </c>
    </row>
    <row r="8851" spans="1:11" x14ac:dyDescent="0.25">
      <c r="A8851" s="9">
        <f t="shared" si="560"/>
        <v>10</v>
      </c>
      <c r="B8851" s="9">
        <f t="shared" si="561"/>
        <v>2013</v>
      </c>
      <c r="C8851" s="9">
        <f t="shared" si="562"/>
        <v>14</v>
      </c>
      <c r="D8851" s="9" t="str">
        <f t="shared" si="563"/>
        <v>Q4</v>
      </c>
      <c r="E8851" t="s">
        <v>45</v>
      </c>
      <c r="F8851">
        <v>201310</v>
      </c>
      <c r="G8851" s="3">
        <v>44</v>
      </c>
      <c r="H8851" s="3">
        <v>0</v>
      </c>
      <c r="I8851" s="3">
        <v>1</v>
      </c>
      <c r="J8851" s="3">
        <v>1</v>
      </c>
      <c r="K8851" s="3">
        <v>54</v>
      </c>
    </row>
    <row r="8852" spans="1:11" x14ac:dyDescent="0.25">
      <c r="A8852" s="9">
        <f t="shared" si="560"/>
        <v>10</v>
      </c>
      <c r="B8852" s="9">
        <f t="shared" si="561"/>
        <v>2013</v>
      </c>
      <c r="C8852" s="9">
        <f t="shared" si="562"/>
        <v>15</v>
      </c>
      <c r="D8852" s="9" t="str">
        <f t="shared" si="563"/>
        <v>Q4</v>
      </c>
      <c r="E8852" t="s">
        <v>45</v>
      </c>
      <c r="F8852">
        <v>201310</v>
      </c>
      <c r="G8852" s="3">
        <v>45</v>
      </c>
      <c r="H8852" s="3">
        <v>0</v>
      </c>
      <c r="I8852" s="3">
        <v>1</v>
      </c>
      <c r="J8852" s="3">
        <v>1</v>
      </c>
      <c r="K8852" s="3">
        <v>42</v>
      </c>
    </row>
    <row r="8853" spans="1:11" x14ac:dyDescent="0.25">
      <c r="A8853" s="9">
        <f t="shared" si="560"/>
        <v>10</v>
      </c>
      <c r="B8853" s="9">
        <f t="shared" si="561"/>
        <v>2013</v>
      </c>
      <c r="C8853" s="9">
        <f t="shared" si="562"/>
        <v>15</v>
      </c>
      <c r="D8853" s="9" t="str">
        <f t="shared" si="563"/>
        <v>Q4</v>
      </c>
      <c r="E8853" t="s">
        <v>45</v>
      </c>
      <c r="F8853">
        <v>201310</v>
      </c>
      <c r="G8853" s="3">
        <v>47</v>
      </c>
      <c r="H8853" s="3">
        <v>0</v>
      </c>
      <c r="I8853" s="3">
        <v>1</v>
      </c>
      <c r="J8853" s="3">
        <v>1</v>
      </c>
      <c r="K8853" s="3">
        <v>54</v>
      </c>
    </row>
    <row r="8854" spans="1:11" x14ac:dyDescent="0.25">
      <c r="A8854" s="9">
        <f t="shared" si="560"/>
        <v>10</v>
      </c>
      <c r="B8854" s="9">
        <f t="shared" si="561"/>
        <v>2013</v>
      </c>
      <c r="C8854" s="9">
        <f t="shared" si="562"/>
        <v>16</v>
      </c>
      <c r="D8854" s="9" t="str">
        <f t="shared" si="563"/>
        <v>Q4</v>
      </c>
      <c r="E8854" t="s">
        <v>45</v>
      </c>
      <c r="F8854">
        <v>201310</v>
      </c>
      <c r="G8854" s="3">
        <v>50</v>
      </c>
      <c r="H8854" s="3">
        <v>0</v>
      </c>
      <c r="I8854" s="3">
        <v>1</v>
      </c>
      <c r="J8854" s="3">
        <v>1</v>
      </c>
      <c r="K8854" s="3">
        <v>54</v>
      </c>
    </row>
    <row r="8855" spans="1:11" x14ac:dyDescent="0.25">
      <c r="A8855" s="9">
        <f t="shared" si="560"/>
        <v>10</v>
      </c>
      <c r="B8855" s="9">
        <f t="shared" si="561"/>
        <v>2013</v>
      </c>
      <c r="C8855" s="9">
        <f t="shared" si="562"/>
        <v>18</v>
      </c>
      <c r="D8855" s="9" t="str">
        <f t="shared" si="563"/>
        <v>Q4</v>
      </c>
      <c r="E8855" t="s">
        <v>45</v>
      </c>
      <c r="F8855">
        <v>201310</v>
      </c>
      <c r="G8855" s="3">
        <v>54</v>
      </c>
      <c r="H8855" s="3">
        <v>0</v>
      </c>
      <c r="I8855" s="3">
        <v>1</v>
      </c>
      <c r="J8855" s="3">
        <v>1</v>
      </c>
      <c r="K8855" s="3">
        <v>39</v>
      </c>
    </row>
    <row r="8856" spans="1:11" x14ac:dyDescent="0.25">
      <c r="A8856" s="9">
        <f t="shared" si="560"/>
        <v>10</v>
      </c>
      <c r="B8856" s="9">
        <f t="shared" si="561"/>
        <v>2013</v>
      </c>
      <c r="C8856" s="9">
        <f t="shared" si="562"/>
        <v>18</v>
      </c>
      <c r="D8856" s="9" t="str">
        <f t="shared" si="563"/>
        <v>Q4</v>
      </c>
      <c r="E8856" t="s">
        <v>45</v>
      </c>
      <c r="F8856">
        <v>201310</v>
      </c>
      <c r="G8856" s="3">
        <v>56</v>
      </c>
      <c r="H8856" s="3">
        <v>0</v>
      </c>
      <c r="I8856" s="3">
        <v>2</v>
      </c>
      <c r="J8856" s="3">
        <v>2</v>
      </c>
      <c r="K8856" s="3">
        <v>90</v>
      </c>
    </row>
    <row r="8857" spans="1:11" x14ac:dyDescent="0.25">
      <c r="A8857" s="9">
        <f t="shared" si="560"/>
        <v>10</v>
      </c>
      <c r="B8857" s="9">
        <f t="shared" si="561"/>
        <v>2013</v>
      </c>
      <c r="C8857" s="9">
        <f t="shared" si="562"/>
        <v>19</v>
      </c>
      <c r="D8857" s="9" t="str">
        <f t="shared" si="563"/>
        <v>Q4</v>
      </c>
      <c r="E8857" t="s">
        <v>45</v>
      </c>
      <c r="F8857">
        <v>201310</v>
      </c>
      <c r="G8857" s="3">
        <v>59</v>
      </c>
      <c r="H8857" s="3">
        <v>0</v>
      </c>
      <c r="I8857" s="3">
        <v>2</v>
      </c>
      <c r="J8857" s="3">
        <v>2</v>
      </c>
      <c r="K8857" s="3">
        <v>80</v>
      </c>
    </row>
    <row r="8858" spans="1:11" x14ac:dyDescent="0.25">
      <c r="A8858" s="9">
        <f t="shared" si="560"/>
        <v>10</v>
      </c>
      <c r="B8858" s="9">
        <f t="shared" si="561"/>
        <v>2013</v>
      </c>
      <c r="C8858" s="9">
        <f t="shared" si="562"/>
        <v>20</v>
      </c>
      <c r="D8858" s="9" t="str">
        <f t="shared" si="563"/>
        <v>Q4</v>
      </c>
      <c r="E8858" t="s">
        <v>45</v>
      </c>
      <c r="F8858">
        <v>201310</v>
      </c>
      <c r="G8858" s="3">
        <v>62</v>
      </c>
      <c r="H8858" s="3">
        <v>0</v>
      </c>
      <c r="I8858" s="3">
        <v>1</v>
      </c>
      <c r="J8858" s="3">
        <v>1</v>
      </c>
      <c r="K8858" s="3">
        <v>36</v>
      </c>
    </row>
    <row r="8859" spans="1:11" x14ac:dyDescent="0.25">
      <c r="A8859" s="9">
        <f t="shared" si="560"/>
        <v>10</v>
      </c>
      <c r="B8859" s="9">
        <f t="shared" si="561"/>
        <v>2013</v>
      </c>
      <c r="C8859" s="9">
        <f t="shared" si="562"/>
        <v>21</v>
      </c>
      <c r="D8859" s="9" t="str">
        <f t="shared" si="563"/>
        <v>Q4</v>
      </c>
      <c r="E8859" t="s">
        <v>45</v>
      </c>
      <c r="F8859">
        <v>201310</v>
      </c>
      <c r="G8859" s="3">
        <v>65</v>
      </c>
      <c r="H8859" s="3">
        <v>0</v>
      </c>
      <c r="I8859" s="3">
        <v>2</v>
      </c>
      <c r="J8859" s="3">
        <v>2</v>
      </c>
      <c r="K8859" s="3">
        <v>90</v>
      </c>
    </row>
    <row r="8860" spans="1:11" x14ac:dyDescent="0.25">
      <c r="A8860" s="9">
        <f t="shared" si="560"/>
        <v>11</v>
      </c>
      <c r="B8860" s="9">
        <f t="shared" si="561"/>
        <v>2013</v>
      </c>
      <c r="C8860" s="9">
        <f t="shared" si="562"/>
        <v>0</v>
      </c>
      <c r="D8860" s="9" t="str">
        <f t="shared" si="563"/>
        <v>Q4</v>
      </c>
      <c r="E8860" t="s">
        <v>45</v>
      </c>
      <c r="F8860">
        <v>201311</v>
      </c>
      <c r="G8860" s="3">
        <v>0</v>
      </c>
      <c r="H8860" s="3">
        <v>6</v>
      </c>
      <c r="I8860" s="3">
        <v>6</v>
      </c>
      <c r="J8860" s="3">
        <v>6</v>
      </c>
      <c r="K8860" s="3">
        <v>252</v>
      </c>
    </row>
    <row r="8861" spans="1:11" x14ac:dyDescent="0.25">
      <c r="A8861" s="9">
        <f t="shared" si="560"/>
        <v>11</v>
      </c>
      <c r="B8861" s="9">
        <f t="shared" si="561"/>
        <v>2013</v>
      </c>
      <c r="C8861" s="9">
        <f t="shared" si="562"/>
        <v>2</v>
      </c>
      <c r="D8861" s="9" t="str">
        <f t="shared" si="563"/>
        <v>Q4</v>
      </c>
      <c r="E8861" t="s">
        <v>45</v>
      </c>
      <c r="F8861">
        <v>201311</v>
      </c>
      <c r="G8861" s="3">
        <v>6</v>
      </c>
      <c r="H8861" s="3">
        <v>0</v>
      </c>
      <c r="I8861" s="3">
        <v>1</v>
      </c>
      <c r="J8861" s="3">
        <v>1</v>
      </c>
      <c r="K8861" s="3">
        <v>42</v>
      </c>
    </row>
    <row r="8862" spans="1:11" x14ac:dyDescent="0.25">
      <c r="A8862" s="9">
        <f t="shared" si="560"/>
        <v>11</v>
      </c>
      <c r="B8862" s="9">
        <f t="shared" si="561"/>
        <v>2013</v>
      </c>
      <c r="C8862" s="9">
        <f t="shared" si="562"/>
        <v>3</v>
      </c>
      <c r="D8862" s="9" t="str">
        <f t="shared" si="563"/>
        <v>Q4</v>
      </c>
      <c r="E8862" t="s">
        <v>45</v>
      </c>
      <c r="F8862">
        <v>201311</v>
      </c>
      <c r="G8862" s="3">
        <v>10</v>
      </c>
      <c r="H8862" s="3">
        <v>0</v>
      </c>
      <c r="I8862" s="3">
        <v>1</v>
      </c>
      <c r="J8862" s="3">
        <v>1</v>
      </c>
      <c r="K8862" s="3">
        <v>42</v>
      </c>
    </row>
    <row r="8863" spans="1:11" x14ac:dyDescent="0.25">
      <c r="A8863" s="9">
        <f t="shared" si="560"/>
        <v>11</v>
      </c>
      <c r="B8863" s="9">
        <f t="shared" si="561"/>
        <v>2013</v>
      </c>
      <c r="C8863" s="9">
        <f t="shared" si="562"/>
        <v>6</v>
      </c>
      <c r="D8863" s="9" t="str">
        <f t="shared" si="563"/>
        <v>Q4</v>
      </c>
      <c r="E8863" t="s">
        <v>45</v>
      </c>
      <c r="F8863">
        <v>201311</v>
      </c>
      <c r="G8863" s="3">
        <v>18</v>
      </c>
      <c r="H8863" s="3">
        <v>0</v>
      </c>
      <c r="I8863" s="3">
        <v>1</v>
      </c>
      <c r="J8863" s="3">
        <v>1</v>
      </c>
      <c r="K8863" s="3">
        <v>42</v>
      </c>
    </row>
    <row r="8864" spans="1:11" x14ac:dyDescent="0.25">
      <c r="A8864" s="9">
        <f t="shared" si="560"/>
        <v>11</v>
      </c>
      <c r="B8864" s="9">
        <f t="shared" si="561"/>
        <v>2013</v>
      </c>
      <c r="C8864" s="9">
        <f t="shared" si="562"/>
        <v>7</v>
      </c>
      <c r="D8864" s="9" t="str">
        <f t="shared" si="563"/>
        <v>Q4</v>
      </c>
      <c r="E8864" t="s">
        <v>45</v>
      </c>
      <c r="F8864">
        <v>201311</v>
      </c>
      <c r="G8864" s="3">
        <v>21</v>
      </c>
      <c r="H8864" s="3">
        <v>0</v>
      </c>
      <c r="I8864" s="3">
        <v>2</v>
      </c>
      <c r="J8864" s="3">
        <v>2</v>
      </c>
      <c r="K8864" s="3">
        <v>84</v>
      </c>
    </row>
    <row r="8865" spans="1:11" x14ac:dyDescent="0.25">
      <c r="A8865" s="9">
        <f t="shared" si="560"/>
        <v>11</v>
      </c>
      <c r="B8865" s="9">
        <f t="shared" si="561"/>
        <v>2013</v>
      </c>
      <c r="C8865" s="9">
        <f t="shared" si="562"/>
        <v>7</v>
      </c>
      <c r="D8865" s="9" t="str">
        <f t="shared" si="563"/>
        <v>Q4</v>
      </c>
      <c r="E8865" t="s">
        <v>45</v>
      </c>
      <c r="F8865">
        <v>201311</v>
      </c>
      <c r="G8865" s="3">
        <v>23</v>
      </c>
      <c r="H8865" s="3">
        <v>0</v>
      </c>
      <c r="I8865" s="3">
        <v>1</v>
      </c>
      <c r="J8865" s="3">
        <v>1</v>
      </c>
      <c r="K8865" s="3">
        <v>42</v>
      </c>
    </row>
    <row r="8866" spans="1:11" x14ac:dyDescent="0.25">
      <c r="A8866" s="9">
        <f t="shared" si="560"/>
        <v>11</v>
      </c>
      <c r="B8866" s="9">
        <f t="shared" si="561"/>
        <v>2013</v>
      </c>
      <c r="C8866" s="9">
        <f t="shared" si="562"/>
        <v>8</v>
      </c>
      <c r="D8866" s="9" t="str">
        <f t="shared" si="563"/>
        <v>Q4</v>
      </c>
      <c r="E8866" t="s">
        <v>45</v>
      </c>
      <c r="F8866">
        <v>201311</v>
      </c>
      <c r="G8866" s="3">
        <v>24</v>
      </c>
      <c r="H8866" s="3">
        <v>0</v>
      </c>
      <c r="I8866" s="3">
        <v>2</v>
      </c>
      <c r="J8866" s="3">
        <v>3</v>
      </c>
      <c r="K8866" s="3">
        <v>92</v>
      </c>
    </row>
    <row r="8867" spans="1:11" x14ac:dyDescent="0.25">
      <c r="A8867" s="9">
        <f t="shared" si="560"/>
        <v>11</v>
      </c>
      <c r="B8867" s="9">
        <f t="shared" si="561"/>
        <v>2013</v>
      </c>
      <c r="C8867" s="9">
        <f t="shared" si="562"/>
        <v>9</v>
      </c>
      <c r="D8867" s="9" t="str">
        <f t="shared" si="563"/>
        <v>Q4</v>
      </c>
      <c r="E8867" t="s">
        <v>45</v>
      </c>
      <c r="F8867">
        <v>201311</v>
      </c>
      <c r="G8867" s="3">
        <v>27</v>
      </c>
      <c r="H8867" s="3">
        <v>0</v>
      </c>
      <c r="I8867" s="3">
        <v>2</v>
      </c>
      <c r="J8867" s="3">
        <v>2</v>
      </c>
      <c r="K8867" s="3">
        <v>84</v>
      </c>
    </row>
    <row r="8868" spans="1:11" x14ac:dyDescent="0.25">
      <c r="A8868" s="9">
        <f t="shared" si="560"/>
        <v>11</v>
      </c>
      <c r="B8868" s="9">
        <f t="shared" si="561"/>
        <v>2013</v>
      </c>
      <c r="C8868" s="9">
        <f t="shared" si="562"/>
        <v>10</v>
      </c>
      <c r="D8868" s="9" t="str">
        <f t="shared" si="563"/>
        <v>Q4</v>
      </c>
      <c r="E8868" t="s">
        <v>45</v>
      </c>
      <c r="F8868">
        <v>201311</v>
      </c>
      <c r="G8868" s="3">
        <v>30</v>
      </c>
      <c r="H8868" s="3">
        <v>0</v>
      </c>
      <c r="I8868" s="3">
        <v>2</v>
      </c>
      <c r="J8868" s="3">
        <v>2</v>
      </c>
      <c r="K8868" s="3">
        <v>84</v>
      </c>
    </row>
    <row r="8869" spans="1:11" x14ac:dyDescent="0.25">
      <c r="A8869" s="9">
        <f t="shared" si="560"/>
        <v>11</v>
      </c>
      <c r="B8869" s="9">
        <f t="shared" si="561"/>
        <v>2013</v>
      </c>
      <c r="C8869" s="9">
        <f t="shared" si="562"/>
        <v>11</v>
      </c>
      <c r="D8869" s="9" t="str">
        <f t="shared" si="563"/>
        <v>Q4</v>
      </c>
      <c r="E8869" t="s">
        <v>45</v>
      </c>
      <c r="F8869">
        <v>201311</v>
      </c>
      <c r="G8869" s="3">
        <v>33</v>
      </c>
      <c r="H8869" s="3">
        <v>0</v>
      </c>
      <c r="I8869" s="3">
        <v>2</v>
      </c>
      <c r="J8869" s="3">
        <v>2</v>
      </c>
      <c r="K8869" s="3">
        <v>84</v>
      </c>
    </row>
    <row r="8870" spans="1:11" x14ac:dyDescent="0.25">
      <c r="A8870" s="9">
        <f t="shared" si="560"/>
        <v>11</v>
      </c>
      <c r="B8870" s="9">
        <f t="shared" si="561"/>
        <v>2013</v>
      </c>
      <c r="C8870" s="9">
        <f t="shared" si="562"/>
        <v>12</v>
      </c>
      <c r="D8870" s="9" t="str">
        <f t="shared" si="563"/>
        <v>Q4</v>
      </c>
      <c r="E8870" t="s">
        <v>45</v>
      </c>
      <c r="F8870">
        <v>201311</v>
      </c>
      <c r="G8870" s="3">
        <v>36</v>
      </c>
      <c r="H8870" s="3">
        <v>0</v>
      </c>
      <c r="I8870" s="3">
        <v>2</v>
      </c>
      <c r="J8870" s="3">
        <v>2</v>
      </c>
      <c r="K8870" s="3">
        <v>84</v>
      </c>
    </row>
    <row r="8871" spans="1:11" x14ac:dyDescent="0.25">
      <c r="A8871" s="9">
        <f t="shared" si="560"/>
        <v>11</v>
      </c>
      <c r="B8871" s="9">
        <f t="shared" si="561"/>
        <v>2013</v>
      </c>
      <c r="C8871" s="9">
        <f t="shared" si="562"/>
        <v>13</v>
      </c>
      <c r="D8871" s="9" t="str">
        <f t="shared" si="563"/>
        <v>Q4</v>
      </c>
      <c r="E8871" t="s">
        <v>45</v>
      </c>
      <c r="F8871">
        <v>201311</v>
      </c>
      <c r="G8871" s="3">
        <v>39</v>
      </c>
      <c r="H8871" s="3">
        <v>0</v>
      </c>
      <c r="I8871" s="3">
        <v>2</v>
      </c>
      <c r="J8871" s="3">
        <v>2</v>
      </c>
      <c r="K8871" s="3">
        <v>84</v>
      </c>
    </row>
    <row r="8872" spans="1:11" x14ac:dyDescent="0.25">
      <c r="A8872" s="9">
        <f t="shared" si="560"/>
        <v>11</v>
      </c>
      <c r="B8872" s="9">
        <f t="shared" si="561"/>
        <v>2013</v>
      </c>
      <c r="C8872" s="9">
        <f t="shared" si="562"/>
        <v>14</v>
      </c>
      <c r="D8872" s="9" t="str">
        <f t="shared" si="563"/>
        <v>Q4</v>
      </c>
      <c r="E8872" t="s">
        <v>45</v>
      </c>
      <c r="F8872">
        <v>201311</v>
      </c>
      <c r="G8872" s="3">
        <v>42</v>
      </c>
      <c r="H8872" s="3">
        <v>0</v>
      </c>
      <c r="I8872" s="3">
        <v>2</v>
      </c>
      <c r="J8872" s="3">
        <v>2</v>
      </c>
      <c r="K8872" s="3">
        <v>84</v>
      </c>
    </row>
    <row r="8873" spans="1:11" x14ac:dyDescent="0.25">
      <c r="A8873" s="9">
        <f t="shared" si="560"/>
        <v>11</v>
      </c>
      <c r="B8873" s="9">
        <f t="shared" si="561"/>
        <v>2013</v>
      </c>
      <c r="C8873" s="9">
        <f t="shared" si="562"/>
        <v>15</v>
      </c>
      <c r="D8873" s="9" t="str">
        <f t="shared" si="563"/>
        <v>Q4</v>
      </c>
      <c r="E8873" t="s">
        <v>45</v>
      </c>
      <c r="F8873">
        <v>201311</v>
      </c>
      <c r="G8873" s="3">
        <v>45</v>
      </c>
      <c r="H8873" s="3">
        <v>0</v>
      </c>
      <c r="I8873" s="3">
        <v>2</v>
      </c>
      <c r="J8873" s="3">
        <v>2</v>
      </c>
      <c r="K8873" s="3">
        <v>84</v>
      </c>
    </row>
    <row r="8874" spans="1:11" x14ac:dyDescent="0.25">
      <c r="A8874" s="9">
        <f t="shared" si="560"/>
        <v>11</v>
      </c>
      <c r="B8874" s="9">
        <f t="shared" si="561"/>
        <v>2013</v>
      </c>
      <c r="C8874" s="9">
        <f t="shared" si="562"/>
        <v>16</v>
      </c>
      <c r="D8874" s="9" t="str">
        <f t="shared" si="563"/>
        <v>Q4</v>
      </c>
      <c r="E8874" t="s">
        <v>45</v>
      </c>
      <c r="F8874">
        <v>201311</v>
      </c>
      <c r="G8874" s="3">
        <v>48</v>
      </c>
      <c r="H8874" s="3">
        <v>0</v>
      </c>
      <c r="I8874" s="3">
        <v>2</v>
      </c>
      <c r="J8874" s="3">
        <v>2</v>
      </c>
      <c r="K8874" s="3">
        <v>84</v>
      </c>
    </row>
    <row r="8875" spans="1:11" x14ac:dyDescent="0.25">
      <c r="A8875" s="9">
        <f t="shared" si="560"/>
        <v>11</v>
      </c>
      <c r="B8875" s="9">
        <f t="shared" si="561"/>
        <v>2013</v>
      </c>
      <c r="C8875" s="9">
        <f t="shared" si="562"/>
        <v>17</v>
      </c>
      <c r="D8875" s="9" t="str">
        <f t="shared" si="563"/>
        <v>Q4</v>
      </c>
      <c r="E8875" t="s">
        <v>45</v>
      </c>
      <c r="F8875">
        <v>201311</v>
      </c>
      <c r="G8875" s="3">
        <v>51</v>
      </c>
      <c r="H8875" s="3">
        <v>0</v>
      </c>
      <c r="I8875" s="3">
        <v>2</v>
      </c>
      <c r="J8875" s="3">
        <v>2</v>
      </c>
      <c r="K8875" s="3">
        <v>84</v>
      </c>
    </row>
    <row r="8876" spans="1:11" x14ac:dyDescent="0.25">
      <c r="A8876" s="9">
        <f t="shared" si="560"/>
        <v>11</v>
      </c>
      <c r="B8876" s="9">
        <f t="shared" si="561"/>
        <v>2013</v>
      </c>
      <c r="C8876" s="9">
        <f t="shared" si="562"/>
        <v>18</v>
      </c>
      <c r="D8876" s="9" t="str">
        <f t="shared" si="563"/>
        <v>Q4</v>
      </c>
      <c r="E8876" t="s">
        <v>45</v>
      </c>
      <c r="F8876">
        <v>201311</v>
      </c>
      <c r="G8876" s="3">
        <v>54</v>
      </c>
      <c r="H8876" s="3">
        <v>0</v>
      </c>
      <c r="I8876" s="3">
        <v>2</v>
      </c>
      <c r="J8876" s="3">
        <v>2</v>
      </c>
      <c r="K8876" s="3">
        <v>84</v>
      </c>
    </row>
    <row r="8877" spans="1:11" x14ac:dyDescent="0.25">
      <c r="A8877" s="9">
        <f t="shared" si="560"/>
        <v>11</v>
      </c>
      <c r="B8877" s="9">
        <f t="shared" si="561"/>
        <v>2013</v>
      </c>
      <c r="C8877" s="9">
        <f t="shared" si="562"/>
        <v>19</v>
      </c>
      <c r="D8877" s="9" t="str">
        <f t="shared" si="563"/>
        <v>Q4</v>
      </c>
      <c r="E8877" t="s">
        <v>45</v>
      </c>
      <c r="F8877">
        <v>201311</v>
      </c>
      <c r="G8877" s="3">
        <v>57</v>
      </c>
      <c r="H8877" s="3">
        <v>0</v>
      </c>
      <c r="I8877" s="3">
        <v>2</v>
      </c>
      <c r="J8877" s="3">
        <v>2</v>
      </c>
      <c r="K8877" s="3">
        <v>84</v>
      </c>
    </row>
    <row r="8878" spans="1:11" x14ac:dyDescent="0.25">
      <c r="A8878" s="9">
        <f t="shared" si="560"/>
        <v>11</v>
      </c>
      <c r="B8878" s="9">
        <f t="shared" si="561"/>
        <v>2013</v>
      </c>
      <c r="C8878" s="9">
        <f t="shared" si="562"/>
        <v>20</v>
      </c>
      <c r="D8878" s="9" t="str">
        <f t="shared" si="563"/>
        <v>Q4</v>
      </c>
      <c r="E8878" t="s">
        <v>45</v>
      </c>
      <c r="F8878">
        <v>201311</v>
      </c>
      <c r="G8878" s="3">
        <v>60</v>
      </c>
      <c r="H8878" s="3">
        <v>0</v>
      </c>
      <c r="I8878" s="3">
        <v>2</v>
      </c>
      <c r="J8878" s="3">
        <v>2</v>
      </c>
      <c r="K8878" s="3">
        <v>84</v>
      </c>
    </row>
    <row r="8879" spans="1:11" x14ac:dyDescent="0.25">
      <c r="A8879" s="9">
        <f t="shared" si="560"/>
        <v>11</v>
      </c>
      <c r="B8879" s="9">
        <f t="shared" si="561"/>
        <v>2013</v>
      </c>
      <c r="C8879" s="9">
        <f t="shared" si="562"/>
        <v>20</v>
      </c>
      <c r="D8879" s="9" t="str">
        <f t="shared" si="563"/>
        <v>Q4</v>
      </c>
      <c r="E8879" t="s">
        <v>45</v>
      </c>
      <c r="F8879">
        <v>201311</v>
      </c>
      <c r="G8879" s="3">
        <v>62</v>
      </c>
      <c r="H8879" s="3">
        <v>0</v>
      </c>
      <c r="I8879" s="3">
        <v>1</v>
      </c>
      <c r="J8879" s="3">
        <v>1</v>
      </c>
      <c r="K8879" s="3">
        <v>54</v>
      </c>
    </row>
    <row r="8880" spans="1:11" x14ac:dyDescent="0.25">
      <c r="A8880" s="9">
        <f t="shared" si="560"/>
        <v>11</v>
      </c>
      <c r="B8880" s="9">
        <f t="shared" si="561"/>
        <v>2013</v>
      </c>
      <c r="C8880" s="9">
        <f t="shared" si="562"/>
        <v>21</v>
      </c>
      <c r="D8880" s="9" t="str">
        <f t="shared" si="563"/>
        <v>Q4</v>
      </c>
      <c r="E8880" t="s">
        <v>45</v>
      </c>
      <c r="F8880">
        <v>201311</v>
      </c>
      <c r="G8880" s="3">
        <v>63</v>
      </c>
      <c r="H8880" s="3">
        <v>0</v>
      </c>
      <c r="I8880" s="3">
        <v>2</v>
      </c>
      <c r="J8880" s="3">
        <v>2</v>
      </c>
      <c r="K8880" s="3">
        <v>84</v>
      </c>
    </row>
    <row r="8881" spans="1:11" x14ac:dyDescent="0.25">
      <c r="A8881" s="9">
        <f t="shared" si="560"/>
        <v>12</v>
      </c>
      <c r="B8881" s="9">
        <f t="shared" si="561"/>
        <v>2013</v>
      </c>
      <c r="C8881" s="9">
        <f t="shared" si="562"/>
        <v>0</v>
      </c>
      <c r="D8881" s="9" t="str">
        <f t="shared" si="563"/>
        <v>Q4</v>
      </c>
      <c r="E8881" t="s">
        <v>45</v>
      </c>
      <c r="F8881">
        <v>201312</v>
      </c>
      <c r="G8881" s="3">
        <v>0</v>
      </c>
      <c r="H8881" s="3">
        <v>9</v>
      </c>
      <c r="I8881" s="3">
        <v>9</v>
      </c>
      <c r="J8881" s="3">
        <v>9</v>
      </c>
      <c r="K8881" s="3">
        <v>378</v>
      </c>
    </row>
    <row r="8882" spans="1:11" x14ac:dyDescent="0.25">
      <c r="A8882" s="9">
        <f t="shared" si="560"/>
        <v>12</v>
      </c>
      <c r="B8882" s="9">
        <f t="shared" si="561"/>
        <v>2013</v>
      </c>
      <c r="C8882" s="9">
        <f t="shared" si="562"/>
        <v>1</v>
      </c>
      <c r="D8882" s="9" t="str">
        <f t="shared" si="563"/>
        <v>Q4</v>
      </c>
      <c r="E8882" t="s">
        <v>45</v>
      </c>
      <c r="F8882">
        <v>201312</v>
      </c>
      <c r="G8882" s="3">
        <v>3</v>
      </c>
      <c r="H8882" s="3">
        <v>0</v>
      </c>
      <c r="I8882" s="3">
        <v>1</v>
      </c>
      <c r="J8882" s="3">
        <v>1</v>
      </c>
      <c r="K8882" s="3">
        <v>42</v>
      </c>
    </row>
    <row r="8883" spans="1:11" x14ac:dyDescent="0.25">
      <c r="A8883" s="9">
        <f t="shared" si="560"/>
        <v>12</v>
      </c>
      <c r="B8883" s="9">
        <f t="shared" si="561"/>
        <v>2013</v>
      </c>
      <c r="C8883" s="9">
        <f t="shared" si="562"/>
        <v>2</v>
      </c>
      <c r="D8883" s="9" t="str">
        <f t="shared" si="563"/>
        <v>Q4</v>
      </c>
      <c r="E8883" t="s">
        <v>45</v>
      </c>
      <c r="F8883">
        <v>201312</v>
      </c>
      <c r="G8883" s="3">
        <v>6</v>
      </c>
      <c r="H8883" s="3">
        <v>0</v>
      </c>
      <c r="I8883" s="3">
        <v>1</v>
      </c>
      <c r="J8883" s="3">
        <v>1</v>
      </c>
      <c r="K8883" s="3">
        <v>42</v>
      </c>
    </row>
    <row r="8884" spans="1:11" x14ac:dyDescent="0.25">
      <c r="A8884" s="9">
        <f t="shared" si="560"/>
        <v>12</v>
      </c>
      <c r="B8884" s="9">
        <f t="shared" si="561"/>
        <v>2013</v>
      </c>
      <c r="C8884" s="9">
        <f t="shared" si="562"/>
        <v>3</v>
      </c>
      <c r="D8884" s="9" t="str">
        <f t="shared" si="563"/>
        <v>Q4</v>
      </c>
      <c r="E8884" t="s">
        <v>45</v>
      </c>
      <c r="F8884">
        <v>201312</v>
      </c>
      <c r="G8884" s="3">
        <v>9</v>
      </c>
      <c r="H8884" s="3">
        <v>0</v>
      </c>
      <c r="I8884" s="3">
        <v>1</v>
      </c>
      <c r="J8884" s="3">
        <v>1</v>
      </c>
      <c r="K8884" s="3">
        <v>42</v>
      </c>
    </row>
    <row r="8885" spans="1:11" x14ac:dyDescent="0.25">
      <c r="A8885" s="9">
        <f t="shared" si="560"/>
        <v>12</v>
      </c>
      <c r="B8885" s="9">
        <f t="shared" si="561"/>
        <v>2013</v>
      </c>
      <c r="C8885" s="9">
        <f t="shared" si="562"/>
        <v>4</v>
      </c>
      <c r="D8885" s="9" t="str">
        <f t="shared" si="563"/>
        <v>Q4</v>
      </c>
      <c r="E8885" t="s">
        <v>45</v>
      </c>
      <c r="F8885">
        <v>201312</v>
      </c>
      <c r="G8885" s="3">
        <v>12</v>
      </c>
      <c r="H8885" s="3">
        <v>0</v>
      </c>
      <c r="I8885" s="3">
        <v>1</v>
      </c>
      <c r="J8885" s="3">
        <v>1</v>
      </c>
      <c r="K8885" s="3">
        <v>42</v>
      </c>
    </row>
    <row r="8886" spans="1:11" x14ac:dyDescent="0.25">
      <c r="A8886" s="9">
        <f t="shared" si="560"/>
        <v>12</v>
      </c>
      <c r="B8886" s="9">
        <f t="shared" si="561"/>
        <v>2013</v>
      </c>
      <c r="C8886" s="9">
        <f t="shared" si="562"/>
        <v>6</v>
      </c>
      <c r="D8886" s="9" t="str">
        <f t="shared" si="563"/>
        <v>Q4</v>
      </c>
      <c r="E8886" t="s">
        <v>45</v>
      </c>
      <c r="F8886">
        <v>201312</v>
      </c>
      <c r="G8886" s="3">
        <v>18</v>
      </c>
      <c r="H8886" s="3">
        <v>0</v>
      </c>
      <c r="I8886" s="3">
        <v>1</v>
      </c>
      <c r="J8886" s="3">
        <v>1</v>
      </c>
      <c r="K8886" s="3">
        <v>42</v>
      </c>
    </row>
    <row r="8887" spans="1:11" x14ac:dyDescent="0.25">
      <c r="A8887" s="9">
        <f t="shared" si="560"/>
        <v>12</v>
      </c>
      <c r="B8887" s="9">
        <f t="shared" si="561"/>
        <v>2013</v>
      </c>
      <c r="C8887" s="9">
        <f t="shared" si="562"/>
        <v>6</v>
      </c>
      <c r="D8887" s="9" t="str">
        <f t="shared" si="563"/>
        <v>Q4</v>
      </c>
      <c r="E8887" t="s">
        <v>45</v>
      </c>
      <c r="F8887">
        <v>201312</v>
      </c>
      <c r="G8887" s="3">
        <v>19</v>
      </c>
      <c r="H8887" s="3">
        <v>0</v>
      </c>
      <c r="I8887" s="3">
        <v>1</v>
      </c>
      <c r="J8887" s="3">
        <v>1</v>
      </c>
      <c r="K8887" s="3">
        <v>42</v>
      </c>
    </row>
    <row r="8888" spans="1:11" x14ac:dyDescent="0.25">
      <c r="A8888" s="9">
        <f t="shared" si="560"/>
        <v>12</v>
      </c>
      <c r="B8888" s="9">
        <f t="shared" si="561"/>
        <v>2013</v>
      </c>
      <c r="C8888" s="9">
        <f t="shared" si="562"/>
        <v>7</v>
      </c>
      <c r="D8888" s="9" t="str">
        <f t="shared" si="563"/>
        <v>Q4</v>
      </c>
      <c r="E8888" t="s">
        <v>45</v>
      </c>
      <c r="F8888">
        <v>201312</v>
      </c>
      <c r="G8888" s="3">
        <v>21</v>
      </c>
      <c r="H8888" s="3">
        <v>0</v>
      </c>
      <c r="I8888" s="3">
        <v>3</v>
      </c>
      <c r="J8888" s="3">
        <v>3</v>
      </c>
      <c r="K8888" s="3">
        <v>126</v>
      </c>
    </row>
    <row r="8889" spans="1:11" x14ac:dyDescent="0.25">
      <c r="A8889" s="9">
        <f t="shared" si="560"/>
        <v>12</v>
      </c>
      <c r="B8889" s="9">
        <f t="shared" si="561"/>
        <v>2013</v>
      </c>
      <c r="C8889" s="9">
        <f t="shared" si="562"/>
        <v>8</v>
      </c>
      <c r="D8889" s="9" t="str">
        <f t="shared" si="563"/>
        <v>Q4</v>
      </c>
      <c r="E8889" t="s">
        <v>45</v>
      </c>
      <c r="F8889">
        <v>201312</v>
      </c>
      <c r="G8889" s="3">
        <v>24</v>
      </c>
      <c r="H8889" s="3">
        <v>0</v>
      </c>
      <c r="I8889" s="3">
        <v>3</v>
      </c>
      <c r="J8889" s="3">
        <v>3</v>
      </c>
      <c r="K8889" s="3">
        <v>126</v>
      </c>
    </row>
    <row r="8890" spans="1:11" x14ac:dyDescent="0.25">
      <c r="A8890" s="9">
        <f t="shared" si="560"/>
        <v>12</v>
      </c>
      <c r="B8890" s="9">
        <f t="shared" si="561"/>
        <v>2013</v>
      </c>
      <c r="C8890" s="9">
        <f t="shared" si="562"/>
        <v>9</v>
      </c>
      <c r="D8890" s="9" t="str">
        <f t="shared" si="563"/>
        <v>Q4</v>
      </c>
      <c r="E8890" t="s">
        <v>45</v>
      </c>
      <c r="F8890">
        <v>201312</v>
      </c>
      <c r="G8890" s="3">
        <v>27</v>
      </c>
      <c r="H8890" s="3">
        <v>0</v>
      </c>
      <c r="I8890" s="3">
        <v>3</v>
      </c>
      <c r="J8890" s="3">
        <v>3</v>
      </c>
      <c r="K8890" s="3">
        <v>126</v>
      </c>
    </row>
    <row r="8891" spans="1:11" x14ac:dyDescent="0.25">
      <c r="A8891" s="9">
        <f t="shared" si="560"/>
        <v>12</v>
      </c>
      <c r="B8891" s="9">
        <f t="shared" si="561"/>
        <v>2013</v>
      </c>
      <c r="C8891" s="9">
        <f t="shared" si="562"/>
        <v>10</v>
      </c>
      <c r="D8891" s="9" t="str">
        <f t="shared" si="563"/>
        <v>Q4</v>
      </c>
      <c r="E8891" t="s">
        <v>45</v>
      </c>
      <c r="F8891">
        <v>201312</v>
      </c>
      <c r="G8891" s="3">
        <v>30</v>
      </c>
      <c r="H8891" s="3">
        <v>0</v>
      </c>
      <c r="I8891" s="3">
        <v>3</v>
      </c>
      <c r="J8891" s="3">
        <v>3</v>
      </c>
      <c r="K8891" s="3">
        <v>126</v>
      </c>
    </row>
    <row r="8892" spans="1:11" x14ac:dyDescent="0.25">
      <c r="A8892" s="9">
        <f t="shared" si="560"/>
        <v>12</v>
      </c>
      <c r="B8892" s="9">
        <f t="shared" si="561"/>
        <v>2013</v>
      </c>
      <c r="C8892" s="9">
        <f t="shared" si="562"/>
        <v>10</v>
      </c>
      <c r="D8892" s="9" t="str">
        <f t="shared" si="563"/>
        <v>Q4</v>
      </c>
      <c r="E8892" t="s">
        <v>45</v>
      </c>
      <c r="F8892">
        <v>201312</v>
      </c>
      <c r="G8892" s="3">
        <v>31</v>
      </c>
      <c r="H8892" s="3">
        <v>0</v>
      </c>
      <c r="I8892" s="3">
        <v>1</v>
      </c>
      <c r="J8892" s="3">
        <v>1</v>
      </c>
      <c r="K8892" s="3">
        <v>54</v>
      </c>
    </row>
    <row r="8893" spans="1:11" x14ac:dyDescent="0.25">
      <c r="A8893" s="9">
        <f t="shared" si="560"/>
        <v>12</v>
      </c>
      <c r="B8893" s="9">
        <f t="shared" si="561"/>
        <v>2013</v>
      </c>
      <c r="C8893" s="9">
        <f t="shared" si="562"/>
        <v>11</v>
      </c>
      <c r="D8893" s="9" t="str">
        <f t="shared" si="563"/>
        <v>Q4</v>
      </c>
      <c r="E8893" t="s">
        <v>45</v>
      </c>
      <c r="F8893">
        <v>201312</v>
      </c>
      <c r="G8893" s="3">
        <v>33</v>
      </c>
      <c r="H8893" s="3">
        <v>0</v>
      </c>
      <c r="I8893" s="3">
        <v>3</v>
      </c>
      <c r="J8893" s="3">
        <v>3</v>
      </c>
      <c r="K8893" s="3">
        <v>120</v>
      </c>
    </row>
    <row r="8894" spans="1:11" x14ac:dyDescent="0.25">
      <c r="A8894" s="9">
        <f t="shared" si="560"/>
        <v>12</v>
      </c>
      <c r="B8894" s="9">
        <f t="shared" si="561"/>
        <v>2013</v>
      </c>
      <c r="C8894" s="9">
        <f t="shared" si="562"/>
        <v>11</v>
      </c>
      <c r="D8894" s="9" t="str">
        <f t="shared" si="563"/>
        <v>Q4</v>
      </c>
      <c r="E8894" t="s">
        <v>45</v>
      </c>
      <c r="F8894">
        <v>201312</v>
      </c>
      <c r="G8894" s="3">
        <v>34</v>
      </c>
      <c r="H8894" s="3">
        <v>0</v>
      </c>
      <c r="I8894" s="3">
        <v>1</v>
      </c>
      <c r="J8894" s="3">
        <v>1</v>
      </c>
      <c r="K8894" s="3">
        <v>54</v>
      </c>
    </row>
    <row r="8895" spans="1:11" x14ac:dyDescent="0.25">
      <c r="A8895" s="9">
        <f t="shared" si="560"/>
        <v>12</v>
      </c>
      <c r="B8895" s="9">
        <f t="shared" si="561"/>
        <v>2013</v>
      </c>
      <c r="C8895" s="9">
        <f t="shared" si="562"/>
        <v>12</v>
      </c>
      <c r="D8895" s="9" t="str">
        <f t="shared" si="563"/>
        <v>Q4</v>
      </c>
      <c r="E8895" t="s">
        <v>45</v>
      </c>
      <c r="F8895">
        <v>201312</v>
      </c>
      <c r="G8895" s="3">
        <v>36</v>
      </c>
      <c r="H8895" s="3">
        <v>0</v>
      </c>
      <c r="I8895" s="3">
        <v>3</v>
      </c>
      <c r="J8895" s="3">
        <v>3</v>
      </c>
      <c r="K8895" s="3">
        <v>120</v>
      </c>
    </row>
    <row r="8896" spans="1:11" x14ac:dyDescent="0.25">
      <c r="A8896" s="9">
        <f t="shared" si="560"/>
        <v>12</v>
      </c>
      <c r="B8896" s="9">
        <f t="shared" si="561"/>
        <v>2013</v>
      </c>
      <c r="C8896" s="9">
        <f t="shared" si="562"/>
        <v>12</v>
      </c>
      <c r="D8896" s="9" t="str">
        <f t="shared" si="563"/>
        <v>Q4</v>
      </c>
      <c r="E8896" t="s">
        <v>45</v>
      </c>
      <c r="F8896">
        <v>201312</v>
      </c>
      <c r="G8896" s="3">
        <v>37</v>
      </c>
      <c r="H8896" s="3">
        <v>0</v>
      </c>
      <c r="I8896" s="3">
        <v>1</v>
      </c>
      <c r="J8896" s="3">
        <v>1</v>
      </c>
      <c r="K8896" s="3">
        <v>54</v>
      </c>
    </row>
    <row r="8897" spans="1:11" x14ac:dyDescent="0.25">
      <c r="A8897" s="9">
        <f t="shared" si="560"/>
        <v>12</v>
      </c>
      <c r="B8897" s="9">
        <f t="shared" si="561"/>
        <v>2013</v>
      </c>
      <c r="C8897" s="9">
        <f t="shared" si="562"/>
        <v>13</v>
      </c>
      <c r="D8897" s="9" t="str">
        <f t="shared" si="563"/>
        <v>Q4</v>
      </c>
      <c r="E8897" t="s">
        <v>45</v>
      </c>
      <c r="F8897">
        <v>201312</v>
      </c>
      <c r="G8897" s="3">
        <v>39</v>
      </c>
      <c r="H8897" s="3">
        <v>0</v>
      </c>
      <c r="I8897" s="3">
        <v>2</v>
      </c>
      <c r="J8897" s="3">
        <v>2</v>
      </c>
      <c r="K8897" s="3">
        <v>84</v>
      </c>
    </row>
    <row r="8898" spans="1:11" x14ac:dyDescent="0.25">
      <c r="A8898" s="9">
        <f t="shared" si="560"/>
        <v>12</v>
      </c>
      <c r="B8898" s="9">
        <f t="shared" si="561"/>
        <v>2013</v>
      </c>
      <c r="C8898" s="9">
        <f t="shared" si="562"/>
        <v>13</v>
      </c>
      <c r="D8898" s="9" t="str">
        <f t="shared" si="563"/>
        <v>Q4</v>
      </c>
      <c r="E8898" t="s">
        <v>45</v>
      </c>
      <c r="F8898">
        <v>201312</v>
      </c>
      <c r="G8898" s="3">
        <v>40</v>
      </c>
      <c r="H8898" s="3">
        <v>0</v>
      </c>
      <c r="I8898" s="3">
        <v>1</v>
      </c>
      <c r="J8898" s="3">
        <v>2</v>
      </c>
      <c r="K8898" s="3">
        <v>84</v>
      </c>
    </row>
    <row r="8899" spans="1:11" x14ac:dyDescent="0.25">
      <c r="A8899" s="9">
        <f t="shared" si="560"/>
        <v>12</v>
      </c>
      <c r="B8899" s="9">
        <f t="shared" si="561"/>
        <v>2013</v>
      </c>
      <c r="C8899" s="9">
        <f t="shared" si="562"/>
        <v>14</v>
      </c>
      <c r="D8899" s="9" t="str">
        <f t="shared" si="563"/>
        <v>Q4</v>
      </c>
      <c r="E8899" t="s">
        <v>45</v>
      </c>
      <c r="F8899">
        <v>201312</v>
      </c>
      <c r="G8899" s="3">
        <v>42</v>
      </c>
      <c r="H8899" s="3">
        <v>0</v>
      </c>
      <c r="I8899" s="3">
        <v>3</v>
      </c>
      <c r="J8899" s="3">
        <v>3</v>
      </c>
      <c r="K8899" s="3">
        <v>120</v>
      </c>
    </row>
    <row r="8900" spans="1:11" x14ac:dyDescent="0.25">
      <c r="A8900" s="9">
        <f t="shared" si="560"/>
        <v>12</v>
      </c>
      <c r="B8900" s="9">
        <f t="shared" si="561"/>
        <v>2013</v>
      </c>
      <c r="C8900" s="9">
        <f t="shared" si="562"/>
        <v>15</v>
      </c>
      <c r="D8900" s="9" t="str">
        <f t="shared" si="563"/>
        <v>Q4</v>
      </c>
      <c r="E8900" t="s">
        <v>45</v>
      </c>
      <c r="F8900">
        <v>201312</v>
      </c>
      <c r="G8900" s="3">
        <v>45</v>
      </c>
      <c r="H8900" s="3">
        <v>0</v>
      </c>
      <c r="I8900" s="3">
        <v>3</v>
      </c>
      <c r="J8900" s="3">
        <v>4</v>
      </c>
      <c r="K8900" s="3">
        <v>132</v>
      </c>
    </row>
    <row r="8901" spans="1:11" x14ac:dyDescent="0.25">
      <c r="A8901" s="9">
        <f t="shared" si="560"/>
        <v>12</v>
      </c>
      <c r="B8901" s="9">
        <f t="shared" si="561"/>
        <v>2013</v>
      </c>
      <c r="C8901" s="9">
        <f t="shared" si="562"/>
        <v>16</v>
      </c>
      <c r="D8901" s="9" t="str">
        <f t="shared" si="563"/>
        <v>Q4</v>
      </c>
      <c r="E8901" t="s">
        <v>45</v>
      </c>
      <c r="F8901">
        <v>201312</v>
      </c>
      <c r="G8901" s="3">
        <v>48</v>
      </c>
      <c r="H8901" s="3">
        <v>0</v>
      </c>
      <c r="I8901" s="3">
        <v>2</v>
      </c>
      <c r="J8901" s="3">
        <v>2</v>
      </c>
      <c r="K8901" s="3">
        <v>84</v>
      </c>
    </row>
    <row r="8902" spans="1:11" x14ac:dyDescent="0.25">
      <c r="A8902" s="9">
        <f t="shared" si="560"/>
        <v>12</v>
      </c>
      <c r="B8902" s="9">
        <f t="shared" si="561"/>
        <v>2013</v>
      </c>
      <c r="C8902" s="9">
        <f t="shared" si="562"/>
        <v>16</v>
      </c>
      <c r="D8902" s="9" t="str">
        <f t="shared" si="563"/>
        <v>Q4</v>
      </c>
      <c r="E8902" t="s">
        <v>45</v>
      </c>
      <c r="F8902">
        <v>201312</v>
      </c>
      <c r="G8902" s="3">
        <v>49</v>
      </c>
      <c r="H8902" s="3">
        <v>0</v>
      </c>
      <c r="I8902" s="3">
        <v>1</v>
      </c>
      <c r="J8902" s="3">
        <v>1</v>
      </c>
      <c r="K8902" s="3">
        <v>54</v>
      </c>
    </row>
    <row r="8903" spans="1:11" x14ac:dyDescent="0.25">
      <c r="A8903" s="9">
        <f t="shared" si="560"/>
        <v>12</v>
      </c>
      <c r="B8903" s="9">
        <f t="shared" si="561"/>
        <v>2013</v>
      </c>
      <c r="C8903" s="9">
        <f t="shared" si="562"/>
        <v>17</v>
      </c>
      <c r="D8903" s="9" t="str">
        <f t="shared" si="563"/>
        <v>Q4</v>
      </c>
      <c r="E8903" t="s">
        <v>45</v>
      </c>
      <c r="F8903">
        <v>201312</v>
      </c>
      <c r="G8903" s="3">
        <v>51</v>
      </c>
      <c r="H8903" s="3">
        <v>0</v>
      </c>
      <c r="I8903" s="3">
        <v>2</v>
      </c>
      <c r="J8903" s="3">
        <v>2</v>
      </c>
      <c r="K8903" s="3">
        <v>84</v>
      </c>
    </row>
    <row r="8904" spans="1:11" x14ac:dyDescent="0.25">
      <c r="A8904" s="9">
        <f t="shared" si="560"/>
        <v>12</v>
      </c>
      <c r="B8904" s="9">
        <f t="shared" si="561"/>
        <v>2013</v>
      </c>
      <c r="C8904" s="9">
        <f t="shared" si="562"/>
        <v>17</v>
      </c>
      <c r="D8904" s="9" t="str">
        <f t="shared" si="563"/>
        <v>Q4</v>
      </c>
      <c r="E8904" t="s">
        <v>45</v>
      </c>
      <c r="F8904">
        <v>201312</v>
      </c>
      <c r="G8904" s="3">
        <v>52</v>
      </c>
      <c r="H8904" s="3">
        <v>0</v>
      </c>
      <c r="I8904" s="3">
        <v>1</v>
      </c>
      <c r="J8904" s="3">
        <v>1</v>
      </c>
      <c r="K8904" s="3">
        <v>54</v>
      </c>
    </row>
    <row r="8905" spans="1:11" x14ac:dyDescent="0.25">
      <c r="A8905" s="9">
        <f t="shared" si="560"/>
        <v>12</v>
      </c>
      <c r="B8905" s="9">
        <f t="shared" si="561"/>
        <v>2013</v>
      </c>
      <c r="C8905" s="9">
        <f t="shared" si="562"/>
        <v>18</v>
      </c>
      <c r="D8905" s="9" t="str">
        <f t="shared" si="563"/>
        <v>Q4</v>
      </c>
      <c r="E8905" t="s">
        <v>45</v>
      </c>
      <c r="F8905">
        <v>201312</v>
      </c>
      <c r="G8905" s="3">
        <v>54</v>
      </c>
      <c r="H8905" s="3">
        <v>0</v>
      </c>
      <c r="I8905" s="3">
        <v>1</v>
      </c>
      <c r="J8905" s="3">
        <v>1</v>
      </c>
      <c r="K8905" s="3">
        <v>42</v>
      </c>
    </row>
    <row r="8906" spans="1:11" x14ac:dyDescent="0.25">
      <c r="A8906" s="9">
        <f t="shared" si="560"/>
        <v>12</v>
      </c>
      <c r="B8906" s="9">
        <f t="shared" si="561"/>
        <v>2013</v>
      </c>
      <c r="C8906" s="9">
        <f t="shared" si="562"/>
        <v>18</v>
      </c>
      <c r="D8906" s="9" t="str">
        <f t="shared" si="563"/>
        <v>Q4</v>
      </c>
      <c r="E8906" t="s">
        <v>45</v>
      </c>
      <c r="F8906">
        <v>201312</v>
      </c>
      <c r="G8906" s="3">
        <v>55</v>
      </c>
      <c r="H8906" s="3">
        <v>0</v>
      </c>
      <c r="I8906" s="3">
        <v>1</v>
      </c>
      <c r="J8906" s="3">
        <v>1</v>
      </c>
      <c r="K8906" s="3">
        <v>36</v>
      </c>
    </row>
    <row r="8907" spans="1:11" x14ac:dyDescent="0.25">
      <c r="A8907" s="9">
        <f t="shared" si="560"/>
        <v>12</v>
      </c>
      <c r="B8907" s="9">
        <f t="shared" si="561"/>
        <v>2013</v>
      </c>
      <c r="C8907" s="9">
        <f t="shared" si="562"/>
        <v>19</v>
      </c>
      <c r="D8907" s="9" t="str">
        <f t="shared" si="563"/>
        <v>Q4</v>
      </c>
      <c r="E8907" t="s">
        <v>45</v>
      </c>
      <c r="F8907">
        <v>201312</v>
      </c>
      <c r="G8907" s="3">
        <v>57</v>
      </c>
      <c r="H8907" s="3">
        <v>0</v>
      </c>
      <c r="I8907" s="3">
        <v>2</v>
      </c>
      <c r="J8907" s="3">
        <v>2</v>
      </c>
      <c r="K8907" s="3">
        <v>84</v>
      </c>
    </row>
    <row r="8908" spans="1:11" x14ac:dyDescent="0.25">
      <c r="A8908" s="9">
        <f t="shared" si="560"/>
        <v>12</v>
      </c>
      <c r="B8908" s="9">
        <f t="shared" si="561"/>
        <v>2013</v>
      </c>
      <c r="C8908" s="9">
        <f t="shared" si="562"/>
        <v>20</v>
      </c>
      <c r="D8908" s="9" t="str">
        <f t="shared" si="563"/>
        <v>Q4</v>
      </c>
      <c r="E8908" t="s">
        <v>45</v>
      </c>
      <c r="F8908">
        <v>201312</v>
      </c>
      <c r="G8908" s="3">
        <v>60</v>
      </c>
      <c r="H8908" s="3">
        <v>0</v>
      </c>
      <c r="I8908" s="3">
        <v>1</v>
      </c>
      <c r="J8908" s="3">
        <v>1</v>
      </c>
      <c r="K8908" s="3">
        <v>42</v>
      </c>
    </row>
    <row r="8909" spans="1:11" x14ac:dyDescent="0.25">
      <c r="A8909" s="9">
        <f t="shared" si="560"/>
        <v>1</v>
      </c>
      <c r="B8909" s="9">
        <f t="shared" si="561"/>
        <v>2014</v>
      </c>
      <c r="C8909" s="9">
        <f t="shared" si="562"/>
        <v>0</v>
      </c>
      <c r="D8909" s="9" t="str">
        <f t="shared" si="563"/>
        <v>Q1</v>
      </c>
      <c r="E8909" t="s">
        <v>45</v>
      </c>
      <c r="F8909">
        <v>201401</v>
      </c>
      <c r="G8909" s="3">
        <v>0</v>
      </c>
      <c r="H8909" s="3">
        <v>16</v>
      </c>
      <c r="I8909" s="3">
        <v>16</v>
      </c>
      <c r="J8909" s="3">
        <v>16</v>
      </c>
      <c r="K8909" s="3">
        <v>672</v>
      </c>
    </row>
    <row r="8910" spans="1:11" x14ac:dyDescent="0.25">
      <c r="A8910" s="9">
        <f t="shared" ref="A8910:A8973" si="564">F8910-(B8910*100)</f>
        <v>1</v>
      </c>
      <c r="B8910" s="9">
        <f t="shared" ref="B8910:B8973" si="565">INT(F8910/100)</f>
        <v>2014</v>
      </c>
      <c r="C8910" s="9">
        <f t="shared" ref="C8910:C8973" si="566">INT(G8910/3)</f>
        <v>1</v>
      </c>
      <c r="D8910" s="9" t="str">
        <f t="shared" ref="D8910:D8973" si="567">VLOOKUP(A8910,$R$2:$S$13,2,0)</f>
        <v>Q1</v>
      </c>
      <c r="E8910" t="s">
        <v>45</v>
      </c>
      <c r="F8910">
        <v>201401</v>
      </c>
      <c r="G8910" s="3">
        <v>3</v>
      </c>
      <c r="H8910" s="3">
        <v>0</v>
      </c>
      <c r="I8910" s="3">
        <v>1</v>
      </c>
      <c r="J8910" s="3">
        <v>1</v>
      </c>
      <c r="K8910" s="3">
        <v>42</v>
      </c>
    </row>
    <row r="8911" spans="1:11" x14ac:dyDescent="0.25">
      <c r="A8911" s="9">
        <f t="shared" si="564"/>
        <v>1</v>
      </c>
      <c r="B8911" s="9">
        <f t="shared" si="565"/>
        <v>2014</v>
      </c>
      <c r="C8911" s="9">
        <f t="shared" si="566"/>
        <v>1</v>
      </c>
      <c r="D8911" s="9" t="str">
        <f t="shared" si="567"/>
        <v>Q1</v>
      </c>
      <c r="E8911" t="s">
        <v>45</v>
      </c>
      <c r="F8911">
        <v>201401</v>
      </c>
      <c r="G8911" s="3">
        <v>5</v>
      </c>
      <c r="H8911" s="3">
        <v>0</v>
      </c>
      <c r="I8911" s="3">
        <v>1</v>
      </c>
      <c r="J8911" s="3">
        <v>1</v>
      </c>
      <c r="K8911" s="3">
        <v>42</v>
      </c>
    </row>
    <row r="8912" spans="1:11" x14ac:dyDescent="0.25">
      <c r="A8912" s="9">
        <f t="shared" si="564"/>
        <v>1</v>
      </c>
      <c r="B8912" s="9">
        <f t="shared" si="565"/>
        <v>2014</v>
      </c>
      <c r="C8912" s="9">
        <f t="shared" si="566"/>
        <v>2</v>
      </c>
      <c r="D8912" s="9" t="str">
        <f t="shared" si="567"/>
        <v>Q1</v>
      </c>
      <c r="E8912" t="s">
        <v>45</v>
      </c>
      <c r="F8912">
        <v>201401</v>
      </c>
      <c r="G8912" s="3">
        <v>6</v>
      </c>
      <c r="H8912" s="3">
        <v>0</v>
      </c>
      <c r="I8912" s="3">
        <v>1</v>
      </c>
      <c r="J8912" s="3">
        <v>1</v>
      </c>
      <c r="K8912" s="3">
        <v>42</v>
      </c>
    </row>
    <row r="8913" spans="1:11" x14ac:dyDescent="0.25">
      <c r="A8913" s="9">
        <f t="shared" si="564"/>
        <v>1</v>
      </c>
      <c r="B8913" s="9">
        <f t="shared" si="565"/>
        <v>2014</v>
      </c>
      <c r="C8913" s="9">
        <f t="shared" si="566"/>
        <v>3</v>
      </c>
      <c r="D8913" s="9" t="str">
        <f t="shared" si="567"/>
        <v>Q1</v>
      </c>
      <c r="E8913" t="s">
        <v>45</v>
      </c>
      <c r="F8913">
        <v>201401</v>
      </c>
      <c r="G8913" s="3">
        <v>9</v>
      </c>
      <c r="H8913" s="3">
        <v>0</v>
      </c>
      <c r="I8913" s="3">
        <v>1</v>
      </c>
      <c r="J8913" s="3">
        <v>1</v>
      </c>
      <c r="K8913" s="3">
        <v>42</v>
      </c>
    </row>
    <row r="8914" spans="1:11" x14ac:dyDescent="0.25">
      <c r="A8914" s="9">
        <f t="shared" si="564"/>
        <v>1</v>
      </c>
      <c r="B8914" s="9">
        <f t="shared" si="565"/>
        <v>2014</v>
      </c>
      <c r="C8914" s="9">
        <f t="shared" si="566"/>
        <v>5</v>
      </c>
      <c r="D8914" s="9" t="str">
        <f t="shared" si="567"/>
        <v>Q1</v>
      </c>
      <c r="E8914" t="s">
        <v>45</v>
      </c>
      <c r="F8914">
        <v>201401</v>
      </c>
      <c r="G8914" s="3">
        <v>15</v>
      </c>
      <c r="H8914" s="3">
        <v>0</v>
      </c>
      <c r="I8914" s="3">
        <v>1</v>
      </c>
      <c r="J8914" s="3">
        <v>1</v>
      </c>
      <c r="K8914" s="3">
        <v>42</v>
      </c>
    </row>
    <row r="8915" spans="1:11" x14ac:dyDescent="0.25">
      <c r="A8915" s="9">
        <f t="shared" si="564"/>
        <v>1</v>
      </c>
      <c r="B8915" s="9">
        <f t="shared" si="565"/>
        <v>2014</v>
      </c>
      <c r="C8915" s="9">
        <f t="shared" si="566"/>
        <v>6</v>
      </c>
      <c r="D8915" s="9" t="str">
        <f t="shared" si="567"/>
        <v>Q1</v>
      </c>
      <c r="E8915" t="s">
        <v>45</v>
      </c>
      <c r="F8915">
        <v>201401</v>
      </c>
      <c r="G8915" s="3">
        <v>20</v>
      </c>
      <c r="H8915" s="3">
        <v>0</v>
      </c>
      <c r="I8915" s="3">
        <v>3</v>
      </c>
      <c r="J8915" s="3">
        <v>3</v>
      </c>
      <c r="K8915" s="3">
        <v>126</v>
      </c>
    </row>
    <row r="8916" spans="1:11" x14ac:dyDescent="0.25">
      <c r="A8916" s="9">
        <f t="shared" si="564"/>
        <v>1</v>
      </c>
      <c r="B8916" s="9">
        <f t="shared" si="565"/>
        <v>2014</v>
      </c>
      <c r="C8916" s="9">
        <f t="shared" si="566"/>
        <v>7</v>
      </c>
      <c r="D8916" s="9" t="str">
        <f t="shared" si="567"/>
        <v>Q1</v>
      </c>
      <c r="E8916" t="s">
        <v>45</v>
      </c>
      <c r="F8916">
        <v>201401</v>
      </c>
      <c r="G8916" s="3">
        <v>21</v>
      </c>
      <c r="H8916" s="3">
        <v>0</v>
      </c>
      <c r="I8916" s="3">
        <v>7</v>
      </c>
      <c r="J8916" s="3">
        <v>7</v>
      </c>
      <c r="K8916" s="3">
        <v>294</v>
      </c>
    </row>
    <row r="8917" spans="1:11" x14ac:dyDescent="0.25">
      <c r="A8917" s="9">
        <f t="shared" si="564"/>
        <v>1</v>
      </c>
      <c r="B8917" s="9">
        <f t="shared" si="565"/>
        <v>2014</v>
      </c>
      <c r="C8917" s="9">
        <f t="shared" si="566"/>
        <v>7</v>
      </c>
      <c r="D8917" s="9" t="str">
        <f t="shared" si="567"/>
        <v>Q1</v>
      </c>
      <c r="E8917" t="s">
        <v>45</v>
      </c>
      <c r="F8917">
        <v>201401</v>
      </c>
      <c r="G8917" s="3">
        <v>23</v>
      </c>
      <c r="H8917" s="3">
        <v>0</v>
      </c>
      <c r="I8917" s="3">
        <v>3</v>
      </c>
      <c r="J8917" s="3">
        <v>3</v>
      </c>
      <c r="K8917" s="3">
        <v>92</v>
      </c>
    </row>
    <row r="8918" spans="1:11" x14ac:dyDescent="0.25">
      <c r="A8918" s="9">
        <f t="shared" si="564"/>
        <v>1</v>
      </c>
      <c r="B8918" s="9">
        <f t="shared" si="565"/>
        <v>2014</v>
      </c>
      <c r="C8918" s="9">
        <f t="shared" si="566"/>
        <v>8</v>
      </c>
      <c r="D8918" s="9" t="str">
        <f t="shared" si="567"/>
        <v>Q1</v>
      </c>
      <c r="E8918" t="s">
        <v>45</v>
      </c>
      <c r="F8918">
        <v>201401</v>
      </c>
      <c r="G8918" s="3">
        <v>24</v>
      </c>
      <c r="H8918" s="3">
        <v>0</v>
      </c>
      <c r="I8918" s="3">
        <v>7</v>
      </c>
      <c r="J8918" s="3">
        <v>7</v>
      </c>
      <c r="K8918" s="3">
        <v>294</v>
      </c>
    </row>
    <row r="8919" spans="1:11" x14ac:dyDescent="0.25">
      <c r="A8919" s="9">
        <f t="shared" si="564"/>
        <v>1</v>
      </c>
      <c r="B8919" s="9">
        <f t="shared" si="565"/>
        <v>2014</v>
      </c>
      <c r="C8919" s="9">
        <f t="shared" si="566"/>
        <v>8</v>
      </c>
      <c r="D8919" s="9" t="str">
        <f t="shared" si="567"/>
        <v>Q1</v>
      </c>
      <c r="E8919" t="s">
        <v>45</v>
      </c>
      <c r="F8919">
        <v>201401</v>
      </c>
      <c r="G8919" s="3">
        <v>26</v>
      </c>
      <c r="H8919" s="3">
        <v>0</v>
      </c>
      <c r="I8919" s="3">
        <v>2</v>
      </c>
      <c r="J8919" s="3">
        <v>2</v>
      </c>
      <c r="K8919" s="3">
        <v>84</v>
      </c>
    </row>
    <row r="8920" spans="1:11" x14ac:dyDescent="0.25">
      <c r="A8920" s="9">
        <f t="shared" si="564"/>
        <v>1</v>
      </c>
      <c r="B8920" s="9">
        <f t="shared" si="565"/>
        <v>2014</v>
      </c>
      <c r="C8920" s="9">
        <f t="shared" si="566"/>
        <v>9</v>
      </c>
      <c r="D8920" s="9" t="str">
        <f t="shared" si="567"/>
        <v>Q1</v>
      </c>
      <c r="E8920" t="s">
        <v>45</v>
      </c>
      <c r="F8920">
        <v>201401</v>
      </c>
      <c r="G8920" s="3">
        <v>27</v>
      </c>
      <c r="H8920" s="3">
        <v>0</v>
      </c>
      <c r="I8920" s="3">
        <v>5</v>
      </c>
      <c r="J8920" s="3">
        <v>5</v>
      </c>
      <c r="K8920" s="3">
        <v>210</v>
      </c>
    </row>
    <row r="8921" spans="1:11" x14ac:dyDescent="0.25">
      <c r="A8921" s="9">
        <f t="shared" si="564"/>
        <v>1</v>
      </c>
      <c r="B8921" s="9">
        <f t="shared" si="565"/>
        <v>2014</v>
      </c>
      <c r="C8921" s="9">
        <f t="shared" si="566"/>
        <v>9</v>
      </c>
      <c r="D8921" s="9" t="str">
        <f t="shared" si="567"/>
        <v>Q1</v>
      </c>
      <c r="E8921" t="s">
        <v>45</v>
      </c>
      <c r="F8921">
        <v>201401</v>
      </c>
      <c r="G8921" s="3">
        <v>28</v>
      </c>
      <c r="H8921" s="3">
        <v>0</v>
      </c>
      <c r="I8921" s="3">
        <v>2</v>
      </c>
      <c r="J8921" s="3">
        <v>2</v>
      </c>
      <c r="K8921" s="3">
        <v>57</v>
      </c>
    </row>
    <row r="8922" spans="1:11" x14ac:dyDescent="0.25">
      <c r="A8922" s="9">
        <f t="shared" si="564"/>
        <v>1</v>
      </c>
      <c r="B8922" s="9">
        <f t="shared" si="565"/>
        <v>2014</v>
      </c>
      <c r="C8922" s="9">
        <f t="shared" si="566"/>
        <v>9</v>
      </c>
      <c r="D8922" s="9" t="str">
        <f t="shared" si="567"/>
        <v>Q1</v>
      </c>
      <c r="E8922" t="s">
        <v>45</v>
      </c>
      <c r="F8922">
        <v>201401</v>
      </c>
      <c r="G8922" s="3">
        <v>29</v>
      </c>
      <c r="H8922" s="3">
        <v>0</v>
      </c>
      <c r="I8922" s="3">
        <v>1</v>
      </c>
      <c r="J8922" s="3">
        <v>1</v>
      </c>
      <c r="K8922" s="3">
        <v>42</v>
      </c>
    </row>
    <row r="8923" spans="1:11" x14ac:dyDescent="0.25">
      <c r="A8923" s="9">
        <f t="shared" si="564"/>
        <v>1</v>
      </c>
      <c r="B8923" s="9">
        <f t="shared" si="565"/>
        <v>2014</v>
      </c>
      <c r="C8923" s="9">
        <f t="shared" si="566"/>
        <v>10</v>
      </c>
      <c r="D8923" s="9" t="str">
        <f t="shared" si="567"/>
        <v>Q1</v>
      </c>
      <c r="E8923" t="s">
        <v>45</v>
      </c>
      <c r="F8923">
        <v>201401</v>
      </c>
      <c r="G8923" s="3">
        <v>30</v>
      </c>
      <c r="H8923" s="3">
        <v>0</v>
      </c>
      <c r="I8923" s="3">
        <v>4</v>
      </c>
      <c r="J8923" s="3">
        <v>4</v>
      </c>
      <c r="K8923" s="3">
        <v>168</v>
      </c>
    </row>
    <row r="8924" spans="1:11" x14ac:dyDescent="0.25">
      <c r="A8924" s="9">
        <f t="shared" si="564"/>
        <v>1</v>
      </c>
      <c r="B8924" s="9">
        <f t="shared" si="565"/>
        <v>2014</v>
      </c>
      <c r="C8924" s="9">
        <f t="shared" si="566"/>
        <v>10</v>
      </c>
      <c r="D8924" s="9" t="str">
        <f t="shared" si="567"/>
        <v>Q1</v>
      </c>
      <c r="E8924" t="s">
        <v>45</v>
      </c>
      <c r="F8924">
        <v>201401</v>
      </c>
      <c r="G8924" s="3">
        <v>31</v>
      </c>
      <c r="H8924" s="3">
        <v>0</v>
      </c>
      <c r="I8924" s="3">
        <v>2</v>
      </c>
      <c r="J8924" s="3">
        <v>2</v>
      </c>
      <c r="K8924" s="3">
        <v>117.35</v>
      </c>
    </row>
    <row r="8925" spans="1:11" x14ac:dyDescent="0.25">
      <c r="A8925" s="9">
        <f t="shared" si="564"/>
        <v>1</v>
      </c>
      <c r="B8925" s="9">
        <f t="shared" si="565"/>
        <v>2014</v>
      </c>
      <c r="C8925" s="9">
        <f t="shared" si="566"/>
        <v>10</v>
      </c>
      <c r="D8925" s="9" t="str">
        <f t="shared" si="567"/>
        <v>Q1</v>
      </c>
      <c r="E8925" t="s">
        <v>45</v>
      </c>
      <c r="F8925">
        <v>201401</v>
      </c>
      <c r="G8925" s="3">
        <v>32</v>
      </c>
      <c r="H8925" s="3">
        <v>0</v>
      </c>
      <c r="I8925" s="3">
        <v>1</v>
      </c>
      <c r="J8925" s="3">
        <v>1</v>
      </c>
      <c r="K8925" s="3">
        <v>42</v>
      </c>
    </row>
    <row r="8926" spans="1:11" x14ac:dyDescent="0.25">
      <c r="A8926" s="9">
        <f t="shared" si="564"/>
        <v>1</v>
      </c>
      <c r="B8926" s="9">
        <f t="shared" si="565"/>
        <v>2014</v>
      </c>
      <c r="C8926" s="9">
        <f t="shared" si="566"/>
        <v>11</v>
      </c>
      <c r="D8926" s="9" t="str">
        <f t="shared" si="567"/>
        <v>Q1</v>
      </c>
      <c r="E8926" t="s">
        <v>45</v>
      </c>
      <c r="F8926">
        <v>201401</v>
      </c>
      <c r="G8926" s="3">
        <v>33</v>
      </c>
      <c r="H8926" s="3">
        <v>0</v>
      </c>
      <c r="I8926" s="3">
        <v>4</v>
      </c>
      <c r="J8926" s="3">
        <v>5</v>
      </c>
      <c r="K8926" s="3">
        <v>168</v>
      </c>
    </row>
    <row r="8927" spans="1:11" x14ac:dyDescent="0.25">
      <c r="A8927" s="9">
        <f t="shared" si="564"/>
        <v>1</v>
      </c>
      <c r="B8927" s="9">
        <f t="shared" si="565"/>
        <v>2014</v>
      </c>
      <c r="C8927" s="9">
        <f t="shared" si="566"/>
        <v>11</v>
      </c>
      <c r="D8927" s="9" t="str">
        <f t="shared" si="567"/>
        <v>Q1</v>
      </c>
      <c r="E8927" t="s">
        <v>45</v>
      </c>
      <c r="F8927">
        <v>201401</v>
      </c>
      <c r="G8927" s="3">
        <v>34</v>
      </c>
      <c r="H8927" s="3">
        <v>0</v>
      </c>
      <c r="I8927" s="3">
        <v>1</v>
      </c>
      <c r="J8927" s="3">
        <v>1</v>
      </c>
      <c r="K8927" s="3">
        <v>96.8</v>
      </c>
    </row>
    <row r="8928" spans="1:11" x14ac:dyDescent="0.25">
      <c r="A8928" s="9">
        <f t="shared" si="564"/>
        <v>1</v>
      </c>
      <c r="B8928" s="9">
        <f t="shared" si="565"/>
        <v>2014</v>
      </c>
      <c r="C8928" s="9">
        <f t="shared" si="566"/>
        <v>11</v>
      </c>
      <c r="D8928" s="9" t="str">
        <f t="shared" si="567"/>
        <v>Q1</v>
      </c>
      <c r="E8928" t="s">
        <v>45</v>
      </c>
      <c r="F8928">
        <v>201401</v>
      </c>
      <c r="G8928" s="3">
        <v>35</v>
      </c>
      <c r="H8928" s="3">
        <v>0</v>
      </c>
      <c r="I8928" s="3">
        <v>1</v>
      </c>
      <c r="J8928" s="3">
        <v>1</v>
      </c>
      <c r="K8928" s="3">
        <v>42</v>
      </c>
    </row>
    <row r="8929" spans="1:11" x14ac:dyDescent="0.25">
      <c r="A8929" s="9">
        <f t="shared" si="564"/>
        <v>1</v>
      </c>
      <c r="B8929" s="9">
        <f t="shared" si="565"/>
        <v>2014</v>
      </c>
      <c r="C8929" s="9">
        <f t="shared" si="566"/>
        <v>12</v>
      </c>
      <c r="D8929" s="9" t="str">
        <f t="shared" si="567"/>
        <v>Q1</v>
      </c>
      <c r="E8929" t="s">
        <v>45</v>
      </c>
      <c r="F8929">
        <v>201401</v>
      </c>
      <c r="G8929" s="3">
        <v>36</v>
      </c>
      <c r="H8929" s="3">
        <v>0</v>
      </c>
      <c r="I8929" s="3">
        <v>3</v>
      </c>
      <c r="J8929" s="3">
        <v>3</v>
      </c>
      <c r="K8929" s="3">
        <v>126</v>
      </c>
    </row>
    <row r="8930" spans="1:11" x14ac:dyDescent="0.25">
      <c r="A8930" s="9">
        <f t="shared" si="564"/>
        <v>1</v>
      </c>
      <c r="B8930" s="9">
        <f t="shared" si="565"/>
        <v>2014</v>
      </c>
      <c r="C8930" s="9">
        <f t="shared" si="566"/>
        <v>12</v>
      </c>
      <c r="D8930" s="9" t="str">
        <f t="shared" si="567"/>
        <v>Q1</v>
      </c>
      <c r="E8930" t="s">
        <v>45</v>
      </c>
      <c r="F8930">
        <v>201401</v>
      </c>
      <c r="G8930" s="3">
        <v>37</v>
      </c>
      <c r="H8930" s="3">
        <v>0</v>
      </c>
      <c r="I8930" s="3">
        <v>1</v>
      </c>
      <c r="J8930" s="3">
        <v>1</v>
      </c>
      <c r="K8930" s="3">
        <v>49</v>
      </c>
    </row>
    <row r="8931" spans="1:11" x14ac:dyDescent="0.25">
      <c r="A8931" s="9">
        <f t="shared" si="564"/>
        <v>1</v>
      </c>
      <c r="B8931" s="9">
        <f t="shared" si="565"/>
        <v>2014</v>
      </c>
      <c r="C8931" s="9">
        <f t="shared" si="566"/>
        <v>12</v>
      </c>
      <c r="D8931" s="9" t="str">
        <f t="shared" si="567"/>
        <v>Q1</v>
      </c>
      <c r="E8931" t="s">
        <v>45</v>
      </c>
      <c r="F8931">
        <v>201401</v>
      </c>
      <c r="G8931" s="3">
        <v>38</v>
      </c>
      <c r="H8931" s="3">
        <v>0</v>
      </c>
      <c r="I8931" s="3">
        <v>2</v>
      </c>
      <c r="J8931" s="3">
        <v>2</v>
      </c>
      <c r="K8931" s="3">
        <v>72</v>
      </c>
    </row>
    <row r="8932" spans="1:11" x14ac:dyDescent="0.25">
      <c r="A8932" s="9">
        <f t="shared" si="564"/>
        <v>1</v>
      </c>
      <c r="B8932" s="9">
        <f t="shared" si="565"/>
        <v>2014</v>
      </c>
      <c r="C8932" s="9">
        <f t="shared" si="566"/>
        <v>13</v>
      </c>
      <c r="D8932" s="9" t="str">
        <f t="shared" si="567"/>
        <v>Q1</v>
      </c>
      <c r="E8932" t="s">
        <v>45</v>
      </c>
      <c r="F8932">
        <v>201401</v>
      </c>
      <c r="G8932" s="3">
        <v>39</v>
      </c>
      <c r="H8932" s="3">
        <v>0</v>
      </c>
      <c r="I8932" s="3">
        <v>3</v>
      </c>
      <c r="J8932" s="3">
        <v>3</v>
      </c>
      <c r="K8932" s="3">
        <v>126</v>
      </c>
    </row>
    <row r="8933" spans="1:11" x14ac:dyDescent="0.25">
      <c r="A8933" s="9">
        <f t="shared" si="564"/>
        <v>1</v>
      </c>
      <c r="B8933" s="9">
        <f t="shared" si="565"/>
        <v>2014</v>
      </c>
      <c r="C8933" s="9">
        <f t="shared" si="566"/>
        <v>13</v>
      </c>
      <c r="D8933" s="9" t="str">
        <f t="shared" si="567"/>
        <v>Q1</v>
      </c>
      <c r="E8933" t="s">
        <v>45</v>
      </c>
      <c r="F8933">
        <v>201401</v>
      </c>
      <c r="G8933" s="3">
        <v>40</v>
      </c>
      <c r="H8933" s="3">
        <v>0</v>
      </c>
      <c r="I8933" s="3">
        <v>1</v>
      </c>
      <c r="J8933" s="3">
        <v>1</v>
      </c>
      <c r="K8933" s="3">
        <v>54</v>
      </c>
    </row>
    <row r="8934" spans="1:11" x14ac:dyDescent="0.25">
      <c r="A8934" s="9">
        <f t="shared" si="564"/>
        <v>1</v>
      </c>
      <c r="B8934" s="9">
        <f t="shared" si="565"/>
        <v>2014</v>
      </c>
      <c r="C8934" s="9">
        <f t="shared" si="566"/>
        <v>13</v>
      </c>
      <c r="D8934" s="9" t="str">
        <f t="shared" si="567"/>
        <v>Q1</v>
      </c>
      <c r="E8934" t="s">
        <v>45</v>
      </c>
      <c r="F8934">
        <v>201401</v>
      </c>
      <c r="G8934" s="3">
        <v>41</v>
      </c>
      <c r="H8934" s="3">
        <v>0</v>
      </c>
      <c r="I8934" s="3">
        <v>3</v>
      </c>
      <c r="J8934" s="3">
        <v>3</v>
      </c>
      <c r="K8934" s="3">
        <v>138.6</v>
      </c>
    </row>
    <row r="8935" spans="1:11" x14ac:dyDescent="0.25">
      <c r="A8935" s="9">
        <f t="shared" si="564"/>
        <v>1</v>
      </c>
      <c r="B8935" s="9">
        <f t="shared" si="565"/>
        <v>2014</v>
      </c>
      <c r="C8935" s="9">
        <f t="shared" si="566"/>
        <v>14</v>
      </c>
      <c r="D8935" s="9" t="str">
        <f t="shared" si="567"/>
        <v>Q1</v>
      </c>
      <c r="E8935" t="s">
        <v>45</v>
      </c>
      <c r="F8935">
        <v>201401</v>
      </c>
      <c r="G8935" s="3">
        <v>42</v>
      </c>
      <c r="H8935" s="3">
        <v>0</v>
      </c>
      <c r="I8935" s="3">
        <v>2</v>
      </c>
      <c r="J8935" s="3">
        <v>2</v>
      </c>
      <c r="K8935" s="3">
        <v>84</v>
      </c>
    </row>
    <row r="8936" spans="1:11" x14ac:dyDescent="0.25">
      <c r="A8936" s="9">
        <f t="shared" si="564"/>
        <v>1</v>
      </c>
      <c r="B8936" s="9">
        <f t="shared" si="565"/>
        <v>2014</v>
      </c>
      <c r="C8936" s="9">
        <f t="shared" si="566"/>
        <v>14</v>
      </c>
      <c r="D8936" s="9" t="str">
        <f t="shared" si="567"/>
        <v>Q1</v>
      </c>
      <c r="E8936" t="s">
        <v>45</v>
      </c>
      <c r="F8936">
        <v>201401</v>
      </c>
      <c r="G8936" s="3">
        <v>43</v>
      </c>
      <c r="H8936" s="3">
        <v>0</v>
      </c>
      <c r="I8936" s="3">
        <v>1</v>
      </c>
      <c r="J8936" s="3">
        <v>1</v>
      </c>
      <c r="K8936" s="3">
        <v>54</v>
      </c>
    </row>
    <row r="8937" spans="1:11" x14ac:dyDescent="0.25">
      <c r="A8937" s="9">
        <f t="shared" si="564"/>
        <v>1</v>
      </c>
      <c r="B8937" s="9">
        <f t="shared" si="565"/>
        <v>2014</v>
      </c>
      <c r="C8937" s="9">
        <f t="shared" si="566"/>
        <v>14</v>
      </c>
      <c r="D8937" s="9" t="str">
        <f t="shared" si="567"/>
        <v>Q1</v>
      </c>
      <c r="E8937" t="s">
        <v>45</v>
      </c>
      <c r="F8937">
        <v>201401</v>
      </c>
      <c r="G8937" s="3">
        <v>44</v>
      </c>
      <c r="H8937" s="3">
        <v>0</v>
      </c>
      <c r="I8937" s="3">
        <v>3</v>
      </c>
      <c r="J8937" s="3">
        <v>3</v>
      </c>
      <c r="K8937" s="3">
        <v>132</v>
      </c>
    </row>
    <row r="8938" spans="1:11" x14ac:dyDescent="0.25">
      <c r="A8938" s="9">
        <f t="shared" si="564"/>
        <v>1</v>
      </c>
      <c r="B8938" s="9">
        <f t="shared" si="565"/>
        <v>2014</v>
      </c>
      <c r="C8938" s="9">
        <f t="shared" si="566"/>
        <v>15</v>
      </c>
      <c r="D8938" s="9" t="str">
        <f t="shared" si="567"/>
        <v>Q1</v>
      </c>
      <c r="E8938" t="s">
        <v>45</v>
      </c>
      <c r="F8938">
        <v>201401</v>
      </c>
      <c r="G8938" s="3">
        <v>45</v>
      </c>
      <c r="H8938" s="3">
        <v>0</v>
      </c>
      <c r="I8938" s="3">
        <v>3</v>
      </c>
      <c r="J8938" s="3">
        <v>4</v>
      </c>
      <c r="K8938" s="3">
        <v>144</v>
      </c>
    </row>
    <row r="8939" spans="1:11" x14ac:dyDescent="0.25">
      <c r="A8939" s="9">
        <f t="shared" si="564"/>
        <v>1</v>
      </c>
      <c r="B8939" s="9">
        <f t="shared" si="565"/>
        <v>2014</v>
      </c>
      <c r="C8939" s="9">
        <f t="shared" si="566"/>
        <v>15</v>
      </c>
      <c r="D8939" s="9" t="str">
        <f t="shared" si="567"/>
        <v>Q1</v>
      </c>
      <c r="E8939" t="s">
        <v>45</v>
      </c>
      <c r="F8939">
        <v>201401</v>
      </c>
      <c r="G8939" s="3">
        <v>46</v>
      </c>
      <c r="H8939" s="3">
        <v>0</v>
      </c>
      <c r="I8939" s="3">
        <v>1</v>
      </c>
      <c r="J8939" s="3">
        <v>1</v>
      </c>
      <c r="K8939" s="3">
        <v>54</v>
      </c>
    </row>
    <row r="8940" spans="1:11" x14ac:dyDescent="0.25">
      <c r="A8940" s="9">
        <f t="shared" si="564"/>
        <v>1</v>
      </c>
      <c r="B8940" s="9">
        <f t="shared" si="565"/>
        <v>2014</v>
      </c>
      <c r="C8940" s="9">
        <f t="shared" si="566"/>
        <v>15</v>
      </c>
      <c r="D8940" s="9" t="str">
        <f t="shared" si="567"/>
        <v>Q1</v>
      </c>
      <c r="E8940" t="s">
        <v>45</v>
      </c>
      <c r="F8940">
        <v>201401</v>
      </c>
      <c r="G8940" s="3">
        <v>47</v>
      </c>
      <c r="H8940" s="3">
        <v>0</v>
      </c>
      <c r="I8940" s="3">
        <v>2</v>
      </c>
      <c r="J8940" s="3">
        <v>2</v>
      </c>
      <c r="K8940" s="3">
        <v>78</v>
      </c>
    </row>
    <row r="8941" spans="1:11" x14ac:dyDescent="0.25">
      <c r="A8941" s="9">
        <f t="shared" si="564"/>
        <v>1</v>
      </c>
      <c r="B8941" s="9">
        <f t="shared" si="565"/>
        <v>2014</v>
      </c>
      <c r="C8941" s="9">
        <f t="shared" si="566"/>
        <v>16</v>
      </c>
      <c r="D8941" s="9" t="str">
        <f t="shared" si="567"/>
        <v>Q1</v>
      </c>
      <c r="E8941" t="s">
        <v>45</v>
      </c>
      <c r="F8941">
        <v>201401</v>
      </c>
      <c r="G8941" s="3">
        <v>48</v>
      </c>
      <c r="H8941" s="3">
        <v>0</v>
      </c>
      <c r="I8941" s="3">
        <v>3</v>
      </c>
      <c r="J8941" s="3">
        <v>3</v>
      </c>
      <c r="K8941" s="3">
        <v>126</v>
      </c>
    </row>
    <row r="8942" spans="1:11" x14ac:dyDescent="0.25">
      <c r="A8942" s="9">
        <f t="shared" si="564"/>
        <v>1</v>
      </c>
      <c r="B8942" s="9">
        <f t="shared" si="565"/>
        <v>2014</v>
      </c>
      <c r="C8942" s="9">
        <f t="shared" si="566"/>
        <v>16</v>
      </c>
      <c r="D8942" s="9" t="str">
        <f t="shared" si="567"/>
        <v>Q1</v>
      </c>
      <c r="E8942" t="s">
        <v>45</v>
      </c>
      <c r="F8942">
        <v>201401</v>
      </c>
      <c r="G8942" s="3">
        <v>49</v>
      </c>
      <c r="H8942" s="3">
        <v>0</v>
      </c>
      <c r="I8942" s="3">
        <v>1</v>
      </c>
      <c r="J8942" s="3">
        <v>1</v>
      </c>
      <c r="K8942" s="3">
        <v>54</v>
      </c>
    </row>
    <row r="8943" spans="1:11" x14ac:dyDescent="0.25">
      <c r="A8943" s="9">
        <f t="shared" si="564"/>
        <v>1</v>
      </c>
      <c r="B8943" s="9">
        <f t="shared" si="565"/>
        <v>2014</v>
      </c>
      <c r="C8943" s="9">
        <f t="shared" si="566"/>
        <v>16</v>
      </c>
      <c r="D8943" s="9" t="str">
        <f t="shared" si="567"/>
        <v>Q1</v>
      </c>
      <c r="E8943" t="s">
        <v>45</v>
      </c>
      <c r="F8943">
        <v>201401</v>
      </c>
      <c r="G8943" s="3">
        <v>50</v>
      </c>
      <c r="H8943" s="3">
        <v>0</v>
      </c>
      <c r="I8943" s="3">
        <v>2</v>
      </c>
      <c r="J8943" s="3">
        <v>2</v>
      </c>
      <c r="K8943" s="3">
        <v>78</v>
      </c>
    </row>
    <row r="8944" spans="1:11" x14ac:dyDescent="0.25">
      <c r="A8944" s="9">
        <f t="shared" si="564"/>
        <v>1</v>
      </c>
      <c r="B8944" s="9">
        <f t="shared" si="565"/>
        <v>2014</v>
      </c>
      <c r="C8944" s="9">
        <f t="shared" si="566"/>
        <v>17</v>
      </c>
      <c r="D8944" s="9" t="str">
        <f t="shared" si="567"/>
        <v>Q1</v>
      </c>
      <c r="E8944" t="s">
        <v>45</v>
      </c>
      <c r="F8944">
        <v>201401</v>
      </c>
      <c r="G8944" s="3">
        <v>51</v>
      </c>
      <c r="H8944" s="3">
        <v>0</v>
      </c>
      <c r="I8944" s="3">
        <v>2</v>
      </c>
      <c r="J8944" s="3">
        <v>2</v>
      </c>
      <c r="K8944" s="3">
        <v>84</v>
      </c>
    </row>
    <row r="8945" spans="1:11" x14ac:dyDescent="0.25">
      <c r="A8945" s="9">
        <f t="shared" si="564"/>
        <v>1</v>
      </c>
      <c r="B8945" s="9">
        <f t="shared" si="565"/>
        <v>2014</v>
      </c>
      <c r="C8945" s="9">
        <f t="shared" si="566"/>
        <v>17</v>
      </c>
      <c r="D8945" s="9" t="str">
        <f t="shared" si="567"/>
        <v>Q1</v>
      </c>
      <c r="E8945" t="s">
        <v>45</v>
      </c>
      <c r="F8945">
        <v>201401</v>
      </c>
      <c r="G8945" s="3">
        <v>52</v>
      </c>
      <c r="H8945" s="3">
        <v>0</v>
      </c>
      <c r="I8945" s="3">
        <v>1</v>
      </c>
      <c r="J8945" s="3">
        <v>1</v>
      </c>
      <c r="K8945" s="3">
        <v>54</v>
      </c>
    </row>
    <row r="8946" spans="1:11" x14ac:dyDescent="0.25">
      <c r="A8946" s="9">
        <f t="shared" si="564"/>
        <v>1</v>
      </c>
      <c r="B8946" s="9">
        <f t="shared" si="565"/>
        <v>2014</v>
      </c>
      <c r="C8946" s="9">
        <f t="shared" si="566"/>
        <v>17</v>
      </c>
      <c r="D8946" s="9" t="str">
        <f t="shared" si="567"/>
        <v>Q1</v>
      </c>
      <c r="E8946" t="s">
        <v>45</v>
      </c>
      <c r="F8946">
        <v>201401</v>
      </c>
      <c r="G8946" s="3">
        <v>53</v>
      </c>
      <c r="H8946" s="3">
        <v>0</v>
      </c>
      <c r="I8946" s="3">
        <v>2</v>
      </c>
      <c r="J8946" s="3">
        <v>2</v>
      </c>
      <c r="K8946" s="3">
        <v>78</v>
      </c>
    </row>
    <row r="8947" spans="1:11" x14ac:dyDescent="0.25">
      <c r="A8947" s="9">
        <f t="shared" si="564"/>
        <v>1</v>
      </c>
      <c r="B8947" s="9">
        <f t="shared" si="565"/>
        <v>2014</v>
      </c>
      <c r="C8947" s="9">
        <f t="shared" si="566"/>
        <v>18</v>
      </c>
      <c r="D8947" s="9" t="str">
        <f t="shared" si="567"/>
        <v>Q1</v>
      </c>
      <c r="E8947" t="s">
        <v>45</v>
      </c>
      <c r="F8947">
        <v>201401</v>
      </c>
      <c r="G8947" s="3">
        <v>54</v>
      </c>
      <c r="H8947" s="3">
        <v>0</v>
      </c>
      <c r="I8947" s="3">
        <v>3</v>
      </c>
      <c r="J8947" s="3">
        <v>3</v>
      </c>
      <c r="K8947" s="3">
        <v>126</v>
      </c>
    </row>
    <row r="8948" spans="1:11" x14ac:dyDescent="0.25">
      <c r="A8948" s="9">
        <f t="shared" si="564"/>
        <v>1</v>
      </c>
      <c r="B8948" s="9">
        <f t="shared" si="565"/>
        <v>2014</v>
      </c>
      <c r="C8948" s="9">
        <f t="shared" si="566"/>
        <v>18</v>
      </c>
      <c r="D8948" s="9" t="str">
        <f t="shared" si="567"/>
        <v>Q1</v>
      </c>
      <c r="E8948" t="s">
        <v>45</v>
      </c>
      <c r="F8948">
        <v>201401</v>
      </c>
      <c r="G8948" s="3">
        <v>55</v>
      </c>
      <c r="H8948" s="3">
        <v>0</v>
      </c>
      <c r="I8948" s="3">
        <v>3</v>
      </c>
      <c r="J8948" s="3">
        <v>3</v>
      </c>
      <c r="K8948" s="3">
        <v>102</v>
      </c>
    </row>
    <row r="8949" spans="1:11" x14ac:dyDescent="0.25">
      <c r="A8949" s="9">
        <f t="shared" si="564"/>
        <v>1</v>
      </c>
      <c r="B8949" s="9">
        <f t="shared" si="565"/>
        <v>2014</v>
      </c>
      <c r="C8949" s="9">
        <f t="shared" si="566"/>
        <v>18</v>
      </c>
      <c r="D8949" s="9" t="str">
        <f t="shared" si="567"/>
        <v>Q1</v>
      </c>
      <c r="E8949" t="s">
        <v>45</v>
      </c>
      <c r="F8949">
        <v>201401</v>
      </c>
      <c r="G8949" s="3">
        <v>56</v>
      </c>
      <c r="H8949" s="3">
        <v>0</v>
      </c>
      <c r="I8949" s="3">
        <v>2</v>
      </c>
      <c r="J8949" s="3">
        <v>2</v>
      </c>
      <c r="K8949" s="3">
        <v>84</v>
      </c>
    </row>
    <row r="8950" spans="1:11" x14ac:dyDescent="0.25">
      <c r="A8950" s="9">
        <f t="shared" si="564"/>
        <v>1</v>
      </c>
      <c r="B8950" s="9">
        <f t="shared" si="565"/>
        <v>2014</v>
      </c>
      <c r="C8950" s="9">
        <f t="shared" si="566"/>
        <v>19</v>
      </c>
      <c r="D8950" s="9" t="str">
        <f t="shared" si="567"/>
        <v>Q1</v>
      </c>
      <c r="E8950" t="s">
        <v>45</v>
      </c>
      <c r="F8950">
        <v>201401</v>
      </c>
      <c r="G8950" s="3">
        <v>57</v>
      </c>
      <c r="H8950" s="3">
        <v>0</v>
      </c>
      <c r="I8950" s="3">
        <v>2</v>
      </c>
      <c r="J8950" s="3">
        <v>2</v>
      </c>
      <c r="K8950" s="3">
        <v>84</v>
      </c>
    </row>
    <row r="8951" spans="1:11" x14ac:dyDescent="0.25">
      <c r="A8951" s="9">
        <f t="shared" si="564"/>
        <v>1</v>
      </c>
      <c r="B8951" s="9">
        <f t="shared" si="565"/>
        <v>2014</v>
      </c>
      <c r="C8951" s="9">
        <f t="shared" si="566"/>
        <v>19</v>
      </c>
      <c r="D8951" s="9" t="str">
        <f t="shared" si="567"/>
        <v>Q1</v>
      </c>
      <c r="E8951" t="s">
        <v>45</v>
      </c>
      <c r="F8951">
        <v>201401</v>
      </c>
      <c r="G8951" s="3">
        <v>58</v>
      </c>
      <c r="H8951" s="3">
        <v>0</v>
      </c>
      <c r="I8951" s="3">
        <v>1</v>
      </c>
      <c r="J8951" s="3">
        <v>1</v>
      </c>
      <c r="K8951" s="3">
        <v>54</v>
      </c>
    </row>
    <row r="8952" spans="1:11" x14ac:dyDescent="0.25">
      <c r="A8952" s="9">
        <f t="shared" si="564"/>
        <v>1</v>
      </c>
      <c r="B8952" s="9">
        <f t="shared" si="565"/>
        <v>2014</v>
      </c>
      <c r="C8952" s="9">
        <f t="shared" si="566"/>
        <v>19</v>
      </c>
      <c r="D8952" s="9" t="str">
        <f t="shared" si="567"/>
        <v>Q1</v>
      </c>
      <c r="E8952" t="s">
        <v>45</v>
      </c>
      <c r="F8952">
        <v>201401</v>
      </c>
      <c r="G8952" s="3">
        <v>59</v>
      </c>
      <c r="H8952" s="3">
        <v>0</v>
      </c>
      <c r="I8952" s="3">
        <v>2</v>
      </c>
      <c r="J8952" s="3">
        <v>2</v>
      </c>
      <c r="K8952" s="3">
        <v>84</v>
      </c>
    </row>
    <row r="8953" spans="1:11" x14ac:dyDescent="0.25">
      <c r="A8953" s="9">
        <f t="shared" si="564"/>
        <v>1</v>
      </c>
      <c r="B8953" s="9">
        <f t="shared" si="565"/>
        <v>2014</v>
      </c>
      <c r="C8953" s="9">
        <f t="shared" si="566"/>
        <v>20</v>
      </c>
      <c r="D8953" s="9" t="str">
        <f t="shared" si="567"/>
        <v>Q1</v>
      </c>
      <c r="E8953" t="s">
        <v>45</v>
      </c>
      <c r="F8953">
        <v>201401</v>
      </c>
      <c r="G8953" s="3">
        <v>60</v>
      </c>
      <c r="H8953" s="3">
        <v>0</v>
      </c>
      <c r="I8953" s="3">
        <v>3</v>
      </c>
      <c r="J8953" s="3">
        <v>3</v>
      </c>
      <c r="K8953" s="3">
        <v>138</v>
      </c>
    </row>
    <row r="8954" spans="1:11" x14ac:dyDescent="0.25">
      <c r="A8954" s="9">
        <f t="shared" si="564"/>
        <v>1</v>
      </c>
      <c r="B8954" s="9">
        <f t="shared" si="565"/>
        <v>2014</v>
      </c>
      <c r="C8954" s="9">
        <f t="shared" si="566"/>
        <v>20</v>
      </c>
      <c r="D8954" s="9" t="str">
        <f t="shared" si="567"/>
        <v>Q1</v>
      </c>
      <c r="E8954" t="s">
        <v>45</v>
      </c>
      <c r="F8954">
        <v>201401</v>
      </c>
      <c r="G8954" s="3">
        <v>61</v>
      </c>
      <c r="H8954" s="3">
        <v>0</v>
      </c>
      <c r="I8954" s="3">
        <v>1</v>
      </c>
      <c r="J8954" s="3">
        <v>1</v>
      </c>
      <c r="K8954" s="3">
        <v>54</v>
      </c>
    </row>
    <row r="8955" spans="1:11" x14ac:dyDescent="0.25">
      <c r="A8955" s="9">
        <f t="shared" si="564"/>
        <v>1</v>
      </c>
      <c r="B8955" s="9">
        <f t="shared" si="565"/>
        <v>2014</v>
      </c>
      <c r="C8955" s="9">
        <f t="shared" si="566"/>
        <v>20</v>
      </c>
      <c r="D8955" s="9" t="str">
        <f t="shared" si="567"/>
        <v>Q1</v>
      </c>
      <c r="E8955" t="s">
        <v>45</v>
      </c>
      <c r="F8955">
        <v>201401</v>
      </c>
      <c r="G8955" s="3">
        <v>62</v>
      </c>
      <c r="H8955" s="3">
        <v>0</v>
      </c>
      <c r="I8955" s="3">
        <v>1</v>
      </c>
      <c r="J8955" s="3">
        <v>1</v>
      </c>
      <c r="K8955" s="3">
        <v>42</v>
      </c>
    </row>
    <row r="8956" spans="1:11" x14ac:dyDescent="0.25">
      <c r="A8956" s="9">
        <f t="shared" si="564"/>
        <v>2</v>
      </c>
      <c r="B8956" s="9">
        <f t="shared" si="565"/>
        <v>2014</v>
      </c>
      <c r="C8956" s="9">
        <f t="shared" si="566"/>
        <v>0</v>
      </c>
      <c r="D8956" s="9" t="str">
        <f t="shared" si="567"/>
        <v>Q1</v>
      </c>
      <c r="E8956" t="s">
        <v>45</v>
      </c>
      <c r="F8956">
        <v>201402</v>
      </c>
      <c r="G8956" s="3">
        <v>0</v>
      </c>
      <c r="H8956" s="3">
        <v>22</v>
      </c>
      <c r="I8956" s="3">
        <v>22</v>
      </c>
      <c r="J8956" s="3">
        <v>25</v>
      </c>
      <c r="K8956" s="3">
        <v>1011</v>
      </c>
    </row>
    <row r="8957" spans="1:11" x14ac:dyDescent="0.25">
      <c r="A8957" s="9">
        <f t="shared" si="564"/>
        <v>2</v>
      </c>
      <c r="B8957" s="9">
        <f t="shared" si="565"/>
        <v>2014</v>
      </c>
      <c r="C8957" s="9">
        <f t="shared" si="566"/>
        <v>0</v>
      </c>
      <c r="D8957" s="9" t="str">
        <f t="shared" si="567"/>
        <v>Q1</v>
      </c>
      <c r="E8957" t="s">
        <v>45</v>
      </c>
      <c r="F8957">
        <v>201402</v>
      </c>
      <c r="G8957" s="3">
        <v>1</v>
      </c>
      <c r="H8957" s="3">
        <v>0</v>
      </c>
      <c r="I8957" s="3">
        <v>1</v>
      </c>
      <c r="J8957" s="3">
        <v>1</v>
      </c>
      <c r="K8957" s="3">
        <v>21</v>
      </c>
    </row>
    <row r="8958" spans="1:11" x14ac:dyDescent="0.25">
      <c r="A8958" s="9">
        <f t="shared" si="564"/>
        <v>2</v>
      </c>
      <c r="B8958" s="9">
        <f t="shared" si="565"/>
        <v>2014</v>
      </c>
      <c r="C8958" s="9">
        <f t="shared" si="566"/>
        <v>1</v>
      </c>
      <c r="D8958" s="9" t="str">
        <f t="shared" si="567"/>
        <v>Q1</v>
      </c>
      <c r="E8958" t="s">
        <v>45</v>
      </c>
      <c r="F8958">
        <v>201402</v>
      </c>
      <c r="G8958" s="3">
        <v>3</v>
      </c>
      <c r="H8958" s="3">
        <v>0</v>
      </c>
      <c r="I8958" s="3">
        <v>2</v>
      </c>
      <c r="J8958" s="3">
        <v>4</v>
      </c>
      <c r="K8958" s="3">
        <v>138</v>
      </c>
    </row>
    <row r="8959" spans="1:11" x14ac:dyDescent="0.25">
      <c r="A8959" s="9">
        <f t="shared" si="564"/>
        <v>2</v>
      </c>
      <c r="B8959" s="9">
        <f t="shared" si="565"/>
        <v>2014</v>
      </c>
      <c r="C8959" s="9">
        <f t="shared" si="566"/>
        <v>1</v>
      </c>
      <c r="D8959" s="9" t="str">
        <f t="shared" si="567"/>
        <v>Q1</v>
      </c>
      <c r="E8959" t="s">
        <v>45</v>
      </c>
      <c r="F8959">
        <v>201402</v>
      </c>
      <c r="G8959" s="3">
        <v>4</v>
      </c>
      <c r="H8959" s="3">
        <v>0</v>
      </c>
      <c r="I8959" s="3">
        <v>1</v>
      </c>
      <c r="J8959" s="3">
        <v>2</v>
      </c>
      <c r="K8959" s="3">
        <v>54</v>
      </c>
    </row>
    <row r="8960" spans="1:11" x14ac:dyDescent="0.25">
      <c r="A8960" s="9">
        <f t="shared" si="564"/>
        <v>2</v>
      </c>
      <c r="B8960" s="9">
        <f t="shared" si="565"/>
        <v>2014</v>
      </c>
      <c r="C8960" s="9">
        <f t="shared" si="566"/>
        <v>2</v>
      </c>
      <c r="D8960" s="9" t="str">
        <f t="shared" si="567"/>
        <v>Q1</v>
      </c>
      <c r="E8960" t="s">
        <v>45</v>
      </c>
      <c r="F8960">
        <v>201402</v>
      </c>
      <c r="G8960" s="3">
        <v>6</v>
      </c>
      <c r="H8960" s="3">
        <v>0</v>
      </c>
      <c r="I8960" s="3">
        <v>1</v>
      </c>
      <c r="J8960" s="3">
        <v>1</v>
      </c>
      <c r="K8960" s="3">
        <v>42</v>
      </c>
    </row>
    <row r="8961" spans="1:11" x14ac:dyDescent="0.25">
      <c r="A8961" s="9">
        <f t="shared" si="564"/>
        <v>2</v>
      </c>
      <c r="B8961" s="9">
        <f t="shared" si="565"/>
        <v>2014</v>
      </c>
      <c r="C8961" s="9">
        <f t="shared" si="566"/>
        <v>2</v>
      </c>
      <c r="D8961" s="9" t="str">
        <f t="shared" si="567"/>
        <v>Q1</v>
      </c>
      <c r="E8961" t="s">
        <v>45</v>
      </c>
      <c r="F8961">
        <v>201402</v>
      </c>
      <c r="G8961" s="3">
        <v>8</v>
      </c>
      <c r="H8961" s="3">
        <v>0</v>
      </c>
      <c r="I8961" s="3">
        <v>2</v>
      </c>
      <c r="J8961" s="3">
        <v>2</v>
      </c>
      <c r="K8961" s="3">
        <v>63</v>
      </c>
    </row>
    <row r="8962" spans="1:11" x14ac:dyDescent="0.25">
      <c r="A8962" s="9">
        <f t="shared" si="564"/>
        <v>2</v>
      </c>
      <c r="B8962" s="9">
        <f t="shared" si="565"/>
        <v>2014</v>
      </c>
      <c r="C8962" s="9">
        <f t="shared" si="566"/>
        <v>3</v>
      </c>
      <c r="D8962" s="9" t="str">
        <f t="shared" si="567"/>
        <v>Q1</v>
      </c>
      <c r="E8962" t="s">
        <v>45</v>
      </c>
      <c r="F8962">
        <v>201402</v>
      </c>
      <c r="G8962" s="3">
        <v>11</v>
      </c>
      <c r="H8962" s="3">
        <v>0</v>
      </c>
      <c r="I8962" s="3">
        <v>2</v>
      </c>
      <c r="J8962" s="3">
        <v>2</v>
      </c>
      <c r="K8962" s="3">
        <v>63</v>
      </c>
    </row>
    <row r="8963" spans="1:11" x14ac:dyDescent="0.25">
      <c r="A8963" s="9">
        <f t="shared" si="564"/>
        <v>2</v>
      </c>
      <c r="B8963" s="9">
        <f t="shared" si="565"/>
        <v>2014</v>
      </c>
      <c r="C8963" s="9">
        <f t="shared" si="566"/>
        <v>4</v>
      </c>
      <c r="D8963" s="9" t="str">
        <f t="shared" si="567"/>
        <v>Q1</v>
      </c>
      <c r="E8963" t="s">
        <v>45</v>
      </c>
      <c r="F8963">
        <v>201402</v>
      </c>
      <c r="G8963" s="3">
        <v>12</v>
      </c>
      <c r="H8963" s="3">
        <v>0</v>
      </c>
      <c r="I8963" s="3">
        <v>5</v>
      </c>
      <c r="J8963" s="3">
        <v>5</v>
      </c>
      <c r="K8963" s="3">
        <v>210</v>
      </c>
    </row>
    <row r="8964" spans="1:11" x14ac:dyDescent="0.25">
      <c r="A8964" s="9">
        <f t="shared" si="564"/>
        <v>2</v>
      </c>
      <c r="B8964" s="9">
        <f t="shared" si="565"/>
        <v>2014</v>
      </c>
      <c r="C8964" s="9">
        <f t="shared" si="566"/>
        <v>5</v>
      </c>
      <c r="D8964" s="9" t="str">
        <f t="shared" si="567"/>
        <v>Q1</v>
      </c>
      <c r="E8964" t="s">
        <v>45</v>
      </c>
      <c r="F8964">
        <v>201402</v>
      </c>
      <c r="G8964" s="3">
        <v>15</v>
      </c>
      <c r="H8964" s="3">
        <v>0</v>
      </c>
      <c r="I8964" s="3">
        <v>2</v>
      </c>
      <c r="J8964" s="3">
        <v>2</v>
      </c>
      <c r="K8964" s="3">
        <v>84</v>
      </c>
    </row>
    <row r="8965" spans="1:11" x14ac:dyDescent="0.25">
      <c r="A8965" s="9">
        <f t="shared" si="564"/>
        <v>2</v>
      </c>
      <c r="B8965" s="9">
        <f t="shared" si="565"/>
        <v>2014</v>
      </c>
      <c r="C8965" s="9">
        <f t="shared" si="566"/>
        <v>6</v>
      </c>
      <c r="D8965" s="9" t="str">
        <f t="shared" si="567"/>
        <v>Q1</v>
      </c>
      <c r="E8965" t="s">
        <v>45</v>
      </c>
      <c r="F8965">
        <v>201402</v>
      </c>
      <c r="G8965" s="3">
        <v>18</v>
      </c>
      <c r="H8965" s="3">
        <v>0</v>
      </c>
      <c r="I8965" s="3">
        <v>6</v>
      </c>
      <c r="J8965" s="3">
        <v>6</v>
      </c>
      <c r="K8965" s="3">
        <v>252</v>
      </c>
    </row>
    <row r="8966" spans="1:11" x14ac:dyDescent="0.25">
      <c r="A8966" s="9">
        <f t="shared" si="564"/>
        <v>2</v>
      </c>
      <c r="B8966" s="9">
        <f t="shared" si="565"/>
        <v>2014</v>
      </c>
      <c r="C8966" s="9">
        <f t="shared" si="566"/>
        <v>6</v>
      </c>
      <c r="D8966" s="9" t="str">
        <f t="shared" si="567"/>
        <v>Q1</v>
      </c>
      <c r="E8966" t="s">
        <v>45</v>
      </c>
      <c r="F8966">
        <v>201402</v>
      </c>
      <c r="G8966" s="3">
        <v>20</v>
      </c>
      <c r="H8966" s="3">
        <v>0</v>
      </c>
      <c r="I8966" s="3">
        <v>3</v>
      </c>
      <c r="J8966" s="3">
        <v>3</v>
      </c>
      <c r="K8966" s="3">
        <v>93</v>
      </c>
    </row>
    <row r="8967" spans="1:11" x14ac:dyDescent="0.25">
      <c r="A8967" s="9">
        <f t="shared" si="564"/>
        <v>2</v>
      </c>
      <c r="B8967" s="9">
        <f t="shared" si="565"/>
        <v>2014</v>
      </c>
      <c r="C8967" s="9">
        <f t="shared" si="566"/>
        <v>7</v>
      </c>
      <c r="D8967" s="9" t="str">
        <f t="shared" si="567"/>
        <v>Q1</v>
      </c>
      <c r="E8967" t="s">
        <v>45</v>
      </c>
      <c r="F8967">
        <v>201402</v>
      </c>
      <c r="G8967" s="3">
        <v>21</v>
      </c>
      <c r="H8967" s="3">
        <v>0</v>
      </c>
      <c r="I8967" s="3">
        <v>5</v>
      </c>
      <c r="J8967" s="3">
        <v>5</v>
      </c>
      <c r="K8967" s="3">
        <v>210</v>
      </c>
    </row>
    <row r="8968" spans="1:11" x14ac:dyDescent="0.25">
      <c r="A8968" s="9">
        <f t="shared" si="564"/>
        <v>2</v>
      </c>
      <c r="B8968" s="9">
        <f t="shared" si="565"/>
        <v>2014</v>
      </c>
      <c r="C8968" s="9">
        <f t="shared" si="566"/>
        <v>7</v>
      </c>
      <c r="D8968" s="9" t="str">
        <f t="shared" si="567"/>
        <v>Q1</v>
      </c>
      <c r="E8968" t="s">
        <v>45</v>
      </c>
      <c r="F8968">
        <v>201402</v>
      </c>
      <c r="G8968" s="3">
        <v>22</v>
      </c>
      <c r="H8968" s="3">
        <v>0</v>
      </c>
      <c r="I8968" s="3">
        <v>1</v>
      </c>
      <c r="J8968" s="3">
        <v>1</v>
      </c>
      <c r="K8968" s="3">
        <v>42</v>
      </c>
    </row>
    <row r="8969" spans="1:11" x14ac:dyDescent="0.25">
      <c r="A8969" s="9">
        <f t="shared" si="564"/>
        <v>2</v>
      </c>
      <c r="B8969" s="9">
        <f t="shared" si="565"/>
        <v>2014</v>
      </c>
      <c r="C8969" s="9">
        <f t="shared" si="566"/>
        <v>7</v>
      </c>
      <c r="D8969" s="9" t="str">
        <f t="shared" si="567"/>
        <v>Q1</v>
      </c>
      <c r="E8969" t="s">
        <v>45</v>
      </c>
      <c r="F8969">
        <v>201402</v>
      </c>
      <c r="G8969" s="3">
        <v>23</v>
      </c>
      <c r="H8969" s="3">
        <v>0</v>
      </c>
      <c r="I8969" s="3">
        <v>2</v>
      </c>
      <c r="J8969" s="3">
        <v>2</v>
      </c>
      <c r="K8969" s="3">
        <v>63</v>
      </c>
    </row>
    <row r="8970" spans="1:11" x14ac:dyDescent="0.25">
      <c r="A8970" s="9">
        <f t="shared" si="564"/>
        <v>2</v>
      </c>
      <c r="B8970" s="9">
        <f t="shared" si="565"/>
        <v>2014</v>
      </c>
      <c r="C8970" s="9">
        <f t="shared" si="566"/>
        <v>8</v>
      </c>
      <c r="D8970" s="9" t="str">
        <f t="shared" si="567"/>
        <v>Q1</v>
      </c>
      <c r="E8970" t="s">
        <v>45</v>
      </c>
      <c r="F8970">
        <v>201402</v>
      </c>
      <c r="G8970" s="3">
        <v>24</v>
      </c>
      <c r="H8970" s="3">
        <v>0</v>
      </c>
      <c r="I8970" s="3">
        <v>6</v>
      </c>
      <c r="J8970" s="3">
        <v>6</v>
      </c>
      <c r="K8970" s="3">
        <v>252</v>
      </c>
    </row>
    <row r="8971" spans="1:11" x14ac:dyDescent="0.25">
      <c r="A8971" s="9">
        <f t="shared" si="564"/>
        <v>2</v>
      </c>
      <c r="B8971" s="9">
        <f t="shared" si="565"/>
        <v>2014</v>
      </c>
      <c r="C8971" s="9">
        <f t="shared" si="566"/>
        <v>8</v>
      </c>
      <c r="D8971" s="9" t="str">
        <f t="shared" si="567"/>
        <v>Q1</v>
      </c>
      <c r="E8971" t="s">
        <v>45</v>
      </c>
      <c r="F8971">
        <v>201402</v>
      </c>
      <c r="G8971" s="3">
        <v>26</v>
      </c>
      <c r="H8971" s="3">
        <v>0</v>
      </c>
      <c r="I8971" s="3">
        <v>1</v>
      </c>
      <c r="J8971" s="3">
        <v>1</v>
      </c>
      <c r="K8971" s="3">
        <v>42</v>
      </c>
    </row>
    <row r="8972" spans="1:11" x14ac:dyDescent="0.25">
      <c r="A8972" s="9">
        <f t="shared" si="564"/>
        <v>2</v>
      </c>
      <c r="B8972" s="9">
        <f t="shared" si="565"/>
        <v>2014</v>
      </c>
      <c r="C8972" s="9">
        <f t="shared" si="566"/>
        <v>9</v>
      </c>
      <c r="D8972" s="9" t="str">
        <f t="shared" si="567"/>
        <v>Q1</v>
      </c>
      <c r="E8972" t="s">
        <v>45</v>
      </c>
      <c r="F8972">
        <v>201402</v>
      </c>
      <c r="G8972" s="3">
        <v>27</v>
      </c>
      <c r="H8972" s="3">
        <v>0</v>
      </c>
      <c r="I8972" s="3">
        <v>6</v>
      </c>
      <c r="J8972" s="3">
        <v>6</v>
      </c>
      <c r="K8972" s="3">
        <v>252</v>
      </c>
    </row>
    <row r="8973" spans="1:11" x14ac:dyDescent="0.25">
      <c r="A8973" s="9">
        <f t="shared" si="564"/>
        <v>2</v>
      </c>
      <c r="B8973" s="9">
        <f t="shared" si="565"/>
        <v>2014</v>
      </c>
      <c r="C8973" s="9">
        <f t="shared" si="566"/>
        <v>9</v>
      </c>
      <c r="D8973" s="9" t="str">
        <f t="shared" si="567"/>
        <v>Q1</v>
      </c>
      <c r="E8973" t="s">
        <v>45</v>
      </c>
      <c r="F8973">
        <v>201402</v>
      </c>
      <c r="G8973" s="3">
        <v>29</v>
      </c>
      <c r="H8973" s="3">
        <v>0</v>
      </c>
      <c r="I8973" s="3">
        <v>1</v>
      </c>
      <c r="J8973" s="3">
        <v>1</v>
      </c>
      <c r="K8973" s="3">
        <v>42</v>
      </c>
    </row>
    <row r="8974" spans="1:11" x14ac:dyDescent="0.25">
      <c r="A8974" s="9">
        <f t="shared" ref="A8974:A9037" si="568">F8974-(B8974*100)</f>
        <v>2</v>
      </c>
      <c r="B8974" s="9">
        <f t="shared" ref="B8974:B9037" si="569">INT(F8974/100)</f>
        <v>2014</v>
      </c>
      <c r="C8974" s="9">
        <f t="shared" ref="C8974:C9037" si="570">INT(G8974/3)</f>
        <v>10</v>
      </c>
      <c r="D8974" s="9" t="str">
        <f t="shared" ref="D8974:D9037" si="571">VLOOKUP(A8974,$R$2:$S$13,2,0)</f>
        <v>Q1</v>
      </c>
      <c r="E8974" t="s">
        <v>45</v>
      </c>
      <c r="F8974">
        <v>201402</v>
      </c>
      <c r="G8974" s="3">
        <v>30</v>
      </c>
      <c r="H8974" s="3">
        <v>0</v>
      </c>
      <c r="I8974" s="3">
        <v>4</v>
      </c>
      <c r="J8974" s="3">
        <v>4</v>
      </c>
      <c r="K8974" s="3">
        <v>168</v>
      </c>
    </row>
    <row r="8975" spans="1:11" x14ac:dyDescent="0.25">
      <c r="A8975" s="9">
        <f t="shared" si="568"/>
        <v>2</v>
      </c>
      <c r="B8975" s="9">
        <f t="shared" si="569"/>
        <v>2014</v>
      </c>
      <c r="C8975" s="9">
        <f t="shared" si="570"/>
        <v>10</v>
      </c>
      <c r="D8975" s="9" t="str">
        <f t="shared" si="571"/>
        <v>Q1</v>
      </c>
      <c r="E8975" t="s">
        <v>45</v>
      </c>
      <c r="F8975">
        <v>201402</v>
      </c>
      <c r="G8975" s="3">
        <v>32</v>
      </c>
      <c r="H8975" s="3">
        <v>0</v>
      </c>
      <c r="I8975" s="3">
        <v>1</v>
      </c>
      <c r="J8975" s="3">
        <v>1</v>
      </c>
      <c r="K8975" s="3">
        <v>42</v>
      </c>
    </row>
    <row r="8976" spans="1:11" x14ac:dyDescent="0.25">
      <c r="A8976" s="9">
        <f t="shared" si="568"/>
        <v>2</v>
      </c>
      <c r="B8976" s="9">
        <f t="shared" si="569"/>
        <v>2014</v>
      </c>
      <c r="C8976" s="9">
        <f t="shared" si="570"/>
        <v>11</v>
      </c>
      <c r="D8976" s="9" t="str">
        <f t="shared" si="571"/>
        <v>Q1</v>
      </c>
      <c r="E8976" t="s">
        <v>45</v>
      </c>
      <c r="F8976">
        <v>201402</v>
      </c>
      <c r="G8976" s="3">
        <v>33</v>
      </c>
      <c r="H8976" s="3">
        <v>0</v>
      </c>
      <c r="I8976" s="3">
        <v>5</v>
      </c>
      <c r="J8976" s="3">
        <v>5</v>
      </c>
      <c r="K8976" s="3">
        <v>222</v>
      </c>
    </row>
    <row r="8977" spans="1:11" x14ac:dyDescent="0.25">
      <c r="A8977" s="9">
        <f t="shared" si="568"/>
        <v>2</v>
      </c>
      <c r="B8977" s="9">
        <f t="shared" si="569"/>
        <v>2014</v>
      </c>
      <c r="C8977" s="9">
        <f t="shared" si="570"/>
        <v>11</v>
      </c>
      <c r="D8977" s="9" t="str">
        <f t="shared" si="571"/>
        <v>Q1</v>
      </c>
      <c r="E8977" t="s">
        <v>45</v>
      </c>
      <c r="F8977">
        <v>201402</v>
      </c>
      <c r="G8977" s="3">
        <v>35</v>
      </c>
      <c r="H8977" s="3">
        <v>0</v>
      </c>
      <c r="I8977" s="3">
        <v>1</v>
      </c>
      <c r="J8977" s="3">
        <v>1</v>
      </c>
      <c r="K8977" s="3">
        <v>42</v>
      </c>
    </row>
    <row r="8978" spans="1:11" x14ac:dyDescent="0.25">
      <c r="A8978" s="9">
        <f t="shared" si="568"/>
        <v>2</v>
      </c>
      <c r="B8978" s="9">
        <f t="shared" si="569"/>
        <v>2014</v>
      </c>
      <c r="C8978" s="9">
        <f t="shared" si="570"/>
        <v>12</v>
      </c>
      <c r="D8978" s="9" t="str">
        <f t="shared" si="571"/>
        <v>Q1</v>
      </c>
      <c r="E8978" t="s">
        <v>45</v>
      </c>
      <c r="F8978">
        <v>201402</v>
      </c>
      <c r="G8978" s="3">
        <v>36</v>
      </c>
      <c r="H8978" s="3">
        <v>0</v>
      </c>
      <c r="I8978" s="3">
        <v>5</v>
      </c>
      <c r="J8978" s="3">
        <v>5</v>
      </c>
      <c r="K8978" s="3">
        <v>222</v>
      </c>
    </row>
    <row r="8979" spans="1:11" x14ac:dyDescent="0.25">
      <c r="A8979" s="9">
        <f t="shared" si="568"/>
        <v>2</v>
      </c>
      <c r="B8979" s="9">
        <f t="shared" si="569"/>
        <v>2014</v>
      </c>
      <c r="C8979" s="9">
        <f t="shared" si="570"/>
        <v>12</v>
      </c>
      <c r="D8979" s="9" t="str">
        <f t="shared" si="571"/>
        <v>Q1</v>
      </c>
      <c r="E8979" t="s">
        <v>45</v>
      </c>
      <c r="F8979">
        <v>201402</v>
      </c>
      <c r="G8979" s="3">
        <v>38</v>
      </c>
      <c r="H8979" s="3">
        <v>0</v>
      </c>
      <c r="I8979" s="3">
        <v>2</v>
      </c>
      <c r="J8979" s="3">
        <v>2</v>
      </c>
      <c r="K8979" s="3">
        <v>56</v>
      </c>
    </row>
    <row r="8980" spans="1:11" x14ac:dyDescent="0.25">
      <c r="A8980" s="9">
        <f t="shared" si="568"/>
        <v>2</v>
      </c>
      <c r="B8980" s="9">
        <f t="shared" si="569"/>
        <v>2014</v>
      </c>
      <c r="C8980" s="9">
        <f t="shared" si="570"/>
        <v>13</v>
      </c>
      <c r="D8980" s="9" t="str">
        <f t="shared" si="571"/>
        <v>Q1</v>
      </c>
      <c r="E8980" t="s">
        <v>45</v>
      </c>
      <c r="F8980">
        <v>201402</v>
      </c>
      <c r="G8980" s="3">
        <v>39</v>
      </c>
      <c r="H8980" s="3">
        <v>0</v>
      </c>
      <c r="I8980" s="3">
        <v>5</v>
      </c>
      <c r="J8980" s="3">
        <v>5</v>
      </c>
      <c r="K8980" s="3">
        <v>206.25</v>
      </c>
    </row>
    <row r="8981" spans="1:11" x14ac:dyDescent="0.25">
      <c r="A8981" s="9">
        <f t="shared" si="568"/>
        <v>2</v>
      </c>
      <c r="B8981" s="9">
        <f t="shared" si="569"/>
        <v>2014</v>
      </c>
      <c r="C8981" s="9">
        <f t="shared" si="570"/>
        <v>13</v>
      </c>
      <c r="D8981" s="9" t="str">
        <f t="shared" si="571"/>
        <v>Q1</v>
      </c>
      <c r="E8981" t="s">
        <v>45</v>
      </c>
      <c r="F8981">
        <v>201402</v>
      </c>
      <c r="G8981" s="3">
        <v>40</v>
      </c>
      <c r="H8981" s="3">
        <v>0</v>
      </c>
      <c r="I8981" s="3">
        <v>1</v>
      </c>
      <c r="J8981" s="3">
        <v>2</v>
      </c>
      <c r="K8981" s="3">
        <v>33</v>
      </c>
    </row>
    <row r="8982" spans="1:11" x14ac:dyDescent="0.25">
      <c r="A8982" s="9">
        <f t="shared" si="568"/>
        <v>2</v>
      </c>
      <c r="B8982" s="9">
        <f t="shared" si="569"/>
        <v>2014</v>
      </c>
      <c r="C8982" s="9">
        <f t="shared" si="570"/>
        <v>13</v>
      </c>
      <c r="D8982" s="9" t="str">
        <f t="shared" si="571"/>
        <v>Q1</v>
      </c>
      <c r="E8982" t="s">
        <v>45</v>
      </c>
      <c r="F8982">
        <v>201402</v>
      </c>
      <c r="G8982" s="3">
        <v>41</v>
      </c>
      <c r="H8982" s="3">
        <v>0</v>
      </c>
      <c r="I8982" s="3">
        <v>3</v>
      </c>
      <c r="J8982" s="3">
        <v>3</v>
      </c>
      <c r="K8982" s="3">
        <v>95</v>
      </c>
    </row>
    <row r="8983" spans="1:11" x14ac:dyDescent="0.25">
      <c r="A8983" s="9">
        <f t="shared" si="568"/>
        <v>2</v>
      </c>
      <c r="B8983" s="9">
        <f t="shared" si="569"/>
        <v>2014</v>
      </c>
      <c r="C8983" s="9">
        <f t="shared" si="570"/>
        <v>14</v>
      </c>
      <c r="D8983" s="9" t="str">
        <f t="shared" si="571"/>
        <v>Q1</v>
      </c>
      <c r="E8983" t="s">
        <v>45</v>
      </c>
      <c r="F8983">
        <v>201402</v>
      </c>
      <c r="G8983" s="3">
        <v>42</v>
      </c>
      <c r="H8983" s="3">
        <v>0</v>
      </c>
      <c r="I8983" s="3">
        <v>5</v>
      </c>
      <c r="J8983" s="3">
        <v>5</v>
      </c>
      <c r="K8983" s="3">
        <v>199</v>
      </c>
    </row>
    <row r="8984" spans="1:11" x14ac:dyDescent="0.25">
      <c r="A8984" s="9">
        <f t="shared" si="568"/>
        <v>2</v>
      </c>
      <c r="B8984" s="9">
        <f t="shared" si="569"/>
        <v>2014</v>
      </c>
      <c r="C8984" s="9">
        <f t="shared" si="570"/>
        <v>14</v>
      </c>
      <c r="D8984" s="9" t="str">
        <f t="shared" si="571"/>
        <v>Q1</v>
      </c>
      <c r="E8984" t="s">
        <v>45</v>
      </c>
      <c r="F8984">
        <v>201402</v>
      </c>
      <c r="G8984" s="3">
        <v>43</v>
      </c>
      <c r="H8984" s="3">
        <v>0</v>
      </c>
      <c r="I8984" s="3">
        <v>1</v>
      </c>
      <c r="J8984" s="3">
        <v>1</v>
      </c>
      <c r="K8984" s="3">
        <v>19</v>
      </c>
    </row>
    <row r="8985" spans="1:11" x14ac:dyDescent="0.25">
      <c r="A8985" s="9">
        <f t="shared" si="568"/>
        <v>2</v>
      </c>
      <c r="B8985" s="9">
        <f t="shared" si="569"/>
        <v>2014</v>
      </c>
      <c r="C8985" s="9">
        <f t="shared" si="570"/>
        <v>14</v>
      </c>
      <c r="D8985" s="9" t="str">
        <f t="shared" si="571"/>
        <v>Q1</v>
      </c>
      <c r="E8985" t="s">
        <v>45</v>
      </c>
      <c r="F8985">
        <v>201402</v>
      </c>
      <c r="G8985" s="3">
        <v>44</v>
      </c>
      <c r="H8985" s="3">
        <v>0</v>
      </c>
      <c r="I8985" s="3">
        <v>3</v>
      </c>
      <c r="J8985" s="3">
        <v>3</v>
      </c>
      <c r="K8985" s="3">
        <v>82</v>
      </c>
    </row>
    <row r="8986" spans="1:11" x14ac:dyDescent="0.25">
      <c r="A8986" s="9">
        <f t="shared" si="568"/>
        <v>2</v>
      </c>
      <c r="B8986" s="9">
        <f t="shared" si="569"/>
        <v>2014</v>
      </c>
      <c r="C8986" s="9">
        <f t="shared" si="570"/>
        <v>15</v>
      </c>
      <c r="D8986" s="9" t="str">
        <f t="shared" si="571"/>
        <v>Q1</v>
      </c>
      <c r="E8986" t="s">
        <v>45</v>
      </c>
      <c r="F8986">
        <v>201402</v>
      </c>
      <c r="G8986" s="3">
        <v>45</v>
      </c>
      <c r="H8986" s="3">
        <v>0</v>
      </c>
      <c r="I8986" s="3">
        <v>5</v>
      </c>
      <c r="J8986" s="3">
        <v>6</v>
      </c>
      <c r="K8986" s="3">
        <v>211</v>
      </c>
    </row>
    <row r="8987" spans="1:11" x14ac:dyDescent="0.25">
      <c r="A8987" s="9">
        <f t="shared" si="568"/>
        <v>2</v>
      </c>
      <c r="B8987" s="9">
        <f t="shared" si="569"/>
        <v>2014</v>
      </c>
      <c r="C8987" s="9">
        <f t="shared" si="570"/>
        <v>15</v>
      </c>
      <c r="D8987" s="9" t="str">
        <f t="shared" si="571"/>
        <v>Q1</v>
      </c>
      <c r="E8987" t="s">
        <v>45</v>
      </c>
      <c r="F8987">
        <v>201402</v>
      </c>
      <c r="G8987" s="3">
        <v>46</v>
      </c>
      <c r="H8987" s="3">
        <v>0</v>
      </c>
      <c r="I8987" s="3">
        <v>2</v>
      </c>
      <c r="J8987" s="3">
        <v>2</v>
      </c>
      <c r="K8987" s="3">
        <v>67</v>
      </c>
    </row>
    <row r="8988" spans="1:11" x14ac:dyDescent="0.25">
      <c r="A8988" s="9">
        <f t="shared" si="568"/>
        <v>2</v>
      </c>
      <c r="B8988" s="9">
        <f t="shared" si="569"/>
        <v>2014</v>
      </c>
      <c r="C8988" s="9">
        <f t="shared" si="570"/>
        <v>15</v>
      </c>
      <c r="D8988" s="9" t="str">
        <f t="shared" si="571"/>
        <v>Q1</v>
      </c>
      <c r="E8988" t="s">
        <v>45</v>
      </c>
      <c r="F8988">
        <v>201402</v>
      </c>
      <c r="G8988" s="3">
        <v>47</v>
      </c>
      <c r="H8988" s="3">
        <v>0</v>
      </c>
      <c r="I8988" s="3">
        <v>2</v>
      </c>
      <c r="J8988" s="3">
        <v>2</v>
      </c>
      <c r="K8988" s="3">
        <v>61</v>
      </c>
    </row>
    <row r="8989" spans="1:11" x14ac:dyDescent="0.25">
      <c r="A8989" s="9">
        <f t="shared" si="568"/>
        <v>2</v>
      </c>
      <c r="B8989" s="9">
        <f t="shared" si="569"/>
        <v>2014</v>
      </c>
      <c r="C8989" s="9">
        <f t="shared" si="570"/>
        <v>16</v>
      </c>
      <c r="D8989" s="9" t="str">
        <f t="shared" si="571"/>
        <v>Q1</v>
      </c>
      <c r="E8989" t="s">
        <v>45</v>
      </c>
      <c r="F8989">
        <v>201402</v>
      </c>
      <c r="G8989" s="3">
        <v>48</v>
      </c>
      <c r="H8989" s="3">
        <v>0</v>
      </c>
      <c r="I8989" s="3">
        <v>5</v>
      </c>
      <c r="J8989" s="3">
        <v>5</v>
      </c>
      <c r="K8989" s="3">
        <v>200</v>
      </c>
    </row>
    <row r="8990" spans="1:11" x14ac:dyDescent="0.25">
      <c r="A8990" s="9">
        <f t="shared" si="568"/>
        <v>2</v>
      </c>
      <c r="B8990" s="9">
        <f t="shared" si="569"/>
        <v>2014</v>
      </c>
      <c r="C8990" s="9">
        <f t="shared" si="570"/>
        <v>16</v>
      </c>
      <c r="D8990" s="9" t="str">
        <f t="shared" si="571"/>
        <v>Q1</v>
      </c>
      <c r="E8990" t="s">
        <v>45</v>
      </c>
      <c r="F8990">
        <v>201402</v>
      </c>
      <c r="G8990" s="3">
        <v>49</v>
      </c>
      <c r="H8990" s="3">
        <v>0</v>
      </c>
      <c r="I8990" s="3">
        <v>1</v>
      </c>
      <c r="J8990" s="3">
        <v>1</v>
      </c>
      <c r="K8990" s="3">
        <v>19</v>
      </c>
    </row>
    <row r="8991" spans="1:11" x14ac:dyDescent="0.25">
      <c r="A8991" s="9">
        <f t="shared" si="568"/>
        <v>2</v>
      </c>
      <c r="B8991" s="9">
        <f t="shared" si="569"/>
        <v>2014</v>
      </c>
      <c r="C8991" s="9">
        <f t="shared" si="570"/>
        <v>16</v>
      </c>
      <c r="D8991" s="9" t="str">
        <f t="shared" si="571"/>
        <v>Q1</v>
      </c>
      <c r="E8991" t="s">
        <v>45</v>
      </c>
      <c r="F8991">
        <v>201402</v>
      </c>
      <c r="G8991" s="3">
        <v>50</v>
      </c>
      <c r="H8991" s="3">
        <v>0</v>
      </c>
      <c r="I8991" s="3">
        <v>3</v>
      </c>
      <c r="J8991" s="3">
        <v>3</v>
      </c>
      <c r="K8991" s="3">
        <v>85</v>
      </c>
    </row>
    <row r="8992" spans="1:11" x14ac:dyDescent="0.25">
      <c r="A8992" s="9">
        <f t="shared" si="568"/>
        <v>2</v>
      </c>
      <c r="B8992" s="9">
        <f t="shared" si="569"/>
        <v>2014</v>
      </c>
      <c r="C8992" s="9">
        <f t="shared" si="570"/>
        <v>17</v>
      </c>
      <c r="D8992" s="9" t="str">
        <f t="shared" si="571"/>
        <v>Q1</v>
      </c>
      <c r="E8992" t="s">
        <v>45</v>
      </c>
      <c r="F8992">
        <v>201402</v>
      </c>
      <c r="G8992" s="3">
        <v>51</v>
      </c>
      <c r="H8992" s="3">
        <v>0</v>
      </c>
      <c r="I8992" s="3">
        <v>3</v>
      </c>
      <c r="J8992" s="3">
        <v>3</v>
      </c>
      <c r="K8992" s="3">
        <v>103</v>
      </c>
    </row>
    <row r="8993" spans="1:11" x14ac:dyDescent="0.25">
      <c r="A8993" s="9">
        <f t="shared" si="568"/>
        <v>2</v>
      </c>
      <c r="B8993" s="9">
        <f t="shared" si="569"/>
        <v>2014</v>
      </c>
      <c r="C8993" s="9">
        <f t="shared" si="570"/>
        <v>17</v>
      </c>
      <c r="D8993" s="9" t="str">
        <f t="shared" si="571"/>
        <v>Q1</v>
      </c>
      <c r="E8993" t="s">
        <v>45</v>
      </c>
      <c r="F8993">
        <v>201402</v>
      </c>
      <c r="G8993" s="3">
        <v>53</v>
      </c>
      <c r="H8993" s="3">
        <v>0</v>
      </c>
      <c r="I8993" s="3">
        <v>2</v>
      </c>
      <c r="J8993" s="3">
        <v>3</v>
      </c>
      <c r="K8993" s="3">
        <v>108</v>
      </c>
    </row>
    <row r="8994" spans="1:11" x14ac:dyDescent="0.25">
      <c r="A8994" s="9">
        <f t="shared" si="568"/>
        <v>2</v>
      </c>
      <c r="B8994" s="9">
        <f t="shared" si="569"/>
        <v>2014</v>
      </c>
      <c r="C8994" s="9">
        <f t="shared" si="570"/>
        <v>18</v>
      </c>
      <c r="D8994" s="9" t="str">
        <f t="shared" si="571"/>
        <v>Q1</v>
      </c>
      <c r="E8994" t="s">
        <v>45</v>
      </c>
      <c r="F8994">
        <v>201402</v>
      </c>
      <c r="G8994" s="3">
        <v>54</v>
      </c>
      <c r="H8994" s="3">
        <v>0</v>
      </c>
      <c r="I8994" s="3">
        <v>1</v>
      </c>
      <c r="J8994" s="3">
        <v>1</v>
      </c>
      <c r="K8994" s="3">
        <v>54</v>
      </c>
    </row>
    <row r="8995" spans="1:11" x14ac:dyDescent="0.25">
      <c r="A8995" s="9">
        <f t="shared" si="568"/>
        <v>2</v>
      </c>
      <c r="B8995" s="9">
        <f t="shared" si="569"/>
        <v>2014</v>
      </c>
      <c r="C8995" s="9">
        <f t="shared" si="570"/>
        <v>18</v>
      </c>
      <c r="D8995" s="9" t="str">
        <f t="shared" si="571"/>
        <v>Q1</v>
      </c>
      <c r="E8995" t="s">
        <v>45</v>
      </c>
      <c r="F8995">
        <v>201402</v>
      </c>
      <c r="G8995" s="3">
        <v>55</v>
      </c>
      <c r="H8995" s="3">
        <v>0</v>
      </c>
      <c r="I8995" s="3">
        <v>1</v>
      </c>
      <c r="J8995" s="3">
        <v>1</v>
      </c>
      <c r="K8995" s="3">
        <v>18</v>
      </c>
    </row>
    <row r="8996" spans="1:11" x14ac:dyDescent="0.25">
      <c r="A8996" s="9">
        <f t="shared" si="568"/>
        <v>2</v>
      </c>
      <c r="B8996" s="9">
        <f t="shared" si="569"/>
        <v>2014</v>
      </c>
      <c r="C8996" s="9">
        <f t="shared" si="570"/>
        <v>18</v>
      </c>
      <c r="D8996" s="9" t="str">
        <f t="shared" si="571"/>
        <v>Q1</v>
      </c>
      <c r="E8996" t="s">
        <v>45</v>
      </c>
      <c r="F8996">
        <v>201402</v>
      </c>
      <c r="G8996" s="3">
        <v>56</v>
      </c>
      <c r="H8996" s="3">
        <v>0</v>
      </c>
      <c r="I8996" s="3">
        <v>2</v>
      </c>
      <c r="J8996" s="3">
        <v>2</v>
      </c>
      <c r="K8996" s="3">
        <v>78</v>
      </c>
    </row>
    <row r="8997" spans="1:11" x14ac:dyDescent="0.25">
      <c r="A8997" s="9">
        <f t="shared" si="568"/>
        <v>2</v>
      </c>
      <c r="B8997" s="9">
        <f t="shared" si="569"/>
        <v>2014</v>
      </c>
      <c r="C8997" s="9">
        <f t="shared" si="570"/>
        <v>19</v>
      </c>
      <c r="D8997" s="9" t="str">
        <f t="shared" si="571"/>
        <v>Q1</v>
      </c>
      <c r="E8997" t="s">
        <v>45</v>
      </c>
      <c r="F8997">
        <v>201402</v>
      </c>
      <c r="G8997" s="3">
        <v>57</v>
      </c>
      <c r="H8997" s="3">
        <v>0</v>
      </c>
      <c r="I8997" s="3">
        <v>2</v>
      </c>
      <c r="J8997" s="3">
        <v>2</v>
      </c>
      <c r="K8997" s="3">
        <v>79</v>
      </c>
    </row>
    <row r="8998" spans="1:11" x14ac:dyDescent="0.25">
      <c r="A8998" s="9">
        <f t="shared" si="568"/>
        <v>2</v>
      </c>
      <c r="B8998" s="9">
        <f t="shared" si="569"/>
        <v>2014</v>
      </c>
      <c r="C8998" s="9">
        <f t="shared" si="570"/>
        <v>19</v>
      </c>
      <c r="D8998" s="9" t="str">
        <f t="shared" si="571"/>
        <v>Q1</v>
      </c>
      <c r="E8998" t="s">
        <v>45</v>
      </c>
      <c r="F8998">
        <v>201402</v>
      </c>
      <c r="G8998" s="3">
        <v>58</v>
      </c>
      <c r="H8998" s="3">
        <v>0</v>
      </c>
      <c r="I8998" s="3">
        <v>1</v>
      </c>
      <c r="J8998" s="3">
        <v>1</v>
      </c>
      <c r="K8998" s="3">
        <v>39</v>
      </c>
    </row>
    <row r="8999" spans="1:11" x14ac:dyDescent="0.25">
      <c r="A8999" s="9">
        <f t="shared" si="568"/>
        <v>2</v>
      </c>
      <c r="B8999" s="9">
        <f t="shared" si="569"/>
        <v>2014</v>
      </c>
      <c r="C8999" s="9">
        <f t="shared" si="570"/>
        <v>19</v>
      </c>
      <c r="D8999" s="9" t="str">
        <f t="shared" si="571"/>
        <v>Q1</v>
      </c>
      <c r="E8999" t="s">
        <v>45</v>
      </c>
      <c r="F8999">
        <v>201402</v>
      </c>
      <c r="G8999" s="3">
        <v>59</v>
      </c>
      <c r="H8999" s="3">
        <v>0</v>
      </c>
      <c r="I8999" s="3">
        <v>2</v>
      </c>
      <c r="J8999" s="3">
        <v>2</v>
      </c>
      <c r="K8999" s="3">
        <v>78</v>
      </c>
    </row>
    <row r="9000" spans="1:11" x14ac:dyDescent="0.25">
      <c r="A9000" s="9">
        <f t="shared" si="568"/>
        <v>2</v>
      </c>
      <c r="B9000" s="9">
        <f t="shared" si="569"/>
        <v>2014</v>
      </c>
      <c r="C9000" s="9">
        <f t="shared" si="570"/>
        <v>20</v>
      </c>
      <c r="D9000" s="9" t="str">
        <f t="shared" si="571"/>
        <v>Q1</v>
      </c>
      <c r="E9000" t="s">
        <v>45</v>
      </c>
      <c r="F9000">
        <v>201402</v>
      </c>
      <c r="G9000" s="3">
        <v>60</v>
      </c>
      <c r="H9000" s="3">
        <v>0</v>
      </c>
      <c r="I9000" s="3">
        <v>2</v>
      </c>
      <c r="J9000" s="3">
        <v>2</v>
      </c>
      <c r="K9000" s="3">
        <v>96</v>
      </c>
    </row>
    <row r="9001" spans="1:11" x14ac:dyDescent="0.25">
      <c r="A9001" s="9">
        <f t="shared" si="568"/>
        <v>3</v>
      </c>
      <c r="B9001" s="9">
        <f t="shared" si="569"/>
        <v>2014</v>
      </c>
      <c r="C9001" s="9">
        <f t="shared" si="570"/>
        <v>0</v>
      </c>
      <c r="D9001" s="9" t="str">
        <f t="shared" si="571"/>
        <v>Q1</v>
      </c>
      <c r="E9001" t="s">
        <v>45</v>
      </c>
      <c r="F9001">
        <v>201403</v>
      </c>
      <c r="G9001" s="3">
        <v>0</v>
      </c>
      <c r="H9001" s="3">
        <v>11</v>
      </c>
      <c r="I9001" s="3">
        <v>11</v>
      </c>
      <c r="J9001" s="3">
        <v>11</v>
      </c>
      <c r="K9001" s="3">
        <v>462</v>
      </c>
    </row>
    <row r="9002" spans="1:11" x14ac:dyDescent="0.25">
      <c r="A9002" s="9">
        <f t="shared" si="568"/>
        <v>3</v>
      </c>
      <c r="B9002" s="9">
        <f t="shared" si="569"/>
        <v>2014</v>
      </c>
      <c r="C9002" s="9">
        <f t="shared" si="570"/>
        <v>1</v>
      </c>
      <c r="D9002" s="9" t="str">
        <f t="shared" si="571"/>
        <v>Q1</v>
      </c>
      <c r="E9002" t="s">
        <v>45</v>
      </c>
      <c r="F9002">
        <v>201403</v>
      </c>
      <c r="G9002" s="3">
        <v>3</v>
      </c>
      <c r="H9002" s="3">
        <v>0</v>
      </c>
      <c r="I9002" s="3">
        <v>4</v>
      </c>
      <c r="J9002" s="3">
        <v>4</v>
      </c>
      <c r="K9002" s="3">
        <v>168</v>
      </c>
    </row>
    <row r="9003" spans="1:11" x14ac:dyDescent="0.25">
      <c r="A9003" s="9">
        <f t="shared" si="568"/>
        <v>3</v>
      </c>
      <c r="B9003" s="9">
        <f t="shared" si="569"/>
        <v>2014</v>
      </c>
      <c r="C9003" s="9">
        <f t="shared" si="570"/>
        <v>5</v>
      </c>
      <c r="D9003" s="9" t="str">
        <f t="shared" si="571"/>
        <v>Q1</v>
      </c>
      <c r="E9003" t="s">
        <v>45</v>
      </c>
      <c r="F9003">
        <v>201403</v>
      </c>
      <c r="G9003" s="3">
        <v>15</v>
      </c>
      <c r="H9003" s="3">
        <v>0</v>
      </c>
      <c r="I9003" s="3">
        <v>1</v>
      </c>
      <c r="J9003" s="3">
        <v>1</v>
      </c>
      <c r="K9003" s="3">
        <v>42</v>
      </c>
    </row>
    <row r="9004" spans="1:11" x14ac:dyDescent="0.25">
      <c r="A9004" s="9">
        <f t="shared" si="568"/>
        <v>3</v>
      </c>
      <c r="B9004" s="9">
        <f t="shared" si="569"/>
        <v>2014</v>
      </c>
      <c r="C9004" s="9">
        <f t="shared" si="570"/>
        <v>5</v>
      </c>
      <c r="D9004" s="9" t="str">
        <f t="shared" si="571"/>
        <v>Q1</v>
      </c>
      <c r="E9004" t="s">
        <v>45</v>
      </c>
      <c r="F9004">
        <v>201403</v>
      </c>
      <c r="G9004" s="3">
        <v>17</v>
      </c>
      <c r="H9004" s="3">
        <v>0</v>
      </c>
      <c r="I9004" s="3">
        <v>2</v>
      </c>
      <c r="J9004" s="3">
        <v>2</v>
      </c>
      <c r="K9004" s="3">
        <v>84</v>
      </c>
    </row>
    <row r="9005" spans="1:11" x14ac:dyDescent="0.25">
      <c r="A9005" s="9">
        <f t="shared" si="568"/>
        <v>3</v>
      </c>
      <c r="B9005" s="9">
        <f t="shared" si="569"/>
        <v>2014</v>
      </c>
      <c r="C9005" s="9">
        <f t="shared" si="570"/>
        <v>6</v>
      </c>
      <c r="D9005" s="9" t="str">
        <f t="shared" si="571"/>
        <v>Q1</v>
      </c>
      <c r="E9005" t="s">
        <v>45</v>
      </c>
      <c r="F9005">
        <v>201403</v>
      </c>
      <c r="G9005" s="3">
        <v>18</v>
      </c>
      <c r="H9005" s="3">
        <v>0</v>
      </c>
      <c r="I9005" s="3">
        <v>1</v>
      </c>
      <c r="J9005" s="3">
        <v>1</v>
      </c>
      <c r="K9005" s="3">
        <v>42</v>
      </c>
    </row>
    <row r="9006" spans="1:11" x14ac:dyDescent="0.25">
      <c r="A9006" s="9">
        <f t="shared" si="568"/>
        <v>3</v>
      </c>
      <c r="B9006" s="9">
        <f t="shared" si="569"/>
        <v>2014</v>
      </c>
      <c r="C9006" s="9">
        <f t="shared" si="570"/>
        <v>6</v>
      </c>
      <c r="D9006" s="9" t="str">
        <f t="shared" si="571"/>
        <v>Q1</v>
      </c>
      <c r="E9006" t="s">
        <v>45</v>
      </c>
      <c r="F9006">
        <v>201403</v>
      </c>
      <c r="G9006" s="3">
        <v>19</v>
      </c>
      <c r="H9006" s="3">
        <v>0</v>
      </c>
      <c r="I9006" s="3">
        <v>2</v>
      </c>
      <c r="J9006" s="3">
        <v>2</v>
      </c>
      <c r="K9006" s="3">
        <v>84</v>
      </c>
    </row>
    <row r="9007" spans="1:11" x14ac:dyDescent="0.25">
      <c r="A9007" s="9">
        <f t="shared" si="568"/>
        <v>3</v>
      </c>
      <c r="B9007" s="9">
        <f t="shared" si="569"/>
        <v>2014</v>
      </c>
      <c r="C9007" s="9">
        <f t="shared" si="570"/>
        <v>6</v>
      </c>
      <c r="D9007" s="9" t="str">
        <f t="shared" si="571"/>
        <v>Q1</v>
      </c>
      <c r="E9007" t="s">
        <v>45</v>
      </c>
      <c r="F9007">
        <v>201403</v>
      </c>
      <c r="G9007" s="3">
        <v>20</v>
      </c>
      <c r="H9007" s="3">
        <v>0</v>
      </c>
      <c r="I9007" s="3">
        <v>2</v>
      </c>
      <c r="J9007" s="3">
        <v>2</v>
      </c>
      <c r="K9007" s="3">
        <v>84</v>
      </c>
    </row>
    <row r="9008" spans="1:11" x14ac:dyDescent="0.25">
      <c r="A9008" s="9">
        <f t="shared" si="568"/>
        <v>3</v>
      </c>
      <c r="B9008" s="9">
        <f t="shared" si="569"/>
        <v>2014</v>
      </c>
      <c r="C9008" s="9">
        <f t="shared" si="570"/>
        <v>7</v>
      </c>
      <c r="D9008" s="9" t="str">
        <f t="shared" si="571"/>
        <v>Q1</v>
      </c>
      <c r="E9008" t="s">
        <v>45</v>
      </c>
      <c r="F9008">
        <v>201403</v>
      </c>
      <c r="G9008" s="3">
        <v>21</v>
      </c>
      <c r="H9008" s="3">
        <v>0</v>
      </c>
      <c r="I9008" s="3">
        <v>1</v>
      </c>
      <c r="J9008" s="3">
        <v>1</v>
      </c>
      <c r="K9008" s="3">
        <v>42</v>
      </c>
    </row>
    <row r="9009" spans="1:11" x14ac:dyDescent="0.25">
      <c r="A9009" s="9">
        <f t="shared" si="568"/>
        <v>3</v>
      </c>
      <c r="B9009" s="9">
        <f t="shared" si="569"/>
        <v>2014</v>
      </c>
      <c r="C9009" s="9">
        <f t="shared" si="570"/>
        <v>7</v>
      </c>
      <c r="D9009" s="9" t="str">
        <f t="shared" si="571"/>
        <v>Q1</v>
      </c>
      <c r="E9009" t="s">
        <v>45</v>
      </c>
      <c r="F9009">
        <v>201403</v>
      </c>
      <c r="G9009" s="3">
        <v>22</v>
      </c>
      <c r="H9009" s="3">
        <v>0</v>
      </c>
      <c r="I9009" s="3">
        <v>1</v>
      </c>
      <c r="J9009" s="3">
        <v>1</v>
      </c>
      <c r="K9009" s="3">
        <v>42</v>
      </c>
    </row>
    <row r="9010" spans="1:11" x14ac:dyDescent="0.25">
      <c r="A9010" s="9">
        <f t="shared" si="568"/>
        <v>3</v>
      </c>
      <c r="B9010" s="9">
        <f t="shared" si="569"/>
        <v>2014</v>
      </c>
      <c r="C9010" s="9">
        <f t="shared" si="570"/>
        <v>7</v>
      </c>
      <c r="D9010" s="9" t="str">
        <f t="shared" si="571"/>
        <v>Q1</v>
      </c>
      <c r="E9010" t="s">
        <v>45</v>
      </c>
      <c r="F9010">
        <v>201403</v>
      </c>
      <c r="G9010" s="3">
        <v>23</v>
      </c>
      <c r="H9010" s="3">
        <v>0</v>
      </c>
      <c r="I9010" s="3">
        <v>2</v>
      </c>
      <c r="J9010" s="3">
        <v>2</v>
      </c>
      <c r="K9010" s="3">
        <v>84</v>
      </c>
    </row>
    <row r="9011" spans="1:11" x14ac:dyDescent="0.25">
      <c r="A9011" s="9">
        <f t="shared" si="568"/>
        <v>3</v>
      </c>
      <c r="B9011" s="9">
        <f t="shared" si="569"/>
        <v>2014</v>
      </c>
      <c r="C9011" s="9">
        <f t="shared" si="570"/>
        <v>8</v>
      </c>
      <c r="D9011" s="9" t="str">
        <f t="shared" si="571"/>
        <v>Q1</v>
      </c>
      <c r="E9011" t="s">
        <v>45</v>
      </c>
      <c r="F9011">
        <v>201403</v>
      </c>
      <c r="G9011" s="3">
        <v>24</v>
      </c>
      <c r="H9011" s="3">
        <v>0</v>
      </c>
      <c r="I9011" s="3">
        <v>1</v>
      </c>
      <c r="J9011" s="3">
        <v>1</v>
      </c>
      <c r="K9011" s="3">
        <v>42</v>
      </c>
    </row>
    <row r="9012" spans="1:11" x14ac:dyDescent="0.25">
      <c r="A9012" s="9">
        <f t="shared" si="568"/>
        <v>3</v>
      </c>
      <c r="B9012" s="9">
        <f t="shared" si="569"/>
        <v>2014</v>
      </c>
      <c r="C9012" s="9">
        <f t="shared" si="570"/>
        <v>8</v>
      </c>
      <c r="D9012" s="9" t="str">
        <f t="shared" si="571"/>
        <v>Q1</v>
      </c>
      <c r="E9012" t="s">
        <v>45</v>
      </c>
      <c r="F9012">
        <v>201403</v>
      </c>
      <c r="G9012" s="3">
        <v>25</v>
      </c>
      <c r="H9012" s="3">
        <v>0</v>
      </c>
      <c r="I9012" s="3">
        <v>1</v>
      </c>
      <c r="J9012" s="3">
        <v>1</v>
      </c>
      <c r="K9012" s="3">
        <v>42</v>
      </c>
    </row>
    <row r="9013" spans="1:11" x14ac:dyDescent="0.25">
      <c r="A9013" s="9">
        <f t="shared" si="568"/>
        <v>3</v>
      </c>
      <c r="B9013" s="9">
        <f t="shared" si="569"/>
        <v>2014</v>
      </c>
      <c r="C9013" s="9">
        <f t="shared" si="570"/>
        <v>8</v>
      </c>
      <c r="D9013" s="9" t="str">
        <f t="shared" si="571"/>
        <v>Q1</v>
      </c>
      <c r="E9013" t="s">
        <v>45</v>
      </c>
      <c r="F9013">
        <v>201403</v>
      </c>
      <c r="G9013" s="3">
        <v>26</v>
      </c>
      <c r="H9013" s="3">
        <v>0</v>
      </c>
      <c r="I9013" s="3">
        <v>2</v>
      </c>
      <c r="J9013" s="3">
        <v>2</v>
      </c>
      <c r="K9013" s="3">
        <v>84</v>
      </c>
    </row>
    <row r="9014" spans="1:11" x14ac:dyDescent="0.25">
      <c r="A9014" s="9">
        <f t="shared" si="568"/>
        <v>3</v>
      </c>
      <c r="B9014" s="9">
        <f t="shared" si="569"/>
        <v>2014</v>
      </c>
      <c r="C9014" s="9">
        <f t="shared" si="570"/>
        <v>9</v>
      </c>
      <c r="D9014" s="9" t="str">
        <f t="shared" si="571"/>
        <v>Q1</v>
      </c>
      <c r="E9014" t="s">
        <v>45</v>
      </c>
      <c r="F9014">
        <v>201403</v>
      </c>
      <c r="G9014" s="3">
        <v>28</v>
      </c>
      <c r="H9014" s="3">
        <v>0</v>
      </c>
      <c r="I9014" s="3">
        <v>1</v>
      </c>
      <c r="J9014" s="3">
        <v>1</v>
      </c>
      <c r="K9014" s="3">
        <v>42</v>
      </c>
    </row>
    <row r="9015" spans="1:11" x14ac:dyDescent="0.25">
      <c r="A9015" s="9">
        <f t="shared" si="568"/>
        <v>3</v>
      </c>
      <c r="B9015" s="9">
        <f t="shared" si="569"/>
        <v>2014</v>
      </c>
      <c r="C9015" s="9">
        <f t="shared" si="570"/>
        <v>9</v>
      </c>
      <c r="D9015" s="9" t="str">
        <f t="shared" si="571"/>
        <v>Q1</v>
      </c>
      <c r="E9015" t="s">
        <v>45</v>
      </c>
      <c r="F9015">
        <v>201403</v>
      </c>
      <c r="G9015" s="3">
        <v>29</v>
      </c>
      <c r="H9015" s="3">
        <v>0</v>
      </c>
      <c r="I9015" s="3">
        <v>1</v>
      </c>
      <c r="J9015" s="3">
        <v>1</v>
      </c>
      <c r="K9015" s="3">
        <v>42</v>
      </c>
    </row>
    <row r="9016" spans="1:11" x14ac:dyDescent="0.25">
      <c r="A9016" s="9">
        <f t="shared" si="568"/>
        <v>3</v>
      </c>
      <c r="B9016" s="9">
        <f t="shared" si="569"/>
        <v>2014</v>
      </c>
      <c r="C9016" s="9">
        <f t="shared" si="570"/>
        <v>10</v>
      </c>
      <c r="D9016" s="9" t="str">
        <f t="shared" si="571"/>
        <v>Q1</v>
      </c>
      <c r="E9016" t="s">
        <v>45</v>
      </c>
      <c r="F9016">
        <v>201403</v>
      </c>
      <c r="G9016" s="3">
        <v>32</v>
      </c>
      <c r="H9016" s="3">
        <v>0</v>
      </c>
      <c r="I9016" s="3">
        <v>2</v>
      </c>
      <c r="J9016" s="3">
        <v>2</v>
      </c>
      <c r="K9016" s="3">
        <v>84</v>
      </c>
    </row>
    <row r="9017" spans="1:11" x14ac:dyDescent="0.25">
      <c r="A9017" s="9">
        <f t="shared" si="568"/>
        <v>3</v>
      </c>
      <c r="B9017" s="9">
        <f t="shared" si="569"/>
        <v>2014</v>
      </c>
      <c r="C9017" s="9">
        <f t="shared" si="570"/>
        <v>11</v>
      </c>
      <c r="D9017" s="9" t="str">
        <f t="shared" si="571"/>
        <v>Q1</v>
      </c>
      <c r="E9017" t="s">
        <v>45</v>
      </c>
      <c r="F9017">
        <v>201403</v>
      </c>
      <c r="G9017" s="3">
        <v>35</v>
      </c>
      <c r="H9017" s="3">
        <v>0</v>
      </c>
      <c r="I9017" s="3">
        <v>1</v>
      </c>
      <c r="J9017" s="3">
        <v>1</v>
      </c>
      <c r="K9017" s="3">
        <v>42</v>
      </c>
    </row>
    <row r="9018" spans="1:11" x14ac:dyDescent="0.25">
      <c r="A9018" s="9">
        <f t="shared" si="568"/>
        <v>3</v>
      </c>
      <c r="B9018" s="9">
        <f t="shared" si="569"/>
        <v>2014</v>
      </c>
      <c r="C9018" s="9">
        <f t="shared" si="570"/>
        <v>12</v>
      </c>
      <c r="D9018" s="9" t="str">
        <f t="shared" si="571"/>
        <v>Q1</v>
      </c>
      <c r="E9018" t="s">
        <v>45</v>
      </c>
      <c r="F9018">
        <v>201403</v>
      </c>
      <c r="G9018" s="3">
        <v>36</v>
      </c>
      <c r="H9018" s="3">
        <v>0</v>
      </c>
      <c r="I9018" s="3">
        <v>1</v>
      </c>
      <c r="J9018" s="3">
        <v>1</v>
      </c>
      <c r="K9018" s="3">
        <v>54</v>
      </c>
    </row>
    <row r="9019" spans="1:11" x14ac:dyDescent="0.25">
      <c r="A9019" s="9">
        <f t="shared" si="568"/>
        <v>3</v>
      </c>
      <c r="B9019" s="9">
        <f t="shared" si="569"/>
        <v>2014</v>
      </c>
      <c r="C9019" s="9">
        <f t="shared" si="570"/>
        <v>12</v>
      </c>
      <c r="D9019" s="9" t="str">
        <f t="shared" si="571"/>
        <v>Q1</v>
      </c>
      <c r="E9019" t="s">
        <v>45</v>
      </c>
      <c r="F9019">
        <v>201403</v>
      </c>
      <c r="G9019" s="3">
        <v>38</v>
      </c>
      <c r="H9019" s="3">
        <v>0</v>
      </c>
      <c r="I9019" s="3">
        <v>1</v>
      </c>
      <c r="J9019" s="3">
        <v>1</v>
      </c>
      <c r="K9019" s="3">
        <v>42</v>
      </c>
    </row>
    <row r="9020" spans="1:11" x14ac:dyDescent="0.25">
      <c r="A9020" s="9">
        <f t="shared" si="568"/>
        <v>3</v>
      </c>
      <c r="B9020" s="9">
        <f t="shared" si="569"/>
        <v>2014</v>
      </c>
      <c r="C9020" s="9">
        <f t="shared" si="570"/>
        <v>13</v>
      </c>
      <c r="D9020" s="9" t="str">
        <f t="shared" si="571"/>
        <v>Q1</v>
      </c>
      <c r="E9020" t="s">
        <v>45</v>
      </c>
      <c r="F9020">
        <v>201403</v>
      </c>
      <c r="G9020" s="3">
        <v>41</v>
      </c>
      <c r="H9020" s="3">
        <v>0</v>
      </c>
      <c r="I9020" s="3">
        <v>1</v>
      </c>
      <c r="J9020" s="3">
        <v>1</v>
      </c>
      <c r="K9020" s="3">
        <v>42</v>
      </c>
    </row>
    <row r="9021" spans="1:11" x14ac:dyDescent="0.25">
      <c r="A9021" s="9">
        <f t="shared" si="568"/>
        <v>3</v>
      </c>
      <c r="B9021" s="9">
        <f t="shared" si="569"/>
        <v>2014</v>
      </c>
      <c r="C9021" s="9">
        <f t="shared" si="570"/>
        <v>14</v>
      </c>
      <c r="D9021" s="9" t="str">
        <f t="shared" si="571"/>
        <v>Q1</v>
      </c>
      <c r="E9021" t="s">
        <v>45</v>
      </c>
      <c r="F9021">
        <v>201403</v>
      </c>
      <c r="G9021" s="3">
        <v>44</v>
      </c>
      <c r="H9021" s="3">
        <v>0</v>
      </c>
      <c r="I9021" s="3">
        <v>1</v>
      </c>
      <c r="J9021" s="3">
        <v>1</v>
      </c>
      <c r="K9021" s="3">
        <v>42</v>
      </c>
    </row>
    <row r="9022" spans="1:11" x14ac:dyDescent="0.25">
      <c r="A9022" s="9">
        <f t="shared" si="568"/>
        <v>3</v>
      </c>
      <c r="B9022" s="9">
        <f t="shared" si="569"/>
        <v>2014</v>
      </c>
      <c r="C9022" s="9">
        <f t="shared" si="570"/>
        <v>15</v>
      </c>
      <c r="D9022" s="9" t="str">
        <f t="shared" si="571"/>
        <v>Q1</v>
      </c>
      <c r="E9022" t="s">
        <v>45</v>
      </c>
      <c r="F9022">
        <v>201403</v>
      </c>
      <c r="G9022" s="3">
        <v>45</v>
      </c>
      <c r="H9022" s="3">
        <v>0</v>
      </c>
      <c r="I9022" s="3">
        <v>1</v>
      </c>
      <c r="J9022" s="3">
        <v>1</v>
      </c>
      <c r="K9022" s="3">
        <v>47</v>
      </c>
    </row>
    <row r="9023" spans="1:11" x14ac:dyDescent="0.25">
      <c r="A9023" s="9">
        <f t="shared" si="568"/>
        <v>3</v>
      </c>
      <c r="B9023" s="9">
        <f t="shared" si="569"/>
        <v>2014</v>
      </c>
      <c r="C9023" s="9">
        <f t="shared" si="570"/>
        <v>15</v>
      </c>
      <c r="D9023" s="9" t="str">
        <f t="shared" si="571"/>
        <v>Q1</v>
      </c>
      <c r="E9023" t="s">
        <v>45</v>
      </c>
      <c r="F9023">
        <v>201403</v>
      </c>
      <c r="G9023" s="3">
        <v>47</v>
      </c>
      <c r="H9023" s="3">
        <v>0</v>
      </c>
      <c r="I9023" s="3">
        <v>1</v>
      </c>
      <c r="J9023" s="3">
        <v>1</v>
      </c>
      <c r="K9023" s="3">
        <v>42</v>
      </c>
    </row>
    <row r="9024" spans="1:11" x14ac:dyDescent="0.25">
      <c r="A9024" s="9">
        <f t="shared" si="568"/>
        <v>3</v>
      </c>
      <c r="B9024" s="9">
        <f t="shared" si="569"/>
        <v>2014</v>
      </c>
      <c r="C9024" s="9">
        <f t="shared" si="570"/>
        <v>16</v>
      </c>
      <c r="D9024" s="9" t="str">
        <f t="shared" si="571"/>
        <v>Q1</v>
      </c>
      <c r="E9024" t="s">
        <v>45</v>
      </c>
      <c r="F9024">
        <v>201403</v>
      </c>
      <c r="G9024" s="3">
        <v>50</v>
      </c>
      <c r="H9024" s="3">
        <v>0</v>
      </c>
      <c r="I9024" s="3">
        <v>1</v>
      </c>
      <c r="J9024" s="3">
        <v>1</v>
      </c>
      <c r="K9024" s="3">
        <v>42</v>
      </c>
    </row>
    <row r="9025" spans="1:11" x14ac:dyDescent="0.25">
      <c r="A9025" s="9">
        <f t="shared" si="568"/>
        <v>3</v>
      </c>
      <c r="B9025" s="9">
        <f t="shared" si="569"/>
        <v>2014</v>
      </c>
      <c r="C9025" s="9">
        <f t="shared" si="570"/>
        <v>17</v>
      </c>
      <c r="D9025" s="9" t="str">
        <f t="shared" si="571"/>
        <v>Q1</v>
      </c>
      <c r="E9025" t="s">
        <v>45</v>
      </c>
      <c r="F9025">
        <v>201403</v>
      </c>
      <c r="G9025" s="3">
        <v>53</v>
      </c>
      <c r="H9025" s="3">
        <v>0</v>
      </c>
      <c r="I9025" s="3">
        <v>1</v>
      </c>
      <c r="J9025" s="3">
        <v>1</v>
      </c>
      <c r="K9025" s="3">
        <v>42</v>
      </c>
    </row>
    <row r="9026" spans="1:11" x14ac:dyDescent="0.25">
      <c r="A9026" s="9">
        <f t="shared" si="568"/>
        <v>3</v>
      </c>
      <c r="B9026" s="9">
        <f t="shared" si="569"/>
        <v>2014</v>
      </c>
      <c r="C9026" s="9">
        <f t="shared" si="570"/>
        <v>18</v>
      </c>
      <c r="D9026" s="9" t="str">
        <f t="shared" si="571"/>
        <v>Q1</v>
      </c>
      <c r="E9026" t="s">
        <v>45</v>
      </c>
      <c r="F9026">
        <v>201403</v>
      </c>
      <c r="G9026" s="3">
        <v>55</v>
      </c>
      <c r="H9026" s="3">
        <v>0</v>
      </c>
      <c r="I9026" s="3">
        <v>1</v>
      </c>
      <c r="J9026" s="3">
        <v>1</v>
      </c>
      <c r="K9026" s="3">
        <v>56.8</v>
      </c>
    </row>
    <row r="9027" spans="1:11" x14ac:dyDescent="0.25">
      <c r="A9027" s="9">
        <f t="shared" si="568"/>
        <v>3</v>
      </c>
      <c r="B9027" s="9">
        <f t="shared" si="569"/>
        <v>2014</v>
      </c>
      <c r="C9027" s="9">
        <f t="shared" si="570"/>
        <v>18</v>
      </c>
      <c r="D9027" s="9" t="str">
        <f t="shared" si="571"/>
        <v>Q1</v>
      </c>
      <c r="E9027" t="s">
        <v>45</v>
      </c>
      <c r="F9027">
        <v>201403</v>
      </c>
      <c r="G9027" s="3">
        <v>56</v>
      </c>
      <c r="H9027" s="3">
        <v>0</v>
      </c>
      <c r="I9027" s="3">
        <v>1</v>
      </c>
      <c r="J9027" s="3">
        <v>1</v>
      </c>
      <c r="K9027" s="3">
        <v>42</v>
      </c>
    </row>
    <row r="9028" spans="1:11" x14ac:dyDescent="0.25">
      <c r="A9028" s="9">
        <f t="shared" si="568"/>
        <v>3</v>
      </c>
      <c r="B9028" s="9">
        <f t="shared" si="569"/>
        <v>2014</v>
      </c>
      <c r="C9028" s="9">
        <f t="shared" si="570"/>
        <v>19</v>
      </c>
      <c r="D9028" s="9" t="str">
        <f t="shared" si="571"/>
        <v>Q1</v>
      </c>
      <c r="E9028" t="s">
        <v>45</v>
      </c>
      <c r="F9028">
        <v>201403</v>
      </c>
      <c r="G9028" s="3">
        <v>59</v>
      </c>
      <c r="H9028" s="3">
        <v>0</v>
      </c>
      <c r="I9028" s="3">
        <v>1</v>
      </c>
      <c r="J9028" s="3">
        <v>1</v>
      </c>
      <c r="K9028" s="3">
        <v>42</v>
      </c>
    </row>
    <row r="9029" spans="1:11" x14ac:dyDescent="0.25">
      <c r="A9029" s="9">
        <f t="shared" si="568"/>
        <v>4</v>
      </c>
      <c r="B9029" s="9">
        <f t="shared" si="569"/>
        <v>2014</v>
      </c>
      <c r="C9029" s="9">
        <f t="shared" si="570"/>
        <v>0</v>
      </c>
      <c r="D9029" s="9" t="str">
        <f t="shared" si="571"/>
        <v>Q2</v>
      </c>
      <c r="E9029" t="s">
        <v>45</v>
      </c>
      <c r="F9029">
        <v>201404</v>
      </c>
      <c r="G9029" s="3">
        <v>0</v>
      </c>
      <c r="H9029" s="3">
        <v>9</v>
      </c>
      <c r="I9029" s="3">
        <v>9</v>
      </c>
      <c r="J9029" s="3">
        <v>9</v>
      </c>
      <c r="K9029" s="3">
        <v>378</v>
      </c>
    </row>
    <row r="9030" spans="1:11" x14ac:dyDescent="0.25">
      <c r="A9030" s="9">
        <f t="shared" si="568"/>
        <v>4</v>
      </c>
      <c r="B9030" s="9">
        <f t="shared" si="569"/>
        <v>2014</v>
      </c>
      <c r="C9030" s="9">
        <f t="shared" si="570"/>
        <v>1</v>
      </c>
      <c r="D9030" s="9" t="str">
        <f t="shared" si="571"/>
        <v>Q2</v>
      </c>
      <c r="E9030" t="s">
        <v>45</v>
      </c>
      <c r="F9030">
        <v>201404</v>
      </c>
      <c r="G9030" s="3">
        <v>3</v>
      </c>
      <c r="H9030" s="3">
        <v>0</v>
      </c>
      <c r="I9030" s="3">
        <v>1</v>
      </c>
      <c r="J9030" s="3">
        <v>1</v>
      </c>
      <c r="K9030" s="3">
        <v>42</v>
      </c>
    </row>
    <row r="9031" spans="1:11" x14ac:dyDescent="0.25">
      <c r="A9031" s="9">
        <f t="shared" si="568"/>
        <v>4</v>
      </c>
      <c r="B9031" s="9">
        <f t="shared" si="569"/>
        <v>2014</v>
      </c>
      <c r="C9031" s="9">
        <f t="shared" si="570"/>
        <v>2</v>
      </c>
      <c r="D9031" s="9" t="str">
        <f t="shared" si="571"/>
        <v>Q2</v>
      </c>
      <c r="E9031" t="s">
        <v>45</v>
      </c>
      <c r="F9031">
        <v>201404</v>
      </c>
      <c r="G9031" s="3">
        <v>6</v>
      </c>
      <c r="H9031" s="3">
        <v>0</v>
      </c>
      <c r="I9031" s="3">
        <v>2</v>
      </c>
      <c r="J9031" s="3">
        <v>2</v>
      </c>
      <c r="K9031" s="3">
        <v>84</v>
      </c>
    </row>
    <row r="9032" spans="1:11" x14ac:dyDescent="0.25">
      <c r="A9032" s="9">
        <f t="shared" si="568"/>
        <v>4</v>
      </c>
      <c r="B9032" s="9">
        <f t="shared" si="569"/>
        <v>2014</v>
      </c>
      <c r="C9032" s="9">
        <f t="shared" si="570"/>
        <v>3</v>
      </c>
      <c r="D9032" s="9" t="str">
        <f t="shared" si="571"/>
        <v>Q2</v>
      </c>
      <c r="E9032" t="s">
        <v>45</v>
      </c>
      <c r="F9032">
        <v>201404</v>
      </c>
      <c r="G9032" s="3">
        <v>9</v>
      </c>
      <c r="H9032" s="3">
        <v>0</v>
      </c>
      <c r="I9032" s="3">
        <v>1</v>
      </c>
      <c r="J9032" s="3">
        <v>1</v>
      </c>
      <c r="K9032" s="3">
        <v>42</v>
      </c>
    </row>
    <row r="9033" spans="1:11" x14ac:dyDescent="0.25">
      <c r="A9033" s="9">
        <f t="shared" si="568"/>
        <v>4</v>
      </c>
      <c r="B9033" s="9">
        <f t="shared" si="569"/>
        <v>2014</v>
      </c>
      <c r="C9033" s="9">
        <f t="shared" si="570"/>
        <v>5</v>
      </c>
      <c r="D9033" s="9" t="str">
        <f t="shared" si="571"/>
        <v>Q2</v>
      </c>
      <c r="E9033" t="s">
        <v>45</v>
      </c>
      <c r="F9033">
        <v>201404</v>
      </c>
      <c r="G9033" s="3">
        <v>17</v>
      </c>
      <c r="H9033" s="3">
        <v>0</v>
      </c>
      <c r="I9033" s="3">
        <v>2</v>
      </c>
      <c r="J9033" s="3">
        <v>2</v>
      </c>
      <c r="K9033" s="3">
        <v>84</v>
      </c>
    </row>
    <row r="9034" spans="1:11" x14ac:dyDescent="0.25">
      <c r="A9034" s="9">
        <f t="shared" si="568"/>
        <v>4</v>
      </c>
      <c r="B9034" s="9">
        <f t="shared" si="569"/>
        <v>2014</v>
      </c>
      <c r="C9034" s="9">
        <f t="shared" si="570"/>
        <v>6</v>
      </c>
      <c r="D9034" s="9" t="str">
        <f t="shared" si="571"/>
        <v>Q2</v>
      </c>
      <c r="E9034" t="s">
        <v>45</v>
      </c>
      <c r="F9034">
        <v>201404</v>
      </c>
      <c r="G9034" s="3">
        <v>18</v>
      </c>
      <c r="H9034" s="3">
        <v>0</v>
      </c>
      <c r="I9034" s="3">
        <v>3</v>
      </c>
      <c r="J9034" s="3">
        <v>3</v>
      </c>
      <c r="K9034" s="3">
        <v>126</v>
      </c>
    </row>
    <row r="9035" spans="1:11" x14ac:dyDescent="0.25">
      <c r="A9035" s="9">
        <f t="shared" si="568"/>
        <v>4</v>
      </c>
      <c r="B9035" s="9">
        <f t="shared" si="569"/>
        <v>2014</v>
      </c>
      <c r="C9035" s="9">
        <f t="shared" si="570"/>
        <v>6</v>
      </c>
      <c r="D9035" s="9" t="str">
        <f t="shared" si="571"/>
        <v>Q2</v>
      </c>
      <c r="E9035" t="s">
        <v>45</v>
      </c>
      <c r="F9035">
        <v>201404</v>
      </c>
      <c r="G9035" s="3">
        <v>19</v>
      </c>
      <c r="H9035" s="3">
        <v>0</v>
      </c>
      <c r="I9035" s="3">
        <v>1</v>
      </c>
      <c r="J9035" s="3">
        <v>1</v>
      </c>
      <c r="K9035" s="3">
        <v>42</v>
      </c>
    </row>
    <row r="9036" spans="1:11" x14ac:dyDescent="0.25">
      <c r="A9036" s="9">
        <f t="shared" si="568"/>
        <v>4</v>
      </c>
      <c r="B9036" s="9">
        <f t="shared" si="569"/>
        <v>2014</v>
      </c>
      <c r="C9036" s="9">
        <f t="shared" si="570"/>
        <v>6</v>
      </c>
      <c r="D9036" s="9" t="str">
        <f t="shared" si="571"/>
        <v>Q2</v>
      </c>
      <c r="E9036" t="s">
        <v>45</v>
      </c>
      <c r="F9036">
        <v>201404</v>
      </c>
      <c r="G9036" s="3">
        <v>20</v>
      </c>
      <c r="H9036" s="3">
        <v>0</v>
      </c>
      <c r="I9036" s="3">
        <v>2</v>
      </c>
      <c r="J9036" s="3">
        <v>2</v>
      </c>
      <c r="K9036" s="3">
        <v>84</v>
      </c>
    </row>
    <row r="9037" spans="1:11" x14ac:dyDescent="0.25">
      <c r="A9037" s="9">
        <f t="shared" si="568"/>
        <v>4</v>
      </c>
      <c r="B9037" s="9">
        <f t="shared" si="569"/>
        <v>2014</v>
      </c>
      <c r="C9037" s="9">
        <f t="shared" si="570"/>
        <v>7</v>
      </c>
      <c r="D9037" s="9" t="str">
        <f t="shared" si="571"/>
        <v>Q2</v>
      </c>
      <c r="E9037" t="s">
        <v>45</v>
      </c>
      <c r="F9037">
        <v>201404</v>
      </c>
      <c r="G9037" s="3">
        <v>21</v>
      </c>
      <c r="H9037" s="3">
        <v>0</v>
      </c>
      <c r="I9037" s="3">
        <v>3</v>
      </c>
      <c r="J9037" s="3">
        <v>3</v>
      </c>
      <c r="K9037" s="3">
        <v>126</v>
      </c>
    </row>
    <row r="9038" spans="1:11" x14ac:dyDescent="0.25">
      <c r="A9038" s="9">
        <f t="shared" ref="A9038:A9101" si="572">F9038-(B9038*100)</f>
        <v>4</v>
      </c>
      <c r="B9038" s="9">
        <f t="shared" ref="B9038:B9101" si="573">INT(F9038/100)</f>
        <v>2014</v>
      </c>
      <c r="C9038" s="9">
        <f t="shared" ref="C9038:C9101" si="574">INT(G9038/3)</f>
        <v>7</v>
      </c>
      <c r="D9038" s="9" t="str">
        <f t="shared" ref="D9038:D9101" si="575">VLOOKUP(A9038,$R$2:$S$13,2,0)</f>
        <v>Q2</v>
      </c>
      <c r="E9038" t="s">
        <v>45</v>
      </c>
      <c r="F9038">
        <v>201404</v>
      </c>
      <c r="G9038" s="3">
        <v>22</v>
      </c>
      <c r="H9038" s="3">
        <v>0</v>
      </c>
      <c r="I9038" s="3">
        <v>1</v>
      </c>
      <c r="J9038" s="3">
        <v>1</v>
      </c>
      <c r="K9038" s="3">
        <v>63</v>
      </c>
    </row>
    <row r="9039" spans="1:11" x14ac:dyDescent="0.25">
      <c r="A9039" s="9">
        <f t="shared" si="572"/>
        <v>4</v>
      </c>
      <c r="B9039" s="9">
        <f t="shared" si="573"/>
        <v>2014</v>
      </c>
      <c r="C9039" s="9">
        <f t="shared" si="574"/>
        <v>7</v>
      </c>
      <c r="D9039" s="9" t="str">
        <f t="shared" si="575"/>
        <v>Q2</v>
      </c>
      <c r="E9039" t="s">
        <v>45</v>
      </c>
      <c r="F9039">
        <v>201404</v>
      </c>
      <c r="G9039" s="3">
        <v>23</v>
      </c>
      <c r="H9039" s="3">
        <v>0</v>
      </c>
      <c r="I9039" s="3">
        <v>1</v>
      </c>
      <c r="J9039" s="3">
        <v>1</v>
      </c>
      <c r="K9039" s="3">
        <v>42</v>
      </c>
    </row>
    <row r="9040" spans="1:11" x14ac:dyDescent="0.25">
      <c r="A9040" s="9">
        <f t="shared" si="572"/>
        <v>4</v>
      </c>
      <c r="B9040" s="9">
        <f t="shared" si="573"/>
        <v>2014</v>
      </c>
      <c r="C9040" s="9">
        <f t="shared" si="574"/>
        <v>8</v>
      </c>
      <c r="D9040" s="9" t="str">
        <f t="shared" si="575"/>
        <v>Q2</v>
      </c>
      <c r="E9040" t="s">
        <v>45</v>
      </c>
      <c r="F9040">
        <v>201404</v>
      </c>
      <c r="G9040" s="3">
        <v>24</v>
      </c>
      <c r="H9040" s="3">
        <v>0</v>
      </c>
      <c r="I9040" s="3">
        <v>1</v>
      </c>
      <c r="J9040" s="3">
        <v>1</v>
      </c>
      <c r="K9040" s="3">
        <v>63</v>
      </c>
    </row>
    <row r="9041" spans="1:11" x14ac:dyDescent="0.25">
      <c r="A9041" s="9">
        <f t="shared" si="572"/>
        <v>4</v>
      </c>
      <c r="B9041" s="9">
        <f t="shared" si="573"/>
        <v>2014</v>
      </c>
      <c r="C9041" s="9">
        <f t="shared" si="574"/>
        <v>8</v>
      </c>
      <c r="D9041" s="9" t="str">
        <f t="shared" si="575"/>
        <v>Q2</v>
      </c>
      <c r="E9041" t="s">
        <v>45</v>
      </c>
      <c r="F9041">
        <v>201404</v>
      </c>
      <c r="G9041" s="3">
        <v>25</v>
      </c>
      <c r="H9041" s="3">
        <v>0</v>
      </c>
      <c r="I9041" s="3">
        <v>1</v>
      </c>
      <c r="J9041" s="3">
        <v>1</v>
      </c>
      <c r="K9041" s="3">
        <v>63</v>
      </c>
    </row>
    <row r="9042" spans="1:11" x14ac:dyDescent="0.25">
      <c r="A9042" s="9">
        <f t="shared" si="572"/>
        <v>4</v>
      </c>
      <c r="B9042" s="9">
        <f t="shared" si="573"/>
        <v>2014</v>
      </c>
      <c r="C9042" s="9">
        <f t="shared" si="574"/>
        <v>8</v>
      </c>
      <c r="D9042" s="9" t="str">
        <f t="shared" si="575"/>
        <v>Q2</v>
      </c>
      <c r="E9042" t="s">
        <v>45</v>
      </c>
      <c r="F9042">
        <v>201404</v>
      </c>
      <c r="G9042" s="3">
        <v>26</v>
      </c>
      <c r="H9042" s="3">
        <v>0</v>
      </c>
      <c r="I9042" s="3">
        <v>2</v>
      </c>
      <c r="J9042" s="3">
        <v>2</v>
      </c>
      <c r="K9042" s="3">
        <v>105</v>
      </c>
    </row>
    <row r="9043" spans="1:11" x14ac:dyDescent="0.25">
      <c r="A9043" s="9">
        <f t="shared" si="572"/>
        <v>4</v>
      </c>
      <c r="B9043" s="9">
        <f t="shared" si="573"/>
        <v>2014</v>
      </c>
      <c r="C9043" s="9">
        <f t="shared" si="574"/>
        <v>9</v>
      </c>
      <c r="D9043" s="9" t="str">
        <f t="shared" si="575"/>
        <v>Q2</v>
      </c>
      <c r="E9043" t="s">
        <v>45</v>
      </c>
      <c r="F9043">
        <v>201404</v>
      </c>
      <c r="G9043" s="3">
        <v>28</v>
      </c>
      <c r="H9043" s="3">
        <v>0</v>
      </c>
      <c r="I9043" s="3">
        <v>1</v>
      </c>
      <c r="J9043" s="3">
        <v>1</v>
      </c>
      <c r="K9043" s="3">
        <v>63</v>
      </c>
    </row>
    <row r="9044" spans="1:11" x14ac:dyDescent="0.25">
      <c r="A9044" s="9">
        <f t="shared" si="572"/>
        <v>4</v>
      </c>
      <c r="B9044" s="9">
        <f t="shared" si="573"/>
        <v>2014</v>
      </c>
      <c r="C9044" s="9">
        <f t="shared" si="574"/>
        <v>9</v>
      </c>
      <c r="D9044" s="9" t="str">
        <f t="shared" si="575"/>
        <v>Q2</v>
      </c>
      <c r="E9044" t="s">
        <v>45</v>
      </c>
      <c r="F9044">
        <v>201404</v>
      </c>
      <c r="G9044" s="3">
        <v>29</v>
      </c>
      <c r="H9044" s="3">
        <v>0</v>
      </c>
      <c r="I9044" s="3">
        <v>1</v>
      </c>
      <c r="J9044" s="3">
        <v>1</v>
      </c>
      <c r="K9044" s="3">
        <v>42</v>
      </c>
    </row>
    <row r="9045" spans="1:11" x14ac:dyDescent="0.25">
      <c r="A9045" s="9">
        <f t="shared" si="572"/>
        <v>4</v>
      </c>
      <c r="B9045" s="9">
        <f t="shared" si="573"/>
        <v>2014</v>
      </c>
      <c r="C9045" s="9">
        <f t="shared" si="574"/>
        <v>10</v>
      </c>
      <c r="D9045" s="9" t="str">
        <f t="shared" si="575"/>
        <v>Q2</v>
      </c>
      <c r="E9045" t="s">
        <v>45</v>
      </c>
      <c r="F9045">
        <v>201404</v>
      </c>
      <c r="G9045" s="3">
        <v>30</v>
      </c>
      <c r="H9045" s="3">
        <v>0</v>
      </c>
      <c r="I9045" s="3">
        <v>1</v>
      </c>
      <c r="J9045" s="3">
        <v>1</v>
      </c>
      <c r="K9045" s="3">
        <v>54</v>
      </c>
    </row>
    <row r="9046" spans="1:11" x14ac:dyDescent="0.25">
      <c r="A9046" s="9">
        <f t="shared" si="572"/>
        <v>4</v>
      </c>
      <c r="B9046" s="9">
        <f t="shared" si="573"/>
        <v>2014</v>
      </c>
      <c r="C9046" s="9">
        <f t="shared" si="574"/>
        <v>10</v>
      </c>
      <c r="D9046" s="9" t="str">
        <f t="shared" si="575"/>
        <v>Q2</v>
      </c>
      <c r="E9046" t="s">
        <v>45</v>
      </c>
      <c r="F9046">
        <v>201404</v>
      </c>
      <c r="G9046" s="3">
        <v>31</v>
      </c>
      <c r="H9046" s="3">
        <v>0</v>
      </c>
      <c r="I9046" s="3">
        <v>1</v>
      </c>
      <c r="J9046" s="3">
        <v>1</v>
      </c>
      <c r="K9046" s="3">
        <v>36</v>
      </c>
    </row>
    <row r="9047" spans="1:11" x14ac:dyDescent="0.25">
      <c r="A9047" s="9">
        <f t="shared" si="572"/>
        <v>4</v>
      </c>
      <c r="B9047" s="9">
        <f t="shared" si="573"/>
        <v>2014</v>
      </c>
      <c r="C9047" s="9">
        <f t="shared" si="574"/>
        <v>10</v>
      </c>
      <c r="D9047" s="9" t="str">
        <f t="shared" si="575"/>
        <v>Q2</v>
      </c>
      <c r="E9047" t="s">
        <v>45</v>
      </c>
      <c r="F9047">
        <v>201404</v>
      </c>
      <c r="G9047" s="3">
        <v>32</v>
      </c>
      <c r="H9047" s="3">
        <v>0</v>
      </c>
      <c r="I9047" s="3">
        <v>1</v>
      </c>
      <c r="J9047" s="3">
        <v>1</v>
      </c>
      <c r="K9047" s="3">
        <v>42</v>
      </c>
    </row>
    <row r="9048" spans="1:11" x14ac:dyDescent="0.25">
      <c r="A9048" s="9">
        <f t="shared" si="572"/>
        <v>4</v>
      </c>
      <c r="B9048" s="9">
        <f t="shared" si="573"/>
        <v>2014</v>
      </c>
      <c r="C9048" s="9">
        <f t="shared" si="574"/>
        <v>11</v>
      </c>
      <c r="D9048" s="9" t="str">
        <f t="shared" si="575"/>
        <v>Q2</v>
      </c>
      <c r="E9048" t="s">
        <v>45</v>
      </c>
      <c r="F9048">
        <v>201404</v>
      </c>
      <c r="G9048" s="3">
        <v>33</v>
      </c>
      <c r="H9048" s="3">
        <v>0</v>
      </c>
      <c r="I9048" s="3">
        <v>1</v>
      </c>
      <c r="J9048" s="3">
        <v>1</v>
      </c>
      <c r="K9048" s="3">
        <v>54</v>
      </c>
    </row>
    <row r="9049" spans="1:11" x14ac:dyDescent="0.25">
      <c r="A9049" s="9">
        <f t="shared" si="572"/>
        <v>4</v>
      </c>
      <c r="B9049" s="9">
        <f t="shared" si="573"/>
        <v>2014</v>
      </c>
      <c r="C9049" s="9">
        <f t="shared" si="574"/>
        <v>11</v>
      </c>
      <c r="D9049" s="9" t="str">
        <f t="shared" si="575"/>
        <v>Q2</v>
      </c>
      <c r="E9049" t="s">
        <v>45</v>
      </c>
      <c r="F9049">
        <v>201404</v>
      </c>
      <c r="G9049" s="3">
        <v>35</v>
      </c>
      <c r="H9049" s="3">
        <v>0</v>
      </c>
      <c r="I9049" s="3">
        <v>1</v>
      </c>
      <c r="J9049" s="3">
        <v>1</v>
      </c>
      <c r="K9049" s="3">
        <v>42</v>
      </c>
    </row>
    <row r="9050" spans="1:11" x14ac:dyDescent="0.25">
      <c r="A9050" s="9">
        <f t="shared" si="572"/>
        <v>4</v>
      </c>
      <c r="B9050" s="9">
        <f t="shared" si="573"/>
        <v>2014</v>
      </c>
      <c r="C9050" s="9">
        <f t="shared" si="574"/>
        <v>12</v>
      </c>
      <c r="D9050" s="9" t="str">
        <f t="shared" si="575"/>
        <v>Q2</v>
      </c>
      <c r="E9050" t="s">
        <v>45</v>
      </c>
      <c r="F9050">
        <v>201404</v>
      </c>
      <c r="G9050" s="3">
        <v>36</v>
      </c>
      <c r="H9050" s="3">
        <v>0</v>
      </c>
      <c r="I9050" s="3">
        <v>1</v>
      </c>
      <c r="J9050" s="3">
        <v>1</v>
      </c>
      <c r="K9050" s="3">
        <v>54</v>
      </c>
    </row>
    <row r="9051" spans="1:11" x14ac:dyDescent="0.25">
      <c r="A9051" s="9">
        <f t="shared" si="572"/>
        <v>4</v>
      </c>
      <c r="B9051" s="9">
        <f t="shared" si="573"/>
        <v>2014</v>
      </c>
      <c r="C9051" s="9">
        <f t="shared" si="574"/>
        <v>12</v>
      </c>
      <c r="D9051" s="9" t="str">
        <f t="shared" si="575"/>
        <v>Q2</v>
      </c>
      <c r="E9051" t="s">
        <v>45</v>
      </c>
      <c r="F9051">
        <v>201404</v>
      </c>
      <c r="G9051" s="3">
        <v>38</v>
      </c>
      <c r="H9051" s="3">
        <v>0</v>
      </c>
      <c r="I9051" s="3">
        <v>1</v>
      </c>
      <c r="J9051" s="3">
        <v>1</v>
      </c>
      <c r="K9051" s="3">
        <v>42</v>
      </c>
    </row>
    <row r="9052" spans="1:11" x14ac:dyDescent="0.25">
      <c r="A9052" s="9">
        <f t="shared" si="572"/>
        <v>4</v>
      </c>
      <c r="B9052" s="9">
        <f t="shared" si="573"/>
        <v>2014</v>
      </c>
      <c r="C9052" s="9">
        <f t="shared" si="574"/>
        <v>13</v>
      </c>
      <c r="D9052" s="9" t="str">
        <f t="shared" si="575"/>
        <v>Q2</v>
      </c>
      <c r="E9052" t="s">
        <v>45</v>
      </c>
      <c r="F9052">
        <v>201404</v>
      </c>
      <c r="G9052" s="3">
        <v>39</v>
      </c>
      <c r="H9052" s="3">
        <v>0</v>
      </c>
      <c r="I9052" s="3">
        <v>1</v>
      </c>
      <c r="J9052" s="3">
        <v>1</v>
      </c>
      <c r="K9052" s="3">
        <v>54</v>
      </c>
    </row>
    <row r="9053" spans="1:11" x14ac:dyDescent="0.25">
      <c r="A9053" s="9">
        <f t="shared" si="572"/>
        <v>4</v>
      </c>
      <c r="B9053" s="9">
        <f t="shared" si="573"/>
        <v>2014</v>
      </c>
      <c r="C9053" s="9">
        <f t="shared" si="574"/>
        <v>13</v>
      </c>
      <c r="D9053" s="9" t="str">
        <f t="shared" si="575"/>
        <v>Q2</v>
      </c>
      <c r="E9053" t="s">
        <v>45</v>
      </c>
      <c r="F9053">
        <v>201404</v>
      </c>
      <c r="G9053" s="3">
        <v>41</v>
      </c>
      <c r="H9053" s="3">
        <v>0</v>
      </c>
      <c r="I9053" s="3">
        <v>2</v>
      </c>
      <c r="J9053" s="3">
        <v>2</v>
      </c>
      <c r="K9053" s="3">
        <v>82.5</v>
      </c>
    </row>
    <row r="9054" spans="1:11" x14ac:dyDescent="0.25">
      <c r="A9054" s="9">
        <f t="shared" si="572"/>
        <v>5</v>
      </c>
      <c r="B9054" s="9">
        <f t="shared" si="573"/>
        <v>2014</v>
      </c>
      <c r="C9054" s="9">
        <f t="shared" si="574"/>
        <v>0</v>
      </c>
      <c r="D9054" s="9" t="str">
        <f t="shared" si="575"/>
        <v>Q2</v>
      </c>
      <c r="E9054" t="s">
        <v>45</v>
      </c>
      <c r="F9054">
        <v>201405</v>
      </c>
      <c r="G9054" s="3">
        <v>0</v>
      </c>
      <c r="H9054" s="3">
        <v>10</v>
      </c>
      <c r="I9054" s="3">
        <v>10</v>
      </c>
      <c r="J9054" s="3">
        <v>10</v>
      </c>
      <c r="K9054" s="3">
        <v>420</v>
      </c>
    </row>
    <row r="9055" spans="1:11" x14ac:dyDescent="0.25">
      <c r="A9055" s="9">
        <f t="shared" si="572"/>
        <v>5</v>
      </c>
      <c r="B9055" s="9">
        <f t="shared" si="573"/>
        <v>2014</v>
      </c>
      <c r="C9055" s="9">
        <f t="shared" si="574"/>
        <v>1</v>
      </c>
      <c r="D9055" s="9" t="str">
        <f t="shared" si="575"/>
        <v>Q2</v>
      </c>
      <c r="E9055" t="s">
        <v>45</v>
      </c>
      <c r="F9055">
        <v>201405</v>
      </c>
      <c r="G9055" s="3">
        <v>3</v>
      </c>
      <c r="H9055" s="3">
        <v>0</v>
      </c>
      <c r="I9055" s="3">
        <v>1</v>
      </c>
      <c r="J9055" s="3">
        <v>1</v>
      </c>
      <c r="K9055" s="3">
        <v>42</v>
      </c>
    </row>
    <row r="9056" spans="1:11" x14ac:dyDescent="0.25">
      <c r="A9056" s="9">
        <f t="shared" si="572"/>
        <v>5</v>
      </c>
      <c r="B9056" s="9">
        <f t="shared" si="573"/>
        <v>2014</v>
      </c>
      <c r="C9056" s="9">
        <f t="shared" si="574"/>
        <v>5</v>
      </c>
      <c r="D9056" s="9" t="str">
        <f t="shared" si="575"/>
        <v>Q2</v>
      </c>
      <c r="E9056" t="s">
        <v>45</v>
      </c>
      <c r="F9056">
        <v>201405</v>
      </c>
      <c r="G9056" s="3">
        <v>15</v>
      </c>
      <c r="H9056" s="3">
        <v>0</v>
      </c>
      <c r="I9056" s="3">
        <v>6</v>
      </c>
      <c r="J9056" s="3">
        <v>6</v>
      </c>
      <c r="K9056" s="3">
        <v>252</v>
      </c>
    </row>
    <row r="9057" spans="1:11" x14ac:dyDescent="0.25">
      <c r="A9057" s="9">
        <f t="shared" si="572"/>
        <v>5</v>
      </c>
      <c r="B9057" s="9">
        <f t="shared" si="573"/>
        <v>2014</v>
      </c>
      <c r="C9057" s="9">
        <f t="shared" si="574"/>
        <v>5</v>
      </c>
      <c r="D9057" s="9" t="str">
        <f t="shared" si="575"/>
        <v>Q2</v>
      </c>
      <c r="E9057" t="s">
        <v>45</v>
      </c>
      <c r="F9057">
        <v>201405</v>
      </c>
      <c r="G9057" s="3">
        <v>16</v>
      </c>
      <c r="H9057" s="3">
        <v>0</v>
      </c>
      <c r="I9057" s="3">
        <v>1</v>
      </c>
      <c r="J9057" s="3">
        <v>1</v>
      </c>
      <c r="K9057" s="3">
        <v>42</v>
      </c>
    </row>
    <row r="9058" spans="1:11" x14ac:dyDescent="0.25">
      <c r="A9058" s="9">
        <f t="shared" si="572"/>
        <v>5</v>
      </c>
      <c r="B9058" s="9">
        <f t="shared" si="573"/>
        <v>2014</v>
      </c>
      <c r="C9058" s="9">
        <f t="shared" si="574"/>
        <v>5</v>
      </c>
      <c r="D9058" s="9" t="str">
        <f t="shared" si="575"/>
        <v>Q2</v>
      </c>
      <c r="E9058" t="s">
        <v>45</v>
      </c>
      <c r="F9058">
        <v>201405</v>
      </c>
      <c r="G9058" s="3">
        <v>17</v>
      </c>
      <c r="H9058" s="3">
        <v>0</v>
      </c>
      <c r="I9058" s="3">
        <v>1</v>
      </c>
      <c r="J9058" s="3">
        <v>1</v>
      </c>
      <c r="K9058" s="3">
        <v>42</v>
      </c>
    </row>
    <row r="9059" spans="1:11" x14ac:dyDescent="0.25">
      <c r="A9059" s="9">
        <f t="shared" si="572"/>
        <v>5</v>
      </c>
      <c r="B9059" s="9">
        <f t="shared" si="573"/>
        <v>2014</v>
      </c>
      <c r="C9059" s="9">
        <f t="shared" si="574"/>
        <v>6</v>
      </c>
      <c r="D9059" s="9" t="str">
        <f t="shared" si="575"/>
        <v>Q2</v>
      </c>
      <c r="E9059" t="s">
        <v>45</v>
      </c>
      <c r="F9059">
        <v>201405</v>
      </c>
      <c r="G9059" s="3">
        <v>18</v>
      </c>
      <c r="H9059" s="3">
        <v>0</v>
      </c>
      <c r="I9059" s="3">
        <v>2</v>
      </c>
      <c r="J9059" s="3">
        <v>4</v>
      </c>
      <c r="K9059" s="3">
        <v>126.6</v>
      </c>
    </row>
    <row r="9060" spans="1:11" x14ac:dyDescent="0.25">
      <c r="A9060" s="9">
        <f t="shared" si="572"/>
        <v>5</v>
      </c>
      <c r="B9060" s="9">
        <f t="shared" si="573"/>
        <v>2014</v>
      </c>
      <c r="C9060" s="9">
        <f t="shared" si="574"/>
        <v>6</v>
      </c>
      <c r="D9060" s="9" t="str">
        <f t="shared" si="575"/>
        <v>Q2</v>
      </c>
      <c r="E9060" t="s">
        <v>45</v>
      </c>
      <c r="F9060">
        <v>201405</v>
      </c>
      <c r="G9060" s="3">
        <v>19</v>
      </c>
      <c r="H9060" s="3">
        <v>0</v>
      </c>
      <c r="I9060" s="3">
        <v>1</v>
      </c>
      <c r="J9060" s="3">
        <v>1</v>
      </c>
      <c r="K9060" s="3">
        <v>42</v>
      </c>
    </row>
    <row r="9061" spans="1:11" x14ac:dyDescent="0.25">
      <c r="A9061" s="9">
        <f t="shared" si="572"/>
        <v>5</v>
      </c>
      <c r="B9061" s="9">
        <f t="shared" si="573"/>
        <v>2014</v>
      </c>
      <c r="C9061" s="9">
        <f t="shared" si="574"/>
        <v>6</v>
      </c>
      <c r="D9061" s="9" t="str">
        <f t="shared" si="575"/>
        <v>Q2</v>
      </c>
      <c r="E9061" t="s">
        <v>45</v>
      </c>
      <c r="F9061">
        <v>201405</v>
      </c>
      <c r="G9061" s="3">
        <v>20</v>
      </c>
      <c r="H9061" s="3">
        <v>0</v>
      </c>
      <c r="I9061" s="3">
        <v>1</v>
      </c>
      <c r="J9061" s="3">
        <v>1</v>
      </c>
      <c r="K9061" s="3">
        <v>42</v>
      </c>
    </row>
    <row r="9062" spans="1:11" x14ac:dyDescent="0.25">
      <c r="A9062" s="9">
        <f t="shared" si="572"/>
        <v>5</v>
      </c>
      <c r="B9062" s="9">
        <f t="shared" si="573"/>
        <v>2014</v>
      </c>
      <c r="C9062" s="9">
        <f t="shared" si="574"/>
        <v>7</v>
      </c>
      <c r="D9062" s="9" t="str">
        <f t="shared" si="575"/>
        <v>Q2</v>
      </c>
      <c r="E9062" t="s">
        <v>45</v>
      </c>
      <c r="F9062">
        <v>201405</v>
      </c>
      <c r="G9062" s="3">
        <v>21</v>
      </c>
      <c r="H9062" s="3">
        <v>0</v>
      </c>
      <c r="I9062" s="3">
        <v>3</v>
      </c>
      <c r="J9062" s="3">
        <v>3</v>
      </c>
      <c r="K9062" s="3">
        <v>126</v>
      </c>
    </row>
    <row r="9063" spans="1:11" x14ac:dyDescent="0.25">
      <c r="A9063" s="9">
        <f t="shared" si="572"/>
        <v>5</v>
      </c>
      <c r="B9063" s="9">
        <f t="shared" si="573"/>
        <v>2014</v>
      </c>
      <c r="C9063" s="9">
        <f t="shared" si="574"/>
        <v>7</v>
      </c>
      <c r="D9063" s="9" t="str">
        <f t="shared" si="575"/>
        <v>Q2</v>
      </c>
      <c r="E9063" t="s">
        <v>45</v>
      </c>
      <c r="F9063">
        <v>201405</v>
      </c>
      <c r="G9063" s="3">
        <v>22</v>
      </c>
      <c r="H9063" s="3">
        <v>0</v>
      </c>
      <c r="I9063" s="3">
        <v>1</v>
      </c>
      <c r="J9063" s="3">
        <v>1</v>
      </c>
      <c r="K9063" s="3">
        <v>42</v>
      </c>
    </row>
    <row r="9064" spans="1:11" x14ac:dyDescent="0.25">
      <c r="A9064" s="9">
        <f t="shared" si="572"/>
        <v>5</v>
      </c>
      <c r="B9064" s="9">
        <f t="shared" si="573"/>
        <v>2014</v>
      </c>
      <c r="C9064" s="9">
        <f t="shared" si="574"/>
        <v>7</v>
      </c>
      <c r="D9064" s="9" t="str">
        <f t="shared" si="575"/>
        <v>Q2</v>
      </c>
      <c r="E9064" t="s">
        <v>45</v>
      </c>
      <c r="F9064">
        <v>201405</v>
      </c>
      <c r="G9064" s="3">
        <v>23</v>
      </c>
      <c r="H9064" s="3">
        <v>0</v>
      </c>
      <c r="I9064" s="3">
        <v>2</v>
      </c>
      <c r="J9064" s="3">
        <v>2</v>
      </c>
      <c r="K9064" s="3">
        <v>59</v>
      </c>
    </row>
    <row r="9065" spans="1:11" x14ac:dyDescent="0.25">
      <c r="A9065" s="9">
        <f t="shared" si="572"/>
        <v>5</v>
      </c>
      <c r="B9065" s="9">
        <f t="shared" si="573"/>
        <v>2014</v>
      </c>
      <c r="C9065" s="9">
        <f t="shared" si="574"/>
        <v>8</v>
      </c>
      <c r="D9065" s="9" t="str">
        <f t="shared" si="575"/>
        <v>Q2</v>
      </c>
      <c r="E9065" t="s">
        <v>45</v>
      </c>
      <c r="F9065">
        <v>201405</v>
      </c>
      <c r="G9065" s="3">
        <v>24</v>
      </c>
      <c r="H9065" s="3">
        <v>0</v>
      </c>
      <c r="I9065" s="3">
        <v>3</v>
      </c>
      <c r="J9065" s="3">
        <v>3</v>
      </c>
      <c r="K9065" s="3">
        <v>126</v>
      </c>
    </row>
    <row r="9066" spans="1:11" x14ac:dyDescent="0.25">
      <c r="A9066" s="9">
        <f t="shared" si="572"/>
        <v>5</v>
      </c>
      <c r="B9066" s="9">
        <f t="shared" si="573"/>
        <v>2014</v>
      </c>
      <c r="C9066" s="9">
        <f t="shared" si="574"/>
        <v>8</v>
      </c>
      <c r="D9066" s="9" t="str">
        <f t="shared" si="575"/>
        <v>Q2</v>
      </c>
      <c r="E9066" t="s">
        <v>45</v>
      </c>
      <c r="F9066">
        <v>201405</v>
      </c>
      <c r="G9066" s="3">
        <v>26</v>
      </c>
      <c r="H9066" s="3">
        <v>0</v>
      </c>
      <c r="I9066" s="3">
        <v>1</v>
      </c>
      <c r="J9066" s="3">
        <v>1</v>
      </c>
      <c r="K9066" s="3">
        <v>54</v>
      </c>
    </row>
    <row r="9067" spans="1:11" x14ac:dyDescent="0.25">
      <c r="A9067" s="9">
        <f t="shared" si="572"/>
        <v>5</v>
      </c>
      <c r="B9067" s="9">
        <f t="shared" si="573"/>
        <v>2014</v>
      </c>
      <c r="C9067" s="9">
        <f t="shared" si="574"/>
        <v>9</v>
      </c>
      <c r="D9067" s="9" t="str">
        <f t="shared" si="575"/>
        <v>Q2</v>
      </c>
      <c r="E9067" t="s">
        <v>45</v>
      </c>
      <c r="F9067">
        <v>201405</v>
      </c>
      <c r="G9067" s="3">
        <v>27</v>
      </c>
      <c r="H9067" s="3">
        <v>0</v>
      </c>
      <c r="I9067" s="3">
        <v>1</v>
      </c>
      <c r="J9067" s="3">
        <v>1</v>
      </c>
      <c r="K9067" s="3">
        <v>36</v>
      </c>
    </row>
    <row r="9068" spans="1:11" x14ac:dyDescent="0.25">
      <c r="A9068" s="9">
        <f t="shared" si="572"/>
        <v>5</v>
      </c>
      <c r="B9068" s="9">
        <f t="shared" si="573"/>
        <v>2014</v>
      </c>
      <c r="C9068" s="9">
        <f t="shared" si="574"/>
        <v>9</v>
      </c>
      <c r="D9068" s="9" t="str">
        <f t="shared" si="575"/>
        <v>Q2</v>
      </c>
      <c r="E9068" t="s">
        <v>45</v>
      </c>
      <c r="F9068">
        <v>201405</v>
      </c>
      <c r="G9068" s="3">
        <v>29</v>
      </c>
      <c r="H9068" s="3">
        <v>0</v>
      </c>
      <c r="I9068" s="3">
        <v>2</v>
      </c>
      <c r="J9068" s="3">
        <v>2</v>
      </c>
      <c r="K9068" s="3">
        <v>96</v>
      </c>
    </row>
    <row r="9069" spans="1:11" x14ac:dyDescent="0.25">
      <c r="A9069" s="9">
        <f t="shared" si="572"/>
        <v>5</v>
      </c>
      <c r="B9069" s="9">
        <f t="shared" si="573"/>
        <v>2014</v>
      </c>
      <c r="C9069" s="9">
        <f t="shared" si="574"/>
        <v>10</v>
      </c>
      <c r="D9069" s="9" t="str">
        <f t="shared" si="575"/>
        <v>Q2</v>
      </c>
      <c r="E9069" t="s">
        <v>45</v>
      </c>
      <c r="F9069">
        <v>201405</v>
      </c>
      <c r="G9069" s="3">
        <v>30</v>
      </c>
      <c r="H9069" s="3">
        <v>0</v>
      </c>
      <c r="I9069" s="3">
        <v>3</v>
      </c>
      <c r="J9069" s="3">
        <v>3</v>
      </c>
      <c r="K9069" s="3">
        <v>120</v>
      </c>
    </row>
    <row r="9070" spans="1:11" x14ac:dyDescent="0.25">
      <c r="A9070" s="9">
        <f t="shared" si="572"/>
        <v>5</v>
      </c>
      <c r="B9070" s="9">
        <f t="shared" si="573"/>
        <v>2014</v>
      </c>
      <c r="C9070" s="9">
        <f t="shared" si="574"/>
        <v>10</v>
      </c>
      <c r="D9070" s="9" t="str">
        <f t="shared" si="575"/>
        <v>Q2</v>
      </c>
      <c r="E9070" t="s">
        <v>45</v>
      </c>
      <c r="F9070">
        <v>201405</v>
      </c>
      <c r="G9070" s="3">
        <v>31</v>
      </c>
      <c r="H9070" s="3">
        <v>0</v>
      </c>
      <c r="I9070" s="3">
        <v>1</v>
      </c>
      <c r="J9070" s="3">
        <v>1</v>
      </c>
      <c r="K9070" s="3">
        <v>7.2</v>
      </c>
    </row>
    <row r="9071" spans="1:11" x14ac:dyDescent="0.25">
      <c r="A9071" s="9">
        <f t="shared" si="572"/>
        <v>5</v>
      </c>
      <c r="B9071" s="9">
        <f t="shared" si="573"/>
        <v>2014</v>
      </c>
      <c r="C9071" s="9">
        <f t="shared" si="574"/>
        <v>10</v>
      </c>
      <c r="D9071" s="9" t="str">
        <f t="shared" si="575"/>
        <v>Q2</v>
      </c>
      <c r="E9071" t="s">
        <v>45</v>
      </c>
      <c r="F9071">
        <v>201405</v>
      </c>
      <c r="G9071" s="3">
        <v>32</v>
      </c>
      <c r="H9071" s="3">
        <v>0</v>
      </c>
      <c r="I9071" s="3">
        <v>2</v>
      </c>
      <c r="J9071" s="3">
        <v>2</v>
      </c>
      <c r="K9071" s="3">
        <v>96</v>
      </c>
    </row>
    <row r="9072" spans="1:11" x14ac:dyDescent="0.25">
      <c r="A9072" s="9">
        <f t="shared" si="572"/>
        <v>5</v>
      </c>
      <c r="B9072" s="9">
        <f t="shared" si="573"/>
        <v>2014</v>
      </c>
      <c r="C9072" s="9">
        <f t="shared" si="574"/>
        <v>11</v>
      </c>
      <c r="D9072" s="9" t="str">
        <f t="shared" si="575"/>
        <v>Q2</v>
      </c>
      <c r="E9072" t="s">
        <v>45</v>
      </c>
      <c r="F9072">
        <v>201405</v>
      </c>
      <c r="G9072" s="3">
        <v>33</v>
      </c>
      <c r="H9072" s="3">
        <v>0</v>
      </c>
      <c r="I9072" s="3">
        <v>1</v>
      </c>
      <c r="J9072" s="3">
        <v>1</v>
      </c>
      <c r="K9072" s="3">
        <v>42</v>
      </c>
    </row>
    <row r="9073" spans="1:11" x14ac:dyDescent="0.25">
      <c r="A9073" s="9">
        <f t="shared" si="572"/>
        <v>5</v>
      </c>
      <c r="B9073" s="9">
        <f t="shared" si="573"/>
        <v>2014</v>
      </c>
      <c r="C9073" s="9">
        <f t="shared" si="574"/>
        <v>11</v>
      </c>
      <c r="D9073" s="9" t="str">
        <f t="shared" si="575"/>
        <v>Q2</v>
      </c>
      <c r="E9073" t="s">
        <v>45</v>
      </c>
      <c r="F9073">
        <v>201405</v>
      </c>
      <c r="G9073" s="3">
        <v>35</v>
      </c>
      <c r="H9073" s="3">
        <v>0</v>
      </c>
      <c r="I9073" s="3">
        <v>2</v>
      </c>
      <c r="J9073" s="3">
        <v>2</v>
      </c>
      <c r="K9073" s="3">
        <v>96</v>
      </c>
    </row>
    <row r="9074" spans="1:11" x14ac:dyDescent="0.25">
      <c r="A9074" s="9">
        <f t="shared" si="572"/>
        <v>5</v>
      </c>
      <c r="B9074" s="9">
        <f t="shared" si="573"/>
        <v>2014</v>
      </c>
      <c r="C9074" s="9">
        <f t="shared" si="574"/>
        <v>12</v>
      </c>
      <c r="D9074" s="9" t="str">
        <f t="shared" si="575"/>
        <v>Q2</v>
      </c>
      <c r="E9074" t="s">
        <v>45</v>
      </c>
      <c r="F9074">
        <v>201405</v>
      </c>
      <c r="G9074" s="3">
        <v>36</v>
      </c>
      <c r="H9074" s="3">
        <v>0</v>
      </c>
      <c r="I9074" s="3">
        <v>1</v>
      </c>
      <c r="J9074" s="3">
        <v>1</v>
      </c>
      <c r="K9074" s="3">
        <v>36</v>
      </c>
    </row>
    <row r="9075" spans="1:11" x14ac:dyDescent="0.25">
      <c r="A9075" s="9">
        <f t="shared" si="572"/>
        <v>5</v>
      </c>
      <c r="B9075" s="9">
        <f t="shared" si="573"/>
        <v>2014</v>
      </c>
      <c r="C9075" s="9">
        <f t="shared" si="574"/>
        <v>12</v>
      </c>
      <c r="D9075" s="9" t="str">
        <f t="shared" si="575"/>
        <v>Q2</v>
      </c>
      <c r="E9075" t="s">
        <v>45</v>
      </c>
      <c r="F9075">
        <v>201405</v>
      </c>
      <c r="G9075" s="3">
        <v>38</v>
      </c>
      <c r="H9075" s="3">
        <v>0</v>
      </c>
      <c r="I9075" s="3">
        <v>2</v>
      </c>
      <c r="J9075" s="3">
        <v>2</v>
      </c>
      <c r="K9075" s="3">
        <v>96</v>
      </c>
    </row>
    <row r="9076" spans="1:11" x14ac:dyDescent="0.25">
      <c r="A9076" s="9">
        <f t="shared" si="572"/>
        <v>5</v>
      </c>
      <c r="B9076" s="9">
        <f t="shared" si="573"/>
        <v>2014</v>
      </c>
      <c r="C9076" s="9">
        <f t="shared" si="574"/>
        <v>13</v>
      </c>
      <c r="D9076" s="9" t="str">
        <f t="shared" si="575"/>
        <v>Q2</v>
      </c>
      <c r="E9076" t="s">
        <v>45</v>
      </c>
      <c r="F9076">
        <v>201405</v>
      </c>
      <c r="G9076" s="3">
        <v>39</v>
      </c>
      <c r="H9076" s="3">
        <v>0</v>
      </c>
      <c r="I9076" s="3">
        <v>1</v>
      </c>
      <c r="J9076" s="3">
        <v>1</v>
      </c>
      <c r="K9076" s="3">
        <v>36</v>
      </c>
    </row>
    <row r="9077" spans="1:11" x14ac:dyDescent="0.25">
      <c r="A9077" s="9">
        <f t="shared" si="572"/>
        <v>5</v>
      </c>
      <c r="B9077" s="9">
        <f t="shared" si="573"/>
        <v>2014</v>
      </c>
      <c r="C9077" s="9">
        <f t="shared" si="574"/>
        <v>13</v>
      </c>
      <c r="D9077" s="9" t="str">
        <f t="shared" si="575"/>
        <v>Q2</v>
      </c>
      <c r="E9077" t="s">
        <v>45</v>
      </c>
      <c r="F9077">
        <v>201405</v>
      </c>
      <c r="G9077" s="3">
        <v>40</v>
      </c>
      <c r="H9077" s="3">
        <v>0</v>
      </c>
      <c r="I9077" s="3">
        <v>1</v>
      </c>
      <c r="J9077" s="3">
        <v>2</v>
      </c>
      <c r="K9077" s="3">
        <v>63</v>
      </c>
    </row>
    <row r="9078" spans="1:11" x14ac:dyDescent="0.25">
      <c r="A9078" s="9">
        <f t="shared" si="572"/>
        <v>5</v>
      </c>
      <c r="B9078" s="9">
        <f t="shared" si="573"/>
        <v>2014</v>
      </c>
      <c r="C9078" s="9">
        <f t="shared" si="574"/>
        <v>13</v>
      </c>
      <c r="D9078" s="9" t="str">
        <f t="shared" si="575"/>
        <v>Q2</v>
      </c>
      <c r="E9078" t="s">
        <v>45</v>
      </c>
      <c r="F9078">
        <v>201405</v>
      </c>
      <c r="G9078" s="3">
        <v>41</v>
      </c>
      <c r="H9078" s="3">
        <v>0</v>
      </c>
      <c r="I9078" s="3">
        <v>2</v>
      </c>
      <c r="J9078" s="3">
        <v>2</v>
      </c>
      <c r="K9078" s="3">
        <v>108</v>
      </c>
    </row>
    <row r="9079" spans="1:11" x14ac:dyDescent="0.25">
      <c r="A9079" s="9">
        <f t="shared" si="572"/>
        <v>5</v>
      </c>
      <c r="B9079" s="9">
        <f t="shared" si="573"/>
        <v>2014</v>
      </c>
      <c r="C9079" s="9">
        <f t="shared" si="574"/>
        <v>14</v>
      </c>
      <c r="D9079" s="9" t="str">
        <f t="shared" si="575"/>
        <v>Q2</v>
      </c>
      <c r="E9079" t="s">
        <v>45</v>
      </c>
      <c r="F9079">
        <v>201405</v>
      </c>
      <c r="G9079" s="3">
        <v>42</v>
      </c>
      <c r="H9079" s="3">
        <v>0</v>
      </c>
      <c r="I9079" s="3">
        <v>1</v>
      </c>
      <c r="J9079" s="3">
        <v>1</v>
      </c>
      <c r="K9079" s="3">
        <v>36</v>
      </c>
    </row>
    <row r="9080" spans="1:11" x14ac:dyDescent="0.25">
      <c r="A9080" s="9">
        <f t="shared" si="572"/>
        <v>5</v>
      </c>
      <c r="B9080" s="9">
        <f t="shared" si="573"/>
        <v>2014</v>
      </c>
      <c r="C9080" s="9">
        <f t="shared" si="574"/>
        <v>14</v>
      </c>
      <c r="D9080" s="9" t="str">
        <f t="shared" si="575"/>
        <v>Q2</v>
      </c>
      <c r="E9080" t="s">
        <v>45</v>
      </c>
      <c r="F9080">
        <v>201405</v>
      </c>
      <c r="G9080" s="3">
        <v>44</v>
      </c>
      <c r="H9080" s="3">
        <v>0</v>
      </c>
      <c r="I9080" s="3">
        <v>3</v>
      </c>
      <c r="J9080" s="3">
        <v>3</v>
      </c>
      <c r="K9080" s="3">
        <v>150</v>
      </c>
    </row>
    <row r="9081" spans="1:11" x14ac:dyDescent="0.25">
      <c r="A9081" s="9">
        <f t="shared" si="572"/>
        <v>5</v>
      </c>
      <c r="B9081" s="9">
        <f t="shared" si="573"/>
        <v>2014</v>
      </c>
      <c r="C9081" s="9">
        <f t="shared" si="574"/>
        <v>15</v>
      </c>
      <c r="D9081" s="9" t="str">
        <f t="shared" si="575"/>
        <v>Q2</v>
      </c>
      <c r="E9081" t="s">
        <v>45</v>
      </c>
      <c r="F9081">
        <v>201405</v>
      </c>
      <c r="G9081" s="3">
        <v>45</v>
      </c>
      <c r="H9081" s="3">
        <v>0</v>
      </c>
      <c r="I9081" s="3">
        <v>1</v>
      </c>
      <c r="J9081" s="3">
        <v>2</v>
      </c>
      <c r="K9081" s="3">
        <v>54</v>
      </c>
    </row>
    <row r="9082" spans="1:11" x14ac:dyDescent="0.25">
      <c r="A9082" s="9">
        <f t="shared" si="572"/>
        <v>5</v>
      </c>
      <c r="B9082" s="9">
        <f t="shared" si="573"/>
        <v>2014</v>
      </c>
      <c r="C9082" s="9">
        <f t="shared" si="574"/>
        <v>15</v>
      </c>
      <c r="D9082" s="9" t="str">
        <f t="shared" si="575"/>
        <v>Q2</v>
      </c>
      <c r="E9082" t="s">
        <v>45</v>
      </c>
      <c r="F9082">
        <v>201405</v>
      </c>
      <c r="G9082" s="3">
        <v>47</v>
      </c>
      <c r="H9082" s="3">
        <v>0</v>
      </c>
      <c r="I9082" s="3">
        <v>2</v>
      </c>
      <c r="J9082" s="3">
        <v>3</v>
      </c>
      <c r="K9082" s="3">
        <v>151</v>
      </c>
    </row>
    <row r="9083" spans="1:11" x14ac:dyDescent="0.25">
      <c r="A9083" s="9">
        <f t="shared" si="572"/>
        <v>5</v>
      </c>
      <c r="B9083" s="9">
        <f t="shared" si="573"/>
        <v>2014</v>
      </c>
      <c r="C9083" s="9">
        <f t="shared" si="574"/>
        <v>16</v>
      </c>
      <c r="D9083" s="9" t="str">
        <f t="shared" si="575"/>
        <v>Q2</v>
      </c>
      <c r="E9083" t="s">
        <v>45</v>
      </c>
      <c r="F9083">
        <v>201405</v>
      </c>
      <c r="G9083" s="3">
        <v>49</v>
      </c>
      <c r="H9083" s="3">
        <v>0</v>
      </c>
      <c r="I9083" s="3">
        <v>1</v>
      </c>
      <c r="J9083" s="3">
        <v>1</v>
      </c>
      <c r="K9083" s="3">
        <v>21</v>
      </c>
    </row>
    <row r="9084" spans="1:11" x14ac:dyDescent="0.25">
      <c r="A9084" s="9">
        <f t="shared" si="572"/>
        <v>5</v>
      </c>
      <c r="B9084" s="9">
        <f t="shared" si="573"/>
        <v>2014</v>
      </c>
      <c r="C9084" s="9">
        <f t="shared" si="574"/>
        <v>16</v>
      </c>
      <c r="D9084" s="9" t="str">
        <f t="shared" si="575"/>
        <v>Q2</v>
      </c>
      <c r="E9084" t="s">
        <v>45</v>
      </c>
      <c r="F9084">
        <v>201405</v>
      </c>
      <c r="G9084" s="3">
        <v>50</v>
      </c>
      <c r="H9084" s="3">
        <v>0</v>
      </c>
      <c r="I9084" s="3">
        <v>1</v>
      </c>
      <c r="J9084" s="3">
        <v>1</v>
      </c>
      <c r="K9084" s="3">
        <v>36</v>
      </c>
    </row>
    <row r="9085" spans="1:11" x14ac:dyDescent="0.25">
      <c r="A9085" s="9">
        <f t="shared" si="572"/>
        <v>5</v>
      </c>
      <c r="B9085" s="9">
        <f t="shared" si="573"/>
        <v>2014</v>
      </c>
      <c r="C9085" s="9">
        <f t="shared" si="574"/>
        <v>17</v>
      </c>
      <c r="D9085" s="9" t="str">
        <f t="shared" si="575"/>
        <v>Q2</v>
      </c>
      <c r="E9085" t="s">
        <v>45</v>
      </c>
      <c r="F9085">
        <v>201405</v>
      </c>
      <c r="G9085" s="3">
        <v>51</v>
      </c>
      <c r="H9085" s="3">
        <v>0</v>
      </c>
      <c r="I9085" s="3">
        <v>1</v>
      </c>
      <c r="J9085" s="3">
        <v>1</v>
      </c>
      <c r="K9085" s="3">
        <v>18</v>
      </c>
    </row>
    <row r="9086" spans="1:11" x14ac:dyDescent="0.25">
      <c r="A9086" s="9">
        <f t="shared" si="572"/>
        <v>5</v>
      </c>
      <c r="B9086" s="9">
        <f t="shared" si="573"/>
        <v>2014</v>
      </c>
      <c r="C9086" s="9">
        <f t="shared" si="574"/>
        <v>17</v>
      </c>
      <c r="D9086" s="9" t="str">
        <f t="shared" si="575"/>
        <v>Q2</v>
      </c>
      <c r="E9086" t="s">
        <v>45</v>
      </c>
      <c r="F9086">
        <v>201405</v>
      </c>
      <c r="G9086" s="3">
        <v>53</v>
      </c>
      <c r="H9086" s="3">
        <v>0</v>
      </c>
      <c r="I9086" s="3">
        <v>1</v>
      </c>
      <c r="J9086" s="3">
        <v>1</v>
      </c>
      <c r="K9086" s="3">
        <v>36</v>
      </c>
    </row>
    <row r="9087" spans="1:11" x14ac:dyDescent="0.25">
      <c r="A9087" s="9">
        <f t="shared" si="572"/>
        <v>5</v>
      </c>
      <c r="B9087" s="9">
        <f t="shared" si="573"/>
        <v>2014</v>
      </c>
      <c r="C9087" s="9">
        <f t="shared" si="574"/>
        <v>18</v>
      </c>
      <c r="D9087" s="9" t="str">
        <f t="shared" si="575"/>
        <v>Q2</v>
      </c>
      <c r="E9087" t="s">
        <v>45</v>
      </c>
      <c r="F9087">
        <v>201405</v>
      </c>
      <c r="G9087" s="3">
        <v>54</v>
      </c>
      <c r="H9087" s="3">
        <v>0</v>
      </c>
      <c r="I9087" s="3">
        <v>1</v>
      </c>
      <c r="J9087" s="3">
        <v>1</v>
      </c>
      <c r="K9087" s="3">
        <v>18</v>
      </c>
    </row>
    <row r="9088" spans="1:11" x14ac:dyDescent="0.25">
      <c r="A9088" s="9">
        <f t="shared" si="572"/>
        <v>5</v>
      </c>
      <c r="B9088" s="9">
        <f t="shared" si="573"/>
        <v>2014</v>
      </c>
      <c r="C9088" s="9">
        <f t="shared" si="574"/>
        <v>18</v>
      </c>
      <c r="D9088" s="9" t="str">
        <f t="shared" si="575"/>
        <v>Q2</v>
      </c>
      <c r="E9088" t="s">
        <v>45</v>
      </c>
      <c r="F9088">
        <v>201405</v>
      </c>
      <c r="G9088" s="3">
        <v>56</v>
      </c>
      <c r="H9088" s="3">
        <v>0</v>
      </c>
      <c r="I9088" s="3">
        <v>2</v>
      </c>
      <c r="J9088" s="3">
        <v>2</v>
      </c>
      <c r="K9088" s="3">
        <v>78</v>
      </c>
    </row>
    <row r="9089" spans="1:11" x14ac:dyDescent="0.25">
      <c r="A9089" s="9">
        <f t="shared" si="572"/>
        <v>5</v>
      </c>
      <c r="B9089" s="9">
        <f t="shared" si="573"/>
        <v>2014</v>
      </c>
      <c r="C9089" s="9">
        <f t="shared" si="574"/>
        <v>19</v>
      </c>
      <c r="D9089" s="9" t="str">
        <f t="shared" si="575"/>
        <v>Q2</v>
      </c>
      <c r="E9089" t="s">
        <v>45</v>
      </c>
      <c r="F9089">
        <v>201405</v>
      </c>
      <c r="G9089" s="3">
        <v>57</v>
      </c>
      <c r="H9089" s="3">
        <v>0</v>
      </c>
      <c r="I9089" s="3">
        <v>1</v>
      </c>
      <c r="J9089" s="3">
        <v>1</v>
      </c>
      <c r="K9089" s="3">
        <v>18</v>
      </c>
    </row>
    <row r="9090" spans="1:11" x14ac:dyDescent="0.25">
      <c r="A9090" s="9">
        <f t="shared" si="572"/>
        <v>6</v>
      </c>
      <c r="B9090" s="9">
        <f t="shared" si="573"/>
        <v>2014</v>
      </c>
      <c r="C9090" s="9">
        <f t="shared" si="574"/>
        <v>0</v>
      </c>
      <c r="D9090" s="9" t="str">
        <f t="shared" si="575"/>
        <v>Q2</v>
      </c>
      <c r="E9090" t="s">
        <v>45</v>
      </c>
      <c r="F9090">
        <v>201406</v>
      </c>
      <c r="G9090" s="3">
        <v>0</v>
      </c>
      <c r="H9090" s="3">
        <v>18</v>
      </c>
      <c r="I9090" s="3">
        <v>18</v>
      </c>
      <c r="J9090" s="3">
        <v>19</v>
      </c>
      <c r="K9090" s="3">
        <v>798</v>
      </c>
    </row>
    <row r="9091" spans="1:11" x14ac:dyDescent="0.25">
      <c r="A9091" s="9">
        <f t="shared" si="572"/>
        <v>6</v>
      </c>
      <c r="B9091" s="9">
        <f t="shared" si="573"/>
        <v>2014</v>
      </c>
      <c r="C9091" s="9">
        <f t="shared" si="574"/>
        <v>1</v>
      </c>
      <c r="D9091" s="9" t="str">
        <f t="shared" si="575"/>
        <v>Q2</v>
      </c>
      <c r="E9091" t="s">
        <v>45</v>
      </c>
      <c r="F9091">
        <v>201406</v>
      </c>
      <c r="G9091" s="3">
        <v>3</v>
      </c>
      <c r="H9091" s="3">
        <v>0</v>
      </c>
      <c r="I9091" s="3">
        <v>3</v>
      </c>
      <c r="J9091" s="3">
        <v>3</v>
      </c>
      <c r="K9091" s="3">
        <v>126</v>
      </c>
    </row>
    <row r="9092" spans="1:11" x14ac:dyDescent="0.25">
      <c r="A9092" s="9">
        <f t="shared" si="572"/>
        <v>6</v>
      </c>
      <c r="B9092" s="9">
        <f t="shared" si="573"/>
        <v>2014</v>
      </c>
      <c r="C9092" s="9">
        <f t="shared" si="574"/>
        <v>2</v>
      </c>
      <c r="D9092" s="9" t="str">
        <f t="shared" si="575"/>
        <v>Q2</v>
      </c>
      <c r="E9092" t="s">
        <v>45</v>
      </c>
      <c r="F9092">
        <v>201406</v>
      </c>
      <c r="G9092" s="3">
        <v>6</v>
      </c>
      <c r="H9092" s="3">
        <v>0</v>
      </c>
      <c r="I9092" s="3">
        <v>2</v>
      </c>
      <c r="J9092" s="3">
        <v>2</v>
      </c>
      <c r="K9092" s="3">
        <v>84</v>
      </c>
    </row>
    <row r="9093" spans="1:11" x14ac:dyDescent="0.25">
      <c r="A9093" s="9">
        <f t="shared" si="572"/>
        <v>6</v>
      </c>
      <c r="B9093" s="9">
        <f t="shared" si="573"/>
        <v>2014</v>
      </c>
      <c r="C9093" s="9">
        <f t="shared" si="574"/>
        <v>2</v>
      </c>
      <c r="D9093" s="9" t="str">
        <f t="shared" si="575"/>
        <v>Q2</v>
      </c>
      <c r="E9093" t="s">
        <v>45</v>
      </c>
      <c r="F9093">
        <v>201406</v>
      </c>
      <c r="G9093" s="3">
        <v>7</v>
      </c>
      <c r="H9093" s="3">
        <v>0</v>
      </c>
      <c r="I9093" s="3">
        <v>1</v>
      </c>
      <c r="J9093" s="3">
        <v>1</v>
      </c>
      <c r="K9093" s="3">
        <v>42</v>
      </c>
    </row>
    <row r="9094" spans="1:11" x14ac:dyDescent="0.25">
      <c r="A9094" s="9">
        <f t="shared" si="572"/>
        <v>6</v>
      </c>
      <c r="B9094" s="9">
        <f t="shared" si="573"/>
        <v>2014</v>
      </c>
      <c r="C9094" s="9">
        <f t="shared" si="574"/>
        <v>3</v>
      </c>
      <c r="D9094" s="9" t="str">
        <f t="shared" si="575"/>
        <v>Q2</v>
      </c>
      <c r="E9094" t="s">
        <v>45</v>
      </c>
      <c r="F9094">
        <v>201406</v>
      </c>
      <c r="G9094" s="3">
        <v>9</v>
      </c>
      <c r="H9094" s="3">
        <v>0</v>
      </c>
      <c r="I9094" s="3">
        <v>2</v>
      </c>
      <c r="J9094" s="3">
        <v>2</v>
      </c>
      <c r="K9094" s="3">
        <v>84</v>
      </c>
    </row>
    <row r="9095" spans="1:11" x14ac:dyDescent="0.25">
      <c r="A9095" s="9">
        <f t="shared" si="572"/>
        <v>6</v>
      </c>
      <c r="B9095" s="9">
        <f t="shared" si="573"/>
        <v>2014</v>
      </c>
      <c r="C9095" s="9">
        <f t="shared" si="574"/>
        <v>3</v>
      </c>
      <c r="D9095" s="9" t="str">
        <f t="shared" si="575"/>
        <v>Q2</v>
      </c>
      <c r="E9095" t="s">
        <v>45</v>
      </c>
      <c r="F9095">
        <v>201406</v>
      </c>
      <c r="G9095" s="3">
        <v>10</v>
      </c>
      <c r="H9095" s="3">
        <v>0</v>
      </c>
      <c r="I9095" s="3">
        <v>1</v>
      </c>
      <c r="J9095" s="3">
        <v>1</v>
      </c>
      <c r="K9095" s="3">
        <v>42</v>
      </c>
    </row>
    <row r="9096" spans="1:11" x14ac:dyDescent="0.25">
      <c r="A9096" s="9">
        <f t="shared" si="572"/>
        <v>6</v>
      </c>
      <c r="B9096" s="9">
        <f t="shared" si="573"/>
        <v>2014</v>
      </c>
      <c r="C9096" s="9">
        <f t="shared" si="574"/>
        <v>4</v>
      </c>
      <c r="D9096" s="9" t="str">
        <f t="shared" si="575"/>
        <v>Q2</v>
      </c>
      <c r="E9096" t="s">
        <v>45</v>
      </c>
      <c r="F9096">
        <v>201406</v>
      </c>
      <c r="G9096" s="3">
        <v>12</v>
      </c>
      <c r="H9096" s="3">
        <v>0</v>
      </c>
      <c r="I9096" s="3">
        <v>1</v>
      </c>
      <c r="J9096" s="3">
        <v>1</v>
      </c>
      <c r="K9096" s="3">
        <v>42</v>
      </c>
    </row>
    <row r="9097" spans="1:11" x14ac:dyDescent="0.25">
      <c r="A9097" s="9">
        <f t="shared" si="572"/>
        <v>6</v>
      </c>
      <c r="B9097" s="9">
        <f t="shared" si="573"/>
        <v>2014</v>
      </c>
      <c r="C9097" s="9">
        <f t="shared" si="574"/>
        <v>5</v>
      </c>
      <c r="D9097" s="9" t="str">
        <f t="shared" si="575"/>
        <v>Q2</v>
      </c>
      <c r="E9097" t="s">
        <v>45</v>
      </c>
      <c r="F9097">
        <v>201406</v>
      </c>
      <c r="G9097" s="3">
        <v>15</v>
      </c>
      <c r="H9097" s="3">
        <v>0</v>
      </c>
      <c r="I9097" s="3">
        <v>4</v>
      </c>
      <c r="J9097" s="3">
        <v>4</v>
      </c>
      <c r="K9097" s="3">
        <v>168</v>
      </c>
    </row>
    <row r="9098" spans="1:11" x14ac:dyDescent="0.25">
      <c r="A9098" s="9">
        <f t="shared" si="572"/>
        <v>6</v>
      </c>
      <c r="B9098" s="9">
        <f t="shared" si="573"/>
        <v>2014</v>
      </c>
      <c r="C9098" s="9">
        <f t="shared" si="574"/>
        <v>5</v>
      </c>
      <c r="D9098" s="9" t="str">
        <f t="shared" si="575"/>
        <v>Q2</v>
      </c>
      <c r="E9098" t="s">
        <v>45</v>
      </c>
      <c r="F9098">
        <v>201406</v>
      </c>
      <c r="G9098" s="3">
        <v>16</v>
      </c>
      <c r="H9098" s="3">
        <v>0</v>
      </c>
      <c r="I9098" s="3">
        <v>3</v>
      </c>
      <c r="J9098" s="3">
        <v>4</v>
      </c>
      <c r="K9098" s="3">
        <v>168</v>
      </c>
    </row>
    <row r="9099" spans="1:11" x14ac:dyDescent="0.25">
      <c r="A9099" s="9">
        <f t="shared" si="572"/>
        <v>6</v>
      </c>
      <c r="B9099" s="9">
        <f t="shared" si="573"/>
        <v>2014</v>
      </c>
      <c r="C9099" s="9">
        <f t="shared" si="574"/>
        <v>6</v>
      </c>
      <c r="D9099" s="9" t="str">
        <f t="shared" si="575"/>
        <v>Q2</v>
      </c>
      <c r="E9099" t="s">
        <v>45</v>
      </c>
      <c r="F9099">
        <v>201406</v>
      </c>
      <c r="G9099" s="3">
        <v>18</v>
      </c>
      <c r="H9099" s="3">
        <v>0</v>
      </c>
      <c r="I9099" s="3">
        <v>4</v>
      </c>
      <c r="J9099" s="3">
        <v>5</v>
      </c>
      <c r="K9099" s="3">
        <v>210</v>
      </c>
    </row>
    <row r="9100" spans="1:11" x14ac:dyDescent="0.25">
      <c r="A9100" s="9">
        <f t="shared" si="572"/>
        <v>6</v>
      </c>
      <c r="B9100" s="9">
        <f t="shared" si="573"/>
        <v>2014</v>
      </c>
      <c r="C9100" s="9">
        <f t="shared" si="574"/>
        <v>6</v>
      </c>
      <c r="D9100" s="9" t="str">
        <f t="shared" si="575"/>
        <v>Q2</v>
      </c>
      <c r="E9100" t="s">
        <v>45</v>
      </c>
      <c r="F9100">
        <v>201406</v>
      </c>
      <c r="G9100" s="3">
        <v>19</v>
      </c>
      <c r="H9100" s="3">
        <v>0</v>
      </c>
      <c r="I9100" s="3">
        <v>3</v>
      </c>
      <c r="J9100" s="3">
        <v>3</v>
      </c>
      <c r="K9100" s="3">
        <v>126</v>
      </c>
    </row>
    <row r="9101" spans="1:11" x14ac:dyDescent="0.25">
      <c r="A9101" s="9">
        <f t="shared" si="572"/>
        <v>6</v>
      </c>
      <c r="B9101" s="9">
        <f t="shared" si="573"/>
        <v>2014</v>
      </c>
      <c r="C9101" s="9">
        <f t="shared" si="574"/>
        <v>7</v>
      </c>
      <c r="D9101" s="9" t="str">
        <f t="shared" si="575"/>
        <v>Q2</v>
      </c>
      <c r="E9101" t="s">
        <v>45</v>
      </c>
      <c r="F9101">
        <v>201406</v>
      </c>
      <c r="G9101" s="3">
        <v>21</v>
      </c>
      <c r="H9101" s="3">
        <v>0</v>
      </c>
      <c r="I9101" s="3">
        <v>3</v>
      </c>
      <c r="J9101" s="3">
        <v>3</v>
      </c>
      <c r="K9101" s="3">
        <v>126</v>
      </c>
    </row>
    <row r="9102" spans="1:11" x14ac:dyDescent="0.25">
      <c r="A9102" s="9">
        <f t="shared" ref="A9102:A9165" si="576">F9102-(B9102*100)</f>
        <v>6</v>
      </c>
      <c r="B9102" s="9">
        <f t="shared" ref="B9102:B9165" si="577">INT(F9102/100)</f>
        <v>2014</v>
      </c>
      <c r="C9102" s="9">
        <f t="shared" ref="C9102:C9165" si="578">INT(G9102/3)</f>
        <v>7</v>
      </c>
      <c r="D9102" s="9" t="str">
        <f t="shared" ref="D9102:D9165" si="579">VLOOKUP(A9102,$R$2:$S$13,2,0)</f>
        <v>Q2</v>
      </c>
      <c r="E9102" t="s">
        <v>45</v>
      </c>
      <c r="F9102">
        <v>201406</v>
      </c>
      <c r="G9102" s="3">
        <v>22</v>
      </c>
      <c r="H9102" s="3">
        <v>0</v>
      </c>
      <c r="I9102" s="3">
        <v>1</v>
      </c>
      <c r="J9102" s="3">
        <v>1</v>
      </c>
      <c r="K9102" s="3">
        <v>42</v>
      </c>
    </row>
    <row r="9103" spans="1:11" x14ac:dyDescent="0.25">
      <c r="A9103" s="9">
        <f t="shared" si="576"/>
        <v>6</v>
      </c>
      <c r="B9103" s="9">
        <f t="shared" si="577"/>
        <v>2014</v>
      </c>
      <c r="C9103" s="9">
        <f t="shared" si="578"/>
        <v>8</v>
      </c>
      <c r="D9103" s="9" t="str">
        <f t="shared" si="579"/>
        <v>Q2</v>
      </c>
      <c r="E9103" t="s">
        <v>45</v>
      </c>
      <c r="F9103">
        <v>201406</v>
      </c>
      <c r="G9103" s="3">
        <v>24</v>
      </c>
      <c r="H9103" s="3">
        <v>0</v>
      </c>
      <c r="I9103" s="3">
        <v>4</v>
      </c>
      <c r="J9103" s="3">
        <v>4</v>
      </c>
      <c r="K9103" s="3">
        <v>168</v>
      </c>
    </row>
    <row r="9104" spans="1:11" x14ac:dyDescent="0.25">
      <c r="A9104" s="9">
        <f t="shared" si="576"/>
        <v>6</v>
      </c>
      <c r="B9104" s="9">
        <f t="shared" si="577"/>
        <v>2014</v>
      </c>
      <c r="C9104" s="9">
        <f t="shared" si="578"/>
        <v>8</v>
      </c>
      <c r="D9104" s="9" t="str">
        <f t="shared" si="579"/>
        <v>Q2</v>
      </c>
      <c r="E9104" t="s">
        <v>45</v>
      </c>
      <c r="F9104">
        <v>201406</v>
      </c>
      <c r="G9104" s="3">
        <v>25</v>
      </c>
      <c r="H9104" s="3">
        <v>0</v>
      </c>
      <c r="I9104" s="3">
        <v>1</v>
      </c>
      <c r="J9104" s="3">
        <v>1</v>
      </c>
      <c r="K9104" s="3">
        <v>42</v>
      </c>
    </row>
    <row r="9105" spans="1:11" x14ac:dyDescent="0.25">
      <c r="A9105" s="9">
        <f t="shared" si="576"/>
        <v>6</v>
      </c>
      <c r="B9105" s="9">
        <f t="shared" si="577"/>
        <v>2014</v>
      </c>
      <c r="C9105" s="9">
        <f t="shared" si="578"/>
        <v>9</v>
      </c>
      <c r="D9105" s="9" t="str">
        <f t="shared" si="579"/>
        <v>Q2</v>
      </c>
      <c r="E9105" t="s">
        <v>45</v>
      </c>
      <c r="F9105">
        <v>201406</v>
      </c>
      <c r="G9105" s="3">
        <v>27</v>
      </c>
      <c r="H9105" s="3">
        <v>0</v>
      </c>
      <c r="I9105" s="3">
        <v>3</v>
      </c>
      <c r="J9105" s="3">
        <v>3</v>
      </c>
      <c r="K9105" s="3">
        <v>126</v>
      </c>
    </row>
    <row r="9106" spans="1:11" x14ac:dyDescent="0.25">
      <c r="A9106" s="9">
        <f t="shared" si="576"/>
        <v>6</v>
      </c>
      <c r="B9106" s="9">
        <f t="shared" si="577"/>
        <v>2014</v>
      </c>
      <c r="C9106" s="9">
        <f t="shared" si="578"/>
        <v>9</v>
      </c>
      <c r="D9106" s="9" t="str">
        <f t="shared" si="579"/>
        <v>Q2</v>
      </c>
      <c r="E9106" t="s">
        <v>45</v>
      </c>
      <c r="F9106">
        <v>201406</v>
      </c>
      <c r="G9106" s="3">
        <v>28</v>
      </c>
      <c r="H9106" s="3">
        <v>0</v>
      </c>
      <c r="I9106" s="3">
        <v>1</v>
      </c>
      <c r="J9106" s="3">
        <v>1</v>
      </c>
      <c r="K9106" s="3">
        <v>42</v>
      </c>
    </row>
    <row r="9107" spans="1:11" x14ac:dyDescent="0.25">
      <c r="A9107" s="9">
        <f t="shared" si="576"/>
        <v>6</v>
      </c>
      <c r="B9107" s="9">
        <f t="shared" si="577"/>
        <v>2014</v>
      </c>
      <c r="C9107" s="9">
        <f t="shared" si="578"/>
        <v>10</v>
      </c>
      <c r="D9107" s="9" t="str">
        <f t="shared" si="579"/>
        <v>Q2</v>
      </c>
      <c r="E9107" t="s">
        <v>45</v>
      </c>
      <c r="F9107">
        <v>201406</v>
      </c>
      <c r="G9107" s="3">
        <v>30</v>
      </c>
      <c r="H9107" s="3">
        <v>0</v>
      </c>
      <c r="I9107" s="3">
        <v>3</v>
      </c>
      <c r="J9107" s="3">
        <v>3</v>
      </c>
      <c r="K9107" s="3">
        <v>126</v>
      </c>
    </row>
    <row r="9108" spans="1:11" x14ac:dyDescent="0.25">
      <c r="A9108" s="9">
        <f t="shared" si="576"/>
        <v>6</v>
      </c>
      <c r="B9108" s="9">
        <f t="shared" si="577"/>
        <v>2014</v>
      </c>
      <c r="C9108" s="9">
        <f t="shared" si="578"/>
        <v>10</v>
      </c>
      <c r="D9108" s="9" t="str">
        <f t="shared" si="579"/>
        <v>Q2</v>
      </c>
      <c r="E9108" t="s">
        <v>45</v>
      </c>
      <c r="F9108">
        <v>201406</v>
      </c>
      <c r="G9108" s="3">
        <v>31</v>
      </c>
      <c r="H9108" s="3">
        <v>0</v>
      </c>
      <c r="I9108" s="3">
        <v>1</v>
      </c>
      <c r="J9108" s="3">
        <v>1</v>
      </c>
      <c r="K9108" s="3">
        <v>42</v>
      </c>
    </row>
    <row r="9109" spans="1:11" x14ac:dyDescent="0.25">
      <c r="A9109" s="9">
        <f t="shared" si="576"/>
        <v>6</v>
      </c>
      <c r="B9109" s="9">
        <f t="shared" si="577"/>
        <v>2014</v>
      </c>
      <c r="C9109" s="9">
        <f t="shared" si="578"/>
        <v>11</v>
      </c>
      <c r="D9109" s="9" t="str">
        <f t="shared" si="579"/>
        <v>Q2</v>
      </c>
      <c r="E9109" t="s">
        <v>45</v>
      </c>
      <c r="F9109">
        <v>201406</v>
      </c>
      <c r="G9109" s="3">
        <v>33</v>
      </c>
      <c r="H9109" s="3">
        <v>0</v>
      </c>
      <c r="I9109" s="3">
        <v>3</v>
      </c>
      <c r="J9109" s="3">
        <v>3</v>
      </c>
      <c r="K9109" s="3">
        <v>126</v>
      </c>
    </row>
    <row r="9110" spans="1:11" x14ac:dyDescent="0.25">
      <c r="A9110" s="9">
        <f t="shared" si="576"/>
        <v>6</v>
      </c>
      <c r="B9110" s="9">
        <f t="shared" si="577"/>
        <v>2014</v>
      </c>
      <c r="C9110" s="9">
        <f t="shared" si="578"/>
        <v>11</v>
      </c>
      <c r="D9110" s="9" t="str">
        <f t="shared" si="579"/>
        <v>Q2</v>
      </c>
      <c r="E9110" t="s">
        <v>45</v>
      </c>
      <c r="F9110">
        <v>201406</v>
      </c>
      <c r="G9110" s="3">
        <v>34</v>
      </c>
      <c r="H9110" s="3">
        <v>0</v>
      </c>
      <c r="I9110" s="3">
        <v>1</v>
      </c>
      <c r="J9110" s="3">
        <v>1</v>
      </c>
      <c r="K9110" s="3">
        <v>42</v>
      </c>
    </row>
    <row r="9111" spans="1:11" x14ac:dyDescent="0.25">
      <c r="A9111" s="9">
        <f t="shared" si="576"/>
        <v>6</v>
      </c>
      <c r="B9111" s="9">
        <f t="shared" si="577"/>
        <v>2014</v>
      </c>
      <c r="C9111" s="9">
        <f t="shared" si="578"/>
        <v>12</v>
      </c>
      <c r="D9111" s="9" t="str">
        <f t="shared" si="579"/>
        <v>Q2</v>
      </c>
      <c r="E9111" t="s">
        <v>45</v>
      </c>
      <c r="F9111">
        <v>201406</v>
      </c>
      <c r="G9111" s="3">
        <v>36</v>
      </c>
      <c r="H9111" s="3">
        <v>0</v>
      </c>
      <c r="I9111" s="3">
        <v>3</v>
      </c>
      <c r="J9111" s="3">
        <v>3</v>
      </c>
      <c r="K9111" s="3">
        <v>126</v>
      </c>
    </row>
    <row r="9112" spans="1:11" x14ac:dyDescent="0.25">
      <c r="A9112" s="9">
        <f t="shared" si="576"/>
        <v>6</v>
      </c>
      <c r="B9112" s="9">
        <f t="shared" si="577"/>
        <v>2014</v>
      </c>
      <c r="C9112" s="9">
        <f t="shared" si="578"/>
        <v>12</v>
      </c>
      <c r="D9112" s="9" t="str">
        <f t="shared" si="579"/>
        <v>Q2</v>
      </c>
      <c r="E9112" t="s">
        <v>45</v>
      </c>
      <c r="F9112">
        <v>201406</v>
      </c>
      <c r="G9112" s="3">
        <v>37</v>
      </c>
      <c r="H9112" s="3">
        <v>0</v>
      </c>
      <c r="I9112" s="3">
        <v>1</v>
      </c>
      <c r="J9112" s="3">
        <v>1</v>
      </c>
      <c r="K9112" s="3">
        <v>42</v>
      </c>
    </row>
    <row r="9113" spans="1:11" x14ac:dyDescent="0.25">
      <c r="A9113" s="9">
        <f t="shared" si="576"/>
        <v>6</v>
      </c>
      <c r="B9113" s="9">
        <f t="shared" si="577"/>
        <v>2014</v>
      </c>
      <c r="C9113" s="9">
        <f t="shared" si="578"/>
        <v>13</v>
      </c>
      <c r="D9113" s="9" t="str">
        <f t="shared" si="579"/>
        <v>Q2</v>
      </c>
      <c r="E9113" t="s">
        <v>45</v>
      </c>
      <c r="F9113">
        <v>201406</v>
      </c>
      <c r="G9113" s="3">
        <v>39</v>
      </c>
      <c r="H9113" s="3">
        <v>0</v>
      </c>
      <c r="I9113" s="3">
        <v>3</v>
      </c>
      <c r="J9113" s="3">
        <v>5</v>
      </c>
      <c r="K9113" s="3">
        <v>218</v>
      </c>
    </row>
    <row r="9114" spans="1:11" x14ac:dyDescent="0.25">
      <c r="A9114" s="9">
        <f t="shared" si="576"/>
        <v>6</v>
      </c>
      <c r="B9114" s="9">
        <f t="shared" si="577"/>
        <v>2014</v>
      </c>
      <c r="C9114" s="9">
        <f t="shared" si="578"/>
        <v>13</v>
      </c>
      <c r="D9114" s="9" t="str">
        <f t="shared" si="579"/>
        <v>Q2</v>
      </c>
      <c r="E9114" t="s">
        <v>45</v>
      </c>
      <c r="F9114">
        <v>201406</v>
      </c>
      <c r="G9114" s="3">
        <v>40</v>
      </c>
      <c r="H9114" s="3">
        <v>0</v>
      </c>
      <c r="I9114" s="3">
        <v>2</v>
      </c>
      <c r="J9114" s="3">
        <v>2</v>
      </c>
      <c r="K9114" s="3">
        <v>72</v>
      </c>
    </row>
    <row r="9115" spans="1:11" x14ac:dyDescent="0.25">
      <c r="A9115" s="9">
        <f t="shared" si="576"/>
        <v>6</v>
      </c>
      <c r="B9115" s="9">
        <f t="shared" si="577"/>
        <v>2014</v>
      </c>
      <c r="C9115" s="9">
        <f t="shared" si="578"/>
        <v>13</v>
      </c>
      <c r="D9115" s="9" t="str">
        <f t="shared" si="579"/>
        <v>Q2</v>
      </c>
      <c r="E9115" t="s">
        <v>45</v>
      </c>
      <c r="F9115">
        <v>201406</v>
      </c>
      <c r="G9115" s="3">
        <v>41</v>
      </c>
      <c r="H9115" s="3">
        <v>0</v>
      </c>
      <c r="I9115" s="3">
        <v>1</v>
      </c>
      <c r="J9115" s="3">
        <v>1</v>
      </c>
      <c r="K9115" s="3">
        <v>54</v>
      </c>
    </row>
    <row r="9116" spans="1:11" x14ac:dyDescent="0.25">
      <c r="A9116" s="9">
        <f t="shared" si="576"/>
        <v>6</v>
      </c>
      <c r="B9116" s="9">
        <f t="shared" si="577"/>
        <v>2014</v>
      </c>
      <c r="C9116" s="9">
        <f t="shared" si="578"/>
        <v>14</v>
      </c>
      <c r="D9116" s="9" t="str">
        <f t="shared" si="579"/>
        <v>Q2</v>
      </c>
      <c r="E9116" t="s">
        <v>45</v>
      </c>
      <c r="F9116">
        <v>201406</v>
      </c>
      <c r="G9116" s="3">
        <v>42</v>
      </c>
      <c r="H9116" s="3">
        <v>0</v>
      </c>
      <c r="I9116" s="3">
        <v>3</v>
      </c>
      <c r="J9116" s="3">
        <v>3</v>
      </c>
      <c r="K9116" s="3">
        <v>138</v>
      </c>
    </row>
    <row r="9117" spans="1:11" x14ac:dyDescent="0.25">
      <c r="A9117" s="9">
        <f t="shared" si="576"/>
        <v>6</v>
      </c>
      <c r="B9117" s="9">
        <f t="shared" si="577"/>
        <v>2014</v>
      </c>
      <c r="C9117" s="9">
        <f t="shared" si="578"/>
        <v>14</v>
      </c>
      <c r="D9117" s="9" t="str">
        <f t="shared" si="579"/>
        <v>Q2</v>
      </c>
      <c r="E9117" t="s">
        <v>45</v>
      </c>
      <c r="F9117">
        <v>201406</v>
      </c>
      <c r="G9117" s="3">
        <v>43</v>
      </c>
      <c r="H9117" s="3">
        <v>0</v>
      </c>
      <c r="I9117" s="3">
        <v>1</v>
      </c>
      <c r="J9117" s="3">
        <v>1</v>
      </c>
      <c r="K9117" s="3">
        <v>42</v>
      </c>
    </row>
    <row r="9118" spans="1:11" x14ac:dyDescent="0.25">
      <c r="A9118" s="9">
        <f t="shared" si="576"/>
        <v>6</v>
      </c>
      <c r="B9118" s="9">
        <f t="shared" si="577"/>
        <v>2014</v>
      </c>
      <c r="C9118" s="9">
        <f t="shared" si="578"/>
        <v>15</v>
      </c>
      <c r="D9118" s="9" t="str">
        <f t="shared" si="579"/>
        <v>Q2</v>
      </c>
      <c r="E9118" t="s">
        <v>45</v>
      </c>
      <c r="F9118">
        <v>201406</v>
      </c>
      <c r="G9118" s="3">
        <v>45</v>
      </c>
      <c r="H9118" s="3">
        <v>0</v>
      </c>
      <c r="I9118" s="3">
        <v>3</v>
      </c>
      <c r="J9118" s="3">
        <v>3</v>
      </c>
      <c r="K9118" s="3">
        <v>138</v>
      </c>
    </row>
    <row r="9119" spans="1:11" x14ac:dyDescent="0.25">
      <c r="A9119" s="9">
        <f t="shared" si="576"/>
        <v>6</v>
      </c>
      <c r="B9119" s="9">
        <f t="shared" si="577"/>
        <v>2014</v>
      </c>
      <c r="C9119" s="9">
        <f t="shared" si="578"/>
        <v>15</v>
      </c>
      <c r="D9119" s="9" t="str">
        <f t="shared" si="579"/>
        <v>Q2</v>
      </c>
      <c r="E9119" t="s">
        <v>45</v>
      </c>
      <c r="F9119">
        <v>201406</v>
      </c>
      <c r="G9119" s="3">
        <v>47</v>
      </c>
      <c r="H9119" s="3">
        <v>0</v>
      </c>
      <c r="I9119" s="3">
        <v>1</v>
      </c>
      <c r="J9119" s="3">
        <v>1</v>
      </c>
      <c r="K9119" s="3">
        <v>18</v>
      </c>
    </row>
    <row r="9120" spans="1:11" x14ac:dyDescent="0.25">
      <c r="A9120" s="9">
        <f t="shared" si="576"/>
        <v>6</v>
      </c>
      <c r="B9120" s="9">
        <f t="shared" si="577"/>
        <v>2014</v>
      </c>
      <c r="C9120" s="9">
        <f t="shared" si="578"/>
        <v>16</v>
      </c>
      <c r="D9120" s="9" t="str">
        <f t="shared" si="579"/>
        <v>Q2</v>
      </c>
      <c r="E9120" t="s">
        <v>45</v>
      </c>
      <c r="F9120">
        <v>201406</v>
      </c>
      <c r="G9120" s="3">
        <v>48</v>
      </c>
      <c r="H9120" s="3">
        <v>0</v>
      </c>
      <c r="I9120" s="3">
        <v>2</v>
      </c>
      <c r="J9120" s="3">
        <v>2</v>
      </c>
      <c r="K9120" s="3">
        <v>96</v>
      </c>
    </row>
    <row r="9121" spans="1:11" x14ac:dyDescent="0.25">
      <c r="A9121" s="9">
        <f t="shared" si="576"/>
        <v>6</v>
      </c>
      <c r="B9121" s="9">
        <f t="shared" si="577"/>
        <v>2014</v>
      </c>
      <c r="C9121" s="9">
        <f t="shared" si="578"/>
        <v>17</v>
      </c>
      <c r="D9121" s="9" t="str">
        <f t="shared" si="579"/>
        <v>Q2</v>
      </c>
      <c r="E9121" t="s">
        <v>45</v>
      </c>
      <c r="F9121">
        <v>201406</v>
      </c>
      <c r="G9121" s="3">
        <v>51</v>
      </c>
      <c r="H9121" s="3">
        <v>0</v>
      </c>
      <c r="I9121" s="3">
        <v>2</v>
      </c>
      <c r="J9121" s="3">
        <v>2</v>
      </c>
      <c r="K9121" s="3">
        <v>84</v>
      </c>
    </row>
    <row r="9122" spans="1:11" x14ac:dyDescent="0.25">
      <c r="A9122" s="9">
        <f t="shared" si="576"/>
        <v>6</v>
      </c>
      <c r="B9122" s="9">
        <f t="shared" si="577"/>
        <v>2014</v>
      </c>
      <c r="C9122" s="9">
        <f t="shared" si="578"/>
        <v>18</v>
      </c>
      <c r="D9122" s="9" t="str">
        <f t="shared" si="579"/>
        <v>Q2</v>
      </c>
      <c r="E9122" t="s">
        <v>45</v>
      </c>
      <c r="F9122">
        <v>201406</v>
      </c>
      <c r="G9122" s="3">
        <v>54</v>
      </c>
      <c r="H9122" s="3">
        <v>0</v>
      </c>
      <c r="I9122" s="3">
        <v>1</v>
      </c>
      <c r="J9122" s="3">
        <v>1</v>
      </c>
      <c r="K9122" s="3">
        <v>42</v>
      </c>
    </row>
    <row r="9123" spans="1:11" x14ac:dyDescent="0.25">
      <c r="A9123" s="9">
        <f t="shared" si="576"/>
        <v>6</v>
      </c>
      <c r="B9123" s="9">
        <f t="shared" si="577"/>
        <v>2014</v>
      </c>
      <c r="C9123" s="9">
        <f t="shared" si="578"/>
        <v>18</v>
      </c>
      <c r="D9123" s="9" t="str">
        <f t="shared" si="579"/>
        <v>Q2</v>
      </c>
      <c r="E9123" t="s">
        <v>45</v>
      </c>
      <c r="F9123">
        <v>201406</v>
      </c>
      <c r="G9123" s="3">
        <v>56</v>
      </c>
      <c r="H9123" s="3">
        <v>0</v>
      </c>
      <c r="I9123" s="3">
        <v>1</v>
      </c>
      <c r="J9123" s="3">
        <v>1</v>
      </c>
      <c r="K9123" s="3">
        <v>36</v>
      </c>
    </row>
    <row r="9124" spans="1:11" x14ac:dyDescent="0.25">
      <c r="A9124" s="9">
        <f t="shared" si="576"/>
        <v>7</v>
      </c>
      <c r="B9124" s="9">
        <f t="shared" si="577"/>
        <v>2014</v>
      </c>
      <c r="C9124" s="9">
        <f t="shared" si="578"/>
        <v>0</v>
      </c>
      <c r="D9124" s="9" t="str">
        <f t="shared" si="579"/>
        <v>Q3</v>
      </c>
      <c r="E9124" t="s">
        <v>45</v>
      </c>
      <c r="F9124">
        <v>201407</v>
      </c>
      <c r="G9124" s="3">
        <v>0</v>
      </c>
      <c r="H9124" s="3">
        <v>11</v>
      </c>
      <c r="I9124" s="3">
        <v>11</v>
      </c>
      <c r="J9124" s="3">
        <v>11</v>
      </c>
      <c r="K9124" s="3">
        <v>462</v>
      </c>
    </row>
    <row r="9125" spans="1:11" x14ac:dyDescent="0.25">
      <c r="A9125" s="9">
        <f t="shared" si="576"/>
        <v>7</v>
      </c>
      <c r="B9125" s="9">
        <f t="shared" si="577"/>
        <v>2014</v>
      </c>
      <c r="C9125" s="9">
        <f t="shared" si="578"/>
        <v>1</v>
      </c>
      <c r="D9125" s="9" t="str">
        <f t="shared" si="579"/>
        <v>Q3</v>
      </c>
      <c r="E9125" t="s">
        <v>45</v>
      </c>
      <c r="F9125">
        <v>201407</v>
      </c>
      <c r="G9125" s="3">
        <v>3</v>
      </c>
      <c r="H9125" s="3">
        <v>0</v>
      </c>
      <c r="I9125" s="3">
        <v>2</v>
      </c>
      <c r="J9125" s="3">
        <v>2</v>
      </c>
      <c r="K9125" s="3">
        <v>84</v>
      </c>
    </row>
    <row r="9126" spans="1:11" x14ac:dyDescent="0.25">
      <c r="A9126" s="9">
        <f t="shared" si="576"/>
        <v>7</v>
      </c>
      <c r="B9126" s="9">
        <f t="shared" si="577"/>
        <v>2014</v>
      </c>
      <c r="C9126" s="9">
        <f t="shared" si="578"/>
        <v>1</v>
      </c>
      <c r="D9126" s="9" t="str">
        <f t="shared" si="579"/>
        <v>Q3</v>
      </c>
      <c r="E9126" t="s">
        <v>45</v>
      </c>
      <c r="F9126">
        <v>201407</v>
      </c>
      <c r="G9126" s="3">
        <v>5</v>
      </c>
      <c r="H9126" s="3">
        <v>0</v>
      </c>
      <c r="I9126" s="3">
        <v>1</v>
      </c>
      <c r="J9126" s="3">
        <v>1</v>
      </c>
      <c r="K9126" s="3">
        <v>42</v>
      </c>
    </row>
    <row r="9127" spans="1:11" x14ac:dyDescent="0.25">
      <c r="A9127" s="9">
        <f t="shared" si="576"/>
        <v>7</v>
      </c>
      <c r="B9127" s="9">
        <f t="shared" si="577"/>
        <v>2014</v>
      </c>
      <c r="C9127" s="9">
        <f t="shared" si="578"/>
        <v>2</v>
      </c>
      <c r="D9127" s="9" t="str">
        <f t="shared" si="579"/>
        <v>Q3</v>
      </c>
      <c r="E9127" t="s">
        <v>45</v>
      </c>
      <c r="F9127">
        <v>201407</v>
      </c>
      <c r="G9127" s="3">
        <v>6</v>
      </c>
      <c r="H9127" s="3">
        <v>0</v>
      </c>
      <c r="I9127" s="3">
        <v>1</v>
      </c>
      <c r="J9127" s="3">
        <v>1</v>
      </c>
      <c r="K9127" s="3">
        <v>42</v>
      </c>
    </row>
    <row r="9128" spans="1:11" x14ac:dyDescent="0.25">
      <c r="A9128" s="9">
        <f t="shared" si="576"/>
        <v>7</v>
      </c>
      <c r="B9128" s="9">
        <f t="shared" si="577"/>
        <v>2014</v>
      </c>
      <c r="C9128" s="9">
        <f t="shared" si="578"/>
        <v>3</v>
      </c>
      <c r="D9128" s="9" t="str">
        <f t="shared" si="579"/>
        <v>Q3</v>
      </c>
      <c r="E9128" t="s">
        <v>45</v>
      </c>
      <c r="F9128">
        <v>201407</v>
      </c>
      <c r="G9128" s="3">
        <v>11</v>
      </c>
      <c r="H9128" s="3">
        <v>0</v>
      </c>
      <c r="I9128" s="3">
        <v>1</v>
      </c>
      <c r="J9128" s="3">
        <v>1</v>
      </c>
      <c r="K9128" s="3">
        <v>42</v>
      </c>
    </row>
    <row r="9129" spans="1:11" x14ac:dyDescent="0.25">
      <c r="A9129" s="9">
        <f t="shared" si="576"/>
        <v>7</v>
      </c>
      <c r="B9129" s="9">
        <f t="shared" si="577"/>
        <v>2014</v>
      </c>
      <c r="C9129" s="9">
        <f t="shared" si="578"/>
        <v>5</v>
      </c>
      <c r="D9129" s="9" t="str">
        <f t="shared" si="579"/>
        <v>Q3</v>
      </c>
      <c r="E9129" t="s">
        <v>45</v>
      </c>
      <c r="F9129">
        <v>201407</v>
      </c>
      <c r="G9129" s="3">
        <v>15</v>
      </c>
      <c r="H9129" s="3">
        <v>0</v>
      </c>
      <c r="I9129" s="3">
        <v>6</v>
      </c>
      <c r="J9129" s="3">
        <v>6</v>
      </c>
      <c r="K9129" s="3">
        <v>252</v>
      </c>
    </row>
    <row r="9130" spans="1:11" x14ac:dyDescent="0.25">
      <c r="A9130" s="9">
        <f t="shared" si="576"/>
        <v>7</v>
      </c>
      <c r="B9130" s="9">
        <f t="shared" si="577"/>
        <v>2014</v>
      </c>
      <c r="C9130" s="9">
        <f t="shared" si="578"/>
        <v>6</v>
      </c>
      <c r="D9130" s="9" t="str">
        <f t="shared" si="579"/>
        <v>Q3</v>
      </c>
      <c r="E9130" t="s">
        <v>45</v>
      </c>
      <c r="F9130">
        <v>201407</v>
      </c>
      <c r="G9130" s="3">
        <v>18</v>
      </c>
      <c r="H9130" s="3">
        <v>0</v>
      </c>
      <c r="I9130" s="3">
        <v>5</v>
      </c>
      <c r="J9130" s="3">
        <v>5</v>
      </c>
      <c r="K9130" s="3">
        <v>210</v>
      </c>
    </row>
    <row r="9131" spans="1:11" x14ac:dyDescent="0.25">
      <c r="A9131" s="9">
        <f t="shared" si="576"/>
        <v>7</v>
      </c>
      <c r="B9131" s="9">
        <f t="shared" si="577"/>
        <v>2014</v>
      </c>
      <c r="C9131" s="9">
        <f t="shared" si="578"/>
        <v>7</v>
      </c>
      <c r="D9131" s="9" t="str">
        <f t="shared" si="579"/>
        <v>Q3</v>
      </c>
      <c r="E9131" t="s">
        <v>45</v>
      </c>
      <c r="F9131">
        <v>201407</v>
      </c>
      <c r="G9131" s="3">
        <v>21</v>
      </c>
      <c r="H9131" s="3">
        <v>0</v>
      </c>
      <c r="I9131" s="3">
        <v>5</v>
      </c>
      <c r="J9131" s="3">
        <v>5</v>
      </c>
      <c r="K9131" s="3">
        <v>210</v>
      </c>
    </row>
    <row r="9132" spans="1:11" x14ac:dyDescent="0.25">
      <c r="A9132" s="9">
        <f t="shared" si="576"/>
        <v>7</v>
      </c>
      <c r="B9132" s="9">
        <f t="shared" si="577"/>
        <v>2014</v>
      </c>
      <c r="C9132" s="9">
        <f t="shared" si="578"/>
        <v>7</v>
      </c>
      <c r="D9132" s="9" t="str">
        <f t="shared" si="579"/>
        <v>Q3</v>
      </c>
      <c r="E9132" t="s">
        <v>45</v>
      </c>
      <c r="F9132">
        <v>201407</v>
      </c>
      <c r="G9132" s="3">
        <v>22</v>
      </c>
      <c r="H9132" s="3">
        <v>0</v>
      </c>
      <c r="I9132" s="3">
        <v>1</v>
      </c>
      <c r="J9132" s="3">
        <v>1</v>
      </c>
      <c r="K9132" s="3">
        <v>54</v>
      </c>
    </row>
    <row r="9133" spans="1:11" x14ac:dyDescent="0.25">
      <c r="A9133" s="9">
        <f t="shared" si="576"/>
        <v>7</v>
      </c>
      <c r="B9133" s="9">
        <f t="shared" si="577"/>
        <v>2014</v>
      </c>
      <c r="C9133" s="9">
        <f t="shared" si="578"/>
        <v>8</v>
      </c>
      <c r="D9133" s="9" t="str">
        <f t="shared" si="579"/>
        <v>Q3</v>
      </c>
      <c r="E9133" t="s">
        <v>45</v>
      </c>
      <c r="F9133">
        <v>201407</v>
      </c>
      <c r="G9133" s="3">
        <v>24</v>
      </c>
      <c r="H9133" s="3">
        <v>0</v>
      </c>
      <c r="I9133" s="3">
        <v>4</v>
      </c>
      <c r="J9133" s="3">
        <v>4</v>
      </c>
      <c r="K9133" s="3">
        <v>168</v>
      </c>
    </row>
    <row r="9134" spans="1:11" x14ac:dyDescent="0.25">
      <c r="A9134" s="9">
        <f t="shared" si="576"/>
        <v>7</v>
      </c>
      <c r="B9134" s="9">
        <f t="shared" si="577"/>
        <v>2014</v>
      </c>
      <c r="C9134" s="9">
        <f t="shared" si="578"/>
        <v>8</v>
      </c>
      <c r="D9134" s="9" t="str">
        <f t="shared" si="579"/>
        <v>Q3</v>
      </c>
      <c r="E9134" t="s">
        <v>45</v>
      </c>
      <c r="F9134">
        <v>201407</v>
      </c>
      <c r="G9134" s="3">
        <v>25</v>
      </c>
      <c r="H9134" s="3">
        <v>0</v>
      </c>
      <c r="I9134" s="3">
        <v>1</v>
      </c>
      <c r="J9134" s="3">
        <v>1</v>
      </c>
      <c r="K9134" s="3">
        <v>54</v>
      </c>
    </row>
    <row r="9135" spans="1:11" x14ac:dyDescent="0.25">
      <c r="A9135" s="9">
        <f t="shared" si="576"/>
        <v>7</v>
      </c>
      <c r="B9135" s="9">
        <f t="shared" si="577"/>
        <v>2014</v>
      </c>
      <c r="C9135" s="9">
        <f t="shared" si="578"/>
        <v>9</v>
      </c>
      <c r="D9135" s="9" t="str">
        <f t="shared" si="579"/>
        <v>Q3</v>
      </c>
      <c r="E9135" t="s">
        <v>45</v>
      </c>
      <c r="F9135">
        <v>201407</v>
      </c>
      <c r="G9135" s="3">
        <v>27</v>
      </c>
      <c r="H9135" s="3">
        <v>0</v>
      </c>
      <c r="I9135" s="3">
        <v>4</v>
      </c>
      <c r="J9135" s="3">
        <v>4</v>
      </c>
      <c r="K9135" s="3">
        <v>168</v>
      </c>
    </row>
    <row r="9136" spans="1:11" x14ac:dyDescent="0.25">
      <c r="A9136" s="9">
        <f t="shared" si="576"/>
        <v>7</v>
      </c>
      <c r="B9136" s="9">
        <f t="shared" si="577"/>
        <v>2014</v>
      </c>
      <c r="C9136" s="9">
        <f t="shared" si="578"/>
        <v>9</v>
      </c>
      <c r="D9136" s="9" t="str">
        <f t="shared" si="579"/>
        <v>Q3</v>
      </c>
      <c r="E9136" t="s">
        <v>45</v>
      </c>
      <c r="F9136">
        <v>201407</v>
      </c>
      <c r="G9136" s="3">
        <v>28</v>
      </c>
      <c r="H9136" s="3">
        <v>0</v>
      </c>
      <c r="I9136" s="3">
        <v>1</v>
      </c>
      <c r="J9136" s="3">
        <v>1</v>
      </c>
      <c r="K9136" s="3">
        <v>54</v>
      </c>
    </row>
    <row r="9137" spans="1:11" x14ac:dyDescent="0.25">
      <c r="A9137" s="9">
        <f t="shared" si="576"/>
        <v>7</v>
      </c>
      <c r="B9137" s="9">
        <f t="shared" si="577"/>
        <v>2014</v>
      </c>
      <c r="C9137" s="9">
        <f t="shared" si="578"/>
        <v>10</v>
      </c>
      <c r="D9137" s="9" t="str">
        <f t="shared" si="579"/>
        <v>Q3</v>
      </c>
      <c r="E9137" t="s">
        <v>45</v>
      </c>
      <c r="F9137">
        <v>201407</v>
      </c>
      <c r="G9137" s="3">
        <v>30</v>
      </c>
      <c r="H9137" s="3">
        <v>0</v>
      </c>
      <c r="I9137" s="3">
        <v>4</v>
      </c>
      <c r="J9137" s="3">
        <v>4</v>
      </c>
      <c r="K9137" s="3">
        <v>168</v>
      </c>
    </row>
    <row r="9138" spans="1:11" x14ac:dyDescent="0.25">
      <c r="A9138" s="9">
        <f t="shared" si="576"/>
        <v>7</v>
      </c>
      <c r="B9138" s="9">
        <f t="shared" si="577"/>
        <v>2014</v>
      </c>
      <c r="C9138" s="9">
        <f t="shared" si="578"/>
        <v>10</v>
      </c>
      <c r="D9138" s="9" t="str">
        <f t="shared" si="579"/>
        <v>Q3</v>
      </c>
      <c r="E9138" t="s">
        <v>45</v>
      </c>
      <c r="F9138">
        <v>201407</v>
      </c>
      <c r="G9138" s="3">
        <v>31</v>
      </c>
      <c r="H9138" s="3">
        <v>0</v>
      </c>
      <c r="I9138" s="3">
        <v>1</v>
      </c>
      <c r="J9138" s="3">
        <v>1</v>
      </c>
      <c r="K9138" s="3">
        <v>54</v>
      </c>
    </row>
    <row r="9139" spans="1:11" x14ac:dyDescent="0.25">
      <c r="A9139" s="9">
        <f t="shared" si="576"/>
        <v>7</v>
      </c>
      <c r="B9139" s="9">
        <f t="shared" si="577"/>
        <v>2014</v>
      </c>
      <c r="C9139" s="9">
        <f t="shared" si="578"/>
        <v>10</v>
      </c>
      <c r="D9139" s="9" t="str">
        <f t="shared" si="579"/>
        <v>Q3</v>
      </c>
      <c r="E9139" t="s">
        <v>45</v>
      </c>
      <c r="F9139">
        <v>201407</v>
      </c>
      <c r="G9139" s="3">
        <v>32</v>
      </c>
      <c r="H9139" s="3">
        <v>0</v>
      </c>
      <c r="I9139" s="3">
        <v>1</v>
      </c>
      <c r="J9139" s="3">
        <v>1</v>
      </c>
      <c r="K9139" s="3">
        <v>30</v>
      </c>
    </row>
    <row r="9140" spans="1:11" x14ac:dyDescent="0.25">
      <c r="A9140" s="9">
        <f t="shared" si="576"/>
        <v>7</v>
      </c>
      <c r="B9140" s="9">
        <f t="shared" si="577"/>
        <v>2014</v>
      </c>
      <c r="C9140" s="9">
        <f t="shared" si="578"/>
        <v>11</v>
      </c>
      <c r="D9140" s="9" t="str">
        <f t="shared" si="579"/>
        <v>Q3</v>
      </c>
      <c r="E9140" t="s">
        <v>45</v>
      </c>
      <c r="F9140">
        <v>201407</v>
      </c>
      <c r="G9140" s="3">
        <v>33</v>
      </c>
      <c r="H9140" s="3">
        <v>0</v>
      </c>
      <c r="I9140" s="3">
        <v>3</v>
      </c>
      <c r="J9140" s="3">
        <v>3</v>
      </c>
      <c r="K9140" s="3">
        <v>126</v>
      </c>
    </row>
    <row r="9141" spans="1:11" x14ac:dyDescent="0.25">
      <c r="A9141" s="9">
        <f t="shared" si="576"/>
        <v>7</v>
      </c>
      <c r="B9141" s="9">
        <f t="shared" si="577"/>
        <v>2014</v>
      </c>
      <c r="C9141" s="9">
        <f t="shared" si="578"/>
        <v>12</v>
      </c>
      <c r="D9141" s="9" t="str">
        <f t="shared" si="579"/>
        <v>Q3</v>
      </c>
      <c r="E9141" t="s">
        <v>45</v>
      </c>
      <c r="F9141">
        <v>201407</v>
      </c>
      <c r="G9141" s="3">
        <v>36</v>
      </c>
      <c r="H9141" s="3">
        <v>0</v>
      </c>
      <c r="I9141" s="3">
        <v>3</v>
      </c>
      <c r="J9141" s="3">
        <v>3</v>
      </c>
      <c r="K9141" s="3">
        <v>126</v>
      </c>
    </row>
    <row r="9142" spans="1:11" x14ac:dyDescent="0.25">
      <c r="A9142" s="9">
        <f t="shared" si="576"/>
        <v>7</v>
      </c>
      <c r="B9142" s="9">
        <f t="shared" si="577"/>
        <v>2014</v>
      </c>
      <c r="C9142" s="9">
        <f t="shared" si="578"/>
        <v>13</v>
      </c>
      <c r="D9142" s="9" t="str">
        <f t="shared" si="579"/>
        <v>Q3</v>
      </c>
      <c r="E9142" t="s">
        <v>45</v>
      </c>
      <c r="F9142">
        <v>201407</v>
      </c>
      <c r="G9142" s="3">
        <v>39</v>
      </c>
      <c r="H9142" s="3">
        <v>0</v>
      </c>
      <c r="I9142" s="3">
        <v>3</v>
      </c>
      <c r="J9142" s="3">
        <v>3</v>
      </c>
      <c r="K9142" s="3">
        <v>126</v>
      </c>
    </row>
    <row r="9143" spans="1:11" x14ac:dyDescent="0.25">
      <c r="A9143" s="9">
        <f t="shared" si="576"/>
        <v>7</v>
      </c>
      <c r="B9143" s="9">
        <f t="shared" si="577"/>
        <v>2014</v>
      </c>
      <c r="C9143" s="9">
        <f t="shared" si="578"/>
        <v>14</v>
      </c>
      <c r="D9143" s="9" t="str">
        <f t="shared" si="579"/>
        <v>Q3</v>
      </c>
      <c r="E9143" t="s">
        <v>45</v>
      </c>
      <c r="F9143">
        <v>201407</v>
      </c>
      <c r="G9143" s="3">
        <v>42</v>
      </c>
      <c r="H9143" s="3">
        <v>0</v>
      </c>
      <c r="I9143" s="3">
        <v>2</v>
      </c>
      <c r="J9143" s="3">
        <v>2</v>
      </c>
      <c r="K9143" s="3">
        <v>84</v>
      </c>
    </row>
    <row r="9144" spans="1:11" x14ac:dyDescent="0.25">
      <c r="A9144" s="9">
        <f t="shared" si="576"/>
        <v>7</v>
      </c>
      <c r="B9144" s="9">
        <f t="shared" si="577"/>
        <v>2014</v>
      </c>
      <c r="C9144" s="9">
        <f t="shared" si="578"/>
        <v>15</v>
      </c>
      <c r="D9144" s="9" t="str">
        <f t="shared" si="579"/>
        <v>Q3</v>
      </c>
      <c r="E9144" t="s">
        <v>45</v>
      </c>
      <c r="F9144">
        <v>201407</v>
      </c>
      <c r="G9144" s="3">
        <v>45</v>
      </c>
      <c r="H9144" s="3">
        <v>0</v>
      </c>
      <c r="I9144" s="3">
        <v>2</v>
      </c>
      <c r="J9144" s="3">
        <v>2</v>
      </c>
      <c r="K9144" s="3">
        <v>84</v>
      </c>
    </row>
    <row r="9145" spans="1:11" x14ac:dyDescent="0.25">
      <c r="A9145" s="9">
        <f t="shared" si="576"/>
        <v>7</v>
      </c>
      <c r="B9145" s="9">
        <f t="shared" si="577"/>
        <v>2014</v>
      </c>
      <c r="C9145" s="9">
        <f t="shared" si="578"/>
        <v>16</v>
      </c>
      <c r="D9145" s="9" t="str">
        <f t="shared" si="579"/>
        <v>Q3</v>
      </c>
      <c r="E9145" t="s">
        <v>45</v>
      </c>
      <c r="F9145">
        <v>201407</v>
      </c>
      <c r="G9145" s="3">
        <v>48</v>
      </c>
      <c r="H9145" s="3">
        <v>0</v>
      </c>
      <c r="I9145" s="3">
        <v>2</v>
      </c>
      <c r="J9145" s="3">
        <v>2</v>
      </c>
      <c r="K9145" s="3">
        <v>84</v>
      </c>
    </row>
    <row r="9146" spans="1:11" x14ac:dyDescent="0.25">
      <c r="A9146" s="9">
        <f t="shared" si="576"/>
        <v>7</v>
      </c>
      <c r="B9146" s="9">
        <f t="shared" si="577"/>
        <v>2014</v>
      </c>
      <c r="C9146" s="9">
        <f t="shared" si="578"/>
        <v>17</v>
      </c>
      <c r="D9146" s="9" t="str">
        <f t="shared" si="579"/>
        <v>Q3</v>
      </c>
      <c r="E9146" t="s">
        <v>45</v>
      </c>
      <c r="F9146">
        <v>201407</v>
      </c>
      <c r="G9146" s="3">
        <v>51</v>
      </c>
      <c r="H9146" s="3">
        <v>0</v>
      </c>
      <c r="I9146" s="3">
        <v>2</v>
      </c>
      <c r="J9146" s="3">
        <v>2</v>
      </c>
      <c r="K9146" s="3">
        <v>84</v>
      </c>
    </row>
    <row r="9147" spans="1:11" x14ac:dyDescent="0.25">
      <c r="A9147" s="9">
        <f t="shared" si="576"/>
        <v>7</v>
      </c>
      <c r="B9147" s="9">
        <f t="shared" si="577"/>
        <v>2014</v>
      </c>
      <c r="C9147" s="9">
        <f t="shared" si="578"/>
        <v>17</v>
      </c>
      <c r="D9147" s="9" t="str">
        <f t="shared" si="579"/>
        <v>Q3</v>
      </c>
      <c r="E9147" t="s">
        <v>45</v>
      </c>
      <c r="F9147">
        <v>201407</v>
      </c>
      <c r="G9147" s="3">
        <v>53</v>
      </c>
      <c r="H9147" s="3">
        <v>0</v>
      </c>
      <c r="I9147" s="3">
        <v>1</v>
      </c>
      <c r="J9147" s="3">
        <v>1</v>
      </c>
      <c r="K9147" s="3">
        <v>36</v>
      </c>
    </row>
    <row r="9148" spans="1:11" x14ac:dyDescent="0.25">
      <c r="A9148" s="9">
        <f t="shared" si="576"/>
        <v>7</v>
      </c>
      <c r="B9148" s="9">
        <f t="shared" si="577"/>
        <v>2014</v>
      </c>
      <c r="C9148" s="9">
        <f t="shared" si="578"/>
        <v>18</v>
      </c>
      <c r="D9148" s="9" t="str">
        <f t="shared" si="579"/>
        <v>Q3</v>
      </c>
      <c r="E9148" t="s">
        <v>45</v>
      </c>
      <c r="F9148">
        <v>201407</v>
      </c>
      <c r="G9148" s="3">
        <v>54</v>
      </c>
      <c r="H9148" s="3">
        <v>0</v>
      </c>
      <c r="I9148" s="3">
        <v>2</v>
      </c>
      <c r="J9148" s="3">
        <v>2</v>
      </c>
      <c r="K9148" s="3">
        <v>84</v>
      </c>
    </row>
    <row r="9149" spans="1:11" x14ac:dyDescent="0.25">
      <c r="A9149" s="9">
        <f t="shared" si="576"/>
        <v>8</v>
      </c>
      <c r="B9149" s="9">
        <f t="shared" si="577"/>
        <v>2014</v>
      </c>
      <c r="C9149" s="9">
        <f t="shared" si="578"/>
        <v>0</v>
      </c>
      <c r="D9149" s="9" t="str">
        <f t="shared" si="579"/>
        <v>Q3</v>
      </c>
      <c r="E9149" t="s">
        <v>45</v>
      </c>
      <c r="F9149">
        <v>201408</v>
      </c>
      <c r="G9149" s="3">
        <v>0</v>
      </c>
      <c r="H9149" s="3">
        <v>15</v>
      </c>
      <c r="I9149" s="3">
        <v>15</v>
      </c>
      <c r="J9149" s="3">
        <v>15</v>
      </c>
      <c r="K9149" s="3">
        <v>630</v>
      </c>
    </row>
    <row r="9150" spans="1:11" x14ac:dyDescent="0.25">
      <c r="A9150" s="9">
        <f t="shared" si="576"/>
        <v>8</v>
      </c>
      <c r="B9150" s="9">
        <f t="shared" si="577"/>
        <v>2014</v>
      </c>
      <c r="C9150" s="9">
        <f t="shared" si="578"/>
        <v>1</v>
      </c>
      <c r="D9150" s="9" t="str">
        <f t="shared" si="579"/>
        <v>Q3</v>
      </c>
      <c r="E9150" t="s">
        <v>45</v>
      </c>
      <c r="F9150">
        <v>201408</v>
      </c>
      <c r="G9150" s="3">
        <v>3</v>
      </c>
      <c r="H9150" s="3">
        <v>0</v>
      </c>
      <c r="I9150" s="3">
        <v>2</v>
      </c>
      <c r="J9150" s="3">
        <v>2</v>
      </c>
      <c r="K9150" s="3">
        <v>84</v>
      </c>
    </row>
    <row r="9151" spans="1:11" x14ac:dyDescent="0.25">
      <c r="A9151" s="9">
        <f t="shared" si="576"/>
        <v>8</v>
      </c>
      <c r="B9151" s="9">
        <f t="shared" si="577"/>
        <v>2014</v>
      </c>
      <c r="C9151" s="9">
        <f t="shared" si="578"/>
        <v>3</v>
      </c>
      <c r="D9151" s="9" t="str">
        <f t="shared" si="579"/>
        <v>Q3</v>
      </c>
      <c r="E9151" t="s">
        <v>45</v>
      </c>
      <c r="F9151">
        <v>201408</v>
      </c>
      <c r="G9151" s="3">
        <v>9</v>
      </c>
      <c r="H9151" s="3">
        <v>0</v>
      </c>
      <c r="I9151" s="3">
        <v>1</v>
      </c>
      <c r="J9151" s="3">
        <v>1</v>
      </c>
      <c r="K9151" s="3">
        <v>42</v>
      </c>
    </row>
    <row r="9152" spans="1:11" x14ac:dyDescent="0.25">
      <c r="A9152" s="9">
        <f t="shared" si="576"/>
        <v>8</v>
      </c>
      <c r="B9152" s="9">
        <f t="shared" si="577"/>
        <v>2014</v>
      </c>
      <c r="C9152" s="9">
        <f t="shared" si="578"/>
        <v>4</v>
      </c>
      <c r="D9152" s="9" t="str">
        <f t="shared" si="579"/>
        <v>Q3</v>
      </c>
      <c r="E9152" t="s">
        <v>45</v>
      </c>
      <c r="F9152">
        <v>201408</v>
      </c>
      <c r="G9152" s="3">
        <v>12</v>
      </c>
      <c r="H9152" s="3">
        <v>0</v>
      </c>
      <c r="I9152" s="3">
        <v>8</v>
      </c>
      <c r="J9152" s="3">
        <v>8</v>
      </c>
      <c r="K9152" s="3">
        <v>336</v>
      </c>
    </row>
    <row r="9153" spans="1:11" x14ac:dyDescent="0.25">
      <c r="A9153" s="9">
        <f t="shared" si="576"/>
        <v>8</v>
      </c>
      <c r="B9153" s="9">
        <f t="shared" si="577"/>
        <v>2014</v>
      </c>
      <c r="C9153" s="9">
        <f t="shared" si="578"/>
        <v>4</v>
      </c>
      <c r="D9153" s="9" t="str">
        <f t="shared" si="579"/>
        <v>Q3</v>
      </c>
      <c r="E9153" t="s">
        <v>45</v>
      </c>
      <c r="F9153">
        <v>201408</v>
      </c>
      <c r="G9153" s="3">
        <v>13</v>
      </c>
      <c r="H9153" s="3">
        <v>0</v>
      </c>
      <c r="I9153" s="3">
        <v>1</v>
      </c>
      <c r="J9153" s="3">
        <v>1</v>
      </c>
      <c r="K9153" s="3">
        <v>42</v>
      </c>
    </row>
    <row r="9154" spans="1:11" x14ac:dyDescent="0.25">
      <c r="A9154" s="9">
        <f t="shared" si="576"/>
        <v>8</v>
      </c>
      <c r="B9154" s="9">
        <f t="shared" si="577"/>
        <v>2014</v>
      </c>
      <c r="C9154" s="9">
        <f t="shared" si="578"/>
        <v>4</v>
      </c>
      <c r="D9154" s="9" t="str">
        <f t="shared" si="579"/>
        <v>Q3</v>
      </c>
      <c r="E9154" t="s">
        <v>45</v>
      </c>
      <c r="F9154">
        <v>201408</v>
      </c>
      <c r="G9154" s="3">
        <v>14</v>
      </c>
      <c r="H9154" s="3">
        <v>0</v>
      </c>
      <c r="I9154" s="3">
        <v>3</v>
      </c>
      <c r="J9154" s="3">
        <v>3</v>
      </c>
      <c r="K9154" s="3">
        <v>116</v>
      </c>
    </row>
    <row r="9155" spans="1:11" x14ac:dyDescent="0.25">
      <c r="A9155" s="9">
        <f t="shared" si="576"/>
        <v>8</v>
      </c>
      <c r="B9155" s="9">
        <f t="shared" si="577"/>
        <v>2014</v>
      </c>
      <c r="C9155" s="9">
        <f t="shared" si="578"/>
        <v>5</v>
      </c>
      <c r="D9155" s="9" t="str">
        <f t="shared" si="579"/>
        <v>Q3</v>
      </c>
      <c r="E9155" t="s">
        <v>45</v>
      </c>
      <c r="F9155">
        <v>201408</v>
      </c>
      <c r="G9155" s="3">
        <v>15</v>
      </c>
      <c r="H9155" s="3">
        <v>0</v>
      </c>
      <c r="I9155" s="3">
        <v>8</v>
      </c>
      <c r="J9155" s="3">
        <v>10</v>
      </c>
      <c r="K9155" s="3">
        <v>396.9</v>
      </c>
    </row>
    <row r="9156" spans="1:11" x14ac:dyDescent="0.25">
      <c r="A9156" s="9">
        <f t="shared" si="576"/>
        <v>8</v>
      </c>
      <c r="B9156" s="9">
        <f t="shared" si="577"/>
        <v>2014</v>
      </c>
      <c r="C9156" s="9">
        <f t="shared" si="578"/>
        <v>5</v>
      </c>
      <c r="D9156" s="9" t="str">
        <f t="shared" si="579"/>
        <v>Q3</v>
      </c>
      <c r="E9156" t="s">
        <v>45</v>
      </c>
      <c r="F9156">
        <v>201408</v>
      </c>
      <c r="G9156" s="3">
        <v>17</v>
      </c>
      <c r="H9156" s="3">
        <v>0</v>
      </c>
      <c r="I9156" s="3">
        <v>1</v>
      </c>
      <c r="J9156" s="3">
        <v>1</v>
      </c>
      <c r="K9156" s="3">
        <v>42</v>
      </c>
    </row>
    <row r="9157" spans="1:11" x14ac:dyDescent="0.25">
      <c r="A9157" s="9">
        <f t="shared" si="576"/>
        <v>8</v>
      </c>
      <c r="B9157" s="9">
        <f t="shared" si="577"/>
        <v>2014</v>
      </c>
      <c r="C9157" s="9">
        <f t="shared" si="578"/>
        <v>6</v>
      </c>
      <c r="D9157" s="9" t="str">
        <f t="shared" si="579"/>
        <v>Q3</v>
      </c>
      <c r="E9157" t="s">
        <v>45</v>
      </c>
      <c r="F9157">
        <v>201408</v>
      </c>
      <c r="G9157" s="3">
        <v>18</v>
      </c>
      <c r="H9157" s="3">
        <v>0</v>
      </c>
      <c r="I9157" s="3">
        <v>6</v>
      </c>
      <c r="J9157" s="3">
        <v>6</v>
      </c>
      <c r="K9157" s="3">
        <v>252</v>
      </c>
    </row>
    <row r="9158" spans="1:11" x14ac:dyDescent="0.25">
      <c r="A9158" s="9">
        <f t="shared" si="576"/>
        <v>8</v>
      </c>
      <c r="B9158" s="9">
        <f t="shared" si="577"/>
        <v>2014</v>
      </c>
      <c r="C9158" s="9">
        <f t="shared" si="578"/>
        <v>6</v>
      </c>
      <c r="D9158" s="9" t="str">
        <f t="shared" si="579"/>
        <v>Q3</v>
      </c>
      <c r="E9158" t="s">
        <v>45</v>
      </c>
      <c r="F9158">
        <v>201408</v>
      </c>
      <c r="G9158" s="3">
        <v>20</v>
      </c>
      <c r="H9158" s="3">
        <v>0</v>
      </c>
      <c r="I9158" s="3">
        <v>2</v>
      </c>
      <c r="J9158" s="3">
        <v>2</v>
      </c>
      <c r="K9158" s="3">
        <v>84</v>
      </c>
    </row>
    <row r="9159" spans="1:11" x14ac:dyDescent="0.25">
      <c r="A9159" s="9">
        <f t="shared" si="576"/>
        <v>8</v>
      </c>
      <c r="B9159" s="9">
        <f t="shared" si="577"/>
        <v>2014</v>
      </c>
      <c r="C9159" s="9">
        <f t="shared" si="578"/>
        <v>7</v>
      </c>
      <c r="D9159" s="9" t="str">
        <f t="shared" si="579"/>
        <v>Q3</v>
      </c>
      <c r="E9159" t="s">
        <v>45</v>
      </c>
      <c r="F9159">
        <v>201408</v>
      </c>
      <c r="G9159" s="3">
        <v>21</v>
      </c>
      <c r="H9159" s="3">
        <v>0</v>
      </c>
      <c r="I9159" s="3">
        <v>6</v>
      </c>
      <c r="J9159" s="3">
        <v>7</v>
      </c>
      <c r="K9159" s="3">
        <v>273</v>
      </c>
    </row>
    <row r="9160" spans="1:11" x14ac:dyDescent="0.25">
      <c r="A9160" s="9">
        <f t="shared" si="576"/>
        <v>8</v>
      </c>
      <c r="B9160" s="9">
        <f t="shared" si="577"/>
        <v>2014</v>
      </c>
      <c r="C9160" s="9">
        <f t="shared" si="578"/>
        <v>7</v>
      </c>
      <c r="D9160" s="9" t="str">
        <f t="shared" si="579"/>
        <v>Q3</v>
      </c>
      <c r="E9160" t="s">
        <v>45</v>
      </c>
      <c r="F9160">
        <v>201408</v>
      </c>
      <c r="G9160" s="3">
        <v>22</v>
      </c>
      <c r="H9160" s="3">
        <v>0</v>
      </c>
      <c r="I9160" s="3">
        <v>1</v>
      </c>
      <c r="J9160" s="3">
        <v>1</v>
      </c>
      <c r="K9160" s="3">
        <v>42</v>
      </c>
    </row>
    <row r="9161" spans="1:11" x14ac:dyDescent="0.25">
      <c r="A9161" s="9">
        <f t="shared" si="576"/>
        <v>8</v>
      </c>
      <c r="B9161" s="9">
        <f t="shared" si="577"/>
        <v>2014</v>
      </c>
      <c r="C9161" s="9">
        <f t="shared" si="578"/>
        <v>7</v>
      </c>
      <c r="D9161" s="9" t="str">
        <f t="shared" si="579"/>
        <v>Q3</v>
      </c>
      <c r="E9161" t="s">
        <v>45</v>
      </c>
      <c r="F9161">
        <v>201408</v>
      </c>
      <c r="G9161" s="3">
        <v>23</v>
      </c>
      <c r="H9161" s="3">
        <v>0</v>
      </c>
      <c r="I9161" s="3">
        <v>1</v>
      </c>
      <c r="J9161" s="3">
        <v>1</v>
      </c>
      <c r="K9161" s="3">
        <v>42</v>
      </c>
    </row>
    <row r="9162" spans="1:11" x14ac:dyDescent="0.25">
      <c r="A9162" s="9">
        <f t="shared" si="576"/>
        <v>8</v>
      </c>
      <c r="B9162" s="9">
        <f t="shared" si="577"/>
        <v>2014</v>
      </c>
      <c r="C9162" s="9">
        <f t="shared" si="578"/>
        <v>8</v>
      </c>
      <c r="D9162" s="9" t="str">
        <f t="shared" si="579"/>
        <v>Q3</v>
      </c>
      <c r="E9162" t="s">
        <v>45</v>
      </c>
      <c r="F9162">
        <v>201408</v>
      </c>
      <c r="G9162" s="3">
        <v>24</v>
      </c>
      <c r="H9162" s="3">
        <v>0</v>
      </c>
      <c r="I9162" s="3">
        <v>4</v>
      </c>
      <c r="J9162" s="3">
        <v>4</v>
      </c>
      <c r="K9162" s="3">
        <v>168</v>
      </c>
    </row>
    <row r="9163" spans="1:11" x14ac:dyDescent="0.25">
      <c r="A9163" s="9">
        <f t="shared" si="576"/>
        <v>8</v>
      </c>
      <c r="B9163" s="9">
        <f t="shared" si="577"/>
        <v>2014</v>
      </c>
      <c r="C9163" s="9">
        <f t="shared" si="578"/>
        <v>8</v>
      </c>
      <c r="D9163" s="9" t="str">
        <f t="shared" si="579"/>
        <v>Q3</v>
      </c>
      <c r="E9163" t="s">
        <v>45</v>
      </c>
      <c r="F9163">
        <v>201408</v>
      </c>
      <c r="G9163" s="3">
        <v>25</v>
      </c>
      <c r="H9163" s="3">
        <v>0</v>
      </c>
      <c r="I9163" s="3">
        <v>1</v>
      </c>
      <c r="J9163" s="3">
        <v>1</v>
      </c>
      <c r="K9163" s="3">
        <v>42</v>
      </c>
    </row>
    <row r="9164" spans="1:11" x14ac:dyDescent="0.25">
      <c r="A9164" s="9">
        <f t="shared" si="576"/>
        <v>8</v>
      </c>
      <c r="B9164" s="9">
        <f t="shared" si="577"/>
        <v>2014</v>
      </c>
      <c r="C9164" s="9">
        <f t="shared" si="578"/>
        <v>8</v>
      </c>
      <c r="D9164" s="9" t="str">
        <f t="shared" si="579"/>
        <v>Q3</v>
      </c>
      <c r="E9164" t="s">
        <v>45</v>
      </c>
      <c r="F9164">
        <v>201408</v>
      </c>
      <c r="G9164" s="3">
        <v>26</v>
      </c>
      <c r="H9164" s="3">
        <v>0</v>
      </c>
      <c r="I9164" s="3">
        <v>2</v>
      </c>
      <c r="J9164" s="3">
        <v>2</v>
      </c>
      <c r="K9164" s="3">
        <v>58</v>
      </c>
    </row>
    <row r="9165" spans="1:11" x14ac:dyDescent="0.25">
      <c r="A9165" s="9">
        <f t="shared" si="576"/>
        <v>8</v>
      </c>
      <c r="B9165" s="9">
        <f t="shared" si="577"/>
        <v>2014</v>
      </c>
      <c r="C9165" s="9">
        <f t="shared" si="578"/>
        <v>9</v>
      </c>
      <c r="D9165" s="9" t="str">
        <f t="shared" si="579"/>
        <v>Q3</v>
      </c>
      <c r="E9165" t="s">
        <v>45</v>
      </c>
      <c r="F9165">
        <v>201408</v>
      </c>
      <c r="G9165" s="3">
        <v>27</v>
      </c>
      <c r="H9165" s="3">
        <v>0</v>
      </c>
      <c r="I9165" s="3">
        <v>4</v>
      </c>
      <c r="J9165" s="3">
        <v>5</v>
      </c>
      <c r="K9165" s="3">
        <v>180.6</v>
      </c>
    </row>
    <row r="9166" spans="1:11" x14ac:dyDescent="0.25">
      <c r="A9166" s="9">
        <f t="shared" ref="A9166:A9229" si="580">F9166-(B9166*100)</f>
        <v>8</v>
      </c>
      <c r="B9166" s="9">
        <f t="shared" ref="B9166:B9229" si="581">INT(F9166/100)</f>
        <v>2014</v>
      </c>
      <c r="C9166" s="9">
        <f t="shared" ref="C9166:C9229" si="582">INT(G9166/3)</f>
        <v>9</v>
      </c>
      <c r="D9166" s="9" t="str">
        <f t="shared" ref="D9166:D9229" si="583">VLOOKUP(A9166,$R$2:$S$13,2,0)</f>
        <v>Q3</v>
      </c>
      <c r="E9166" t="s">
        <v>45</v>
      </c>
      <c r="F9166">
        <v>201408</v>
      </c>
      <c r="G9166" s="3">
        <v>28</v>
      </c>
      <c r="H9166" s="3">
        <v>0</v>
      </c>
      <c r="I9166" s="3">
        <v>2</v>
      </c>
      <c r="J9166" s="3">
        <v>2</v>
      </c>
      <c r="K9166" s="3">
        <v>84</v>
      </c>
    </row>
    <row r="9167" spans="1:11" x14ac:dyDescent="0.25">
      <c r="A9167" s="9">
        <f t="shared" si="580"/>
        <v>8</v>
      </c>
      <c r="B9167" s="9">
        <f t="shared" si="581"/>
        <v>2014</v>
      </c>
      <c r="C9167" s="9">
        <f t="shared" si="582"/>
        <v>9</v>
      </c>
      <c r="D9167" s="9" t="str">
        <f t="shared" si="583"/>
        <v>Q3</v>
      </c>
      <c r="E9167" t="s">
        <v>45</v>
      </c>
      <c r="F9167">
        <v>201408</v>
      </c>
      <c r="G9167" s="3">
        <v>29</v>
      </c>
      <c r="H9167" s="3">
        <v>0</v>
      </c>
      <c r="I9167" s="3">
        <v>3</v>
      </c>
      <c r="J9167" s="3">
        <v>3</v>
      </c>
      <c r="K9167" s="3">
        <v>120</v>
      </c>
    </row>
    <row r="9168" spans="1:11" x14ac:dyDescent="0.25">
      <c r="A9168" s="9">
        <f t="shared" si="580"/>
        <v>8</v>
      </c>
      <c r="B9168" s="9">
        <f t="shared" si="581"/>
        <v>2014</v>
      </c>
      <c r="C9168" s="9">
        <f t="shared" si="582"/>
        <v>10</v>
      </c>
      <c r="D9168" s="9" t="str">
        <f t="shared" si="583"/>
        <v>Q3</v>
      </c>
      <c r="E9168" t="s">
        <v>45</v>
      </c>
      <c r="F9168">
        <v>201408</v>
      </c>
      <c r="G9168" s="3">
        <v>30</v>
      </c>
      <c r="H9168" s="3">
        <v>0</v>
      </c>
      <c r="I9168" s="3">
        <v>3</v>
      </c>
      <c r="J9168" s="3">
        <v>3</v>
      </c>
      <c r="K9168" s="3">
        <v>126</v>
      </c>
    </row>
    <row r="9169" spans="1:11" x14ac:dyDescent="0.25">
      <c r="A9169" s="9">
        <f t="shared" si="580"/>
        <v>8</v>
      </c>
      <c r="B9169" s="9">
        <f t="shared" si="581"/>
        <v>2014</v>
      </c>
      <c r="C9169" s="9">
        <f t="shared" si="582"/>
        <v>10</v>
      </c>
      <c r="D9169" s="9" t="str">
        <f t="shared" si="583"/>
        <v>Q3</v>
      </c>
      <c r="E9169" t="s">
        <v>45</v>
      </c>
      <c r="F9169">
        <v>201408</v>
      </c>
      <c r="G9169" s="3">
        <v>31</v>
      </c>
      <c r="H9169" s="3">
        <v>0</v>
      </c>
      <c r="I9169" s="3">
        <v>1</v>
      </c>
      <c r="J9169" s="3">
        <v>1</v>
      </c>
      <c r="K9169" s="3">
        <v>42</v>
      </c>
    </row>
    <row r="9170" spans="1:11" x14ac:dyDescent="0.25">
      <c r="A9170" s="9">
        <f t="shared" si="580"/>
        <v>8</v>
      </c>
      <c r="B9170" s="9">
        <f t="shared" si="581"/>
        <v>2014</v>
      </c>
      <c r="C9170" s="9">
        <f t="shared" si="582"/>
        <v>10</v>
      </c>
      <c r="D9170" s="9" t="str">
        <f t="shared" si="583"/>
        <v>Q3</v>
      </c>
      <c r="E9170" t="s">
        <v>45</v>
      </c>
      <c r="F9170">
        <v>201408</v>
      </c>
      <c r="G9170" s="3">
        <v>32</v>
      </c>
      <c r="H9170" s="3">
        <v>0</v>
      </c>
      <c r="I9170" s="3">
        <v>1</v>
      </c>
      <c r="J9170" s="3">
        <v>1</v>
      </c>
      <c r="K9170" s="3">
        <v>42</v>
      </c>
    </row>
    <row r="9171" spans="1:11" x14ac:dyDescent="0.25">
      <c r="A9171" s="9">
        <f t="shared" si="580"/>
        <v>8</v>
      </c>
      <c r="B9171" s="9">
        <f t="shared" si="581"/>
        <v>2014</v>
      </c>
      <c r="C9171" s="9">
        <f t="shared" si="582"/>
        <v>11</v>
      </c>
      <c r="D9171" s="9" t="str">
        <f t="shared" si="583"/>
        <v>Q3</v>
      </c>
      <c r="E9171" t="s">
        <v>45</v>
      </c>
      <c r="F9171">
        <v>201408</v>
      </c>
      <c r="G9171" s="3">
        <v>33</v>
      </c>
      <c r="H9171" s="3">
        <v>0</v>
      </c>
      <c r="I9171" s="3">
        <v>5</v>
      </c>
      <c r="J9171" s="3">
        <v>5</v>
      </c>
      <c r="K9171" s="3">
        <v>210</v>
      </c>
    </row>
    <row r="9172" spans="1:11" x14ac:dyDescent="0.25">
      <c r="A9172" s="9">
        <f t="shared" si="580"/>
        <v>8</v>
      </c>
      <c r="B9172" s="9">
        <f t="shared" si="581"/>
        <v>2014</v>
      </c>
      <c r="C9172" s="9">
        <f t="shared" si="582"/>
        <v>11</v>
      </c>
      <c r="D9172" s="9" t="str">
        <f t="shared" si="583"/>
        <v>Q3</v>
      </c>
      <c r="E9172" t="s">
        <v>45</v>
      </c>
      <c r="F9172">
        <v>201408</v>
      </c>
      <c r="G9172" s="3">
        <v>34</v>
      </c>
      <c r="H9172" s="3">
        <v>0</v>
      </c>
      <c r="I9172" s="3">
        <v>1</v>
      </c>
      <c r="J9172" s="3">
        <v>1</v>
      </c>
      <c r="K9172" s="3">
        <v>42</v>
      </c>
    </row>
    <row r="9173" spans="1:11" x14ac:dyDescent="0.25">
      <c r="A9173" s="9">
        <f t="shared" si="580"/>
        <v>8</v>
      </c>
      <c r="B9173" s="9">
        <f t="shared" si="581"/>
        <v>2014</v>
      </c>
      <c r="C9173" s="9">
        <f t="shared" si="582"/>
        <v>11</v>
      </c>
      <c r="D9173" s="9" t="str">
        <f t="shared" si="583"/>
        <v>Q3</v>
      </c>
      <c r="E9173" t="s">
        <v>45</v>
      </c>
      <c r="F9173">
        <v>201408</v>
      </c>
      <c r="G9173" s="3">
        <v>35</v>
      </c>
      <c r="H9173" s="3">
        <v>0</v>
      </c>
      <c r="I9173" s="3">
        <v>1</v>
      </c>
      <c r="J9173" s="3">
        <v>1</v>
      </c>
      <c r="K9173" s="3">
        <v>42</v>
      </c>
    </row>
    <row r="9174" spans="1:11" x14ac:dyDescent="0.25">
      <c r="A9174" s="9">
        <f t="shared" si="580"/>
        <v>8</v>
      </c>
      <c r="B9174" s="9">
        <f t="shared" si="581"/>
        <v>2014</v>
      </c>
      <c r="C9174" s="9">
        <f t="shared" si="582"/>
        <v>12</v>
      </c>
      <c r="D9174" s="9" t="str">
        <f t="shared" si="583"/>
        <v>Q3</v>
      </c>
      <c r="E9174" t="s">
        <v>45</v>
      </c>
      <c r="F9174">
        <v>201408</v>
      </c>
      <c r="G9174" s="3">
        <v>36</v>
      </c>
      <c r="H9174" s="3">
        <v>0</v>
      </c>
      <c r="I9174" s="3">
        <v>4</v>
      </c>
      <c r="J9174" s="3">
        <v>4</v>
      </c>
      <c r="K9174" s="3">
        <v>168</v>
      </c>
    </row>
    <row r="9175" spans="1:11" x14ac:dyDescent="0.25">
      <c r="A9175" s="9">
        <f t="shared" si="580"/>
        <v>8</v>
      </c>
      <c r="B9175" s="9">
        <f t="shared" si="581"/>
        <v>2014</v>
      </c>
      <c r="C9175" s="9">
        <f t="shared" si="582"/>
        <v>12</v>
      </c>
      <c r="D9175" s="9" t="str">
        <f t="shared" si="583"/>
        <v>Q3</v>
      </c>
      <c r="E9175" t="s">
        <v>45</v>
      </c>
      <c r="F9175">
        <v>201408</v>
      </c>
      <c r="G9175" s="3">
        <v>38</v>
      </c>
      <c r="H9175" s="3">
        <v>0</v>
      </c>
      <c r="I9175" s="3">
        <v>1</v>
      </c>
      <c r="J9175" s="3">
        <v>1</v>
      </c>
      <c r="K9175" s="3">
        <v>42</v>
      </c>
    </row>
    <row r="9176" spans="1:11" x14ac:dyDescent="0.25">
      <c r="A9176" s="9">
        <f t="shared" si="580"/>
        <v>8</v>
      </c>
      <c r="B9176" s="9">
        <f t="shared" si="581"/>
        <v>2014</v>
      </c>
      <c r="C9176" s="9">
        <f t="shared" si="582"/>
        <v>13</v>
      </c>
      <c r="D9176" s="9" t="str">
        <f t="shared" si="583"/>
        <v>Q3</v>
      </c>
      <c r="E9176" t="s">
        <v>45</v>
      </c>
      <c r="F9176">
        <v>201408</v>
      </c>
      <c r="G9176" s="3">
        <v>39</v>
      </c>
      <c r="H9176" s="3">
        <v>0</v>
      </c>
      <c r="I9176" s="3">
        <v>5</v>
      </c>
      <c r="J9176" s="3">
        <v>5</v>
      </c>
      <c r="K9176" s="3">
        <v>210</v>
      </c>
    </row>
    <row r="9177" spans="1:11" x14ac:dyDescent="0.25">
      <c r="A9177" s="9">
        <f t="shared" si="580"/>
        <v>8</v>
      </c>
      <c r="B9177" s="9">
        <f t="shared" si="581"/>
        <v>2014</v>
      </c>
      <c r="C9177" s="9">
        <f t="shared" si="582"/>
        <v>13</v>
      </c>
      <c r="D9177" s="9" t="str">
        <f t="shared" si="583"/>
        <v>Q3</v>
      </c>
      <c r="E9177" t="s">
        <v>45</v>
      </c>
      <c r="F9177">
        <v>201408</v>
      </c>
      <c r="G9177" s="3">
        <v>40</v>
      </c>
      <c r="H9177" s="3">
        <v>0</v>
      </c>
      <c r="I9177" s="3">
        <v>1</v>
      </c>
      <c r="J9177" s="3">
        <v>1</v>
      </c>
      <c r="K9177" s="3">
        <v>42</v>
      </c>
    </row>
    <row r="9178" spans="1:11" x14ac:dyDescent="0.25">
      <c r="A9178" s="9">
        <f t="shared" si="580"/>
        <v>8</v>
      </c>
      <c r="B9178" s="9">
        <f t="shared" si="581"/>
        <v>2014</v>
      </c>
      <c r="C9178" s="9">
        <f t="shared" si="582"/>
        <v>13</v>
      </c>
      <c r="D9178" s="9" t="str">
        <f t="shared" si="583"/>
        <v>Q3</v>
      </c>
      <c r="E9178" t="s">
        <v>45</v>
      </c>
      <c r="F9178">
        <v>201408</v>
      </c>
      <c r="G9178" s="3">
        <v>41</v>
      </c>
      <c r="H9178" s="3">
        <v>0</v>
      </c>
      <c r="I9178" s="3">
        <v>1</v>
      </c>
      <c r="J9178" s="3">
        <v>1</v>
      </c>
      <c r="K9178" s="3">
        <v>42</v>
      </c>
    </row>
    <row r="9179" spans="1:11" x14ac:dyDescent="0.25">
      <c r="A9179" s="9">
        <f t="shared" si="580"/>
        <v>8</v>
      </c>
      <c r="B9179" s="9">
        <f t="shared" si="581"/>
        <v>2014</v>
      </c>
      <c r="C9179" s="9">
        <f t="shared" si="582"/>
        <v>14</v>
      </c>
      <c r="D9179" s="9" t="str">
        <f t="shared" si="583"/>
        <v>Q3</v>
      </c>
      <c r="E9179" t="s">
        <v>45</v>
      </c>
      <c r="F9179">
        <v>201408</v>
      </c>
      <c r="G9179" s="3">
        <v>42</v>
      </c>
      <c r="H9179" s="3">
        <v>0</v>
      </c>
      <c r="I9179" s="3">
        <v>2</v>
      </c>
      <c r="J9179" s="3">
        <v>2</v>
      </c>
      <c r="K9179" s="3">
        <v>84</v>
      </c>
    </row>
    <row r="9180" spans="1:11" x14ac:dyDescent="0.25">
      <c r="A9180" s="9">
        <f t="shared" si="580"/>
        <v>8</v>
      </c>
      <c r="B9180" s="9">
        <f t="shared" si="581"/>
        <v>2014</v>
      </c>
      <c r="C9180" s="9">
        <f t="shared" si="582"/>
        <v>14</v>
      </c>
      <c r="D9180" s="9" t="str">
        <f t="shared" si="583"/>
        <v>Q3</v>
      </c>
      <c r="E9180" t="s">
        <v>45</v>
      </c>
      <c r="F9180">
        <v>201408</v>
      </c>
      <c r="G9180" s="3">
        <v>43</v>
      </c>
      <c r="H9180" s="3">
        <v>0</v>
      </c>
      <c r="I9180" s="3">
        <v>2</v>
      </c>
      <c r="J9180" s="3">
        <v>2</v>
      </c>
      <c r="K9180" s="3">
        <v>79</v>
      </c>
    </row>
    <row r="9181" spans="1:11" x14ac:dyDescent="0.25">
      <c r="A9181" s="9">
        <f t="shared" si="580"/>
        <v>8</v>
      </c>
      <c r="B9181" s="9">
        <f t="shared" si="581"/>
        <v>2014</v>
      </c>
      <c r="C9181" s="9">
        <f t="shared" si="582"/>
        <v>14</v>
      </c>
      <c r="D9181" s="9" t="str">
        <f t="shared" si="583"/>
        <v>Q3</v>
      </c>
      <c r="E9181" t="s">
        <v>45</v>
      </c>
      <c r="F9181">
        <v>201408</v>
      </c>
      <c r="G9181" s="3">
        <v>44</v>
      </c>
      <c r="H9181" s="3">
        <v>0</v>
      </c>
      <c r="I9181" s="3">
        <v>2</v>
      </c>
      <c r="J9181" s="3">
        <v>2</v>
      </c>
      <c r="K9181" s="3">
        <v>84</v>
      </c>
    </row>
    <row r="9182" spans="1:11" x14ac:dyDescent="0.25">
      <c r="A9182" s="9">
        <f t="shared" si="580"/>
        <v>8</v>
      </c>
      <c r="B9182" s="9">
        <f t="shared" si="581"/>
        <v>2014</v>
      </c>
      <c r="C9182" s="9">
        <f t="shared" si="582"/>
        <v>15</v>
      </c>
      <c r="D9182" s="9" t="str">
        <f t="shared" si="583"/>
        <v>Q3</v>
      </c>
      <c r="E9182" t="s">
        <v>45</v>
      </c>
      <c r="F9182">
        <v>201408</v>
      </c>
      <c r="G9182" s="3">
        <v>45</v>
      </c>
      <c r="H9182" s="3">
        <v>0</v>
      </c>
      <c r="I9182" s="3">
        <v>3</v>
      </c>
      <c r="J9182" s="3">
        <v>3</v>
      </c>
      <c r="K9182" s="3">
        <v>126</v>
      </c>
    </row>
    <row r="9183" spans="1:11" x14ac:dyDescent="0.25">
      <c r="A9183" s="9">
        <f t="shared" si="580"/>
        <v>8</v>
      </c>
      <c r="B9183" s="9">
        <f t="shared" si="581"/>
        <v>2014</v>
      </c>
      <c r="C9183" s="9">
        <f t="shared" si="582"/>
        <v>15</v>
      </c>
      <c r="D9183" s="9" t="str">
        <f t="shared" si="583"/>
        <v>Q3</v>
      </c>
      <c r="E9183" t="s">
        <v>45</v>
      </c>
      <c r="F9183">
        <v>201408</v>
      </c>
      <c r="G9183" s="3">
        <v>46</v>
      </c>
      <c r="H9183" s="3">
        <v>0</v>
      </c>
      <c r="I9183" s="3">
        <v>1</v>
      </c>
      <c r="J9183" s="3">
        <v>1</v>
      </c>
      <c r="K9183" s="3">
        <v>36</v>
      </c>
    </row>
    <row r="9184" spans="1:11" x14ac:dyDescent="0.25">
      <c r="A9184" s="9">
        <f t="shared" si="580"/>
        <v>8</v>
      </c>
      <c r="B9184" s="9">
        <f t="shared" si="581"/>
        <v>2014</v>
      </c>
      <c r="C9184" s="9">
        <f t="shared" si="582"/>
        <v>15</v>
      </c>
      <c r="D9184" s="9" t="str">
        <f t="shared" si="583"/>
        <v>Q3</v>
      </c>
      <c r="E9184" t="s">
        <v>45</v>
      </c>
      <c r="F9184">
        <v>201408</v>
      </c>
      <c r="G9184" s="3">
        <v>47</v>
      </c>
      <c r="H9184" s="3">
        <v>0</v>
      </c>
      <c r="I9184" s="3">
        <v>2</v>
      </c>
      <c r="J9184" s="3">
        <v>2</v>
      </c>
      <c r="K9184" s="3">
        <v>84</v>
      </c>
    </row>
    <row r="9185" spans="1:11" x14ac:dyDescent="0.25">
      <c r="A9185" s="9">
        <f t="shared" si="580"/>
        <v>8</v>
      </c>
      <c r="B9185" s="9">
        <f t="shared" si="581"/>
        <v>2014</v>
      </c>
      <c r="C9185" s="9">
        <f t="shared" si="582"/>
        <v>16</v>
      </c>
      <c r="D9185" s="9" t="str">
        <f t="shared" si="583"/>
        <v>Q3</v>
      </c>
      <c r="E9185" t="s">
        <v>45</v>
      </c>
      <c r="F9185">
        <v>201408</v>
      </c>
      <c r="G9185" s="3">
        <v>48</v>
      </c>
      <c r="H9185" s="3">
        <v>0</v>
      </c>
      <c r="I9185" s="3">
        <v>4</v>
      </c>
      <c r="J9185" s="3">
        <v>6</v>
      </c>
      <c r="K9185" s="3">
        <v>173</v>
      </c>
    </row>
    <row r="9186" spans="1:11" x14ac:dyDescent="0.25">
      <c r="A9186" s="9">
        <f t="shared" si="580"/>
        <v>8</v>
      </c>
      <c r="B9186" s="9">
        <f t="shared" si="581"/>
        <v>2014</v>
      </c>
      <c r="C9186" s="9">
        <f t="shared" si="582"/>
        <v>16</v>
      </c>
      <c r="D9186" s="9" t="str">
        <f t="shared" si="583"/>
        <v>Q3</v>
      </c>
      <c r="E9186" t="s">
        <v>45</v>
      </c>
      <c r="F9186">
        <v>201408</v>
      </c>
      <c r="G9186" s="3">
        <v>49</v>
      </c>
      <c r="H9186" s="3">
        <v>0</v>
      </c>
      <c r="I9186" s="3">
        <v>2</v>
      </c>
      <c r="J9186" s="3">
        <v>2</v>
      </c>
      <c r="K9186" s="3">
        <v>78</v>
      </c>
    </row>
    <row r="9187" spans="1:11" x14ac:dyDescent="0.25">
      <c r="A9187" s="9">
        <f t="shared" si="580"/>
        <v>8</v>
      </c>
      <c r="B9187" s="9">
        <f t="shared" si="581"/>
        <v>2014</v>
      </c>
      <c r="C9187" s="9">
        <f t="shared" si="582"/>
        <v>16</v>
      </c>
      <c r="D9187" s="9" t="str">
        <f t="shared" si="583"/>
        <v>Q3</v>
      </c>
      <c r="E9187" t="s">
        <v>45</v>
      </c>
      <c r="F9187">
        <v>201408</v>
      </c>
      <c r="G9187" s="3">
        <v>50</v>
      </c>
      <c r="H9187" s="3">
        <v>0</v>
      </c>
      <c r="I9187" s="3">
        <v>3</v>
      </c>
      <c r="J9187" s="3">
        <v>3</v>
      </c>
      <c r="K9187" s="3">
        <v>100</v>
      </c>
    </row>
    <row r="9188" spans="1:11" x14ac:dyDescent="0.25">
      <c r="A9188" s="9">
        <f t="shared" si="580"/>
        <v>8</v>
      </c>
      <c r="B9188" s="9">
        <f t="shared" si="581"/>
        <v>2014</v>
      </c>
      <c r="C9188" s="9">
        <f t="shared" si="582"/>
        <v>17</v>
      </c>
      <c r="D9188" s="9" t="str">
        <f t="shared" si="583"/>
        <v>Q3</v>
      </c>
      <c r="E9188" t="s">
        <v>45</v>
      </c>
      <c r="F9188">
        <v>201408</v>
      </c>
      <c r="G9188" s="3">
        <v>51</v>
      </c>
      <c r="H9188" s="3">
        <v>0</v>
      </c>
      <c r="I9188" s="3">
        <v>2</v>
      </c>
      <c r="J9188" s="3">
        <v>2</v>
      </c>
      <c r="K9188" s="3">
        <v>84</v>
      </c>
    </row>
    <row r="9189" spans="1:11" x14ac:dyDescent="0.25">
      <c r="A9189" s="9">
        <f t="shared" si="580"/>
        <v>8</v>
      </c>
      <c r="B9189" s="9">
        <f t="shared" si="581"/>
        <v>2014</v>
      </c>
      <c r="C9189" s="9">
        <f t="shared" si="582"/>
        <v>17</v>
      </c>
      <c r="D9189" s="9" t="str">
        <f t="shared" si="583"/>
        <v>Q3</v>
      </c>
      <c r="E9189" t="s">
        <v>45</v>
      </c>
      <c r="F9189">
        <v>201408</v>
      </c>
      <c r="G9189" s="3">
        <v>52</v>
      </c>
      <c r="H9189" s="3">
        <v>0</v>
      </c>
      <c r="I9189" s="3">
        <v>2</v>
      </c>
      <c r="J9189" s="3">
        <v>2</v>
      </c>
      <c r="K9189" s="3">
        <v>82</v>
      </c>
    </row>
    <row r="9190" spans="1:11" x14ac:dyDescent="0.25">
      <c r="A9190" s="9">
        <f t="shared" si="580"/>
        <v>8</v>
      </c>
      <c r="B9190" s="9">
        <f t="shared" si="581"/>
        <v>2014</v>
      </c>
      <c r="C9190" s="9">
        <f t="shared" si="582"/>
        <v>17</v>
      </c>
      <c r="D9190" s="9" t="str">
        <f t="shared" si="583"/>
        <v>Q3</v>
      </c>
      <c r="E9190" t="s">
        <v>45</v>
      </c>
      <c r="F9190">
        <v>201408</v>
      </c>
      <c r="G9190" s="3">
        <v>53</v>
      </c>
      <c r="H9190" s="3">
        <v>0</v>
      </c>
      <c r="I9190" s="3">
        <v>2</v>
      </c>
      <c r="J9190" s="3">
        <v>2</v>
      </c>
      <c r="K9190" s="3">
        <v>84</v>
      </c>
    </row>
    <row r="9191" spans="1:11" x14ac:dyDescent="0.25">
      <c r="A9191" s="9">
        <f t="shared" si="580"/>
        <v>8</v>
      </c>
      <c r="B9191" s="9">
        <f t="shared" si="581"/>
        <v>2014</v>
      </c>
      <c r="C9191" s="9">
        <f t="shared" si="582"/>
        <v>18</v>
      </c>
      <c r="D9191" s="9" t="str">
        <f t="shared" si="583"/>
        <v>Q3</v>
      </c>
      <c r="E9191" t="s">
        <v>45</v>
      </c>
      <c r="F9191">
        <v>201408</v>
      </c>
      <c r="G9191" s="3">
        <v>54</v>
      </c>
      <c r="H9191" s="3">
        <v>0</v>
      </c>
      <c r="I9191" s="3">
        <v>3</v>
      </c>
      <c r="J9191" s="3">
        <v>3</v>
      </c>
      <c r="K9191" s="3">
        <v>120</v>
      </c>
    </row>
    <row r="9192" spans="1:11" x14ac:dyDescent="0.25">
      <c r="A9192" s="9">
        <f t="shared" si="580"/>
        <v>9</v>
      </c>
      <c r="B9192" s="9">
        <f t="shared" si="581"/>
        <v>2014</v>
      </c>
      <c r="C9192" s="9">
        <f t="shared" si="582"/>
        <v>0</v>
      </c>
      <c r="D9192" s="9" t="str">
        <f t="shared" si="583"/>
        <v>Q3</v>
      </c>
      <c r="E9192" t="s">
        <v>45</v>
      </c>
      <c r="F9192">
        <v>201409</v>
      </c>
      <c r="G9192" s="3">
        <v>0</v>
      </c>
      <c r="H9192" s="3">
        <v>7</v>
      </c>
      <c r="I9192" s="3">
        <v>7</v>
      </c>
      <c r="J9192" s="3">
        <v>7</v>
      </c>
      <c r="K9192" s="3">
        <v>294</v>
      </c>
    </row>
    <row r="9193" spans="1:11" x14ac:dyDescent="0.25">
      <c r="A9193" s="9">
        <f t="shared" si="580"/>
        <v>9</v>
      </c>
      <c r="B9193" s="9">
        <f t="shared" si="581"/>
        <v>2014</v>
      </c>
      <c r="C9193" s="9">
        <f t="shared" si="582"/>
        <v>1</v>
      </c>
      <c r="D9193" s="9" t="str">
        <f t="shared" si="583"/>
        <v>Q3</v>
      </c>
      <c r="E9193" t="s">
        <v>45</v>
      </c>
      <c r="F9193">
        <v>201409</v>
      </c>
      <c r="G9193" s="3">
        <v>3</v>
      </c>
      <c r="H9193" s="3">
        <v>0</v>
      </c>
      <c r="I9193" s="3">
        <v>1</v>
      </c>
      <c r="J9193" s="3">
        <v>1</v>
      </c>
      <c r="K9193" s="3">
        <v>42</v>
      </c>
    </row>
    <row r="9194" spans="1:11" x14ac:dyDescent="0.25">
      <c r="A9194" s="9">
        <f t="shared" si="580"/>
        <v>9</v>
      </c>
      <c r="B9194" s="9">
        <f t="shared" si="581"/>
        <v>2014</v>
      </c>
      <c r="C9194" s="9">
        <f t="shared" si="582"/>
        <v>2</v>
      </c>
      <c r="D9194" s="9" t="str">
        <f t="shared" si="583"/>
        <v>Q3</v>
      </c>
      <c r="E9194" t="s">
        <v>45</v>
      </c>
      <c r="F9194">
        <v>201409</v>
      </c>
      <c r="G9194" s="3">
        <v>6</v>
      </c>
      <c r="H9194" s="3">
        <v>0</v>
      </c>
      <c r="I9194" s="3">
        <v>2</v>
      </c>
      <c r="J9194" s="3">
        <v>2</v>
      </c>
      <c r="K9194" s="3">
        <v>84</v>
      </c>
    </row>
    <row r="9195" spans="1:11" x14ac:dyDescent="0.25">
      <c r="A9195" s="9">
        <f t="shared" si="580"/>
        <v>9</v>
      </c>
      <c r="B9195" s="9">
        <f t="shared" si="581"/>
        <v>2014</v>
      </c>
      <c r="C9195" s="9">
        <f t="shared" si="582"/>
        <v>3</v>
      </c>
      <c r="D9195" s="9" t="str">
        <f t="shared" si="583"/>
        <v>Q3</v>
      </c>
      <c r="E9195" t="s">
        <v>45</v>
      </c>
      <c r="F9195">
        <v>201409</v>
      </c>
      <c r="G9195" s="3">
        <v>9</v>
      </c>
      <c r="H9195" s="3">
        <v>0</v>
      </c>
      <c r="I9195" s="3">
        <v>1</v>
      </c>
      <c r="J9195" s="3">
        <v>1</v>
      </c>
      <c r="K9195" s="3">
        <v>42</v>
      </c>
    </row>
    <row r="9196" spans="1:11" x14ac:dyDescent="0.25">
      <c r="A9196" s="9">
        <f t="shared" si="580"/>
        <v>9</v>
      </c>
      <c r="B9196" s="9">
        <f t="shared" si="581"/>
        <v>2014</v>
      </c>
      <c r="C9196" s="9">
        <f t="shared" si="582"/>
        <v>4</v>
      </c>
      <c r="D9196" s="9" t="str">
        <f t="shared" si="583"/>
        <v>Q3</v>
      </c>
      <c r="E9196" t="s">
        <v>45</v>
      </c>
      <c r="F9196">
        <v>201409</v>
      </c>
      <c r="G9196" s="3">
        <v>12</v>
      </c>
      <c r="H9196" s="3">
        <v>0</v>
      </c>
      <c r="I9196" s="3">
        <v>1</v>
      </c>
      <c r="J9196" s="3">
        <v>1</v>
      </c>
      <c r="K9196" s="3">
        <v>42</v>
      </c>
    </row>
    <row r="9197" spans="1:11" x14ac:dyDescent="0.25">
      <c r="A9197" s="9">
        <f t="shared" si="580"/>
        <v>9</v>
      </c>
      <c r="B9197" s="9">
        <f t="shared" si="581"/>
        <v>2014</v>
      </c>
      <c r="C9197" s="9">
        <f t="shared" si="582"/>
        <v>4</v>
      </c>
      <c r="D9197" s="9" t="str">
        <f t="shared" si="583"/>
        <v>Q3</v>
      </c>
      <c r="E9197" t="s">
        <v>45</v>
      </c>
      <c r="F9197">
        <v>201409</v>
      </c>
      <c r="G9197" s="3">
        <v>13</v>
      </c>
      <c r="H9197" s="3">
        <v>0</v>
      </c>
      <c r="I9197" s="3">
        <v>1</v>
      </c>
      <c r="J9197" s="3">
        <v>1</v>
      </c>
      <c r="K9197" s="3">
        <v>42</v>
      </c>
    </row>
    <row r="9198" spans="1:11" x14ac:dyDescent="0.25">
      <c r="A9198" s="9">
        <f t="shared" si="580"/>
        <v>9</v>
      </c>
      <c r="B9198" s="9">
        <f t="shared" si="581"/>
        <v>2014</v>
      </c>
      <c r="C9198" s="9">
        <f t="shared" si="582"/>
        <v>4</v>
      </c>
      <c r="D9198" s="9" t="str">
        <f t="shared" si="583"/>
        <v>Q3</v>
      </c>
      <c r="E9198" t="s">
        <v>45</v>
      </c>
      <c r="F9198">
        <v>201409</v>
      </c>
      <c r="G9198" s="3">
        <v>14</v>
      </c>
      <c r="H9198" s="3">
        <v>0</v>
      </c>
      <c r="I9198" s="3">
        <v>1</v>
      </c>
      <c r="J9198" s="3">
        <v>1</v>
      </c>
      <c r="K9198" s="3">
        <v>30</v>
      </c>
    </row>
    <row r="9199" spans="1:11" x14ac:dyDescent="0.25">
      <c r="A9199" s="9">
        <f t="shared" si="580"/>
        <v>9</v>
      </c>
      <c r="B9199" s="9">
        <f t="shared" si="581"/>
        <v>2014</v>
      </c>
      <c r="C9199" s="9">
        <f t="shared" si="582"/>
        <v>5</v>
      </c>
      <c r="D9199" s="9" t="str">
        <f t="shared" si="583"/>
        <v>Q3</v>
      </c>
      <c r="E9199" t="s">
        <v>45</v>
      </c>
      <c r="F9199">
        <v>201409</v>
      </c>
      <c r="G9199" s="3">
        <v>15</v>
      </c>
      <c r="H9199" s="3">
        <v>0</v>
      </c>
      <c r="I9199" s="3">
        <v>2</v>
      </c>
      <c r="J9199" s="3">
        <v>2</v>
      </c>
      <c r="K9199" s="3">
        <v>64</v>
      </c>
    </row>
    <row r="9200" spans="1:11" x14ac:dyDescent="0.25">
      <c r="A9200" s="9">
        <f t="shared" si="580"/>
        <v>9</v>
      </c>
      <c r="B9200" s="9">
        <f t="shared" si="581"/>
        <v>2014</v>
      </c>
      <c r="C9200" s="9">
        <f t="shared" si="582"/>
        <v>7</v>
      </c>
      <c r="D9200" s="9" t="str">
        <f t="shared" si="583"/>
        <v>Q3</v>
      </c>
      <c r="E9200" t="s">
        <v>45</v>
      </c>
      <c r="F9200">
        <v>201409</v>
      </c>
      <c r="G9200" s="3">
        <v>23</v>
      </c>
      <c r="H9200" s="3">
        <v>0</v>
      </c>
      <c r="I9200" s="3">
        <v>1</v>
      </c>
      <c r="J9200" s="3">
        <v>1</v>
      </c>
      <c r="K9200" s="3">
        <v>42</v>
      </c>
    </row>
    <row r="9201" spans="1:11" x14ac:dyDescent="0.25">
      <c r="A9201" s="9">
        <f t="shared" si="580"/>
        <v>9</v>
      </c>
      <c r="B9201" s="9">
        <f t="shared" si="581"/>
        <v>2014</v>
      </c>
      <c r="C9201" s="9">
        <f t="shared" si="582"/>
        <v>11</v>
      </c>
      <c r="D9201" s="9" t="str">
        <f t="shared" si="583"/>
        <v>Q3</v>
      </c>
      <c r="E9201" t="s">
        <v>45</v>
      </c>
      <c r="F9201">
        <v>201409</v>
      </c>
      <c r="G9201" s="3">
        <v>35</v>
      </c>
      <c r="H9201" s="3">
        <v>0</v>
      </c>
      <c r="I9201" s="3">
        <v>1</v>
      </c>
      <c r="J9201" s="3">
        <v>1</v>
      </c>
      <c r="K9201" s="3">
        <v>39</v>
      </c>
    </row>
    <row r="9202" spans="1:11" x14ac:dyDescent="0.25">
      <c r="A9202" s="9">
        <f t="shared" si="580"/>
        <v>9</v>
      </c>
      <c r="B9202" s="9">
        <f t="shared" si="581"/>
        <v>2014</v>
      </c>
      <c r="C9202" s="9">
        <f t="shared" si="582"/>
        <v>12</v>
      </c>
      <c r="D9202" s="9" t="str">
        <f t="shared" si="583"/>
        <v>Q3</v>
      </c>
      <c r="E9202" t="s">
        <v>45</v>
      </c>
      <c r="F9202">
        <v>201409</v>
      </c>
      <c r="G9202" s="3">
        <v>38</v>
      </c>
      <c r="H9202" s="3">
        <v>0</v>
      </c>
      <c r="I9202" s="3">
        <v>1</v>
      </c>
      <c r="J9202" s="3">
        <v>2</v>
      </c>
      <c r="K9202" s="3">
        <v>48</v>
      </c>
    </row>
    <row r="9203" spans="1:11" x14ac:dyDescent="0.25">
      <c r="A9203" s="9">
        <f t="shared" si="580"/>
        <v>9</v>
      </c>
      <c r="B9203" s="9">
        <f t="shared" si="581"/>
        <v>2014</v>
      </c>
      <c r="C9203" s="9">
        <f t="shared" si="582"/>
        <v>13</v>
      </c>
      <c r="D9203" s="9" t="str">
        <f t="shared" si="583"/>
        <v>Q3</v>
      </c>
      <c r="E9203" t="s">
        <v>45</v>
      </c>
      <c r="F9203">
        <v>201409</v>
      </c>
      <c r="G9203" s="3">
        <v>41</v>
      </c>
      <c r="H9203" s="3">
        <v>0</v>
      </c>
      <c r="I9203" s="3">
        <v>1</v>
      </c>
      <c r="J9203" s="3">
        <v>1</v>
      </c>
      <c r="K9203" s="3">
        <v>36</v>
      </c>
    </row>
    <row r="9204" spans="1:11" x14ac:dyDescent="0.25">
      <c r="A9204" s="9">
        <f t="shared" si="580"/>
        <v>9</v>
      </c>
      <c r="B9204" s="9">
        <f t="shared" si="581"/>
        <v>2014</v>
      </c>
      <c r="C9204" s="9">
        <f t="shared" si="582"/>
        <v>15</v>
      </c>
      <c r="D9204" s="9" t="str">
        <f t="shared" si="583"/>
        <v>Q3</v>
      </c>
      <c r="E9204" t="s">
        <v>45</v>
      </c>
      <c r="F9204">
        <v>201409</v>
      </c>
      <c r="G9204" s="3">
        <v>47</v>
      </c>
      <c r="H9204" s="3">
        <v>0</v>
      </c>
      <c r="I9204" s="3">
        <v>1</v>
      </c>
      <c r="J9204" s="3">
        <v>1</v>
      </c>
      <c r="K9204" s="3">
        <v>36</v>
      </c>
    </row>
    <row r="9205" spans="1:11" x14ac:dyDescent="0.25">
      <c r="A9205" s="9">
        <f t="shared" si="580"/>
        <v>10</v>
      </c>
      <c r="B9205" s="9">
        <f t="shared" si="581"/>
        <v>2014</v>
      </c>
      <c r="C9205" s="9">
        <f t="shared" si="582"/>
        <v>0</v>
      </c>
      <c r="D9205" s="9" t="str">
        <f t="shared" si="583"/>
        <v>Q4</v>
      </c>
      <c r="E9205" t="s">
        <v>45</v>
      </c>
      <c r="F9205">
        <v>201410</v>
      </c>
      <c r="G9205" s="3">
        <v>0</v>
      </c>
      <c r="H9205" s="3">
        <v>17</v>
      </c>
      <c r="I9205" s="3">
        <v>17</v>
      </c>
      <c r="J9205" s="3">
        <v>17</v>
      </c>
      <c r="K9205" s="3">
        <v>714</v>
      </c>
    </row>
    <row r="9206" spans="1:11" x14ac:dyDescent="0.25">
      <c r="A9206" s="9">
        <f t="shared" si="580"/>
        <v>10</v>
      </c>
      <c r="B9206" s="9">
        <f t="shared" si="581"/>
        <v>2014</v>
      </c>
      <c r="C9206" s="9">
        <f t="shared" si="582"/>
        <v>1</v>
      </c>
      <c r="D9206" s="9" t="str">
        <f t="shared" si="583"/>
        <v>Q4</v>
      </c>
      <c r="E9206" t="s">
        <v>45</v>
      </c>
      <c r="F9206">
        <v>201410</v>
      </c>
      <c r="G9206" s="3">
        <v>3</v>
      </c>
      <c r="H9206" s="3">
        <v>0</v>
      </c>
      <c r="I9206" s="3">
        <v>6</v>
      </c>
      <c r="J9206" s="3">
        <v>6</v>
      </c>
      <c r="K9206" s="3">
        <v>252</v>
      </c>
    </row>
    <row r="9207" spans="1:11" x14ac:dyDescent="0.25">
      <c r="A9207" s="9">
        <f t="shared" si="580"/>
        <v>10</v>
      </c>
      <c r="B9207" s="9">
        <f t="shared" si="581"/>
        <v>2014</v>
      </c>
      <c r="C9207" s="9">
        <f t="shared" si="582"/>
        <v>3</v>
      </c>
      <c r="D9207" s="9" t="str">
        <f t="shared" si="583"/>
        <v>Q4</v>
      </c>
      <c r="E9207" t="s">
        <v>45</v>
      </c>
      <c r="F9207">
        <v>201410</v>
      </c>
      <c r="G9207" s="3">
        <v>9</v>
      </c>
      <c r="H9207" s="3">
        <v>0</v>
      </c>
      <c r="I9207" s="3">
        <v>1</v>
      </c>
      <c r="J9207" s="3">
        <v>1</v>
      </c>
      <c r="K9207" s="3">
        <v>42</v>
      </c>
    </row>
    <row r="9208" spans="1:11" x14ac:dyDescent="0.25">
      <c r="A9208" s="9">
        <f t="shared" si="580"/>
        <v>10</v>
      </c>
      <c r="B9208" s="9">
        <f t="shared" si="581"/>
        <v>2014</v>
      </c>
      <c r="C9208" s="9">
        <f t="shared" si="582"/>
        <v>3</v>
      </c>
      <c r="D9208" s="9" t="str">
        <f t="shared" si="583"/>
        <v>Q4</v>
      </c>
      <c r="E9208" t="s">
        <v>45</v>
      </c>
      <c r="F9208">
        <v>201410</v>
      </c>
      <c r="G9208" s="3">
        <v>10</v>
      </c>
      <c r="H9208" s="3">
        <v>0</v>
      </c>
      <c r="I9208" s="3">
        <v>1</v>
      </c>
      <c r="J9208" s="3">
        <v>1</v>
      </c>
      <c r="K9208" s="3">
        <v>42</v>
      </c>
    </row>
    <row r="9209" spans="1:11" x14ac:dyDescent="0.25">
      <c r="A9209" s="9">
        <f t="shared" si="580"/>
        <v>10</v>
      </c>
      <c r="B9209" s="9">
        <f t="shared" si="581"/>
        <v>2014</v>
      </c>
      <c r="C9209" s="9">
        <f t="shared" si="582"/>
        <v>4</v>
      </c>
      <c r="D9209" s="9" t="str">
        <f t="shared" si="583"/>
        <v>Q4</v>
      </c>
      <c r="E9209" t="s">
        <v>45</v>
      </c>
      <c r="F9209">
        <v>201410</v>
      </c>
      <c r="G9209" s="3">
        <v>12</v>
      </c>
      <c r="H9209" s="3">
        <v>0</v>
      </c>
      <c r="I9209" s="3">
        <v>7</v>
      </c>
      <c r="J9209" s="3">
        <v>7</v>
      </c>
      <c r="K9209" s="3">
        <v>294</v>
      </c>
    </row>
    <row r="9210" spans="1:11" x14ac:dyDescent="0.25">
      <c r="A9210" s="9">
        <f t="shared" si="580"/>
        <v>10</v>
      </c>
      <c r="B9210" s="9">
        <f t="shared" si="581"/>
        <v>2014</v>
      </c>
      <c r="C9210" s="9">
        <f t="shared" si="582"/>
        <v>4</v>
      </c>
      <c r="D9210" s="9" t="str">
        <f t="shared" si="583"/>
        <v>Q4</v>
      </c>
      <c r="E9210" t="s">
        <v>45</v>
      </c>
      <c r="F9210">
        <v>201410</v>
      </c>
      <c r="G9210" s="3">
        <v>13</v>
      </c>
      <c r="H9210" s="3">
        <v>0</v>
      </c>
      <c r="I9210" s="3">
        <v>1</v>
      </c>
      <c r="J9210" s="3">
        <v>1</v>
      </c>
      <c r="K9210" s="3">
        <v>42</v>
      </c>
    </row>
    <row r="9211" spans="1:11" x14ac:dyDescent="0.25">
      <c r="A9211" s="9">
        <f t="shared" si="580"/>
        <v>10</v>
      </c>
      <c r="B9211" s="9">
        <f t="shared" si="581"/>
        <v>2014</v>
      </c>
      <c r="C9211" s="9">
        <f t="shared" si="582"/>
        <v>5</v>
      </c>
      <c r="D9211" s="9" t="str">
        <f t="shared" si="583"/>
        <v>Q4</v>
      </c>
      <c r="E9211" t="s">
        <v>45</v>
      </c>
      <c r="F9211">
        <v>201410</v>
      </c>
      <c r="G9211" s="3">
        <v>15</v>
      </c>
      <c r="H9211" s="3">
        <v>0</v>
      </c>
      <c r="I9211" s="3">
        <v>4</v>
      </c>
      <c r="J9211" s="3">
        <v>5</v>
      </c>
      <c r="K9211" s="3">
        <v>176</v>
      </c>
    </row>
    <row r="9212" spans="1:11" x14ac:dyDescent="0.25">
      <c r="A9212" s="9">
        <f t="shared" si="580"/>
        <v>10</v>
      </c>
      <c r="B9212" s="9">
        <f t="shared" si="581"/>
        <v>2014</v>
      </c>
      <c r="C9212" s="9">
        <f t="shared" si="582"/>
        <v>5</v>
      </c>
      <c r="D9212" s="9" t="str">
        <f t="shared" si="583"/>
        <v>Q4</v>
      </c>
      <c r="E9212" t="s">
        <v>45</v>
      </c>
      <c r="F9212">
        <v>201410</v>
      </c>
      <c r="G9212" s="3">
        <v>16</v>
      </c>
      <c r="H9212" s="3">
        <v>0</v>
      </c>
      <c r="I9212" s="3">
        <v>1</v>
      </c>
      <c r="J9212" s="3">
        <v>1</v>
      </c>
      <c r="K9212" s="3">
        <v>42</v>
      </c>
    </row>
    <row r="9213" spans="1:11" x14ac:dyDescent="0.25">
      <c r="A9213" s="9">
        <f t="shared" si="580"/>
        <v>10</v>
      </c>
      <c r="B9213" s="9">
        <f t="shared" si="581"/>
        <v>2014</v>
      </c>
      <c r="C9213" s="9">
        <f t="shared" si="582"/>
        <v>6</v>
      </c>
      <c r="D9213" s="9" t="str">
        <f t="shared" si="583"/>
        <v>Q4</v>
      </c>
      <c r="E9213" t="s">
        <v>45</v>
      </c>
      <c r="F9213">
        <v>201410</v>
      </c>
      <c r="G9213" s="3">
        <v>18</v>
      </c>
      <c r="H9213" s="3">
        <v>0</v>
      </c>
      <c r="I9213" s="3">
        <v>3</v>
      </c>
      <c r="J9213" s="3">
        <v>3</v>
      </c>
      <c r="K9213" s="3">
        <v>126</v>
      </c>
    </row>
    <row r="9214" spans="1:11" x14ac:dyDescent="0.25">
      <c r="A9214" s="9">
        <f t="shared" si="580"/>
        <v>10</v>
      </c>
      <c r="B9214" s="9">
        <f t="shared" si="581"/>
        <v>2014</v>
      </c>
      <c r="C9214" s="9">
        <f t="shared" si="582"/>
        <v>6</v>
      </c>
      <c r="D9214" s="9" t="str">
        <f t="shared" si="583"/>
        <v>Q4</v>
      </c>
      <c r="E9214" t="s">
        <v>45</v>
      </c>
      <c r="F9214">
        <v>201410</v>
      </c>
      <c r="G9214" s="3">
        <v>19</v>
      </c>
      <c r="H9214" s="3">
        <v>0</v>
      </c>
      <c r="I9214" s="3">
        <v>2</v>
      </c>
      <c r="J9214" s="3">
        <v>2</v>
      </c>
      <c r="K9214" s="3">
        <v>84</v>
      </c>
    </row>
    <row r="9215" spans="1:11" x14ac:dyDescent="0.25">
      <c r="A9215" s="9">
        <f t="shared" si="580"/>
        <v>10</v>
      </c>
      <c r="B9215" s="9">
        <f t="shared" si="581"/>
        <v>2014</v>
      </c>
      <c r="C9215" s="9">
        <f t="shared" si="582"/>
        <v>7</v>
      </c>
      <c r="D9215" s="9" t="str">
        <f t="shared" si="583"/>
        <v>Q4</v>
      </c>
      <c r="E9215" t="s">
        <v>45</v>
      </c>
      <c r="F9215">
        <v>201410</v>
      </c>
      <c r="G9215" s="3">
        <v>21</v>
      </c>
      <c r="H9215" s="3">
        <v>0</v>
      </c>
      <c r="I9215" s="3">
        <v>2</v>
      </c>
      <c r="J9215" s="3">
        <v>2</v>
      </c>
      <c r="K9215" s="3">
        <v>84</v>
      </c>
    </row>
    <row r="9216" spans="1:11" x14ac:dyDescent="0.25">
      <c r="A9216" s="9">
        <f t="shared" si="580"/>
        <v>10</v>
      </c>
      <c r="B9216" s="9">
        <f t="shared" si="581"/>
        <v>2014</v>
      </c>
      <c r="C9216" s="9">
        <f t="shared" si="582"/>
        <v>7</v>
      </c>
      <c r="D9216" s="9" t="str">
        <f t="shared" si="583"/>
        <v>Q4</v>
      </c>
      <c r="E9216" t="s">
        <v>45</v>
      </c>
      <c r="F9216">
        <v>201410</v>
      </c>
      <c r="G9216" s="3">
        <v>22</v>
      </c>
      <c r="H9216" s="3">
        <v>0</v>
      </c>
      <c r="I9216" s="3">
        <v>2</v>
      </c>
      <c r="J9216" s="3">
        <v>2</v>
      </c>
      <c r="K9216" s="3">
        <v>84</v>
      </c>
    </row>
    <row r="9217" spans="1:11" x14ac:dyDescent="0.25">
      <c r="A9217" s="9">
        <f t="shared" si="580"/>
        <v>10</v>
      </c>
      <c r="B9217" s="9">
        <f t="shared" si="581"/>
        <v>2014</v>
      </c>
      <c r="C9217" s="9">
        <f t="shared" si="582"/>
        <v>7</v>
      </c>
      <c r="D9217" s="9" t="str">
        <f t="shared" si="583"/>
        <v>Q4</v>
      </c>
      <c r="E9217" t="s">
        <v>45</v>
      </c>
      <c r="F9217">
        <v>201410</v>
      </c>
      <c r="G9217" s="3">
        <v>23</v>
      </c>
      <c r="H9217" s="3">
        <v>0</v>
      </c>
      <c r="I9217" s="3">
        <v>1</v>
      </c>
      <c r="J9217" s="3">
        <v>1</v>
      </c>
      <c r="K9217" s="3">
        <v>17.100000000000001</v>
      </c>
    </row>
    <row r="9218" spans="1:11" x14ac:dyDescent="0.25">
      <c r="A9218" s="9">
        <f t="shared" si="580"/>
        <v>10</v>
      </c>
      <c r="B9218" s="9">
        <f t="shared" si="581"/>
        <v>2014</v>
      </c>
      <c r="C9218" s="9">
        <f t="shared" si="582"/>
        <v>8</v>
      </c>
      <c r="D9218" s="9" t="str">
        <f t="shared" si="583"/>
        <v>Q4</v>
      </c>
      <c r="E9218" t="s">
        <v>45</v>
      </c>
      <c r="F9218">
        <v>201410</v>
      </c>
      <c r="G9218" s="3">
        <v>24</v>
      </c>
      <c r="H9218" s="3">
        <v>0</v>
      </c>
      <c r="I9218" s="3">
        <v>2</v>
      </c>
      <c r="J9218" s="3">
        <v>2</v>
      </c>
      <c r="K9218" s="3">
        <v>84</v>
      </c>
    </row>
    <row r="9219" spans="1:11" x14ac:dyDescent="0.25">
      <c r="A9219" s="9">
        <f t="shared" si="580"/>
        <v>10</v>
      </c>
      <c r="B9219" s="9">
        <f t="shared" si="581"/>
        <v>2014</v>
      </c>
      <c r="C9219" s="9">
        <f t="shared" si="582"/>
        <v>8</v>
      </c>
      <c r="D9219" s="9" t="str">
        <f t="shared" si="583"/>
        <v>Q4</v>
      </c>
      <c r="E9219" t="s">
        <v>45</v>
      </c>
      <c r="F9219">
        <v>201410</v>
      </c>
      <c r="G9219" s="3">
        <v>25</v>
      </c>
      <c r="H9219" s="3">
        <v>0</v>
      </c>
      <c r="I9219" s="3">
        <v>1</v>
      </c>
      <c r="J9219" s="3">
        <v>1</v>
      </c>
      <c r="K9219" s="3">
        <v>42</v>
      </c>
    </row>
    <row r="9220" spans="1:11" x14ac:dyDescent="0.25">
      <c r="A9220" s="9">
        <f t="shared" si="580"/>
        <v>10</v>
      </c>
      <c r="B9220" s="9">
        <f t="shared" si="581"/>
        <v>2014</v>
      </c>
      <c r="C9220" s="9">
        <f t="shared" si="582"/>
        <v>9</v>
      </c>
      <c r="D9220" s="9" t="str">
        <f t="shared" si="583"/>
        <v>Q4</v>
      </c>
      <c r="E9220" t="s">
        <v>45</v>
      </c>
      <c r="F9220">
        <v>201410</v>
      </c>
      <c r="G9220" s="3">
        <v>27</v>
      </c>
      <c r="H9220" s="3">
        <v>0</v>
      </c>
      <c r="I9220" s="3">
        <v>1</v>
      </c>
      <c r="J9220" s="3">
        <v>1</v>
      </c>
      <c r="K9220" s="3">
        <v>42</v>
      </c>
    </row>
    <row r="9221" spans="1:11" x14ac:dyDescent="0.25">
      <c r="A9221" s="9">
        <f t="shared" si="580"/>
        <v>10</v>
      </c>
      <c r="B9221" s="9">
        <f t="shared" si="581"/>
        <v>2014</v>
      </c>
      <c r="C9221" s="9">
        <f t="shared" si="582"/>
        <v>9</v>
      </c>
      <c r="D9221" s="9" t="str">
        <f t="shared" si="583"/>
        <v>Q4</v>
      </c>
      <c r="E9221" t="s">
        <v>45</v>
      </c>
      <c r="F9221">
        <v>201410</v>
      </c>
      <c r="G9221" s="3">
        <v>28</v>
      </c>
      <c r="H9221" s="3">
        <v>0</v>
      </c>
      <c r="I9221" s="3">
        <v>2</v>
      </c>
      <c r="J9221" s="3">
        <v>2</v>
      </c>
      <c r="K9221" s="3">
        <v>60</v>
      </c>
    </row>
    <row r="9222" spans="1:11" x14ac:dyDescent="0.25">
      <c r="A9222" s="9">
        <f t="shared" si="580"/>
        <v>10</v>
      </c>
      <c r="B9222" s="9">
        <f t="shared" si="581"/>
        <v>2014</v>
      </c>
      <c r="C9222" s="9">
        <f t="shared" si="582"/>
        <v>10</v>
      </c>
      <c r="D9222" s="9" t="str">
        <f t="shared" si="583"/>
        <v>Q4</v>
      </c>
      <c r="E9222" t="s">
        <v>45</v>
      </c>
      <c r="F9222">
        <v>201410</v>
      </c>
      <c r="G9222" s="3">
        <v>30</v>
      </c>
      <c r="H9222" s="3">
        <v>0</v>
      </c>
      <c r="I9222" s="3">
        <v>2</v>
      </c>
      <c r="J9222" s="3">
        <v>2</v>
      </c>
      <c r="K9222" s="3">
        <v>78</v>
      </c>
    </row>
    <row r="9223" spans="1:11" x14ac:dyDescent="0.25">
      <c r="A9223" s="9">
        <f t="shared" si="580"/>
        <v>10</v>
      </c>
      <c r="B9223" s="9">
        <f t="shared" si="581"/>
        <v>2014</v>
      </c>
      <c r="C9223" s="9">
        <f t="shared" si="582"/>
        <v>10</v>
      </c>
      <c r="D9223" s="9" t="str">
        <f t="shared" si="583"/>
        <v>Q4</v>
      </c>
      <c r="E9223" t="s">
        <v>45</v>
      </c>
      <c r="F9223">
        <v>201410</v>
      </c>
      <c r="G9223" s="3">
        <v>31</v>
      </c>
      <c r="H9223" s="3">
        <v>0</v>
      </c>
      <c r="I9223" s="3">
        <v>2</v>
      </c>
      <c r="J9223" s="3">
        <v>2</v>
      </c>
      <c r="K9223" s="3">
        <v>60</v>
      </c>
    </row>
    <row r="9224" spans="1:11" x14ac:dyDescent="0.25">
      <c r="A9224" s="9">
        <f t="shared" si="580"/>
        <v>10</v>
      </c>
      <c r="B9224" s="9">
        <f t="shared" si="581"/>
        <v>2014</v>
      </c>
      <c r="C9224" s="9">
        <f t="shared" si="582"/>
        <v>11</v>
      </c>
      <c r="D9224" s="9" t="str">
        <f t="shared" si="583"/>
        <v>Q4</v>
      </c>
      <c r="E9224" t="s">
        <v>45</v>
      </c>
      <c r="F9224">
        <v>201410</v>
      </c>
      <c r="G9224" s="3">
        <v>33</v>
      </c>
      <c r="H9224" s="3">
        <v>0</v>
      </c>
      <c r="I9224" s="3">
        <v>2</v>
      </c>
      <c r="J9224" s="3">
        <v>2</v>
      </c>
      <c r="K9224" s="3">
        <v>78</v>
      </c>
    </row>
    <row r="9225" spans="1:11" x14ac:dyDescent="0.25">
      <c r="A9225" s="9">
        <f t="shared" si="580"/>
        <v>10</v>
      </c>
      <c r="B9225" s="9">
        <f t="shared" si="581"/>
        <v>2014</v>
      </c>
      <c r="C9225" s="9">
        <f t="shared" si="582"/>
        <v>11</v>
      </c>
      <c r="D9225" s="9" t="str">
        <f t="shared" si="583"/>
        <v>Q4</v>
      </c>
      <c r="E9225" t="s">
        <v>45</v>
      </c>
      <c r="F9225">
        <v>201410</v>
      </c>
      <c r="G9225" s="3">
        <v>34</v>
      </c>
      <c r="H9225" s="3">
        <v>0</v>
      </c>
      <c r="I9225" s="3">
        <v>2</v>
      </c>
      <c r="J9225" s="3">
        <v>2</v>
      </c>
      <c r="K9225" s="3">
        <v>60</v>
      </c>
    </row>
    <row r="9226" spans="1:11" x14ac:dyDescent="0.25">
      <c r="A9226" s="9">
        <f t="shared" si="580"/>
        <v>10</v>
      </c>
      <c r="B9226" s="9">
        <f t="shared" si="581"/>
        <v>2014</v>
      </c>
      <c r="C9226" s="9">
        <f t="shared" si="582"/>
        <v>12</v>
      </c>
      <c r="D9226" s="9" t="str">
        <f t="shared" si="583"/>
        <v>Q4</v>
      </c>
      <c r="E9226" t="s">
        <v>45</v>
      </c>
      <c r="F9226">
        <v>201410</v>
      </c>
      <c r="G9226" s="3">
        <v>36</v>
      </c>
      <c r="H9226" s="3">
        <v>0</v>
      </c>
      <c r="I9226" s="3">
        <v>1</v>
      </c>
      <c r="J9226" s="3">
        <v>1</v>
      </c>
      <c r="K9226" s="3">
        <v>42</v>
      </c>
    </row>
    <row r="9227" spans="1:11" x14ac:dyDescent="0.25">
      <c r="A9227" s="9">
        <f t="shared" si="580"/>
        <v>10</v>
      </c>
      <c r="B9227" s="9">
        <f t="shared" si="581"/>
        <v>2014</v>
      </c>
      <c r="C9227" s="9">
        <f t="shared" si="582"/>
        <v>12</v>
      </c>
      <c r="D9227" s="9" t="str">
        <f t="shared" si="583"/>
        <v>Q4</v>
      </c>
      <c r="E9227" t="s">
        <v>45</v>
      </c>
      <c r="F9227">
        <v>201410</v>
      </c>
      <c r="G9227" s="3">
        <v>37</v>
      </c>
      <c r="H9227" s="3">
        <v>0</v>
      </c>
      <c r="I9227" s="3">
        <v>2</v>
      </c>
      <c r="J9227" s="3">
        <v>2</v>
      </c>
      <c r="K9227" s="3">
        <v>60</v>
      </c>
    </row>
    <row r="9228" spans="1:11" x14ac:dyDescent="0.25">
      <c r="A9228" s="9">
        <f t="shared" si="580"/>
        <v>10</v>
      </c>
      <c r="B9228" s="9">
        <f t="shared" si="581"/>
        <v>2014</v>
      </c>
      <c r="C9228" s="9">
        <f t="shared" si="582"/>
        <v>13</v>
      </c>
      <c r="D9228" s="9" t="str">
        <f t="shared" si="583"/>
        <v>Q4</v>
      </c>
      <c r="E9228" t="s">
        <v>45</v>
      </c>
      <c r="F9228">
        <v>201410</v>
      </c>
      <c r="G9228" s="3">
        <v>39</v>
      </c>
      <c r="H9228" s="3">
        <v>0</v>
      </c>
      <c r="I9228" s="3">
        <v>1</v>
      </c>
      <c r="J9228" s="3">
        <v>1</v>
      </c>
      <c r="K9228" s="3">
        <v>42</v>
      </c>
    </row>
    <row r="9229" spans="1:11" x14ac:dyDescent="0.25">
      <c r="A9229" s="9">
        <f t="shared" si="580"/>
        <v>10</v>
      </c>
      <c r="B9229" s="9">
        <f t="shared" si="581"/>
        <v>2014</v>
      </c>
      <c r="C9229" s="9">
        <f t="shared" si="582"/>
        <v>13</v>
      </c>
      <c r="D9229" s="9" t="str">
        <f t="shared" si="583"/>
        <v>Q4</v>
      </c>
      <c r="E9229" t="s">
        <v>45</v>
      </c>
      <c r="F9229">
        <v>201410</v>
      </c>
      <c r="G9229" s="3">
        <v>40</v>
      </c>
      <c r="H9229" s="3">
        <v>0</v>
      </c>
      <c r="I9229" s="3">
        <v>2</v>
      </c>
      <c r="J9229" s="3">
        <v>2</v>
      </c>
      <c r="K9229" s="3">
        <v>60</v>
      </c>
    </row>
    <row r="9230" spans="1:11" x14ac:dyDescent="0.25">
      <c r="A9230" s="9">
        <f t="shared" ref="A9230:A9293" si="584">F9230-(B9230*100)</f>
        <v>10</v>
      </c>
      <c r="B9230" s="9">
        <f t="shared" ref="B9230:B9293" si="585">INT(F9230/100)</f>
        <v>2014</v>
      </c>
      <c r="C9230" s="9">
        <f t="shared" ref="C9230:C9293" si="586">INT(G9230/3)</f>
        <v>14</v>
      </c>
      <c r="D9230" s="9" t="str">
        <f t="shared" ref="D9230:D9293" si="587">VLOOKUP(A9230,$R$2:$S$13,2,0)</f>
        <v>Q4</v>
      </c>
      <c r="E9230" t="s">
        <v>45</v>
      </c>
      <c r="F9230">
        <v>201410</v>
      </c>
      <c r="G9230" s="3">
        <v>42</v>
      </c>
      <c r="H9230" s="3">
        <v>0</v>
      </c>
      <c r="I9230" s="3">
        <v>2</v>
      </c>
      <c r="J9230" s="3">
        <v>3</v>
      </c>
      <c r="K9230" s="3">
        <v>78</v>
      </c>
    </row>
    <row r="9231" spans="1:11" x14ac:dyDescent="0.25">
      <c r="A9231" s="9">
        <f t="shared" si="584"/>
        <v>10</v>
      </c>
      <c r="B9231" s="9">
        <f t="shared" si="585"/>
        <v>2014</v>
      </c>
      <c r="C9231" s="9">
        <f t="shared" si="586"/>
        <v>14</v>
      </c>
      <c r="D9231" s="9" t="str">
        <f t="shared" si="587"/>
        <v>Q4</v>
      </c>
      <c r="E9231" t="s">
        <v>45</v>
      </c>
      <c r="F9231">
        <v>201410</v>
      </c>
      <c r="G9231" s="3">
        <v>43</v>
      </c>
      <c r="H9231" s="3">
        <v>0</v>
      </c>
      <c r="I9231" s="3">
        <v>2</v>
      </c>
      <c r="J9231" s="3">
        <v>2</v>
      </c>
      <c r="K9231" s="3">
        <v>60</v>
      </c>
    </row>
    <row r="9232" spans="1:11" x14ac:dyDescent="0.25">
      <c r="A9232" s="9">
        <f t="shared" si="584"/>
        <v>10</v>
      </c>
      <c r="B9232" s="9">
        <f t="shared" si="585"/>
        <v>2014</v>
      </c>
      <c r="C9232" s="9">
        <f t="shared" si="586"/>
        <v>15</v>
      </c>
      <c r="D9232" s="9" t="str">
        <f t="shared" si="587"/>
        <v>Q4</v>
      </c>
      <c r="E9232" t="s">
        <v>45</v>
      </c>
      <c r="F9232">
        <v>201410</v>
      </c>
      <c r="G9232" s="3">
        <v>45</v>
      </c>
      <c r="H9232" s="3">
        <v>0</v>
      </c>
      <c r="I9232" s="3">
        <v>1</v>
      </c>
      <c r="J9232" s="3">
        <v>1</v>
      </c>
      <c r="K9232" s="3">
        <v>43</v>
      </c>
    </row>
    <row r="9233" spans="1:11" x14ac:dyDescent="0.25">
      <c r="A9233" s="9">
        <f t="shared" si="584"/>
        <v>10</v>
      </c>
      <c r="B9233" s="9">
        <f t="shared" si="585"/>
        <v>2014</v>
      </c>
      <c r="C9233" s="9">
        <f t="shared" si="586"/>
        <v>15</v>
      </c>
      <c r="D9233" s="9" t="str">
        <f t="shared" si="587"/>
        <v>Q4</v>
      </c>
      <c r="E9233" t="s">
        <v>45</v>
      </c>
      <c r="F9233">
        <v>201410</v>
      </c>
      <c r="G9233" s="3">
        <v>46</v>
      </c>
      <c r="H9233" s="3">
        <v>0</v>
      </c>
      <c r="I9233" s="3">
        <v>2</v>
      </c>
      <c r="J9233" s="3">
        <v>2</v>
      </c>
      <c r="K9233" s="3">
        <v>60</v>
      </c>
    </row>
    <row r="9234" spans="1:11" x14ac:dyDescent="0.25">
      <c r="A9234" s="9">
        <f t="shared" si="584"/>
        <v>10</v>
      </c>
      <c r="B9234" s="9">
        <f t="shared" si="585"/>
        <v>2014</v>
      </c>
      <c r="C9234" s="9">
        <f t="shared" si="586"/>
        <v>16</v>
      </c>
      <c r="D9234" s="9" t="str">
        <f t="shared" si="587"/>
        <v>Q4</v>
      </c>
      <c r="E9234" t="s">
        <v>45</v>
      </c>
      <c r="F9234">
        <v>201410</v>
      </c>
      <c r="G9234" s="3">
        <v>48</v>
      </c>
      <c r="H9234" s="3">
        <v>0</v>
      </c>
      <c r="I9234" s="3">
        <v>1</v>
      </c>
      <c r="J9234" s="3">
        <v>1</v>
      </c>
      <c r="K9234" s="3">
        <v>42</v>
      </c>
    </row>
    <row r="9235" spans="1:11" x14ac:dyDescent="0.25">
      <c r="A9235" s="9">
        <f t="shared" si="584"/>
        <v>10</v>
      </c>
      <c r="B9235" s="9">
        <f t="shared" si="585"/>
        <v>2014</v>
      </c>
      <c r="C9235" s="9">
        <f t="shared" si="586"/>
        <v>16</v>
      </c>
      <c r="D9235" s="9" t="str">
        <f t="shared" si="587"/>
        <v>Q4</v>
      </c>
      <c r="E9235" t="s">
        <v>45</v>
      </c>
      <c r="F9235">
        <v>201410</v>
      </c>
      <c r="G9235" s="3">
        <v>49</v>
      </c>
      <c r="H9235" s="3">
        <v>0</v>
      </c>
      <c r="I9235" s="3">
        <v>2</v>
      </c>
      <c r="J9235" s="3">
        <v>2</v>
      </c>
      <c r="K9235" s="3">
        <v>60</v>
      </c>
    </row>
    <row r="9236" spans="1:11" x14ac:dyDescent="0.25">
      <c r="A9236" s="9">
        <f t="shared" si="584"/>
        <v>10</v>
      </c>
      <c r="B9236" s="9">
        <f t="shared" si="585"/>
        <v>2014</v>
      </c>
      <c r="C9236" s="9">
        <f t="shared" si="586"/>
        <v>17</v>
      </c>
      <c r="D9236" s="9" t="str">
        <f t="shared" si="587"/>
        <v>Q4</v>
      </c>
      <c r="E9236" t="s">
        <v>45</v>
      </c>
      <c r="F9236">
        <v>201410</v>
      </c>
      <c r="G9236" s="3">
        <v>51</v>
      </c>
      <c r="H9236" s="3">
        <v>0</v>
      </c>
      <c r="I9236" s="3">
        <v>1</v>
      </c>
      <c r="J9236" s="3">
        <v>1</v>
      </c>
      <c r="K9236" s="3">
        <v>42</v>
      </c>
    </row>
    <row r="9237" spans="1:11" x14ac:dyDescent="0.25">
      <c r="A9237" s="9">
        <f t="shared" si="584"/>
        <v>10</v>
      </c>
      <c r="B9237" s="9">
        <f t="shared" si="585"/>
        <v>2014</v>
      </c>
      <c r="C9237" s="9">
        <f t="shared" si="586"/>
        <v>17</v>
      </c>
      <c r="D9237" s="9" t="str">
        <f t="shared" si="587"/>
        <v>Q4</v>
      </c>
      <c r="E9237" t="s">
        <v>45</v>
      </c>
      <c r="F9237">
        <v>201410</v>
      </c>
      <c r="G9237" s="3">
        <v>52</v>
      </c>
      <c r="H9237" s="3">
        <v>0</v>
      </c>
      <c r="I9237" s="3">
        <v>2</v>
      </c>
      <c r="J9237" s="3">
        <v>2</v>
      </c>
      <c r="K9237" s="3">
        <v>78</v>
      </c>
    </row>
    <row r="9238" spans="1:11" x14ac:dyDescent="0.25">
      <c r="A9238" s="9">
        <f t="shared" si="584"/>
        <v>11</v>
      </c>
      <c r="B9238" s="9">
        <f t="shared" si="585"/>
        <v>2014</v>
      </c>
      <c r="C9238" s="9">
        <f t="shared" si="586"/>
        <v>0</v>
      </c>
      <c r="D9238" s="9" t="str">
        <f t="shared" si="587"/>
        <v>Q4</v>
      </c>
      <c r="E9238" t="s">
        <v>45</v>
      </c>
      <c r="F9238">
        <v>201411</v>
      </c>
      <c r="G9238" s="3">
        <v>0</v>
      </c>
      <c r="H9238" s="3">
        <v>23</v>
      </c>
      <c r="I9238" s="3">
        <v>23</v>
      </c>
      <c r="J9238" s="3">
        <v>24</v>
      </c>
      <c r="K9238" s="3">
        <v>999</v>
      </c>
    </row>
    <row r="9239" spans="1:11" x14ac:dyDescent="0.25">
      <c r="A9239" s="9">
        <f t="shared" si="584"/>
        <v>11</v>
      </c>
      <c r="B9239" s="9">
        <f t="shared" si="585"/>
        <v>2014</v>
      </c>
      <c r="C9239" s="9">
        <f t="shared" si="586"/>
        <v>1</v>
      </c>
      <c r="D9239" s="9" t="str">
        <f t="shared" si="587"/>
        <v>Q4</v>
      </c>
      <c r="E9239" t="s">
        <v>45</v>
      </c>
      <c r="F9239">
        <v>201411</v>
      </c>
      <c r="G9239" s="3">
        <v>3</v>
      </c>
      <c r="H9239" s="3">
        <v>0</v>
      </c>
      <c r="I9239" s="3">
        <v>2</v>
      </c>
      <c r="J9239" s="3">
        <v>2</v>
      </c>
      <c r="K9239" s="3">
        <v>84</v>
      </c>
    </row>
    <row r="9240" spans="1:11" x14ac:dyDescent="0.25">
      <c r="A9240" s="9">
        <f t="shared" si="584"/>
        <v>11</v>
      </c>
      <c r="B9240" s="9">
        <f t="shared" si="585"/>
        <v>2014</v>
      </c>
      <c r="C9240" s="9">
        <f t="shared" si="586"/>
        <v>2</v>
      </c>
      <c r="D9240" s="9" t="str">
        <f t="shared" si="587"/>
        <v>Q4</v>
      </c>
      <c r="E9240" t="s">
        <v>45</v>
      </c>
      <c r="F9240">
        <v>201411</v>
      </c>
      <c r="G9240" s="3">
        <v>6</v>
      </c>
      <c r="H9240" s="3">
        <v>0</v>
      </c>
      <c r="I9240" s="3">
        <v>1</v>
      </c>
      <c r="J9240" s="3">
        <v>1</v>
      </c>
      <c r="K9240" s="3">
        <v>42</v>
      </c>
    </row>
    <row r="9241" spans="1:11" x14ac:dyDescent="0.25">
      <c r="A9241" s="9">
        <f t="shared" si="584"/>
        <v>11</v>
      </c>
      <c r="B9241" s="9">
        <f t="shared" si="585"/>
        <v>2014</v>
      </c>
      <c r="C9241" s="9">
        <f t="shared" si="586"/>
        <v>3</v>
      </c>
      <c r="D9241" s="9" t="str">
        <f t="shared" si="587"/>
        <v>Q4</v>
      </c>
      <c r="E9241" t="s">
        <v>45</v>
      </c>
      <c r="F9241">
        <v>201411</v>
      </c>
      <c r="G9241" s="3">
        <v>9</v>
      </c>
      <c r="H9241" s="3">
        <v>0</v>
      </c>
      <c r="I9241" s="3">
        <v>14</v>
      </c>
      <c r="J9241" s="3">
        <v>14</v>
      </c>
      <c r="K9241" s="3">
        <v>579</v>
      </c>
    </row>
    <row r="9242" spans="1:11" x14ac:dyDescent="0.25">
      <c r="A9242" s="9">
        <f t="shared" si="584"/>
        <v>11</v>
      </c>
      <c r="B9242" s="9">
        <f t="shared" si="585"/>
        <v>2014</v>
      </c>
      <c r="C9242" s="9">
        <f t="shared" si="586"/>
        <v>3</v>
      </c>
      <c r="D9242" s="9" t="str">
        <f t="shared" si="587"/>
        <v>Q4</v>
      </c>
      <c r="E9242" t="s">
        <v>45</v>
      </c>
      <c r="F9242">
        <v>201411</v>
      </c>
      <c r="G9242" s="3">
        <v>10</v>
      </c>
      <c r="H9242" s="3">
        <v>0</v>
      </c>
      <c r="I9242" s="3">
        <v>1</v>
      </c>
      <c r="J9242" s="3">
        <v>1</v>
      </c>
      <c r="K9242" s="3">
        <v>42</v>
      </c>
    </row>
    <row r="9243" spans="1:11" x14ac:dyDescent="0.25">
      <c r="A9243" s="9">
        <f t="shared" si="584"/>
        <v>11</v>
      </c>
      <c r="B9243" s="9">
        <f t="shared" si="585"/>
        <v>2014</v>
      </c>
      <c r="C9243" s="9">
        <f t="shared" si="586"/>
        <v>3</v>
      </c>
      <c r="D9243" s="9" t="str">
        <f t="shared" si="587"/>
        <v>Q4</v>
      </c>
      <c r="E9243" t="s">
        <v>45</v>
      </c>
      <c r="F9243">
        <v>201411</v>
      </c>
      <c r="G9243" s="3">
        <v>11</v>
      </c>
      <c r="H9243" s="3">
        <v>0</v>
      </c>
      <c r="I9243" s="3">
        <v>1</v>
      </c>
      <c r="J9243" s="3">
        <v>1</v>
      </c>
      <c r="K9243" s="3">
        <v>42</v>
      </c>
    </row>
    <row r="9244" spans="1:11" x14ac:dyDescent="0.25">
      <c r="A9244" s="9">
        <f t="shared" si="584"/>
        <v>11</v>
      </c>
      <c r="B9244" s="9">
        <f t="shared" si="585"/>
        <v>2014</v>
      </c>
      <c r="C9244" s="9">
        <f t="shared" si="586"/>
        <v>4</v>
      </c>
      <c r="D9244" s="9" t="str">
        <f t="shared" si="587"/>
        <v>Q4</v>
      </c>
      <c r="E9244" t="s">
        <v>45</v>
      </c>
      <c r="F9244">
        <v>201411</v>
      </c>
      <c r="G9244" s="3">
        <v>12</v>
      </c>
      <c r="H9244" s="3">
        <v>0</v>
      </c>
      <c r="I9244" s="3">
        <v>15</v>
      </c>
      <c r="J9244" s="3">
        <v>15</v>
      </c>
      <c r="K9244" s="3">
        <v>621</v>
      </c>
    </row>
    <row r="9245" spans="1:11" x14ac:dyDescent="0.25">
      <c r="A9245" s="9">
        <f t="shared" si="584"/>
        <v>11</v>
      </c>
      <c r="B9245" s="9">
        <f t="shared" si="585"/>
        <v>2014</v>
      </c>
      <c r="C9245" s="9">
        <f t="shared" si="586"/>
        <v>4</v>
      </c>
      <c r="D9245" s="9" t="str">
        <f t="shared" si="587"/>
        <v>Q4</v>
      </c>
      <c r="E9245" t="s">
        <v>45</v>
      </c>
      <c r="F9245">
        <v>201411</v>
      </c>
      <c r="G9245" s="3">
        <v>13</v>
      </c>
      <c r="H9245" s="3">
        <v>0</v>
      </c>
      <c r="I9245" s="3">
        <v>1</v>
      </c>
      <c r="J9245" s="3">
        <v>1</v>
      </c>
      <c r="K9245" s="3">
        <v>42</v>
      </c>
    </row>
    <row r="9246" spans="1:11" x14ac:dyDescent="0.25">
      <c r="A9246" s="9">
        <f t="shared" si="584"/>
        <v>11</v>
      </c>
      <c r="B9246" s="9">
        <f t="shared" si="585"/>
        <v>2014</v>
      </c>
      <c r="C9246" s="9">
        <f t="shared" si="586"/>
        <v>4</v>
      </c>
      <c r="D9246" s="9" t="str">
        <f t="shared" si="587"/>
        <v>Q4</v>
      </c>
      <c r="E9246" t="s">
        <v>45</v>
      </c>
      <c r="F9246">
        <v>201411</v>
      </c>
      <c r="G9246" s="3">
        <v>14</v>
      </c>
      <c r="H9246" s="3">
        <v>0</v>
      </c>
      <c r="I9246" s="3">
        <v>1</v>
      </c>
      <c r="J9246" s="3">
        <v>1</v>
      </c>
      <c r="K9246" s="3">
        <v>42</v>
      </c>
    </row>
    <row r="9247" spans="1:11" x14ac:dyDescent="0.25">
      <c r="A9247" s="9">
        <f t="shared" si="584"/>
        <v>11</v>
      </c>
      <c r="B9247" s="9">
        <f t="shared" si="585"/>
        <v>2014</v>
      </c>
      <c r="C9247" s="9">
        <f t="shared" si="586"/>
        <v>5</v>
      </c>
      <c r="D9247" s="9" t="str">
        <f t="shared" si="587"/>
        <v>Q4</v>
      </c>
      <c r="E9247" t="s">
        <v>45</v>
      </c>
      <c r="F9247">
        <v>201411</v>
      </c>
      <c r="G9247" s="3">
        <v>15</v>
      </c>
      <c r="H9247" s="3">
        <v>0</v>
      </c>
      <c r="I9247" s="3">
        <v>12</v>
      </c>
      <c r="J9247" s="3">
        <v>12</v>
      </c>
      <c r="K9247" s="3">
        <v>495</v>
      </c>
    </row>
    <row r="9248" spans="1:11" x14ac:dyDescent="0.25">
      <c r="A9248" s="9">
        <f t="shared" si="584"/>
        <v>11</v>
      </c>
      <c r="B9248" s="9">
        <f t="shared" si="585"/>
        <v>2014</v>
      </c>
      <c r="C9248" s="9">
        <f t="shared" si="586"/>
        <v>5</v>
      </c>
      <c r="D9248" s="9" t="str">
        <f t="shared" si="587"/>
        <v>Q4</v>
      </c>
      <c r="E9248" t="s">
        <v>45</v>
      </c>
      <c r="F9248">
        <v>201411</v>
      </c>
      <c r="G9248" s="3">
        <v>16</v>
      </c>
      <c r="H9248" s="3">
        <v>0</v>
      </c>
      <c r="I9248" s="3">
        <v>2</v>
      </c>
      <c r="J9248" s="3">
        <v>2</v>
      </c>
      <c r="K9248" s="3">
        <v>105</v>
      </c>
    </row>
    <row r="9249" spans="1:11" x14ac:dyDescent="0.25">
      <c r="A9249" s="9">
        <f t="shared" si="584"/>
        <v>11</v>
      </c>
      <c r="B9249" s="9">
        <f t="shared" si="585"/>
        <v>2014</v>
      </c>
      <c r="C9249" s="9">
        <f t="shared" si="586"/>
        <v>5</v>
      </c>
      <c r="D9249" s="9" t="str">
        <f t="shared" si="587"/>
        <v>Q4</v>
      </c>
      <c r="E9249" t="s">
        <v>45</v>
      </c>
      <c r="F9249">
        <v>201411</v>
      </c>
      <c r="G9249" s="3">
        <v>17</v>
      </c>
      <c r="H9249" s="3">
        <v>0</v>
      </c>
      <c r="I9249" s="3">
        <v>1</v>
      </c>
      <c r="J9249" s="3">
        <v>1</v>
      </c>
      <c r="K9249" s="3">
        <v>42</v>
      </c>
    </row>
    <row r="9250" spans="1:11" x14ac:dyDescent="0.25">
      <c r="A9250" s="9">
        <f t="shared" si="584"/>
        <v>11</v>
      </c>
      <c r="B9250" s="9">
        <f t="shared" si="585"/>
        <v>2014</v>
      </c>
      <c r="C9250" s="9">
        <f t="shared" si="586"/>
        <v>6</v>
      </c>
      <c r="D9250" s="9" t="str">
        <f t="shared" si="587"/>
        <v>Q4</v>
      </c>
      <c r="E9250" t="s">
        <v>45</v>
      </c>
      <c r="F9250">
        <v>201411</v>
      </c>
      <c r="G9250" s="3">
        <v>18</v>
      </c>
      <c r="H9250" s="3">
        <v>0</v>
      </c>
      <c r="I9250" s="3">
        <v>11</v>
      </c>
      <c r="J9250" s="3">
        <v>11</v>
      </c>
      <c r="K9250" s="3">
        <v>441</v>
      </c>
    </row>
    <row r="9251" spans="1:11" x14ac:dyDescent="0.25">
      <c r="A9251" s="9">
        <f t="shared" si="584"/>
        <v>11</v>
      </c>
      <c r="B9251" s="9">
        <f t="shared" si="585"/>
        <v>2014</v>
      </c>
      <c r="C9251" s="9">
        <f t="shared" si="586"/>
        <v>6</v>
      </c>
      <c r="D9251" s="9" t="str">
        <f t="shared" si="587"/>
        <v>Q4</v>
      </c>
      <c r="E9251" t="s">
        <v>45</v>
      </c>
      <c r="F9251">
        <v>201411</v>
      </c>
      <c r="G9251" s="3">
        <v>19</v>
      </c>
      <c r="H9251" s="3">
        <v>0</v>
      </c>
      <c r="I9251" s="3">
        <v>2</v>
      </c>
      <c r="J9251" s="3">
        <v>2</v>
      </c>
      <c r="K9251" s="3">
        <v>105</v>
      </c>
    </row>
    <row r="9252" spans="1:11" x14ac:dyDescent="0.25">
      <c r="A9252" s="9">
        <f t="shared" si="584"/>
        <v>11</v>
      </c>
      <c r="B9252" s="9">
        <f t="shared" si="585"/>
        <v>2014</v>
      </c>
      <c r="C9252" s="9">
        <f t="shared" si="586"/>
        <v>6</v>
      </c>
      <c r="D9252" s="9" t="str">
        <f t="shared" si="587"/>
        <v>Q4</v>
      </c>
      <c r="E9252" t="s">
        <v>45</v>
      </c>
      <c r="F9252">
        <v>201411</v>
      </c>
      <c r="G9252" s="3">
        <v>20</v>
      </c>
      <c r="H9252" s="3">
        <v>0</v>
      </c>
      <c r="I9252" s="3">
        <v>1</v>
      </c>
      <c r="J9252" s="3">
        <v>1</v>
      </c>
      <c r="K9252" s="3">
        <v>42</v>
      </c>
    </row>
    <row r="9253" spans="1:11" x14ac:dyDescent="0.25">
      <c r="A9253" s="9">
        <f t="shared" si="584"/>
        <v>11</v>
      </c>
      <c r="B9253" s="9">
        <f t="shared" si="585"/>
        <v>2014</v>
      </c>
      <c r="C9253" s="9">
        <f t="shared" si="586"/>
        <v>7</v>
      </c>
      <c r="D9253" s="9" t="str">
        <f t="shared" si="587"/>
        <v>Q4</v>
      </c>
      <c r="E9253" t="s">
        <v>45</v>
      </c>
      <c r="F9253">
        <v>201411</v>
      </c>
      <c r="G9253" s="3">
        <v>21</v>
      </c>
      <c r="H9253" s="3">
        <v>0</v>
      </c>
      <c r="I9253" s="3">
        <v>7</v>
      </c>
      <c r="J9253" s="3">
        <v>7</v>
      </c>
      <c r="K9253" s="3">
        <v>294</v>
      </c>
    </row>
    <row r="9254" spans="1:11" x14ac:dyDescent="0.25">
      <c r="A9254" s="9">
        <f t="shared" si="584"/>
        <v>11</v>
      </c>
      <c r="B9254" s="9">
        <f t="shared" si="585"/>
        <v>2014</v>
      </c>
      <c r="C9254" s="9">
        <f t="shared" si="586"/>
        <v>7</v>
      </c>
      <c r="D9254" s="9" t="str">
        <f t="shared" si="587"/>
        <v>Q4</v>
      </c>
      <c r="E9254" t="s">
        <v>45</v>
      </c>
      <c r="F9254">
        <v>201411</v>
      </c>
      <c r="G9254" s="3">
        <v>22</v>
      </c>
      <c r="H9254" s="3">
        <v>0</v>
      </c>
      <c r="I9254" s="3">
        <v>2</v>
      </c>
      <c r="J9254" s="3">
        <v>2</v>
      </c>
      <c r="K9254" s="3">
        <v>96</v>
      </c>
    </row>
    <row r="9255" spans="1:11" x14ac:dyDescent="0.25">
      <c r="A9255" s="9">
        <f t="shared" si="584"/>
        <v>11</v>
      </c>
      <c r="B9255" s="9">
        <f t="shared" si="585"/>
        <v>2014</v>
      </c>
      <c r="C9255" s="9">
        <f t="shared" si="586"/>
        <v>8</v>
      </c>
      <c r="D9255" s="9" t="str">
        <f t="shared" si="587"/>
        <v>Q4</v>
      </c>
      <c r="E9255" t="s">
        <v>45</v>
      </c>
      <c r="F9255">
        <v>201411</v>
      </c>
      <c r="G9255" s="3">
        <v>24</v>
      </c>
      <c r="H9255" s="3">
        <v>0</v>
      </c>
      <c r="I9255" s="3">
        <v>7</v>
      </c>
      <c r="J9255" s="3">
        <v>7</v>
      </c>
      <c r="K9255" s="3">
        <v>288</v>
      </c>
    </row>
    <row r="9256" spans="1:11" x14ac:dyDescent="0.25">
      <c r="A9256" s="9">
        <f t="shared" si="584"/>
        <v>11</v>
      </c>
      <c r="B9256" s="9">
        <f t="shared" si="585"/>
        <v>2014</v>
      </c>
      <c r="C9256" s="9">
        <f t="shared" si="586"/>
        <v>8</v>
      </c>
      <c r="D9256" s="9" t="str">
        <f t="shared" si="587"/>
        <v>Q4</v>
      </c>
      <c r="E9256" t="s">
        <v>45</v>
      </c>
      <c r="F9256">
        <v>201411</v>
      </c>
      <c r="G9256" s="3">
        <v>25</v>
      </c>
      <c r="H9256" s="3">
        <v>0</v>
      </c>
      <c r="I9256" s="3">
        <v>1</v>
      </c>
      <c r="J9256" s="3">
        <v>1</v>
      </c>
      <c r="K9256" s="3">
        <v>18</v>
      </c>
    </row>
    <row r="9257" spans="1:11" x14ac:dyDescent="0.25">
      <c r="A9257" s="9">
        <f t="shared" si="584"/>
        <v>11</v>
      </c>
      <c r="B9257" s="9">
        <f t="shared" si="585"/>
        <v>2014</v>
      </c>
      <c r="C9257" s="9">
        <f t="shared" si="586"/>
        <v>9</v>
      </c>
      <c r="D9257" s="9" t="str">
        <f t="shared" si="587"/>
        <v>Q4</v>
      </c>
      <c r="E9257" t="s">
        <v>45</v>
      </c>
      <c r="F9257">
        <v>201411</v>
      </c>
      <c r="G9257" s="3">
        <v>27</v>
      </c>
      <c r="H9257" s="3">
        <v>0</v>
      </c>
      <c r="I9257" s="3">
        <v>7</v>
      </c>
      <c r="J9257" s="3">
        <v>8</v>
      </c>
      <c r="K9257" s="3">
        <v>324</v>
      </c>
    </row>
    <row r="9258" spans="1:11" x14ac:dyDescent="0.25">
      <c r="A9258" s="9">
        <f t="shared" si="584"/>
        <v>11</v>
      </c>
      <c r="B9258" s="9">
        <f t="shared" si="585"/>
        <v>2014</v>
      </c>
      <c r="C9258" s="9">
        <f t="shared" si="586"/>
        <v>9</v>
      </c>
      <c r="D9258" s="9" t="str">
        <f t="shared" si="587"/>
        <v>Q4</v>
      </c>
      <c r="E9258" t="s">
        <v>45</v>
      </c>
      <c r="F9258">
        <v>201411</v>
      </c>
      <c r="G9258" s="3">
        <v>29</v>
      </c>
      <c r="H9258" s="3">
        <v>0</v>
      </c>
      <c r="I9258" s="3">
        <v>1</v>
      </c>
      <c r="J9258" s="3">
        <v>1</v>
      </c>
      <c r="K9258" s="3">
        <v>40</v>
      </c>
    </row>
    <row r="9259" spans="1:11" x14ac:dyDescent="0.25">
      <c r="A9259" s="9">
        <f t="shared" si="584"/>
        <v>11</v>
      </c>
      <c r="B9259" s="9">
        <f t="shared" si="585"/>
        <v>2014</v>
      </c>
      <c r="C9259" s="9">
        <f t="shared" si="586"/>
        <v>10</v>
      </c>
      <c r="D9259" s="9" t="str">
        <f t="shared" si="587"/>
        <v>Q4</v>
      </c>
      <c r="E9259" t="s">
        <v>45</v>
      </c>
      <c r="F9259">
        <v>201411</v>
      </c>
      <c r="G9259" s="3">
        <v>30</v>
      </c>
      <c r="H9259" s="3">
        <v>0</v>
      </c>
      <c r="I9259" s="3">
        <v>8</v>
      </c>
      <c r="J9259" s="3">
        <v>8</v>
      </c>
      <c r="K9259" s="3">
        <v>336</v>
      </c>
    </row>
    <row r="9260" spans="1:11" x14ac:dyDescent="0.25">
      <c r="A9260" s="9">
        <f t="shared" si="584"/>
        <v>11</v>
      </c>
      <c r="B9260" s="9">
        <f t="shared" si="585"/>
        <v>2014</v>
      </c>
      <c r="C9260" s="9">
        <f t="shared" si="586"/>
        <v>10</v>
      </c>
      <c r="D9260" s="9" t="str">
        <f t="shared" si="587"/>
        <v>Q4</v>
      </c>
      <c r="E9260" t="s">
        <v>45</v>
      </c>
      <c r="F9260">
        <v>201411</v>
      </c>
      <c r="G9260" s="3">
        <v>32</v>
      </c>
      <c r="H9260" s="3">
        <v>0</v>
      </c>
      <c r="I9260" s="3">
        <v>1</v>
      </c>
      <c r="J9260" s="3">
        <v>1</v>
      </c>
      <c r="K9260" s="3">
        <v>18</v>
      </c>
    </row>
    <row r="9261" spans="1:11" x14ac:dyDescent="0.25">
      <c r="A9261" s="9">
        <f t="shared" si="584"/>
        <v>11</v>
      </c>
      <c r="B9261" s="9">
        <f t="shared" si="585"/>
        <v>2014</v>
      </c>
      <c r="C9261" s="9">
        <f t="shared" si="586"/>
        <v>11</v>
      </c>
      <c r="D9261" s="9" t="str">
        <f t="shared" si="587"/>
        <v>Q4</v>
      </c>
      <c r="E9261" t="s">
        <v>45</v>
      </c>
      <c r="F9261">
        <v>201411</v>
      </c>
      <c r="G9261" s="3">
        <v>33</v>
      </c>
      <c r="H9261" s="3">
        <v>0</v>
      </c>
      <c r="I9261" s="3">
        <v>7</v>
      </c>
      <c r="J9261" s="3">
        <v>7</v>
      </c>
      <c r="K9261" s="3">
        <v>294</v>
      </c>
    </row>
    <row r="9262" spans="1:11" x14ac:dyDescent="0.25">
      <c r="A9262" s="9">
        <f t="shared" si="584"/>
        <v>11</v>
      </c>
      <c r="B9262" s="9">
        <f t="shared" si="585"/>
        <v>2014</v>
      </c>
      <c r="C9262" s="9">
        <f t="shared" si="586"/>
        <v>11</v>
      </c>
      <c r="D9262" s="9" t="str">
        <f t="shared" si="587"/>
        <v>Q4</v>
      </c>
      <c r="E9262" t="s">
        <v>45</v>
      </c>
      <c r="F9262">
        <v>201411</v>
      </c>
      <c r="G9262" s="3">
        <v>35</v>
      </c>
      <c r="H9262" s="3">
        <v>0</v>
      </c>
      <c r="I9262" s="3">
        <v>1</v>
      </c>
      <c r="J9262" s="3">
        <v>2</v>
      </c>
      <c r="K9262" s="3">
        <v>66</v>
      </c>
    </row>
    <row r="9263" spans="1:11" x14ac:dyDescent="0.25">
      <c r="A9263" s="9">
        <f t="shared" si="584"/>
        <v>11</v>
      </c>
      <c r="B9263" s="9">
        <f t="shared" si="585"/>
        <v>2014</v>
      </c>
      <c r="C9263" s="9">
        <f t="shared" si="586"/>
        <v>12</v>
      </c>
      <c r="D9263" s="9" t="str">
        <f t="shared" si="587"/>
        <v>Q4</v>
      </c>
      <c r="E9263" t="s">
        <v>45</v>
      </c>
      <c r="F9263">
        <v>201411</v>
      </c>
      <c r="G9263" s="3">
        <v>36</v>
      </c>
      <c r="H9263" s="3">
        <v>0</v>
      </c>
      <c r="I9263" s="3">
        <v>6</v>
      </c>
      <c r="J9263" s="3">
        <v>6</v>
      </c>
      <c r="K9263" s="3">
        <v>240</v>
      </c>
    </row>
    <row r="9264" spans="1:11" x14ac:dyDescent="0.25">
      <c r="A9264" s="9">
        <f t="shared" si="584"/>
        <v>11</v>
      </c>
      <c r="B9264" s="9">
        <f t="shared" si="585"/>
        <v>2014</v>
      </c>
      <c r="C9264" s="9">
        <f t="shared" si="586"/>
        <v>12</v>
      </c>
      <c r="D9264" s="9" t="str">
        <f t="shared" si="587"/>
        <v>Q4</v>
      </c>
      <c r="E9264" t="s">
        <v>45</v>
      </c>
      <c r="F9264">
        <v>201411</v>
      </c>
      <c r="G9264" s="3">
        <v>37</v>
      </c>
      <c r="H9264" s="3">
        <v>0</v>
      </c>
      <c r="I9264" s="3">
        <v>1</v>
      </c>
      <c r="J9264" s="3">
        <v>1</v>
      </c>
      <c r="K9264" s="3">
        <v>30</v>
      </c>
    </row>
    <row r="9265" spans="1:11" x14ac:dyDescent="0.25">
      <c r="A9265" s="9">
        <f t="shared" si="584"/>
        <v>11</v>
      </c>
      <c r="B9265" s="9">
        <f t="shared" si="585"/>
        <v>2014</v>
      </c>
      <c r="C9265" s="9">
        <f t="shared" si="586"/>
        <v>12</v>
      </c>
      <c r="D9265" s="9" t="str">
        <f t="shared" si="587"/>
        <v>Q4</v>
      </c>
      <c r="E9265" t="s">
        <v>45</v>
      </c>
      <c r="F9265">
        <v>201411</v>
      </c>
      <c r="G9265" s="3">
        <v>38</v>
      </c>
      <c r="H9265" s="3">
        <v>0</v>
      </c>
      <c r="I9265" s="3">
        <v>1</v>
      </c>
      <c r="J9265" s="3">
        <v>1</v>
      </c>
      <c r="K9265" s="3">
        <v>36</v>
      </c>
    </row>
    <row r="9266" spans="1:11" x14ac:dyDescent="0.25">
      <c r="A9266" s="9">
        <f t="shared" si="584"/>
        <v>11</v>
      </c>
      <c r="B9266" s="9">
        <f t="shared" si="585"/>
        <v>2014</v>
      </c>
      <c r="C9266" s="9">
        <f t="shared" si="586"/>
        <v>13</v>
      </c>
      <c r="D9266" s="9" t="str">
        <f t="shared" si="587"/>
        <v>Q4</v>
      </c>
      <c r="E9266" t="s">
        <v>45</v>
      </c>
      <c r="F9266">
        <v>201411</v>
      </c>
      <c r="G9266" s="3">
        <v>39</v>
      </c>
      <c r="H9266" s="3">
        <v>0</v>
      </c>
      <c r="I9266" s="3">
        <v>5</v>
      </c>
      <c r="J9266" s="3">
        <v>5</v>
      </c>
      <c r="K9266" s="3">
        <v>216</v>
      </c>
    </row>
    <row r="9267" spans="1:11" x14ac:dyDescent="0.25">
      <c r="A9267" s="9">
        <f t="shared" si="584"/>
        <v>11</v>
      </c>
      <c r="B9267" s="9">
        <f t="shared" si="585"/>
        <v>2014</v>
      </c>
      <c r="C9267" s="9">
        <f t="shared" si="586"/>
        <v>13</v>
      </c>
      <c r="D9267" s="9" t="str">
        <f t="shared" si="587"/>
        <v>Q4</v>
      </c>
      <c r="E9267" t="s">
        <v>45</v>
      </c>
      <c r="F9267">
        <v>201411</v>
      </c>
      <c r="G9267" s="3">
        <v>41</v>
      </c>
      <c r="H9267" s="3">
        <v>0</v>
      </c>
      <c r="I9267" s="3">
        <v>1</v>
      </c>
      <c r="J9267" s="3">
        <v>1</v>
      </c>
      <c r="K9267" s="3">
        <v>36</v>
      </c>
    </row>
    <row r="9268" spans="1:11" x14ac:dyDescent="0.25">
      <c r="A9268" s="9">
        <f t="shared" si="584"/>
        <v>11</v>
      </c>
      <c r="B9268" s="9">
        <f t="shared" si="585"/>
        <v>2014</v>
      </c>
      <c r="C9268" s="9">
        <f t="shared" si="586"/>
        <v>14</v>
      </c>
      <c r="D9268" s="9" t="str">
        <f t="shared" si="587"/>
        <v>Q4</v>
      </c>
      <c r="E9268" t="s">
        <v>45</v>
      </c>
      <c r="F9268">
        <v>201411</v>
      </c>
      <c r="G9268" s="3">
        <v>42</v>
      </c>
      <c r="H9268" s="3">
        <v>0</v>
      </c>
      <c r="I9268" s="3">
        <v>7</v>
      </c>
      <c r="J9268" s="3">
        <v>7</v>
      </c>
      <c r="K9268" s="3">
        <v>294</v>
      </c>
    </row>
    <row r="9269" spans="1:11" x14ac:dyDescent="0.25">
      <c r="A9269" s="9">
        <f t="shared" si="584"/>
        <v>11</v>
      </c>
      <c r="B9269" s="9">
        <f t="shared" si="585"/>
        <v>2014</v>
      </c>
      <c r="C9269" s="9">
        <f t="shared" si="586"/>
        <v>15</v>
      </c>
      <c r="D9269" s="9" t="str">
        <f t="shared" si="587"/>
        <v>Q4</v>
      </c>
      <c r="E9269" t="s">
        <v>45</v>
      </c>
      <c r="F9269">
        <v>201411</v>
      </c>
      <c r="G9269" s="3">
        <v>45</v>
      </c>
      <c r="H9269" s="3">
        <v>0</v>
      </c>
      <c r="I9269" s="3">
        <v>5</v>
      </c>
      <c r="J9269" s="3">
        <v>5</v>
      </c>
      <c r="K9269" s="3">
        <v>210</v>
      </c>
    </row>
    <row r="9270" spans="1:11" x14ac:dyDescent="0.25">
      <c r="A9270" s="9">
        <f t="shared" si="584"/>
        <v>11</v>
      </c>
      <c r="B9270" s="9">
        <f t="shared" si="585"/>
        <v>2014</v>
      </c>
      <c r="C9270" s="9">
        <f t="shared" si="586"/>
        <v>15</v>
      </c>
      <c r="D9270" s="9" t="str">
        <f t="shared" si="587"/>
        <v>Q4</v>
      </c>
      <c r="E9270" t="s">
        <v>45</v>
      </c>
      <c r="F9270">
        <v>201411</v>
      </c>
      <c r="G9270" s="3">
        <v>47</v>
      </c>
      <c r="H9270" s="3">
        <v>0</v>
      </c>
      <c r="I9270" s="3">
        <v>1</v>
      </c>
      <c r="J9270" s="3">
        <v>1</v>
      </c>
      <c r="K9270" s="3">
        <v>42</v>
      </c>
    </row>
    <row r="9271" spans="1:11" x14ac:dyDescent="0.25">
      <c r="A9271" s="9">
        <f t="shared" si="584"/>
        <v>11</v>
      </c>
      <c r="B9271" s="9">
        <f t="shared" si="585"/>
        <v>2014</v>
      </c>
      <c r="C9271" s="9">
        <f t="shared" si="586"/>
        <v>16</v>
      </c>
      <c r="D9271" s="9" t="str">
        <f t="shared" si="587"/>
        <v>Q4</v>
      </c>
      <c r="E9271" t="s">
        <v>45</v>
      </c>
      <c r="F9271">
        <v>201411</v>
      </c>
      <c r="G9271" s="3">
        <v>48</v>
      </c>
      <c r="H9271" s="3">
        <v>0</v>
      </c>
      <c r="I9271" s="3">
        <v>5</v>
      </c>
      <c r="J9271" s="3">
        <v>5</v>
      </c>
      <c r="K9271" s="3">
        <v>210</v>
      </c>
    </row>
    <row r="9272" spans="1:11" x14ac:dyDescent="0.25">
      <c r="A9272" s="9">
        <f t="shared" si="584"/>
        <v>11</v>
      </c>
      <c r="B9272" s="9">
        <f t="shared" si="585"/>
        <v>2014</v>
      </c>
      <c r="C9272" s="9">
        <f t="shared" si="586"/>
        <v>16</v>
      </c>
      <c r="D9272" s="9" t="str">
        <f t="shared" si="587"/>
        <v>Q4</v>
      </c>
      <c r="E9272" t="s">
        <v>45</v>
      </c>
      <c r="F9272">
        <v>201411</v>
      </c>
      <c r="G9272" s="3">
        <v>50</v>
      </c>
      <c r="H9272" s="3">
        <v>0</v>
      </c>
      <c r="I9272" s="3">
        <v>2</v>
      </c>
      <c r="J9272" s="3">
        <v>2</v>
      </c>
      <c r="K9272" s="3">
        <v>78</v>
      </c>
    </row>
    <row r="9273" spans="1:11" x14ac:dyDescent="0.25">
      <c r="A9273" s="9">
        <f t="shared" si="584"/>
        <v>11</v>
      </c>
      <c r="B9273" s="9">
        <f t="shared" si="585"/>
        <v>2014</v>
      </c>
      <c r="C9273" s="9">
        <f t="shared" si="586"/>
        <v>17</v>
      </c>
      <c r="D9273" s="9" t="str">
        <f t="shared" si="587"/>
        <v>Q4</v>
      </c>
      <c r="E9273" t="s">
        <v>45</v>
      </c>
      <c r="F9273">
        <v>201411</v>
      </c>
      <c r="G9273" s="3">
        <v>51</v>
      </c>
      <c r="H9273" s="3">
        <v>0</v>
      </c>
      <c r="I9273" s="3">
        <v>4</v>
      </c>
      <c r="J9273" s="3">
        <v>5</v>
      </c>
      <c r="K9273" s="3">
        <v>181</v>
      </c>
    </row>
    <row r="9274" spans="1:11" x14ac:dyDescent="0.25">
      <c r="A9274" s="9">
        <f t="shared" si="584"/>
        <v>12</v>
      </c>
      <c r="B9274" s="9">
        <f t="shared" si="585"/>
        <v>2014</v>
      </c>
      <c r="C9274" s="9">
        <f t="shared" si="586"/>
        <v>0</v>
      </c>
      <c r="D9274" s="9" t="str">
        <f t="shared" si="587"/>
        <v>Q4</v>
      </c>
      <c r="E9274" t="s">
        <v>45</v>
      </c>
      <c r="F9274">
        <v>201412</v>
      </c>
      <c r="G9274" s="3">
        <v>0</v>
      </c>
      <c r="H9274" s="3">
        <v>37</v>
      </c>
      <c r="I9274" s="3">
        <v>37</v>
      </c>
      <c r="J9274" s="3">
        <v>37</v>
      </c>
      <c r="K9274" s="3">
        <v>1554</v>
      </c>
    </row>
    <row r="9275" spans="1:11" x14ac:dyDescent="0.25">
      <c r="A9275" s="9">
        <f t="shared" si="584"/>
        <v>12</v>
      </c>
      <c r="B9275" s="9">
        <f t="shared" si="585"/>
        <v>2014</v>
      </c>
      <c r="C9275" s="9">
        <f t="shared" si="586"/>
        <v>1</v>
      </c>
      <c r="D9275" s="9" t="str">
        <f t="shared" si="587"/>
        <v>Q4</v>
      </c>
      <c r="E9275" t="s">
        <v>45</v>
      </c>
      <c r="F9275">
        <v>201412</v>
      </c>
      <c r="G9275" s="3">
        <v>3</v>
      </c>
      <c r="H9275" s="3">
        <v>0</v>
      </c>
      <c r="I9275" s="3">
        <v>6</v>
      </c>
      <c r="J9275" s="3">
        <v>6</v>
      </c>
      <c r="K9275" s="3">
        <v>252</v>
      </c>
    </row>
    <row r="9276" spans="1:11" x14ac:dyDescent="0.25">
      <c r="A9276" s="9">
        <f t="shared" si="584"/>
        <v>12</v>
      </c>
      <c r="B9276" s="9">
        <f t="shared" si="585"/>
        <v>2014</v>
      </c>
      <c r="C9276" s="9">
        <f t="shared" si="586"/>
        <v>2</v>
      </c>
      <c r="D9276" s="9" t="str">
        <f t="shared" si="587"/>
        <v>Q4</v>
      </c>
      <c r="E9276" t="s">
        <v>45</v>
      </c>
      <c r="F9276">
        <v>201412</v>
      </c>
      <c r="G9276" s="3">
        <v>6</v>
      </c>
      <c r="H9276" s="3">
        <v>0</v>
      </c>
      <c r="I9276" s="3">
        <v>4</v>
      </c>
      <c r="J9276" s="3">
        <v>4</v>
      </c>
      <c r="K9276" s="3">
        <v>168</v>
      </c>
    </row>
    <row r="9277" spans="1:11" x14ac:dyDescent="0.25">
      <c r="A9277" s="9">
        <f t="shared" si="584"/>
        <v>12</v>
      </c>
      <c r="B9277" s="9">
        <f t="shared" si="585"/>
        <v>2014</v>
      </c>
      <c r="C9277" s="9">
        <f t="shared" si="586"/>
        <v>3</v>
      </c>
      <c r="D9277" s="9" t="str">
        <f t="shared" si="587"/>
        <v>Q4</v>
      </c>
      <c r="E9277" t="s">
        <v>45</v>
      </c>
      <c r="F9277">
        <v>201412</v>
      </c>
      <c r="G9277" s="3">
        <v>9</v>
      </c>
      <c r="H9277" s="3">
        <v>0</v>
      </c>
      <c r="I9277" s="3">
        <v>23</v>
      </c>
      <c r="J9277" s="3">
        <v>23</v>
      </c>
      <c r="K9277" s="3">
        <v>966</v>
      </c>
    </row>
    <row r="9278" spans="1:11" x14ac:dyDescent="0.25">
      <c r="A9278" s="9">
        <f t="shared" si="584"/>
        <v>12</v>
      </c>
      <c r="B9278" s="9">
        <f t="shared" si="585"/>
        <v>2014</v>
      </c>
      <c r="C9278" s="9">
        <f t="shared" si="586"/>
        <v>3</v>
      </c>
      <c r="D9278" s="9" t="str">
        <f t="shared" si="587"/>
        <v>Q4</v>
      </c>
      <c r="E9278" t="s">
        <v>45</v>
      </c>
      <c r="F9278">
        <v>201412</v>
      </c>
      <c r="G9278" s="3">
        <v>10</v>
      </c>
      <c r="H9278" s="3">
        <v>0</v>
      </c>
      <c r="I9278" s="3">
        <v>1</v>
      </c>
      <c r="J9278" s="3">
        <v>1</v>
      </c>
      <c r="K9278" s="3">
        <v>42</v>
      </c>
    </row>
    <row r="9279" spans="1:11" x14ac:dyDescent="0.25">
      <c r="A9279" s="9">
        <f t="shared" si="584"/>
        <v>12</v>
      </c>
      <c r="B9279" s="9">
        <f t="shared" si="585"/>
        <v>2014</v>
      </c>
      <c r="C9279" s="9">
        <f t="shared" si="586"/>
        <v>3</v>
      </c>
      <c r="D9279" s="9" t="str">
        <f t="shared" si="587"/>
        <v>Q4</v>
      </c>
      <c r="E9279" t="s">
        <v>45</v>
      </c>
      <c r="F9279">
        <v>201412</v>
      </c>
      <c r="G9279" s="3">
        <v>11</v>
      </c>
      <c r="H9279" s="3">
        <v>0</v>
      </c>
      <c r="I9279" s="3">
        <v>3</v>
      </c>
      <c r="J9279" s="3">
        <v>3</v>
      </c>
      <c r="K9279" s="3">
        <v>36</v>
      </c>
    </row>
    <row r="9280" spans="1:11" x14ac:dyDescent="0.25">
      <c r="A9280" s="9">
        <f t="shared" si="584"/>
        <v>12</v>
      </c>
      <c r="B9280" s="9">
        <f t="shared" si="585"/>
        <v>2014</v>
      </c>
      <c r="C9280" s="9">
        <f t="shared" si="586"/>
        <v>4</v>
      </c>
      <c r="D9280" s="9" t="str">
        <f t="shared" si="587"/>
        <v>Q4</v>
      </c>
      <c r="E9280" t="s">
        <v>45</v>
      </c>
      <c r="F9280">
        <v>201412</v>
      </c>
      <c r="G9280" s="3">
        <v>12</v>
      </c>
      <c r="H9280" s="3">
        <v>0</v>
      </c>
      <c r="I9280" s="3">
        <v>17</v>
      </c>
      <c r="J9280" s="3">
        <v>18</v>
      </c>
      <c r="K9280" s="3">
        <v>697</v>
      </c>
    </row>
    <row r="9281" spans="1:11" x14ac:dyDescent="0.25">
      <c r="A9281" s="9">
        <f t="shared" si="584"/>
        <v>12</v>
      </c>
      <c r="B9281" s="9">
        <f t="shared" si="585"/>
        <v>2014</v>
      </c>
      <c r="C9281" s="9">
        <f t="shared" si="586"/>
        <v>4</v>
      </c>
      <c r="D9281" s="9" t="str">
        <f t="shared" si="587"/>
        <v>Q4</v>
      </c>
      <c r="E9281" t="s">
        <v>45</v>
      </c>
      <c r="F9281">
        <v>201412</v>
      </c>
      <c r="G9281" s="3">
        <v>13</v>
      </c>
      <c r="H9281" s="3">
        <v>0</v>
      </c>
      <c r="I9281" s="3">
        <v>2</v>
      </c>
      <c r="J9281" s="3">
        <v>2</v>
      </c>
      <c r="K9281" s="3">
        <v>50</v>
      </c>
    </row>
    <row r="9282" spans="1:11" x14ac:dyDescent="0.25">
      <c r="A9282" s="9">
        <f t="shared" si="584"/>
        <v>12</v>
      </c>
      <c r="B9282" s="9">
        <f t="shared" si="585"/>
        <v>2014</v>
      </c>
      <c r="C9282" s="9">
        <f t="shared" si="586"/>
        <v>4</v>
      </c>
      <c r="D9282" s="9" t="str">
        <f t="shared" si="587"/>
        <v>Q4</v>
      </c>
      <c r="E9282" t="s">
        <v>45</v>
      </c>
      <c r="F9282">
        <v>201412</v>
      </c>
      <c r="G9282" s="3">
        <v>14</v>
      </c>
      <c r="H9282" s="3">
        <v>0</v>
      </c>
      <c r="I9282" s="3">
        <v>2</v>
      </c>
      <c r="J9282" s="3">
        <v>2</v>
      </c>
      <c r="K9282" s="3">
        <v>50</v>
      </c>
    </row>
    <row r="9283" spans="1:11" x14ac:dyDescent="0.25">
      <c r="A9283" s="9">
        <f t="shared" si="584"/>
        <v>12</v>
      </c>
      <c r="B9283" s="9">
        <f t="shared" si="585"/>
        <v>2014</v>
      </c>
      <c r="C9283" s="9">
        <f t="shared" si="586"/>
        <v>5</v>
      </c>
      <c r="D9283" s="9" t="str">
        <f t="shared" si="587"/>
        <v>Q4</v>
      </c>
      <c r="E9283" t="s">
        <v>45</v>
      </c>
      <c r="F9283">
        <v>201412</v>
      </c>
      <c r="G9283" s="3">
        <v>15</v>
      </c>
      <c r="H9283" s="3">
        <v>0</v>
      </c>
      <c r="I9283" s="3">
        <v>14</v>
      </c>
      <c r="J9283" s="3">
        <v>15</v>
      </c>
      <c r="K9283" s="3">
        <v>600</v>
      </c>
    </row>
    <row r="9284" spans="1:11" x14ac:dyDescent="0.25">
      <c r="A9284" s="9">
        <f t="shared" si="584"/>
        <v>12</v>
      </c>
      <c r="B9284" s="9">
        <f t="shared" si="585"/>
        <v>2014</v>
      </c>
      <c r="C9284" s="9">
        <f t="shared" si="586"/>
        <v>5</v>
      </c>
      <c r="D9284" s="9" t="str">
        <f t="shared" si="587"/>
        <v>Q4</v>
      </c>
      <c r="E9284" t="s">
        <v>45</v>
      </c>
      <c r="F9284">
        <v>201412</v>
      </c>
      <c r="G9284" s="3">
        <v>16</v>
      </c>
      <c r="H9284" s="3">
        <v>0</v>
      </c>
      <c r="I9284" s="3">
        <v>3</v>
      </c>
      <c r="J9284" s="3">
        <v>3</v>
      </c>
      <c r="K9284" s="3">
        <v>147</v>
      </c>
    </row>
    <row r="9285" spans="1:11" x14ac:dyDescent="0.25">
      <c r="A9285" s="9">
        <f t="shared" si="584"/>
        <v>12</v>
      </c>
      <c r="B9285" s="9">
        <f t="shared" si="585"/>
        <v>2014</v>
      </c>
      <c r="C9285" s="9">
        <f t="shared" si="586"/>
        <v>5</v>
      </c>
      <c r="D9285" s="9" t="str">
        <f t="shared" si="587"/>
        <v>Q4</v>
      </c>
      <c r="E9285" t="s">
        <v>45</v>
      </c>
      <c r="F9285">
        <v>201412</v>
      </c>
      <c r="G9285" s="3">
        <v>17</v>
      </c>
      <c r="H9285" s="3">
        <v>0</v>
      </c>
      <c r="I9285" s="3">
        <v>3</v>
      </c>
      <c r="J9285" s="3">
        <v>3</v>
      </c>
      <c r="K9285" s="3">
        <v>111</v>
      </c>
    </row>
    <row r="9286" spans="1:11" x14ac:dyDescent="0.25">
      <c r="A9286" s="9">
        <f t="shared" si="584"/>
        <v>12</v>
      </c>
      <c r="B9286" s="9">
        <f t="shared" si="585"/>
        <v>2014</v>
      </c>
      <c r="C9286" s="9">
        <f t="shared" si="586"/>
        <v>6</v>
      </c>
      <c r="D9286" s="9" t="str">
        <f t="shared" si="587"/>
        <v>Q4</v>
      </c>
      <c r="E9286" t="s">
        <v>45</v>
      </c>
      <c r="F9286">
        <v>201412</v>
      </c>
      <c r="G9286" s="3">
        <v>18</v>
      </c>
      <c r="H9286" s="3">
        <v>0</v>
      </c>
      <c r="I9286" s="3">
        <v>11</v>
      </c>
      <c r="J9286" s="3">
        <v>11</v>
      </c>
      <c r="K9286" s="3">
        <v>462</v>
      </c>
    </row>
    <row r="9287" spans="1:11" x14ac:dyDescent="0.25">
      <c r="A9287" s="9">
        <f t="shared" si="584"/>
        <v>12</v>
      </c>
      <c r="B9287" s="9">
        <f t="shared" si="585"/>
        <v>2014</v>
      </c>
      <c r="C9287" s="9">
        <f t="shared" si="586"/>
        <v>6</v>
      </c>
      <c r="D9287" s="9" t="str">
        <f t="shared" si="587"/>
        <v>Q4</v>
      </c>
      <c r="E9287" t="s">
        <v>45</v>
      </c>
      <c r="F9287">
        <v>201412</v>
      </c>
      <c r="G9287" s="3">
        <v>19</v>
      </c>
      <c r="H9287" s="3">
        <v>0</v>
      </c>
      <c r="I9287" s="3">
        <v>3</v>
      </c>
      <c r="J9287" s="3">
        <v>3</v>
      </c>
      <c r="K9287" s="3">
        <v>147</v>
      </c>
    </row>
    <row r="9288" spans="1:11" x14ac:dyDescent="0.25">
      <c r="A9288" s="9">
        <f t="shared" si="584"/>
        <v>12</v>
      </c>
      <c r="B9288" s="9">
        <f t="shared" si="585"/>
        <v>2014</v>
      </c>
      <c r="C9288" s="9">
        <f t="shared" si="586"/>
        <v>6</v>
      </c>
      <c r="D9288" s="9" t="str">
        <f t="shared" si="587"/>
        <v>Q4</v>
      </c>
      <c r="E9288" t="s">
        <v>45</v>
      </c>
      <c r="F9288">
        <v>201412</v>
      </c>
      <c r="G9288" s="3">
        <v>20</v>
      </c>
      <c r="H9288" s="3">
        <v>0</v>
      </c>
      <c r="I9288" s="3">
        <v>1</v>
      </c>
      <c r="J9288" s="3">
        <v>1</v>
      </c>
      <c r="K9288" s="3">
        <v>39</v>
      </c>
    </row>
    <row r="9289" spans="1:11" x14ac:dyDescent="0.25">
      <c r="A9289" s="9">
        <f t="shared" si="584"/>
        <v>12</v>
      </c>
      <c r="B9289" s="9">
        <f t="shared" si="585"/>
        <v>2014</v>
      </c>
      <c r="C9289" s="9">
        <f t="shared" si="586"/>
        <v>7</v>
      </c>
      <c r="D9289" s="9" t="str">
        <f t="shared" si="587"/>
        <v>Q4</v>
      </c>
      <c r="E9289" t="s">
        <v>45</v>
      </c>
      <c r="F9289">
        <v>201412</v>
      </c>
      <c r="G9289" s="3">
        <v>21</v>
      </c>
      <c r="H9289" s="3">
        <v>0</v>
      </c>
      <c r="I9289" s="3">
        <v>9</v>
      </c>
      <c r="J9289" s="3">
        <v>9</v>
      </c>
      <c r="K9289" s="3">
        <v>354</v>
      </c>
    </row>
    <row r="9290" spans="1:11" x14ac:dyDescent="0.25">
      <c r="A9290" s="9">
        <f t="shared" si="584"/>
        <v>12</v>
      </c>
      <c r="B9290" s="9">
        <f t="shared" si="585"/>
        <v>2014</v>
      </c>
      <c r="C9290" s="9">
        <f t="shared" si="586"/>
        <v>7</v>
      </c>
      <c r="D9290" s="9" t="str">
        <f t="shared" si="587"/>
        <v>Q4</v>
      </c>
      <c r="E9290" t="s">
        <v>45</v>
      </c>
      <c r="F9290">
        <v>201412</v>
      </c>
      <c r="G9290" s="3">
        <v>22</v>
      </c>
      <c r="H9290" s="3">
        <v>0</v>
      </c>
      <c r="I9290" s="3">
        <v>2</v>
      </c>
      <c r="J9290" s="3">
        <v>2</v>
      </c>
      <c r="K9290" s="3">
        <v>61</v>
      </c>
    </row>
    <row r="9291" spans="1:11" x14ac:dyDescent="0.25">
      <c r="A9291" s="9">
        <f t="shared" si="584"/>
        <v>12</v>
      </c>
      <c r="B9291" s="9">
        <f t="shared" si="585"/>
        <v>2014</v>
      </c>
      <c r="C9291" s="9">
        <f t="shared" si="586"/>
        <v>7</v>
      </c>
      <c r="D9291" s="9" t="str">
        <f t="shared" si="587"/>
        <v>Q4</v>
      </c>
      <c r="E9291" t="s">
        <v>45</v>
      </c>
      <c r="F9291">
        <v>201412</v>
      </c>
      <c r="G9291" s="3">
        <v>23</v>
      </c>
      <c r="H9291" s="3">
        <v>0</v>
      </c>
      <c r="I9291" s="3">
        <v>1</v>
      </c>
      <c r="J9291" s="3">
        <v>1</v>
      </c>
      <c r="K9291" s="3">
        <v>19</v>
      </c>
    </row>
    <row r="9292" spans="1:11" x14ac:dyDescent="0.25">
      <c r="A9292" s="9">
        <f t="shared" si="584"/>
        <v>12</v>
      </c>
      <c r="B9292" s="9">
        <f t="shared" si="585"/>
        <v>2014</v>
      </c>
      <c r="C9292" s="9">
        <f t="shared" si="586"/>
        <v>8</v>
      </c>
      <c r="D9292" s="9" t="str">
        <f t="shared" si="587"/>
        <v>Q4</v>
      </c>
      <c r="E9292" t="s">
        <v>45</v>
      </c>
      <c r="F9292">
        <v>201412</v>
      </c>
      <c r="G9292" s="3">
        <v>24</v>
      </c>
      <c r="H9292" s="3">
        <v>0</v>
      </c>
      <c r="I9292" s="3">
        <v>9</v>
      </c>
      <c r="J9292" s="3">
        <v>9</v>
      </c>
      <c r="K9292" s="3">
        <v>331</v>
      </c>
    </row>
    <row r="9293" spans="1:11" x14ac:dyDescent="0.25">
      <c r="A9293" s="9">
        <f t="shared" si="584"/>
        <v>12</v>
      </c>
      <c r="B9293" s="9">
        <f t="shared" si="585"/>
        <v>2014</v>
      </c>
      <c r="C9293" s="9">
        <f t="shared" si="586"/>
        <v>8</v>
      </c>
      <c r="D9293" s="9" t="str">
        <f t="shared" si="587"/>
        <v>Q4</v>
      </c>
      <c r="E9293" t="s">
        <v>45</v>
      </c>
      <c r="F9293">
        <v>201412</v>
      </c>
      <c r="G9293" s="3">
        <v>25</v>
      </c>
      <c r="H9293" s="3">
        <v>0</v>
      </c>
      <c r="I9293" s="3">
        <v>2</v>
      </c>
      <c r="J9293" s="3">
        <v>2</v>
      </c>
      <c r="K9293" s="3">
        <v>61</v>
      </c>
    </row>
    <row r="9294" spans="1:11" x14ac:dyDescent="0.25">
      <c r="A9294" s="9">
        <f t="shared" ref="A9294:A9357" si="588">F9294-(B9294*100)</f>
        <v>12</v>
      </c>
      <c r="B9294" s="9">
        <f t="shared" ref="B9294:B9357" si="589">INT(F9294/100)</f>
        <v>2014</v>
      </c>
      <c r="C9294" s="9">
        <f t="shared" ref="C9294:C9357" si="590">INT(G9294/3)</f>
        <v>8</v>
      </c>
      <c r="D9294" s="9" t="str">
        <f t="shared" ref="D9294:D9357" si="591">VLOOKUP(A9294,$R$2:$S$13,2,0)</f>
        <v>Q4</v>
      </c>
      <c r="E9294" t="s">
        <v>45</v>
      </c>
      <c r="F9294">
        <v>201412</v>
      </c>
      <c r="G9294" s="3">
        <v>26</v>
      </c>
      <c r="H9294" s="3">
        <v>0</v>
      </c>
      <c r="I9294" s="3">
        <v>2</v>
      </c>
      <c r="J9294" s="3">
        <v>2</v>
      </c>
      <c r="K9294" s="3">
        <v>61</v>
      </c>
    </row>
    <row r="9295" spans="1:11" x14ac:dyDescent="0.25">
      <c r="A9295" s="9">
        <f t="shared" si="588"/>
        <v>12</v>
      </c>
      <c r="B9295" s="9">
        <f t="shared" si="589"/>
        <v>2014</v>
      </c>
      <c r="C9295" s="9">
        <f t="shared" si="590"/>
        <v>9</v>
      </c>
      <c r="D9295" s="9" t="str">
        <f t="shared" si="591"/>
        <v>Q4</v>
      </c>
      <c r="E9295" t="s">
        <v>45</v>
      </c>
      <c r="F9295">
        <v>201412</v>
      </c>
      <c r="G9295" s="3">
        <v>27</v>
      </c>
      <c r="H9295" s="3">
        <v>0</v>
      </c>
      <c r="I9295" s="3">
        <v>8</v>
      </c>
      <c r="J9295" s="3">
        <v>8</v>
      </c>
      <c r="K9295" s="3">
        <v>289</v>
      </c>
    </row>
    <row r="9296" spans="1:11" x14ac:dyDescent="0.25">
      <c r="A9296" s="9">
        <f t="shared" si="588"/>
        <v>12</v>
      </c>
      <c r="B9296" s="9">
        <f t="shared" si="589"/>
        <v>2014</v>
      </c>
      <c r="C9296" s="9">
        <f t="shared" si="590"/>
        <v>9</v>
      </c>
      <c r="D9296" s="9" t="str">
        <f t="shared" si="591"/>
        <v>Q4</v>
      </c>
      <c r="E9296" t="s">
        <v>45</v>
      </c>
      <c r="F9296">
        <v>201412</v>
      </c>
      <c r="G9296" s="3">
        <v>28</v>
      </c>
      <c r="H9296" s="3">
        <v>0</v>
      </c>
      <c r="I9296" s="3">
        <v>2</v>
      </c>
      <c r="J9296" s="3">
        <v>2</v>
      </c>
      <c r="K9296" s="3">
        <v>55</v>
      </c>
    </row>
    <row r="9297" spans="1:11" x14ac:dyDescent="0.25">
      <c r="A9297" s="9">
        <f t="shared" si="588"/>
        <v>12</v>
      </c>
      <c r="B9297" s="9">
        <f t="shared" si="589"/>
        <v>2014</v>
      </c>
      <c r="C9297" s="9">
        <f t="shared" si="590"/>
        <v>9</v>
      </c>
      <c r="D9297" s="9" t="str">
        <f t="shared" si="591"/>
        <v>Q4</v>
      </c>
      <c r="E9297" t="s">
        <v>45</v>
      </c>
      <c r="F9297">
        <v>201412</v>
      </c>
      <c r="G9297" s="3">
        <v>29</v>
      </c>
      <c r="H9297" s="3">
        <v>0</v>
      </c>
      <c r="I9297" s="3">
        <v>2</v>
      </c>
      <c r="J9297" s="3">
        <v>2</v>
      </c>
      <c r="K9297" s="3">
        <v>61</v>
      </c>
    </row>
    <row r="9298" spans="1:11" x14ac:dyDescent="0.25">
      <c r="A9298" s="9">
        <f t="shared" si="588"/>
        <v>12</v>
      </c>
      <c r="B9298" s="9">
        <f t="shared" si="589"/>
        <v>2014</v>
      </c>
      <c r="C9298" s="9">
        <f t="shared" si="590"/>
        <v>10</v>
      </c>
      <c r="D9298" s="9" t="str">
        <f t="shared" si="591"/>
        <v>Q4</v>
      </c>
      <c r="E9298" t="s">
        <v>45</v>
      </c>
      <c r="F9298">
        <v>201412</v>
      </c>
      <c r="G9298" s="3">
        <v>30</v>
      </c>
      <c r="H9298" s="3">
        <v>0</v>
      </c>
      <c r="I9298" s="3">
        <v>7</v>
      </c>
      <c r="J9298" s="3">
        <v>7</v>
      </c>
      <c r="K9298" s="3">
        <v>247</v>
      </c>
    </row>
    <row r="9299" spans="1:11" x14ac:dyDescent="0.25">
      <c r="A9299" s="9">
        <f t="shared" si="588"/>
        <v>12</v>
      </c>
      <c r="B9299" s="9">
        <f t="shared" si="589"/>
        <v>2014</v>
      </c>
      <c r="C9299" s="9">
        <f t="shared" si="590"/>
        <v>10</v>
      </c>
      <c r="D9299" s="9" t="str">
        <f t="shared" si="591"/>
        <v>Q4</v>
      </c>
      <c r="E9299" t="s">
        <v>45</v>
      </c>
      <c r="F9299">
        <v>201412</v>
      </c>
      <c r="G9299" s="3">
        <v>31</v>
      </c>
      <c r="H9299" s="3">
        <v>0</v>
      </c>
      <c r="I9299" s="3">
        <v>3</v>
      </c>
      <c r="J9299" s="3">
        <v>3</v>
      </c>
      <c r="K9299" s="3">
        <v>63</v>
      </c>
    </row>
    <row r="9300" spans="1:11" x14ac:dyDescent="0.25">
      <c r="A9300" s="9">
        <f t="shared" si="588"/>
        <v>12</v>
      </c>
      <c r="B9300" s="9">
        <f t="shared" si="589"/>
        <v>2014</v>
      </c>
      <c r="C9300" s="9">
        <f t="shared" si="590"/>
        <v>10</v>
      </c>
      <c r="D9300" s="9" t="str">
        <f t="shared" si="591"/>
        <v>Q4</v>
      </c>
      <c r="E9300" t="s">
        <v>45</v>
      </c>
      <c r="F9300">
        <v>201412</v>
      </c>
      <c r="G9300" s="3">
        <v>32</v>
      </c>
      <c r="H9300" s="3">
        <v>0</v>
      </c>
      <c r="I9300" s="3">
        <v>1</v>
      </c>
      <c r="J9300" s="3">
        <v>1</v>
      </c>
      <c r="K9300" s="3">
        <v>42</v>
      </c>
    </row>
    <row r="9301" spans="1:11" x14ac:dyDescent="0.25">
      <c r="A9301" s="9">
        <f t="shared" si="588"/>
        <v>12</v>
      </c>
      <c r="B9301" s="9">
        <f t="shared" si="589"/>
        <v>2014</v>
      </c>
      <c r="C9301" s="9">
        <f t="shared" si="590"/>
        <v>11</v>
      </c>
      <c r="D9301" s="9" t="str">
        <f t="shared" si="591"/>
        <v>Q4</v>
      </c>
      <c r="E9301" t="s">
        <v>45</v>
      </c>
      <c r="F9301">
        <v>201412</v>
      </c>
      <c r="G9301" s="3">
        <v>33</v>
      </c>
      <c r="H9301" s="3">
        <v>0</v>
      </c>
      <c r="I9301" s="3">
        <v>5</v>
      </c>
      <c r="J9301" s="3">
        <v>5</v>
      </c>
      <c r="K9301" s="3">
        <v>186</v>
      </c>
    </row>
    <row r="9302" spans="1:11" x14ac:dyDescent="0.25">
      <c r="A9302" s="9">
        <f t="shared" si="588"/>
        <v>12</v>
      </c>
      <c r="B9302" s="9">
        <f t="shared" si="589"/>
        <v>2014</v>
      </c>
      <c r="C9302" s="9">
        <f t="shared" si="590"/>
        <v>11</v>
      </c>
      <c r="D9302" s="9" t="str">
        <f t="shared" si="591"/>
        <v>Q4</v>
      </c>
      <c r="E9302" t="s">
        <v>45</v>
      </c>
      <c r="F9302">
        <v>201412</v>
      </c>
      <c r="G9302" s="3">
        <v>34</v>
      </c>
      <c r="H9302" s="3">
        <v>0</v>
      </c>
      <c r="I9302" s="3">
        <v>1</v>
      </c>
      <c r="J9302" s="3">
        <v>1</v>
      </c>
      <c r="K9302" s="3">
        <v>36</v>
      </c>
    </row>
    <row r="9303" spans="1:11" x14ac:dyDescent="0.25">
      <c r="A9303" s="9">
        <f t="shared" si="588"/>
        <v>12</v>
      </c>
      <c r="B9303" s="9">
        <f t="shared" si="589"/>
        <v>2014</v>
      </c>
      <c r="C9303" s="9">
        <f t="shared" si="590"/>
        <v>11</v>
      </c>
      <c r="D9303" s="9" t="str">
        <f t="shared" si="591"/>
        <v>Q4</v>
      </c>
      <c r="E9303" t="s">
        <v>45</v>
      </c>
      <c r="F9303">
        <v>201412</v>
      </c>
      <c r="G9303" s="3">
        <v>35</v>
      </c>
      <c r="H9303" s="3">
        <v>0</v>
      </c>
      <c r="I9303" s="3">
        <v>1</v>
      </c>
      <c r="J9303" s="3">
        <v>1</v>
      </c>
      <c r="K9303" s="3">
        <v>42</v>
      </c>
    </row>
    <row r="9304" spans="1:11" x14ac:dyDescent="0.25">
      <c r="A9304" s="9">
        <f t="shared" si="588"/>
        <v>12</v>
      </c>
      <c r="B9304" s="9">
        <f t="shared" si="589"/>
        <v>2014</v>
      </c>
      <c r="C9304" s="9">
        <f t="shared" si="590"/>
        <v>12</v>
      </c>
      <c r="D9304" s="9" t="str">
        <f t="shared" si="591"/>
        <v>Q4</v>
      </c>
      <c r="E9304" t="s">
        <v>45</v>
      </c>
      <c r="F9304">
        <v>201412</v>
      </c>
      <c r="G9304" s="3">
        <v>36</v>
      </c>
      <c r="H9304" s="3">
        <v>0</v>
      </c>
      <c r="I9304" s="3">
        <v>4</v>
      </c>
      <c r="J9304" s="3">
        <v>4</v>
      </c>
      <c r="K9304" s="3">
        <v>144</v>
      </c>
    </row>
    <row r="9305" spans="1:11" x14ac:dyDescent="0.25">
      <c r="A9305" s="9">
        <f t="shared" si="588"/>
        <v>12</v>
      </c>
      <c r="B9305" s="9">
        <f t="shared" si="589"/>
        <v>2014</v>
      </c>
      <c r="C9305" s="9">
        <f t="shared" si="590"/>
        <v>12</v>
      </c>
      <c r="D9305" s="9" t="str">
        <f t="shared" si="591"/>
        <v>Q4</v>
      </c>
      <c r="E9305" t="s">
        <v>45</v>
      </c>
      <c r="F9305">
        <v>201412</v>
      </c>
      <c r="G9305" s="3">
        <v>38</v>
      </c>
      <c r="H9305" s="3">
        <v>0</v>
      </c>
      <c r="I9305" s="3">
        <v>1</v>
      </c>
      <c r="J9305" s="3">
        <v>1</v>
      </c>
      <c r="K9305" s="3">
        <v>42</v>
      </c>
    </row>
    <row r="9306" spans="1:11" x14ac:dyDescent="0.25">
      <c r="A9306" s="9">
        <f t="shared" si="588"/>
        <v>12</v>
      </c>
      <c r="B9306" s="9">
        <f t="shared" si="589"/>
        <v>2014</v>
      </c>
      <c r="C9306" s="9">
        <f t="shared" si="590"/>
        <v>13</v>
      </c>
      <c r="D9306" s="9" t="str">
        <f t="shared" si="591"/>
        <v>Q4</v>
      </c>
      <c r="E9306" t="s">
        <v>45</v>
      </c>
      <c r="F9306">
        <v>201412</v>
      </c>
      <c r="G9306" s="3">
        <v>39</v>
      </c>
      <c r="H9306" s="3">
        <v>0</v>
      </c>
      <c r="I9306" s="3">
        <v>3</v>
      </c>
      <c r="J9306" s="3">
        <v>3</v>
      </c>
      <c r="K9306" s="3">
        <v>120</v>
      </c>
    </row>
    <row r="9307" spans="1:11" x14ac:dyDescent="0.25">
      <c r="A9307" s="9">
        <f t="shared" si="588"/>
        <v>12</v>
      </c>
      <c r="B9307" s="9">
        <f t="shared" si="589"/>
        <v>2014</v>
      </c>
      <c r="C9307" s="9">
        <f t="shared" si="590"/>
        <v>13</v>
      </c>
      <c r="D9307" s="9" t="str">
        <f t="shared" si="591"/>
        <v>Q4</v>
      </c>
      <c r="E9307" t="s">
        <v>45</v>
      </c>
      <c r="F9307">
        <v>201412</v>
      </c>
      <c r="G9307" s="3">
        <v>41</v>
      </c>
      <c r="H9307" s="3">
        <v>0</v>
      </c>
      <c r="I9307" s="3">
        <v>1</v>
      </c>
      <c r="J9307" s="3">
        <v>1</v>
      </c>
      <c r="K9307" s="3">
        <v>25</v>
      </c>
    </row>
    <row r="9308" spans="1:11" x14ac:dyDescent="0.25">
      <c r="A9308" s="9">
        <f t="shared" si="588"/>
        <v>12</v>
      </c>
      <c r="B9308" s="9">
        <f t="shared" si="589"/>
        <v>2014</v>
      </c>
      <c r="C9308" s="9">
        <f t="shared" si="590"/>
        <v>14</v>
      </c>
      <c r="D9308" s="9" t="str">
        <f t="shared" si="591"/>
        <v>Q4</v>
      </c>
      <c r="E9308" t="s">
        <v>45</v>
      </c>
      <c r="F9308">
        <v>201412</v>
      </c>
      <c r="G9308" s="3">
        <v>42</v>
      </c>
      <c r="H9308" s="3">
        <v>0</v>
      </c>
      <c r="I9308" s="3">
        <v>2</v>
      </c>
      <c r="J9308" s="3">
        <v>2</v>
      </c>
      <c r="K9308" s="3">
        <v>78</v>
      </c>
    </row>
    <row r="9309" spans="1:11" x14ac:dyDescent="0.25">
      <c r="A9309" s="9">
        <f t="shared" si="588"/>
        <v>12</v>
      </c>
      <c r="B9309" s="9">
        <f t="shared" si="589"/>
        <v>2014</v>
      </c>
      <c r="C9309" s="9">
        <f t="shared" si="590"/>
        <v>14</v>
      </c>
      <c r="D9309" s="9" t="str">
        <f t="shared" si="591"/>
        <v>Q4</v>
      </c>
      <c r="E9309" t="s">
        <v>45</v>
      </c>
      <c r="F9309">
        <v>201412</v>
      </c>
      <c r="G9309" s="3">
        <v>44</v>
      </c>
      <c r="H9309" s="3">
        <v>0</v>
      </c>
      <c r="I9309" s="3">
        <v>1</v>
      </c>
      <c r="J9309" s="3">
        <v>1</v>
      </c>
      <c r="K9309" s="3">
        <v>31</v>
      </c>
    </row>
    <row r="9310" spans="1:11" x14ac:dyDescent="0.25">
      <c r="A9310" s="9">
        <f t="shared" si="588"/>
        <v>12</v>
      </c>
      <c r="B9310" s="9">
        <f t="shared" si="589"/>
        <v>2014</v>
      </c>
      <c r="C9310" s="9">
        <f t="shared" si="590"/>
        <v>15</v>
      </c>
      <c r="D9310" s="9" t="str">
        <f t="shared" si="591"/>
        <v>Q4</v>
      </c>
      <c r="E9310" t="s">
        <v>45</v>
      </c>
      <c r="F9310">
        <v>201412</v>
      </c>
      <c r="G9310" s="3">
        <v>45</v>
      </c>
      <c r="H9310" s="3">
        <v>0</v>
      </c>
      <c r="I9310" s="3">
        <v>3</v>
      </c>
      <c r="J9310" s="3">
        <v>3</v>
      </c>
      <c r="K9310" s="3">
        <v>126</v>
      </c>
    </row>
    <row r="9311" spans="1:11" x14ac:dyDescent="0.25">
      <c r="A9311" s="9">
        <f t="shared" si="588"/>
        <v>12</v>
      </c>
      <c r="B9311" s="9">
        <f t="shared" si="589"/>
        <v>2014</v>
      </c>
      <c r="C9311" s="9">
        <f t="shared" si="590"/>
        <v>15</v>
      </c>
      <c r="D9311" s="9" t="str">
        <f t="shared" si="591"/>
        <v>Q4</v>
      </c>
      <c r="E9311" t="s">
        <v>45</v>
      </c>
      <c r="F9311">
        <v>201412</v>
      </c>
      <c r="G9311" s="3">
        <v>47</v>
      </c>
      <c r="H9311" s="3">
        <v>0</v>
      </c>
      <c r="I9311" s="3">
        <v>1</v>
      </c>
      <c r="J9311" s="3">
        <v>1</v>
      </c>
      <c r="K9311" s="3">
        <v>36</v>
      </c>
    </row>
    <row r="9312" spans="1:11" x14ac:dyDescent="0.25">
      <c r="A9312" s="9">
        <f t="shared" si="588"/>
        <v>12</v>
      </c>
      <c r="B9312" s="9">
        <f t="shared" si="589"/>
        <v>2014</v>
      </c>
      <c r="C9312" s="9">
        <f t="shared" si="590"/>
        <v>16</v>
      </c>
      <c r="D9312" s="9" t="str">
        <f t="shared" si="591"/>
        <v>Q4</v>
      </c>
      <c r="E9312" t="s">
        <v>45</v>
      </c>
      <c r="F9312">
        <v>201412</v>
      </c>
      <c r="G9312" s="3">
        <v>48</v>
      </c>
      <c r="H9312" s="3">
        <v>0</v>
      </c>
      <c r="I9312" s="3">
        <v>3</v>
      </c>
      <c r="J9312" s="3">
        <v>3</v>
      </c>
      <c r="K9312" s="3">
        <v>105</v>
      </c>
    </row>
    <row r="9313" spans="1:11" x14ac:dyDescent="0.25">
      <c r="A9313" s="9">
        <f t="shared" si="588"/>
        <v>12</v>
      </c>
      <c r="B9313" s="9">
        <f t="shared" si="589"/>
        <v>2014</v>
      </c>
      <c r="C9313" s="9">
        <f t="shared" si="590"/>
        <v>16</v>
      </c>
      <c r="D9313" s="9" t="str">
        <f t="shared" si="591"/>
        <v>Q4</v>
      </c>
      <c r="E9313" t="s">
        <v>45</v>
      </c>
      <c r="F9313">
        <v>201412</v>
      </c>
      <c r="G9313" s="3">
        <v>50</v>
      </c>
      <c r="H9313" s="3">
        <v>0</v>
      </c>
      <c r="I9313" s="3">
        <v>1</v>
      </c>
      <c r="J9313" s="3">
        <v>1</v>
      </c>
      <c r="K9313" s="3">
        <v>36</v>
      </c>
    </row>
    <row r="9314" spans="1:11" x14ac:dyDescent="0.25">
      <c r="A9314" s="9">
        <f t="shared" si="588"/>
        <v>1</v>
      </c>
      <c r="B9314" s="9">
        <f t="shared" si="589"/>
        <v>2015</v>
      </c>
      <c r="C9314" s="9">
        <f t="shared" si="590"/>
        <v>0</v>
      </c>
      <c r="D9314" s="9" t="str">
        <f t="shared" si="591"/>
        <v>Q1</v>
      </c>
      <c r="E9314" t="s">
        <v>45</v>
      </c>
      <c r="F9314">
        <v>201501</v>
      </c>
      <c r="G9314" s="3">
        <v>0</v>
      </c>
      <c r="H9314" s="3">
        <v>49</v>
      </c>
      <c r="I9314" s="3">
        <v>49</v>
      </c>
      <c r="J9314" s="3">
        <v>49</v>
      </c>
      <c r="K9314" s="3">
        <v>2058</v>
      </c>
    </row>
    <row r="9315" spans="1:11" x14ac:dyDescent="0.25">
      <c r="A9315" s="9">
        <f t="shared" si="588"/>
        <v>1</v>
      </c>
      <c r="B9315" s="9">
        <f t="shared" si="589"/>
        <v>2015</v>
      </c>
      <c r="C9315" s="9">
        <f t="shared" si="590"/>
        <v>1</v>
      </c>
      <c r="D9315" s="9" t="str">
        <f t="shared" si="591"/>
        <v>Q1</v>
      </c>
      <c r="E9315" t="s">
        <v>45</v>
      </c>
      <c r="F9315">
        <v>201501</v>
      </c>
      <c r="G9315" s="3">
        <v>3</v>
      </c>
      <c r="H9315" s="3">
        <v>0</v>
      </c>
      <c r="I9315" s="3">
        <v>6</v>
      </c>
      <c r="J9315" s="3">
        <v>6</v>
      </c>
      <c r="K9315" s="3">
        <v>252</v>
      </c>
    </row>
    <row r="9316" spans="1:11" x14ac:dyDescent="0.25">
      <c r="A9316" s="9">
        <f t="shared" si="588"/>
        <v>1</v>
      </c>
      <c r="B9316" s="9">
        <f t="shared" si="589"/>
        <v>2015</v>
      </c>
      <c r="C9316" s="9">
        <f t="shared" si="590"/>
        <v>2</v>
      </c>
      <c r="D9316" s="9" t="str">
        <f t="shared" si="591"/>
        <v>Q1</v>
      </c>
      <c r="E9316" t="s">
        <v>45</v>
      </c>
      <c r="F9316">
        <v>201501</v>
      </c>
      <c r="G9316" s="3">
        <v>6</v>
      </c>
      <c r="H9316" s="3">
        <v>0</v>
      </c>
      <c r="I9316" s="3">
        <v>4</v>
      </c>
      <c r="J9316" s="3">
        <v>4</v>
      </c>
      <c r="K9316" s="3">
        <v>168</v>
      </c>
    </row>
    <row r="9317" spans="1:11" x14ac:dyDescent="0.25">
      <c r="A9317" s="9">
        <f t="shared" si="588"/>
        <v>1</v>
      </c>
      <c r="B9317" s="9">
        <f t="shared" si="589"/>
        <v>2015</v>
      </c>
      <c r="C9317" s="9">
        <f t="shared" si="590"/>
        <v>2</v>
      </c>
      <c r="D9317" s="9" t="str">
        <f t="shared" si="591"/>
        <v>Q1</v>
      </c>
      <c r="E9317" t="s">
        <v>45</v>
      </c>
      <c r="F9317">
        <v>201501</v>
      </c>
      <c r="G9317" s="3">
        <v>7</v>
      </c>
      <c r="H9317" s="3">
        <v>0</v>
      </c>
      <c r="I9317" s="3">
        <v>2</v>
      </c>
      <c r="J9317" s="3">
        <v>2</v>
      </c>
      <c r="K9317" s="3">
        <v>84</v>
      </c>
    </row>
    <row r="9318" spans="1:11" x14ac:dyDescent="0.25">
      <c r="A9318" s="9">
        <f t="shared" si="588"/>
        <v>1</v>
      </c>
      <c r="B9318" s="9">
        <f t="shared" si="589"/>
        <v>2015</v>
      </c>
      <c r="C9318" s="9">
        <f t="shared" si="590"/>
        <v>3</v>
      </c>
      <c r="D9318" s="9" t="str">
        <f t="shared" si="591"/>
        <v>Q1</v>
      </c>
      <c r="E9318" t="s">
        <v>45</v>
      </c>
      <c r="F9318">
        <v>201501</v>
      </c>
      <c r="G9318" s="3">
        <v>9</v>
      </c>
      <c r="H9318" s="3">
        <v>0</v>
      </c>
      <c r="I9318" s="3">
        <v>33</v>
      </c>
      <c r="J9318" s="3">
        <v>33</v>
      </c>
      <c r="K9318" s="3">
        <v>1386</v>
      </c>
    </row>
    <row r="9319" spans="1:11" x14ac:dyDescent="0.25">
      <c r="A9319" s="9">
        <f t="shared" si="588"/>
        <v>1</v>
      </c>
      <c r="B9319" s="9">
        <f t="shared" si="589"/>
        <v>2015</v>
      </c>
      <c r="C9319" s="9">
        <f t="shared" si="590"/>
        <v>3</v>
      </c>
      <c r="D9319" s="9" t="str">
        <f t="shared" si="591"/>
        <v>Q1</v>
      </c>
      <c r="E9319" t="s">
        <v>45</v>
      </c>
      <c r="F9319">
        <v>201501</v>
      </c>
      <c r="G9319" s="3">
        <v>10</v>
      </c>
      <c r="H9319" s="3">
        <v>0</v>
      </c>
      <c r="I9319" s="3">
        <v>2</v>
      </c>
      <c r="J9319" s="3">
        <v>2</v>
      </c>
      <c r="K9319" s="3">
        <v>84</v>
      </c>
    </row>
    <row r="9320" spans="1:11" x14ac:dyDescent="0.25">
      <c r="A9320" s="9">
        <f t="shared" si="588"/>
        <v>1</v>
      </c>
      <c r="B9320" s="9">
        <f t="shared" si="589"/>
        <v>2015</v>
      </c>
      <c r="C9320" s="9">
        <f t="shared" si="590"/>
        <v>4</v>
      </c>
      <c r="D9320" s="9" t="str">
        <f t="shared" si="591"/>
        <v>Q1</v>
      </c>
      <c r="E9320" t="s">
        <v>45</v>
      </c>
      <c r="F9320">
        <v>201501</v>
      </c>
      <c r="G9320" s="3">
        <v>12</v>
      </c>
      <c r="H9320" s="3">
        <v>0</v>
      </c>
      <c r="I9320" s="3">
        <v>28</v>
      </c>
      <c r="J9320" s="3">
        <v>29</v>
      </c>
      <c r="K9320" s="3">
        <v>1163</v>
      </c>
    </row>
    <row r="9321" spans="1:11" x14ac:dyDescent="0.25">
      <c r="A9321" s="9">
        <f t="shared" si="588"/>
        <v>1</v>
      </c>
      <c r="B9321" s="9">
        <f t="shared" si="589"/>
        <v>2015</v>
      </c>
      <c r="C9321" s="9">
        <f t="shared" si="590"/>
        <v>4</v>
      </c>
      <c r="D9321" s="9" t="str">
        <f t="shared" si="591"/>
        <v>Q1</v>
      </c>
      <c r="E9321" t="s">
        <v>45</v>
      </c>
      <c r="F9321">
        <v>201501</v>
      </c>
      <c r="G9321" s="3">
        <v>13</v>
      </c>
      <c r="H9321" s="3">
        <v>0</v>
      </c>
      <c r="I9321" s="3">
        <v>1</v>
      </c>
      <c r="J9321" s="3">
        <v>1</v>
      </c>
      <c r="K9321" s="3">
        <v>42</v>
      </c>
    </row>
    <row r="9322" spans="1:11" x14ac:dyDescent="0.25">
      <c r="A9322" s="9">
        <f t="shared" si="588"/>
        <v>1</v>
      </c>
      <c r="B9322" s="9">
        <f t="shared" si="589"/>
        <v>2015</v>
      </c>
      <c r="C9322" s="9">
        <f t="shared" si="590"/>
        <v>4</v>
      </c>
      <c r="D9322" s="9" t="str">
        <f t="shared" si="591"/>
        <v>Q1</v>
      </c>
      <c r="E9322" t="s">
        <v>45</v>
      </c>
      <c r="F9322">
        <v>201501</v>
      </c>
      <c r="G9322" s="3">
        <v>14</v>
      </c>
      <c r="H9322" s="3">
        <v>0</v>
      </c>
      <c r="I9322" s="3">
        <v>1</v>
      </c>
      <c r="J9322" s="3">
        <v>1</v>
      </c>
      <c r="K9322" s="3">
        <v>28</v>
      </c>
    </row>
    <row r="9323" spans="1:11" x14ac:dyDescent="0.25">
      <c r="A9323" s="9">
        <f t="shared" si="588"/>
        <v>1</v>
      </c>
      <c r="B9323" s="9">
        <f t="shared" si="589"/>
        <v>2015</v>
      </c>
      <c r="C9323" s="9">
        <f t="shared" si="590"/>
        <v>5</v>
      </c>
      <c r="D9323" s="9" t="str">
        <f t="shared" si="591"/>
        <v>Q1</v>
      </c>
      <c r="E9323" t="s">
        <v>45</v>
      </c>
      <c r="F9323">
        <v>201501</v>
      </c>
      <c r="G9323" s="3">
        <v>15</v>
      </c>
      <c r="H9323" s="3">
        <v>0</v>
      </c>
      <c r="I9323" s="3">
        <v>24</v>
      </c>
      <c r="J9323" s="3">
        <v>24</v>
      </c>
      <c r="K9323" s="3">
        <v>966</v>
      </c>
    </row>
    <row r="9324" spans="1:11" x14ac:dyDescent="0.25">
      <c r="A9324" s="9">
        <f t="shared" si="588"/>
        <v>1</v>
      </c>
      <c r="B9324" s="9">
        <f t="shared" si="589"/>
        <v>2015</v>
      </c>
      <c r="C9324" s="9">
        <f t="shared" si="590"/>
        <v>5</v>
      </c>
      <c r="D9324" s="9" t="str">
        <f t="shared" si="591"/>
        <v>Q1</v>
      </c>
      <c r="E9324" t="s">
        <v>45</v>
      </c>
      <c r="F9324">
        <v>201501</v>
      </c>
      <c r="G9324" s="3">
        <v>16</v>
      </c>
      <c r="H9324" s="3">
        <v>0</v>
      </c>
      <c r="I9324" s="3">
        <v>1</v>
      </c>
      <c r="J9324" s="3">
        <v>1</v>
      </c>
      <c r="K9324" s="3">
        <v>19</v>
      </c>
    </row>
    <row r="9325" spans="1:11" x14ac:dyDescent="0.25">
      <c r="A9325" s="9">
        <f t="shared" si="588"/>
        <v>1</v>
      </c>
      <c r="B9325" s="9">
        <f t="shared" si="589"/>
        <v>2015</v>
      </c>
      <c r="C9325" s="9">
        <f t="shared" si="590"/>
        <v>5</v>
      </c>
      <c r="D9325" s="9" t="str">
        <f t="shared" si="591"/>
        <v>Q1</v>
      </c>
      <c r="E9325" t="s">
        <v>45</v>
      </c>
      <c r="F9325">
        <v>201501</v>
      </c>
      <c r="G9325" s="3">
        <v>17</v>
      </c>
      <c r="H9325" s="3">
        <v>0</v>
      </c>
      <c r="I9325" s="3">
        <v>3</v>
      </c>
      <c r="J9325" s="3">
        <v>3</v>
      </c>
      <c r="K9325" s="3">
        <v>58</v>
      </c>
    </row>
    <row r="9326" spans="1:11" x14ac:dyDescent="0.25">
      <c r="A9326" s="9">
        <f t="shared" si="588"/>
        <v>1</v>
      </c>
      <c r="B9326" s="9">
        <f t="shared" si="589"/>
        <v>2015</v>
      </c>
      <c r="C9326" s="9">
        <f t="shared" si="590"/>
        <v>6</v>
      </c>
      <c r="D9326" s="9" t="str">
        <f t="shared" si="591"/>
        <v>Q1</v>
      </c>
      <c r="E9326" t="s">
        <v>45</v>
      </c>
      <c r="F9326">
        <v>201501</v>
      </c>
      <c r="G9326" s="3">
        <v>18</v>
      </c>
      <c r="H9326" s="3">
        <v>0</v>
      </c>
      <c r="I9326" s="3">
        <v>23</v>
      </c>
      <c r="J9326" s="3">
        <v>25</v>
      </c>
      <c r="K9326" s="3">
        <v>1016</v>
      </c>
    </row>
    <row r="9327" spans="1:11" x14ac:dyDescent="0.25">
      <c r="A9327" s="9">
        <f t="shared" si="588"/>
        <v>1</v>
      </c>
      <c r="B9327" s="9">
        <f t="shared" si="589"/>
        <v>2015</v>
      </c>
      <c r="C9327" s="9">
        <f t="shared" si="590"/>
        <v>6</v>
      </c>
      <c r="D9327" s="9" t="str">
        <f t="shared" si="591"/>
        <v>Q1</v>
      </c>
      <c r="E9327" t="s">
        <v>45</v>
      </c>
      <c r="F9327">
        <v>201501</v>
      </c>
      <c r="G9327" s="3">
        <v>19</v>
      </c>
      <c r="H9327" s="3">
        <v>0</v>
      </c>
      <c r="I9327" s="3">
        <v>4</v>
      </c>
      <c r="J9327" s="3">
        <v>4</v>
      </c>
      <c r="K9327" s="3">
        <v>112</v>
      </c>
    </row>
    <row r="9328" spans="1:11" x14ac:dyDescent="0.25">
      <c r="A9328" s="9">
        <f t="shared" si="588"/>
        <v>1</v>
      </c>
      <c r="B9328" s="9">
        <f t="shared" si="589"/>
        <v>2015</v>
      </c>
      <c r="C9328" s="9">
        <f t="shared" si="590"/>
        <v>6</v>
      </c>
      <c r="D9328" s="9" t="str">
        <f t="shared" si="591"/>
        <v>Q1</v>
      </c>
      <c r="E9328" t="s">
        <v>45</v>
      </c>
      <c r="F9328">
        <v>201501</v>
      </c>
      <c r="G9328" s="3">
        <v>20</v>
      </c>
      <c r="H9328" s="3">
        <v>0</v>
      </c>
      <c r="I9328" s="3">
        <v>1</v>
      </c>
      <c r="J9328" s="3">
        <v>1</v>
      </c>
      <c r="K9328" s="3">
        <v>19</v>
      </c>
    </row>
    <row r="9329" spans="1:11" x14ac:dyDescent="0.25">
      <c r="A9329" s="9">
        <f t="shared" si="588"/>
        <v>1</v>
      </c>
      <c r="B9329" s="9">
        <f t="shared" si="589"/>
        <v>2015</v>
      </c>
      <c r="C9329" s="9">
        <f t="shared" si="590"/>
        <v>7</v>
      </c>
      <c r="D9329" s="9" t="str">
        <f t="shared" si="591"/>
        <v>Q1</v>
      </c>
      <c r="E9329" t="s">
        <v>45</v>
      </c>
      <c r="F9329">
        <v>201501</v>
      </c>
      <c r="G9329" s="3">
        <v>21</v>
      </c>
      <c r="H9329" s="3">
        <v>0</v>
      </c>
      <c r="I9329" s="3">
        <v>16</v>
      </c>
      <c r="J9329" s="3">
        <v>17</v>
      </c>
      <c r="K9329" s="3">
        <v>691</v>
      </c>
    </row>
    <row r="9330" spans="1:11" x14ac:dyDescent="0.25">
      <c r="A9330" s="9">
        <f t="shared" si="588"/>
        <v>1</v>
      </c>
      <c r="B9330" s="9">
        <f t="shared" si="589"/>
        <v>2015</v>
      </c>
      <c r="C9330" s="9">
        <f t="shared" si="590"/>
        <v>7</v>
      </c>
      <c r="D9330" s="9" t="str">
        <f t="shared" si="591"/>
        <v>Q1</v>
      </c>
      <c r="E9330" t="s">
        <v>45</v>
      </c>
      <c r="F9330">
        <v>201501</v>
      </c>
      <c r="G9330" s="3">
        <v>22</v>
      </c>
      <c r="H9330" s="3">
        <v>0</v>
      </c>
      <c r="I9330" s="3">
        <v>3</v>
      </c>
      <c r="J9330" s="3">
        <v>3</v>
      </c>
      <c r="K9330" s="3">
        <v>127</v>
      </c>
    </row>
    <row r="9331" spans="1:11" x14ac:dyDescent="0.25">
      <c r="A9331" s="9">
        <f t="shared" si="588"/>
        <v>1</v>
      </c>
      <c r="B9331" s="9">
        <f t="shared" si="589"/>
        <v>2015</v>
      </c>
      <c r="C9331" s="9">
        <f t="shared" si="590"/>
        <v>7</v>
      </c>
      <c r="D9331" s="9" t="str">
        <f t="shared" si="591"/>
        <v>Q1</v>
      </c>
      <c r="E9331" t="s">
        <v>45</v>
      </c>
      <c r="F9331">
        <v>201501</v>
      </c>
      <c r="G9331" s="3">
        <v>23</v>
      </c>
      <c r="H9331" s="3">
        <v>0</v>
      </c>
      <c r="I9331" s="3">
        <v>1</v>
      </c>
      <c r="J9331" s="3">
        <v>1</v>
      </c>
      <c r="K9331" s="3">
        <v>19</v>
      </c>
    </row>
    <row r="9332" spans="1:11" x14ac:dyDescent="0.25">
      <c r="A9332" s="9">
        <f t="shared" si="588"/>
        <v>1</v>
      </c>
      <c r="B9332" s="9">
        <f t="shared" si="589"/>
        <v>2015</v>
      </c>
      <c r="C9332" s="9">
        <f t="shared" si="590"/>
        <v>8</v>
      </c>
      <c r="D9332" s="9" t="str">
        <f t="shared" si="591"/>
        <v>Q1</v>
      </c>
      <c r="E9332" t="s">
        <v>45</v>
      </c>
      <c r="F9332">
        <v>201501</v>
      </c>
      <c r="G9332" s="3">
        <v>24</v>
      </c>
      <c r="H9332" s="3">
        <v>0</v>
      </c>
      <c r="I9332" s="3">
        <v>14</v>
      </c>
      <c r="J9332" s="3">
        <v>16</v>
      </c>
      <c r="K9332" s="3">
        <v>608</v>
      </c>
    </row>
    <row r="9333" spans="1:11" x14ac:dyDescent="0.25">
      <c r="A9333" s="9">
        <f t="shared" si="588"/>
        <v>1</v>
      </c>
      <c r="B9333" s="9">
        <f t="shared" si="589"/>
        <v>2015</v>
      </c>
      <c r="C9333" s="9">
        <f t="shared" si="590"/>
        <v>8</v>
      </c>
      <c r="D9333" s="9" t="str">
        <f t="shared" si="591"/>
        <v>Q1</v>
      </c>
      <c r="E9333" t="s">
        <v>45</v>
      </c>
      <c r="F9333">
        <v>201501</v>
      </c>
      <c r="G9333" s="3">
        <v>25</v>
      </c>
      <c r="H9333" s="3">
        <v>0</v>
      </c>
      <c r="I9333" s="3">
        <v>5</v>
      </c>
      <c r="J9333" s="3">
        <v>5</v>
      </c>
      <c r="K9333" s="3">
        <v>159</v>
      </c>
    </row>
    <row r="9334" spans="1:11" x14ac:dyDescent="0.25">
      <c r="A9334" s="9">
        <f t="shared" si="588"/>
        <v>1</v>
      </c>
      <c r="B9334" s="9">
        <f t="shared" si="589"/>
        <v>2015</v>
      </c>
      <c r="C9334" s="9">
        <f t="shared" si="590"/>
        <v>8</v>
      </c>
      <c r="D9334" s="9" t="str">
        <f t="shared" si="591"/>
        <v>Q1</v>
      </c>
      <c r="E9334" t="s">
        <v>45</v>
      </c>
      <c r="F9334">
        <v>201501</v>
      </c>
      <c r="G9334" s="3">
        <v>26</v>
      </c>
      <c r="H9334" s="3">
        <v>0</v>
      </c>
      <c r="I9334" s="3">
        <v>2</v>
      </c>
      <c r="J9334" s="3">
        <v>2</v>
      </c>
      <c r="K9334" s="3">
        <v>38</v>
      </c>
    </row>
    <row r="9335" spans="1:11" x14ac:dyDescent="0.25">
      <c r="A9335" s="9">
        <f t="shared" si="588"/>
        <v>1</v>
      </c>
      <c r="B9335" s="9">
        <f t="shared" si="589"/>
        <v>2015</v>
      </c>
      <c r="C9335" s="9">
        <f t="shared" si="590"/>
        <v>9</v>
      </c>
      <c r="D9335" s="9" t="str">
        <f t="shared" si="591"/>
        <v>Q1</v>
      </c>
      <c r="E9335" t="s">
        <v>45</v>
      </c>
      <c r="F9335">
        <v>201501</v>
      </c>
      <c r="G9335" s="3">
        <v>27</v>
      </c>
      <c r="H9335" s="3">
        <v>0</v>
      </c>
      <c r="I9335" s="3">
        <v>16</v>
      </c>
      <c r="J9335" s="3">
        <v>17</v>
      </c>
      <c r="K9335" s="3">
        <v>701</v>
      </c>
    </row>
    <row r="9336" spans="1:11" x14ac:dyDescent="0.25">
      <c r="A9336" s="9">
        <f t="shared" si="588"/>
        <v>1</v>
      </c>
      <c r="B9336" s="9">
        <f t="shared" si="589"/>
        <v>2015</v>
      </c>
      <c r="C9336" s="9">
        <f t="shared" si="590"/>
        <v>9</v>
      </c>
      <c r="D9336" s="9" t="str">
        <f t="shared" si="591"/>
        <v>Q1</v>
      </c>
      <c r="E9336" t="s">
        <v>45</v>
      </c>
      <c r="F9336">
        <v>201501</v>
      </c>
      <c r="G9336" s="3">
        <v>28</v>
      </c>
      <c r="H9336" s="3">
        <v>0</v>
      </c>
      <c r="I9336" s="3">
        <v>3</v>
      </c>
      <c r="J9336" s="3">
        <v>3</v>
      </c>
      <c r="K9336" s="3">
        <v>113.5</v>
      </c>
    </row>
    <row r="9337" spans="1:11" x14ac:dyDescent="0.25">
      <c r="A9337" s="9">
        <f t="shared" si="588"/>
        <v>1</v>
      </c>
      <c r="B9337" s="9">
        <f t="shared" si="589"/>
        <v>2015</v>
      </c>
      <c r="C9337" s="9">
        <f t="shared" si="590"/>
        <v>9</v>
      </c>
      <c r="D9337" s="9" t="str">
        <f t="shared" si="591"/>
        <v>Q1</v>
      </c>
      <c r="E9337" t="s">
        <v>45</v>
      </c>
      <c r="F9337">
        <v>201501</v>
      </c>
      <c r="G9337" s="3">
        <v>29</v>
      </c>
      <c r="H9337" s="3">
        <v>0</v>
      </c>
      <c r="I9337" s="3">
        <v>1</v>
      </c>
      <c r="J9337" s="3">
        <v>1</v>
      </c>
      <c r="K9337" s="3">
        <v>19</v>
      </c>
    </row>
    <row r="9338" spans="1:11" x14ac:dyDescent="0.25">
      <c r="A9338" s="9">
        <f t="shared" si="588"/>
        <v>1</v>
      </c>
      <c r="B9338" s="9">
        <f t="shared" si="589"/>
        <v>2015</v>
      </c>
      <c r="C9338" s="9">
        <f t="shared" si="590"/>
        <v>10</v>
      </c>
      <c r="D9338" s="9" t="str">
        <f t="shared" si="591"/>
        <v>Q1</v>
      </c>
      <c r="E9338" t="s">
        <v>45</v>
      </c>
      <c r="F9338">
        <v>201501</v>
      </c>
      <c r="G9338" s="3">
        <v>30</v>
      </c>
      <c r="H9338" s="3">
        <v>0</v>
      </c>
      <c r="I9338" s="3">
        <v>14</v>
      </c>
      <c r="J9338" s="3">
        <v>15</v>
      </c>
      <c r="K9338" s="3">
        <v>583</v>
      </c>
    </row>
    <row r="9339" spans="1:11" x14ac:dyDescent="0.25">
      <c r="A9339" s="9">
        <f t="shared" si="588"/>
        <v>1</v>
      </c>
      <c r="B9339" s="9">
        <f t="shared" si="589"/>
        <v>2015</v>
      </c>
      <c r="C9339" s="9">
        <f t="shared" si="590"/>
        <v>10</v>
      </c>
      <c r="D9339" s="9" t="str">
        <f t="shared" si="591"/>
        <v>Q1</v>
      </c>
      <c r="E9339" t="s">
        <v>45</v>
      </c>
      <c r="F9339">
        <v>201501</v>
      </c>
      <c r="G9339" s="3">
        <v>31</v>
      </c>
      <c r="H9339" s="3">
        <v>0</v>
      </c>
      <c r="I9339" s="3">
        <v>3</v>
      </c>
      <c r="J9339" s="3">
        <v>3</v>
      </c>
      <c r="K9339" s="3">
        <v>127</v>
      </c>
    </row>
    <row r="9340" spans="1:11" x14ac:dyDescent="0.25">
      <c r="A9340" s="9">
        <f t="shared" si="588"/>
        <v>1</v>
      </c>
      <c r="B9340" s="9">
        <f t="shared" si="589"/>
        <v>2015</v>
      </c>
      <c r="C9340" s="9">
        <f t="shared" si="590"/>
        <v>10</v>
      </c>
      <c r="D9340" s="9" t="str">
        <f t="shared" si="591"/>
        <v>Q1</v>
      </c>
      <c r="E9340" t="s">
        <v>45</v>
      </c>
      <c r="F9340">
        <v>201501</v>
      </c>
      <c r="G9340" s="3">
        <v>32</v>
      </c>
      <c r="H9340" s="3">
        <v>0</v>
      </c>
      <c r="I9340" s="3">
        <v>2</v>
      </c>
      <c r="J9340" s="3">
        <v>2</v>
      </c>
      <c r="K9340" s="3">
        <v>84</v>
      </c>
    </row>
    <row r="9341" spans="1:11" x14ac:dyDescent="0.25">
      <c r="A9341" s="9">
        <f t="shared" si="588"/>
        <v>1</v>
      </c>
      <c r="B9341" s="9">
        <f t="shared" si="589"/>
        <v>2015</v>
      </c>
      <c r="C9341" s="9">
        <f t="shared" si="590"/>
        <v>11</v>
      </c>
      <c r="D9341" s="9" t="str">
        <f t="shared" si="591"/>
        <v>Q1</v>
      </c>
      <c r="E9341" t="s">
        <v>45</v>
      </c>
      <c r="F9341">
        <v>201501</v>
      </c>
      <c r="G9341" s="3">
        <v>33</v>
      </c>
      <c r="H9341" s="3">
        <v>0</v>
      </c>
      <c r="I9341" s="3">
        <v>12</v>
      </c>
      <c r="J9341" s="3">
        <v>14</v>
      </c>
      <c r="K9341" s="3">
        <v>539</v>
      </c>
    </row>
    <row r="9342" spans="1:11" x14ac:dyDescent="0.25">
      <c r="A9342" s="9">
        <f t="shared" si="588"/>
        <v>1</v>
      </c>
      <c r="B9342" s="9">
        <f t="shared" si="589"/>
        <v>2015</v>
      </c>
      <c r="C9342" s="9">
        <f t="shared" si="590"/>
        <v>11</v>
      </c>
      <c r="D9342" s="9" t="str">
        <f t="shared" si="591"/>
        <v>Q1</v>
      </c>
      <c r="E9342" t="s">
        <v>45</v>
      </c>
      <c r="F9342">
        <v>201501</v>
      </c>
      <c r="G9342" s="3">
        <v>34</v>
      </c>
      <c r="H9342" s="3">
        <v>0</v>
      </c>
      <c r="I9342" s="3">
        <v>4</v>
      </c>
      <c r="J9342" s="3">
        <v>4</v>
      </c>
      <c r="K9342" s="3">
        <v>163</v>
      </c>
    </row>
    <row r="9343" spans="1:11" x14ac:dyDescent="0.25">
      <c r="A9343" s="9">
        <f t="shared" si="588"/>
        <v>1</v>
      </c>
      <c r="B9343" s="9">
        <f t="shared" si="589"/>
        <v>2015</v>
      </c>
      <c r="C9343" s="9">
        <f t="shared" si="590"/>
        <v>11</v>
      </c>
      <c r="D9343" s="9" t="str">
        <f t="shared" si="591"/>
        <v>Q1</v>
      </c>
      <c r="E9343" t="s">
        <v>45</v>
      </c>
      <c r="F9343">
        <v>201501</v>
      </c>
      <c r="G9343" s="3">
        <v>35</v>
      </c>
      <c r="H9343" s="3">
        <v>0</v>
      </c>
      <c r="I9343" s="3">
        <v>1</v>
      </c>
      <c r="J9343" s="3">
        <v>1</v>
      </c>
      <c r="K9343" s="3">
        <v>19</v>
      </c>
    </row>
    <row r="9344" spans="1:11" x14ac:dyDescent="0.25">
      <c r="A9344" s="9">
        <f t="shared" si="588"/>
        <v>1</v>
      </c>
      <c r="B9344" s="9">
        <f t="shared" si="589"/>
        <v>2015</v>
      </c>
      <c r="C9344" s="9">
        <f t="shared" si="590"/>
        <v>12</v>
      </c>
      <c r="D9344" s="9" t="str">
        <f t="shared" si="591"/>
        <v>Q1</v>
      </c>
      <c r="E9344" t="s">
        <v>45</v>
      </c>
      <c r="F9344">
        <v>201501</v>
      </c>
      <c r="G9344" s="3">
        <v>36</v>
      </c>
      <c r="H9344" s="3">
        <v>0</v>
      </c>
      <c r="I9344" s="3">
        <v>14</v>
      </c>
      <c r="J9344" s="3">
        <v>14</v>
      </c>
      <c r="K9344" s="3">
        <v>553</v>
      </c>
    </row>
    <row r="9345" spans="1:11" x14ac:dyDescent="0.25">
      <c r="A9345" s="9">
        <f t="shared" si="588"/>
        <v>1</v>
      </c>
      <c r="B9345" s="9">
        <f t="shared" si="589"/>
        <v>2015</v>
      </c>
      <c r="C9345" s="9">
        <f t="shared" si="590"/>
        <v>12</v>
      </c>
      <c r="D9345" s="9" t="str">
        <f t="shared" si="591"/>
        <v>Q1</v>
      </c>
      <c r="E9345" t="s">
        <v>45</v>
      </c>
      <c r="F9345">
        <v>201501</v>
      </c>
      <c r="G9345" s="3">
        <v>37</v>
      </c>
      <c r="H9345" s="3">
        <v>0</v>
      </c>
      <c r="I9345" s="3">
        <v>4</v>
      </c>
      <c r="J9345" s="3">
        <v>4</v>
      </c>
      <c r="K9345" s="3">
        <v>130</v>
      </c>
    </row>
    <row r="9346" spans="1:11" x14ac:dyDescent="0.25">
      <c r="A9346" s="9">
        <f t="shared" si="588"/>
        <v>1</v>
      </c>
      <c r="B9346" s="9">
        <f t="shared" si="589"/>
        <v>2015</v>
      </c>
      <c r="C9346" s="9">
        <f t="shared" si="590"/>
        <v>12</v>
      </c>
      <c r="D9346" s="9" t="str">
        <f t="shared" si="591"/>
        <v>Q1</v>
      </c>
      <c r="E9346" t="s">
        <v>45</v>
      </c>
      <c r="F9346">
        <v>201501</v>
      </c>
      <c r="G9346" s="3">
        <v>38</v>
      </c>
      <c r="H9346" s="3">
        <v>0</v>
      </c>
      <c r="I9346" s="3">
        <v>1</v>
      </c>
      <c r="J9346" s="3">
        <v>1</v>
      </c>
      <c r="K9346" s="3">
        <v>19</v>
      </c>
    </row>
    <row r="9347" spans="1:11" x14ac:dyDescent="0.25">
      <c r="A9347" s="9">
        <f t="shared" si="588"/>
        <v>1</v>
      </c>
      <c r="B9347" s="9">
        <f t="shared" si="589"/>
        <v>2015</v>
      </c>
      <c r="C9347" s="9">
        <f t="shared" si="590"/>
        <v>13</v>
      </c>
      <c r="D9347" s="9" t="str">
        <f t="shared" si="591"/>
        <v>Q1</v>
      </c>
      <c r="E9347" t="s">
        <v>45</v>
      </c>
      <c r="F9347">
        <v>201501</v>
      </c>
      <c r="G9347" s="3">
        <v>39</v>
      </c>
      <c r="H9347" s="3">
        <v>0</v>
      </c>
      <c r="I9347" s="3">
        <v>15</v>
      </c>
      <c r="J9347" s="3">
        <v>16</v>
      </c>
      <c r="K9347" s="3">
        <v>597</v>
      </c>
    </row>
    <row r="9348" spans="1:11" x14ac:dyDescent="0.25">
      <c r="A9348" s="9">
        <f t="shared" si="588"/>
        <v>1</v>
      </c>
      <c r="B9348" s="9">
        <f t="shared" si="589"/>
        <v>2015</v>
      </c>
      <c r="C9348" s="9">
        <f t="shared" si="590"/>
        <v>13</v>
      </c>
      <c r="D9348" s="9" t="str">
        <f t="shared" si="591"/>
        <v>Q1</v>
      </c>
      <c r="E9348" t="s">
        <v>45</v>
      </c>
      <c r="F9348">
        <v>201501</v>
      </c>
      <c r="G9348" s="3">
        <v>40</v>
      </c>
      <c r="H9348" s="3">
        <v>0</v>
      </c>
      <c r="I9348" s="3">
        <v>2</v>
      </c>
      <c r="J9348" s="3">
        <v>2</v>
      </c>
      <c r="K9348" s="3">
        <v>73</v>
      </c>
    </row>
    <row r="9349" spans="1:11" x14ac:dyDescent="0.25">
      <c r="A9349" s="9">
        <f t="shared" si="588"/>
        <v>1</v>
      </c>
      <c r="B9349" s="9">
        <f t="shared" si="589"/>
        <v>2015</v>
      </c>
      <c r="C9349" s="9">
        <f t="shared" si="590"/>
        <v>13</v>
      </c>
      <c r="D9349" s="9" t="str">
        <f t="shared" si="591"/>
        <v>Q1</v>
      </c>
      <c r="E9349" t="s">
        <v>45</v>
      </c>
      <c r="F9349">
        <v>201501</v>
      </c>
      <c r="G9349" s="3">
        <v>41</v>
      </c>
      <c r="H9349" s="3">
        <v>0</v>
      </c>
      <c r="I9349" s="3">
        <v>1</v>
      </c>
      <c r="J9349" s="3">
        <v>1</v>
      </c>
      <c r="K9349" s="3">
        <v>19</v>
      </c>
    </row>
    <row r="9350" spans="1:11" x14ac:dyDescent="0.25">
      <c r="A9350" s="9">
        <f t="shared" si="588"/>
        <v>1</v>
      </c>
      <c r="B9350" s="9">
        <f t="shared" si="589"/>
        <v>2015</v>
      </c>
      <c r="C9350" s="9">
        <f t="shared" si="590"/>
        <v>14</v>
      </c>
      <c r="D9350" s="9" t="str">
        <f t="shared" si="591"/>
        <v>Q1</v>
      </c>
      <c r="E9350" t="s">
        <v>45</v>
      </c>
      <c r="F9350">
        <v>201501</v>
      </c>
      <c r="G9350" s="3">
        <v>42</v>
      </c>
      <c r="H9350" s="3">
        <v>0</v>
      </c>
      <c r="I9350" s="3">
        <v>12</v>
      </c>
      <c r="J9350" s="3">
        <v>13</v>
      </c>
      <c r="K9350" s="3">
        <v>521</v>
      </c>
    </row>
    <row r="9351" spans="1:11" x14ac:dyDescent="0.25">
      <c r="A9351" s="9">
        <f t="shared" si="588"/>
        <v>1</v>
      </c>
      <c r="B9351" s="9">
        <f t="shared" si="589"/>
        <v>2015</v>
      </c>
      <c r="C9351" s="9">
        <f t="shared" si="590"/>
        <v>14</v>
      </c>
      <c r="D9351" s="9" t="str">
        <f t="shared" si="591"/>
        <v>Q1</v>
      </c>
      <c r="E9351" t="s">
        <v>45</v>
      </c>
      <c r="F9351">
        <v>201501</v>
      </c>
      <c r="G9351" s="3">
        <v>43</v>
      </c>
      <c r="H9351" s="3">
        <v>0</v>
      </c>
      <c r="I9351" s="3">
        <v>3</v>
      </c>
      <c r="J9351" s="3">
        <v>3</v>
      </c>
      <c r="K9351" s="3">
        <v>127</v>
      </c>
    </row>
    <row r="9352" spans="1:11" x14ac:dyDescent="0.25">
      <c r="A9352" s="9">
        <f t="shared" si="588"/>
        <v>1</v>
      </c>
      <c r="B9352" s="9">
        <f t="shared" si="589"/>
        <v>2015</v>
      </c>
      <c r="C9352" s="9">
        <f t="shared" si="590"/>
        <v>14</v>
      </c>
      <c r="D9352" s="9" t="str">
        <f t="shared" si="591"/>
        <v>Q1</v>
      </c>
      <c r="E9352" t="s">
        <v>45</v>
      </c>
      <c r="F9352">
        <v>201501</v>
      </c>
      <c r="G9352" s="3">
        <v>44</v>
      </c>
      <c r="H9352" s="3">
        <v>0</v>
      </c>
      <c r="I9352" s="3">
        <v>1</v>
      </c>
      <c r="J9352" s="3">
        <v>1</v>
      </c>
      <c r="K9352" s="3">
        <v>19</v>
      </c>
    </row>
    <row r="9353" spans="1:11" x14ac:dyDescent="0.25">
      <c r="A9353" s="9">
        <f t="shared" si="588"/>
        <v>1</v>
      </c>
      <c r="B9353" s="9">
        <f t="shared" si="589"/>
        <v>2015</v>
      </c>
      <c r="C9353" s="9">
        <f t="shared" si="590"/>
        <v>15</v>
      </c>
      <c r="D9353" s="9" t="str">
        <f t="shared" si="591"/>
        <v>Q1</v>
      </c>
      <c r="E9353" t="s">
        <v>45</v>
      </c>
      <c r="F9353">
        <v>201501</v>
      </c>
      <c r="G9353" s="3">
        <v>45</v>
      </c>
      <c r="H9353" s="3">
        <v>0</v>
      </c>
      <c r="I9353" s="3">
        <v>12</v>
      </c>
      <c r="J9353" s="3">
        <v>13</v>
      </c>
      <c r="K9353" s="3">
        <v>493</v>
      </c>
    </row>
    <row r="9354" spans="1:11" x14ac:dyDescent="0.25">
      <c r="A9354" s="9">
        <f t="shared" si="588"/>
        <v>1</v>
      </c>
      <c r="B9354" s="9">
        <f t="shared" si="589"/>
        <v>2015</v>
      </c>
      <c r="C9354" s="9">
        <f t="shared" si="590"/>
        <v>15</v>
      </c>
      <c r="D9354" s="9" t="str">
        <f t="shared" si="591"/>
        <v>Q1</v>
      </c>
      <c r="E9354" t="s">
        <v>45</v>
      </c>
      <c r="F9354">
        <v>201501</v>
      </c>
      <c r="G9354" s="3">
        <v>46</v>
      </c>
      <c r="H9354" s="3">
        <v>0</v>
      </c>
      <c r="I9354" s="3">
        <v>3</v>
      </c>
      <c r="J9354" s="3">
        <v>4</v>
      </c>
      <c r="K9354" s="3">
        <v>158.5</v>
      </c>
    </row>
    <row r="9355" spans="1:11" x14ac:dyDescent="0.25">
      <c r="A9355" s="9">
        <f t="shared" si="588"/>
        <v>1</v>
      </c>
      <c r="B9355" s="9">
        <f t="shared" si="589"/>
        <v>2015</v>
      </c>
      <c r="C9355" s="9">
        <f t="shared" si="590"/>
        <v>15</v>
      </c>
      <c r="D9355" s="9" t="str">
        <f t="shared" si="591"/>
        <v>Q1</v>
      </c>
      <c r="E9355" t="s">
        <v>45</v>
      </c>
      <c r="F9355">
        <v>201501</v>
      </c>
      <c r="G9355" s="3">
        <v>47</v>
      </c>
      <c r="H9355" s="3">
        <v>0</v>
      </c>
      <c r="I9355" s="3">
        <v>3</v>
      </c>
      <c r="J9355" s="3">
        <v>3</v>
      </c>
      <c r="K9355" s="3">
        <v>94</v>
      </c>
    </row>
    <row r="9356" spans="1:11" x14ac:dyDescent="0.25">
      <c r="A9356" s="9">
        <f t="shared" si="588"/>
        <v>1</v>
      </c>
      <c r="B9356" s="9">
        <f t="shared" si="589"/>
        <v>2015</v>
      </c>
      <c r="C9356" s="9">
        <f t="shared" si="590"/>
        <v>16</v>
      </c>
      <c r="D9356" s="9" t="str">
        <f t="shared" si="591"/>
        <v>Q1</v>
      </c>
      <c r="E9356" t="s">
        <v>45</v>
      </c>
      <c r="F9356">
        <v>201501</v>
      </c>
      <c r="G9356" s="3">
        <v>48</v>
      </c>
      <c r="H9356" s="3">
        <v>0</v>
      </c>
      <c r="I9356" s="3">
        <v>13</v>
      </c>
      <c r="J9356" s="3">
        <v>13</v>
      </c>
      <c r="K9356" s="3">
        <v>505</v>
      </c>
    </row>
    <row r="9357" spans="1:11" x14ac:dyDescent="0.25">
      <c r="A9357" s="9">
        <f t="shared" si="588"/>
        <v>1</v>
      </c>
      <c r="B9357" s="9">
        <f t="shared" si="589"/>
        <v>2015</v>
      </c>
      <c r="C9357" s="9">
        <f t="shared" si="590"/>
        <v>16</v>
      </c>
      <c r="D9357" s="9" t="str">
        <f t="shared" si="591"/>
        <v>Q1</v>
      </c>
      <c r="E9357" t="s">
        <v>45</v>
      </c>
      <c r="F9357">
        <v>201501</v>
      </c>
      <c r="G9357" s="3">
        <v>49</v>
      </c>
      <c r="H9357" s="3">
        <v>0</v>
      </c>
      <c r="I9357" s="3">
        <v>4</v>
      </c>
      <c r="J9357" s="3">
        <v>4</v>
      </c>
      <c r="K9357" s="3">
        <v>181</v>
      </c>
    </row>
    <row r="9358" spans="1:11" x14ac:dyDescent="0.25">
      <c r="A9358" s="9">
        <f t="shared" ref="A9358:A9421" si="592">F9358-(B9358*100)</f>
        <v>1</v>
      </c>
      <c r="B9358" s="9">
        <f t="shared" ref="B9358:B9421" si="593">INT(F9358/100)</f>
        <v>2015</v>
      </c>
      <c r="C9358" s="9">
        <f t="shared" ref="C9358:C9421" si="594">INT(G9358/3)</f>
        <v>16</v>
      </c>
      <c r="D9358" s="9" t="str">
        <f t="shared" ref="D9358:D9421" si="595">VLOOKUP(A9358,$R$2:$S$13,2,0)</f>
        <v>Q1</v>
      </c>
      <c r="E9358" t="s">
        <v>45</v>
      </c>
      <c r="F9358">
        <v>201501</v>
      </c>
      <c r="G9358" s="3">
        <v>50</v>
      </c>
      <c r="H9358" s="3">
        <v>0</v>
      </c>
      <c r="I9358" s="3">
        <v>1</v>
      </c>
      <c r="J9358" s="3">
        <v>1</v>
      </c>
      <c r="K9358" s="3">
        <v>36</v>
      </c>
    </row>
    <row r="9359" spans="1:11" x14ac:dyDescent="0.25">
      <c r="A9359" s="9">
        <f t="shared" si="592"/>
        <v>2</v>
      </c>
      <c r="B9359" s="9">
        <f t="shared" si="593"/>
        <v>2015</v>
      </c>
      <c r="C9359" s="9">
        <f t="shared" si="594"/>
        <v>0</v>
      </c>
      <c r="D9359" s="9" t="str">
        <f t="shared" si="595"/>
        <v>Q1</v>
      </c>
      <c r="E9359" t="s">
        <v>45</v>
      </c>
      <c r="F9359">
        <v>201502</v>
      </c>
      <c r="G9359" s="3">
        <v>0</v>
      </c>
      <c r="H9359" s="3">
        <v>58</v>
      </c>
      <c r="I9359" s="3">
        <v>58</v>
      </c>
      <c r="J9359" s="3">
        <v>59</v>
      </c>
      <c r="K9359" s="3">
        <v>2478</v>
      </c>
    </row>
    <row r="9360" spans="1:11" x14ac:dyDescent="0.25">
      <c r="A9360" s="9">
        <f t="shared" si="592"/>
        <v>2</v>
      </c>
      <c r="B9360" s="9">
        <f t="shared" si="593"/>
        <v>2015</v>
      </c>
      <c r="C9360" s="9">
        <f t="shared" si="594"/>
        <v>0</v>
      </c>
      <c r="D9360" s="9" t="str">
        <f t="shared" si="595"/>
        <v>Q1</v>
      </c>
      <c r="E9360" t="s">
        <v>45</v>
      </c>
      <c r="F9360">
        <v>201502</v>
      </c>
      <c r="G9360" s="3">
        <v>2</v>
      </c>
      <c r="H9360" s="3">
        <v>0</v>
      </c>
      <c r="I9360" s="3">
        <v>1</v>
      </c>
      <c r="J9360" s="3">
        <v>1</v>
      </c>
      <c r="K9360" s="3">
        <v>42</v>
      </c>
    </row>
    <row r="9361" spans="1:11" x14ac:dyDescent="0.25">
      <c r="A9361" s="9">
        <f t="shared" si="592"/>
        <v>2</v>
      </c>
      <c r="B9361" s="9">
        <f t="shared" si="593"/>
        <v>2015</v>
      </c>
      <c r="C9361" s="9">
        <f t="shared" si="594"/>
        <v>1</v>
      </c>
      <c r="D9361" s="9" t="str">
        <f t="shared" si="595"/>
        <v>Q1</v>
      </c>
      <c r="E9361" t="s">
        <v>45</v>
      </c>
      <c r="F9361">
        <v>201502</v>
      </c>
      <c r="G9361" s="3">
        <v>3</v>
      </c>
      <c r="H9361" s="3">
        <v>0</v>
      </c>
      <c r="I9361" s="3">
        <v>5</v>
      </c>
      <c r="J9361" s="3">
        <v>5</v>
      </c>
      <c r="K9361" s="3">
        <v>210</v>
      </c>
    </row>
    <row r="9362" spans="1:11" x14ac:dyDescent="0.25">
      <c r="A9362" s="9">
        <f t="shared" si="592"/>
        <v>2</v>
      </c>
      <c r="B9362" s="9">
        <f t="shared" si="593"/>
        <v>2015</v>
      </c>
      <c r="C9362" s="9">
        <f t="shared" si="594"/>
        <v>1</v>
      </c>
      <c r="D9362" s="9" t="str">
        <f t="shared" si="595"/>
        <v>Q1</v>
      </c>
      <c r="E9362" t="s">
        <v>45</v>
      </c>
      <c r="F9362">
        <v>201502</v>
      </c>
      <c r="G9362" s="3">
        <v>5</v>
      </c>
      <c r="H9362" s="3">
        <v>0</v>
      </c>
      <c r="I9362" s="3">
        <v>1</v>
      </c>
      <c r="J9362" s="3">
        <v>1</v>
      </c>
      <c r="K9362" s="3">
        <v>42</v>
      </c>
    </row>
    <row r="9363" spans="1:11" x14ac:dyDescent="0.25">
      <c r="A9363" s="9">
        <f t="shared" si="592"/>
        <v>2</v>
      </c>
      <c r="B9363" s="9">
        <f t="shared" si="593"/>
        <v>2015</v>
      </c>
      <c r="C9363" s="9">
        <f t="shared" si="594"/>
        <v>2</v>
      </c>
      <c r="D9363" s="9" t="str">
        <f t="shared" si="595"/>
        <v>Q1</v>
      </c>
      <c r="E9363" t="s">
        <v>45</v>
      </c>
      <c r="F9363">
        <v>201502</v>
      </c>
      <c r="G9363" s="3">
        <v>6</v>
      </c>
      <c r="H9363" s="3">
        <v>0</v>
      </c>
      <c r="I9363" s="3">
        <v>42</v>
      </c>
      <c r="J9363" s="3">
        <v>42</v>
      </c>
      <c r="K9363" s="3">
        <v>1764</v>
      </c>
    </row>
    <row r="9364" spans="1:11" x14ac:dyDescent="0.25">
      <c r="A9364" s="9">
        <f t="shared" si="592"/>
        <v>2</v>
      </c>
      <c r="B9364" s="9">
        <f t="shared" si="593"/>
        <v>2015</v>
      </c>
      <c r="C9364" s="9">
        <f t="shared" si="594"/>
        <v>2</v>
      </c>
      <c r="D9364" s="9" t="str">
        <f t="shared" si="595"/>
        <v>Q1</v>
      </c>
      <c r="E9364" t="s">
        <v>45</v>
      </c>
      <c r="F9364">
        <v>201502</v>
      </c>
      <c r="G9364" s="3">
        <v>7</v>
      </c>
      <c r="H9364" s="3">
        <v>0</v>
      </c>
      <c r="I9364" s="3">
        <v>2</v>
      </c>
      <c r="J9364" s="3">
        <v>2</v>
      </c>
      <c r="K9364" s="3">
        <v>84</v>
      </c>
    </row>
    <row r="9365" spans="1:11" x14ac:dyDescent="0.25">
      <c r="A9365" s="9">
        <f t="shared" si="592"/>
        <v>2</v>
      </c>
      <c r="B9365" s="9">
        <f t="shared" si="593"/>
        <v>2015</v>
      </c>
      <c r="C9365" s="9">
        <f t="shared" si="594"/>
        <v>2</v>
      </c>
      <c r="D9365" s="9" t="str">
        <f t="shared" si="595"/>
        <v>Q1</v>
      </c>
      <c r="E9365" t="s">
        <v>45</v>
      </c>
      <c r="F9365">
        <v>201502</v>
      </c>
      <c r="G9365" s="3">
        <v>8</v>
      </c>
      <c r="H9365" s="3">
        <v>0</v>
      </c>
      <c r="I9365" s="3">
        <v>2</v>
      </c>
      <c r="J9365" s="3">
        <v>2</v>
      </c>
      <c r="K9365" s="3">
        <v>84</v>
      </c>
    </row>
    <row r="9366" spans="1:11" x14ac:dyDescent="0.25">
      <c r="A9366" s="9">
        <f t="shared" si="592"/>
        <v>2</v>
      </c>
      <c r="B9366" s="9">
        <f t="shared" si="593"/>
        <v>2015</v>
      </c>
      <c r="C9366" s="9">
        <f t="shared" si="594"/>
        <v>3</v>
      </c>
      <c r="D9366" s="9" t="str">
        <f t="shared" si="595"/>
        <v>Q1</v>
      </c>
      <c r="E9366" t="s">
        <v>45</v>
      </c>
      <c r="F9366">
        <v>201502</v>
      </c>
      <c r="G9366" s="3">
        <v>9</v>
      </c>
      <c r="H9366" s="3">
        <v>0</v>
      </c>
      <c r="I9366" s="3">
        <v>37</v>
      </c>
      <c r="J9366" s="3">
        <v>41</v>
      </c>
      <c r="K9366" s="3">
        <v>1826</v>
      </c>
    </row>
    <row r="9367" spans="1:11" x14ac:dyDescent="0.25">
      <c r="A9367" s="9">
        <f t="shared" si="592"/>
        <v>2</v>
      </c>
      <c r="B9367" s="9">
        <f t="shared" si="593"/>
        <v>2015</v>
      </c>
      <c r="C9367" s="9">
        <f t="shared" si="594"/>
        <v>3</v>
      </c>
      <c r="D9367" s="9" t="str">
        <f t="shared" si="595"/>
        <v>Q1</v>
      </c>
      <c r="E9367" t="s">
        <v>45</v>
      </c>
      <c r="F9367">
        <v>201502</v>
      </c>
      <c r="G9367" s="3">
        <v>10</v>
      </c>
      <c r="H9367" s="3">
        <v>0</v>
      </c>
      <c r="I9367" s="3">
        <v>3</v>
      </c>
      <c r="J9367" s="3">
        <v>3</v>
      </c>
      <c r="K9367" s="3">
        <v>149</v>
      </c>
    </row>
    <row r="9368" spans="1:11" x14ac:dyDescent="0.25">
      <c r="A9368" s="9">
        <f t="shared" si="592"/>
        <v>2</v>
      </c>
      <c r="B9368" s="9">
        <f t="shared" si="593"/>
        <v>2015</v>
      </c>
      <c r="C9368" s="9">
        <f t="shared" si="594"/>
        <v>3</v>
      </c>
      <c r="D9368" s="9" t="str">
        <f t="shared" si="595"/>
        <v>Q1</v>
      </c>
      <c r="E9368" t="s">
        <v>45</v>
      </c>
      <c r="F9368">
        <v>201502</v>
      </c>
      <c r="G9368" s="3">
        <v>11</v>
      </c>
      <c r="H9368" s="3">
        <v>0</v>
      </c>
      <c r="I9368" s="3">
        <v>2</v>
      </c>
      <c r="J9368" s="3">
        <v>2</v>
      </c>
      <c r="K9368" s="3">
        <v>57</v>
      </c>
    </row>
    <row r="9369" spans="1:11" x14ac:dyDescent="0.25">
      <c r="A9369" s="9">
        <f t="shared" si="592"/>
        <v>2</v>
      </c>
      <c r="B9369" s="9">
        <f t="shared" si="593"/>
        <v>2015</v>
      </c>
      <c r="C9369" s="9">
        <f t="shared" si="594"/>
        <v>4</v>
      </c>
      <c r="D9369" s="9" t="str">
        <f t="shared" si="595"/>
        <v>Q1</v>
      </c>
      <c r="E9369" t="s">
        <v>45</v>
      </c>
      <c r="F9369">
        <v>201502</v>
      </c>
      <c r="G9369" s="3">
        <v>12</v>
      </c>
      <c r="H9369" s="3">
        <v>0</v>
      </c>
      <c r="I9369" s="3">
        <v>32</v>
      </c>
      <c r="J9369" s="3">
        <v>32</v>
      </c>
      <c r="K9369" s="3">
        <v>1317</v>
      </c>
    </row>
    <row r="9370" spans="1:11" x14ac:dyDescent="0.25">
      <c r="A9370" s="9">
        <f t="shared" si="592"/>
        <v>2</v>
      </c>
      <c r="B9370" s="9">
        <f t="shared" si="593"/>
        <v>2015</v>
      </c>
      <c r="C9370" s="9">
        <f t="shared" si="594"/>
        <v>4</v>
      </c>
      <c r="D9370" s="9" t="str">
        <f t="shared" si="595"/>
        <v>Q1</v>
      </c>
      <c r="E9370" t="s">
        <v>45</v>
      </c>
      <c r="F9370">
        <v>201502</v>
      </c>
      <c r="G9370" s="3">
        <v>13</v>
      </c>
      <c r="H9370" s="3">
        <v>0</v>
      </c>
      <c r="I9370" s="3">
        <v>3</v>
      </c>
      <c r="J9370" s="3">
        <v>3</v>
      </c>
      <c r="K9370" s="3">
        <v>99</v>
      </c>
    </row>
    <row r="9371" spans="1:11" x14ac:dyDescent="0.25">
      <c r="A9371" s="9">
        <f t="shared" si="592"/>
        <v>2</v>
      </c>
      <c r="B9371" s="9">
        <f t="shared" si="593"/>
        <v>2015</v>
      </c>
      <c r="C9371" s="9">
        <f t="shared" si="594"/>
        <v>4</v>
      </c>
      <c r="D9371" s="9" t="str">
        <f t="shared" si="595"/>
        <v>Q1</v>
      </c>
      <c r="E9371" t="s">
        <v>45</v>
      </c>
      <c r="F9371">
        <v>201502</v>
      </c>
      <c r="G9371" s="3">
        <v>14</v>
      </c>
      <c r="H9371" s="3">
        <v>0</v>
      </c>
      <c r="I9371" s="3">
        <v>3</v>
      </c>
      <c r="J9371" s="3">
        <v>3</v>
      </c>
      <c r="K9371" s="3">
        <v>78</v>
      </c>
    </row>
    <row r="9372" spans="1:11" x14ac:dyDescent="0.25">
      <c r="A9372" s="9">
        <f t="shared" si="592"/>
        <v>2</v>
      </c>
      <c r="B9372" s="9">
        <f t="shared" si="593"/>
        <v>2015</v>
      </c>
      <c r="C9372" s="9">
        <f t="shared" si="594"/>
        <v>5</v>
      </c>
      <c r="D9372" s="9" t="str">
        <f t="shared" si="595"/>
        <v>Q1</v>
      </c>
      <c r="E9372" t="s">
        <v>45</v>
      </c>
      <c r="F9372">
        <v>201502</v>
      </c>
      <c r="G9372" s="3">
        <v>15</v>
      </c>
      <c r="H9372" s="3">
        <v>0</v>
      </c>
      <c r="I9372" s="3">
        <v>31</v>
      </c>
      <c r="J9372" s="3">
        <v>32</v>
      </c>
      <c r="K9372" s="3">
        <v>1276</v>
      </c>
    </row>
    <row r="9373" spans="1:11" x14ac:dyDescent="0.25">
      <c r="A9373" s="9">
        <f t="shared" si="592"/>
        <v>2</v>
      </c>
      <c r="B9373" s="9">
        <f t="shared" si="593"/>
        <v>2015</v>
      </c>
      <c r="C9373" s="9">
        <f t="shared" si="594"/>
        <v>5</v>
      </c>
      <c r="D9373" s="9" t="str">
        <f t="shared" si="595"/>
        <v>Q1</v>
      </c>
      <c r="E9373" t="s">
        <v>45</v>
      </c>
      <c r="F9373">
        <v>201502</v>
      </c>
      <c r="G9373" s="3">
        <v>16</v>
      </c>
      <c r="H9373" s="3">
        <v>0</v>
      </c>
      <c r="I9373" s="3">
        <v>5</v>
      </c>
      <c r="J9373" s="3">
        <v>5</v>
      </c>
      <c r="K9373" s="3">
        <v>218</v>
      </c>
    </row>
    <row r="9374" spans="1:11" x14ac:dyDescent="0.25">
      <c r="A9374" s="9">
        <f t="shared" si="592"/>
        <v>2</v>
      </c>
      <c r="B9374" s="9">
        <f t="shared" si="593"/>
        <v>2015</v>
      </c>
      <c r="C9374" s="9">
        <f t="shared" si="594"/>
        <v>5</v>
      </c>
      <c r="D9374" s="9" t="str">
        <f t="shared" si="595"/>
        <v>Q1</v>
      </c>
      <c r="E9374" t="s">
        <v>45</v>
      </c>
      <c r="F9374">
        <v>201502</v>
      </c>
      <c r="G9374" s="3">
        <v>17</v>
      </c>
      <c r="H9374" s="3">
        <v>0</v>
      </c>
      <c r="I9374" s="3">
        <v>3</v>
      </c>
      <c r="J9374" s="3">
        <v>3</v>
      </c>
      <c r="K9374" s="3">
        <v>84</v>
      </c>
    </row>
    <row r="9375" spans="1:11" x14ac:dyDescent="0.25">
      <c r="A9375" s="9">
        <f t="shared" si="592"/>
        <v>2</v>
      </c>
      <c r="B9375" s="9">
        <f t="shared" si="593"/>
        <v>2015</v>
      </c>
      <c r="C9375" s="9">
        <f t="shared" si="594"/>
        <v>6</v>
      </c>
      <c r="D9375" s="9" t="str">
        <f t="shared" si="595"/>
        <v>Q1</v>
      </c>
      <c r="E9375" t="s">
        <v>45</v>
      </c>
      <c r="F9375">
        <v>201502</v>
      </c>
      <c r="G9375" s="3">
        <v>18</v>
      </c>
      <c r="H9375" s="3">
        <v>0</v>
      </c>
      <c r="I9375" s="3">
        <v>26</v>
      </c>
      <c r="J9375" s="3">
        <v>26</v>
      </c>
      <c r="K9375" s="3">
        <v>1042</v>
      </c>
    </row>
    <row r="9376" spans="1:11" x14ac:dyDescent="0.25">
      <c r="A9376" s="9">
        <f t="shared" si="592"/>
        <v>2</v>
      </c>
      <c r="B9376" s="9">
        <f t="shared" si="593"/>
        <v>2015</v>
      </c>
      <c r="C9376" s="9">
        <f t="shared" si="594"/>
        <v>6</v>
      </c>
      <c r="D9376" s="9" t="str">
        <f t="shared" si="595"/>
        <v>Q1</v>
      </c>
      <c r="E9376" t="s">
        <v>45</v>
      </c>
      <c r="F9376">
        <v>201502</v>
      </c>
      <c r="G9376" s="3">
        <v>19</v>
      </c>
      <c r="H9376" s="3">
        <v>0</v>
      </c>
      <c r="I9376" s="3">
        <v>5</v>
      </c>
      <c r="J9376" s="3">
        <v>5</v>
      </c>
      <c r="K9376" s="3">
        <v>170</v>
      </c>
    </row>
    <row r="9377" spans="1:11" x14ac:dyDescent="0.25">
      <c r="A9377" s="9">
        <f t="shared" si="592"/>
        <v>2</v>
      </c>
      <c r="B9377" s="9">
        <f t="shared" si="593"/>
        <v>2015</v>
      </c>
      <c r="C9377" s="9">
        <f t="shared" si="594"/>
        <v>6</v>
      </c>
      <c r="D9377" s="9" t="str">
        <f t="shared" si="595"/>
        <v>Q1</v>
      </c>
      <c r="E9377" t="s">
        <v>45</v>
      </c>
      <c r="F9377">
        <v>201502</v>
      </c>
      <c r="G9377" s="3">
        <v>20</v>
      </c>
      <c r="H9377" s="3">
        <v>0</v>
      </c>
      <c r="I9377" s="3">
        <v>2</v>
      </c>
      <c r="J9377" s="3">
        <v>2</v>
      </c>
      <c r="K9377" s="3">
        <v>55</v>
      </c>
    </row>
    <row r="9378" spans="1:11" x14ac:dyDescent="0.25">
      <c r="A9378" s="9">
        <f t="shared" si="592"/>
        <v>2</v>
      </c>
      <c r="B9378" s="9">
        <f t="shared" si="593"/>
        <v>2015</v>
      </c>
      <c r="C9378" s="9">
        <f t="shared" si="594"/>
        <v>7</v>
      </c>
      <c r="D9378" s="9" t="str">
        <f t="shared" si="595"/>
        <v>Q1</v>
      </c>
      <c r="E9378" t="s">
        <v>45</v>
      </c>
      <c r="F9378">
        <v>201502</v>
      </c>
      <c r="G9378" s="3">
        <v>21</v>
      </c>
      <c r="H9378" s="3">
        <v>0</v>
      </c>
      <c r="I9378" s="3">
        <v>22</v>
      </c>
      <c r="J9378" s="3">
        <v>22</v>
      </c>
      <c r="K9378" s="3">
        <v>912</v>
      </c>
    </row>
    <row r="9379" spans="1:11" x14ac:dyDescent="0.25">
      <c r="A9379" s="9">
        <f t="shared" si="592"/>
        <v>2</v>
      </c>
      <c r="B9379" s="9">
        <f t="shared" si="593"/>
        <v>2015</v>
      </c>
      <c r="C9379" s="9">
        <f t="shared" si="594"/>
        <v>7</v>
      </c>
      <c r="D9379" s="9" t="str">
        <f t="shared" si="595"/>
        <v>Q1</v>
      </c>
      <c r="E9379" t="s">
        <v>45</v>
      </c>
      <c r="F9379">
        <v>201502</v>
      </c>
      <c r="G9379" s="3">
        <v>22</v>
      </c>
      <c r="H9379" s="3">
        <v>0</v>
      </c>
      <c r="I9379" s="3">
        <v>4</v>
      </c>
      <c r="J9379" s="3">
        <v>4</v>
      </c>
      <c r="K9379" s="3">
        <v>151</v>
      </c>
    </row>
    <row r="9380" spans="1:11" x14ac:dyDescent="0.25">
      <c r="A9380" s="9">
        <f t="shared" si="592"/>
        <v>2</v>
      </c>
      <c r="B9380" s="9">
        <f t="shared" si="593"/>
        <v>2015</v>
      </c>
      <c r="C9380" s="9">
        <f t="shared" si="594"/>
        <v>7</v>
      </c>
      <c r="D9380" s="9" t="str">
        <f t="shared" si="595"/>
        <v>Q1</v>
      </c>
      <c r="E9380" t="s">
        <v>45</v>
      </c>
      <c r="F9380">
        <v>201502</v>
      </c>
      <c r="G9380" s="3">
        <v>23</v>
      </c>
      <c r="H9380" s="3">
        <v>0</v>
      </c>
      <c r="I9380" s="3">
        <v>1</v>
      </c>
      <c r="J9380" s="3">
        <v>1</v>
      </c>
      <c r="K9380" s="3">
        <v>0</v>
      </c>
    </row>
    <row r="9381" spans="1:11" x14ac:dyDescent="0.25">
      <c r="A9381" s="9">
        <f t="shared" si="592"/>
        <v>2</v>
      </c>
      <c r="B9381" s="9">
        <f t="shared" si="593"/>
        <v>2015</v>
      </c>
      <c r="C9381" s="9">
        <f t="shared" si="594"/>
        <v>8</v>
      </c>
      <c r="D9381" s="9" t="str">
        <f t="shared" si="595"/>
        <v>Q1</v>
      </c>
      <c r="E9381" t="s">
        <v>45</v>
      </c>
      <c r="F9381">
        <v>201502</v>
      </c>
      <c r="G9381" s="3">
        <v>24</v>
      </c>
      <c r="H9381" s="3">
        <v>0</v>
      </c>
      <c r="I9381" s="3">
        <v>19</v>
      </c>
      <c r="J9381" s="3">
        <v>20</v>
      </c>
      <c r="K9381" s="3">
        <v>832.5</v>
      </c>
    </row>
    <row r="9382" spans="1:11" x14ac:dyDescent="0.25">
      <c r="A9382" s="9">
        <f t="shared" si="592"/>
        <v>2</v>
      </c>
      <c r="B9382" s="9">
        <f t="shared" si="593"/>
        <v>2015</v>
      </c>
      <c r="C9382" s="9">
        <f t="shared" si="594"/>
        <v>8</v>
      </c>
      <c r="D9382" s="9" t="str">
        <f t="shared" si="595"/>
        <v>Q1</v>
      </c>
      <c r="E9382" t="s">
        <v>45</v>
      </c>
      <c r="F9382">
        <v>201502</v>
      </c>
      <c r="G9382" s="3">
        <v>25</v>
      </c>
      <c r="H9382" s="3">
        <v>0</v>
      </c>
      <c r="I9382" s="3">
        <v>3</v>
      </c>
      <c r="J9382" s="3">
        <v>3</v>
      </c>
      <c r="K9382" s="3">
        <v>95</v>
      </c>
    </row>
    <row r="9383" spans="1:11" x14ac:dyDescent="0.25">
      <c r="A9383" s="9">
        <f t="shared" si="592"/>
        <v>2</v>
      </c>
      <c r="B9383" s="9">
        <f t="shared" si="593"/>
        <v>2015</v>
      </c>
      <c r="C9383" s="9">
        <f t="shared" si="594"/>
        <v>8</v>
      </c>
      <c r="D9383" s="9" t="str">
        <f t="shared" si="595"/>
        <v>Q1</v>
      </c>
      <c r="E9383" t="s">
        <v>45</v>
      </c>
      <c r="F9383">
        <v>201502</v>
      </c>
      <c r="G9383" s="3">
        <v>26</v>
      </c>
      <c r="H9383" s="3">
        <v>0</v>
      </c>
      <c r="I9383" s="3">
        <v>1</v>
      </c>
      <c r="J9383" s="3">
        <v>1</v>
      </c>
      <c r="K9383" s="3">
        <v>17</v>
      </c>
    </row>
    <row r="9384" spans="1:11" x14ac:dyDescent="0.25">
      <c r="A9384" s="9">
        <f t="shared" si="592"/>
        <v>2</v>
      </c>
      <c r="B9384" s="9">
        <f t="shared" si="593"/>
        <v>2015</v>
      </c>
      <c r="C9384" s="9">
        <f t="shared" si="594"/>
        <v>9</v>
      </c>
      <c r="D9384" s="9" t="str">
        <f t="shared" si="595"/>
        <v>Q1</v>
      </c>
      <c r="E9384" t="s">
        <v>45</v>
      </c>
      <c r="F9384">
        <v>201502</v>
      </c>
      <c r="G9384" s="3">
        <v>27</v>
      </c>
      <c r="H9384" s="3">
        <v>0</v>
      </c>
      <c r="I9384" s="3">
        <v>18</v>
      </c>
      <c r="J9384" s="3">
        <v>19</v>
      </c>
      <c r="K9384" s="3">
        <v>753</v>
      </c>
    </row>
    <row r="9385" spans="1:11" x14ac:dyDescent="0.25">
      <c r="A9385" s="9">
        <f t="shared" si="592"/>
        <v>2</v>
      </c>
      <c r="B9385" s="9">
        <f t="shared" si="593"/>
        <v>2015</v>
      </c>
      <c r="C9385" s="9">
        <f t="shared" si="594"/>
        <v>9</v>
      </c>
      <c r="D9385" s="9" t="str">
        <f t="shared" si="595"/>
        <v>Q1</v>
      </c>
      <c r="E9385" t="s">
        <v>45</v>
      </c>
      <c r="F9385">
        <v>201502</v>
      </c>
      <c r="G9385" s="3">
        <v>28</v>
      </c>
      <c r="H9385" s="3">
        <v>0</v>
      </c>
      <c r="I9385" s="3">
        <v>4</v>
      </c>
      <c r="J9385" s="3">
        <v>4</v>
      </c>
      <c r="K9385" s="3">
        <v>143</v>
      </c>
    </row>
    <row r="9386" spans="1:11" x14ac:dyDescent="0.25">
      <c r="A9386" s="9">
        <f t="shared" si="592"/>
        <v>2</v>
      </c>
      <c r="B9386" s="9">
        <f t="shared" si="593"/>
        <v>2015</v>
      </c>
      <c r="C9386" s="9">
        <f t="shared" si="594"/>
        <v>10</v>
      </c>
      <c r="D9386" s="9" t="str">
        <f t="shared" si="595"/>
        <v>Q1</v>
      </c>
      <c r="E9386" t="s">
        <v>45</v>
      </c>
      <c r="F9386">
        <v>201502</v>
      </c>
      <c r="G9386" s="3">
        <v>30</v>
      </c>
      <c r="H9386" s="3">
        <v>0</v>
      </c>
      <c r="I9386" s="3">
        <v>19</v>
      </c>
      <c r="J9386" s="3">
        <v>20</v>
      </c>
      <c r="K9386" s="3">
        <v>816</v>
      </c>
    </row>
    <row r="9387" spans="1:11" x14ac:dyDescent="0.25">
      <c r="A9387" s="9">
        <f t="shared" si="592"/>
        <v>2</v>
      </c>
      <c r="B9387" s="9">
        <f t="shared" si="593"/>
        <v>2015</v>
      </c>
      <c r="C9387" s="9">
        <f t="shared" si="594"/>
        <v>10</v>
      </c>
      <c r="D9387" s="9" t="str">
        <f t="shared" si="595"/>
        <v>Q1</v>
      </c>
      <c r="E9387" t="s">
        <v>45</v>
      </c>
      <c r="F9387">
        <v>201502</v>
      </c>
      <c r="G9387" s="3">
        <v>31</v>
      </c>
      <c r="H9387" s="3">
        <v>0</v>
      </c>
      <c r="I9387" s="3">
        <v>3</v>
      </c>
      <c r="J9387" s="3">
        <v>3</v>
      </c>
      <c r="K9387" s="3">
        <v>99</v>
      </c>
    </row>
    <row r="9388" spans="1:11" x14ac:dyDescent="0.25">
      <c r="A9388" s="9">
        <f t="shared" si="592"/>
        <v>2</v>
      </c>
      <c r="B9388" s="9">
        <f t="shared" si="593"/>
        <v>2015</v>
      </c>
      <c r="C9388" s="9">
        <f t="shared" si="594"/>
        <v>10</v>
      </c>
      <c r="D9388" s="9" t="str">
        <f t="shared" si="595"/>
        <v>Q1</v>
      </c>
      <c r="E9388" t="s">
        <v>45</v>
      </c>
      <c r="F9388">
        <v>201502</v>
      </c>
      <c r="G9388" s="3">
        <v>32</v>
      </c>
      <c r="H9388" s="3">
        <v>0</v>
      </c>
      <c r="I9388" s="3">
        <v>1</v>
      </c>
      <c r="J9388" s="3">
        <v>1</v>
      </c>
      <c r="K9388" s="3">
        <v>70</v>
      </c>
    </row>
    <row r="9389" spans="1:11" x14ac:dyDescent="0.25">
      <c r="A9389" s="9">
        <f t="shared" si="592"/>
        <v>2</v>
      </c>
      <c r="B9389" s="9">
        <f t="shared" si="593"/>
        <v>2015</v>
      </c>
      <c r="C9389" s="9">
        <f t="shared" si="594"/>
        <v>11</v>
      </c>
      <c r="D9389" s="9" t="str">
        <f t="shared" si="595"/>
        <v>Q1</v>
      </c>
      <c r="E9389" t="s">
        <v>45</v>
      </c>
      <c r="F9389">
        <v>201502</v>
      </c>
      <c r="G9389" s="3">
        <v>33</v>
      </c>
      <c r="H9389" s="3">
        <v>0</v>
      </c>
      <c r="I9389" s="3">
        <v>20</v>
      </c>
      <c r="J9389" s="3">
        <v>20</v>
      </c>
      <c r="K9389" s="3">
        <v>841</v>
      </c>
    </row>
    <row r="9390" spans="1:11" x14ac:dyDescent="0.25">
      <c r="A9390" s="9">
        <f t="shared" si="592"/>
        <v>2</v>
      </c>
      <c r="B9390" s="9">
        <f t="shared" si="593"/>
        <v>2015</v>
      </c>
      <c r="C9390" s="9">
        <f t="shared" si="594"/>
        <v>11</v>
      </c>
      <c r="D9390" s="9" t="str">
        <f t="shared" si="595"/>
        <v>Q1</v>
      </c>
      <c r="E9390" t="s">
        <v>45</v>
      </c>
      <c r="F9390">
        <v>201502</v>
      </c>
      <c r="G9390" s="3">
        <v>34</v>
      </c>
      <c r="H9390" s="3">
        <v>0</v>
      </c>
      <c r="I9390" s="3">
        <v>1</v>
      </c>
      <c r="J9390" s="3">
        <v>1</v>
      </c>
      <c r="K9390" s="3">
        <v>21</v>
      </c>
    </row>
    <row r="9391" spans="1:11" x14ac:dyDescent="0.25">
      <c r="A9391" s="9">
        <f t="shared" si="592"/>
        <v>2</v>
      </c>
      <c r="B9391" s="9">
        <f t="shared" si="593"/>
        <v>2015</v>
      </c>
      <c r="C9391" s="9">
        <f t="shared" si="594"/>
        <v>11</v>
      </c>
      <c r="D9391" s="9" t="str">
        <f t="shared" si="595"/>
        <v>Q1</v>
      </c>
      <c r="E9391" t="s">
        <v>45</v>
      </c>
      <c r="F9391">
        <v>201502</v>
      </c>
      <c r="G9391" s="3">
        <v>35</v>
      </c>
      <c r="H9391" s="3">
        <v>0</v>
      </c>
      <c r="I9391" s="3">
        <v>2</v>
      </c>
      <c r="J9391" s="3">
        <v>2</v>
      </c>
      <c r="K9391" s="3">
        <v>108</v>
      </c>
    </row>
    <row r="9392" spans="1:11" x14ac:dyDescent="0.25">
      <c r="A9392" s="9">
        <f t="shared" si="592"/>
        <v>2</v>
      </c>
      <c r="B9392" s="9">
        <f t="shared" si="593"/>
        <v>2015</v>
      </c>
      <c r="C9392" s="9">
        <f t="shared" si="594"/>
        <v>12</v>
      </c>
      <c r="D9392" s="9" t="str">
        <f t="shared" si="595"/>
        <v>Q1</v>
      </c>
      <c r="E9392" t="s">
        <v>45</v>
      </c>
      <c r="F9392">
        <v>201502</v>
      </c>
      <c r="G9392" s="3">
        <v>36</v>
      </c>
      <c r="H9392" s="3">
        <v>0</v>
      </c>
      <c r="I9392" s="3">
        <v>15</v>
      </c>
      <c r="J9392" s="3">
        <v>15</v>
      </c>
      <c r="K9392" s="3">
        <v>642</v>
      </c>
    </row>
    <row r="9393" spans="1:11" x14ac:dyDescent="0.25">
      <c r="A9393" s="9">
        <f t="shared" si="592"/>
        <v>2</v>
      </c>
      <c r="B9393" s="9">
        <f t="shared" si="593"/>
        <v>2015</v>
      </c>
      <c r="C9393" s="9">
        <f t="shared" si="594"/>
        <v>12</v>
      </c>
      <c r="D9393" s="9" t="str">
        <f t="shared" si="595"/>
        <v>Q1</v>
      </c>
      <c r="E9393" t="s">
        <v>45</v>
      </c>
      <c r="F9393">
        <v>201502</v>
      </c>
      <c r="G9393" s="3">
        <v>37</v>
      </c>
      <c r="H9393" s="3">
        <v>0</v>
      </c>
      <c r="I9393" s="3">
        <v>1</v>
      </c>
      <c r="J9393" s="3">
        <v>1</v>
      </c>
      <c r="K9393" s="3">
        <v>74</v>
      </c>
    </row>
    <row r="9394" spans="1:11" x14ac:dyDescent="0.25">
      <c r="A9394" s="9">
        <f t="shared" si="592"/>
        <v>2</v>
      </c>
      <c r="B9394" s="9">
        <f t="shared" si="593"/>
        <v>2015</v>
      </c>
      <c r="C9394" s="9">
        <f t="shared" si="594"/>
        <v>12</v>
      </c>
      <c r="D9394" s="9" t="str">
        <f t="shared" si="595"/>
        <v>Q1</v>
      </c>
      <c r="E9394" t="s">
        <v>45</v>
      </c>
      <c r="F9394">
        <v>201502</v>
      </c>
      <c r="G9394" s="3">
        <v>38</v>
      </c>
      <c r="H9394" s="3">
        <v>0</v>
      </c>
      <c r="I9394" s="3">
        <v>4</v>
      </c>
      <c r="J9394" s="3">
        <v>4</v>
      </c>
      <c r="K9394" s="3">
        <v>270.35000000000002</v>
      </c>
    </row>
    <row r="9395" spans="1:11" x14ac:dyDescent="0.25">
      <c r="A9395" s="9">
        <f t="shared" si="592"/>
        <v>2</v>
      </c>
      <c r="B9395" s="9">
        <f t="shared" si="593"/>
        <v>2015</v>
      </c>
      <c r="C9395" s="9">
        <f t="shared" si="594"/>
        <v>13</v>
      </c>
      <c r="D9395" s="9" t="str">
        <f t="shared" si="595"/>
        <v>Q1</v>
      </c>
      <c r="E9395" t="s">
        <v>45</v>
      </c>
      <c r="F9395">
        <v>201502</v>
      </c>
      <c r="G9395" s="3">
        <v>39</v>
      </c>
      <c r="H9395" s="3">
        <v>0</v>
      </c>
      <c r="I9395" s="3">
        <v>9</v>
      </c>
      <c r="J9395" s="3">
        <v>9</v>
      </c>
      <c r="K9395" s="3">
        <v>378</v>
      </c>
    </row>
    <row r="9396" spans="1:11" x14ac:dyDescent="0.25">
      <c r="A9396" s="9">
        <f t="shared" si="592"/>
        <v>2</v>
      </c>
      <c r="B9396" s="9">
        <f t="shared" si="593"/>
        <v>2015</v>
      </c>
      <c r="C9396" s="9">
        <f t="shared" si="594"/>
        <v>13</v>
      </c>
      <c r="D9396" s="9" t="str">
        <f t="shared" si="595"/>
        <v>Q1</v>
      </c>
      <c r="E9396" t="s">
        <v>45</v>
      </c>
      <c r="F9396">
        <v>201502</v>
      </c>
      <c r="G9396" s="3">
        <v>41</v>
      </c>
      <c r="H9396" s="3">
        <v>0</v>
      </c>
      <c r="I9396" s="3">
        <v>5</v>
      </c>
      <c r="J9396" s="3">
        <v>5</v>
      </c>
      <c r="K9396" s="3">
        <v>241</v>
      </c>
    </row>
    <row r="9397" spans="1:11" x14ac:dyDescent="0.25">
      <c r="A9397" s="9">
        <f t="shared" si="592"/>
        <v>2</v>
      </c>
      <c r="B9397" s="9">
        <f t="shared" si="593"/>
        <v>2015</v>
      </c>
      <c r="C9397" s="9">
        <f t="shared" si="594"/>
        <v>14</v>
      </c>
      <c r="D9397" s="9" t="str">
        <f t="shared" si="595"/>
        <v>Q1</v>
      </c>
      <c r="E9397" t="s">
        <v>45</v>
      </c>
      <c r="F9397">
        <v>201502</v>
      </c>
      <c r="G9397" s="3">
        <v>42</v>
      </c>
      <c r="H9397" s="3">
        <v>0</v>
      </c>
      <c r="I9397" s="3">
        <v>9</v>
      </c>
      <c r="J9397" s="3">
        <v>10</v>
      </c>
      <c r="K9397" s="3">
        <v>405</v>
      </c>
    </row>
    <row r="9398" spans="1:11" x14ac:dyDescent="0.25">
      <c r="A9398" s="9">
        <f t="shared" si="592"/>
        <v>2</v>
      </c>
      <c r="B9398" s="9">
        <f t="shared" si="593"/>
        <v>2015</v>
      </c>
      <c r="C9398" s="9">
        <f t="shared" si="594"/>
        <v>14</v>
      </c>
      <c r="D9398" s="9" t="str">
        <f t="shared" si="595"/>
        <v>Q1</v>
      </c>
      <c r="E9398" t="s">
        <v>45</v>
      </c>
      <c r="F9398">
        <v>201502</v>
      </c>
      <c r="G9398" s="3">
        <v>43</v>
      </c>
      <c r="H9398" s="3">
        <v>0</v>
      </c>
      <c r="I9398" s="3">
        <v>1</v>
      </c>
      <c r="J9398" s="3">
        <v>1</v>
      </c>
      <c r="K9398" s="3">
        <v>25</v>
      </c>
    </row>
    <row r="9399" spans="1:11" x14ac:dyDescent="0.25">
      <c r="A9399" s="9">
        <f t="shared" si="592"/>
        <v>2</v>
      </c>
      <c r="B9399" s="9">
        <f t="shared" si="593"/>
        <v>2015</v>
      </c>
      <c r="C9399" s="9">
        <f t="shared" si="594"/>
        <v>14</v>
      </c>
      <c r="D9399" s="9" t="str">
        <f t="shared" si="595"/>
        <v>Q1</v>
      </c>
      <c r="E9399" t="s">
        <v>45</v>
      </c>
      <c r="F9399">
        <v>201502</v>
      </c>
      <c r="G9399" s="3">
        <v>44</v>
      </c>
      <c r="H9399" s="3">
        <v>0</v>
      </c>
      <c r="I9399" s="3">
        <v>3</v>
      </c>
      <c r="J9399" s="3">
        <v>3</v>
      </c>
      <c r="K9399" s="3">
        <v>138</v>
      </c>
    </row>
    <row r="9400" spans="1:11" x14ac:dyDescent="0.25">
      <c r="A9400" s="9">
        <f t="shared" si="592"/>
        <v>2</v>
      </c>
      <c r="B9400" s="9">
        <f t="shared" si="593"/>
        <v>2015</v>
      </c>
      <c r="C9400" s="9">
        <f t="shared" si="594"/>
        <v>15</v>
      </c>
      <c r="D9400" s="9" t="str">
        <f t="shared" si="595"/>
        <v>Q1</v>
      </c>
      <c r="E9400" t="s">
        <v>45</v>
      </c>
      <c r="F9400">
        <v>201502</v>
      </c>
      <c r="G9400" s="3">
        <v>45</v>
      </c>
      <c r="H9400" s="3">
        <v>0</v>
      </c>
      <c r="I9400" s="3">
        <v>8</v>
      </c>
      <c r="J9400" s="3">
        <v>8</v>
      </c>
      <c r="K9400" s="3">
        <v>324</v>
      </c>
    </row>
    <row r="9401" spans="1:11" x14ac:dyDescent="0.25">
      <c r="A9401" s="9">
        <f t="shared" si="592"/>
        <v>2</v>
      </c>
      <c r="B9401" s="9">
        <f t="shared" si="593"/>
        <v>2015</v>
      </c>
      <c r="C9401" s="9">
        <f t="shared" si="594"/>
        <v>15</v>
      </c>
      <c r="D9401" s="9" t="str">
        <f t="shared" si="595"/>
        <v>Q1</v>
      </c>
      <c r="E9401" t="s">
        <v>45</v>
      </c>
      <c r="F9401">
        <v>201502</v>
      </c>
      <c r="G9401" s="3">
        <v>46</v>
      </c>
      <c r="H9401" s="3">
        <v>0</v>
      </c>
      <c r="I9401" s="3">
        <v>1</v>
      </c>
      <c r="J9401" s="3">
        <v>1</v>
      </c>
      <c r="K9401" s="3">
        <v>36</v>
      </c>
    </row>
    <row r="9402" spans="1:11" x14ac:dyDescent="0.25">
      <c r="A9402" s="9">
        <f t="shared" si="592"/>
        <v>2</v>
      </c>
      <c r="B9402" s="9">
        <f t="shared" si="593"/>
        <v>2015</v>
      </c>
      <c r="C9402" s="9">
        <f t="shared" si="594"/>
        <v>15</v>
      </c>
      <c r="D9402" s="9" t="str">
        <f t="shared" si="595"/>
        <v>Q1</v>
      </c>
      <c r="E9402" t="s">
        <v>45</v>
      </c>
      <c r="F9402">
        <v>201502</v>
      </c>
      <c r="G9402" s="3">
        <v>47</v>
      </c>
      <c r="H9402" s="3">
        <v>0</v>
      </c>
      <c r="I9402" s="3">
        <v>6</v>
      </c>
      <c r="J9402" s="3">
        <v>6</v>
      </c>
      <c r="K9402" s="3">
        <v>264</v>
      </c>
    </row>
    <row r="9403" spans="1:11" x14ac:dyDescent="0.25">
      <c r="A9403" s="9">
        <f t="shared" si="592"/>
        <v>2</v>
      </c>
      <c r="B9403" s="9">
        <f t="shared" si="593"/>
        <v>2015</v>
      </c>
      <c r="C9403" s="9">
        <f t="shared" si="594"/>
        <v>16</v>
      </c>
      <c r="D9403" s="9" t="str">
        <f t="shared" si="595"/>
        <v>Q1</v>
      </c>
      <c r="E9403" t="s">
        <v>45</v>
      </c>
      <c r="F9403">
        <v>201502</v>
      </c>
      <c r="G9403" s="3">
        <v>48</v>
      </c>
      <c r="H9403" s="3">
        <v>0</v>
      </c>
      <c r="I9403" s="3">
        <v>5</v>
      </c>
      <c r="J9403" s="3">
        <v>5</v>
      </c>
      <c r="K9403" s="3">
        <v>198</v>
      </c>
    </row>
    <row r="9404" spans="1:11" x14ac:dyDescent="0.25">
      <c r="A9404" s="9">
        <f t="shared" si="592"/>
        <v>3</v>
      </c>
      <c r="B9404" s="9">
        <f t="shared" si="593"/>
        <v>2015</v>
      </c>
      <c r="C9404" s="9">
        <f t="shared" si="594"/>
        <v>0</v>
      </c>
      <c r="D9404" s="9" t="str">
        <f t="shared" si="595"/>
        <v>Q1</v>
      </c>
      <c r="E9404" t="s">
        <v>45</v>
      </c>
      <c r="F9404">
        <v>201503</v>
      </c>
      <c r="G9404" s="3">
        <v>0</v>
      </c>
      <c r="H9404" s="3">
        <v>42</v>
      </c>
      <c r="I9404" s="3">
        <v>42</v>
      </c>
      <c r="J9404" s="3">
        <v>44</v>
      </c>
      <c r="K9404" s="3">
        <v>1848</v>
      </c>
    </row>
    <row r="9405" spans="1:11" x14ac:dyDescent="0.25">
      <c r="A9405" s="9">
        <f t="shared" si="592"/>
        <v>3</v>
      </c>
      <c r="B9405" s="9">
        <f t="shared" si="593"/>
        <v>2015</v>
      </c>
      <c r="C9405" s="9">
        <f t="shared" si="594"/>
        <v>1</v>
      </c>
      <c r="D9405" s="9" t="str">
        <f t="shared" si="595"/>
        <v>Q1</v>
      </c>
      <c r="E9405" t="s">
        <v>45</v>
      </c>
      <c r="F9405">
        <v>201503</v>
      </c>
      <c r="G9405" s="3">
        <v>3</v>
      </c>
      <c r="H9405" s="3">
        <v>0</v>
      </c>
      <c r="I9405" s="3">
        <v>14</v>
      </c>
      <c r="J9405" s="3">
        <v>14</v>
      </c>
      <c r="K9405" s="3">
        <v>588</v>
      </c>
    </row>
    <row r="9406" spans="1:11" x14ac:dyDescent="0.25">
      <c r="A9406" s="9">
        <f t="shared" si="592"/>
        <v>3</v>
      </c>
      <c r="B9406" s="9">
        <f t="shared" si="593"/>
        <v>2015</v>
      </c>
      <c r="C9406" s="9">
        <f t="shared" si="594"/>
        <v>2</v>
      </c>
      <c r="D9406" s="9" t="str">
        <f t="shared" si="595"/>
        <v>Q1</v>
      </c>
      <c r="E9406" t="s">
        <v>45</v>
      </c>
      <c r="F9406">
        <v>201503</v>
      </c>
      <c r="G9406" s="3">
        <v>6</v>
      </c>
      <c r="H9406" s="3">
        <v>0</v>
      </c>
      <c r="I9406" s="3">
        <v>26</v>
      </c>
      <c r="J9406" s="3">
        <v>26</v>
      </c>
      <c r="K9406" s="3">
        <v>1092</v>
      </c>
    </row>
    <row r="9407" spans="1:11" x14ac:dyDescent="0.25">
      <c r="A9407" s="9">
        <f t="shared" si="592"/>
        <v>3</v>
      </c>
      <c r="B9407" s="9">
        <f t="shared" si="593"/>
        <v>2015</v>
      </c>
      <c r="C9407" s="9">
        <f t="shared" si="594"/>
        <v>2</v>
      </c>
      <c r="D9407" s="9" t="str">
        <f t="shared" si="595"/>
        <v>Q1</v>
      </c>
      <c r="E9407" t="s">
        <v>45</v>
      </c>
      <c r="F9407">
        <v>201503</v>
      </c>
      <c r="G9407" s="3">
        <v>8</v>
      </c>
      <c r="H9407" s="3">
        <v>0</v>
      </c>
      <c r="I9407" s="3">
        <v>3</v>
      </c>
      <c r="J9407" s="3">
        <v>4</v>
      </c>
      <c r="K9407" s="3">
        <v>148</v>
      </c>
    </row>
    <row r="9408" spans="1:11" x14ac:dyDescent="0.25">
      <c r="A9408" s="9">
        <f t="shared" si="592"/>
        <v>3</v>
      </c>
      <c r="B9408" s="9">
        <f t="shared" si="593"/>
        <v>2015</v>
      </c>
      <c r="C9408" s="9">
        <f t="shared" si="594"/>
        <v>3</v>
      </c>
      <c r="D9408" s="9" t="str">
        <f t="shared" si="595"/>
        <v>Q1</v>
      </c>
      <c r="E9408" t="s">
        <v>45</v>
      </c>
      <c r="F9408">
        <v>201503</v>
      </c>
      <c r="G9408" s="3">
        <v>9</v>
      </c>
      <c r="H9408" s="3">
        <v>0</v>
      </c>
      <c r="I9408" s="3">
        <v>20</v>
      </c>
      <c r="J9408" s="3">
        <v>22</v>
      </c>
      <c r="K9408" s="3">
        <v>895.6</v>
      </c>
    </row>
    <row r="9409" spans="1:11" x14ac:dyDescent="0.25">
      <c r="A9409" s="9">
        <f t="shared" si="592"/>
        <v>3</v>
      </c>
      <c r="B9409" s="9">
        <f t="shared" si="593"/>
        <v>2015</v>
      </c>
      <c r="C9409" s="9">
        <f t="shared" si="594"/>
        <v>3</v>
      </c>
      <c r="D9409" s="9" t="str">
        <f t="shared" si="595"/>
        <v>Q1</v>
      </c>
      <c r="E9409" t="s">
        <v>45</v>
      </c>
      <c r="F9409">
        <v>201503</v>
      </c>
      <c r="G9409" s="3">
        <v>10</v>
      </c>
      <c r="H9409" s="3">
        <v>0</v>
      </c>
      <c r="I9409" s="3">
        <v>2</v>
      </c>
      <c r="J9409" s="3">
        <v>2</v>
      </c>
      <c r="K9409" s="3">
        <v>57</v>
      </c>
    </row>
    <row r="9410" spans="1:11" x14ac:dyDescent="0.25">
      <c r="A9410" s="9">
        <f t="shared" si="592"/>
        <v>3</v>
      </c>
      <c r="B9410" s="9">
        <f t="shared" si="593"/>
        <v>2015</v>
      </c>
      <c r="C9410" s="9">
        <f t="shared" si="594"/>
        <v>3</v>
      </c>
      <c r="D9410" s="9" t="str">
        <f t="shared" si="595"/>
        <v>Q1</v>
      </c>
      <c r="E9410" t="s">
        <v>45</v>
      </c>
      <c r="F9410">
        <v>201503</v>
      </c>
      <c r="G9410" s="3">
        <v>11</v>
      </c>
      <c r="H9410" s="3">
        <v>0</v>
      </c>
      <c r="I9410" s="3">
        <v>3</v>
      </c>
      <c r="J9410" s="3">
        <v>3</v>
      </c>
      <c r="K9410" s="3">
        <v>147</v>
      </c>
    </row>
    <row r="9411" spans="1:11" x14ac:dyDescent="0.25">
      <c r="A9411" s="9">
        <f t="shared" si="592"/>
        <v>3</v>
      </c>
      <c r="B9411" s="9">
        <f t="shared" si="593"/>
        <v>2015</v>
      </c>
      <c r="C9411" s="9">
        <f t="shared" si="594"/>
        <v>4</v>
      </c>
      <c r="D9411" s="9" t="str">
        <f t="shared" si="595"/>
        <v>Q1</v>
      </c>
      <c r="E9411" t="s">
        <v>45</v>
      </c>
      <c r="F9411">
        <v>201503</v>
      </c>
      <c r="G9411" s="3">
        <v>12</v>
      </c>
      <c r="H9411" s="3">
        <v>0</v>
      </c>
      <c r="I9411" s="3">
        <v>18</v>
      </c>
      <c r="J9411" s="3">
        <v>18</v>
      </c>
      <c r="K9411" s="3">
        <v>756</v>
      </c>
    </row>
    <row r="9412" spans="1:11" x14ac:dyDescent="0.25">
      <c r="A9412" s="9">
        <f t="shared" si="592"/>
        <v>3</v>
      </c>
      <c r="B9412" s="9">
        <f t="shared" si="593"/>
        <v>2015</v>
      </c>
      <c r="C9412" s="9">
        <f t="shared" si="594"/>
        <v>4</v>
      </c>
      <c r="D9412" s="9" t="str">
        <f t="shared" si="595"/>
        <v>Q1</v>
      </c>
      <c r="E9412" t="s">
        <v>45</v>
      </c>
      <c r="F9412">
        <v>201503</v>
      </c>
      <c r="G9412" s="3">
        <v>14</v>
      </c>
      <c r="H9412" s="3">
        <v>0</v>
      </c>
      <c r="I9412" s="3">
        <v>3</v>
      </c>
      <c r="J9412" s="3">
        <v>3</v>
      </c>
      <c r="K9412" s="3">
        <v>147</v>
      </c>
    </row>
    <row r="9413" spans="1:11" x14ac:dyDescent="0.25">
      <c r="A9413" s="9">
        <f t="shared" si="592"/>
        <v>3</v>
      </c>
      <c r="B9413" s="9">
        <f t="shared" si="593"/>
        <v>2015</v>
      </c>
      <c r="C9413" s="9">
        <f t="shared" si="594"/>
        <v>5</v>
      </c>
      <c r="D9413" s="9" t="str">
        <f t="shared" si="595"/>
        <v>Q1</v>
      </c>
      <c r="E9413" t="s">
        <v>45</v>
      </c>
      <c r="F9413">
        <v>201503</v>
      </c>
      <c r="G9413" s="3">
        <v>15</v>
      </c>
      <c r="H9413" s="3">
        <v>0</v>
      </c>
      <c r="I9413" s="3">
        <v>15</v>
      </c>
      <c r="J9413" s="3">
        <v>16</v>
      </c>
      <c r="K9413" s="3">
        <v>714</v>
      </c>
    </row>
    <row r="9414" spans="1:11" x14ac:dyDescent="0.25">
      <c r="A9414" s="9">
        <f t="shared" si="592"/>
        <v>3</v>
      </c>
      <c r="B9414" s="9">
        <f t="shared" si="593"/>
        <v>2015</v>
      </c>
      <c r="C9414" s="9">
        <f t="shared" si="594"/>
        <v>5</v>
      </c>
      <c r="D9414" s="9" t="str">
        <f t="shared" si="595"/>
        <v>Q1</v>
      </c>
      <c r="E9414" t="s">
        <v>45</v>
      </c>
      <c r="F9414">
        <v>201503</v>
      </c>
      <c r="G9414" s="3">
        <v>17</v>
      </c>
      <c r="H9414" s="3">
        <v>0</v>
      </c>
      <c r="I9414" s="3">
        <v>2</v>
      </c>
      <c r="J9414" s="3">
        <v>2</v>
      </c>
      <c r="K9414" s="3">
        <v>84</v>
      </c>
    </row>
    <row r="9415" spans="1:11" x14ac:dyDescent="0.25">
      <c r="A9415" s="9">
        <f t="shared" si="592"/>
        <v>3</v>
      </c>
      <c r="B9415" s="9">
        <f t="shared" si="593"/>
        <v>2015</v>
      </c>
      <c r="C9415" s="9">
        <f t="shared" si="594"/>
        <v>6</v>
      </c>
      <c r="D9415" s="9" t="str">
        <f t="shared" si="595"/>
        <v>Q1</v>
      </c>
      <c r="E9415" t="s">
        <v>45</v>
      </c>
      <c r="F9415">
        <v>201503</v>
      </c>
      <c r="G9415" s="3">
        <v>18</v>
      </c>
      <c r="H9415" s="3">
        <v>0</v>
      </c>
      <c r="I9415" s="3">
        <v>10</v>
      </c>
      <c r="J9415" s="3">
        <v>10</v>
      </c>
      <c r="K9415" s="3">
        <v>420</v>
      </c>
    </row>
    <row r="9416" spans="1:11" x14ac:dyDescent="0.25">
      <c r="A9416" s="9">
        <f t="shared" si="592"/>
        <v>3</v>
      </c>
      <c r="B9416" s="9">
        <f t="shared" si="593"/>
        <v>2015</v>
      </c>
      <c r="C9416" s="9">
        <f t="shared" si="594"/>
        <v>6</v>
      </c>
      <c r="D9416" s="9" t="str">
        <f t="shared" si="595"/>
        <v>Q1</v>
      </c>
      <c r="E9416" t="s">
        <v>45</v>
      </c>
      <c r="F9416">
        <v>201503</v>
      </c>
      <c r="G9416" s="3">
        <v>20</v>
      </c>
      <c r="H9416" s="3">
        <v>0</v>
      </c>
      <c r="I9416" s="3">
        <v>1</v>
      </c>
      <c r="J9416" s="3">
        <v>1</v>
      </c>
      <c r="K9416" s="3">
        <v>42</v>
      </c>
    </row>
    <row r="9417" spans="1:11" x14ac:dyDescent="0.25">
      <c r="A9417" s="9">
        <f t="shared" si="592"/>
        <v>3</v>
      </c>
      <c r="B9417" s="9">
        <f t="shared" si="593"/>
        <v>2015</v>
      </c>
      <c r="C9417" s="9">
        <f t="shared" si="594"/>
        <v>7</v>
      </c>
      <c r="D9417" s="9" t="str">
        <f t="shared" si="595"/>
        <v>Q1</v>
      </c>
      <c r="E9417" t="s">
        <v>45</v>
      </c>
      <c r="F9417">
        <v>201503</v>
      </c>
      <c r="G9417" s="3">
        <v>21</v>
      </c>
      <c r="H9417" s="3">
        <v>0</v>
      </c>
      <c r="I9417" s="3">
        <v>14</v>
      </c>
      <c r="J9417" s="3">
        <v>14</v>
      </c>
      <c r="K9417" s="3">
        <v>548.4</v>
      </c>
    </row>
    <row r="9418" spans="1:11" x14ac:dyDescent="0.25">
      <c r="A9418" s="9">
        <f t="shared" si="592"/>
        <v>3</v>
      </c>
      <c r="B9418" s="9">
        <f t="shared" si="593"/>
        <v>2015</v>
      </c>
      <c r="C9418" s="9">
        <f t="shared" si="594"/>
        <v>7</v>
      </c>
      <c r="D9418" s="9" t="str">
        <f t="shared" si="595"/>
        <v>Q1</v>
      </c>
      <c r="E9418" t="s">
        <v>45</v>
      </c>
      <c r="F9418">
        <v>201503</v>
      </c>
      <c r="G9418" s="3">
        <v>23</v>
      </c>
      <c r="H9418" s="3">
        <v>0</v>
      </c>
      <c r="I9418" s="3">
        <v>2</v>
      </c>
      <c r="J9418" s="3">
        <v>2</v>
      </c>
      <c r="K9418" s="3">
        <v>60</v>
      </c>
    </row>
    <row r="9419" spans="1:11" x14ac:dyDescent="0.25">
      <c r="A9419" s="9">
        <f t="shared" si="592"/>
        <v>3</v>
      </c>
      <c r="B9419" s="9">
        <f t="shared" si="593"/>
        <v>2015</v>
      </c>
      <c r="C9419" s="9">
        <f t="shared" si="594"/>
        <v>8</v>
      </c>
      <c r="D9419" s="9" t="str">
        <f t="shared" si="595"/>
        <v>Q1</v>
      </c>
      <c r="E9419" t="s">
        <v>45</v>
      </c>
      <c r="F9419">
        <v>201503</v>
      </c>
      <c r="G9419" s="3">
        <v>24</v>
      </c>
      <c r="H9419" s="3">
        <v>0</v>
      </c>
      <c r="I9419" s="3">
        <v>13</v>
      </c>
      <c r="J9419" s="3">
        <v>13</v>
      </c>
      <c r="K9419" s="3">
        <v>510</v>
      </c>
    </row>
    <row r="9420" spans="1:11" x14ac:dyDescent="0.25">
      <c r="A9420" s="9">
        <f t="shared" si="592"/>
        <v>3</v>
      </c>
      <c r="B9420" s="9">
        <f t="shared" si="593"/>
        <v>2015</v>
      </c>
      <c r="C9420" s="9">
        <f t="shared" si="594"/>
        <v>8</v>
      </c>
      <c r="D9420" s="9" t="str">
        <f t="shared" si="595"/>
        <v>Q1</v>
      </c>
      <c r="E9420" t="s">
        <v>45</v>
      </c>
      <c r="F9420">
        <v>201503</v>
      </c>
      <c r="G9420" s="3">
        <v>25</v>
      </c>
      <c r="H9420" s="3">
        <v>0</v>
      </c>
      <c r="I9420" s="3">
        <v>1</v>
      </c>
      <c r="J9420" s="3">
        <v>1</v>
      </c>
      <c r="K9420" s="3">
        <v>18</v>
      </c>
    </row>
    <row r="9421" spans="1:11" x14ac:dyDescent="0.25">
      <c r="A9421" s="9">
        <f t="shared" si="592"/>
        <v>3</v>
      </c>
      <c r="B9421" s="9">
        <f t="shared" si="593"/>
        <v>2015</v>
      </c>
      <c r="C9421" s="9">
        <f t="shared" si="594"/>
        <v>8</v>
      </c>
      <c r="D9421" s="9" t="str">
        <f t="shared" si="595"/>
        <v>Q1</v>
      </c>
      <c r="E9421" t="s">
        <v>45</v>
      </c>
      <c r="F9421">
        <v>201503</v>
      </c>
      <c r="G9421" s="3">
        <v>26</v>
      </c>
      <c r="H9421" s="3">
        <v>0</v>
      </c>
      <c r="I9421" s="3">
        <v>1</v>
      </c>
      <c r="J9421" s="3">
        <v>1</v>
      </c>
      <c r="K9421" s="3">
        <v>30</v>
      </c>
    </row>
    <row r="9422" spans="1:11" x14ac:dyDescent="0.25">
      <c r="A9422" s="9">
        <f t="shared" ref="A9422:A9485" si="596">F9422-(B9422*100)</f>
        <v>3</v>
      </c>
      <c r="B9422" s="9">
        <f t="shared" ref="B9422:B9485" si="597">INT(F9422/100)</f>
        <v>2015</v>
      </c>
      <c r="C9422" s="9">
        <f t="shared" ref="C9422:C9485" si="598">INT(G9422/3)</f>
        <v>9</v>
      </c>
      <c r="D9422" s="9" t="str">
        <f t="shared" ref="D9422:D9485" si="599">VLOOKUP(A9422,$R$2:$S$13,2,0)</f>
        <v>Q1</v>
      </c>
      <c r="E9422" t="s">
        <v>45</v>
      </c>
      <c r="F9422">
        <v>201503</v>
      </c>
      <c r="G9422" s="3">
        <v>27</v>
      </c>
      <c r="H9422" s="3">
        <v>0</v>
      </c>
      <c r="I9422" s="3">
        <v>12</v>
      </c>
      <c r="J9422" s="3">
        <v>13</v>
      </c>
      <c r="K9422" s="3">
        <v>472</v>
      </c>
    </row>
    <row r="9423" spans="1:11" x14ac:dyDescent="0.25">
      <c r="A9423" s="9">
        <f t="shared" si="596"/>
        <v>3</v>
      </c>
      <c r="B9423" s="9">
        <f t="shared" si="597"/>
        <v>2015</v>
      </c>
      <c r="C9423" s="9">
        <f t="shared" si="598"/>
        <v>9</v>
      </c>
      <c r="D9423" s="9" t="str">
        <f t="shared" si="599"/>
        <v>Q1</v>
      </c>
      <c r="E9423" t="s">
        <v>45</v>
      </c>
      <c r="F9423">
        <v>201503</v>
      </c>
      <c r="G9423" s="3">
        <v>28</v>
      </c>
      <c r="H9423" s="3">
        <v>0</v>
      </c>
      <c r="I9423" s="3">
        <v>1</v>
      </c>
      <c r="J9423" s="3">
        <v>1</v>
      </c>
      <c r="K9423" s="3">
        <v>54</v>
      </c>
    </row>
    <row r="9424" spans="1:11" x14ac:dyDescent="0.25">
      <c r="A9424" s="9">
        <f t="shared" si="596"/>
        <v>3</v>
      </c>
      <c r="B9424" s="9">
        <f t="shared" si="597"/>
        <v>2015</v>
      </c>
      <c r="C9424" s="9">
        <f t="shared" si="598"/>
        <v>9</v>
      </c>
      <c r="D9424" s="9" t="str">
        <f t="shared" si="599"/>
        <v>Q1</v>
      </c>
      <c r="E9424" t="s">
        <v>45</v>
      </c>
      <c r="F9424">
        <v>201503</v>
      </c>
      <c r="G9424" s="3">
        <v>29</v>
      </c>
      <c r="H9424" s="3">
        <v>0</v>
      </c>
      <c r="I9424" s="3">
        <v>1</v>
      </c>
      <c r="J9424" s="3">
        <v>1</v>
      </c>
      <c r="K9424" s="3">
        <v>72</v>
      </c>
    </row>
    <row r="9425" spans="1:11" x14ac:dyDescent="0.25">
      <c r="A9425" s="9">
        <f t="shared" si="596"/>
        <v>3</v>
      </c>
      <c r="B9425" s="9">
        <f t="shared" si="597"/>
        <v>2015</v>
      </c>
      <c r="C9425" s="9">
        <f t="shared" si="598"/>
        <v>10</v>
      </c>
      <c r="D9425" s="9" t="str">
        <f t="shared" si="599"/>
        <v>Q1</v>
      </c>
      <c r="E9425" t="s">
        <v>45</v>
      </c>
      <c r="F9425">
        <v>201503</v>
      </c>
      <c r="G9425" s="3">
        <v>30</v>
      </c>
      <c r="H9425" s="3">
        <v>0</v>
      </c>
      <c r="I9425" s="3">
        <v>13</v>
      </c>
      <c r="J9425" s="3">
        <v>14</v>
      </c>
      <c r="K9425" s="3">
        <v>570</v>
      </c>
    </row>
    <row r="9426" spans="1:11" x14ac:dyDescent="0.25">
      <c r="A9426" s="9">
        <f t="shared" si="596"/>
        <v>3</v>
      </c>
      <c r="B9426" s="9">
        <f t="shared" si="597"/>
        <v>2015</v>
      </c>
      <c r="C9426" s="9">
        <f t="shared" si="598"/>
        <v>10</v>
      </c>
      <c r="D9426" s="9" t="str">
        <f t="shared" si="599"/>
        <v>Q1</v>
      </c>
      <c r="E9426" t="s">
        <v>45</v>
      </c>
      <c r="F9426">
        <v>201503</v>
      </c>
      <c r="G9426" s="3">
        <v>32</v>
      </c>
      <c r="H9426" s="3">
        <v>0</v>
      </c>
      <c r="I9426" s="3">
        <v>2</v>
      </c>
      <c r="J9426" s="3">
        <v>2</v>
      </c>
      <c r="K9426" s="3">
        <v>46</v>
      </c>
    </row>
    <row r="9427" spans="1:11" x14ac:dyDescent="0.25">
      <c r="A9427" s="9">
        <f t="shared" si="596"/>
        <v>3</v>
      </c>
      <c r="B9427" s="9">
        <f t="shared" si="597"/>
        <v>2015</v>
      </c>
      <c r="C9427" s="9">
        <f t="shared" si="598"/>
        <v>11</v>
      </c>
      <c r="D9427" s="9" t="str">
        <f t="shared" si="599"/>
        <v>Q1</v>
      </c>
      <c r="E9427" t="s">
        <v>45</v>
      </c>
      <c r="F9427">
        <v>201503</v>
      </c>
      <c r="G9427" s="3">
        <v>33</v>
      </c>
      <c r="H9427" s="3">
        <v>0</v>
      </c>
      <c r="I9427" s="3">
        <v>10</v>
      </c>
      <c r="J9427" s="3">
        <v>10</v>
      </c>
      <c r="K9427" s="3">
        <v>373</v>
      </c>
    </row>
    <row r="9428" spans="1:11" x14ac:dyDescent="0.25">
      <c r="A9428" s="9">
        <f t="shared" si="596"/>
        <v>3</v>
      </c>
      <c r="B9428" s="9">
        <f t="shared" si="597"/>
        <v>2015</v>
      </c>
      <c r="C9428" s="9">
        <f t="shared" si="598"/>
        <v>11</v>
      </c>
      <c r="D9428" s="9" t="str">
        <f t="shared" si="599"/>
        <v>Q1</v>
      </c>
      <c r="E9428" t="s">
        <v>45</v>
      </c>
      <c r="F9428">
        <v>201503</v>
      </c>
      <c r="G9428" s="3">
        <v>34</v>
      </c>
      <c r="H9428" s="3">
        <v>0</v>
      </c>
      <c r="I9428" s="3">
        <v>1</v>
      </c>
      <c r="J9428" s="3">
        <v>1</v>
      </c>
      <c r="K9428" s="3">
        <v>54</v>
      </c>
    </row>
    <row r="9429" spans="1:11" x14ac:dyDescent="0.25">
      <c r="A9429" s="9">
        <f t="shared" si="596"/>
        <v>3</v>
      </c>
      <c r="B9429" s="9">
        <f t="shared" si="597"/>
        <v>2015</v>
      </c>
      <c r="C9429" s="9">
        <f t="shared" si="598"/>
        <v>11</v>
      </c>
      <c r="D9429" s="9" t="str">
        <f t="shared" si="599"/>
        <v>Q1</v>
      </c>
      <c r="E9429" t="s">
        <v>45</v>
      </c>
      <c r="F9429">
        <v>201503</v>
      </c>
      <c r="G9429" s="3">
        <v>35</v>
      </c>
      <c r="H9429" s="3">
        <v>0</v>
      </c>
      <c r="I9429" s="3">
        <v>1</v>
      </c>
      <c r="J9429" s="3">
        <v>1</v>
      </c>
      <c r="K9429" s="3">
        <v>36</v>
      </c>
    </row>
    <row r="9430" spans="1:11" x14ac:dyDescent="0.25">
      <c r="A9430" s="9">
        <f t="shared" si="596"/>
        <v>3</v>
      </c>
      <c r="B9430" s="9">
        <f t="shared" si="597"/>
        <v>2015</v>
      </c>
      <c r="C9430" s="9">
        <f t="shared" si="598"/>
        <v>12</v>
      </c>
      <c r="D9430" s="9" t="str">
        <f t="shared" si="599"/>
        <v>Q1</v>
      </c>
      <c r="E9430" t="s">
        <v>45</v>
      </c>
      <c r="F9430">
        <v>201503</v>
      </c>
      <c r="G9430" s="3">
        <v>36</v>
      </c>
      <c r="H9430" s="3">
        <v>0</v>
      </c>
      <c r="I9430" s="3">
        <v>10</v>
      </c>
      <c r="J9430" s="3">
        <v>10</v>
      </c>
      <c r="K9430" s="3">
        <v>376</v>
      </c>
    </row>
    <row r="9431" spans="1:11" x14ac:dyDescent="0.25">
      <c r="A9431" s="9">
        <f t="shared" si="596"/>
        <v>3</v>
      </c>
      <c r="B9431" s="9">
        <f t="shared" si="597"/>
        <v>2015</v>
      </c>
      <c r="C9431" s="9">
        <f t="shared" si="598"/>
        <v>12</v>
      </c>
      <c r="D9431" s="9" t="str">
        <f t="shared" si="599"/>
        <v>Q1</v>
      </c>
      <c r="E9431" t="s">
        <v>45</v>
      </c>
      <c r="F9431">
        <v>201503</v>
      </c>
      <c r="G9431" s="3">
        <v>37</v>
      </c>
      <c r="H9431" s="3">
        <v>0</v>
      </c>
      <c r="I9431" s="3">
        <v>3</v>
      </c>
      <c r="J9431" s="3">
        <v>3</v>
      </c>
      <c r="K9431" s="3">
        <v>146</v>
      </c>
    </row>
    <row r="9432" spans="1:11" x14ac:dyDescent="0.25">
      <c r="A9432" s="9">
        <f t="shared" si="596"/>
        <v>3</v>
      </c>
      <c r="B9432" s="9">
        <f t="shared" si="597"/>
        <v>2015</v>
      </c>
      <c r="C9432" s="9">
        <f t="shared" si="598"/>
        <v>12</v>
      </c>
      <c r="D9432" s="9" t="str">
        <f t="shared" si="599"/>
        <v>Q1</v>
      </c>
      <c r="E9432" t="s">
        <v>45</v>
      </c>
      <c r="F9432">
        <v>201503</v>
      </c>
      <c r="G9432" s="3">
        <v>38</v>
      </c>
      <c r="H9432" s="3">
        <v>0</v>
      </c>
      <c r="I9432" s="3">
        <v>1</v>
      </c>
      <c r="J9432" s="3">
        <v>1</v>
      </c>
      <c r="K9432" s="3">
        <v>58</v>
      </c>
    </row>
    <row r="9433" spans="1:11" x14ac:dyDescent="0.25">
      <c r="A9433" s="9">
        <f t="shared" si="596"/>
        <v>3</v>
      </c>
      <c r="B9433" s="9">
        <f t="shared" si="597"/>
        <v>2015</v>
      </c>
      <c r="C9433" s="9">
        <f t="shared" si="598"/>
        <v>13</v>
      </c>
      <c r="D9433" s="9" t="str">
        <f t="shared" si="599"/>
        <v>Q1</v>
      </c>
      <c r="E9433" t="s">
        <v>45</v>
      </c>
      <c r="F9433">
        <v>201503</v>
      </c>
      <c r="G9433" s="3">
        <v>39</v>
      </c>
      <c r="H9433" s="3">
        <v>0</v>
      </c>
      <c r="I9433" s="3">
        <v>8</v>
      </c>
      <c r="J9433" s="3">
        <v>8</v>
      </c>
      <c r="K9433" s="3">
        <v>301</v>
      </c>
    </row>
    <row r="9434" spans="1:11" x14ac:dyDescent="0.25">
      <c r="A9434" s="9">
        <f t="shared" si="596"/>
        <v>3</v>
      </c>
      <c r="B9434" s="9">
        <f t="shared" si="597"/>
        <v>2015</v>
      </c>
      <c r="C9434" s="9">
        <f t="shared" si="598"/>
        <v>13</v>
      </c>
      <c r="D9434" s="9" t="str">
        <f t="shared" si="599"/>
        <v>Q1</v>
      </c>
      <c r="E9434" t="s">
        <v>45</v>
      </c>
      <c r="F9434">
        <v>201503</v>
      </c>
      <c r="G9434" s="3">
        <v>40</v>
      </c>
      <c r="H9434" s="3">
        <v>0</v>
      </c>
      <c r="I9434" s="3">
        <v>1</v>
      </c>
      <c r="J9434" s="3">
        <v>1</v>
      </c>
      <c r="K9434" s="3">
        <v>13</v>
      </c>
    </row>
    <row r="9435" spans="1:11" x14ac:dyDescent="0.25">
      <c r="A9435" s="9">
        <f t="shared" si="596"/>
        <v>3</v>
      </c>
      <c r="B9435" s="9">
        <f t="shared" si="597"/>
        <v>2015</v>
      </c>
      <c r="C9435" s="9">
        <f t="shared" si="598"/>
        <v>13</v>
      </c>
      <c r="D9435" s="9" t="str">
        <f t="shared" si="599"/>
        <v>Q1</v>
      </c>
      <c r="E9435" t="s">
        <v>45</v>
      </c>
      <c r="F9435">
        <v>201503</v>
      </c>
      <c r="G9435" s="3">
        <v>41</v>
      </c>
      <c r="H9435" s="3">
        <v>0</v>
      </c>
      <c r="I9435" s="3">
        <v>1</v>
      </c>
      <c r="J9435" s="3">
        <v>1</v>
      </c>
      <c r="K9435" s="3">
        <v>42</v>
      </c>
    </row>
    <row r="9436" spans="1:11" x14ac:dyDescent="0.25">
      <c r="A9436" s="9">
        <f t="shared" si="596"/>
        <v>3</v>
      </c>
      <c r="B9436" s="9">
        <f t="shared" si="597"/>
        <v>2015</v>
      </c>
      <c r="C9436" s="9">
        <f t="shared" si="598"/>
        <v>14</v>
      </c>
      <c r="D9436" s="9" t="str">
        <f t="shared" si="599"/>
        <v>Q1</v>
      </c>
      <c r="E9436" t="s">
        <v>45</v>
      </c>
      <c r="F9436">
        <v>201503</v>
      </c>
      <c r="G9436" s="3">
        <v>42</v>
      </c>
      <c r="H9436" s="3">
        <v>0</v>
      </c>
      <c r="I9436" s="3">
        <v>5</v>
      </c>
      <c r="J9436" s="3">
        <v>5</v>
      </c>
      <c r="K9436" s="3">
        <v>246</v>
      </c>
    </row>
    <row r="9437" spans="1:11" x14ac:dyDescent="0.25">
      <c r="A9437" s="9">
        <f t="shared" si="596"/>
        <v>3</v>
      </c>
      <c r="B9437" s="9">
        <f t="shared" si="597"/>
        <v>2015</v>
      </c>
      <c r="C9437" s="9">
        <f t="shared" si="598"/>
        <v>14</v>
      </c>
      <c r="D9437" s="9" t="str">
        <f t="shared" si="599"/>
        <v>Q1</v>
      </c>
      <c r="E9437" t="s">
        <v>45</v>
      </c>
      <c r="F9437">
        <v>201503</v>
      </c>
      <c r="G9437" s="3">
        <v>44</v>
      </c>
      <c r="H9437" s="3">
        <v>0</v>
      </c>
      <c r="I9437" s="3">
        <v>2</v>
      </c>
      <c r="J9437" s="3">
        <v>2</v>
      </c>
      <c r="K9437" s="3">
        <v>60.3</v>
      </c>
    </row>
    <row r="9438" spans="1:11" x14ac:dyDescent="0.25">
      <c r="A9438" s="9">
        <f t="shared" si="596"/>
        <v>3</v>
      </c>
      <c r="B9438" s="9">
        <f t="shared" si="597"/>
        <v>2015</v>
      </c>
      <c r="C9438" s="9">
        <f t="shared" si="598"/>
        <v>15</v>
      </c>
      <c r="D9438" s="9" t="str">
        <f t="shared" si="599"/>
        <v>Q1</v>
      </c>
      <c r="E9438" t="s">
        <v>45</v>
      </c>
      <c r="F9438">
        <v>201503</v>
      </c>
      <c r="G9438" s="3">
        <v>45</v>
      </c>
      <c r="H9438" s="3">
        <v>0</v>
      </c>
      <c r="I9438" s="3">
        <v>7</v>
      </c>
      <c r="J9438" s="3">
        <v>7</v>
      </c>
      <c r="K9438" s="3">
        <v>301</v>
      </c>
    </row>
    <row r="9439" spans="1:11" x14ac:dyDescent="0.25">
      <c r="A9439" s="9">
        <f t="shared" si="596"/>
        <v>3</v>
      </c>
      <c r="B9439" s="9">
        <f t="shared" si="597"/>
        <v>2015</v>
      </c>
      <c r="C9439" s="9">
        <f t="shared" si="598"/>
        <v>15</v>
      </c>
      <c r="D9439" s="9" t="str">
        <f t="shared" si="599"/>
        <v>Q1</v>
      </c>
      <c r="E9439" t="s">
        <v>45</v>
      </c>
      <c r="F9439">
        <v>201503</v>
      </c>
      <c r="G9439" s="3">
        <v>46</v>
      </c>
      <c r="H9439" s="3">
        <v>0</v>
      </c>
      <c r="I9439" s="3">
        <v>1</v>
      </c>
      <c r="J9439" s="3">
        <v>1</v>
      </c>
      <c r="K9439" s="3">
        <v>13</v>
      </c>
    </row>
    <row r="9440" spans="1:11" x14ac:dyDescent="0.25">
      <c r="A9440" s="9">
        <f t="shared" si="596"/>
        <v>3</v>
      </c>
      <c r="B9440" s="9">
        <f t="shared" si="597"/>
        <v>2015</v>
      </c>
      <c r="C9440" s="9">
        <f t="shared" si="598"/>
        <v>15</v>
      </c>
      <c r="D9440" s="9" t="str">
        <f t="shared" si="599"/>
        <v>Q1</v>
      </c>
      <c r="E9440" t="s">
        <v>45</v>
      </c>
      <c r="F9440">
        <v>201503</v>
      </c>
      <c r="G9440" s="3">
        <v>47</v>
      </c>
      <c r="H9440" s="3">
        <v>0</v>
      </c>
      <c r="I9440" s="3">
        <v>2</v>
      </c>
      <c r="J9440" s="3">
        <v>3</v>
      </c>
      <c r="K9440" s="3">
        <v>105</v>
      </c>
    </row>
    <row r="9441" spans="1:11" x14ac:dyDescent="0.25">
      <c r="A9441" s="9">
        <f t="shared" si="596"/>
        <v>3</v>
      </c>
      <c r="B9441" s="9">
        <f t="shared" si="597"/>
        <v>2015</v>
      </c>
      <c r="C9441" s="9">
        <f t="shared" si="598"/>
        <v>16</v>
      </c>
      <c r="D9441" s="9" t="str">
        <f t="shared" si="599"/>
        <v>Q1</v>
      </c>
      <c r="E9441" t="s">
        <v>45</v>
      </c>
      <c r="F9441">
        <v>201503</v>
      </c>
      <c r="G9441" s="3">
        <v>48</v>
      </c>
      <c r="H9441" s="3">
        <v>0</v>
      </c>
      <c r="I9441" s="3">
        <v>1</v>
      </c>
      <c r="J9441" s="3">
        <v>1</v>
      </c>
      <c r="K9441" s="3">
        <v>36</v>
      </c>
    </row>
    <row r="9442" spans="1:11" x14ac:dyDescent="0.25">
      <c r="A9442" s="9">
        <f t="shared" si="596"/>
        <v>4</v>
      </c>
      <c r="B9442" s="9">
        <f t="shared" si="597"/>
        <v>2015</v>
      </c>
      <c r="C9442" s="9">
        <f t="shared" si="598"/>
        <v>0</v>
      </c>
      <c r="D9442" s="9" t="str">
        <f t="shared" si="599"/>
        <v>Q2</v>
      </c>
      <c r="E9442" t="s">
        <v>45</v>
      </c>
      <c r="F9442">
        <v>201504</v>
      </c>
      <c r="G9442" s="3">
        <v>0</v>
      </c>
      <c r="H9442" s="3">
        <v>50</v>
      </c>
      <c r="I9442" s="3">
        <v>50</v>
      </c>
      <c r="J9442" s="3">
        <v>52</v>
      </c>
      <c r="K9442" s="3">
        <v>2184</v>
      </c>
    </row>
    <row r="9443" spans="1:11" x14ac:dyDescent="0.25">
      <c r="A9443" s="9">
        <f t="shared" si="596"/>
        <v>4</v>
      </c>
      <c r="B9443" s="9">
        <f t="shared" si="597"/>
        <v>2015</v>
      </c>
      <c r="C9443" s="9">
        <f t="shared" si="598"/>
        <v>0</v>
      </c>
      <c r="D9443" s="9" t="str">
        <f t="shared" si="599"/>
        <v>Q2</v>
      </c>
      <c r="E9443" t="s">
        <v>45</v>
      </c>
      <c r="F9443">
        <v>201504</v>
      </c>
      <c r="G9443" s="3">
        <v>2</v>
      </c>
      <c r="H9443" s="3">
        <v>0</v>
      </c>
      <c r="I9443" s="3">
        <v>1</v>
      </c>
      <c r="J9443" s="3">
        <v>1</v>
      </c>
      <c r="K9443" s="3">
        <v>42</v>
      </c>
    </row>
    <row r="9444" spans="1:11" x14ac:dyDescent="0.25">
      <c r="A9444" s="9">
        <f t="shared" si="596"/>
        <v>4</v>
      </c>
      <c r="B9444" s="9">
        <f t="shared" si="597"/>
        <v>2015</v>
      </c>
      <c r="C9444" s="9">
        <f t="shared" si="598"/>
        <v>1</v>
      </c>
      <c r="D9444" s="9" t="str">
        <f t="shared" si="599"/>
        <v>Q2</v>
      </c>
      <c r="E9444" t="s">
        <v>45</v>
      </c>
      <c r="F9444">
        <v>201504</v>
      </c>
      <c r="G9444" s="3">
        <v>3</v>
      </c>
      <c r="H9444" s="3">
        <v>0</v>
      </c>
      <c r="I9444" s="3">
        <v>12</v>
      </c>
      <c r="J9444" s="3">
        <v>12</v>
      </c>
      <c r="K9444" s="3">
        <v>504</v>
      </c>
    </row>
    <row r="9445" spans="1:11" x14ac:dyDescent="0.25">
      <c r="A9445" s="9">
        <f t="shared" si="596"/>
        <v>4</v>
      </c>
      <c r="B9445" s="9">
        <f t="shared" si="597"/>
        <v>2015</v>
      </c>
      <c r="C9445" s="9">
        <f t="shared" si="598"/>
        <v>1</v>
      </c>
      <c r="D9445" s="9" t="str">
        <f t="shared" si="599"/>
        <v>Q2</v>
      </c>
      <c r="E9445" t="s">
        <v>45</v>
      </c>
      <c r="F9445">
        <v>201504</v>
      </c>
      <c r="G9445" s="3">
        <v>5</v>
      </c>
      <c r="H9445" s="3">
        <v>0</v>
      </c>
      <c r="I9445" s="3">
        <v>2</v>
      </c>
      <c r="J9445" s="3">
        <v>2</v>
      </c>
      <c r="K9445" s="3">
        <v>84</v>
      </c>
    </row>
    <row r="9446" spans="1:11" x14ac:dyDescent="0.25">
      <c r="A9446" s="9">
        <f t="shared" si="596"/>
        <v>4</v>
      </c>
      <c r="B9446" s="9">
        <f t="shared" si="597"/>
        <v>2015</v>
      </c>
      <c r="C9446" s="9">
        <f t="shared" si="598"/>
        <v>2</v>
      </c>
      <c r="D9446" s="9" t="str">
        <f t="shared" si="599"/>
        <v>Q2</v>
      </c>
      <c r="E9446" t="s">
        <v>45</v>
      </c>
      <c r="F9446">
        <v>201504</v>
      </c>
      <c r="G9446" s="3">
        <v>6</v>
      </c>
      <c r="H9446" s="3">
        <v>0</v>
      </c>
      <c r="I9446" s="3">
        <v>31</v>
      </c>
      <c r="J9446" s="3">
        <v>31</v>
      </c>
      <c r="K9446" s="3">
        <v>1302</v>
      </c>
    </row>
    <row r="9447" spans="1:11" x14ac:dyDescent="0.25">
      <c r="A9447" s="9">
        <f t="shared" si="596"/>
        <v>4</v>
      </c>
      <c r="B9447" s="9">
        <f t="shared" si="597"/>
        <v>2015</v>
      </c>
      <c r="C9447" s="9">
        <f t="shared" si="598"/>
        <v>2</v>
      </c>
      <c r="D9447" s="9" t="str">
        <f t="shared" si="599"/>
        <v>Q2</v>
      </c>
      <c r="E9447" t="s">
        <v>45</v>
      </c>
      <c r="F9447">
        <v>201504</v>
      </c>
      <c r="G9447" s="3">
        <v>7</v>
      </c>
      <c r="H9447" s="3">
        <v>0</v>
      </c>
      <c r="I9447" s="3">
        <v>2</v>
      </c>
      <c r="J9447" s="3">
        <v>2</v>
      </c>
      <c r="K9447" s="3">
        <v>51</v>
      </c>
    </row>
    <row r="9448" spans="1:11" x14ac:dyDescent="0.25">
      <c r="A9448" s="9">
        <f t="shared" si="596"/>
        <v>4</v>
      </c>
      <c r="B9448" s="9">
        <f t="shared" si="597"/>
        <v>2015</v>
      </c>
      <c r="C9448" s="9">
        <f t="shared" si="598"/>
        <v>2</v>
      </c>
      <c r="D9448" s="9" t="str">
        <f t="shared" si="599"/>
        <v>Q2</v>
      </c>
      <c r="E9448" t="s">
        <v>45</v>
      </c>
      <c r="F9448">
        <v>201504</v>
      </c>
      <c r="G9448" s="3">
        <v>8</v>
      </c>
      <c r="H9448" s="3">
        <v>0</v>
      </c>
      <c r="I9448" s="3">
        <v>2</v>
      </c>
      <c r="J9448" s="3">
        <v>2</v>
      </c>
      <c r="K9448" s="3">
        <v>152.35</v>
      </c>
    </row>
    <row r="9449" spans="1:11" x14ac:dyDescent="0.25">
      <c r="A9449" s="9">
        <f t="shared" si="596"/>
        <v>4</v>
      </c>
      <c r="B9449" s="9">
        <f t="shared" si="597"/>
        <v>2015</v>
      </c>
      <c r="C9449" s="9">
        <f t="shared" si="598"/>
        <v>3</v>
      </c>
      <c r="D9449" s="9" t="str">
        <f t="shared" si="599"/>
        <v>Q2</v>
      </c>
      <c r="E9449" t="s">
        <v>45</v>
      </c>
      <c r="F9449">
        <v>201504</v>
      </c>
      <c r="G9449" s="3">
        <v>9</v>
      </c>
      <c r="H9449" s="3">
        <v>0</v>
      </c>
      <c r="I9449" s="3">
        <v>26</v>
      </c>
      <c r="J9449" s="3">
        <v>26</v>
      </c>
      <c r="K9449" s="3">
        <v>1113</v>
      </c>
    </row>
    <row r="9450" spans="1:11" x14ac:dyDescent="0.25">
      <c r="A9450" s="9">
        <f t="shared" si="596"/>
        <v>4</v>
      </c>
      <c r="B9450" s="9">
        <f t="shared" si="597"/>
        <v>2015</v>
      </c>
      <c r="C9450" s="9">
        <f t="shared" si="598"/>
        <v>3</v>
      </c>
      <c r="D9450" s="9" t="str">
        <f t="shared" si="599"/>
        <v>Q2</v>
      </c>
      <c r="E9450" t="s">
        <v>45</v>
      </c>
      <c r="F9450">
        <v>201504</v>
      </c>
      <c r="G9450" s="3">
        <v>10</v>
      </c>
      <c r="H9450" s="3">
        <v>0</v>
      </c>
      <c r="I9450" s="3">
        <v>2</v>
      </c>
      <c r="J9450" s="3">
        <v>2</v>
      </c>
      <c r="K9450" s="3">
        <v>137</v>
      </c>
    </row>
    <row r="9451" spans="1:11" x14ac:dyDescent="0.25">
      <c r="A9451" s="9">
        <f t="shared" si="596"/>
        <v>4</v>
      </c>
      <c r="B9451" s="9">
        <f t="shared" si="597"/>
        <v>2015</v>
      </c>
      <c r="C9451" s="9">
        <f t="shared" si="598"/>
        <v>3</v>
      </c>
      <c r="D9451" s="9" t="str">
        <f t="shared" si="599"/>
        <v>Q2</v>
      </c>
      <c r="E9451" t="s">
        <v>45</v>
      </c>
      <c r="F9451">
        <v>201504</v>
      </c>
      <c r="G9451" s="3">
        <v>11</v>
      </c>
      <c r="H9451" s="3">
        <v>0</v>
      </c>
      <c r="I9451" s="3">
        <v>1</v>
      </c>
      <c r="J9451" s="3">
        <v>1</v>
      </c>
      <c r="K9451" s="3">
        <v>42</v>
      </c>
    </row>
    <row r="9452" spans="1:11" x14ac:dyDescent="0.25">
      <c r="A9452" s="9">
        <f t="shared" si="596"/>
        <v>4</v>
      </c>
      <c r="B9452" s="9">
        <f t="shared" si="597"/>
        <v>2015</v>
      </c>
      <c r="C9452" s="9">
        <f t="shared" si="598"/>
        <v>4</v>
      </c>
      <c r="D9452" s="9" t="str">
        <f t="shared" si="599"/>
        <v>Q2</v>
      </c>
      <c r="E9452" t="s">
        <v>45</v>
      </c>
      <c r="F9452">
        <v>201504</v>
      </c>
      <c r="G9452" s="3">
        <v>12</v>
      </c>
      <c r="H9452" s="3">
        <v>0</v>
      </c>
      <c r="I9452" s="3">
        <v>20</v>
      </c>
      <c r="J9452" s="3">
        <v>20</v>
      </c>
      <c r="K9452" s="3">
        <v>861</v>
      </c>
    </row>
    <row r="9453" spans="1:11" x14ac:dyDescent="0.25">
      <c r="A9453" s="9">
        <f t="shared" si="596"/>
        <v>4</v>
      </c>
      <c r="B9453" s="9">
        <f t="shared" si="597"/>
        <v>2015</v>
      </c>
      <c r="C9453" s="9">
        <f t="shared" si="598"/>
        <v>4</v>
      </c>
      <c r="D9453" s="9" t="str">
        <f t="shared" si="599"/>
        <v>Q2</v>
      </c>
      <c r="E9453" t="s">
        <v>45</v>
      </c>
      <c r="F9453">
        <v>201504</v>
      </c>
      <c r="G9453" s="3">
        <v>13</v>
      </c>
      <c r="H9453" s="3">
        <v>0</v>
      </c>
      <c r="I9453" s="3">
        <v>2</v>
      </c>
      <c r="J9453" s="3">
        <v>2</v>
      </c>
      <c r="K9453" s="3">
        <v>120</v>
      </c>
    </row>
    <row r="9454" spans="1:11" x14ac:dyDescent="0.25">
      <c r="A9454" s="9">
        <f t="shared" si="596"/>
        <v>4</v>
      </c>
      <c r="B9454" s="9">
        <f t="shared" si="597"/>
        <v>2015</v>
      </c>
      <c r="C9454" s="9">
        <f t="shared" si="598"/>
        <v>4</v>
      </c>
      <c r="D9454" s="9" t="str">
        <f t="shared" si="599"/>
        <v>Q2</v>
      </c>
      <c r="E9454" t="s">
        <v>45</v>
      </c>
      <c r="F9454">
        <v>201504</v>
      </c>
      <c r="G9454" s="3">
        <v>14</v>
      </c>
      <c r="H9454" s="3">
        <v>0</v>
      </c>
      <c r="I9454" s="3">
        <v>1</v>
      </c>
      <c r="J9454" s="3">
        <v>1</v>
      </c>
      <c r="K9454" s="3">
        <v>54</v>
      </c>
    </row>
    <row r="9455" spans="1:11" x14ac:dyDescent="0.25">
      <c r="A9455" s="9">
        <f t="shared" si="596"/>
        <v>4</v>
      </c>
      <c r="B9455" s="9">
        <f t="shared" si="597"/>
        <v>2015</v>
      </c>
      <c r="C9455" s="9">
        <f t="shared" si="598"/>
        <v>5</v>
      </c>
      <c r="D9455" s="9" t="str">
        <f t="shared" si="599"/>
        <v>Q2</v>
      </c>
      <c r="E9455" t="s">
        <v>45</v>
      </c>
      <c r="F9455">
        <v>201504</v>
      </c>
      <c r="G9455" s="3">
        <v>15</v>
      </c>
      <c r="H9455" s="3">
        <v>0</v>
      </c>
      <c r="I9455" s="3">
        <v>13</v>
      </c>
      <c r="J9455" s="3">
        <v>14</v>
      </c>
      <c r="K9455" s="3">
        <v>561</v>
      </c>
    </row>
    <row r="9456" spans="1:11" x14ac:dyDescent="0.25">
      <c r="A9456" s="9">
        <f t="shared" si="596"/>
        <v>4</v>
      </c>
      <c r="B9456" s="9">
        <f t="shared" si="597"/>
        <v>2015</v>
      </c>
      <c r="C9456" s="9">
        <f t="shared" si="598"/>
        <v>5</v>
      </c>
      <c r="D9456" s="9" t="str">
        <f t="shared" si="599"/>
        <v>Q2</v>
      </c>
      <c r="E9456" t="s">
        <v>45</v>
      </c>
      <c r="F9456">
        <v>201504</v>
      </c>
      <c r="G9456" s="3">
        <v>16</v>
      </c>
      <c r="H9456" s="3">
        <v>0</v>
      </c>
      <c r="I9456" s="3">
        <v>3</v>
      </c>
      <c r="J9456" s="3">
        <v>3</v>
      </c>
      <c r="K9456" s="3">
        <v>115</v>
      </c>
    </row>
    <row r="9457" spans="1:11" x14ac:dyDescent="0.25">
      <c r="A9457" s="9">
        <f t="shared" si="596"/>
        <v>4</v>
      </c>
      <c r="B9457" s="9">
        <f t="shared" si="597"/>
        <v>2015</v>
      </c>
      <c r="C9457" s="9">
        <f t="shared" si="598"/>
        <v>5</v>
      </c>
      <c r="D9457" s="9" t="str">
        <f t="shared" si="599"/>
        <v>Q2</v>
      </c>
      <c r="E9457" t="s">
        <v>45</v>
      </c>
      <c r="F9457">
        <v>201504</v>
      </c>
      <c r="G9457" s="3">
        <v>17</v>
      </c>
      <c r="H9457" s="3">
        <v>0</v>
      </c>
      <c r="I9457" s="3">
        <v>4</v>
      </c>
      <c r="J9457" s="3">
        <v>4</v>
      </c>
      <c r="K9457" s="3">
        <v>151</v>
      </c>
    </row>
    <row r="9458" spans="1:11" x14ac:dyDescent="0.25">
      <c r="A9458" s="9">
        <f t="shared" si="596"/>
        <v>4</v>
      </c>
      <c r="B9458" s="9">
        <f t="shared" si="597"/>
        <v>2015</v>
      </c>
      <c r="C9458" s="9">
        <f t="shared" si="598"/>
        <v>6</v>
      </c>
      <c r="D9458" s="9" t="str">
        <f t="shared" si="599"/>
        <v>Q2</v>
      </c>
      <c r="E9458" t="s">
        <v>45</v>
      </c>
      <c r="F9458">
        <v>201504</v>
      </c>
      <c r="G9458" s="3">
        <v>18</v>
      </c>
      <c r="H9458" s="3">
        <v>0</v>
      </c>
      <c r="I9458" s="3">
        <v>10</v>
      </c>
      <c r="J9458" s="3">
        <v>10</v>
      </c>
      <c r="K9458" s="3">
        <v>373</v>
      </c>
    </row>
    <row r="9459" spans="1:11" x14ac:dyDescent="0.25">
      <c r="A9459" s="9">
        <f t="shared" si="596"/>
        <v>4</v>
      </c>
      <c r="B9459" s="9">
        <f t="shared" si="597"/>
        <v>2015</v>
      </c>
      <c r="C9459" s="9">
        <f t="shared" si="598"/>
        <v>6</v>
      </c>
      <c r="D9459" s="9" t="str">
        <f t="shared" si="599"/>
        <v>Q2</v>
      </c>
      <c r="E9459" t="s">
        <v>45</v>
      </c>
      <c r="F9459">
        <v>201504</v>
      </c>
      <c r="G9459" s="3">
        <v>19</v>
      </c>
      <c r="H9459" s="3">
        <v>0</v>
      </c>
      <c r="I9459" s="3">
        <v>3</v>
      </c>
      <c r="J9459" s="3">
        <v>4</v>
      </c>
      <c r="K9459" s="3">
        <v>165.4</v>
      </c>
    </row>
    <row r="9460" spans="1:11" x14ac:dyDescent="0.25">
      <c r="A9460" s="9">
        <f t="shared" si="596"/>
        <v>4</v>
      </c>
      <c r="B9460" s="9">
        <f t="shared" si="597"/>
        <v>2015</v>
      </c>
      <c r="C9460" s="9">
        <f t="shared" si="598"/>
        <v>6</v>
      </c>
      <c r="D9460" s="9" t="str">
        <f t="shared" si="599"/>
        <v>Q2</v>
      </c>
      <c r="E9460" t="s">
        <v>45</v>
      </c>
      <c r="F9460">
        <v>201504</v>
      </c>
      <c r="G9460" s="3">
        <v>20</v>
      </c>
      <c r="H9460" s="3">
        <v>0</v>
      </c>
      <c r="I9460" s="3">
        <v>4</v>
      </c>
      <c r="J9460" s="3">
        <v>4</v>
      </c>
      <c r="K9460" s="3">
        <v>141.4</v>
      </c>
    </row>
    <row r="9461" spans="1:11" x14ac:dyDescent="0.25">
      <c r="A9461" s="9">
        <f t="shared" si="596"/>
        <v>4</v>
      </c>
      <c r="B9461" s="9">
        <f t="shared" si="597"/>
        <v>2015</v>
      </c>
      <c r="C9461" s="9">
        <f t="shared" si="598"/>
        <v>7</v>
      </c>
      <c r="D9461" s="9" t="str">
        <f t="shared" si="599"/>
        <v>Q2</v>
      </c>
      <c r="E9461" t="s">
        <v>45</v>
      </c>
      <c r="F9461">
        <v>201504</v>
      </c>
      <c r="G9461" s="3">
        <v>21</v>
      </c>
      <c r="H9461" s="3">
        <v>0</v>
      </c>
      <c r="I9461" s="3">
        <v>13</v>
      </c>
      <c r="J9461" s="3">
        <v>13</v>
      </c>
      <c r="K9461" s="3">
        <v>522</v>
      </c>
    </row>
    <row r="9462" spans="1:11" x14ac:dyDescent="0.25">
      <c r="A9462" s="9">
        <f t="shared" si="596"/>
        <v>4</v>
      </c>
      <c r="B9462" s="9">
        <f t="shared" si="597"/>
        <v>2015</v>
      </c>
      <c r="C9462" s="9">
        <f t="shared" si="598"/>
        <v>7</v>
      </c>
      <c r="D9462" s="9" t="str">
        <f t="shared" si="599"/>
        <v>Q2</v>
      </c>
      <c r="E9462" t="s">
        <v>45</v>
      </c>
      <c r="F9462">
        <v>201504</v>
      </c>
      <c r="G9462" s="3">
        <v>22</v>
      </c>
      <c r="H9462" s="3">
        <v>0</v>
      </c>
      <c r="I9462" s="3">
        <v>2</v>
      </c>
      <c r="J9462" s="3">
        <v>2</v>
      </c>
      <c r="K9462" s="3">
        <v>96</v>
      </c>
    </row>
    <row r="9463" spans="1:11" x14ac:dyDescent="0.25">
      <c r="A9463" s="9">
        <f t="shared" si="596"/>
        <v>4</v>
      </c>
      <c r="B9463" s="9">
        <f t="shared" si="597"/>
        <v>2015</v>
      </c>
      <c r="C9463" s="9">
        <f t="shared" si="598"/>
        <v>7</v>
      </c>
      <c r="D9463" s="9" t="str">
        <f t="shared" si="599"/>
        <v>Q2</v>
      </c>
      <c r="E9463" t="s">
        <v>45</v>
      </c>
      <c r="F9463">
        <v>201504</v>
      </c>
      <c r="G9463" s="3">
        <v>23</v>
      </c>
      <c r="H9463" s="3">
        <v>0</v>
      </c>
      <c r="I9463" s="3">
        <v>3</v>
      </c>
      <c r="J9463" s="3">
        <v>3</v>
      </c>
      <c r="K9463" s="3">
        <v>82</v>
      </c>
    </row>
    <row r="9464" spans="1:11" x14ac:dyDescent="0.25">
      <c r="A9464" s="9">
        <f t="shared" si="596"/>
        <v>4</v>
      </c>
      <c r="B9464" s="9">
        <f t="shared" si="597"/>
        <v>2015</v>
      </c>
      <c r="C9464" s="9">
        <f t="shared" si="598"/>
        <v>8</v>
      </c>
      <c r="D9464" s="9" t="str">
        <f t="shared" si="599"/>
        <v>Q2</v>
      </c>
      <c r="E9464" t="s">
        <v>45</v>
      </c>
      <c r="F9464">
        <v>201504</v>
      </c>
      <c r="G9464" s="3">
        <v>24</v>
      </c>
      <c r="H9464" s="3">
        <v>0</v>
      </c>
      <c r="I9464" s="3">
        <v>12</v>
      </c>
      <c r="J9464" s="3">
        <v>13</v>
      </c>
      <c r="K9464" s="3">
        <v>482</v>
      </c>
    </row>
    <row r="9465" spans="1:11" x14ac:dyDescent="0.25">
      <c r="A9465" s="9">
        <f t="shared" si="596"/>
        <v>4</v>
      </c>
      <c r="B9465" s="9">
        <f t="shared" si="597"/>
        <v>2015</v>
      </c>
      <c r="C9465" s="9">
        <f t="shared" si="598"/>
        <v>8</v>
      </c>
      <c r="D9465" s="9" t="str">
        <f t="shared" si="599"/>
        <v>Q2</v>
      </c>
      <c r="E9465" t="s">
        <v>45</v>
      </c>
      <c r="F9465">
        <v>201504</v>
      </c>
      <c r="G9465" s="3">
        <v>25</v>
      </c>
      <c r="H9465" s="3">
        <v>0</v>
      </c>
      <c r="I9465" s="3">
        <v>2</v>
      </c>
      <c r="J9465" s="3">
        <v>2</v>
      </c>
      <c r="K9465" s="3">
        <v>55</v>
      </c>
    </row>
    <row r="9466" spans="1:11" x14ac:dyDescent="0.25">
      <c r="A9466" s="9">
        <f t="shared" si="596"/>
        <v>4</v>
      </c>
      <c r="B9466" s="9">
        <f t="shared" si="597"/>
        <v>2015</v>
      </c>
      <c r="C9466" s="9">
        <f t="shared" si="598"/>
        <v>8</v>
      </c>
      <c r="D9466" s="9" t="str">
        <f t="shared" si="599"/>
        <v>Q2</v>
      </c>
      <c r="E9466" t="s">
        <v>45</v>
      </c>
      <c r="F9466">
        <v>201504</v>
      </c>
      <c r="G9466" s="3">
        <v>26</v>
      </c>
      <c r="H9466" s="3">
        <v>0</v>
      </c>
      <c r="I9466" s="3">
        <v>4</v>
      </c>
      <c r="J9466" s="3">
        <v>4</v>
      </c>
      <c r="K9466" s="3">
        <v>139</v>
      </c>
    </row>
    <row r="9467" spans="1:11" x14ac:dyDescent="0.25">
      <c r="A9467" s="9">
        <f t="shared" si="596"/>
        <v>4</v>
      </c>
      <c r="B9467" s="9">
        <f t="shared" si="597"/>
        <v>2015</v>
      </c>
      <c r="C9467" s="9">
        <f t="shared" si="598"/>
        <v>9</v>
      </c>
      <c r="D9467" s="9" t="str">
        <f t="shared" si="599"/>
        <v>Q2</v>
      </c>
      <c r="E9467" t="s">
        <v>45</v>
      </c>
      <c r="F9467">
        <v>201504</v>
      </c>
      <c r="G9467" s="3">
        <v>27</v>
      </c>
      <c r="H9467" s="3">
        <v>0</v>
      </c>
      <c r="I9467" s="3">
        <v>12</v>
      </c>
      <c r="J9467" s="3">
        <v>12</v>
      </c>
      <c r="K9467" s="3">
        <v>456</v>
      </c>
    </row>
    <row r="9468" spans="1:11" x14ac:dyDescent="0.25">
      <c r="A9468" s="9">
        <f t="shared" si="596"/>
        <v>4</v>
      </c>
      <c r="B9468" s="9">
        <f t="shared" si="597"/>
        <v>2015</v>
      </c>
      <c r="C9468" s="9">
        <f t="shared" si="598"/>
        <v>9</v>
      </c>
      <c r="D9468" s="9" t="str">
        <f t="shared" si="599"/>
        <v>Q2</v>
      </c>
      <c r="E9468" t="s">
        <v>45</v>
      </c>
      <c r="F9468">
        <v>201504</v>
      </c>
      <c r="G9468" s="3">
        <v>28</v>
      </c>
      <c r="H9468" s="3">
        <v>0</v>
      </c>
      <c r="I9468" s="3">
        <v>2</v>
      </c>
      <c r="J9468" s="3">
        <v>2</v>
      </c>
      <c r="K9468" s="3">
        <v>55</v>
      </c>
    </row>
    <row r="9469" spans="1:11" x14ac:dyDescent="0.25">
      <c r="A9469" s="9">
        <f t="shared" si="596"/>
        <v>4</v>
      </c>
      <c r="B9469" s="9">
        <f t="shared" si="597"/>
        <v>2015</v>
      </c>
      <c r="C9469" s="9">
        <f t="shared" si="598"/>
        <v>9</v>
      </c>
      <c r="D9469" s="9" t="str">
        <f t="shared" si="599"/>
        <v>Q2</v>
      </c>
      <c r="E9469" t="s">
        <v>45</v>
      </c>
      <c r="F9469">
        <v>201504</v>
      </c>
      <c r="G9469" s="3">
        <v>29</v>
      </c>
      <c r="H9469" s="3">
        <v>0</v>
      </c>
      <c r="I9469" s="3">
        <v>4</v>
      </c>
      <c r="J9469" s="3">
        <v>4</v>
      </c>
      <c r="K9469" s="3">
        <v>139</v>
      </c>
    </row>
    <row r="9470" spans="1:11" x14ac:dyDescent="0.25">
      <c r="A9470" s="9">
        <f t="shared" si="596"/>
        <v>4</v>
      </c>
      <c r="B9470" s="9">
        <f t="shared" si="597"/>
        <v>2015</v>
      </c>
      <c r="C9470" s="9">
        <f t="shared" si="598"/>
        <v>10</v>
      </c>
      <c r="D9470" s="9" t="str">
        <f t="shared" si="599"/>
        <v>Q2</v>
      </c>
      <c r="E9470" t="s">
        <v>45</v>
      </c>
      <c r="F9470">
        <v>201504</v>
      </c>
      <c r="G9470" s="3">
        <v>30</v>
      </c>
      <c r="H9470" s="3">
        <v>0</v>
      </c>
      <c r="I9470" s="3">
        <v>11</v>
      </c>
      <c r="J9470" s="3">
        <v>11</v>
      </c>
      <c r="K9470" s="3">
        <v>403</v>
      </c>
    </row>
    <row r="9471" spans="1:11" x14ac:dyDescent="0.25">
      <c r="A9471" s="9">
        <f t="shared" si="596"/>
        <v>4</v>
      </c>
      <c r="B9471" s="9">
        <f t="shared" si="597"/>
        <v>2015</v>
      </c>
      <c r="C9471" s="9">
        <f t="shared" si="598"/>
        <v>10</v>
      </c>
      <c r="D9471" s="9" t="str">
        <f t="shared" si="599"/>
        <v>Q2</v>
      </c>
      <c r="E9471" t="s">
        <v>45</v>
      </c>
      <c r="F9471">
        <v>201504</v>
      </c>
      <c r="G9471" s="3">
        <v>31</v>
      </c>
      <c r="H9471" s="3">
        <v>0</v>
      </c>
      <c r="I9471" s="3">
        <v>4</v>
      </c>
      <c r="J9471" s="3">
        <v>5</v>
      </c>
      <c r="K9471" s="3">
        <v>197</v>
      </c>
    </row>
    <row r="9472" spans="1:11" x14ac:dyDescent="0.25">
      <c r="A9472" s="9">
        <f t="shared" si="596"/>
        <v>4</v>
      </c>
      <c r="B9472" s="9">
        <f t="shared" si="597"/>
        <v>2015</v>
      </c>
      <c r="C9472" s="9">
        <f t="shared" si="598"/>
        <v>10</v>
      </c>
      <c r="D9472" s="9" t="str">
        <f t="shared" si="599"/>
        <v>Q2</v>
      </c>
      <c r="E9472" t="s">
        <v>45</v>
      </c>
      <c r="F9472">
        <v>201504</v>
      </c>
      <c r="G9472" s="3">
        <v>32</v>
      </c>
      <c r="H9472" s="3">
        <v>0</v>
      </c>
      <c r="I9472" s="3">
        <v>5</v>
      </c>
      <c r="J9472" s="3">
        <v>6</v>
      </c>
      <c r="K9472" s="3">
        <v>182</v>
      </c>
    </row>
    <row r="9473" spans="1:11" x14ac:dyDescent="0.25">
      <c r="A9473" s="9">
        <f t="shared" si="596"/>
        <v>4</v>
      </c>
      <c r="B9473" s="9">
        <f t="shared" si="597"/>
        <v>2015</v>
      </c>
      <c r="C9473" s="9">
        <f t="shared" si="598"/>
        <v>11</v>
      </c>
      <c r="D9473" s="9" t="str">
        <f t="shared" si="599"/>
        <v>Q2</v>
      </c>
      <c r="E9473" t="s">
        <v>45</v>
      </c>
      <c r="F9473">
        <v>201504</v>
      </c>
      <c r="G9473" s="3">
        <v>33</v>
      </c>
      <c r="H9473" s="3">
        <v>0</v>
      </c>
      <c r="I9473" s="3">
        <v>15</v>
      </c>
      <c r="J9473" s="3">
        <v>15</v>
      </c>
      <c r="K9473" s="3">
        <v>530</v>
      </c>
    </row>
    <row r="9474" spans="1:11" x14ac:dyDescent="0.25">
      <c r="A9474" s="9">
        <f t="shared" si="596"/>
        <v>4</v>
      </c>
      <c r="B9474" s="9">
        <f t="shared" si="597"/>
        <v>2015</v>
      </c>
      <c r="C9474" s="9">
        <f t="shared" si="598"/>
        <v>11</v>
      </c>
      <c r="D9474" s="9" t="str">
        <f t="shared" si="599"/>
        <v>Q2</v>
      </c>
      <c r="E9474" t="s">
        <v>45</v>
      </c>
      <c r="F9474">
        <v>201504</v>
      </c>
      <c r="G9474" s="3">
        <v>34</v>
      </c>
      <c r="H9474" s="3">
        <v>0</v>
      </c>
      <c r="I9474" s="3">
        <v>4</v>
      </c>
      <c r="J9474" s="3">
        <v>5</v>
      </c>
      <c r="K9474" s="3">
        <v>161</v>
      </c>
    </row>
    <row r="9475" spans="1:11" x14ac:dyDescent="0.25">
      <c r="A9475" s="9">
        <f t="shared" si="596"/>
        <v>4</v>
      </c>
      <c r="B9475" s="9">
        <f t="shared" si="597"/>
        <v>2015</v>
      </c>
      <c r="C9475" s="9">
        <f t="shared" si="598"/>
        <v>11</v>
      </c>
      <c r="D9475" s="9" t="str">
        <f t="shared" si="599"/>
        <v>Q2</v>
      </c>
      <c r="E9475" t="s">
        <v>45</v>
      </c>
      <c r="F9475">
        <v>201504</v>
      </c>
      <c r="G9475" s="3">
        <v>35</v>
      </c>
      <c r="H9475" s="3">
        <v>0</v>
      </c>
      <c r="I9475" s="3">
        <v>4</v>
      </c>
      <c r="J9475" s="3">
        <v>4</v>
      </c>
      <c r="K9475" s="3">
        <v>98</v>
      </c>
    </row>
    <row r="9476" spans="1:11" x14ac:dyDescent="0.25">
      <c r="A9476" s="9">
        <f t="shared" si="596"/>
        <v>4</v>
      </c>
      <c r="B9476" s="9">
        <f t="shared" si="597"/>
        <v>2015</v>
      </c>
      <c r="C9476" s="9">
        <f t="shared" si="598"/>
        <v>12</v>
      </c>
      <c r="D9476" s="9" t="str">
        <f t="shared" si="599"/>
        <v>Q2</v>
      </c>
      <c r="E9476" t="s">
        <v>45</v>
      </c>
      <c r="F9476">
        <v>201504</v>
      </c>
      <c r="G9476" s="3">
        <v>36</v>
      </c>
      <c r="H9476" s="3">
        <v>0</v>
      </c>
      <c r="I9476" s="3">
        <v>10</v>
      </c>
      <c r="J9476" s="3">
        <v>10</v>
      </c>
      <c r="K9476" s="3">
        <v>344</v>
      </c>
    </row>
    <row r="9477" spans="1:11" x14ac:dyDescent="0.25">
      <c r="A9477" s="9">
        <f t="shared" si="596"/>
        <v>4</v>
      </c>
      <c r="B9477" s="9">
        <f t="shared" si="597"/>
        <v>2015</v>
      </c>
      <c r="C9477" s="9">
        <f t="shared" si="598"/>
        <v>12</v>
      </c>
      <c r="D9477" s="9" t="str">
        <f t="shared" si="599"/>
        <v>Q2</v>
      </c>
      <c r="E9477" t="s">
        <v>45</v>
      </c>
      <c r="F9477">
        <v>201504</v>
      </c>
      <c r="G9477" s="3">
        <v>37</v>
      </c>
      <c r="H9477" s="3">
        <v>0</v>
      </c>
      <c r="I9477" s="3">
        <v>4</v>
      </c>
      <c r="J9477" s="3">
        <v>4</v>
      </c>
      <c r="K9477" s="3">
        <v>109</v>
      </c>
    </row>
    <row r="9478" spans="1:11" x14ac:dyDescent="0.25">
      <c r="A9478" s="9">
        <f t="shared" si="596"/>
        <v>4</v>
      </c>
      <c r="B9478" s="9">
        <f t="shared" si="597"/>
        <v>2015</v>
      </c>
      <c r="C9478" s="9">
        <f t="shared" si="598"/>
        <v>12</v>
      </c>
      <c r="D9478" s="9" t="str">
        <f t="shared" si="599"/>
        <v>Q2</v>
      </c>
      <c r="E9478" t="s">
        <v>45</v>
      </c>
      <c r="F9478">
        <v>201504</v>
      </c>
      <c r="G9478" s="3">
        <v>38</v>
      </c>
      <c r="H9478" s="3">
        <v>0</v>
      </c>
      <c r="I9478" s="3">
        <v>2</v>
      </c>
      <c r="J9478" s="3">
        <v>2</v>
      </c>
      <c r="K9478" s="3">
        <v>113</v>
      </c>
    </row>
    <row r="9479" spans="1:11" x14ac:dyDescent="0.25">
      <c r="A9479" s="9">
        <f t="shared" si="596"/>
        <v>4</v>
      </c>
      <c r="B9479" s="9">
        <f t="shared" si="597"/>
        <v>2015</v>
      </c>
      <c r="C9479" s="9">
        <f t="shared" si="598"/>
        <v>13</v>
      </c>
      <c r="D9479" s="9" t="str">
        <f t="shared" si="599"/>
        <v>Q2</v>
      </c>
      <c r="E9479" t="s">
        <v>45</v>
      </c>
      <c r="F9479">
        <v>201504</v>
      </c>
      <c r="G9479" s="3">
        <v>39</v>
      </c>
      <c r="H9479" s="3">
        <v>0</v>
      </c>
      <c r="I9479" s="3">
        <v>5</v>
      </c>
      <c r="J9479" s="3">
        <v>5</v>
      </c>
      <c r="K9479" s="3">
        <v>203.7</v>
      </c>
    </row>
    <row r="9480" spans="1:11" x14ac:dyDescent="0.25">
      <c r="A9480" s="9">
        <f t="shared" si="596"/>
        <v>4</v>
      </c>
      <c r="B9480" s="9">
        <f t="shared" si="597"/>
        <v>2015</v>
      </c>
      <c r="C9480" s="9">
        <f t="shared" si="598"/>
        <v>13</v>
      </c>
      <c r="D9480" s="9" t="str">
        <f t="shared" si="599"/>
        <v>Q2</v>
      </c>
      <c r="E9480" t="s">
        <v>45</v>
      </c>
      <c r="F9480">
        <v>201504</v>
      </c>
      <c r="G9480" s="3">
        <v>40</v>
      </c>
      <c r="H9480" s="3">
        <v>0</v>
      </c>
      <c r="I9480" s="3">
        <v>4</v>
      </c>
      <c r="J9480" s="3">
        <v>4</v>
      </c>
      <c r="K9480" s="3">
        <v>118</v>
      </c>
    </row>
    <row r="9481" spans="1:11" x14ac:dyDescent="0.25">
      <c r="A9481" s="9">
        <f t="shared" si="596"/>
        <v>4</v>
      </c>
      <c r="B9481" s="9">
        <f t="shared" si="597"/>
        <v>2015</v>
      </c>
      <c r="C9481" s="9">
        <f t="shared" si="598"/>
        <v>13</v>
      </c>
      <c r="D9481" s="9" t="str">
        <f t="shared" si="599"/>
        <v>Q2</v>
      </c>
      <c r="E9481" t="s">
        <v>45</v>
      </c>
      <c r="F9481">
        <v>201504</v>
      </c>
      <c r="G9481" s="3">
        <v>41</v>
      </c>
      <c r="H9481" s="3">
        <v>0</v>
      </c>
      <c r="I9481" s="3">
        <v>1</v>
      </c>
      <c r="J9481" s="3">
        <v>1</v>
      </c>
      <c r="K9481" s="3">
        <v>54</v>
      </c>
    </row>
    <row r="9482" spans="1:11" x14ac:dyDescent="0.25">
      <c r="A9482" s="9">
        <f t="shared" si="596"/>
        <v>4</v>
      </c>
      <c r="B9482" s="9">
        <f t="shared" si="597"/>
        <v>2015</v>
      </c>
      <c r="C9482" s="9">
        <f t="shared" si="598"/>
        <v>14</v>
      </c>
      <c r="D9482" s="9" t="str">
        <f t="shared" si="599"/>
        <v>Q2</v>
      </c>
      <c r="E9482" t="s">
        <v>45</v>
      </c>
      <c r="F9482">
        <v>201504</v>
      </c>
      <c r="G9482" s="3">
        <v>42</v>
      </c>
      <c r="H9482" s="3">
        <v>0</v>
      </c>
      <c r="I9482" s="3">
        <v>7</v>
      </c>
      <c r="J9482" s="3">
        <v>7</v>
      </c>
      <c r="K9482" s="3">
        <v>270</v>
      </c>
    </row>
    <row r="9483" spans="1:11" x14ac:dyDescent="0.25">
      <c r="A9483" s="9">
        <f t="shared" si="596"/>
        <v>4</v>
      </c>
      <c r="B9483" s="9">
        <f t="shared" si="597"/>
        <v>2015</v>
      </c>
      <c r="C9483" s="9">
        <f t="shared" si="598"/>
        <v>14</v>
      </c>
      <c r="D9483" s="9" t="str">
        <f t="shared" si="599"/>
        <v>Q2</v>
      </c>
      <c r="E9483" t="s">
        <v>45</v>
      </c>
      <c r="F9483">
        <v>201504</v>
      </c>
      <c r="G9483" s="3">
        <v>43</v>
      </c>
      <c r="H9483" s="3">
        <v>0</v>
      </c>
      <c r="I9483" s="3">
        <v>3</v>
      </c>
      <c r="J9483" s="3">
        <v>3</v>
      </c>
      <c r="K9483" s="3">
        <v>89</v>
      </c>
    </row>
    <row r="9484" spans="1:11" x14ac:dyDescent="0.25">
      <c r="A9484" s="9">
        <f t="shared" si="596"/>
        <v>4</v>
      </c>
      <c r="B9484" s="9">
        <f t="shared" si="597"/>
        <v>2015</v>
      </c>
      <c r="C9484" s="9">
        <f t="shared" si="598"/>
        <v>14</v>
      </c>
      <c r="D9484" s="9" t="str">
        <f t="shared" si="599"/>
        <v>Q2</v>
      </c>
      <c r="E9484" t="s">
        <v>45</v>
      </c>
      <c r="F9484">
        <v>201504</v>
      </c>
      <c r="G9484" s="3">
        <v>44</v>
      </c>
      <c r="H9484" s="3">
        <v>0</v>
      </c>
      <c r="I9484" s="3">
        <v>1</v>
      </c>
      <c r="J9484" s="3">
        <v>1</v>
      </c>
      <c r="K9484" s="3">
        <v>54</v>
      </c>
    </row>
    <row r="9485" spans="1:11" x14ac:dyDescent="0.25">
      <c r="A9485" s="9">
        <f t="shared" si="596"/>
        <v>4</v>
      </c>
      <c r="B9485" s="9">
        <f t="shared" si="597"/>
        <v>2015</v>
      </c>
      <c r="C9485" s="9">
        <f t="shared" si="598"/>
        <v>15</v>
      </c>
      <c r="D9485" s="9" t="str">
        <f t="shared" si="599"/>
        <v>Q2</v>
      </c>
      <c r="E9485" t="s">
        <v>45</v>
      </c>
      <c r="F9485">
        <v>201504</v>
      </c>
      <c r="G9485" s="3">
        <v>45</v>
      </c>
      <c r="H9485" s="3">
        <v>0</v>
      </c>
      <c r="I9485" s="3">
        <v>8</v>
      </c>
      <c r="J9485" s="3">
        <v>8</v>
      </c>
      <c r="K9485" s="3">
        <v>312</v>
      </c>
    </row>
    <row r="9486" spans="1:11" x14ac:dyDescent="0.25">
      <c r="A9486" s="9">
        <f t="shared" ref="A9486:A9549" si="600">F9486-(B9486*100)</f>
        <v>4</v>
      </c>
      <c r="B9486" s="9">
        <f t="shared" ref="B9486:B9549" si="601">INT(F9486/100)</f>
        <v>2015</v>
      </c>
      <c r="C9486" s="9">
        <f t="shared" ref="C9486:C9549" si="602">INT(G9486/3)</f>
        <v>15</v>
      </c>
      <c r="D9486" s="9" t="str">
        <f t="shared" ref="D9486:D9549" si="603">VLOOKUP(A9486,$R$2:$S$13,2,0)</f>
        <v>Q2</v>
      </c>
      <c r="E9486" t="s">
        <v>45</v>
      </c>
      <c r="F9486">
        <v>201504</v>
      </c>
      <c r="G9486" s="3">
        <v>46</v>
      </c>
      <c r="H9486" s="3">
        <v>0</v>
      </c>
      <c r="I9486" s="3">
        <v>3</v>
      </c>
      <c r="J9486" s="3">
        <v>3</v>
      </c>
      <c r="K9486" s="3">
        <v>96</v>
      </c>
    </row>
    <row r="9487" spans="1:11" x14ac:dyDescent="0.25">
      <c r="A9487" s="9">
        <f t="shared" si="600"/>
        <v>5</v>
      </c>
      <c r="B9487" s="9">
        <f t="shared" si="601"/>
        <v>2015</v>
      </c>
      <c r="C9487" s="9">
        <f t="shared" si="602"/>
        <v>0</v>
      </c>
      <c r="D9487" s="9" t="str">
        <f t="shared" si="603"/>
        <v>Q2</v>
      </c>
      <c r="E9487" t="s">
        <v>45</v>
      </c>
      <c r="F9487">
        <v>201505</v>
      </c>
      <c r="G9487" s="3">
        <v>0</v>
      </c>
      <c r="H9487" s="3">
        <v>39</v>
      </c>
      <c r="I9487" s="3">
        <v>39</v>
      </c>
      <c r="J9487" s="3">
        <v>39</v>
      </c>
      <c r="K9487" s="3">
        <v>1638</v>
      </c>
    </row>
    <row r="9488" spans="1:11" x14ac:dyDescent="0.25">
      <c r="A9488" s="9">
        <f t="shared" si="600"/>
        <v>5</v>
      </c>
      <c r="B9488" s="9">
        <f t="shared" si="601"/>
        <v>2015</v>
      </c>
      <c r="C9488" s="9">
        <f t="shared" si="602"/>
        <v>1</v>
      </c>
      <c r="D9488" s="9" t="str">
        <f t="shared" si="603"/>
        <v>Q2</v>
      </c>
      <c r="E9488" t="s">
        <v>45</v>
      </c>
      <c r="F9488">
        <v>201505</v>
      </c>
      <c r="G9488" s="3">
        <v>3</v>
      </c>
      <c r="H9488" s="3">
        <v>0</v>
      </c>
      <c r="I9488" s="3">
        <v>29</v>
      </c>
      <c r="J9488" s="3">
        <v>29</v>
      </c>
      <c r="K9488" s="3">
        <v>1218</v>
      </c>
    </row>
    <row r="9489" spans="1:11" x14ac:dyDescent="0.25">
      <c r="A9489" s="9">
        <f t="shared" si="600"/>
        <v>5</v>
      </c>
      <c r="B9489" s="9">
        <f t="shared" si="601"/>
        <v>2015</v>
      </c>
      <c r="C9489" s="9">
        <f t="shared" si="602"/>
        <v>1</v>
      </c>
      <c r="D9489" s="9" t="str">
        <f t="shared" si="603"/>
        <v>Q2</v>
      </c>
      <c r="E9489" t="s">
        <v>45</v>
      </c>
      <c r="F9489">
        <v>201505</v>
      </c>
      <c r="G9489" s="3">
        <v>5</v>
      </c>
      <c r="H9489" s="3">
        <v>0</v>
      </c>
      <c r="I9489" s="3">
        <v>1</v>
      </c>
      <c r="J9489" s="3">
        <v>1</v>
      </c>
      <c r="K9489" s="3">
        <v>42</v>
      </c>
    </row>
    <row r="9490" spans="1:11" x14ac:dyDescent="0.25">
      <c r="A9490" s="9">
        <f t="shared" si="600"/>
        <v>5</v>
      </c>
      <c r="B9490" s="9">
        <f t="shared" si="601"/>
        <v>2015</v>
      </c>
      <c r="C9490" s="9">
        <f t="shared" si="602"/>
        <v>2</v>
      </c>
      <c r="D9490" s="9" t="str">
        <f t="shared" si="603"/>
        <v>Q2</v>
      </c>
      <c r="E9490" t="s">
        <v>45</v>
      </c>
      <c r="F9490">
        <v>201505</v>
      </c>
      <c r="G9490" s="3">
        <v>6</v>
      </c>
      <c r="H9490" s="3">
        <v>0</v>
      </c>
      <c r="I9490" s="3">
        <v>20</v>
      </c>
      <c r="J9490" s="3">
        <v>24</v>
      </c>
      <c r="K9490" s="3">
        <v>893</v>
      </c>
    </row>
    <row r="9491" spans="1:11" x14ac:dyDescent="0.25">
      <c r="A9491" s="9">
        <f t="shared" si="600"/>
        <v>5</v>
      </c>
      <c r="B9491" s="9">
        <f t="shared" si="601"/>
        <v>2015</v>
      </c>
      <c r="C9491" s="9">
        <f t="shared" si="602"/>
        <v>2</v>
      </c>
      <c r="D9491" s="9" t="str">
        <f t="shared" si="603"/>
        <v>Q2</v>
      </c>
      <c r="E9491" t="s">
        <v>45</v>
      </c>
      <c r="F9491">
        <v>201505</v>
      </c>
      <c r="G9491" s="3">
        <v>7</v>
      </c>
      <c r="H9491" s="3">
        <v>0</v>
      </c>
      <c r="I9491" s="3">
        <v>3</v>
      </c>
      <c r="J9491" s="3">
        <v>3</v>
      </c>
      <c r="K9491" s="3">
        <v>92</v>
      </c>
    </row>
    <row r="9492" spans="1:11" x14ac:dyDescent="0.25">
      <c r="A9492" s="9">
        <f t="shared" si="600"/>
        <v>5</v>
      </c>
      <c r="B9492" s="9">
        <f t="shared" si="601"/>
        <v>2015</v>
      </c>
      <c r="C9492" s="9">
        <f t="shared" si="602"/>
        <v>2</v>
      </c>
      <c r="D9492" s="9" t="str">
        <f t="shared" si="603"/>
        <v>Q2</v>
      </c>
      <c r="E9492" t="s">
        <v>45</v>
      </c>
      <c r="F9492">
        <v>201505</v>
      </c>
      <c r="G9492" s="3">
        <v>8</v>
      </c>
      <c r="H9492" s="3">
        <v>0</v>
      </c>
      <c r="I9492" s="3">
        <v>1</v>
      </c>
      <c r="J9492" s="3">
        <v>1</v>
      </c>
      <c r="K9492" s="3">
        <v>42</v>
      </c>
    </row>
    <row r="9493" spans="1:11" x14ac:dyDescent="0.25">
      <c r="A9493" s="9">
        <f t="shared" si="600"/>
        <v>5</v>
      </c>
      <c r="B9493" s="9">
        <f t="shared" si="601"/>
        <v>2015</v>
      </c>
      <c r="C9493" s="9">
        <f t="shared" si="602"/>
        <v>3</v>
      </c>
      <c r="D9493" s="9" t="str">
        <f t="shared" si="603"/>
        <v>Q2</v>
      </c>
      <c r="E9493" t="s">
        <v>45</v>
      </c>
      <c r="F9493">
        <v>201505</v>
      </c>
      <c r="G9493" s="3">
        <v>9</v>
      </c>
      <c r="H9493" s="3">
        <v>0</v>
      </c>
      <c r="I9493" s="3">
        <v>18</v>
      </c>
      <c r="J9493" s="3">
        <v>19</v>
      </c>
      <c r="K9493" s="3">
        <v>747</v>
      </c>
    </row>
    <row r="9494" spans="1:11" x14ac:dyDescent="0.25">
      <c r="A9494" s="9">
        <f t="shared" si="600"/>
        <v>5</v>
      </c>
      <c r="B9494" s="9">
        <f t="shared" si="601"/>
        <v>2015</v>
      </c>
      <c r="C9494" s="9">
        <f t="shared" si="602"/>
        <v>3</v>
      </c>
      <c r="D9494" s="9" t="str">
        <f t="shared" si="603"/>
        <v>Q2</v>
      </c>
      <c r="E9494" t="s">
        <v>45</v>
      </c>
      <c r="F9494">
        <v>201505</v>
      </c>
      <c r="G9494" s="3">
        <v>11</v>
      </c>
      <c r="H9494" s="3">
        <v>0</v>
      </c>
      <c r="I9494" s="3">
        <v>2</v>
      </c>
      <c r="J9494" s="3">
        <v>2</v>
      </c>
      <c r="K9494" s="3">
        <v>84</v>
      </c>
    </row>
    <row r="9495" spans="1:11" x14ac:dyDescent="0.25">
      <c r="A9495" s="9">
        <f t="shared" si="600"/>
        <v>5</v>
      </c>
      <c r="B9495" s="9">
        <f t="shared" si="601"/>
        <v>2015</v>
      </c>
      <c r="C9495" s="9">
        <f t="shared" si="602"/>
        <v>4</v>
      </c>
      <c r="D9495" s="9" t="str">
        <f t="shared" si="603"/>
        <v>Q2</v>
      </c>
      <c r="E9495" t="s">
        <v>45</v>
      </c>
      <c r="F9495">
        <v>201505</v>
      </c>
      <c r="G9495" s="3">
        <v>12</v>
      </c>
      <c r="H9495" s="3">
        <v>0</v>
      </c>
      <c r="I9495" s="3">
        <v>15</v>
      </c>
      <c r="J9495" s="3">
        <v>15</v>
      </c>
      <c r="K9495" s="3">
        <v>575</v>
      </c>
    </row>
    <row r="9496" spans="1:11" x14ac:dyDescent="0.25">
      <c r="A9496" s="9">
        <f t="shared" si="600"/>
        <v>5</v>
      </c>
      <c r="B9496" s="9">
        <f t="shared" si="601"/>
        <v>2015</v>
      </c>
      <c r="C9496" s="9">
        <f t="shared" si="602"/>
        <v>4</v>
      </c>
      <c r="D9496" s="9" t="str">
        <f t="shared" si="603"/>
        <v>Q2</v>
      </c>
      <c r="E9496" t="s">
        <v>45</v>
      </c>
      <c r="F9496">
        <v>201505</v>
      </c>
      <c r="G9496" s="3">
        <v>13</v>
      </c>
      <c r="H9496" s="3">
        <v>0</v>
      </c>
      <c r="I9496" s="3">
        <v>2</v>
      </c>
      <c r="J9496" s="3">
        <v>2</v>
      </c>
      <c r="K9496" s="3">
        <v>50</v>
      </c>
    </row>
    <row r="9497" spans="1:11" x14ac:dyDescent="0.25">
      <c r="A9497" s="9">
        <f t="shared" si="600"/>
        <v>5</v>
      </c>
      <c r="B9497" s="9">
        <f t="shared" si="601"/>
        <v>2015</v>
      </c>
      <c r="C9497" s="9">
        <f t="shared" si="602"/>
        <v>4</v>
      </c>
      <c r="D9497" s="9" t="str">
        <f t="shared" si="603"/>
        <v>Q2</v>
      </c>
      <c r="E9497" t="s">
        <v>45</v>
      </c>
      <c r="F9497">
        <v>201505</v>
      </c>
      <c r="G9497" s="3">
        <v>14</v>
      </c>
      <c r="H9497" s="3">
        <v>0</v>
      </c>
      <c r="I9497" s="3">
        <v>3</v>
      </c>
      <c r="J9497" s="3">
        <v>3</v>
      </c>
      <c r="K9497" s="3">
        <v>86</v>
      </c>
    </row>
    <row r="9498" spans="1:11" x14ac:dyDescent="0.25">
      <c r="A9498" s="9">
        <f t="shared" si="600"/>
        <v>5</v>
      </c>
      <c r="B9498" s="9">
        <f t="shared" si="601"/>
        <v>2015</v>
      </c>
      <c r="C9498" s="9">
        <f t="shared" si="602"/>
        <v>5</v>
      </c>
      <c r="D9498" s="9" t="str">
        <f t="shared" si="603"/>
        <v>Q2</v>
      </c>
      <c r="E9498" t="s">
        <v>45</v>
      </c>
      <c r="F9498">
        <v>201505</v>
      </c>
      <c r="G9498" s="3">
        <v>15</v>
      </c>
      <c r="H9498" s="3">
        <v>0</v>
      </c>
      <c r="I9498" s="3">
        <v>12</v>
      </c>
      <c r="J9498" s="3">
        <v>13</v>
      </c>
      <c r="K9498" s="3">
        <v>502</v>
      </c>
    </row>
    <row r="9499" spans="1:11" x14ac:dyDescent="0.25">
      <c r="A9499" s="9">
        <f t="shared" si="600"/>
        <v>5</v>
      </c>
      <c r="B9499" s="9">
        <f t="shared" si="601"/>
        <v>2015</v>
      </c>
      <c r="C9499" s="9">
        <f t="shared" si="602"/>
        <v>5</v>
      </c>
      <c r="D9499" s="9" t="str">
        <f t="shared" si="603"/>
        <v>Q2</v>
      </c>
      <c r="E9499" t="s">
        <v>45</v>
      </c>
      <c r="F9499">
        <v>201505</v>
      </c>
      <c r="G9499" s="3">
        <v>16</v>
      </c>
      <c r="H9499" s="3">
        <v>0</v>
      </c>
      <c r="I9499" s="3">
        <v>4</v>
      </c>
      <c r="J9499" s="3">
        <v>4</v>
      </c>
      <c r="K9499" s="3">
        <v>133</v>
      </c>
    </row>
    <row r="9500" spans="1:11" x14ac:dyDescent="0.25">
      <c r="A9500" s="9">
        <f t="shared" si="600"/>
        <v>5</v>
      </c>
      <c r="B9500" s="9">
        <f t="shared" si="601"/>
        <v>2015</v>
      </c>
      <c r="C9500" s="9">
        <f t="shared" si="602"/>
        <v>5</v>
      </c>
      <c r="D9500" s="9" t="str">
        <f t="shared" si="603"/>
        <v>Q2</v>
      </c>
      <c r="E9500" t="s">
        <v>45</v>
      </c>
      <c r="F9500">
        <v>201505</v>
      </c>
      <c r="G9500" s="3">
        <v>17</v>
      </c>
      <c r="H9500" s="3">
        <v>0</v>
      </c>
      <c r="I9500" s="3">
        <v>2</v>
      </c>
      <c r="J9500" s="3">
        <v>2</v>
      </c>
      <c r="K9500" s="3">
        <v>43</v>
      </c>
    </row>
    <row r="9501" spans="1:11" x14ac:dyDescent="0.25">
      <c r="A9501" s="9">
        <f t="shared" si="600"/>
        <v>5</v>
      </c>
      <c r="B9501" s="9">
        <f t="shared" si="601"/>
        <v>2015</v>
      </c>
      <c r="C9501" s="9">
        <f t="shared" si="602"/>
        <v>6</v>
      </c>
      <c r="D9501" s="9" t="str">
        <f t="shared" si="603"/>
        <v>Q2</v>
      </c>
      <c r="E9501" t="s">
        <v>45</v>
      </c>
      <c r="F9501">
        <v>201505</v>
      </c>
      <c r="G9501" s="3">
        <v>18</v>
      </c>
      <c r="H9501" s="3">
        <v>0</v>
      </c>
      <c r="I9501" s="3">
        <v>10</v>
      </c>
      <c r="J9501" s="3">
        <v>10</v>
      </c>
      <c r="K9501" s="3">
        <v>352.2</v>
      </c>
    </row>
    <row r="9502" spans="1:11" x14ac:dyDescent="0.25">
      <c r="A9502" s="9">
        <f t="shared" si="600"/>
        <v>5</v>
      </c>
      <c r="B9502" s="9">
        <f t="shared" si="601"/>
        <v>2015</v>
      </c>
      <c r="C9502" s="9">
        <f t="shared" si="602"/>
        <v>6</v>
      </c>
      <c r="D9502" s="9" t="str">
        <f t="shared" si="603"/>
        <v>Q2</v>
      </c>
      <c r="E9502" t="s">
        <v>45</v>
      </c>
      <c r="F9502">
        <v>201505</v>
      </c>
      <c r="G9502" s="3">
        <v>19</v>
      </c>
      <c r="H9502" s="3">
        <v>0</v>
      </c>
      <c r="I9502" s="3">
        <v>4</v>
      </c>
      <c r="J9502" s="3">
        <v>8</v>
      </c>
      <c r="K9502" s="3">
        <v>474</v>
      </c>
    </row>
    <row r="9503" spans="1:11" x14ac:dyDescent="0.25">
      <c r="A9503" s="9">
        <f t="shared" si="600"/>
        <v>5</v>
      </c>
      <c r="B9503" s="9">
        <f t="shared" si="601"/>
        <v>2015</v>
      </c>
      <c r="C9503" s="9">
        <f t="shared" si="602"/>
        <v>6</v>
      </c>
      <c r="D9503" s="9" t="str">
        <f t="shared" si="603"/>
        <v>Q2</v>
      </c>
      <c r="E9503" t="s">
        <v>45</v>
      </c>
      <c r="F9503">
        <v>201505</v>
      </c>
      <c r="G9503" s="3">
        <v>20</v>
      </c>
      <c r="H9503" s="3">
        <v>0</v>
      </c>
      <c r="I9503" s="3">
        <v>3</v>
      </c>
      <c r="J9503" s="3">
        <v>3</v>
      </c>
      <c r="K9503" s="3">
        <v>79</v>
      </c>
    </row>
    <row r="9504" spans="1:11" x14ac:dyDescent="0.25">
      <c r="A9504" s="9">
        <f t="shared" si="600"/>
        <v>5</v>
      </c>
      <c r="B9504" s="9">
        <f t="shared" si="601"/>
        <v>2015</v>
      </c>
      <c r="C9504" s="9">
        <f t="shared" si="602"/>
        <v>7</v>
      </c>
      <c r="D9504" s="9" t="str">
        <f t="shared" si="603"/>
        <v>Q2</v>
      </c>
      <c r="E9504" t="s">
        <v>45</v>
      </c>
      <c r="F9504">
        <v>201505</v>
      </c>
      <c r="G9504" s="3">
        <v>21</v>
      </c>
      <c r="H9504" s="3">
        <v>0</v>
      </c>
      <c r="I9504" s="3">
        <v>10</v>
      </c>
      <c r="J9504" s="3">
        <v>10</v>
      </c>
      <c r="K9504" s="3">
        <v>331</v>
      </c>
    </row>
    <row r="9505" spans="1:11" x14ac:dyDescent="0.25">
      <c r="A9505" s="9">
        <f t="shared" si="600"/>
        <v>5</v>
      </c>
      <c r="B9505" s="9">
        <f t="shared" si="601"/>
        <v>2015</v>
      </c>
      <c r="C9505" s="9">
        <f t="shared" si="602"/>
        <v>7</v>
      </c>
      <c r="D9505" s="9" t="str">
        <f t="shared" si="603"/>
        <v>Q2</v>
      </c>
      <c r="E9505" t="s">
        <v>45</v>
      </c>
      <c r="F9505">
        <v>201505</v>
      </c>
      <c r="G9505" s="3">
        <v>22</v>
      </c>
      <c r="H9505" s="3">
        <v>0</v>
      </c>
      <c r="I9505" s="3">
        <v>3</v>
      </c>
      <c r="J9505" s="3">
        <v>3</v>
      </c>
      <c r="K9505" s="3">
        <v>84</v>
      </c>
    </row>
    <row r="9506" spans="1:11" x14ac:dyDescent="0.25">
      <c r="A9506" s="9">
        <f t="shared" si="600"/>
        <v>5</v>
      </c>
      <c r="B9506" s="9">
        <f t="shared" si="601"/>
        <v>2015</v>
      </c>
      <c r="C9506" s="9">
        <f t="shared" si="602"/>
        <v>7</v>
      </c>
      <c r="D9506" s="9" t="str">
        <f t="shared" si="603"/>
        <v>Q2</v>
      </c>
      <c r="E9506" t="s">
        <v>45</v>
      </c>
      <c r="F9506">
        <v>201505</v>
      </c>
      <c r="G9506" s="3">
        <v>23</v>
      </c>
      <c r="H9506" s="3">
        <v>0</v>
      </c>
      <c r="I9506" s="3">
        <v>5</v>
      </c>
      <c r="J9506" s="3">
        <v>5</v>
      </c>
      <c r="K9506" s="3">
        <v>180</v>
      </c>
    </row>
    <row r="9507" spans="1:11" x14ac:dyDescent="0.25">
      <c r="A9507" s="9">
        <f t="shared" si="600"/>
        <v>5</v>
      </c>
      <c r="B9507" s="9">
        <f t="shared" si="601"/>
        <v>2015</v>
      </c>
      <c r="C9507" s="9">
        <f t="shared" si="602"/>
        <v>8</v>
      </c>
      <c r="D9507" s="9" t="str">
        <f t="shared" si="603"/>
        <v>Q2</v>
      </c>
      <c r="E9507" t="s">
        <v>45</v>
      </c>
      <c r="F9507">
        <v>201505</v>
      </c>
      <c r="G9507" s="3">
        <v>24</v>
      </c>
      <c r="H9507" s="3">
        <v>0</v>
      </c>
      <c r="I9507" s="3">
        <v>12</v>
      </c>
      <c r="J9507" s="3">
        <v>12</v>
      </c>
      <c r="K9507" s="3">
        <v>407</v>
      </c>
    </row>
    <row r="9508" spans="1:11" x14ac:dyDescent="0.25">
      <c r="A9508" s="9">
        <f t="shared" si="600"/>
        <v>5</v>
      </c>
      <c r="B9508" s="9">
        <f t="shared" si="601"/>
        <v>2015</v>
      </c>
      <c r="C9508" s="9">
        <f t="shared" si="602"/>
        <v>8</v>
      </c>
      <c r="D9508" s="9" t="str">
        <f t="shared" si="603"/>
        <v>Q2</v>
      </c>
      <c r="E9508" t="s">
        <v>45</v>
      </c>
      <c r="F9508">
        <v>201505</v>
      </c>
      <c r="G9508" s="3">
        <v>25</v>
      </c>
      <c r="H9508" s="3">
        <v>0</v>
      </c>
      <c r="I9508" s="3">
        <v>4</v>
      </c>
      <c r="J9508" s="3">
        <v>4</v>
      </c>
      <c r="K9508" s="3">
        <v>139</v>
      </c>
    </row>
    <row r="9509" spans="1:11" x14ac:dyDescent="0.25">
      <c r="A9509" s="9">
        <f t="shared" si="600"/>
        <v>5</v>
      </c>
      <c r="B9509" s="9">
        <f t="shared" si="601"/>
        <v>2015</v>
      </c>
      <c r="C9509" s="9">
        <f t="shared" si="602"/>
        <v>8</v>
      </c>
      <c r="D9509" s="9" t="str">
        <f t="shared" si="603"/>
        <v>Q2</v>
      </c>
      <c r="E9509" t="s">
        <v>45</v>
      </c>
      <c r="F9509">
        <v>201505</v>
      </c>
      <c r="G9509" s="3">
        <v>26</v>
      </c>
      <c r="H9509" s="3">
        <v>0</v>
      </c>
      <c r="I9509" s="3">
        <v>6</v>
      </c>
      <c r="J9509" s="3">
        <v>7</v>
      </c>
      <c r="K9509" s="3">
        <v>203</v>
      </c>
    </row>
    <row r="9510" spans="1:11" x14ac:dyDescent="0.25">
      <c r="A9510" s="9">
        <f t="shared" si="600"/>
        <v>5</v>
      </c>
      <c r="B9510" s="9">
        <f t="shared" si="601"/>
        <v>2015</v>
      </c>
      <c r="C9510" s="9">
        <f t="shared" si="602"/>
        <v>9</v>
      </c>
      <c r="D9510" s="9" t="str">
        <f t="shared" si="603"/>
        <v>Q2</v>
      </c>
      <c r="E9510" t="s">
        <v>45</v>
      </c>
      <c r="F9510">
        <v>201505</v>
      </c>
      <c r="G9510" s="3">
        <v>27</v>
      </c>
      <c r="H9510" s="3">
        <v>0</v>
      </c>
      <c r="I9510" s="3">
        <v>10</v>
      </c>
      <c r="J9510" s="3">
        <v>10</v>
      </c>
      <c r="K9510" s="3">
        <v>343</v>
      </c>
    </row>
    <row r="9511" spans="1:11" x14ac:dyDescent="0.25">
      <c r="A9511" s="9">
        <f t="shared" si="600"/>
        <v>5</v>
      </c>
      <c r="B9511" s="9">
        <f t="shared" si="601"/>
        <v>2015</v>
      </c>
      <c r="C9511" s="9">
        <f t="shared" si="602"/>
        <v>9</v>
      </c>
      <c r="D9511" s="9" t="str">
        <f t="shared" si="603"/>
        <v>Q2</v>
      </c>
      <c r="E9511" t="s">
        <v>45</v>
      </c>
      <c r="F9511">
        <v>201505</v>
      </c>
      <c r="G9511" s="3">
        <v>28</v>
      </c>
      <c r="H9511" s="3">
        <v>0</v>
      </c>
      <c r="I9511" s="3">
        <v>4</v>
      </c>
      <c r="J9511" s="3">
        <v>4</v>
      </c>
      <c r="K9511" s="3">
        <v>139</v>
      </c>
    </row>
    <row r="9512" spans="1:11" x14ac:dyDescent="0.25">
      <c r="A9512" s="9">
        <f t="shared" si="600"/>
        <v>5</v>
      </c>
      <c r="B9512" s="9">
        <f t="shared" si="601"/>
        <v>2015</v>
      </c>
      <c r="C9512" s="9">
        <f t="shared" si="602"/>
        <v>9</v>
      </c>
      <c r="D9512" s="9" t="str">
        <f t="shared" si="603"/>
        <v>Q2</v>
      </c>
      <c r="E9512" t="s">
        <v>45</v>
      </c>
      <c r="F9512">
        <v>201505</v>
      </c>
      <c r="G9512" s="3">
        <v>29</v>
      </c>
      <c r="H9512" s="3">
        <v>0</v>
      </c>
      <c r="I9512" s="3">
        <v>3</v>
      </c>
      <c r="J9512" s="3">
        <v>3</v>
      </c>
      <c r="K9512" s="3">
        <v>67</v>
      </c>
    </row>
    <row r="9513" spans="1:11" x14ac:dyDescent="0.25">
      <c r="A9513" s="9">
        <f t="shared" si="600"/>
        <v>5</v>
      </c>
      <c r="B9513" s="9">
        <f t="shared" si="601"/>
        <v>2015</v>
      </c>
      <c r="C9513" s="9">
        <f t="shared" si="602"/>
        <v>10</v>
      </c>
      <c r="D9513" s="9" t="str">
        <f t="shared" si="603"/>
        <v>Q2</v>
      </c>
      <c r="E9513" t="s">
        <v>45</v>
      </c>
      <c r="F9513">
        <v>201505</v>
      </c>
      <c r="G9513" s="3">
        <v>30</v>
      </c>
      <c r="H9513" s="3">
        <v>0</v>
      </c>
      <c r="I9513" s="3">
        <v>10</v>
      </c>
      <c r="J9513" s="3">
        <v>10</v>
      </c>
      <c r="K9513" s="3">
        <v>343</v>
      </c>
    </row>
    <row r="9514" spans="1:11" x14ac:dyDescent="0.25">
      <c r="A9514" s="9">
        <f t="shared" si="600"/>
        <v>5</v>
      </c>
      <c r="B9514" s="9">
        <f t="shared" si="601"/>
        <v>2015</v>
      </c>
      <c r="C9514" s="9">
        <f t="shared" si="602"/>
        <v>10</v>
      </c>
      <c r="D9514" s="9" t="str">
        <f t="shared" si="603"/>
        <v>Q2</v>
      </c>
      <c r="E9514" t="s">
        <v>45</v>
      </c>
      <c r="F9514">
        <v>201505</v>
      </c>
      <c r="G9514" s="3">
        <v>31</v>
      </c>
      <c r="H9514" s="3">
        <v>0</v>
      </c>
      <c r="I9514" s="3">
        <v>1</v>
      </c>
      <c r="J9514" s="3">
        <v>1</v>
      </c>
      <c r="K9514" s="3">
        <v>7</v>
      </c>
    </row>
    <row r="9515" spans="1:11" x14ac:dyDescent="0.25">
      <c r="A9515" s="9">
        <f t="shared" si="600"/>
        <v>5</v>
      </c>
      <c r="B9515" s="9">
        <f t="shared" si="601"/>
        <v>2015</v>
      </c>
      <c r="C9515" s="9">
        <f t="shared" si="602"/>
        <v>10</v>
      </c>
      <c r="D9515" s="9" t="str">
        <f t="shared" si="603"/>
        <v>Q2</v>
      </c>
      <c r="E9515" t="s">
        <v>45</v>
      </c>
      <c r="F9515">
        <v>201505</v>
      </c>
      <c r="G9515" s="3">
        <v>32</v>
      </c>
      <c r="H9515" s="3">
        <v>0</v>
      </c>
      <c r="I9515" s="3">
        <v>4</v>
      </c>
      <c r="J9515" s="3">
        <v>4</v>
      </c>
      <c r="K9515" s="3">
        <v>103</v>
      </c>
    </row>
    <row r="9516" spans="1:11" x14ac:dyDescent="0.25">
      <c r="A9516" s="9">
        <f t="shared" si="600"/>
        <v>5</v>
      </c>
      <c r="B9516" s="9">
        <f t="shared" si="601"/>
        <v>2015</v>
      </c>
      <c r="C9516" s="9">
        <f t="shared" si="602"/>
        <v>11</v>
      </c>
      <c r="D9516" s="9" t="str">
        <f t="shared" si="603"/>
        <v>Q2</v>
      </c>
      <c r="E9516" t="s">
        <v>45</v>
      </c>
      <c r="F9516">
        <v>201505</v>
      </c>
      <c r="G9516" s="3">
        <v>33</v>
      </c>
      <c r="H9516" s="3">
        <v>0</v>
      </c>
      <c r="I9516" s="3">
        <v>8</v>
      </c>
      <c r="J9516" s="3">
        <v>8</v>
      </c>
      <c r="K9516" s="3">
        <v>265</v>
      </c>
    </row>
    <row r="9517" spans="1:11" x14ac:dyDescent="0.25">
      <c r="A9517" s="9">
        <f t="shared" si="600"/>
        <v>5</v>
      </c>
      <c r="B9517" s="9">
        <f t="shared" si="601"/>
        <v>2015</v>
      </c>
      <c r="C9517" s="9">
        <f t="shared" si="602"/>
        <v>11</v>
      </c>
      <c r="D9517" s="9" t="str">
        <f t="shared" si="603"/>
        <v>Q2</v>
      </c>
      <c r="E9517" t="s">
        <v>45</v>
      </c>
      <c r="F9517">
        <v>201505</v>
      </c>
      <c r="G9517" s="3">
        <v>34</v>
      </c>
      <c r="H9517" s="3">
        <v>0</v>
      </c>
      <c r="I9517" s="3">
        <v>3</v>
      </c>
      <c r="J9517" s="3">
        <v>3</v>
      </c>
      <c r="K9517" s="3">
        <v>103</v>
      </c>
    </row>
    <row r="9518" spans="1:11" x14ac:dyDescent="0.25">
      <c r="A9518" s="9">
        <f t="shared" si="600"/>
        <v>5</v>
      </c>
      <c r="B9518" s="9">
        <f t="shared" si="601"/>
        <v>2015</v>
      </c>
      <c r="C9518" s="9">
        <f t="shared" si="602"/>
        <v>11</v>
      </c>
      <c r="D9518" s="9" t="str">
        <f t="shared" si="603"/>
        <v>Q2</v>
      </c>
      <c r="E9518" t="s">
        <v>45</v>
      </c>
      <c r="F9518">
        <v>201505</v>
      </c>
      <c r="G9518" s="3">
        <v>35</v>
      </c>
      <c r="H9518" s="3">
        <v>0</v>
      </c>
      <c r="I9518" s="3">
        <v>3</v>
      </c>
      <c r="J9518" s="3">
        <v>3</v>
      </c>
      <c r="K9518" s="3">
        <v>65</v>
      </c>
    </row>
    <row r="9519" spans="1:11" x14ac:dyDescent="0.25">
      <c r="A9519" s="9">
        <f t="shared" si="600"/>
        <v>5</v>
      </c>
      <c r="B9519" s="9">
        <f t="shared" si="601"/>
        <v>2015</v>
      </c>
      <c r="C9519" s="9">
        <f t="shared" si="602"/>
        <v>12</v>
      </c>
      <c r="D9519" s="9" t="str">
        <f t="shared" si="603"/>
        <v>Q2</v>
      </c>
      <c r="E9519" t="s">
        <v>45</v>
      </c>
      <c r="F9519">
        <v>201505</v>
      </c>
      <c r="G9519" s="3">
        <v>36</v>
      </c>
      <c r="H9519" s="3">
        <v>0</v>
      </c>
      <c r="I9519" s="3">
        <v>9</v>
      </c>
      <c r="J9519" s="3">
        <v>10</v>
      </c>
      <c r="K9519" s="3">
        <v>358</v>
      </c>
    </row>
    <row r="9520" spans="1:11" x14ac:dyDescent="0.25">
      <c r="A9520" s="9">
        <f t="shared" si="600"/>
        <v>5</v>
      </c>
      <c r="B9520" s="9">
        <f t="shared" si="601"/>
        <v>2015</v>
      </c>
      <c r="C9520" s="9">
        <f t="shared" si="602"/>
        <v>12</v>
      </c>
      <c r="D9520" s="9" t="str">
        <f t="shared" si="603"/>
        <v>Q2</v>
      </c>
      <c r="E9520" t="s">
        <v>45</v>
      </c>
      <c r="F9520">
        <v>201505</v>
      </c>
      <c r="G9520" s="3">
        <v>37</v>
      </c>
      <c r="H9520" s="3">
        <v>0</v>
      </c>
      <c r="I9520" s="3">
        <v>3</v>
      </c>
      <c r="J9520" s="3">
        <v>3</v>
      </c>
      <c r="K9520" s="3">
        <v>103</v>
      </c>
    </row>
    <row r="9521" spans="1:11" x14ac:dyDescent="0.25">
      <c r="A9521" s="9">
        <f t="shared" si="600"/>
        <v>5</v>
      </c>
      <c r="B9521" s="9">
        <f t="shared" si="601"/>
        <v>2015</v>
      </c>
      <c r="C9521" s="9">
        <f t="shared" si="602"/>
        <v>12</v>
      </c>
      <c r="D9521" s="9" t="str">
        <f t="shared" si="603"/>
        <v>Q2</v>
      </c>
      <c r="E9521" t="s">
        <v>45</v>
      </c>
      <c r="F9521">
        <v>201505</v>
      </c>
      <c r="G9521" s="3">
        <v>38</v>
      </c>
      <c r="H9521" s="3">
        <v>0</v>
      </c>
      <c r="I9521" s="3">
        <v>3</v>
      </c>
      <c r="J9521" s="3">
        <v>3</v>
      </c>
      <c r="K9521" s="3">
        <v>67</v>
      </c>
    </row>
    <row r="9522" spans="1:11" x14ac:dyDescent="0.25">
      <c r="A9522" s="9">
        <f t="shared" si="600"/>
        <v>5</v>
      </c>
      <c r="B9522" s="9">
        <f t="shared" si="601"/>
        <v>2015</v>
      </c>
      <c r="C9522" s="9">
        <f t="shared" si="602"/>
        <v>13</v>
      </c>
      <c r="D9522" s="9" t="str">
        <f t="shared" si="603"/>
        <v>Q2</v>
      </c>
      <c r="E9522" t="s">
        <v>45</v>
      </c>
      <c r="F9522">
        <v>201505</v>
      </c>
      <c r="G9522" s="3">
        <v>39</v>
      </c>
      <c r="H9522" s="3">
        <v>0</v>
      </c>
      <c r="I9522" s="3">
        <v>8</v>
      </c>
      <c r="J9522" s="3">
        <v>8</v>
      </c>
      <c r="K9522" s="3">
        <v>253</v>
      </c>
    </row>
    <row r="9523" spans="1:11" x14ac:dyDescent="0.25">
      <c r="A9523" s="9">
        <f t="shared" si="600"/>
        <v>5</v>
      </c>
      <c r="B9523" s="9">
        <f t="shared" si="601"/>
        <v>2015</v>
      </c>
      <c r="C9523" s="9">
        <f t="shared" si="602"/>
        <v>13</v>
      </c>
      <c r="D9523" s="9" t="str">
        <f t="shared" si="603"/>
        <v>Q2</v>
      </c>
      <c r="E9523" t="s">
        <v>45</v>
      </c>
      <c r="F9523">
        <v>201505</v>
      </c>
      <c r="G9523" s="3">
        <v>40</v>
      </c>
      <c r="H9523" s="3">
        <v>0</v>
      </c>
      <c r="I9523" s="3">
        <v>2</v>
      </c>
      <c r="J9523" s="3">
        <v>2</v>
      </c>
      <c r="K9523" s="3">
        <v>61</v>
      </c>
    </row>
    <row r="9524" spans="1:11" x14ac:dyDescent="0.25">
      <c r="A9524" s="9">
        <f t="shared" si="600"/>
        <v>5</v>
      </c>
      <c r="B9524" s="9">
        <f t="shared" si="601"/>
        <v>2015</v>
      </c>
      <c r="C9524" s="9">
        <f t="shared" si="602"/>
        <v>13</v>
      </c>
      <c r="D9524" s="9" t="str">
        <f t="shared" si="603"/>
        <v>Q2</v>
      </c>
      <c r="E9524" t="s">
        <v>45</v>
      </c>
      <c r="F9524">
        <v>201505</v>
      </c>
      <c r="G9524" s="3">
        <v>41</v>
      </c>
      <c r="H9524" s="3">
        <v>0</v>
      </c>
      <c r="I9524" s="3">
        <v>4</v>
      </c>
      <c r="J9524" s="3">
        <v>4</v>
      </c>
      <c r="K9524" s="3">
        <v>77</v>
      </c>
    </row>
    <row r="9525" spans="1:11" x14ac:dyDescent="0.25">
      <c r="A9525" s="9">
        <f t="shared" si="600"/>
        <v>5</v>
      </c>
      <c r="B9525" s="9">
        <f t="shared" si="601"/>
        <v>2015</v>
      </c>
      <c r="C9525" s="9">
        <f t="shared" si="602"/>
        <v>14</v>
      </c>
      <c r="D9525" s="9" t="str">
        <f t="shared" si="603"/>
        <v>Q2</v>
      </c>
      <c r="E9525" t="s">
        <v>45</v>
      </c>
      <c r="F9525">
        <v>201505</v>
      </c>
      <c r="G9525" s="3">
        <v>42</v>
      </c>
      <c r="H9525" s="3">
        <v>0</v>
      </c>
      <c r="I9525" s="3">
        <v>8</v>
      </c>
      <c r="J9525" s="3">
        <v>8</v>
      </c>
      <c r="K9525" s="3">
        <v>241</v>
      </c>
    </row>
    <row r="9526" spans="1:11" x14ac:dyDescent="0.25">
      <c r="A9526" s="9">
        <f t="shared" si="600"/>
        <v>5</v>
      </c>
      <c r="B9526" s="9">
        <f t="shared" si="601"/>
        <v>2015</v>
      </c>
      <c r="C9526" s="9">
        <f t="shared" si="602"/>
        <v>14</v>
      </c>
      <c r="D9526" s="9" t="str">
        <f t="shared" si="603"/>
        <v>Q2</v>
      </c>
      <c r="E9526" t="s">
        <v>45</v>
      </c>
      <c r="F9526">
        <v>201505</v>
      </c>
      <c r="G9526" s="3">
        <v>43</v>
      </c>
      <c r="H9526" s="3">
        <v>0</v>
      </c>
      <c r="I9526" s="3">
        <v>3</v>
      </c>
      <c r="J9526" s="3">
        <v>3</v>
      </c>
      <c r="K9526" s="3">
        <v>103</v>
      </c>
    </row>
    <row r="9527" spans="1:11" x14ac:dyDescent="0.25">
      <c r="A9527" s="9">
        <f t="shared" si="600"/>
        <v>5</v>
      </c>
      <c r="B9527" s="9">
        <f t="shared" si="601"/>
        <v>2015</v>
      </c>
      <c r="C9527" s="9">
        <f t="shared" si="602"/>
        <v>14</v>
      </c>
      <c r="D9527" s="9" t="str">
        <f t="shared" si="603"/>
        <v>Q2</v>
      </c>
      <c r="E9527" t="s">
        <v>45</v>
      </c>
      <c r="F9527">
        <v>201505</v>
      </c>
      <c r="G9527" s="3">
        <v>44</v>
      </c>
      <c r="H9527" s="3">
        <v>0</v>
      </c>
      <c r="I9527" s="3">
        <v>3</v>
      </c>
      <c r="J9527" s="3">
        <v>3</v>
      </c>
      <c r="K9527" s="3">
        <v>67</v>
      </c>
    </row>
    <row r="9528" spans="1:11" x14ac:dyDescent="0.25">
      <c r="A9528" s="9">
        <f t="shared" si="600"/>
        <v>5</v>
      </c>
      <c r="B9528" s="9">
        <f t="shared" si="601"/>
        <v>2015</v>
      </c>
      <c r="C9528" s="9">
        <f t="shared" si="602"/>
        <v>15</v>
      </c>
      <c r="D9528" s="9" t="str">
        <f t="shared" si="603"/>
        <v>Q2</v>
      </c>
      <c r="E9528" t="s">
        <v>45</v>
      </c>
      <c r="F9528">
        <v>201505</v>
      </c>
      <c r="G9528" s="3">
        <v>45</v>
      </c>
      <c r="H9528" s="3">
        <v>0</v>
      </c>
      <c r="I9528" s="3">
        <v>4</v>
      </c>
      <c r="J9528" s="3">
        <v>4</v>
      </c>
      <c r="K9528" s="3">
        <v>144</v>
      </c>
    </row>
    <row r="9529" spans="1:11" x14ac:dyDescent="0.25">
      <c r="A9529" s="9">
        <f t="shared" si="600"/>
        <v>6</v>
      </c>
      <c r="B9529" s="9">
        <f t="shared" si="601"/>
        <v>2015</v>
      </c>
      <c r="C9529" s="9">
        <f t="shared" si="602"/>
        <v>0</v>
      </c>
      <c r="D9529" s="9" t="str">
        <f t="shared" si="603"/>
        <v>Q2</v>
      </c>
      <c r="E9529" t="s">
        <v>45</v>
      </c>
      <c r="F9529">
        <v>201506</v>
      </c>
      <c r="G9529" s="3">
        <v>0</v>
      </c>
      <c r="H9529" s="3">
        <v>43</v>
      </c>
      <c r="I9529" s="3">
        <v>43</v>
      </c>
      <c r="J9529" s="3">
        <v>43</v>
      </c>
      <c r="K9529" s="3">
        <v>1806</v>
      </c>
    </row>
    <row r="9530" spans="1:11" x14ac:dyDescent="0.25">
      <c r="A9530" s="9">
        <f t="shared" si="600"/>
        <v>6</v>
      </c>
      <c r="B9530" s="9">
        <f t="shared" si="601"/>
        <v>2015</v>
      </c>
      <c r="C9530" s="9">
        <f t="shared" si="602"/>
        <v>1</v>
      </c>
      <c r="D9530" s="9" t="str">
        <f t="shared" si="603"/>
        <v>Q2</v>
      </c>
      <c r="E9530" t="s">
        <v>45</v>
      </c>
      <c r="F9530">
        <v>201506</v>
      </c>
      <c r="G9530" s="3">
        <v>3</v>
      </c>
      <c r="H9530" s="3">
        <v>0</v>
      </c>
      <c r="I9530" s="3">
        <v>39</v>
      </c>
      <c r="J9530" s="3">
        <v>39</v>
      </c>
      <c r="K9530" s="3">
        <v>1638</v>
      </c>
    </row>
    <row r="9531" spans="1:11" x14ac:dyDescent="0.25">
      <c r="A9531" s="9">
        <f t="shared" si="600"/>
        <v>6</v>
      </c>
      <c r="B9531" s="9">
        <f t="shared" si="601"/>
        <v>2015</v>
      </c>
      <c r="C9531" s="9">
        <f t="shared" si="602"/>
        <v>1</v>
      </c>
      <c r="D9531" s="9" t="str">
        <f t="shared" si="603"/>
        <v>Q2</v>
      </c>
      <c r="E9531" t="s">
        <v>45</v>
      </c>
      <c r="F9531">
        <v>201506</v>
      </c>
      <c r="G9531" s="3">
        <v>4</v>
      </c>
      <c r="H9531" s="3">
        <v>0</v>
      </c>
      <c r="I9531" s="3">
        <v>2</v>
      </c>
      <c r="J9531" s="3">
        <v>2</v>
      </c>
      <c r="K9531" s="3">
        <v>84</v>
      </c>
    </row>
    <row r="9532" spans="1:11" x14ac:dyDescent="0.25">
      <c r="A9532" s="9">
        <f t="shared" si="600"/>
        <v>6</v>
      </c>
      <c r="B9532" s="9">
        <f t="shared" si="601"/>
        <v>2015</v>
      </c>
      <c r="C9532" s="9">
        <f t="shared" si="602"/>
        <v>1</v>
      </c>
      <c r="D9532" s="9" t="str">
        <f t="shared" si="603"/>
        <v>Q2</v>
      </c>
      <c r="E9532" t="s">
        <v>45</v>
      </c>
      <c r="F9532">
        <v>201506</v>
      </c>
      <c r="G9532" s="3">
        <v>5</v>
      </c>
      <c r="H9532" s="3">
        <v>0</v>
      </c>
      <c r="I9532" s="3">
        <v>4</v>
      </c>
      <c r="J9532" s="3">
        <v>5</v>
      </c>
      <c r="K9532" s="3">
        <v>117.9</v>
      </c>
    </row>
    <row r="9533" spans="1:11" x14ac:dyDescent="0.25">
      <c r="A9533" s="9">
        <f t="shared" si="600"/>
        <v>6</v>
      </c>
      <c r="B9533" s="9">
        <f t="shared" si="601"/>
        <v>2015</v>
      </c>
      <c r="C9533" s="9">
        <f t="shared" si="602"/>
        <v>2</v>
      </c>
      <c r="D9533" s="9" t="str">
        <f t="shared" si="603"/>
        <v>Q2</v>
      </c>
      <c r="E9533" t="s">
        <v>45</v>
      </c>
      <c r="F9533">
        <v>201506</v>
      </c>
      <c r="G9533" s="3">
        <v>6</v>
      </c>
      <c r="H9533" s="3">
        <v>0</v>
      </c>
      <c r="I9533" s="3">
        <v>29</v>
      </c>
      <c r="J9533" s="3">
        <v>30</v>
      </c>
      <c r="K9533" s="3">
        <v>1171</v>
      </c>
    </row>
    <row r="9534" spans="1:11" x14ac:dyDescent="0.25">
      <c r="A9534" s="9">
        <f t="shared" si="600"/>
        <v>6</v>
      </c>
      <c r="B9534" s="9">
        <f t="shared" si="601"/>
        <v>2015</v>
      </c>
      <c r="C9534" s="9">
        <f t="shared" si="602"/>
        <v>2</v>
      </c>
      <c r="D9534" s="9" t="str">
        <f t="shared" si="603"/>
        <v>Q2</v>
      </c>
      <c r="E9534" t="s">
        <v>45</v>
      </c>
      <c r="F9534">
        <v>201506</v>
      </c>
      <c r="G9534" s="3">
        <v>7</v>
      </c>
      <c r="H9534" s="3">
        <v>0</v>
      </c>
      <c r="I9534" s="3">
        <v>4</v>
      </c>
      <c r="J9534" s="3">
        <v>4</v>
      </c>
      <c r="K9534" s="3">
        <v>134</v>
      </c>
    </row>
    <row r="9535" spans="1:11" x14ac:dyDescent="0.25">
      <c r="A9535" s="9">
        <f t="shared" si="600"/>
        <v>6</v>
      </c>
      <c r="B9535" s="9">
        <f t="shared" si="601"/>
        <v>2015</v>
      </c>
      <c r="C9535" s="9">
        <f t="shared" si="602"/>
        <v>2</v>
      </c>
      <c r="D9535" s="9" t="str">
        <f t="shared" si="603"/>
        <v>Q2</v>
      </c>
      <c r="E9535" t="s">
        <v>45</v>
      </c>
      <c r="F9535">
        <v>201506</v>
      </c>
      <c r="G9535" s="3">
        <v>8</v>
      </c>
      <c r="H9535" s="3">
        <v>0</v>
      </c>
      <c r="I9535" s="3">
        <v>1</v>
      </c>
      <c r="J9535" s="3">
        <v>1</v>
      </c>
      <c r="K9535" s="3">
        <v>8</v>
      </c>
    </row>
    <row r="9536" spans="1:11" x14ac:dyDescent="0.25">
      <c r="A9536" s="9">
        <f t="shared" si="600"/>
        <v>6</v>
      </c>
      <c r="B9536" s="9">
        <f t="shared" si="601"/>
        <v>2015</v>
      </c>
      <c r="C9536" s="9">
        <f t="shared" si="602"/>
        <v>3</v>
      </c>
      <c r="D9536" s="9" t="str">
        <f t="shared" si="603"/>
        <v>Q2</v>
      </c>
      <c r="E9536" t="s">
        <v>45</v>
      </c>
      <c r="F9536">
        <v>201506</v>
      </c>
      <c r="G9536" s="3">
        <v>9</v>
      </c>
      <c r="H9536" s="3">
        <v>0</v>
      </c>
      <c r="I9536" s="3">
        <v>29</v>
      </c>
      <c r="J9536" s="3">
        <v>29</v>
      </c>
      <c r="K9536" s="3">
        <v>1136</v>
      </c>
    </row>
    <row r="9537" spans="1:11" x14ac:dyDescent="0.25">
      <c r="A9537" s="9">
        <f t="shared" si="600"/>
        <v>6</v>
      </c>
      <c r="B9537" s="9">
        <f t="shared" si="601"/>
        <v>2015</v>
      </c>
      <c r="C9537" s="9">
        <f t="shared" si="602"/>
        <v>3</v>
      </c>
      <c r="D9537" s="9" t="str">
        <f t="shared" si="603"/>
        <v>Q2</v>
      </c>
      <c r="E9537" t="s">
        <v>45</v>
      </c>
      <c r="F9537">
        <v>201506</v>
      </c>
      <c r="G9537" s="3">
        <v>10</v>
      </c>
      <c r="H9537" s="3">
        <v>0</v>
      </c>
      <c r="I9537" s="3">
        <v>4</v>
      </c>
      <c r="J9537" s="3">
        <v>5</v>
      </c>
      <c r="K9537" s="3">
        <v>176</v>
      </c>
    </row>
    <row r="9538" spans="1:11" x14ac:dyDescent="0.25">
      <c r="A9538" s="9">
        <f t="shared" si="600"/>
        <v>6</v>
      </c>
      <c r="B9538" s="9">
        <f t="shared" si="601"/>
        <v>2015</v>
      </c>
      <c r="C9538" s="9">
        <f t="shared" si="602"/>
        <v>3</v>
      </c>
      <c r="D9538" s="9" t="str">
        <f t="shared" si="603"/>
        <v>Q2</v>
      </c>
      <c r="E9538" t="s">
        <v>45</v>
      </c>
      <c r="F9538">
        <v>201506</v>
      </c>
      <c r="G9538" s="3">
        <v>11</v>
      </c>
      <c r="H9538" s="3">
        <v>0</v>
      </c>
      <c r="I9538" s="3">
        <v>4</v>
      </c>
      <c r="J9538" s="3">
        <v>4</v>
      </c>
      <c r="K9538" s="3">
        <v>84</v>
      </c>
    </row>
    <row r="9539" spans="1:11" x14ac:dyDescent="0.25">
      <c r="A9539" s="9">
        <f t="shared" si="600"/>
        <v>6</v>
      </c>
      <c r="B9539" s="9">
        <f t="shared" si="601"/>
        <v>2015</v>
      </c>
      <c r="C9539" s="9">
        <f t="shared" si="602"/>
        <v>4</v>
      </c>
      <c r="D9539" s="9" t="str">
        <f t="shared" si="603"/>
        <v>Q2</v>
      </c>
      <c r="E9539" t="s">
        <v>45</v>
      </c>
      <c r="F9539">
        <v>201506</v>
      </c>
      <c r="G9539" s="3">
        <v>12</v>
      </c>
      <c r="H9539" s="3">
        <v>0</v>
      </c>
      <c r="I9539" s="3">
        <v>22</v>
      </c>
      <c r="J9539" s="3">
        <v>23</v>
      </c>
      <c r="K9539" s="3">
        <v>876</v>
      </c>
    </row>
    <row r="9540" spans="1:11" x14ac:dyDescent="0.25">
      <c r="A9540" s="9">
        <f t="shared" si="600"/>
        <v>6</v>
      </c>
      <c r="B9540" s="9">
        <f t="shared" si="601"/>
        <v>2015</v>
      </c>
      <c r="C9540" s="9">
        <f t="shared" si="602"/>
        <v>4</v>
      </c>
      <c r="D9540" s="9" t="str">
        <f t="shared" si="603"/>
        <v>Q2</v>
      </c>
      <c r="E9540" t="s">
        <v>45</v>
      </c>
      <c r="F9540">
        <v>201506</v>
      </c>
      <c r="G9540" s="3">
        <v>13</v>
      </c>
      <c r="H9540" s="3">
        <v>0</v>
      </c>
      <c r="I9540" s="3">
        <v>4</v>
      </c>
      <c r="J9540" s="3">
        <v>4</v>
      </c>
      <c r="K9540" s="3">
        <v>113</v>
      </c>
    </row>
    <row r="9541" spans="1:11" x14ac:dyDescent="0.25">
      <c r="A9541" s="9">
        <f t="shared" si="600"/>
        <v>6</v>
      </c>
      <c r="B9541" s="9">
        <f t="shared" si="601"/>
        <v>2015</v>
      </c>
      <c r="C9541" s="9">
        <f t="shared" si="602"/>
        <v>4</v>
      </c>
      <c r="D9541" s="9" t="str">
        <f t="shared" si="603"/>
        <v>Q2</v>
      </c>
      <c r="E9541" t="s">
        <v>45</v>
      </c>
      <c r="F9541">
        <v>201506</v>
      </c>
      <c r="G9541" s="3">
        <v>14</v>
      </c>
      <c r="H9541" s="3">
        <v>0</v>
      </c>
      <c r="I9541" s="3">
        <v>2</v>
      </c>
      <c r="J9541" s="3">
        <v>2</v>
      </c>
      <c r="K9541" s="3">
        <v>36</v>
      </c>
    </row>
    <row r="9542" spans="1:11" x14ac:dyDescent="0.25">
      <c r="A9542" s="9">
        <f t="shared" si="600"/>
        <v>6</v>
      </c>
      <c r="B9542" s="9">
        <f t="shared" si="601"/>
        <v>2015</v>
      </c>
      <c r="C9542" s="9">
        <f t="shared" si="602"/>
        <v>5</v>
      </c>
      <c r="D9542" s="9" t="str">
        <f t="shared" si="603"/>
        <v>Q2</v>
      </c>
      <c r="E9542" t="s">
        <v>45</v>
      </c>
      <c r="F9542">
        <v>201506</v>
      </c>
      <c r="G9542" s="3">
        <v>15</v>
      </c>
      <c r="H9542" s="3">
        <v>0</v>
      </c>
      <c r="I9542" s="3">
        <v>18</v>
      </c>
      <c r="J9542" s="3">
        <v>18</v>
      </c>
      <c r="K9542" s="3">
        <v>756</v>
      </c>
    </row>
    <row r="9543" spans="1:11" x14ac:dyDescent="0.25">
      <c r="A9543" s="9">
        <f t="shared" si="600"/>
        <v>6</v>
      </c>
      <c r="B9543" s="9">
        <f t="shared" si="601"/>
        <v>2015</v>
      </c>
      <c r="C9543" s="9">
        <f t="shared" si="602"/>
        <v>5</v>
      </c>
      <c r="D9543" s="9" t="str">
        <f t="shared" si="603"/>
        <v>Q2</v>
      </c>
      <c r="E9543" t="s">
        <v>45</v>
      </c>
      <c r="F9543">
        <v>201506</v>
      </c>
      <c r="G9543" s="3">
        <v>16</v>
      </c>
      <c r="H9543" s="3">
        <v>0</v>
      </c>
      <c r="I9543" s="3">
        <v>2</v>
      </c>
      <c r="J9543" s="3">
        <v>2</v>
      </c>
      <c r="K9543" s="3">
        <v>84</v>
      </c>
    </row>
    <row r="9544" spans="1:11" x14ac:dyDescent="0.25">
      <c r="A9544" s="9">
        <f t="shared" si="600"/>
        <v>6</v>
      </c>
      <c r="B9544" s="9">
        <f t="shared" si="601"/>
        <v>2015</v>
      </c>
      <c r="C9544" s="9">
        <f t="shared" si="602"/>
        <v>5</v>
      </c>
      <c r="D9544" s="9" t="str">
        <f t="shared" si="603"/>
        <v>Q2</v>
      </c>
      <c r="E9544" t="s">
        <v>45</v>
      </c>
      <c r="F9544">
        <v>201506</v>
      </c>
      <c r="G9544" s="3">
        <v>17</v>
      </c>
      <c r="H9544" s="3">
        <v>0</v>
      </c>
      <c r="I9544" s="3">
        <v>2</v>
      </c>
      <c r="J9544" s="3">
        <v>2</v>
      </c>
      <c r="K9544" s="3">
        <v>21.5</v>
      </c>
    </row>
    <row r="9545" spans="1:11" x14ac:dyDescent="0.25">
      <c r="A9545" s="9">
        <f t="shared" si="600"/>
        <v>6</v>
      </c>
      <c r="B9545" s="9">
        <f t="shared" si="601"/>
        <v>2015</v>
      </c>
      <c r="C9545" s="9">
        <f t="shared" si="602"/>
        <v>6</v>
      </c>
      <c r="D9545" s="9" t="str">
        <f t="shared" si="603"/>
        <v>Q2</v>
      </c>
      <c r="E9545" t="s">
        <v>45</v>
      </c>
      <c r="F9545">
        <v>201506</v>
      </c>
      <c r="G9545" s="3">
        <v>18</v>
      </c>
      <c r="H9545" s="3">
        <v>0</v>
      </c>
      <c r="I9545" s="3">
        <v>14</v>
      </c>
      <c r="J9545" s="3">
        <v>14</v>
      </c>
      <c r="K9545" s="3">
        <v>594</v>
      </c>
    </row>
    <row r="9546" spans="1:11" x14ac:dyDescent="0.25">
      <c r="A9546" s="9">
        <f t="shared" si="600"/>
        <v>6</v>
      </c>
      <c r="B9546" s="9">
        <f t="shared" si="601"/>
        <v>2015</v>
      </c>
      <c r="C9546" s="9">
        <f t="shared" si="602"/>
        <v>6</v>
      </c>
      <c r="D9546" s="9" t="str">
        <f t="shared" si="603"/>
        <v>Q2</v>
      </c>
      <c r="E9546" t="s">
        <v>45</v>
      </c>
      <c r="F9546">
        <v>201506</v>
      </c>
      <c r="G9546" s="3">
        <v>19</v>
      </c>
      <c r="H9546" s="3">
        <v>0</v>
      </c>
      <c r="I9546" s="3">
        <v>1</v>
      </c>
      <c r="J9546" s="3">
        <v>1</v>
      </c>
      <c r="K9546" s="3">
        <v>42</v>
      </c>
    </row>
    <row r="9547" spans="1:11" x14ac:dyDescent="0.25">
      <c r="A9547" s="9">
        <f t="shared" si="600"/>
        <v>6</v>
      </c>
      <c r="B9547" s="9">
        <f t="shared" si="601"/>
        <v>2015</v>
      </c>
      <c r="C9547" s="9">
        <f t="shared" si="602"/>
        <v>7</v>
      </c>
      <c r="D9547" s="9" t="str">
        <f t="shared" si="603"/>
        <v>Q2</v>
      </c>
      <c r="E9547" t="s">
        <v>45</v>
      </c>
      <c r="F9547">
        <v>201506</v>
      </c>
      <c r="G9547" s="3">
        <v>21</v>
      </c>
      <c r="H9547" s="3">
        <v>0</v>
      </c>
      <c r="I9547" s="3">
        <v>13</v>
      </c>
      <c r="J9547" s="3">
        <v>13</v>
      </c>
      <c r="K9547" s="3">
        <v>558</v>
      </c>
    </row>
    <row r="9548" spans="1:11" x14ac:dyDescent="0.25">
      <c r="A9548" s="9">
        <f t="shared" si="600"/>
        <v>6</v>
      </c>
      <c r="B9548" s="9">
        <f t="shared" si="601"/>
        <v>2015</v>
      </c>
      <c r="C9548" s="9">
        <f t="shared" si="602"/>
        <v>7</v>
      </c>
      <c r="D9548" s="9" t="str">
        <f t="shared" si="603"/>
        <v>Q2</v>
      </c>
      <c r="E9548" t="s">
        <v>45</v>
      </c>
      <c r="F9548">
        <v>201506</v>
      </c>
      <c r="G9548" s="3">
        <v>22</v>
      </c>
      <c r="H9548" s="3">
        <v>0</v>
      </c>
      <c r="I9548" s="3">
        <v>4</v>
      </c>
      <c r="J9548" s="3">
        <v>4</v>
      </c>
      <c r="K9548" s="3">
        <v>124</v>
      </c>
    </row>
    <row r="9549" spans="1:11" x14ac:dyDescent="0.25">
      <c r="A9549" s="9">
        <f t="shared" si="600"/>
        <v>6</v>
      </c>
      <c r="B9549" s="9">
        <f t="shared" si="601"/>
        <v>2015</v>
      </c>
      <c r="C9549" s="9">
        <f t="shared" si="602"/>
        <v>8</v>
      </c>
      <c r="D9549" s="9" t="str">
        <f t="shared" si="603"/>
        <v>Q2</v>
      </c>
      <c r="E9549" t="s">
        <v>45</v>
      </c>
      <c r="F9549">
        <v>201506</v>
      </c>
      <c r="G9549" s="3">
        <v>24</v>
      </c>
      <c r="H9549" s="3">
        <v>0</v>
      </c>
      <c r="I9549" s="3">
        <v>16</v>
      </c>
      <c r="J9549" s="3">
        <v>16</v>
      </c>
      <c r="K9549" s="3">
        <v>696</v>
      </c>
    </row>
    <row r="9550" spans="1:11" x14ac:dyDescent="0.25">
      <c r="A9550" s="9">
        <f t="shared" ref="A9550:A9613" si="604">F9550-(B9550*100)</f>
        <v>6</v>
      </c>
      <c r="B9550" s="9">
        <f t="shared" ref="B9550:B9613" si="605">INT(F9550/100)</f>
        <v>2015</v>
      </c>
      <c r="C9550" s="9">
        <f t="shared" ref="C9550:C9613" si="606">INT(G9550/3)</f>
        <v>8</v>
      </c>
      <c r="D9550" s="9" t="str">
        <f t="shared" ref="D9550:D9613" si="607">VLOOKUP(A9550,$R$2:$S$13,2,0)</f>
        <v>Q2</v>
      </c>
      <c r="E9550" t="s">
        <v>45</v>
      </c>
      <c r="F9550">
        <v>201506</v>
      </c>
      <c r="G9550" s="3">
        <v>25</v>
      </c>
      <c r="H9550" s="3">
        <v>0</v>
      </c>
      <c r="I9550" s="3">
        <v>2</v>
      </c>
      <c r="J9550" s="3">
        <v>3</v>
      </c>
      <c r="K9550" s="3">
        <v>114</v>
      </c>
    </row>
    <row r="9551" spans="1:11" x14ac:dyDescent="0.25">
      <c r="A9551" s="9">
        <f t="shared" si="604"/>
        <v>6</v>
      </c>
      <c r="B9551" s="9">
        <f t="shared" si="605"/>
        <v>2015</v>
      </c>
      <c r="C9551" s="9">
        <f t="shared" si="606"/>
        <v>9</v>
      </c>
      <c r="D9551" s="9" t="str">
        <f t="shared" si="607"/>
        <v>Q2</v>
      </c>
      <c r="E9551" t="s">
        <v>45</v>
      </c>
      <c r="F9551">
        <v>201506</v>
      </c>
      <c r="G9551" s="3">
        <v>27</v>
      </c>
      <c r="H9551" s="3">
        <v>0</v>
      </c>
      <c r="I9551" s="3">
        <v>13</v>
      </c>
      <c r="J9551" s="3">
        <v>13</v>
      </c>
      <c r="K9551" s="3">
        <v>570</v>
      </c>
    </row>
    <row r="9552" spans="1:11" x14ac:dyDescent="0.25">
      <c r="A9552" s="9">
        <f t="shared" si="604"/>
        <v>6</v>
      </c>
      <c r="B9552" s="9">
        <f t="shared" si="605"/>
        <v>2015</v>
      </c>
      <c r="C9552" s="9">
        <f t="shared" si="606"/>
        <v>9</v>
      </c>
      <c r="D9552" s="9" t="str">
        <f t="shared" si="607"/>
        <v>Q2</v>
      </c>
      <c r="E9552" t="s">
        <v>45</v>
      </c>
      <c r="F9552">
        <v>201506</v>
      </c>
      <c r="G9552" s="3">
        <v>28</v>
      </c>
      <c r="H9552" s="3">
        <v>0</v>
      </c>
      <c r="I9552" s="3">
        <v>2</v>
      </c>
      <c r="J9552" s="3">
        <v>3</v>
      </c>
      <c r="K9552" s="3">
        <v>106</v>
      </c>
    </row>
    <row r="9553" spans="1:11" x14ac:dyDescent="0.25">
      <c r="A9553" s="9">
        <f t="shared" si="604"/>
        <v>6</v>
      </c>
      <c r="B9553" s="9">
        <f t="shared" si="605"/>
        <v>2015</v>
      </c>
      <c r="C9553" s="9">
        <f t="shared" si="606"/>
        <v>9</v>
      </c>
      <c r="D9553" s="9" t="str">
        <f t="shared" si="607"/>
        <v>Q2</v>
      </c>
      <c r="E9553" t="s">
        <v>45</v>
      </c>
      <c r="F9553">
        <v>201506</v>
      </c>
      <c r="G9553" s="3">
        <v>29</v>
      </c>
      <c r="H9553" s="3">
        <v>0</v>
      </c>
      <c r="I9553" s="3">
        <v>1</v>
      </c>
      <c r="J9553" s="3">
        <v>1</v>
      </c>
      <c r="K9553" s="3">
        <v>25</v>
      </c>
    </row>
    <row r="9554" spans="1:11" x14ac:dyDescent="0.25">
      <c r="A9554" s="9">
        <f t="shared" si="604"/>
        <v>6</v>
      </c>
      <c r="B9554" s="9">
        <f t="shared" si="605"/>
        <v>2015</v>
      </c>
      <c r="C9554" s="9">
        <f t="shared" si="606"/>
        <v>10</v>
      </c>
      <c r="D9554" s="9" t="str">
        <f t="shared" si="607"/>
        <v>Q2</v>
      </c>
      <c r="E9554" t="s">
        <v>45</v>
      </c>
      <c r="F9554">
        <v>201506</v>
      </c>
      <c r="G9554" s="3">
        <v>30</v>
      </c>
      <c r="H9554" s="3">
        <v>0</v>
      </c>
      <c r="I9554" s="3">
        <v>13</v>
      </c>
      <c r="J9554" s="3">
        <v>13</v>
      </c>
      <c r="K9554" s="3">
        <v>547</v>
      </c>
    </row>
    <row r="9555" spans="1:11" x14ac:dyDescent="0.25">
      <c r="A9555" s="9">
        <f t="shared" si="604"/>
        <v>6</v>
      </c>
      <c r="B9555" s="9">
        <f t="shared" si="605"/>
        <v>2015</v>
      </c>
      <c r="C9555" s="9">
        <f t="shared" si="606"/>
        <v>10</v>
      </c>
      <c r="D9555" s="9" t="str">
        <f t="shared" si="607"/>
        <v>Q2</v>
      </c>
      <c r="E9555" t="s">
        <v>45</v>
      </c>
      <c r="F9555">
        <v>201506</v>
      </c>
      <c r="G9555" s="3">
        <v>31</v>
      </c>
      <c r="H9555" s="3">
        <v>0</v>
      </c>
      <c r="I9555" s="3">
        <v>2</v>
      </c>
      <c r="J9555" s="3">
        <v>2</v>
      </c>
      <c r="K9555" s="3">
        <v>61</v>
      </c>
    </row>
    <row r="9556" spans="1:11" x14ac:dyDescent="0.25">
      <c r="A9556" s="9">
        <f t="shared" si="604"/>
        <v>6</v>
      </c>
      <c r="B9556" s="9">
        <f t="shared" si="605"/>
        <v>2015</v>
      </c>
      <c r="C9556" s="9">
        <f t="shared" si="606"/>
        <v>10</v>
      </c>
      <c r="D9556" s="9" t="str">
        <f t="shared" si="607"/>
        <v>Q2</v>
      </c>
      <c r="E9556" t="s">
        <v>45</v>
      </c>
      <c r="F9556">
        <v>201506</v>
      </c>
      <c r="G9556" s="3">
        <v>32</v>
      </c>
      <c r="H9556" s="3">
        <v>0</v>
      </c>
      <c r="I9556" s="3">
        <v>1</v>
      </c>
      <c r="J9556" s="3">
        <v>1</v>
      </c>
      <c r="K9556" s="3">
        <v>19</v>
      </c>
    </row>
    <row r="9557" spans="1:11" x14ac:dyDescent="0.25">
      <c r="A9557" s="9">
        <f t="shared" si="604"/>
        <v>6</v>
      </c>
      <c r="B9557" s="9">
        <f t="shared" si="605"/>
        <v>2015</v>
      </c>
      <c r="C9557" s="9">
        <f t="shared" si="606"/>
        <v>11</v>
      </c>
      <c r="D9557" s="9" t="str">
        <f t="shared" si="607"/>
        <v>Q2</v>
      </c>
      <c r="E9557" t="s">
        <v>45</v>
      </c>
      <c r="F9557">
        <v>201506</v>
      </c>
      <c r="G9557" s="3">
        <v>33</v>
      </c>
      <c r="H9557" s="3">
        <v>0</v>
      </c>
      <c r="I9557" s="3">
        <v>10</v>
      </c>
      <c r="J9557" s="3">
        <v>11</v>
      </c>
      <c r="K9557" s="3">
        <v>423</v>
      </c>
    </row>
    <row r="9558" spans="1:11" x14ac:dyDescent="0.25">
      <c r="A9558" s="9">
        <f t="shared" si="604"/>
        <v>6</v>
      </c>
      <c r="B9558" s="9">
        <f t="shared" si="605"/>
        <v>2015</v>
      </c>
      <c r="C9558" s="9">
        <f t="shared" si="606"/>
        <v>11</v>
      </c>
      <c r="D9558" s="9" t="str">
        <f t="shared" si="607"/>
        <v>Q2</v>
      </c>
      <c r="E9558" t="s">
        <v>45</v>
      </c>
      <c r="F9558">
        <v>201506</v>
      </c>
      <c r="G9558" s="3">
        <v>34</v>
      </c>
      <c r="H9558" s="3">
        <v>0</v>
      </c>
      <c r="I9558" s="3">
        <v>4</v>
      </c>
      <c r="J9558" s="3">
        <v>4</v>
      </c>
      <c r="K9558" s="3">
        <v>140</v>
      </c>
    </row>
    <row r="9559" spans="1:11" x14ac:dyDescent="0.25">
      <c r="A9559" s="9">
        <f t="shared" si="604"/>
        <v>6</v>
      </c>
      <c r="B9559" s="9">
        <f t="shared" si="605"/>
        <v>2015</v>
      </c>
      <c r="C9559" s="9">
        <f t="shared" si="606"/>
        <v>11</v>
      </c>
      <c r="D9559" s="9" t="str">
        <f t="shared" si="607"/>
        <v>Q2</v>
      </c>
      <c r="E9559" t="s">
        <v>45</v>
      </c>
      <c r="F9559">
        <v>201506</v>
      </c>
      <c r="G9559" s="3">
        <v>35</v>
      </c>
      <c r="H9559" s="3">
        <v>0</v>
      </c>
      <c r="I9559" s="3">
        <v>2</v>
      </c>
      <c r="J9559" s="3">
        <v>2</v>
      </c>
      <c r="K9559" s="3">
        <v>30.9</v>
      </c>
    </row>
    <row r="9560" spans="1:11" x14ac:dyDescent="0.25">
      <c r="A9560" s="9">
        <f t="shared" si="604"/>
        <v>6</v>
      </c>
      <c r="B9560" s="9">
        <f t="shared" si="605"/>
        <v>2015</v>
      </c>
      <c r="C9560" s="9">
        <f t="shared" si="606"/>
        <v>12</v>
      </c>
      <c r="D9560" s="9" t="str">
        <f t="shared" si="607"/>
        <v>Q2</v>
      </c>
      <c r="E9560" t="s">
        <v>45</v>
      </c>
      <c r="F9560">
        <v>201506</v>
      </c>
      <c r="G9560" s="3">
        <v>36</v>
      </c>
      <c r="H9560" s="3">
        <v>0</v>
      </c>
      <c r="I9560" s="3">
        <v>10</v>
      </c>
      <c r="J9560" s="3">
        <v>10</v>
      </c>
      <c r="K9560" s="3">
        <v>409</v>
      </c>
    </row>
    <row r="9561" spans="1:11" x14ac:dyDescent="0.25">
      <c r="A9561" s="9">
        <f t="shared" si="604"/>
        <v>6</v>
      </c>
      <c r="B9561" s="9">
        <f t="shared" si="605"/>
        <v>2015</v>
      </c>
      <c r="C9561" s="9">
        <f t="shared" si="606"/>
        <v>12</v>
      </c>
      <c r="D9561" s="9" t="str">
        <f t="shared" si="607"/>
        <v>Q2</v>
      </c>
      <c r="E9561" t="s">
        <v>45</v>
      </c>
      <c r="F9561">
        <v>201506</v>
      </c>
      <c r="G9561" s="3">
        <v>37</v>
      </c>
      <c r="H9561" s="3">
        <v>0</v>
      </c>
      <c r="I9561" s="3">
        <v>3</v>
      </c>
      <c r="J9561" s="3">
        <v>4</v>
      </c>
      <c r="K9561" s="3">
        <v>127</v>
      </c>
    </row>
    <row r="9562" spans="1:11" x14ac:dyDescent="0.25">
      <c r="A9562" s="9">
        <f t="shared" si="604"/>
        <v>6</v>
      </c>
      <c r="B9562" s="9">
        <f t="shared" si="605"/>
        <v>2015</v>
      </c>
      <c r="C9562" s="9">
        <f t="shared" si="606"/>
        <v>12</v>
      </c>
      <c r="D9562" s="9" t="str">
        <f t="shared" si="607"/>
        <v>Q2</v>
      </c>
      <c r="E9562" t="s">
        <v>45</v>
      </c>
      <c r="F9562">
        <v>201506</v>
      </c>
      <c r="G9562" s="3">
        <v>38</v>
      </c>
      <c r="H9562" s="3">
        <v>0</v>
      </c>
      <c r="I9562" s="3">
        <v>1</v>
      </c>
      <c r="J9562" s="3">
        <v>1</v>
      </c>
      <c r="K9562" s="3">
        <v>19</v>
      </c>
    </row>
    <row r="9563" spans="1:11" x14ac:dyDescent="0.25">
      <c r="A9563" s="9">
        <f t="shared" si="604"/>
        <v>6</v>
      </c>
      <c r="B9563" s="9">
        <f t="shared" si="605"/>
        <v>2015</v>
      </c>
      <c r="C9563" s="9">
        <f t="shared" si="606"/>
        <v>13</v>
      </c>
      <c r="D9563" s="9" t="str">
        <f t="shared" si="607"/>
        <v>Q2</v>
      </c>
      <c r="E9563" t="s">
        <v>45</v>
      </c>
      <c r="F9563">
        <v>201506</v>
      </c>
      <c r="G9563" s="3">
        <v>39</v>
      </c>
      <c r="H9563" s="3">
        <v>0</v>
      </c>
      <c r="I9563" s="3">
        <v>10</v>
      </c>
      <c r="J9563" s="3">
        <v>10</v>
      </c>
      <c r="K9563" s="3">
        <v>409</v>
      </c>
    </row>
    <row r="9564" spans="1:11" x14ac:dyDescent="0.25">
      <c r="A9564" s="9">
        <f t="shared" si="604"/>
        <v>6</v>
      </c>
      <c r="B9564" s="9">
        <f t="shared" si="605"/>
        <v>2015</v>
      </c>
      <c r="C9564" s="9">
        <f t="shared" si="606"/>
        <v>13</v>
      </c>
      <c r="D9564" s="9" t="str">
        <f t="shared" si="607"/>
        <v>Q2</v>
      </c>
      <c r="E9564" t="s">
        <v>45</v>
      </c>
      <c r="F9564">
        <v>201506</v>
      </c>
      <c r="G9564" s="3">
        <v>40</v>
      </c>
      <c r="H9564" s="3">
        <v>0</v>
      </c>
      <c r="I9564" s="3">
        <v>2</v>
      </c>
      <c r="J9564" s="3">
        <v>2</v>
      </c>
      <c r="K9564" s="3">
        <v>61</v>
      </c>
    </row>
    <row r="9565" spans="1:11" x14ac:dyDescent="0.25">
      <c r="A9565" s="9">
        <f t="shared" si="604"/>
        <v>6</v>
      </c>
      <c r="B9565" s="9">
        <f t="shared" si="605"/>
        <v>2015</v>
      </c>
      <c r="C9565" s="9">
        <f t="shared" si="606"/>
        <v>13</v>
      </c>
      <c r="D9565" s="9" t="str">
        <f t="shared" si="607"/>
        <v>Q2</v>
      </c>
      <c r="E9565" t="s">
        <v>45</v>
      </c>
      <c r="F9565">
        <v>201506</v>
      </c>
      <c r="G9565" s="3">
        <v>41</v>
      </c>
      <c r="H9565" s="3">
        <v>0</v>
      </c>
      <c r="I9565" s="3">
        <v>2</v>
      </c>
      <c r="J9565" s="3">
        <v>2</v>
      </c>
      <c r="K9565" s="3">
        <v>99.1</v>
      </c>
    </row>
    <row r="9566" spans="1:11" x14ac:dyDescent="0.25">
      <c r="A9566" s="9">
        <f t="shared" si="604"/>
        <v>6</v>
      </c>
      <c r="B9566" s="9">
        <f t="shared" si="605"/>
        <v>2015</v>
      </c>
      <c r="C9566" s="9">
        <f t="shared" si="606"/>
        <v>14</v>
      </c>
      <c r="D9566" s="9" t="str">
        <f t="shared" si="607"/>
        <v>Q2</v>
      </c>
      <c r="E9566" t="s">
        <v>45</v>
      </c>
      <c r="F9566">
        <v>201506</v>
      </c>
      <c r="G9566" s="3">
        <v>42</v>
      </c>
      <c r="H9566" s="3">
        <v>0</v>
      </c>
      <c r="I9566" s="3">
        <v>10</v>
      </c>
      <c r="J9566" s="3">
        <v>11</v>
      </c>
      <c r="K9566" s="3">
        <v>403</v>
      </c>
    </row>
    <row r="9567" spans="1:11" x14ac:dyDescent="0.25">
      <c r="A9567" s="9">
        <f t="shared" si="604"/>
        <v>6</v>
      </c>
      <c r="B9567" s="9">
        <f t="shared" si="605"/>
        <v>2015</v>
      </c>
      <c r="C9567" s="9">
        <f t="shared" si="606"/>
        <v>14</v>
      </c>
      <c r="D9567" s="9" t="str">
        <f t="shared" si="607"/>
        <v>Q2</v>
      </c>
      <c r="E9567" t="s">
        <v>45</v>
      </c>
      <c r="F9567">
        <v>201506</v>
      </c>
      <c r="G9567" s="3">
        <v>43</v>
      </c>
      <c r="H9567" s="3">
        <v>0</v>
      </c>
      <c r="I9567" s="3">
        <v>2</v>
      </c>
      <c r="J9567" s="3">
        <v>2</v>
      </c>
      <c r="K9567" s="3">
        <v>61</v>
      </c>
    </row>
    <row r="9568" spans="1:11" x14ac:dyDescent="0.25">
      <c r="A9568" s="9">
        <f t="shared" si="604"/>
        <v>6</v>
      </c>
      <c r="B9568" s="9">
        <f t="shared" si="605"/>
        <v>2015</v>
      </c>
      <c r="C9568" s="9">
        <f t="shared" si="606"/>
        <v>14</v>
      </c>
      <c r="D9568" s="9" t="str">
        <f t="shared" si="607"/>
        <v>Q2</v>
      </c>
      <c r="E9568" t="s">
        <v>45</v>
      </c>
      <c r="F9568">
        <v>201506</v>
      </c>
      <c r="G9568" s="3">
        <v>44</v>
      </c>
      <c r="H9568" s="3">
        <v>0</v>
      </c>
      <c r="I9568" s="3">
        <v>1</v>
      </c>
      <c r="J9568" s="3">
        <v>1</v>
      </c>
      <c r="K9568" s="3">
        <v>19</v>
      </c>
    </row>
    <row r="9569" spans="1:11" x14ac:dyDescent="0.25">
      <c r="A9569" s="9">
        <f t="shared" si="604"/>
        <v>6</v>
      </c>
      <c r="B9569" s="9">
        <f t="shared" si="605"/>
        <v>2015</v>
      </c>
      <c r="C9569" s="9">
        <f t="shared" si="606"/>
        <v>15</v>
      </c>
      <c r="D9569" s="9" t="str">
        <f t="shared" si="607"/>
        <v>Q2</v>
      </c>
      <c r="E9569" t="s">
        <v>45</v>
      </c>
      <c r="F9569">
        <v>201506</v>
      </c>
      <c r="G9569" s="3">
        <v>45</v>
      </c>
      <c r="H9569" s="3">
        <v>0</v>
      </c>
      <c r="I9569" s="3">
        <v>3</v>
      </c>
      <c r="J9569" s="3">
        <v>3</v>
      </c>
      <c r="K9569" s="3">
        <v>126</v>
      </c>
    </row>
    <row r="9570" spans="1:11" x14ac:dyDescent="0.25">
      <c r="A9570" s="9">
        <f t="shared" si="604"/>
        <v>7</v>
      </c>
      <c r="B9570" s="9">
        <f t="shared" si="605"/>
        <v>2015</v>
      </c>
      <c r="C9570" s="9">
        <f t="shared" si="606"/>
        <v>0</v>
      </c>
      <c r="D9570" s="9" t="str">
        <f t="shared" si="607"/>
        <v>Q3</v>
      </c>
      <c r="E9570" t="s">
        <v>45</v>
      </c>
      <c r="F9570">
        <v>201507</v>
      </c>
      <c r="G9570" s="3">
        <v>0</v>
      </c>
      <c r="H9570" s="3">
        <v>51</v>
      </c>
      <c r="I9570" s="3">
        <v>51</v>
      </c>
      <c r="J9570" s="3">
        <v>51</v>
      </c>
      <c r="K9570" s="3">
        <v>2142</v>
      </c>
    </row>
    <row r="9571" spans="1:11" x14ac:dyDescent="0.25">
      <c r="A9571" s="9">
        <f t="shared" si="604"/>
        <v>7</v>
      </c>
      <c r="B9571" s="9">
        <f t="shared" si="605"/>
        <v>2015</v>
      </c>
      <c r="C9571" s="9">
        <f t="shared" si="606"/>
        <v>0</v>
      </c>
      <c r="D9571" s="9" t="str">
        <f t="shared" si="607"/>
        <v>Q3</v>
      </c>
      <c r="E9571" t="s">
        <v>45</v>
      </c>
      <c r="F9571">
        <v>201507</v>
      </c>
      <c r="G9571" s="3">
        <v>1</v>
      </c>
      <c r="H9571" s="3">
        <v>0</v>
      </c>
      <c r="I9571" s="3">
        <v>1</v>
      </c>
      <c r="J9571" s="3">
        <v>1</v>
      </c>
      <c r="K9571" s="3">
        <v>42</v>
      </c>
    </row>
    <row r="9572" spans="1:11" x14ac:dyDescent="0.25">
      <c r="A9572" s="9">
        <f t="shared" si="604"/>
        <v>7</v>
      </c>
      <c r="B9572" s="9">
        <f t="shared" si="605"/>
        <v>2015</v>
      </c>
      <c r="C9572" s="9">
        <f t="shared" si="606"/>
        <v>0</v>
      </c>
      <c r="D9572" s="9" t="str">
        <f t="shared" si="607"/>
        <v>Q3</v>
      </c>
      <c r="E9572" t="s">
        <v>45</v>
      </c>
      <c r="F9572">
        <v>201507</v>
      </c>
      <c r="G9572" s="3">
        <v>2</v>
      </c>
      <c r="H9572" s="3">
        <v>0</v>
      </c>
      <c r="I9572" s="3">
        <v>2</v>
      </c>
      <c r="J9572" s="3">
        <v>2</v>
      </c>
      <c r="K9572" s="3">
        <v>84</v>
      </c>
    </row>
    <row r="9573" spans="1:11" x14ac:dyDescent="0.25">
      <c r="A9573" s="9">
        <f t="shared" si="604"/>
        <v>7</v>
      </c>
      <c r="B9573" s="9">
        <f t="shared" si="605"/>
        <v>2015</v>
      </c>
      <c r="C9573" s="9">
        <f t="shared" si="606"/>
        <v>1</v>
      </c>
      <c r="D9573" s="9" t="str">
        <f t="shared" si="607"/>
        <v>Q3</v>
      </c>
      <c r="E9573" t="s">
        <v>45</v>
      </c>
      <c r="F9573">
        <v>201507</v>
      </c>
      <c r="G9573" s="3">
        <v>3</v>
      </c>
      <c r="H9573" s="3">
        <v>0</v>
      </c>
      <c r="I9573" s="3">
        <v>38</v>
      </c>
      <c r="J9573" s="3">
        <v>39</v>
      </c>
      <c r="K9573" s="3">
        <v>1608.8</v>
      </c>
    </row>
    <row r="9574" spans="1:11" x14ac:dyDescent="0.25">
      <c r="A9574" s="9">
        <f t="shared" si="604"/>
        <v>7</v>
      </c>
      <c r="B9574" s="9">
        <f t="shared" si="605"/>
        <v>2015</v>
      </c>
      <c r="C9574" s="9">
        <f t="shared" si="606"/>
        <v>1</v>
      </c>
      <c r="D9574" s="9" t="str">
        <f t="shared" si="607"/>
        <v>Q3</v>
      </c>
      <c r="E9574" t="s">
        <v>45</v>
      </c>
      <c r="F9574">
        <v>201507</v>
      </c>
      <c r="G9574" s="3">
        <v>4</v>
      </c>
      <c r="H9574" s="3">
        <v>0</v>
      </c>
      <c r="I9574" s="3">
        <v>3</v>
      </c>
      <c r="J9574" s="3">
        <v>3</v>
      </c>
      <c r="K9574" s="3">
        <v>62.6</v>
      </c>
    </row>
    <row r="9575" spans="1:11" x14ac:dyDescent="0.25">
      <c r="A9575" s="9">
        <f t="shared" si="604"/>
        <v>7</v>
      </c>
      <c r="B9575" s="9">
        <f t="shared" si="605"/>
        <v>2015</v>
      </c>
      <c r="C9575" s="9">
        <f t="shared" si="606"/>
        <v>1</v>
      </c>
      <c r="D9575" s="9" t="str">
        <f t="shared" si="607"/>
        <v>Q3</v>
      </c>
      <c r="E9575" t="s">
        <v>45</v>
      </c>
      <c r="F9575">
        <v>201507</v>
      </c>
      <c r="G9575" s="3">
        <v>5</v>
      </c>
      <c r="H9575" s="3">
        <v>0</v>
      </c>
      <c r="I9575" s="3">
        <v>1</v>
      </c>
      <c r="J9575" s="3">
        <v>1</v>
      </c>
      <c r="K9575" s="3">
        <v>42</v>
      </c>
    </row>
    <row r="9576" spans="1:11" x14ac:dyDescent="0.25">
      <c r="A9576" s="9">
        <f t="shared" si="604"/>
        <v>7</v>
      </c>
      <c r="B9576" s="9">
        <f t="shared" si="605"/>
        <v>2015</v>
      </c>
      <c r="C9576" s="9">
        <f t="shared" si="606"/>
        <v>2</v>
      </c>
      <c r="D9576" s="9" t="str">
        <f t="shared" si="607"/>
        <v>Q3</v>
      </c>
      <c r="E9576" t="s">
        <v>45</v>
      </c>
      <c r="F9576">
        <v>201507</v>
      </c>
      <c r="G9576" s="3">
        <v>6</v>
      </c>
      <c r="H9576" s="3">
        <v>0</v>
      </c>
      <c r="I9576" s="3">
        <v>24</v>
      </c>
      <c r="J9576" s="3">
        <v>24</v>
      </c>
      <c r="K9576" s="3">
        <v>1008</v>
      </c>
    </row>
    <row r="9577" spans="1:11" x14ac:dyDescent="0.25">
      <c r="A9577" s="9">
        <f t="shared" si="604"/>
        <v>7</v>
      </c>
      <c r="B9577" s="9">
        <f t="shared" si="605"/>
        <v>2015</v>
      </c>
      <c r="C9577" s="9">
        <f t="shared" si="606"/>
        <v>2</v>
      </c>
      <c r="D9577" s="9" t="str">
        <f t="shared" si="607"/>
        <v>Q3</v>
      </c>
      <c r="E9577" t="s">
        <v>45</v>
      </c>
      <c r="F9577">
        <v>201507</v>
      </c>
      <c r="G9577" s="3">
        <v>7</v>
      </c>
      <c r="H9577" s="3">
        <v>0</v>
      </c>
      <c r="I9577" s="3">
        <v>3</v>
      </c>
      <c r="J9577" s="3">
        <v>3</v>
      </c>
      <c r="K9577" s="3">
        <v>73</v>
      </c>
    </row>
    <row r="9578" spans="1:11" x14ac:dyDescent="0.25">
      <c r="A9578" s="9">
        <f t="shared" si="604"/>
        <v>7</v>
      </c>
      <c r="B9578" s="9">
        <f t="shared" si="605"/>
        <v>2015</v>
      </c>
      <c r="C9578" s="9">
        <f t="shared" si="606"/>
        <v>2</v>
      </c>
      <c r="D9578" s="9" t="str">
        <f t="shared" si="607"/>
        <v>Q3</v>
      </c>
      <c r="E9578" t="s">
        <v>45</v>
      </c>
      <c r="F9578">
        <v>201507</v>
      </c>
      <c r="G9578" s="3">
        <v>8</v>
      </c>
      <c r="H9578" s="3">
        <v>0</v>
      </c>
      <c r="I9578" s="3">
        <v>4</v>
      </c>
      <c r="J9578" s="3">
        <v>4</v>
      </c>
      <c r="K9578" s="3">
        <v>128</v>
      </c>
    </row>
    <row r="9579" spans="1:11" x14ac:dyDescent="0.25">
      <c r="A9579" s="9">
        <f t="shared" si="604"/>
        <v>7</v>
      </c>
      <c r="B9579" s="9">
        <f t="shared" si="605"/>
        <v>2015</v>
      </c>
      <c r="C9579" s="9">
        <f t="shared" si="606"/>
        <v>3</v>
      </c>
      <c r="D9579" s="9" t="str">
        <f t="shared" si="607"/>
        <v>Q3</v>
      </c>
      <c r="E9579" t="s">
        <v>45</v>
      </c>
      <c r="F9579">
        <v>201507</v>
      </c>
      <c r="G9579" s="3">
        <v>9</v>
      </c>
      <c r="H9579" s="3">
        <v>0</v>
      </c>
      <c r="I9579" s="3">
        <v>22</v>
      </c>
      <c r="J9579" s="3">
        <v>23</v>
      </c>
      <c r="K9579" s="3">
        <v>955</v>
      </c>
    </row>
    <row r="9580" spans="1:11" x14ac:dyDescent="0.25">
      <c r="A9580" s="9">
        <f t="shared" si="604"/>
        <v>7</v>
      </c>
      <c r="B9580" s="9">
        <f t="shared" si="605"/>
        <v>2015</v>
      </c>
      <c r="C9580" s="9">
        <f t="shared" si="606"/>
        <v>3</v>
      </c>
      <c r="D9580" s="9" t="str">
        <f t="shared" si="607"/>
        <v>Q3</v>
      </c>
      <c r="E9580" t="s">
        <v>45</v>
      </c>
      <c r="F9580">
        <v>201507</v>
      </c>
      <c r="G9580" s="3">
        <v>10</v>
      </c>
      <c r="H9580" s="3">
        <v>0</v>
      </c>
      <c r="I9580" s="3">
        <v>4</v>
      </c>
      <c r="J9580" s="3">
        <v>4</v>
      </c>
      <c r="K9580" s="3">
        <v>116</v>
      </c>
    </row>
    <row r="9581" spans="1:11" x14ac:dyDescent="0.25">
      <c r="A9581" s="9">
        <f t="shared" si="604"/>
        <v>7</v>
      </c>
      <c r="B9581" s="9">
        <f t="shared" si="605"/>
        <v>2015</v>
      </c>
      <c r="C9581" s="9">
        <f t="shared" si="606"/>
        <v>3</v>
      </c>
      <c r="D9581" s="9" t="str">
        <f t="shared" si="607"/>
        <v>Q3</v>
      </c>
      <c r="E9581" t="s">
        <v>45</v>
      </c>
      <c r="F9581">
        <v>201507</v>
      </c>
      <c r="G9581" s="3">
        <v>11</v>
      </c>
      <c r="H9581" s="3">
        <v>0</v>
      </c>
      <c r="I9581" s="3">
        <v>4</v>
      </c>
      <c r="J9581" s="3">
        <v>4</v>
      </c>
      <c r="K9581" s="3">
        <v>129</v>
      </c>
    </row>
    <row r="9582" spans="1:11" x14ac:dyDescent="0.25">
      <c r="A9582" s="9">
        <f t="shared" si="604"/>
        <v>7</v>
      </c>
      <c r="B9582" s="9">
        <f t="shared" si="605"/>
        <v>2015</v>
      </c>
      <c r="C9582" s="9">
        <f t="shared" si="606"/>
        <v>4</v>
      </c>
      <c r="D9582" s="9" t="str">
        <f t="shared" si="607"/>
        <v>Q3</v>
      </c>
      <c r="E9582" t="s">
        <v>45</v>
      </c>
      <c r="F9582">
        <v>201507</v>
      </c>
      <c r="G9582" s="3">
        <v>12</v>
      </c>
      <c r="H9582" s="3">
        <v>0</v>
      </c>
      <c r="I9582" s="3">
        <v>22</v>
      </c>
      <c r="J9582" s="3">
        <v>22</v>
      </c>
      <c r="K9582" s="3">
        <v>920</v>
      </c>
    </row>
    <row r="9583" spans="1:11" x14ac:dyDescent="0.25">
      <c r="A9583" s="9">
        <f t="shared" si="604"/>
        <v>7</v>
      </c>
      <c r="B9583" s="9">
        <f t="shared" si="605"/>
        <v>2015</v>
      </c>
      <c r="C9583" s="9">
        <f t="shared" si="606"/>
        <v>4</v>
      </c>
      <c r="D9583" s="9" t="str">
        <f t="shared" si="607"/>
        <v>Q3</v>
      </c>
      <c r="E9583" t="s">
        <v>45</v>
      </c>
      <c r="F9583">
        <v>201507</v>
      </c>
      <c r="G9583" s="3">
        <v>13</v>
      </c>
      <c r="H9583" s="3">
        <v>0</v>
      </c>
      <c r="I9583" s="3">
        <v>2</v>
      </c>
      <c r="J9583" s="3">
        <v>2</v>
      </c>
      <c r="K9583" s="3">
        <v>51.5</v>
      </c>
    </row>
    <row r="9584" spans="1:11" x14ac:dyDescent="0.25">
      <c r="A9584" s="9">
        <f t="shared" si="604"/>
        <v>7</v>
      </c>
      <c r="B9584" s="9">
        <f t="shared" si="605"/>
        <v>2015</v>
      </c>
      <c r="C9584" s="9">
        <f t="shared" si="606"/>
        <v>4</v>
      </c>
      <c r="D9584" s="9" t="str">
        <f t="shared" si="607"/>
        <v>Q3</v>
      </c>
      <c r="E9584" t="s">
        <v>45</v>
      </c>
      <c r="F9584">
        <v>201507</v>
      </c>
      <c r="G9584" s="3">
        <v>14</v>
      </c>
      <c r="H9584" s="3">
        <v>0</v>
      </c>
      <c r="I9584" s="3">
        <v>2</v>
      </c>
      <c r="J9584" s="3">
        <v>2</v>
      </c>
      <c r="K9584" s="3">
        <v>84</v>
      </c>
    </row>
    <row r="9585" spans="1:11" x14ac:dyDescent="0.25">
      <c r="A9585" s="9">
        <f t="shared" si="604"/>
        <v>7</v>
      </c>
      <c r="B9585" s="9">
        <f t="shared" si="605"/>
        <v>2015</v>
      </c>
      <c r="C9585" s="9">
        <f t="shared" si="606"/>
        <v>5</v>
      </c>
      <c r="D9585" s="9" t="str">
        <f t="shared" si="607"/>
        <v>Q3</v>
      </c>
      <c r="E9585" t="s">
        <v>45</v>
      </c>
      <c r="F9585">
        <v>201507</v>
      </c>
      <c r="G9585" s="3">
        <v>15</v>
      </c>
      <c r="H9585" s="3">
        <v>0</v>
      </c>
      <c r="I9585" s="3">
        <v>16</v>
      </c>
      <c r="J9585" s="3">
        <v>16</v>
      </c>
      <c r="K9585" s="3">
        <v>703</v>
      </c>
    </row>
    <row r="9586" spans="1:11" x14ac:dyDescent="0.25">
      <c r="A9586" s="9">
        <f t="shared" si="604"/>
        <v>7</v>
      </c>
      <c r="B9586" s="9">
        <f t="shared" si="605"/>
        <v>2015</v>
      </c>
      <c r="C9586" s="9">
        <f t="shared" si="606"/>
        <v>5</v>
      </c>
      <c r="D9586" s="9" t="str">
        <f t="shared" si="607"/>
        <v>Q3</v>
      </c>
      <c r="E9586" t="s">
        <v>45</v>
      </c>
      <c r="F9586">
        <v>201507</v>
      </c>
      <c r="G9586" s="3">
        <v>17</v>
      </c>
      <c r="H9586" s="3">
        <v>0</v>
      </c>
      <c r="I9586" s="3">
        <v>1</v>
      </c>
      <c r="J9586" s="3">
        <v>1</v>
      </c>
      <c r="K9586" s="3">
        <v>42</v>
      </c>
    </row>
    <row r="9587" spans="1:11" x14ac:dyDescent="0.25">
      <c r="A9587" s="9">
        <f t="shared" si="604"/>
        <v>7</v>
      </c>
      <c r="B9587" s="9">
        <f t="shared" si="605"/>
        <v>2015</v>
      </c>
      <c r="C9587" s="9">
        <f t="shared" si="606"/>
        <v>6</v>
      </c>
      <c r="D9587" s="9" t="str">
        <f t="shared" si="607"/>
        <v>Q3</v>
      </c>
      <c r="E9587" t="s">
        <v>45</v>
      </c>
      <c r="F9587">
        <v>201507</v>
      </c>
      <c r="G9587" s="3">
        <v>18</v>
      </c>
      <c r="H9587" s="3">
        <v>0</v>
      </c>
      <c r="I9587" s="3">
        <v>9</v>
      </c>
      <c r="J9587" s="3">
        <v>10</v>
      </c>
      <c r="K9587" s="3">
        <v>372</v>
      </c>
    </row>
    <row r="9588" spans="1:11" x14ac:dyDescent="0.25">
      <c r="A9588" s="9">
        <f t="shared" si="604"/>
        <v>7</v>
      </c>
      <c r="B9588" s="9">
        <f t="shared" si="605"/>
        <v>2015</v>
      </c>
      <c r="C9588" s="9">
        <f t="shared" si="606"/>
        <v>6</v>
      </c>
      <c r="D9588" s="9" t="str">
        <f t="shared" si="607"/>
        <v>Q3</v>
      </c>
      <c r="E9588" t="s">
        <v>45</v>
      </c>
      <c r="F9588">
        <v>201507</v>
      </c>
      <c r="G9588" s="3">
        <v>19</v>
      </c>
      <c r="H9588" s="3">
        <v>0</v>
      </c>
      <c r="I9588" s="3">
        <v>1</v>
      </c>
      <c r="J9588" s="3">
        <v>1</v>
      </c>
      <c r="K9588" s="3">
        <v>31</v>
      </c>
    </row>
    <row r="9589" spans="1:11" x14ac:dyDescent="0.25">
      <c r="A9589" s="9">
        <f t="shared" si="604"/>
        <v>7</v>
      </c>
      <c r="B9589" s="9">
        <f t="shared" si="605"/>
        <v>2015</v>
      </c>
      <c r="C9589" s="9">
        <f t="shared" si="606"/>
        <v>6</v>
      </c>
      <c r="D9589" s="9" t="str">
        <f t="shared" si="607"/>
        <v>Q3</v>
      </c>
      <c r="E9589" t="s">
        <v>45</v>
      </c>
      <c r="F9589">
        <v>201507</v>
      </c>
      <c r="G9589" s="3">
        <v>20</v>
      </c>
      <c r="H9589" s="3">
        <v>0</v>
      </c>
      <c r="I9589" s="3">
        <v>1</v>
      </c>
      <c r="J9589" s="3">
        <v>2</v>
      </c>
      <c r="K9589" s="3">
        <v>61</v>
      </c>
    </row>
    <row r="9590" spans="1:11" x14ac:dyDescent="0.25">
      <c r="A9590" s="9">
        <f t="shared" si="604"/>
        <v>7</v>
      </c>
      <c r="B9590" s="9">
        <f t="shared" si="605"/>
        <v>2015</v>
      </c>
      <c r="C9590" s="9">
        <f t="shared" si="606"/>
        <v>7</v>
      </c>
      <c r="D9590" s="9" t="str">
        <f t="shared" si="607"/>
        <v>Q3</v>
      </c>
      <c r="E9590" t="s">
        <v>45</v>
      </c>
      <c r="F9590">
        <v>201507</v>
      </c>
      <c r="G9590" s="3">
        <v>21</v>
      </c>
      <c r="H9590" s="3">
        <v>0</v>
      </c>
      <c r="I9590" s="3">
        <v>12</v>
      </c>
      <c r="J9590" s="3">
        <v>13</v>
      </c>
      <c r="K9590" s="3">
        <v>475</v>
      </c>
    </row>
    <row r="9591" spans="1:11" x14ac:dyDescent="0.25">
      <c r="A9591" s="9">
        <f t="shared" si="604"/>
        <v>7</v>
      </c>
      <c r="B9591" s="9">
        <f t="shared" si="605"/>
        <v>2015</v>
      </c>
      <c r="C9591" s="9">
        <f t="shared" si="606"/>
        <v>7</v>
      </c>
      <c r="D9591" s="9" t="str">
        <f t="shared" si="607"/>
        <v>Q3</v>
      </c>
      <c r="E9591" t="s">
        <v>45</v>
      </c>
      <c r="F9591">
        <v>201507</v>
      </c>
      <c r="G9591" s="3">
        <v>22</v>
      </c>
      <c r="H9591" s="3">
        <v>0</v>
      </c>
      <c r="I9591" s="3">
        <v>1</v>
      </c>
      <c r="J9591" s="3">
        <v>1</v>
      </c>
      <c r="K9591" s="3">
        <v>19</v>
      </c>
    </row>
    <row r="9592" spans="1:11" x14ac:dyDescent="0.25">
      <c r="A9592" s="9">
        <f t="shared" si="604"/>
        <v>7</v>
      </c>
      <c r="B9592" s="9">
        <f t="shared" si="605"/>
        <v>2015</v>
      </c>
      <c r="C9592" s="9">
        <f t="shared" si="606"/>
        <v>7</v>
      </c>
      <c r="D9592" s="9" t="str">
        <f t="shared" si="607"/>
        <v>Q3</v>
      </c>
      <c r="E9592" t="s">
        <v>45</v>
      </c>
      <c r="F9592">
        <v>201507</v>
      </c>
      <c r="G9592" s="3">
        <v>23</v>
      </c>
      <c r="H9592" s="3">
        <v>0</v>
      </c>
      <c r="I9592" s="3">
        <v>1</v>
      </c>
      <c r="J9592" s="3">
        <v>2</v>
      </c>
      <c r="K9592" s="3">
        <v>61</v>
      </c>
    </row>
    <row r="9593" spans="1:11" x14ac:dyDescent="0.25">
      <c r="A9593" s="9">
        <f t="shared" si="604"/>
        <v>7</v>
      </c>
      <c r="B9593" s="9">
        <f t="shared" si="605"/>
        <v>2015</v>
      </c>
      <c r="C9593" s="9">
        <f t="shared" si="606"/>
        <v>8</v>
      </c>
      <c r="D9593" s="9" t="str">
        <f t="shared" si="607"/>
        <v>Q3</v>
      </c>
      <c r="E9593" t="s">
        <v>45</v>
      </c>
      <c r="F9593">
        <v>201507</v>
      </c>
      <c r="G9593" s="3">
        <v>24</v>
      </c>
      <c r="H9593" s="3">
        <v>0</v>
      </c>
      <c r="I9593" s="3">
        <v>9</v>
      </c>
      <c r="J9593" s="3">
        <v>9</v>
      </c>
      <c r="K9593" s="3">
        <v>349</v>
      </c>
    </row>
    <row r="9594" spans="1:11" x14ac:dyDescent="0.25">
      <c r="A9594" s="9">
        <f t="shared" si="604"/>
        <v>7</v>
      </c>
      <c r="B9594" s="9">
        <f t="shared" si="605"/>
        <v>2015</v>
      </c>
      <c r="C9594" s="9">
        <f t="shared" si="606"/>
        <v>8</v>
      </c>
      <c r="D9594" s="9" t="str">
        <f t="shared" si="607"/>
        <v>Q3</v>
      </c>
      <c r="E9594" t="s">
        <v>45</v>
      </c>
      <c r="F9594">
        <v>201507</v>
      </c>
      <c r="G9594" s="3">
        <v>25</v>
      </c>
      <c r="H9594" s="3">
        <v>0</v>
      </c>
      <c r="I9594" s="3">
        <v>1</v>
      </c>
      <c r="J9594" s="3">
        <v>1</v>
      </c>
      <c r="K9594" s="3">
        <v>19</v>
      </c>
    </row>
    <row r="9595" spans="1:11" x14ac:dyDescent="0.25">
      <c r="A9595" s="9">
        <f t="shared" si="604"/>
        <v>7</v>
      </c>
      <c r="B9595" s="9">
        <f t="shared" si="605"/>
        <v>2015</v>
      </c>
      <c r="C9595" s="9">
        <f t="shared" si="606"/>
        <v>8</v>
      </c>
      <c r="D9595" s="9" t="str">
        <f t="shared" si="607"/>
        <v>Q3</v>
      </c>
      <c r="E9595" t="s">
        <v>45</v>
      </c>
      <c r="F9595">
        <v>201507</v>
      </c>
      <c r="G9595" s="3">
        <v>26</v>
      </c>
      <c r="H9595" s="3">
        <v>0</v>
      </c>
      <c r="I9595" s="3">
        <v>1</v>
      </c>
      <c r="J9595" s="3">
        <v>1</v>
      </c>
      <c r="K9595" s="3">
        <v>19</v>
      </c>
    </row>
    <row r="9596" spans="1:11" x14ac:dyDescent="0.25">
      <c r="A9596" s="9">
        <f t="shared" si="604"/>
        <v>7</v>
      </c>
      <c r="B9596" s="9">
        <f t="shared" si="605"/>
        <v>2015</v>
      </c>
      <c r="C9596" s="9">
        <f t="shared" si="606"/>
        <v>9</v>
      </c>
      <c r="D9596" s="9" t="str">
        <f t="shared" si="607"/>
        <v>Q3</v>
      </c>
      <c r="E9596" t="s">
        <v>45</v>
      </c>
      <c r="F9596">
        <v>201507</v>
      </c>
      <c r="G9596" s="3">
        <v>27</v>
      </c>
      <c r="H9596" s="3">
        <v>0</v>
      </c>
      <c r="I9596" s="3">
        <v>8</v>
      </c>
      <c r="J9596" s="3">
        <v>8</v>
      </c>
      <c r="K9596" s="3">
        <v>283</v>
      </c>
    </row>
    <row r="9597" spans="1:11" x14ac:dyDescent="0.25">
      <c r="A9597" s="9">
        <f t="shared" si="604"/>
        <v>7</v>
      </c>
      <c r="B9597" s="9">
        <f t="shared" si="605"/>
        <v>2015</v>
      </c>
      <c r="C9597" s="9">
        <f t="shared" si="606"/>
        <v>9</v>
      </c>
      <c r="D9597" s="9" t="str">
        <f t="shared" si="607"/>
        <v>Q3</v>
      </c>
      <c r="E9597" t="s">
        <v>45</v>
      </c>
      <c r="F9597">
        <v>201507</v>
      </c>
      <c r="G9597" s="3">
        <v>28</v>
      </c>
      <c r="H9597" s="3">
        <v>0</v>
      </c>
      <c r="I9597" s="3">
        <v>1</v>
      </c>
      <c r="J9597" s="3">
        <v>1</v>
      </c>
      <c r="K9597" s="3">
        <v>19</v>
      </c>
    </row>
    <row r="9598" spans="1:11" x14ac:dyDescent="0.25">
      <c r="A9598" s="9">
        <f t="shared" si="604"/>
        <v>7</v>
      </c>
      <c r="B9598" s="9">
        <f t="shared" si="605"/>
        <v>2015</v>
      </c>
      <c r="C9598" s="9">
        <f t="shared" si="606"/>
        <v>9</v>
      </c>
      <c r="D9598" s="9" t="str">
        <f t="shared" si="607"/>
        <v>Q3</v>
      </c>
      <c r="E9598" t="s">
        <v>45</v>
      </c>
      <c r="F9598">
        <v>201507</v>
      </c>
      <c r="G9598" s="3">
        <v>29</v>
      </c>
      <c r="H9598" s="3">
        <v>0</v>
      </c>
      <c r="I9598" s="3">
        <v>2</v>
      </c>
      <c r="J9598" s="3">
        <v>3</v>
      </c>
      <c r="K9598" s="3">
        <v>74</v>
      </c>
    </row>
    <row r="9599" spans="1:11" x14ac:dyDescent="0.25">
      <c r="A9599" s="9">
        <f t="shared" si="604"/>
        <v>7</v>
      </c>
      <c r="B9599" s="9">
        <f t="shared" si="605"/>
        <v>2015</v>
      </c>
      <c r="C9599" s="9">
        <f t="shared" si="606"/>
        <v>10</v>
      </c>
      <c r="D9599" s="9" t="str">
        <f t="shared" si="607"/>
        <v>Q3</v>
      </c>
      <c r="E9599" t="s">
        <v>45</v>
      </c>
      <c r="F9599">
        <v>201507</v>
      </c>
      <c r="G9599" s="3">
        <v>30</v>
      </c>
      <c r="H9599" s="3">
        <v>0</v>
      </c>
      <c r="I9599" s="3">
        <v>7</v>
      </c>
      <c r="J9599" s="3">
        <v>7</v>
      </c>
      <c r="K9599" s="3">
        <v>277</v>
      </c>
    </row>
    <row r="9600" spans="1:11" x14ac:dyDescent="0.25">
      <c r="A9600" s="9">
        <f t="shared" si="604"/>
        <v>7</v>
      </c>
      <c r="B9600" s="9">
        <f t="shared" si="605"/>
        <v>2015</v>
      </c>
      <c r="C9600" s="9">
        <f t="shared" si="606"/>
        <v>10</v>
      </c>
      <c r="D9600" s="9" t="str">
        <f t="shared" si="607"/>
        <v>Q3</v>
      </c>
      <c r="E9600" t="s">
        <v>45</v>
      </c>
      <c r="F9600">
        <v>201507</v>
      </c>
      <c r="G9600" s="3">
        <v>31</v>
      </c>
      <c r="H9600" s="3">
        <v>0</v>
      </c>
      <c r="I9600" s="3">
        <v>1</v>
      </c>
      <c r="J9600" s="3">
        <v>1</v>
      </c>
      <c r="K9600" s="3">
        <v>19</v>
      </c>
    </row>
    <row r="9601" spans="1:11" x14ac:dyDescent="0.25">
      <c r="A9601" s="9">
        <f t="shared" si="604"/>
        <v>7</v>
      </c>
      <c r="B9601" s="9">
        <f t="shared" si="605"/>
        <v>2015</v>
      </c>
      <c r="C9601" s="9">
        <f t="shared" si="606"/>
        <v>10</v>
      </c>
      <c r="D9601" s="9" t="str">
        <f t="shared" si="607"/>
        <v>Q3</v>
      </c>
      <c r="E9601" t="s">
        <v>45</v>
      </c>
      <c r="F9601">
        <v>201507</v>
      </c>
      <c r="G9601" s="3">
        <v>32</v>
      </c>
      <c r="H9601" s="3">
        <v>0</v>
      </c>
      <c r="I9601" s="3">
        <v>2</v>
      </c>
      <c r="J9601" s="3">
        <v>2</v>
      </c>
      <c r="K9601" s="3">
        <v>73</v>
      </c>
    </row>
    <row r="9602" spans="1:11" x14ac:dyDescent="0.25">
      <c r="A9602" s="9">
        <f t="shared" si="604"/>
        <v>7</v>
      </c>
      <c r="B9602" s="9">
        <f t="shared" si="605"/>
        <v>2015</v>
      </c>
      <c r="C9602" s="9">
        <f t="shared" si="606"/>
        <v>11</v>
      </c>
      <c r="D9602" s="9" t="str">
        <f t="shared" si="607"/>
        <v>Q3</v>
      </c>
      <c r="E9602" t="s">
        <v>45</v>
      </c>
      <c r="F9602">
        <v>201507</v>
      </c>
      <c r="G9602" s="3">
        <v>33</v>
      </c>
      <c r="H9602" s="3">
        <v>0</v>
      </c>
      <c r="I9602" s="3">
        <v>8</v>
      </c>
      <c r="J9602" s="3">
        <v>9</v>
      </c>
      <c r="K9602" s="3">
        <v>256</v>
      </c>
    </row>
    <row r="9603" spans="1:11" x14ac:dyDescent="0.25">
      <c r="A9603" s="9">
        <f t="shared" si="604"/>
        <v>7</v>
      </c>
      <c r="B9603" s="9">
        <f t="shared" si="605"/>
        <v>2015</v>
      </c>
      <c r="C9603" s="9">
        <f t="shared" si="606"/>
        <v>11</v>
      </c>
      <c r="D9603" s="9" t="str">
        <f t="shared" si="607"/>
        <v>Q3</v>
      </c>
      <c r="E9603" t="s">
        <v>45</v>
      </c>
      <c r="F9603">
        <v>201507</v>
      </c>
      <c r="G9603" s="3">
        <v>34</v>
      </c>
      <c r="H9603" s="3">
        <v>0</v>
      </c>
      <c r="I9603" s="3">
        <v>6</v>
      </c>
      <c r="J9603" s="3">
        <v>6</v>
      </c>
      <c r="K9603" s="3">
        <v>257.10000000000002</v>
      </c>
    </row>
    <row r="9604" spans="1:11" x14ac:dyDescent="0.25">
      <c r="A9604" s="9">
        <f t="shared" si="604"/>
        <v>7</v>
      </c>
      <c r="B9604" s="9">
        <f t="shared" si="605"/>
        <v>2015</v>
      </c>
      <c r="C9604" s="9">
        <f t="shared" si="606"/>
        <v>11</v>
      </c>
      <c r="D9604" s="9" t="str">
        <f t="shared" si="607"/>
        <v>Q3</v>
      </c>
      <c r="E9604" t="s">
        <v>45</v>
      </c>
      <c r="F9604">
        <v>201507</v>
      </c>
      <c r="G9604" s="3">
        <v>35</v>
      </c>
      <c r="H9604" s="3">
        <v>0</v>
      </c>
      <c r="I9604" s="3">
        <v>2</v>
      </c>
      <c r="J9604" s="3">
        <v>2</v>
      </c>
      <c r="K9604" s="3">
        <v>32</v>
      </c>
    </row>
    <row r="9605" spans="1:11" x14ac:dyDescent="0.25">
      <c r="A9605" s="9">
        <f t="shared" si="604"/>
        <v>7</v>
      </c>
      <c r="B9605" s="9">
        <f t="shared" si="605"/>
        <v>2015</v>
      </c>
      <c r="C9605" s="9">
        <f t="shared" si="606"/>
        <v>12</v>
      </c>
      <c r="D9605" s="9" t="str">
        <f t="shared" si="607"/>
        <v>Q3</v>
      </c>
      <c r="E9605" t="s">
        <v>45</v>
      </c>
      <c r="F9605">
        <v>201507</v>
      </c>
      <c r="G9605" s="3">
        <v>36</v>
      </c>
      <c r="H9605" s="3">
        <v>0</v>
      </c>
      <c r="I9605" s="3">
        <v>5</v>
      </c>
      <c r="J9605" s="3">
        <v>5</v>
      </c>
      <c r="K9605" s="3">
        <v>175</v>
      </c>
    </row>
    <row r="9606" spans="1:11" x14ac:dyDescent="0.25">
      <c r="A9606" s="9">
        <f t="shared" si="604"/>
        <v>7</v>
      </c>
      <c r="B9606" s="9">
        <f t="shared" si="605"/>
        <v>2015</v>
      </c>
      <c r="C9606" s="9">
        <f t="shared" si="606"/>
        <v>12</v>
      </c>
      <c r="D9606" s="9" t="str">
        <f t="shared" si="607"/>
        <v>Q3</v>
      </c>
      <c r="E9606" t="s">
        <v>45</v>
      </c>
      <c r="F9606">
        <v>201507</v>
      </c>
      <c r="G9606" s="3">
        <v>37</v>
      </c>
      <c r="H9606" s="3">
        <v>0</v>
      </c>
      <c r="I9606" s="3">
        <v>4</v>
      </c>
      <c r="J9606" s="3">
        <v>4</v>
      </c>
      <c r="K9606" s="3">
        <v>99</v>
      </c>
    </row>
    <row r="9607" spans="1:11" x14ac:dyDescent="0.25">
      <c r="A9607" s="9">
        <f t="shared" si="604"/>
        <v>7</v>
      </c>
      <c r="B9607" s="9">
        <f t="shared" si="605"/>
        <v>2015</v>
      </c>
      <c r="C9607" s="9">
        <f t="shared" si="606"/>
        <v>12</v>
      </c>
      <c r="D9607" s="9" t="str">
        <f t="shared" si="607"/>
        <v>Q3</v>
      </c>
      <c r="E9607" t="s">
        <v>45</v>
      </c>
      <c r="F9607">
        <v>201507</v>
      </c>
      <c r="G9607" s="3">
        <v>38</v>
      </c>
      <c r="H9607" s="3">
        <v>0</v>
      </c>
      <c r="I9607" s="3">
        <v>3</v>
      </c>
      <c r="J9607" s="3">
        <v>4</v>
      </c>
      <c r="K9607" s="3">
        <v>83</v>
      </c>
    </row>
    <row r="9608" spans="1:11" x14ac:dyDescent="0.25">
      <c r="A9608" s="9">
        <f t="shared" si="604"/>
        <v>7</v>
      </c>
      <c r="B9608" s="9">
        <f t="shared" si="605"/>
        <v>2015</v>
      </c>
      <c r="C9608" s="9">
        <f t="shared" si="606"/>
        <v>13</v>
      </c>
      <c r="D9608" s="9" t="str">
        <f t="shared" si="607"/>
        <v>Q3</v>
      </c>
      <c r="E9608" t="s">
        <v>45</v>
      </c>
      <c r="F9608">
        <v>201507</v>
      </c>
      <c r="G9608" s="3">
        <v>39</v>
      </c>
      <c r="H9608" s="3">
        <v>0</v>
      </c>
      <c r="I9608" s="3">
        <v>6</v>
      </c>
      <c r="J9608" s="3">
        <v>6</v>
      </c>
      <c r="K9608" s="3">
        <v>213</v>
      </c>
    </row>
    <row r="9609" spans="1:11" x14ac:dyDescent="0.25">
      <c r="A9609" s="9">
        <f t="shared" si="604"/>
        <v>7</v>
      </c>
      <c r="B9609" s="9">
        <f t="shared" si="605"/>
        <v>2015</v>
      </c>
      <c r="C9609" s="9">
        <f t="shared" si="606"/>
        <v>13</v>
      </c>
      <c r="D9609" s="9" t="str">
        <f t="shared" si="607"/>
        <v>Q3</v>
      </c>
      <c r="E9609" t="s">
        <v>45</v>
      </c>
      <c r="F9609">
        <v>201507</v>
      </c>
      <c r="G9609" s="3">
        <v>40</v>
      </c>
      <c r="H9609" s="3">
        <v>0</v>
      </c>
      <c r="I9609" s="3">
        <v>3</v>
      </c>
      <c r="J9609" s="3">
        <v>3</v>
      </c>
      <c r="K9609" s="3">
        <v>86</v>
      </c>
    </row>
    <row r="9610" spans="1:11" x14ac:dyDescent="0.25">
      <c r="A9610" s="9">
        <f t="shared" si="604"/>
        <v>7</v>
      </c>
      <c r="B9610" s="9">
        <f t="shared" si="605"/>
        <v>2015</v>
      </c>
      <c r="C9610" s="9">
        <f t="shared" si="606"/>
        <v>13</v>
      </c>
      <c r="D9610" s="9" t="str">
        <f t="shared" si="607"/>
        <v>Q3</v>
      </c>
      <c r="E9610" t="s">
        <v>45</v>
      </c>
      <c r="F9610">
        <v>201507</v>
      </c>
      <c r="G9610" s="3">
        <v>41</v>
      </c>
      <c r="H9610" s="3">
        <v>0</v>
      </c>
      <c r="I9610" s="3">
        <v>1</v>
      </c>
      <c r="J9610" s="3">
        <v>1</v>
      </c>
      <c r="K9610" s="3">
        <v>19</v>
      </c>
    </row>
    <row r="9611" spans="1:11" x14ac:dyDescent="0.25">
      <c r="A9611" s="9">
        <f t="shared" si="604"/>
        <v>7</v>
      </c>
      <c r="B9611" s="9">
        <f t="shared" si="605"/>
        <v>2015</v>
      </c>
      <c r="C9611" s="9">
        <f t="shared" si="606"/>
        <v>14</v>
      </c>
      <c r="D9611" s="9" t="str">
        <f t="shared" si="607"/>
        <v>Q3</v>
      </c>
      <c r="E9611" t="s">
        <v>45</v>
      </c>
      <c r="F9611">
        <v>201507</v>
      </c>
      <c r="G9611" s="3">
        <v>42</v>
      </c>
      <c r="H9611" s="3">
        <v>0</v>
      </c>
      <c r="I9611" s="3">
        <v>7</v>
      </c>
      <c r="J9611" s="3">
        <v>7</v>
      </c>
      <c r="K9611" s="3">
        <v>236</v>
      </c>
    </row>
    <row r="9612" spans="1:11" x14ac:dyDescent="0.25">
      <c r="A9612" s="9">
        <f t="shared" si="604"/>
        <v>7</v>
      </c>
      <c r="B9612" s="9">
        <f t="shared" si="605"/>
        <v>2015</v>
      </c>
      <c r="C9612" s="9">
        <f t="shared" si="606"/>
        <v>14</v>
      </c>
      <c r="D9612" s="9" t="str">
        <f t="shared" si="607"/>
        <v>Q3</v>
      </c>
      <c r="E9612" t="s">
        <v>45</v>
      </c>
      <c r="F9612">
        <v>201507</v>
      </c>
      <c r="G9612" s="3">
        <v>43</v>
      </c>
      <c r="H9612" s="3">
        <v>0</v>
      </c>
      <c r="I9612" s="3">
        <v>3</v>
      </c>
      <c r="J9612" s="3">
        <v>3</v>
      </c>
      <c r="K9612" s="3">
        <v>86</v>
      </c>
    </row>
    <row r="9613" spans="1:11" x14ac:dyDescent="0.25">
      <c r="A9613" s="9">
        <f t="shared" si="604"/>
        <v>7</v>
      </c>
      <c r="B9613" s="9">
        <f t="shared" si="605"/>
        <v>2015</v>
      </c>
      <c r="C9613" s="9">
        <f t="shared" si="606"/>
        <v>14</v>
      </c>
      <c r="D9613" s="9" t="str">
        <f t="shared" si="607"/>
        <v>Q3</v>
      </c>
      <c r="E9613" t="s">
        <v>45</v>
      </c>
      <c r="F9613">
        <v>201507</v>
      </c>
      <c r="G9613" s="3">
        <v>44</v>
      </c>
      <c r="H9613" s="3">
        <v>0</v>
      </c>
      <c r="I9613" s="3">
        <v>1</v>
      </c>
      <c r="J9613" s="3">
        <v>1</v>
      </c>
      <c r="K9613" s="3">
        <v>19</v>
      </c>
    </row>
    <row r="9614" spans="1:11" x14ac:dyDescent="0.25">
      <c r="A9614" s="9">
        <f t="shared" ref="A9614:A9677" si="608">F9614-(B9614*100)</f>
        <v>8</v>
      </c>
      <c r="B9614" s="9">
        <f t="shared" ref="B9614:B9677" si="609">INT(F9614/100)</f>
        <v>2015</v>
      </c>
      <c r="C9614" s="9">
        <f t="shared" ref="C9614:C9677" si="610">INT(G9614/3)</f>
        <v>0</v>
      </c>
      <c r="D9614" s="9" t="str">
        <f t="shared" ref="D9614:D9677" si="611">VLOOKUP(A9614,$R$2:$S$13,2,0)</f>
        <v>Q3</v>
      </c>
      <c r="E9614" t="s">
        <v>45</v>
      </c>
      <c r="F9614">
        <v>201508</v>
      </c>
      <c r="G9614" s="3">
        <v>0</v>
      </c>
      <c r="H9614" s="3">
        <v>66</v>
      </c>
      <c r="I9614" s="3">
        <v>66</v>
      </c>
      <c r="J9614" s="3">
        <v>66</v>
      </c>
      <c r="K9614" s="3">
        <v>2772</v>
      </c>
    </row>
    <row r="9615" spans="1:11" x14ac:dyDescent="0.25">
      <c r="A9615" s="9">
        <f t="shared" si="608"/>
        <v>8</v>
      </c>
      <c r="B9615" s="9">
        <f t="shared" si="609"/>
        <v>2015</v>
      </c>
      <c r="C9615" s="9">
        <f t="shared" si="610"/>
        <v>0</v>
      </c>
      <c r="D9615" s="9" t="str">
        <f t="shared" si="611"/>
        <v>Q3</v>
      </c>
      <c r="E9615" t="s">
        <v>45</v>
      </c>
      <c r="F9615">
        <v>201508</v>
      </c>
      <c r="G9615" s="3">
        <v>2</v>
      </c>
      <c r="H9615" s="3">
        <v>0</v>
      </c>
      <c r="I9615" s="3">
        <v>1</v>
      </c>
      <c r="J9615" s="3">
        <v>1</v>
      </c>
      <c r="K9615" s="3">
        <v>30</v>
      </c>
    </row>
    <row r="9616" spans="1:11" x14ac:dyDescent="0.25">
      <c r="A9616" s="9">
        <f t="shared" si="608"/>
        <v>8</v>
      </c>
      <c r="B9616" s="9">
        <f t="shared" si="609"/>
        <v>2015</v>
      </c>
      <c r="C9616" s="9">
        <f t="shared" si="610"/>
        <v>1</v>
      </c>
      <c r="D9616" s="9" t="str">
        <f t="shared" si="611"/>
        <v>Q3</v>
      </c>
      <c r="E9616" t="s">
        <v>45</v>
      </c>
      <c r="F9616">
        <v>201508</v>
      </c>
      <c r="G9616" s="3">
        <v>3</v>
      </c>
      <c r="H9616" s="3">
        <v>0</v>
      </c>
      <c r="I9616" s="3">
        <v>54</v>
      </c>
      <c r="J9616" s="3">
        <v>61</v>
      </c>
      <c r="K9616" s="3">
        <v>2443</v>
      </c>
    </row>
    <row r="9617" spans="1:11" x14ac:dyDescent="0.25">
      <c r="A9617" s="9">
        <f t="shared" si="608"/>
        <v>8</v>
      </c>
      <c r="B9617" s="9">
        <f t="shared" si="609"/>
        <v>2015</v>
      </c>
      <c r="C9617" s="9">
        <f t="shared" si="610"/>
        <v>1</v>
      </c>
      <c r="D9617" s="9" t="str">
        <f t="shared" si="611"/>
        <v>Q3</v>
      </c>
      <c r="E9617" t="s">
        <v>45</v>
      </c>
      <c r="F9617">
        <v>201508</v>
      </c>
      <c r="G9617" s="3">
        <v>4</v>
      </c>
      <c r="H9617" s="3">
        <v>0</v>
      </c>
      <c r="I9617" s="3">
        <v>3</v>
      </c>
      <c r="J9617" s="3">
        <v>4</v>
      </c>
      <c r="K9617" s="3">
        <v>70.599999999999994</v>
      </c>
    </row>
    <row r="9618" spans="1:11" x14ac:dyDescent="0.25">
      <c r="A9618" s="9">
        <f t="shared" si="608"/>
        <v>8</v>
      </c>
      <c r="B9618" s="9">
        <f t="shared" si="609"/>
        <v>2015</v>
      </c>
      <c r="C9618" s="9">
        <f t="shared" si="610"/>
        <v>1</v>
      </c>
      <c r="D9618" s="9" t="str">
        <f t="shared" si="611"/>
        <v>Q3</v>
      </c>
      <c r="E9618" t="s">
        <v>45</v>
      </c>
      <c r="F9618">
        <v>201508</v>
      </c>
      <c r="G9618" s="3">
        <v>5</v>
      </c>
      <c r="H9618" s="3">
        <v>0</v>
      </c>
      <c r="I9618" s="3">
        <v>4</v>
      </c>
      <c r="J9618" s="3">
        <v>4</v>
      </c>
      <c r="K9618" s="3">
        <v>100</v>
      </c>
    </row>
    <row r="9619" spans="1:11" x14ac:dyDescent="0.25">
      <c r="A9619" s="9">
        <f t="shared" si="608"/>
        <v>8</v>
      </c>
      <c r="B9619" s="9">
        <f t="shared" si="609"/>
        <v>2015</v>
      </c>
      <c r="C9619" s="9">
        <f t="shared" si="610"/>
        <v>2</v>
      </c>
      <c r="D9619" s="9" t="str">
        <f t="shared" si="611"/>
        <v>Q3</v>
      </c>
      <c r="E9619" t="s">
        <v>45</v>
      </c>
      <c r="F9619">
        <v>201508</v>
      </c>
      <c r="G9619" s="3">
        <v>6</v>
      </c>
      <c r="H9619" s="3">
        <v>0</v>
      </c>
      <c r="I9619" s="3">
        <v>45</v>
      </c>
      <c r="J9619" s="3">
        <v>47</v>
      </c>
      <c r="K9619" s="3">
        <v>1865</v>
      </c>
    </row>
    <row r="9620" spans="1:11" x14ac:dyDescent="0.25">
      <c r="A9620" s="9">
        <f t="shared" si="608"/>
        <v>8</v>
      </c>
      <c r="B9620" s="9">
        <f t="shared" si="609"/>
        <v>2015</v>
      </c>
      <c r="C9620" s="9">
        <f t="shared" si="610"/>
        <v>2</v>
      </c>
      <c r="D9620" s="9" t="str">
        <f t="shared" si="611"/>
        <v>Q3</v>
      </c>
      <c r="E9620" t="s">
        <v>45</v>
      </c>
      <c r="F9620">
        <v>201508</v>
      </c>
      <c r="G9620" s="3">
        <v>7</v>
      </c>
      <c r="H9620" s="3">
        <v>0</v>
      </c>
      <c r="I9620" s="3">
        <v>3</v>
      </c>
      <c r="J9620" s="3">
        <v>3</v>
      </c>
      <c r="K9620" s="3">
        <v>114</v>
      </c>
    </row>
    <row r="9621" spans="1:11" x14ac:dyDescent="0.25">
      <c r="A9621" s="9">
        <f t="shared" si="608"/>
        <v>8</v>
      </c>
      <c r="B9621" s="9">
        <f t="shared" si="609"/>
        <v>2015</v>
      </c>
      <c r="C9621" s="9">
        <f t="shared" si="610"/>
        <v>2</v>
      </c>
      <c r="D9621" s="9" t="str">
        <f t="shared" si="611"/>
        <v>Q3</v>
      </c>
      <c r="E9621" t="s">
        <v>45</v>
      </c>
      <c r="F9621">
        <v>201508</v>
      </c>
      <c r="G9621" s="3">
        <v>8</v>
      </c>
      <c r="H9621" s="3">
        <v>0</v>
      </c>
      <c r="I9621" s="3">
        <v>4</v>
      </c>
      <c r="J9621" s="3">
        <v>5</v>
      </c>
      <c r="K9621" s="3">
        <v>197</v>
      </c>
    </row>
    <row r="9622" spans="1:11" x14ac:dyDescent="0.25">
      <c r="A9622" s="9">
        <f t="shared" si="608"/>
        <v>8</v>
      </c>
      <c r="B9622" s="9">
        <f t="shared" si="609"/>
        <v>2015</v>
      </c>
      <c r="C9622" s="9">
        <f t="shared" si="610"/>
        <v>3</v>
      </c>
      <c r="D9622" s="9" t="str">
        <f t="shared" si="611"/>
        <v>Q3</v>
      </c>
      <c r="E9622" t="s">
        <v>45</v>
      </c>
      <c r="F9622">
        <v>201508</v>
      </c>
      <c r="G9622" s="3">
        <v>9</v>
      </c>
      <c r="H9622" s="3">
        <v>0</v>
      </c>
      <c r="I9622" s="3">
        <v>40</v>
      </c>
      <c r="J9622" s="3">
        <v>42</v>
      </c>
      <c r="K9622" s="3">
        <v>1676</v>
      </c>
    </row>
    <row r="9623" spans="1:11" x14ac:dyDescent="0.25">
      <c r="A9623" s="9">
        <f t="shared" si="608"/>
        <v>8</v>
      </c>
      <c r="B9623" s="9">
        <f t="shared" si="609"/>
        <v>2015</v>
      </c>
      <c r="C9623" s="9">
        <f t="shared" si="610"/>
        <v>3</v>
      </c>
      <c r="D9623" s="9" t="str">
        <f t="shared" si="611"/>
        <v>Q3</v>
      </c>
      <c r="E9623" t="s">
        <v>45</v>
      </c>
      <c r="F9623">
        <v>201508</v>
      </c>
      <c r="G9623" s="3">
        <v>10</v>
      </c>
      <c r="H9623" s="3">
        <v>0</v>
      </c>
      <c r="I9623" s="3">
        <v>6</v>
      </c>
      <c r="J9623" s="3">
        <v>6</v>
      </c>
      <c r="K9623" s="3">
        <v>196</v>
      </c>
    </row>
    <row r="9624" spans="1:11" x14ac:dyDescent="0.25">
      <c r="A9624" s="9">
        <f t="shared" si="608"/>
        <v>8</v>
      </c>
      <c r="B9624" s="9">
        <f t="shared" si="609"/>
        <v>2015</v>
      </c>
      <c r="C9624" s="9">
        <f t="shared" si="610"/>
        <v>3</v>
      </c>
      <c r="D9624" s="9" t="str">
        <f t="shared" si="611"/>
        <v>Q3</v>
      </c>
      <c r="E9624" t="s">
        <v>45</v>
      </c>
      <c r="F9624">
        <v>201508</v>
      </c>
      <c r="G9624" s="3">
        <v>11</v>
      </c>
      <c r="H9624" s="3">
        <v>0</v>
      </c>
      <c r="I9624" s="3">
        <v>6</v>
      </c>
      <c r="J9624" s="3">
        <v>6</v>
      </c>
      <c r="K9624" s="3">
        <v>182</v>
      </c>
    </row>
    <row r="9625" spans="1:11" x14ac:dyDescent="0.25">
      <c r="A9625" s="9">
        <f t="shared" si="608"/>
        <v>8</v>
      </c>
      <c r="B9625" s="9">
        <f t="shared" si="609"/>
        <v>2015</v>
      </c>
      <c r="C9625" s="9">
        <f t="shared" si="610"/>
        <v>4</v>
      </c>
      <c r="D9625" s="9" t="str">
        <f t="shared" si="611"/>
        <v>Q3</v>
      </c>
      <c r="E9625" t="s">
        <v>45</v>
      </c>
      <c r="F9625">
        <v>201508</v>
      </c>
      <c r="G9625" s="3">
        <v>12</v>
      </c>
      <c r="H9625" s="3">
        <v>0</v>
      </c>
      <c r="I9625" s="3">
        <v>32</v>
      </c>
      <c r="J9625" s="3">
        <v>32</v>
      </c>
      <c r="K9625" s="3">
        <v>1259</v>
      </c>
    </row>
    <row r="9626" spans="1:11" x14ac:dyDescent="0.25">
      <c r="A9626" s="9">
        <f t="shared" si="608"/>
        <v>8</v>
      </c>
      <c r="B9626" s="9">
        <f t="shared" si="609"/>
        <v>2015</v>
      </c>
      <c r="C9626" s="9">
        <f t="shared" si="610"/>
        <v>4</v>
      </c>
      <c r="D9626" s="9" t="str">
        <f t="shared" si="611"/>
        <v>Q3</v>
      </c>
      <c r="E9626" t="s">
        <v>45</v>
      </c>
      <c r="F9626">
        <v>201508</v>
      </c>
      <c r="G9626" s="3">
        <v>13</v>
      </c>
      <c r="H9626" s="3">
        <v>0</v>
      </c>
      <c r="I9626" s="3">
        <v>5</v>
      </c>
      <c r="J9626" s="3">
        <v>5</v>
      </c>
      <c r="K9626" s="3">
        <v>135</v>
      </c>
    </row>
    <row r="9627" spans="1:11" x14ac:dyDescent="0.25">
      <c r="A9627" s="9">
        <f t="shared" si="608"/>
        <v>8</v>
      </c>
      <c r="B9627" s="9">
        <f t="shared" si="609"/>
        <v>2015</v>
      </c>
      <c r="C9627" s="9">
        <f t="shared" si="610"/>
        <v>4</v>
      </c>
      <c r="D9627" s="9" t="str">
        <f t="shared" si="611"/>
        <v>Q3</v>
      </c>
      <c r="E9627" t="s">
        <v>45</v>
      </c>
      <c r="F9627">
        <v>201508</v>
      </c>
      <c r="G9627" s="3">
        <v>14</v>
      </c>
      <c r="H9627" s="3">
        <v>0</v>
      </c>
      <c r="I9627" s="3">
        <v>5</v>
      </c>
      <c r="J9627" s="3">
        <v>5</v>
      </c>
      <c r="K9627" s="3">
        <v>141</v>
      </c>
    </row>
    <row r="9628" spans="1:11" x14ac:dyDescent="0.25">
      <c r="A9628" s="9">
        <f t="shared" si="608"/>
        <v>8</v>
      </c>
      <c r="B9628" s="9">
        <f t="shared" si="609"/>
        <v>2015</v>
      </c>
      <c r="C9628" s="9">
        <f t="shared" si="610"/>
        <v>5</v>
      </c>
      <c r="D9628" s="9" t="str">
        <f t="shared" si="611"/>
        <v>Q3</v>
      </c>
      <c r="E9628" t="s">
        <v>45</v>
      </c>
      <c r="F9628">
        <v>201508</v>
      </c>
      <c r="G9628" s="3">
        <v>15</v>
      </c>
      <c r="H9628" s="3">
        <v>0</v>
      </c>
      <c r="I9628" s="3">
        <v>25</v>
      </c>
      <c r="J9628" s="3">
        <v>27</v>
      </c>
      <c r="K9628" s="3">
        <v>1015</v>
      </c>
    </row>
    <row r="9629" spans="1:11" x14ac:dyDescent="0.25">
      <c r="A9629" s="9">
        <f t="shared" si="608"/>
        <v>8</v>
      </c>
      <c r="B9629" s="9">
        <f t="shared" si="609"/>
        <v>2015</v>
      </c>
      <c r="C9629" s="9">
        <f t="shared" si="610"/>
        <v>5</v>
      </c>
      <c r="D9629" s="9" t="str">
        <f t="shared" si="611"/>
        <v>Q3</v>
      </c>
      <c r="E9629" t="s">
        <v>45</v>
      </c>
      <c r="F9629">
        <v>201508</v>
      </c>
      <c r="G9629" s="3">
        <v>16</v>
      </c>
      <c r="H9629" s="3">
        <v>0</v>
      </c>
      <c r="I9629" s="3">
        <v>4</v>
      </c>
      <c r="J9629" s="3">
        <v>4</v>
      </c>
      <c r="K9629" s="3">
        <v>193</v>
      </c>
    </row>
    <row r="9630" spans="1:11" x14ac:dyDescent="0.25">
      <c r="A9630" s="9">
        <f t="shared" si="608"/>
        <v>8</v>
      </c>
      <c r="B9630" s="9">
        <f t="shared" si="609"/>
        <v>2015</v>
      </c>
      <c r="C9630" s="9">
        <f t="shared" si="610"/>
        <v>5</v>
      </c>
      <c r="D9630" s="9" t="str">
        <f t="shared" si="611"/>
        <v>Q3</v>
      </c>
      <c r="E9630" t="s">
        <v>45</v>
      </c>
      <c r="F9630">
        <v>201508</v>
      </c>
      <c r="G9630" s="3">
        <v>17</v>
      </c>
      <c r="H9630" s="3">
        <v>0</v>
      </c>
      <c r="I9630" s="3">
        <v>4</v>
      </c>
      <c r="J9630" s="3">
        <v>4</v>
      </c>
      <c r="K9630" s="3">
        <v>134</v>
      </c>
    </row>
    <row r="9631" spans="1:11" x14ac:dyDescent="0.25">
      <c r="A9631" s="9">
        <f t="shared" si="608"/>
        <v>8</v>
      </c>
      <c r="B9631" s="9">
        <f t="shared" si="609"/>
        <v>2015</v>
      </c>
      <c r="C9631" s="9">
        <f t="shared" si="610"/>
        <v>6</v>
      </c>
      <c r="D9631" s="9" t="str">
        <f t="shared" si="611"/>
        <v>Q3</v>
      </c>
      <c r="E9631" t="s">
        <v>45</v>
      </c>
      <c r="F9631">
        <v>201508</v>
      </c>
      <c r="G9631" s="3">
        <v>18</v>
      </c>
      <c r="H9631" s="3">
        <v>0</v>
      </c>
      <c r="I9631" s="3">
        <v>20</v>
      </c>
      <c r="J9631" s="3">
        <v>21</v>
      </c>
      <c r="K9631" s="3">
        <v>809</v>
      </c>
    </row>
    <row r="9632" spans="1:11" x14ac:dyDescent="0.25">
      <c r="A9632" s="9">
        <f t="shared" si="608"/>
        <v>8</v>
      </c>
      <c r="B9632" s="9">
        <f t="shared" si="609"/>
        <v>2015</v>
      </c>
      <c r="C9632" s="9">
        <f t="shared" si="610"/>
        <v>6</v>
      </c>
      <c r="D9632" s="9" t="str">
        <f t="shared" si="611"/>
        <v>Q3</v>
      </c>
      <c r="E9632" t="s">
        <v>45</v>
      </c>
      <c r="F9632">
        <v>201508</v>
      </c>
      <c r="G9632" s="3">
        <v>19</v>
      </c>
      <c r="H9632" s="3">
        <v>0</v>
      </c>
      <c r="I9632" s="3">
        <v>4</v>
      </c>
      <c r="J9632" s="3">
        <v>5</v>
      </c>
      <c r="K9632" s="3">
        <v>153</v>
      </c>
    </row>
    <row r="9633" spans="1:11" x14ac:dyDescent="0.25">
      <c r="A9633" s="9">
        <f t="shared" si="608"/>
        <v>8</v>
      </c>
      <c r="B9633" s="9">
        <f t="shared" si="609"/>
        <v>2015</v>
      </c>
      <c r="C9633" s="9">
        <f t="shared" si="610"/>
        <v>6</v>
      </c>
      <c r="D9633" s="9" t="str">
        <f t="shared" si="611"/>
        <v>Q3</v>
      </c>
      <c r="E9633" t="s">
        <v>45</v>
      </c>
      <c r="F9633">
        <v>201508</v>
      </c>
      <c r="G9633" s="3">
        <v>20</v>
      </c>
      <c r="H9633" s="3">
        <v>0</v>
      </c>
      <c r="I9633" s="3">
        <v>7</v>
      </c>
      <c r="J9633" s="3">
        <v>8</v>
      </c>
      <c r="K9633" s="3">
        <v>260</v>
      </c>
    </row>
    <row r="9634" spans="1:11" x14ac:dyDescent="0.25">
      <c r="A9634" s="9">
        <f t="shared" si="608"/>
        <v>8</v>
      </c>
      <c r="B9634" s="9">
        <f t="shared" si="609"/>
        <v>2015</v>
      </c>
      <c r="C9634" s="9">
        <f t="shared" si="610"/>
        <v>7</v>
      </c>
      <c r="D9634" s="9" t="str">
        <f t="shared" si="611"/>
        <v>Q3</v>
      </c>
      <c r="E9634" t="s">
        <v>45</v>
      </c>
      <c r="F9634">
        <v>201508</v>
      </c>
      <c r="G9634" s="3">
        <v>21</v>
      </c>
      <c r="H9634" s="3">
        <v>0</v>
      </c>
      <c r="I9634" s="3">
        <v>16</v>
      </c>
      <c r="J9634" s="3">
        <v>17</v>
      </c>
      <c r="K9634" s="3">
        <v>636</v>
      </c>
    </row>
    <row r="9635" spans="1:11" x14ac:dyDescent="0.25">
      <c r="A9635" s="9">
        <f t="shared" si="608"/>
        <v>8</v>
      </c>
      <c r="B9635" s="9">
        <f t="shared" si="609"/>
        <v>2015</v>
      </c>
      <c r="C9635" s="9">
        <f t="shared" si="610"/>
        <v>7</v>
      </c>
      <c r="D9635" s="9" t="str">
        <f t="shared" si="611"/>
        <v>Q3</v>
      </c>
      <c r="E9635" t="s">
        <v>45</v>
      </c>
      <c r="F9635">
        <v>201508</v>
      </c>
      <c r="G9635" s="3">
        <v>22</v>
      </c>
      <c r="H9635" s="3">
        <v>0</v>
      </c>
      <c r="I9635" s="3">
        <v>6</v>
      </c>
      <c r="J9635" s="3">
        <v>6</v>
      </c>
      <c r="K9635" s="3">
        <v>192</v>
      </c>
    </row>
    <row r="9636" spans="1:11" x14ac:dyDescent="0.25">
      <c r="A9636" s="9">
        <f t="shared" si="608"/>
        <v>8</v>
      </c>
      <c r="B9636" s="9">
        <f t="shared" si="609"/>
        <v>2015</v>
      </c>
      <c r="C9636" s="9">
        <f t="shared" si="610"/>
        <v>7</v>
      </c>
      <c r="D9636" s="9" t="str">
        <f t="shared" si="611"/>
        <v>Q3</v>
      </c>
      <c r="E9636" t="s">
        <v>45</v>
      </c>
      <c r="F9636">
        <v>201508</v>
      </c>
      <c r="G9636" s="3">
        <v>23</v>
      </c>
      <c r="H9636" s="3">
        <v>0</v>
      </c>
      <c r="I9636" s="3">
        <v>6</v>
      </c>
      <c r="J9636" s="3">
        <v>6</v>
      </c>
      <c r="K9636" s="3">
        <v>161.25</v>
      </c>
    </row>
    <row r="9637" spans="1:11" x14ac:dyDescent="0.25">
      <c r="A9637" s="9">
        <f t="shared" si="608"/>
        <v>8</v>
      </c>
      <c r="B9637" s="9">
        <f t="shared" si="609"/>
        <v>2015</v>
      </c>
      <c r="C9637" s="9">
        <f t="shared" si="610"/>
        <v>8</v>
      </c>
      <c r="D9637" s="9" t="str">
        <f t="shared" si="611"/>
        <v>Q3</v>
      </c>
      <c r="E9637" t="s">
        <v>45</v>
      </c>
      <c r="F9637">
        <v>201508</v>
      </c>
      <c r="G9637" s="3">
        <v>24</v>
      </c>
      <c r="H9637" s="3">
        <v>0</v>
      </c>
      <c r="I9637" s="3">
        <v>17</v>
      </c>
      <c r="J9637" s="3">
        <v>17</v>
      </c>
      <c r="K9637" s="3">
        <v>632</v>
      </c>
    </row>
    <row r="9638" spans="1:11" x14ac:dyDescent="0.25">
      <c r="A9638" s="9">
        <f t="shared" si="608"/>
        <v>8</v>
      </c>
      <c r="B9638" s="9">
        <f t="shared" si="609"/>
        <v>2015</v>
      </c>
      <c r="C9638" s="9">
        <f t="shared" si="610"/>
        <v>8</v>
      </c>
      <c r="D9638" s="9" t="str">
        <f t="shared" si="611"/>
        <v>Q3</v>
      </c>
      <c r="E9638" t="s">
        <v>45</v>
      </c>
      <c r="F9638">
        <v>201508</v>
      </c>
      <c r="G9638" s="3">
        <v>25</v>
      </c>
      <c r="H9638" s="3">
        <v>0</v>
      </c>
      <c r="I9638" s="3">
        <v>8</v>
      </c>
      <c r="J9638" s="3">
        <v>8</v>
      </c>
      <c r="K9638" s="3">
        <v>219</v>
      </c>
    </row>
    <row r="9639" spans="1:11" x14ac:dyDescent="0.25">
      <c r="A9639" s="9">
        <f t="shared" si="608"/>
        <v>8</v>
      </c>
      <c r="B9639" s="9">
        <f t="shared" si="609"/>
        <v>2015</v>
      </c>
      <c r="C9639" s="9">
        <f t="shared" si="610"/>
        <v>8</v>
      </c>
      <c r="D9639" s="9" t="str">
        <f t="shared" si="611"/>
        <v>Q3</v>
      </c>
      <c r="E9639" t="s">
        <v>45</v>
      </c>
      <c r="F9639">
        <v>201508</v>
      </c>
      <c r="G9639" s="3">
        <v>26</v>
      </c>
      <c r="H9639" s="3">
        <v>0</v>
      </c>
      <c r="I9639" s="3">
        <v>5</v>
      </c>
      <c r="J9639" s="3">
        <v>6</v>
      </c>
      <c r="K9639" s="3">
        <v>196</v>
      </c>
    </row>
    <row r="9640" spans="1:11" x14ac:dyDescent="0.25">
      <c r="A9640" s="9">
        <f t="shared" si="608"/>
        <v>8</v>
      </c>
      <c r="B9640" s="9">
        <f t="shared" si="609"/>
        <v>2015</v>
      </c>
      <c r="C9640" s="9">
        <f t="shared" si="610"/>
        <v>9</v>
      </c>
      <c r="D9640" s="9" t="str">
        <f t="shared" si="611"/>
        <v>Q3</v>
      </c>
      <c r="E9640" t="s">
        <v>45</v>
      </c>
      <c r="F9640">
        <v>201508</v>
      </c>
      <c r="G9640" s="3">
        <v>27</v>
      </c>
      <c r="H9640" s="3">
        <v>0</v>
      </c>
      <c r="I9640" s="3">
        <v>14</v>
      </c>
      <c r="J9640" s="3">
        <v>15</v>
      </c>
      <c r="K9640" s="3">
        <v>554</v>
      </c>
    </row>
    <row r="9641" spans="1:11" x14ac:dyDescent="0.25">
      <c r="A9641" s="9">
        <f t="shared" si="608"/>
        <v>8</v>
      </c>
      <c r="B9641" s="9">
        <f t="shared" si="609"/>
        <v>2015</v>
      </c>
      <c r="C9641" s="9">
        <f t="shared" si="610"/>
        <v>9</v>
      </c>
      <c r="D9641" s="9" t="str">
        <f t="shared" si="611"/>
        <v>Q3</v>
      </c>
      <c r="E9641" t="s">
        <v>45</v>
      </c>
      <c r="F9641">
        <v>201508</v>
      </c>
      <c r="G9641" s="3">
        <v>28</v>
      </c>
      <c r="H9641" s="3">
        <v>0</v>
      </c>
      <c r="I9641" s="3">
        <v>6</v>
      </c>
      <c r="J9641" s="3">
        <v>6</v>
      </c>
      <c r="K9641" s="3">
        <v>209</v>
      </c>
    </row>
    <row r="9642" spans="1:11" x14ac:dyDescent="0.25">
      <c r="A9642" s="9">
        <f t="shared" si="608"/>
        <v>8</v>
      </c>
      <c r="B9642" s="9">
        <f t="shared" si="609"/>
        <v>2015</v>
      </c>
      <c r="C9642" s="9">
        <f t="shared" si="610"/>
        <v>9</v>
      </c>
      <c r="D9642" s="9" t="str">
        <f t="shared" si="611"/>
        <v>Q3</v>
      </c>
      <c r="E9642" t="s">
        <v>45</v>
      </c>
      <c r="F9642">
        <v>201508</v>
      </c>
      <c r="G9642" s="3">
        <v>29</v>
      </c>
      <c r="H9642" s="3">
        <v>0</v>
      </c>
      <c r="I9642" s="3">
        <v>4</v>
      </c>
      <c r="J9642" s="3">
        <v>4</v>
      </c>
      <c r="K9642" s="3">
        <v>143</v>
      </c>
    </row>
    <row r="9643" spans="1:11" x14ac:dyDescent="0.25">
      <c r="A9643" s="9">
        <f t="shared" si="608"/>
        <v>8</v>
      </c>
      <c r="B9643" s="9">
        <f t="shared" si="609"/>
        <v>2015</v>
      </c>
      <c r="C9643" s="9">
        <f t="shared" si="610"/>
        <v>10</v>
      </c>
      <c r="D9643" s="9" t="str">
        <f t="shared" si="611"/>
        <v>Q3</v>
      </c>
      <c r="E9643" t="s">
        <v>45</v>
      </c>
      <c r="F9643">
        <v>201508</v>
      </c>
      <c r="G9643" s="3">
        <v>30</v>
      </c>
      <c r="H9643" s="3">
        <v>0</v>
      </c>
      <c r="I9643" s="3">
        <v>13</v>
      </c>
      <c r="J9643" s="3">
        <v>14</v>
      </c>
      <c r="K9643" s="3">
        <v>550</v>
      </c>
    </row>
    <row r="9644" spans="1:11" x14ac:dyDescent="0.25">
      <c r="A9644" s="9">
        <f t="shared" si="608"/>
        <v>8</v>
      </c>
      <c r="B9644" s="9">
        <f t="shared" si="609"/>
        <v>2015</v>
      </c>
      <c r="C9644" s="9">
        <f t="shared" si="610"/>
        <v>10</v>
      </c>
      <c r="D9644" s="9" t="str">
        <f t="shared" si="611"/>
        <v>Q3</v>
      </c>
      <c r="E9644" t="s">
        <v>45</v>
      </c>
      <c r="F9644">
        <v>201508</v>
      </c>
      <c r="G9644" s="3">
        <v>31</v>
      </c>
      <c r="H9644" s="3">
        <v>0</v>
      </c>
      <c r="I9644" s="3">
        <v>3</v>
      </c>
      <c r="J9644" s="3">
        <v>3</v>
      </c>
      <c r="K9644" s="3">
        <v>126</v>
      </c>
    </row>
    <row r="9645" spans="1:11" x14ac:dyDescent="0.25">
      <c r="A9645" s="9">
        <f t="shared" si="608"/>
        <v>8</v>
      </c>
      <c r="B9645" s="9">
        <f t="shared" si="609"/>
        <v>2015</v>
      </c>
      <c r="C9645" s="9">
        <f t="shared" si="610"/>
        <v>10</v>
      </c>
      <c r="D9645" s="9" t="str">
        <f t="shared" si="611"/>
        <v>Q3</v>
      </c>
      <c r="E9645" t="s">
        <v>45</v>
      </c>
      <c r="F9645">
        <v>201508</v>
      </c>
      <c r="G9645" s="3">
        <v>32</v>
      </c>
      <c r="H9645" s="3">
        <v>0</v>
      </c>
      <c r="I9645" s="3">
        <v>2</v>
      </c>
      <c r="J9645" s="3">
        <v>2</v>
      </c>
      <c r="K9645" s="3">
        <v>73</v>
      </c>
    </row>
    <row r="9646" spans="1:11" x14ac:dyDescent="0.25">
      <c r="A9646" s="9">
        <f t="shared" si="608"/>
        <v>8</v>
      </c>
      <c r="B9646" s="9">
        <f t="shared" si="609"/>
        <v>2015</v>
      </c>
      <c r="C9646" s="9">
        <f t="shared" si="610"/>
        <v>11</v>
      </c>
      <c r="D9646" s="9" t="str">
        <f t="shared" si="611"/>
        <v>Q3</v>
      </c>
      <c r="E9646" t="s">
        <v>45</v>
      </c>
      <c r="F9646">
        <v>201508</v>
      </c>
      <c r="G9646" s="3">
        <v>33</v>
      </c>
      <c r="H9646" s="3">
        <v>0</v>
      </c>
      <c r="I9646" s="3">
        <v>11</v>
      </c>
      <c r="J9646" s="3">
        <v>11</v>
      </c>
      <c r="K9646" s="3">
        <v>444</v>
      </c>
    </row>
    <row r="9647" spans="1:11" x14ac:dyDescent="0.25">
      <c r="A9647" s="9">
        <f t="shared" si="608"/>
        <v>8</v>
      </c>
      <c r="B9647" s="9">
        <f t="shared" si="609"/>
        <v>2015</v>
      </c>
      <c r="C9647" s="9">
        <f t="shared" si="610"/>
        <v>11</v>
      </c>
      <c r="D9647" s="9" t="str">
        <f t="shared" si="611"/>
        <v>Q3</v>
      </c>
      <c r="E9647" t="s">
        <v>45</v>
      </c>
      <c r="F9647">
        <v>201508</v>
      </c>
      <c r="G9647" s="3">
        <v>34</v>
      </c>
      <c r="H9647" s="3">
        <v>0</v>
      </c>
      <c r="I9647" s="3">
        <v>2</v>
      </c>
      <c r="J9647" s="3">
        <v>2</v>
      </c>
      <c r="K9647" s="3">
        <v>55</v>
      </c>
    </row>
    <row r="9648" spans="1:11" x14ac:dyDescent="0.25">
      <c r="A9648" s="9">
        <f t="shared" si="608"/>
        <v>8</v>
      </c>
      <c r="B9648" s="9">
        <f t="shared" si="609"/>
        <v>2015</v>
      </c>
      <c r="C9648" s="9">
        <f t="shared" si="610"/>
        <v>11</v>
      </c>
      <c r="D9648" s="9" t="str">
        <f t="shared" si="611"/>
        <v>Q3</v>
      </c>
      <c r="E9648" t="s">
        <v>45</v>
      </c>
      <c r="F9648">
        <v>201508</v>
      </c>
      <c r="G9648" s="3">
        <v>35</v>
      </c>
      <c r="H9648" s="3">
        <v>0</v>
      </c>
      <c r="I9648" s="3">
        <v>1</v>
      </c>
      <c r="J9648" s="3">
        <v>1</v>
      </c>
      <c r="K9648" s="3">
        <v>54</v>
      </c>
    </row>
    <row r="9649" spans="1:11" x14ac:dyDescent="0.25">
      <c r="A9649" s="9">
        <f t="shared" si="608"/>
        <v>8</v>
      </c>
      <c r="B9649" s="9">
        <f t="shared" si="609"/>
        <v>2015</v>
      </c>
      <c r="C9649" s="9">
        <f t="shared" si="610"/>
        <v>12</v>
      </c>
      <c r="D9649" s="9" t="str">
        <f t="shared" si="611"/>
        <v>Q3</v>
      </c>
      <c r="E9649" t="s">
        <v>45</v>
      </c>
      <c r="F9649">
        <v>201508</v>
      </c>
      <c r="G9649" s="3">
        <v>36</v>
      </c>
      <c r="H9649" s="3">
        <v>0</v>
      </c>
      <c r="I9649" s="3">
        <v>13</v>
      </c>
      <c r="J9649" s="3">
        <v>13</v>
      </c>
      <c r="K9649" s="3">
        <v>528</v>
      </c>
    </row>
    <row r="9650" spans="1:11" x14ac:dyDescent="0.25">
      <c r="A9650" s="9">
        <f t="shared" si="608"/>
        <v>8</v>
      </c>
      <c r="B9650" s="9">
        <f t="shared" si="609"/>
        <v>2015</v>
      </c>
      <c r="C9650" s="9">
        <f t="shared" si="610"/>
        <v>12</v>
      </c>
      <c r="D9650" s="9" t="str">
        <f t="shared" si="611"/>
        <v>Q3</v>
      </c>
      <c r="E9650" t="s">
        <v>45</v>
      </c>
      <c r="F9650">
        <v>201508</v>
      </c>
      <c r="G9650" s="3">
        <v>37</v>
      </c>
      <c r="H9650" s="3">
        <v>0</v>
      </c>
      <c r="I9650" s="3">
        <v>3</v>
      </c>
      <c r="J9650" s="3">
        <v>4</v>
      </c>
      <c r="K9650" s="3">
        <v>145</v>
      </c>
    </row>
    <row r="9651" spans="1:11" x14ac:dyDescent="0.25">
      <c r="A9651" s="9">
        <f t="shared" si="608"/>
        <v>8</v>
      </c>
      <c r="B9651" s="9">
        <f t="shared" si="609"/>
        <v>2015</v>
      </c>
      <c r="C9651" s="9">
        <f t="shared" si="610"/>
        <v>12</v>
      </c>
      <c r="D9651" s="9" t="str">
        <f t="shared" si="611"/>
        <v>Q3</v>
      </c>
      <c r="E9651" t="s">
        <v>45</v>
      </c>
      <c r="F9651">
        <v>201508</v>
      </c>
      <c r="G9651" s="3">
        <v>38</v>
      </c>
      <c r="H9651" s="3">
        <v>0</v>
      </c>
      <c r="I9651" s="3">
        <v>2</v>
      </c>
      <c r="J9651" s="3">
        <v>3</v>
      </c>
      <c r="K9651" s="3">
        <v>104</v>
      </c>
    </row>
    <row r="9652" spans="1:11" x14ac:dyDescent="0.25">
      <c r="A9652" s="9">
        <f t="shared" si="608"/>
        <v>8</v>
      </c>
      <c r="B9652" s="9">
        <f t="shared" si="609"/>
        <v>2015</v>
      </c>
      <c r="C9652" s="9">
        <f t="shared" si="610"/>
        <v>13</v>
      </c>
      <c r="D9652" s="9" t="str">
        <f t="shared" si="611"/>
        <v>Q3</v>
      </c>
      <c r="E9652" t="s">
        <v>45</v>
      </c>
      <c r="F9652">
        <v>201508</v>
      </c>
      <c r="G9652" s="3">
        <v>39</v>
      </c>
      <c r="H9652" s="3">
        <v>0</v>
      </c>
      <c r="I9652" s="3">
        <v>11</v>
      </c>
      <c r="J9652" s="3">
        <v>11</v>
      </c>
      <c r="K9652" s="3">
        <v>444</v>
      </c>
    </row>
    <row r="9653" spans="1:11" x14ac:dyDescent="0.25">
      <c r="A9653" s="9">
        <f t="shared" si="608"/>
        <v>8</v>
      </c>
      <c r="B9653" s="9">
        <f t="shared" si="609"/>
        <v>2015</v>
      </c>
      <c r="C9653" s="9">
        <f t="shared" si="610"/>
        <v>13</v>
      </c>
      <c r="D9653" s="9" t="str">
        <f t="shared" si="611"/>
        <v>Q3</v>
      </c>
      <c r="E9653" t="s">
        <v>45</v>
      </c>
      <c r="F9653">
        <v>201508</v>
      </c>
      <c r="G9653" s="3">
        <v>40</v>
      </c>
      <c r="H9653" s="3">
        <v>0</v>
      </c>
      <c r="I9653" s="3">
        <v>3</v>
      </c>
      <c r="J9653" s="3">
        <v>3</v>
      </c>
      <c r="K9653" s="3">
        <v>109</v>
      </c>
    </row>
    <row r="9654" spans="1:11" x14ac:dyDescent="0.25">
      <c r="A9654" s="9">
        <f t="shared" si="608"/>
        <v>8</v>
      </c>
      <c r="B9654" s="9">
        <f t="shared" si="609"/>
        <v>2015</v>
      </c>
      <c r="C9654" s="9">
        <f t="shared" si="610"/>
        <v>13</v>
      </c>
      <c r="D9654" s="9" t="str">
        <f t="shared" si="611"/>
        <v>Q3</v>
      </c>
      <c r="E9654" t="s">
        <v>45</v>
      </c>
      <c r="F9654">
        <v>201508</v>
      </c>
      <c r="G9654" s="3">
        <v>41</v>
      </c>
      <c r="H9654" s="3">
        <v>0</v>
      </c>
      <c r="I9654" s="3">
        <v>4</v>
      </c>
      <c r="J9654" s="3">
        <v>4</v>
      </c>
      <c r="K9654" s="3">
        <v>145</v>
      </c>
    </row>
    <row r="9655" spans="1:11" x14ac:dyDescent="0.25">
      <c r="A9655" s="9">
        <f t="shared" si="608"/>
        <v>8</v>
      </c>
      <c r="B9655" s="9">
        <f t="shared" si="609"/>
        <v>2015</v>
      </c>
      <c r="C9655" s="9">
        <f t="shared" si="610"/>
        <v>14</v>
      </c>
      <c r="D9655" s="9" t="str">
        <f t="shared" si="611"/>
        <v>Q3</v>
      </c>
      <c r="E9655" t="s">
        <v>45</v>
      </c>
      <c r="F9655">
        <v>201508</v>
      </c>
      <c r="G9655" s="3">
        <v>42</v>
      </c>
      <c r="H9655" s="3">
        <v>0</v>
      </c>
      <c r="I9655" s="3">
        <v>9</v>
      </c>
      <c r="J9655" s="3">
        <v>9</v>
      </c>
      <c r="K9655" s="3">
        <v>366</v>
      </c>
    </row>
    <row r="9656" spans="1:11" x14ac:dyDescent="0.25">
      <c r="A9656" s="9">
        <f t="shared" si="608"/>
        <v>9</v>
      </c>
      <c r="B9656" s="9">
        <f t="shared" si="609"/>
        <v>2015</v>
      </c>
      <c r="C9656" s="9">
        <f t="shared" si="610"/>
        <v>0</v>
      </c>
      <c r="D9656" s="9" t="str">
        <f t="shared" si="611"/>
        <v>Q3</v>
      </c>
      <c r="E9656" t="s">
        <v>45</v>
      </c>
      <c r="F9656">
        <v>201509</v>
      </c>
      <c r="G9656" s="3">
        <v>0</v>
      </c>
      <c r="H9656" s="3">
        <v>62</v>
      </c>
      <c r="I9656" s="3">
        <v>62</v>
      </c>
      <c r="J9656" s="3">
        <v>63</v>
      </c>
      <c r="K9656" s="3">
        <v>2646</v>
      </c>
    </row>
    <row r="9657" spans="1:11" x14ac:dyDescent="0.25">
      <c r="A9657" s="9">
        <f t="shared" si="608"/>
        <v>9</v>
      </c>
      <c r="B9657" s="9">
        <f t="shared" si="609"/>
        <v>2015</v>
      </c>
      <c r="C9657" s="9">
        <f t="shared" si="610"/>
        <v>0</v>
      </c>
      <c r="D9657" s="9" t="str">
        <f t="shared" si="611"/>
        <v>Q3</v>
      </c>
      <c r="E9657" t="s">
        <v>45</v>
      </c>
      <c r="F9657">
        <v>201509</v>
      </c>
      <c r="G9657" s="3">
        <v>2</v>
      </c>
      <c r="H9657" s="3">
        <v>0</v>
      </c>
      <c r="I9657" s="3">
        <v>3</v>
      </c>
      <c r="J9657" s="3">
        <v>6</v>
      </c>
      <c r="K9657" s="3">
        <v>237.5</v>
      </c>
    </row>
    <row r="9658" spans="1:11" x14ac:dyDescent="0.25">
      <c r="A9658" s="9">
        <f t="shared" si="608"/>
        <v>9</v>
      </c>
      <c r="B9658" s="9">
        <f t="shared" si="609"/>
        <v>2015</v>
      </c>
      <c r="C9658" s="9">
        <f t="shared" si="610"/>
        <v>1</v>
      </c>
      <c r="D9658" s="9" t="str">
        <f t="shared" si="611"/>
        <v>Q3</v>
      </c>
      <c r="E9658" t="s">
        <v>45</v>
      </c>
      <c r="F9658">
        <v>201509</v>
      </c>
      <c r="G9658" s="3">
        <v>3</v>
      </c>
      <c r="H9658" s="3">
        <v>0</v>
      </c>
      <c r="I9658" s="3">
        <v>52</v>
      </c>
      <c r="J9658" s="3">
        <v>57</v>
      </c>
      <c r="K9658" s="3">
        <v>2354.8000000000002</v>
      </c>
    </row>
    <row r="9659" spans="1:11" x14ac:dyDescent="0.25">
      <c r="A9659" s="9">
        <f t="shared" si="608"/>
        <v>9</v>
      </c>
      <c r="B9659" s="9">
        <f t="shared" si="609"/>
        <v>2015</v>
      </c>
      <c r="C9659" s="9">
        <f t="shared" si="610"/>
        <v>1</v>
      </c>
      <c r="D9659" s="9" t="str">
        <f t="shared" si="611"/>
        <v>Q3</v>
      </c>
      <c r="E9659" t="s">
        <v>45</v>
      </c>
      <c r="F9659">
        <v>201509</v>
      </c>
      <c r="G9659" s="3">
        <v>4</v>
      </c>
      <c r="H9659" s="3">
        <v>0</v>
      </c>
      <c r="I9659" s="3">
        <v>3</v>
      </c>
      <c r="J9659" s="3">
        <v>3</v>
      </c>
      <c r="K9659" s="3">
        <v>100</v>
      </c>
    </row>
    <row r="9660" spans="1:11" x14ac:dyDescent="0.25">
      <c r="A9660" s="9">
        <f t="shared" si="608"/>
        <v>9</v>
      </c>
      <c r="B9660" s="9">
        <f t="shared" si="609"/>
        <v>2015</v>
      </c>
      <c r="C9660" s="9">
        <f t="shared" si="610"/>
        <v>1</v>
      </c>
      <c r="D9660" s="9" t="str">
        <f t="shared" si="611"/>
        <v>Q3</v>
      </c>
      <c r="E9660" t="s">
        <v>45</v>
      </c>
      <c r="F9660">
        <v>201509</v>
      </c>
      <c r="G9660" s="3">
        <v>5</v>
      </c>
      <c r="H9660" s="3">
        <v>0</v>
      </c>
      <c r="I9660" s="3">
        <v>4</v>
      </c>
      <c r="J9660" s="3">
        <v>6</v>
      </c>
      <c r="K9660" s="3">
        <v>257</v>
      </c>
    </row>
    <row r="9661" spans="1:11" x14ac:dyDescent="0.25">
      <c r="A9661" s="9">
        <f t="shared" si="608"/>
        <v>9</v>
      </c>
      <c r="B9661" s="9">
        <f t="shared" si="609"/>
        <v>2015</v>
      </c>
      <c r="C9661" s="9">
        <f t="shared" si="610"/>
        <v>2</v>
      </c>
      <c r="D9661" s="9" t="str">
        <f t="shared" si="611"/>
        <v>Q3</v>
      </c>
      <c r="E9661" t="s">
        <v>45</v>
      </c>
      <c r="F9661">
        <v>201509</v>
      </c>
      <c r="G9661" s="3">
        <v>6</v>
      </c>
      <c r="H9661" s="3">
        <v>0</v>
      </c>
      <c r="I9661" s="3">
        <v>42</v>
      </c>
      <c r="J9661" s="3">
        <v>42</v>
      </c>
      <c r="K9661" s="3">
        <v>1745</v>
      </c>
    </row>
    <row r="9662" spans="1:11" x14ac:dyDescent="0.25">
      <c r="A9662" s="9">
        <f t="shared" si="608"/>
        <v>9</v>
      </c>
      <c r="B9662" s="9">
        <f t="shared" si="609"/>
        <v>2015</v>
      </c>
      <c r="C9662" s="9">
        <f t="shared" si="610"/>
        <v>2</v>
      </c>
      <c r="D9662" s="9" t="str">
        <f t="shared" si="611"/>
        <v>Q3</v>
      </c>
      <c r="E9662" t="s">
        <v>45</v>
      </c>
      <c r="F9662">
        <v>201509</v>
      </c>
      <c r="G9662" s="3">
        <v>7</v>
      </c>
      <c r="H9662" s="3">
        <v>0</v>
      </c>
      <c r="I9662" s="3">
        <v>2</v>
      </c>
      <c r="J9662" s="3">
        <v>2</v>
      </c>
      <c r="K9662" s="3">
        <v>44</v>
      </c>
    </row>
    <row r="9663" spans="1:11" x14ac:dyDescent="0.25">
      <c r="A9663" s="9">
        <f t="shared" si="608"/>
        <v>9</v>
      </c>
      <c r="B9663" s="9">
        <f t="shared" si="609"/>
        <v>2015</v>
      </c>
      <c r="C9663" s="9">
        <f t="shared" si="610"/>
        <v>2</v>
      </c>
      <c r="D9663" s="9" t="str">
        <f t="shared" si="611"/>
        <v>Q3</v>
      </c>
      <c r="E9663" t="s">
        <v>45</v>
      </c>
      <c r="F9663">
        <v>201509</v>
      </c>
      <c r="G9663" s="3">
        <v>8</v>
      </c>
      <c r="H9663" s="3">
        <v>0</v>
      </c>
      <c r="I9663" s="3">
        <v>2</v>
      </c>
      <c r="J9663" s="3">
        <v>2</v>
      </c>
      <c r="K9663" s="3">
        <v>44</v>
      </c>
    </row>
    <row r="9664" spans="1:11" x14ac:dyDescent="0.25">
      <c r="A9664" s="9">
        <f t="shared" si="608"/>
        <v>9</v>
      </c>
      <c r="B9664" s="9">
        <f t="shared" si="609"/>
        <v>2015</v>
      </c>
      <c r="C9664" s="9">
        <f t="shared" si="610"/>
        <v>3</v>
      </c>
      <c r="D9664" s="9" t="str">
        <f t="shared" si="611"/>
        <v>Q3</v>
      </c>
      <c r="E9664" t="s">
        <v>45</v>
      </c>
      <c r="F9664">
        <v>201509</v>
      </c>
      <c r="G9664" s="3">
        <v>9</v>
      </c>
      <c r="H9664" s="3">
        <v>0</v>
      </c>
      <c r="I9664" s="3">
        <v>38</v>
      </c>
      <c r="J9664" s="3">
        <v>39</v>
      </c>
      <c r="K9664" s="3">
        <v>1610</v>
      </c>
    </row>
    <row r="9665" spans="1:11" x14ac:dyDescent="0.25">
      <c r="A9665" s="9">
        <f t="shared" si="608"/>
        <v>9</v>
      </c>
      <c r="B9665" s="9">
        <f t="shared" si="609"/>
        <v>2015</v>
      </c>
      <c r="C9665" s="9">
        <f t="shared" si="610"/>
        <v>3</v>
      </c>
      <c r="D9665" s="9" t="str">
        <f t="shared" si="611"/>
        <v>Q3</v>
      </c>
      <c r="E9665" t="s">
        <v>45</v>
      </c>
      <c r="F9665">
        <v>201509</v>
      </c>
      <c r="G9665" s="3">
        <v>10</v>
      </c>
      <c r="H9665" s="3">
        <v>0</v>
      </c>
      <c r="I9665" s="3">
        <v>3</v>
      </c>
      <c r="J9665" s="3">
        <v>4</v>
      </c>
      <c r="K9665" s="3">
        <v>175</v>
      </c>
    </row>
    <row r="9666" spans="1:11" x14ac:dyDescent="0.25">
      <c r="A9666" s="9">
        <f t="shared" si="608"/>
        <v>9</v>
      </c>
      <c r="B9666" s="9">
        <f t="shared" si="609"/>
        <v>2015</v>
      </c>
      <c r="C9666" s="9">
        <f t="shared" si="610"/>
        <v>3</v>
      </c>
      <c r="D9666" s="9" t="str">
        <f t="shared" si="611"/>
        <v>Q3</v>
      </c>
      <c r="E9666" t="s">
        <v>45</v>
      </c>
      <c r="F9666">
        <v>201509</v>
      </c>
      <c r="G9666" s="3">
        <v>11</v>
      </c>
      <c r="H9666" s="3">
        <v>0</v>
      </c>
      <c r="I9666" s="3">
        <v>4</v>
      </c>
      <c r="J9666" s="3">
        <v>4</v>
      </c>
      <c r="K9666" s="3">
        <v>100.5</v>
      </c>
    </row>
    <row r="9667" spans="1:11" x14ac:dyDescent="0.25">
      <c r="A9667" s="9">
        <f t="shared" si="608"/>
        <v>9</v>
      </c>
      <c r="B9667" s="9">
        <f t="shared" si="609"/>
        <v>2015</v>
      </c>
      <c r="C9667" s="9">
        <f t="shared" si="610"/>
        <v>4</v>
      </c>
      <c r="D9667" s="9" t="str">
        <f t="shared" si="611"/>
        <v>Q3</v>
      </c>
      <c r="E9667" t="s">
        <v>45</v>
      </c>
      <c r="F9667">
        <v>201509</v>
      </c>
      <c r="G9667" s="3">
        <v>12</v>
      </c>
      <c r="H9667" s="3">
        <v>0</v>
      </c>
      <c r="I9667" s="3">
        <v>31</v>
      </c>
      <c r="J9667" s="3">
        <v>31</v>
      </c>
      <c r="K9667" s="3">
        <v>1267</v>
      </c>
    </row>
    <row r="9668" spans="1:11" x14ac:dyDescent="0.25">
      <c r="A9668" s="9">
        <f t="shared" si="608"/>
        <v>9</v>
      </c>
      <c r="B9668" s="9">
        <f t="shared" si="609"/>
        <v>2015</v>
      </c>
      <c r="C9668" s="9">
        <f t="shared" si="610"/>
        <v>4</v>
      </c>
      <c r="D9668" s="9" t="str">
        <f t="shared" si="611"/>
        <v>Q3</v>
      </c>
      <c r="E9668" t="s">
        <v>45</v>
      </c>
      <c r="F9668">
        <v>201509</v>
      </c>
      <c r="G9668" s="3">
        <v>13</v>
      </c>
      <c r="H9668" s="3">
        <v>0</v>
      </c>
      <c r="I9668" s="3">
        <v>2</v>
      </c>
      <c r="J9668" s="3">
        <v>2</v>
      </c>
      <c r="K9668" s="3">
        <v>55</v>
      </c>
    </row>
    <row r="9669" spans="1:11" x14ac:dyDescent="0.25">
      <c r="A9669" s="9">
        <f t="shared" si="608"/>
        <v>9</v>
      </c>
      <c r="B9669" s="9">
        <f t="shared" si="609"/>
        <v>2015</v>
      </c>
      <c r="C9669" s="9">
        <f t="shared" si="610"/>
        <v>4</v>
      </c>
      <c r="D9669" s="9" t="str">
        <f t="shared" si="611"/>
        <v>Q3</v>
      </c>
      <c r="E9669" t="s">
        <v>45</v>
      </c>
      <c r="F9669">
        <v>201509</v>
      </c>
      <c r="G9669" s="3">
        <v>14</v>
      </c>
      <c r="H9669" s="3">
        <v>0</v>
      </c>
      <c r="I9669" s="3">
        <v>3</v>
      </c>
      <c r="J9669" s="3">
        <v>3</v>
      </c>
      <c r="K9669" s="3">
        <v>91</v>
      </c>
    </row>
    <row r="9670" spans="1:11" x14ac:dyDescent="0.25">
      <c r="A9670" s="9">
        <f t="shared" si="608"/>
        <v>9</v>
      </c>
      <c r="B9670" s="9">
        <f t="shared" si="609"/>
        <v>2015</v>
      </c>
      <c r="C9670" s="9">
        <f t="shared" si="610"/>
        <v>5</v>
      </c>
      <c r="D9670" s="9" t="str">
        <f t="shared" si="611"/>
        <v>Q3</v>
      </c>
      <c r="E9670" t="s">
        <v>45</v>
      </c>
      <c r="F9670">
        <v>201509</v>
      </c>
      <c r="G9670" s="3">
        <v>15</v>
      </c>
      <c r="H9670" s="3">
        <v>0</v>
      </c>
      <c r="I9670" s="3">
        <v>29</v>
      </c>
      <c r="J9670" s="3">
        <v>29</v>
      </c>
      <c r="K9670" s="3">
        <v>1183</v>
      </c>
    </row>
    <row r="9671" spans="1:11" x14ac:dyDescent="0.25">
      <c r="A9671" s="9">
        <f t="shared" si="608"/>
        <v>9</v>
      </c>
      <c r="B9671" s="9">
        <f t="shared" si="609"/>
        <v>2015</v>
      </c>
      <c r="C9671" s="9">
        <f t="shared" si="610"/>
        <v>5</v>
      </c>
      <c r="D9671" s="9" t="str">
        <f t="shared" si="611"/>
        <v>Q3</v>
      </c>
      <c r="E9671" t="s">
        <v>45</v>
      </c>
      <c r="F9671">
        <v>201509</v>
      </c>
      <c r="G9671" s="3">
        <v>16</v>
      </c>
      <c r="H9671" s="3">
        <v>0</v>
      </c>
      <c r="I9671" s="3">
        <v>1</v>
      </c>
      <c r="J9671" s="3">
        <v>1</v>
      </c>
      <c r="K9671" s="3">
        <v>19</v>
      </c>
    </row>
    <row r="9672" spans="1:11" x14ac:dyDescent="0.25">
      <c r="A9672" s="9">
        <f t="shared" si="608"/>
        <v>9</v>
      </c>
      <c r="B9672" s="9">
        <f t="shared" si="609"/>
        <v>2015</v>
      </c>
      <c r="C9672" s="9">
        <f t="shared" si="610"/>
        <v>5</v>
      </c>
      <c r="D9672" s="9" t="str">
        <f t="shared" si="611"/>
        <v>Q3</v>
      </c>
      <c r="E9672" t="s">
        <v>45</v>
      </c>
      <c r="F9672">
        <v>201509</v>
      </c>
      <c r="G9672" s="3">
        <v>17</v>
      </c>
      <c r="H9672" s="3">
        <v>0</v>
      </c>
      <c r="I9672" s="3">
        <v>4</v>
      </c>
      <c r="J9672" s="3">
        <v>4</v>
      </c>
      <c r="K9672" s="3">
        <v>89</v>
      </c>
    </row>
    <row r="9673" spans="1:11" x14ac:dyDescent="0.25">
      <c r="A9673" s="9">
        <f t="shared" si="608"/>
        <v>9</v>
      </c>
      <c r="B9673" s="9">
        <f t="shared" si="609"/>
        <v>2015</v>
      </c>
      <c r="C9673" s="9">
        <f t="shared" si="610"/>
        <v>6</v>
      </c>
      <c r="D9673" s="9" t="str">
        <f t="shared" si="611"/>
        <v>Q3</v>
      </c>
      <c r="E9673" t="s">
        <v>45</v>
      </c>
      <c r="F9673">
        <v>201509</v>
      </c>
      <c r="G9673" s="3">
        <v>18</v>
      </c>
      <c r="H9673" s="3">
        <v>0</v>
      </c>
      <c r="I9673" s="3">
        <v>22</v>
      </c>
      <c r="J9673" s="3">
        <v>24</v>
      </c>
      <c r="K9673" s="3">
        <v>948</v>
      </c>
    </row>
    <row r="9674" spans="1:11" x14ac:dyDescent="0.25">
      <c r="A9674" s="9">
        <f t="shared" si="608"/>
        <v>9</v>
      </c>
      <c r="B9674" s="9">
        <f t="shared" si="609"/>
        <v>2015</v>
      </c>
      <c r="C9674" s="9">
        <f t="shared" si="610"/>
        <v>6</v>
      </c>
      <c r="D9674" s="9" t="str">
        <f t="shared" si="611"/>
        <v>Q3</v>
      </c>
      <c r="E9674" t="s">
        <v>45</v>
      </c>
      <c r="F9674">
        <v>201509</v>
      </c>
      <c r="G9674" s="3">
        <v>19</v>
      </c>
      <c r="H9674" s="3">
        <v>0</v>
      </c>
      <c r="I9674" s="3">
        <v>3</v>
      </c>
      <c r="J9674" s="3">
        <v>3</v>
      </c>
      <c r="K9674" s="3">
        <v>79</v>
      </c>
    </row>
    <row r="9675" spans="1:11" x14ac:dyDescent="0.25">
      <c r="A9675" s="9">
        <f t="shared" si="608"/>
        <v>9</v>
      </c>
      <c r="B9675" s="9">
        <f t="shared" si="609"/>
        <v>2015</v>
      </c>
      <c r="C9675" s="9">
        <f t="shared" si="610"/>
        <v>6</v>
      </c>
      <c r="D9675" s="9" t="str">
        <f t="shared" si="611"/>
        <v>Q3</v>
      </c>
      <c r="E9675" t="s">
        <v>45</v>
      </c>
      <c r="F9675">
        <v>201509</v>
      </c>
      <c r="G9675" s="3">
        <v>20</v>
      </c>
      <c r="H9675" s="3">
        <v>0</v>
      </c>
      <c r="I9675" s="3">
        <v>3</v>
      </c>
      <c r="J9675" s="3">
        <v>4</v>
      </c>
      <c r="K9675" s="3">
        <v>389.7</v>
      </c>
    </row>
    <row r="9676" spans="1:11" x14ac:dyDescent="0.25">
      <c r="A9676" s="9">
        <f t="shared" si="608"/>
        <v>9</v>
      </c>
      <c r="B9676" s="9">
        <f t="shared" si="609"/>
        <v>2015</v>
      </c>
      <c r="C9676" s="9">
        <f t="shared" si="610"/>
        <v>7</v>
      </c>
      <c r="D9676" s="9" t="str">
        <f t="shared" si="611"/>
        <v>Q3</v>
      </c>
      <c r="E9676" t="s">
        <v>45</v>
      </c>
      <c r="F9676">
        <v>201509</v>
      </c>
      <c r="G9676" s="3">
        <v>21</v>
      </c>
      <c r="H9676" s="3">
        <v>0</v>
      </c>
      <c r="I9676" s="3">
        <v>22</v>
      </c>
      <c r="J9676" s="3">
        <v>22</v>
      </c>
      <c r="K9676" s="3">
        <v>835</v>
      </c>
    </row>
    <row r="9677" spans="1:11" x14ac:dyDescent="0.25">
      <c r="A9677" s="9">
        <f t="shared" si="608"/>
        <v>9</v>
      </c>
      <c r="B9677" s="9">
        <f t="shared" si="609"/>
        <v>2015</v>
      </c>
      <c r="C9677" s="9">
        <f t="shared" si="610"/>
        <v>7</v>
      </c>
      <c r="D9677" s="9" t="str">
        <f t="shared" si="611"/>
        <v>Q3</v>
      </c>
      <c r="E9677" t="s">
        <v>45</v>
      </c>
      <c r="F9677">
        <v>201509</v>
      </c>
      <c r="G9677" s="3">
        <v>22</v>
      </c>
      <c r="H9677" s="3">
        <v>0</v>
      </c>
      <c r="I9677" s="3">
        <v>3</v>
      </c>
      <c r="J9677" s="3">
        <v>3</v>
      </c>
      <c r="K9677" s="3">
        <v>115</v>
      </c>
    </row>
    <row r="9678" spans="1:11" x14ac:dyDescent="0.25">
      <c r="A9678" s="9">
        <f t="shared" ref="A9678:A9741" si="612">F9678-(B9678*100)</f>
        <v>9</v>
      </c>
      <c r="B9678" s="9">
        <f t="shared" ref="B9678:B9741" si="613">INT(F9678/100)</f>
        <v>2015</v>
      </c>
      <c r="C9678" s="9">
        <f t="shared" ref="C9678:C9741" si="614">INT(G9678/3)</f>
        <v>7</v>
      </c>
      <c r="D9678" s="9" t="str">
        <f t="shared" ref="D9678:D9741" si="615">VLOOKUP(A9678,$R$2:$S$13,2,0)</f>
        <v>Q3</v>
      </c>
      <c r="E9678" t="s">
        <v>45</v>
      </c>
      <c r="F9678">
        <v>201509</v>
      </c>
      <c r="G9678" s="3">
        <v>23</v>
      </c>
      <c r="H9678" s="3">
        <v>0</v>
      </c>
      <c r="I9678" s="3">
        <v>4</v>
      </c>
      <c r="J9678" s="3">
        <v>5</v>
      </c>
      <c r="K9678" s="3">
        <v>188</v>
      </c>
    </row>
    <row r="9679" spans="1:11" x14ac:dyDescent="0.25">
      <c r="A9679" s="9">
        <f t="shared" si="612"/>
        <v>9</v>
      </c>
      <c r="B9679" s="9">
        <f t="shared" si="613"/>
        <v>2015</v>
      </c>
      <c r="C9679" s="9">
        <f t="shared" si="614"/>
        <v>8</v>
      </c>
      <c r="D9679" s="9" t="str">
        <f t="shared" si="615"/>
        <v>Q3</v>
      </c>
      <c r="E9679" t="s">
        <v>45</v>
      </c>
      <c r="F9679">
        <v>201509</v>
      </c>
      <c r="G9679" s="3">
        <v>24</v>
      </c>
      <c r="H9679" s="3">
        <v>0</v>
      </c>
      <c r="I9679" s="3">
        <v>17</v>
      </c>
      <c r="J9679" s="3">
        <v>17</v>
      </c>
      <c r="K9679" s="3">
        <v>620</v>
      </c>
    </row>
    <row r="9680" spans="1:11" x14ac:dyDescent="0.25">
      <c r="A9680" s="9">
        <f t="shared" si="612"/>
        <v>9</v>
      </c>
      <c r="B9680" s="9">
        <f t="shared" si="613"/>
        <v>2015</v>
      </c>
      <c r="C9680" s="9">
        <f t="shared" si="614"/>
        <v>8</v>
      </c>
      <c r="D9680" s="9" t="str">
        <f t="shared" si="615"/>
        <v>Q3</v>
      </c>
      <c r="E9680" t="s">
        <v>45</v>
      </c>
      <c r="F9680">
        <v>201509</v>
      </c>
      <c r="G9680" s="3">
        <v>25</v>
      </c>
      <c r="H9680" s="3">
        <v>0</v>
      </c>
      <c r="I9680" s="3">
        <v>4</v>
      </c>
      <c r="J9680" s="3">
        <v>5</v>
      </c>
      <c r="K9680" s="3">
        <v>137</v>
      </c>
    </row>
    <row r="9681" spans="1:11" x14ac:dyDescent="0.25">
      <c r="A9681" s="9">
        <f t="shared" si="612"/>
        <v>9</v>
      </c>
      <c r="B9681" s="9">
        <f t="shared" si="613"/>
        <v>2015</v>
      </c>
      <c r="C9681" s="9">
        <f t="shared" si="614"/>
        <v>8</v>
      </c>
      <c r="D9681" s="9" t="str">
        <f t="shared" si="615"/>
        <v>Q3</v>
      </c>
      <c r="E9681" t="s">
        <v>45</v>
      </c>
      <c r="F9681">
        <v>201509</v>
      </c>
      <c r="G9681" s="3">
        <v>26</v>
      </c>
      <c r="H9681" s="3">
        <v>0</v>
      </c>
      <c r="I9681" s="3">
        <v>5</v>
      </c>
      <c r="J9681" s="3">
        <v>6</v>
      </c>
      <c r="K9681" s="3">
        <v>176</v>
      </c>
    </row>
    <row r="9682" spans="1:11" x14ac:dyDescent="0.25">
      <c r="A9682" s="9">
        <f t="shared" si="612"/>
        <v>9</v>
      </c>
      <c r="B9682" s="9">
        <f t="shared" si="613"/>
        <v>2015</v>
      </c>
      <c r="C9682" s="9">
        <f t="shared" si="614"/>
        <v>9</v>
      </c>
      <c r="D9682" s="9" t="str">
        <f t="shared" si="615"/>
        <v>Q3</v>
      </c>
      <c r="E9682" t="s">
        <v>45</v>
      </c>
      <c r="F9682">
        <v>201509</v>
      </c>
      <c r="G9682" s="3">
        <v>27</v>
      </c>
      <c r="H9682" s="3">
        <v>0</v>
      </c>
      <c r="I9682" s="3">
        <v>19</v>
      </c>
      <c r="J9682" s="3">
        <v>19</v>
      </c>
      <c r="K9682" s="3">
        <v>744</v>
      </c>
    </row>
    <row r="9683" spans="1:11" x14ac:dyDescent="0.25">
      <c r="A9683" s="9">
        <f t="shared" si="612"/>
        <v>9</v>
      </c>
      <c r="B9683" s="9">
        <f t="shared" si="613"/>
        <v>2015</v>
      </c>
      <c r="C9683" s="9">
        <f t="shared" si="614"/>
        <v>9</v>
      </c>
      <c r="D9683" s="9" t="str">
        <f t="shared" si="615"/>
        <v>Q3</v>
      </c>
      <c r="E9683" t="s">
        <v>45</v>
      </c>
      <c r="F9683">
        <v>201509</v>
      </c>
      <c r="G9683" s="3">
        <v>28</v>
      </c>
      <c r="H9683" s="3">
        <v>0</v>
      </c>
      <c r="I9683" s="3">
        <v>3</v>
      </c>
      <c r="J9683" s="3">
        <v>3</v>
      </c>
      <c r="K9683" s="3">
        <v>92</v>
      </c>
    </row>
    <row r="9684" spans="1:11" x14ac:dyDescent="0.25">
      <c r="A9684" s="9">
        <f t="shared" si="612"/>
        <v>9</v>
      </c>
      <c r="B9684" s="9">
        <f t="shared" si="613"/>
        <v>2015</v>
      </c>
      <c r="C9684" s="9">
        <f t="shared" si="614"/>
        <v>9</v>
      </c>
      <c r="D9684" s="9" t="str">
        <f t="shared" si="615"/>
        <v>Q3</v>
      </c>
      <c r="E9684" t="s">
        <v>45</v>
      </c>
      <c r="F9684">
        <v>201509</v>
      </c>
      <c r="G9684" s="3">
        <v>29</v>
      </c>
      <c r="H9684" s="3">
        <v>0</v>
      </c>
      <c r="I9684" s="3">
        <v>4</v>
      </c>
      <c r="J9684" s="3">
        <v>4</v>
      </c>
      <c r="K9684" s="3">
        <v>134</v>
      </c>
    </row>
    <row r="9685" spans="1:11" x14ac:dyDescent="0.25">
      <c r="A9685" s="9">
        <f t="shared" si="612"/>
        <v>9</v>
      </c>
      <c r="B9685" s="9">
        <f t="shared" si="613"/>
        <v>2015</v>
      </c>
      <c r="C9685" s="9">
        <f t="shared" si="614"/>
        <v>10</v>
      </c>
      <c r="D9685" s="9" t="str">
        <f t="shared" si="615"/>
        <v>Q3</v>
      </c>
      <c r="E9685" t="s">
        <v>45</v>
      </c>
      <c r="F9685">
        <v>201509</v>
      </c>
      <c r="G9685" s="3">
        <v>30</v>
      </c>
      <c r="H9685" s="3">
        <v>0</v>
      </c>
      <c r="I9685" s="3">
        <v>17</v>
      </c>
      <c r="J9685" s="3">
        <v>17</v>
      </c>
      <c r="K9685" s="3">
        <v>661</v>
      </c>
    </row>
    <row r="9686" spans="1:11" x14ac:dyDescent="0.25">
      <c r="A9686" s="9">
        <f t="shared" si="612"/>
        <v>9</v>
      </c>
      <c r="B9686" s="9">
        <f t="shared" si="613"/>
        <v>2015</v>
      </c>
      <c r="C9686" s="9">
        <f t="shared" si="614"/>
        <v>10</v>
      </c>
      <c r="D9686" s="9" t="str">
        <f t="shared" si="615"/>
        <v>Q3</v>
      </c>
      <c r="E9686" t="s">
        <v>45</v>
      </c>
      <c r="F9686">
        <v>201509</v>
      </c>
      <c r="G9686" s="3">
        <v>31</v>
      </c>
      <c r="H9686" s="3">
        <v>0</v>
      </c>
      <c r="I9686" s="3">
        <v>3</v>
      </c>
      <c r="J9686" s="3">
        <v>3</v>
      </c>
      <c r="K9686" s="3">
        <v>92</v>
      </c>
    </row>
    <row r="9687" spans="1:11" x14ac:dyDescent="0.25">
      <c r="A9687" s="9">
        <f t="shared" si="612"/>
        <v>9</v>
      </c>
      <c r="B9687" s="9">
        <f t="shared" si="613"/>
        <v>2015</v>
      </c>
      <c r="C9687" s="9">
        <f t="shared" si="614"/>
        <v>10</v>
      </c>
      <c r="D9687" s="9" t="str">
        <f t="shared" si="615"/>
        <v>Q3</v>
      </c>
      <c r="E9687" t="s">
        <v>45</v>
      </c>
      <c r="F9687">
        <v>201509</v>
      </c>
      <c r="G9687" s="3">
        <v>32</v>
      </c>
      <c r="H9687" s="3">
        <v>0</v>
      </c>
      <c r="I9687" s="3">
        <v>5</v>
      </c>
      <c r="J9687" s="3">
        <v>5</v>
      </c>
      <c r="K9687" s="3">
        <v>193</v>
      </c>
    </row>
    <row r="9688" spans="1:11" x14ac:dyDescent="0.25">
      <c r="A9688" s="9">
        <f t="shared" si="612"/>
        <v>9</v>
      </c>
      <c r="B9688" s="9">
        <f t="shared" si="613"/>
        <v>2015</v>
      </c>
      <c r="C9688" s="9">
        <f t="shared" si="614"/>
        <v>11</v>
      </c>
      <c r="D9688" s="9" t="str">
        <f t="shared" si="615"/>
        <v>Q3</v>
      </c>
      <c r="E9688" t="s">
        <v>45</v>
      </c>
      <c r="F9688">
        <v>201509</v>
      </c>
      <c r="G9688" s="3">
        <v>33</v>
      </c>
      <c r="H9688" s="3">
        <v>0</v>
      </c>
      <c r="I9688" s="3">
        <v>18</v>
      </c>
      <c r="J9688" s="3">
        <v>19</v>
      </c>
      <c r="K9688" s="3">
        <v>740</v>
      </c>
    </row>
    <row r="9689" spans="1:11" x14ac:dyDescent="0.25">
      <c r="A9689" s="9">
        <f t="shared" si="612"/>
        <v>9</v>
      </c>
      <c r="B9689" s="9">
        <f t="shared" si="613"/>
        <v>2015</v>
      </c>
      <c r="C9689" s="9">
        <f t="shared" si="614"/>
        <v>11</v>
      </c>
      <c r="D9689" s="9" t="str">
        <f t="shared" si="615"/>
        <v>Q3</v>
      </c>
      <c r="E9689" t="s">
        <v>45</v>
      </c>
      <c r="F9689">
        <v>201509</v>
      </c>
      <c r="G9689" s="3">
        <v>34</v>
      </c>
      <c r="H9689" s="3">
        <v>0</v>
      </c>
      <c r="I9689" s="3">
        <v>3</v>
      </c>
      <c r="J9689" s="3">
        <v>3</v>
      </c>
      <c r="K9689" s="3">
        <v>86</v>
      </c>
    </row>
    <row r="9690" spans="1:11" x14ac:dyDescent="0.25">
      <c r="A9690" s="9">
        <f t="shared" si="612"/>
        <v>9</v>
      </c>
      <c r="B9690" s="9">
        <f t="shared" si="613"/>
        <v>2015</v>
      </c>
      <c r="C9690" s="9">
        <f t="shared" si="614"/>
        <v>11</v>
      </c>
      <c r="D9690" s="9" t="str">
        <f t="shared" si="615"/>
        <v>Q3</v>
      </c>
      <c r="E9690" t="s">
        <v>45</v>
      </c>
      <c r="F9690">
        <v>201509</v>
      </c>
      <c r="G9690" s="3">
        <v>35</v>
      </c>
      <c r="H9690" s="3">
        <v>0</v>
      </c>
      <c r="I9690" s="3">
        <v>6</v>
      </c>
      <c r="J9690" s="3">
        <v>6</v>
      </c>
      <c r="K9690" s="3">
        <v>184</v>
      </c>
    </row>
    <row r="9691" spans="1:11" x14ac:dyDescent="0.25">
      <c r="A9691" s="9">
        <f t="shared" si="612"/>
        <v>9</v>
      </c>
      <c r="B9691" s="9">
        <f t="shared" si="613"/>
        <v>2015</v>
      </c>
      <c r="C9691" s="9">
        <f t="shared" si="614"/>
        <v>12</v>
      </c>
      <c r="D9691" s="9" t="str">
        <f t="shared" si="615"/>
        <v>Q3</v>
      </c>
      <c r="E9691" t="s">
        <v>45</v>
      </c>
      <c r="F9691">
        <v>201509</v>
      </c>
      <c r="G9691" s="3">
        <v>36</v>
      </c>
      <c r="H9691" s="3">
        <v>0</v>
      </c>
      <c r="I9691" s="3">
        <v>14</v>
      </c>
      <c r="J9691" s="3">
        <v>15</v>
      </c>
      <c r="K9691" s="3">
        <v>539</v>
      </c>
    </row>
    <row r="9692" spans="1:11" x14ac:dyDescent="0.25">
      <c r="A9692" s="9">
        <f t="shared" si="612"/>
        <v>9</v>
      </c>
      <c r="B9692" s="9">
        <f t="shared" si="613"/>
        <v>2015</v>
      </c>
      <c r="C9692" s="9">
        <f t="shared" si="614"/>
        <v>12</v>
      </c>
      <c r="D9692" s="9" t="str">
        <f t="shared" si="615"/>
        <v>Q3</v>
      </c>
      <c r="E9692" t="s">
        <v>45</v>
      </c>
      <c r="F9692">
        <v>201509</v>
      </c>
      <c r="G9692" s="3">
        <v>37</v>
      </c>
      <c r="H9692" s="3">
        <v>0</v>
      </c>
      <c r="I9692" s="3">
        <v>3</v>
      </c>
      <c r="J9692" s="3">
        <v>3</v>
      </c>
      <c r="K9692" s="3">
        <v>86</v>
      </c>
    </row>
    <row r="9693" spans="1:11" x14ac:dyDescent="0.25">
      <c r="A9693" s="9">
        <f t="shared" si="612"/>
        <v>9</v>
      </c>
      <c r="B9693" s="9">
        <f t="shared" si="613"/>
        <v>2015</v>
      </c>
      <c r="C9693" s="9">
        <f t="shared" si="614"/>
        <v>12</v>
      </c>
      <c r="D9693" s="9" t="str">
        <f t="shared" si="615"/>
        <v>Q3</v>
      </c>
      <c r="E9693" t="s">
        <v>45</v>
      </c>
      <c r="F9693">
        <v>201509</v>
      </c>
      <c r="G9693" s="3">
        <v>38</v>
      </c>
      <c r="H9693" s="3">
        <v>0</v>
      </c>
      <c r="I9693" s="3">
        <v>5</v>
      </c>
      <c r="J9693" s="3">
        <v>6</v>
      </c>
      <c r="K9693" s="3">
        <v>330.2</v>
      </c>
    </row>
    <row r="9694" spans="1:11" x14ac:dyDescent="0.25">
      <c r="A9694" s="9">
        <f t="shared" si="612"/>
        <v>9</v>
      </c>
      <c r="B9694" s="9">
        <f t="shared" si="613"/>
        <v>2015</v>
      </c>
      <c r="C9694" s="9">
        <f t="shared" si="614"/>
        <v>13</v>
      </c>
      <c r="D9694" s="9" t="str">
        <f t="shared" si="615"/>
        <v>Q3</v>
      </c>
      <c r="E9694" t="s">
        <v>45</v>
      </c>
      <c r="F9694">
        <v>201509</v>
      </c>
      <c r="G9694" s="3">
        <v>39</v>
      </c>
      <c r="H9694" s="3">
        <v>0</v>
      </c>
      <c r="I9694" s="3">
        <v>14</v>
      </c>
      <c r="J9694" s="3">
        <v>15</v>
      </c>
      <c r="K9694" s="3">
        <v>567</v>
      </c>
    </row>
    <row r="9695" spans="1:11" x14ac:dyDescent="0.25">
      <c r="A9695" s="9">
        <f t="shared" si="612"/>
        <v>9</v>
      </c>
      <c r="B9695" s="9">
        <f t="shared" si="613"/>
        <v>2015</v>
      </c>
      <c r="C9695" s="9">
        <f t="shared" si="614"/>
        <v>13</v>
      </c>
      <c r="D9695" s="9" t="str">
        <f t="shared" si="615"/>
        <v>Q3</v>
      </c>
      <c r="E9695" t="s">
        <v>45</v>
      </c>
      <c r="F9695">
        <v>201509</v>
      </c>
      <c r="G9695" s="3">
        <v>40</v>
      </c>
      <c r="H9695" s="3">
        <v>0</v>
      </c>
      <c r="I9695" s="3">
        <v>4</v>
      </c>
      <c r="J9695" s="3">
        <v>4</v>
      </c>
      <c r="K9695" s="3">
        <v>118</v>
      </c>
    </row>
    <row r="9696" spans="1:11" x14ac:dyDescent="0.25">
      <c r="A9696" s="9">
        <f t="shared" si="612"/>
        <v>9</v>
      </c>
      <c r="B9696" s="9">
        <f t="shared" si="613"/>
        <v>2015</v>
      </c>
      <c r="C9696" s="9">
        <f t="shared" si="614"/>
        <v>13</v>
      </c>
      <c r="D9696" s="9" t="str">
        <f t="shared" si="615"/>
        <v>Q3</v>
      </c>
      <c r="E9696" t="s">
        <v>45</v>
      </c>
      <c r="F9696">
        <v>201509</v>
      </c>
      <c r="G9696" s="3">
        <v>41</v>
      </c>
      <c r="H9696" s="3">
        <v>0</v>
      </c>
      <c r="I9696" s="3">
        <v>8</v>
      </c>
      <c r="J9696" s="3">
        <v>8</v>
      </c>
      <c r="K9696" s="3">
        <v>291</v>
      </c>
    </row>
    <row r="9697" spans="1:11" x14ac:dyDescent="0.25">
      <c r="A9697" s="9">
        <f t="shared" si="612"/>
        <v>9</v>
      </c>
      <c r="B9697" s="9">
        <f t="shared" si="613"/>
        <v>2015</v>
      </c>
      <c r="C9697" s="9">
        <f t="shared" si="614"/>
        <v>14</v>
      </c>
      <c r="D9697" s="9" t="str">
        <f t="shared" si="615"/>
        <v>Q3</v>
      </c>
      <c r="E9697" t="s">
        <v>45</v>
      </c>
      <c r="F9697">
        <v>201509</v>
      </c>
      <c r="G9697" s="3">
        <v>42</v>
      </c>
      <c r="H9697" s="3">
        <v>0</v>
      </c>
      <c r="I9697" s="3">
        <v>6</v>
      </c>
      <c r="J9697" s="3">
        <v>6</v>
      </c>
      <c r="K9697" s="3">
        <v>216</v>
      </c>
    </row>
    <row r="9698" spans="1:11" x14ac:dyDescent="0.25">
      <c r="A9698" s="9">
        <f t="shared" si="612"/>
        <v>10</v>
      </c>
      <c r="B9698" s="9">
        <f t="shared" si="613"/>
        <v>2015</v>
      </c>
      <c r="C9698" s="9">
        <f t="shared" si="614"/>
        <v>0</v>
      </c>
      <c r="D9698" s="9" t="str">
        <f t="shared" si="615"/>
        <v>Q4</v>
      </c>
      <c r="E9698" t="s">
        <v>45</v>
      </c>
      <c r="F9698">
        <v>201510</v>
      </c>
      <c r="G9698" s="3">
        <v>0</v>
      </c>
      <c r="H9698" s="3">
        <v>55</v>
      </c>
      <c r="I9698" s="3">
        <v>55</v>
      </c>
      <c r="J9698" s="3">
        <v>55</v>
      </c>
      <c r="K9698" s="3">
        <v>2310</v>
      </c>
    </row>
    <row r="9699" spans="1:11" x14ac:dyDescent="0.25">
      <c r="A9699" s="9">
        <f t="shared" si="612"/>
        <v>10</v>
      </c>
      <c r="B9699" s="9">
        <f t="shared" si="613"/>
        <v>2015</v>
      </c>
      <c r="C9699" s="9">
        <f t="shared" si="614"/>
        <v>0</v>
      </c>
      <c r="D9699" s="9" t="str">
        <f t="shared" si="615"/>
        <v>Q4</v>
      </c>
      <c r="E9699" t="s">
        <v>45</v>
      </c>
      <c r="F9699">
        <v>201510</v>
      </c>
      <c r="G9699" s="3">
        <v>1</v>
      </c>
      <c r="H9699" s="3">
        <v>0</v>
      </c>
      <c r="I9699" s="3">
        <v>5</v>
      </c>
      <c r="J9699" s="3">
        <v>6</v>
      </c>
      <c r="K9699" s="3">
        <v>194.5</v>
      </c>
    </row>
    <row r="9700" spans="1:11" x14ac:dyDescent="0.25">
      <c r="A9700" s="9">
        <f t="shared" si="612"/>
        <v>10</v>
      </c>
      <c r="B9700" s="9">
        <f t="shared" si="613"/>
        <v>2015</v>
      </c>
      <c r="C9700" s="9">
        <f t="shared" si="614"/>
        <v>0</v>
      </c>
      <c r="D9700" s="9" t="str">
        <f t="shared" si="615"/>
        <v>Q4</v>
      </c>
      <c r="E9700" t="s">
        <v>45</v>
      </c>
      <c r="F9700">
        <v>201510</v>
      </c>
      <c r="G9700" s="3">
        <v>2</v>
      </c>
      <c r="H9700" s="3">
        <v>0</v>
      </c>
      <c r="I9700" s="3">
        <v>6</v>
      </c>
      <c r="J9700" s="3">
        <v>6</v>
      </c>
      <c r="K9700" s="3">
        <v>219.8</v>
      </c>
    </row>
    <row r="9701" spans="1:11" x14ac:dyDescent="0.25">
      <c r="A9701" s="9">
        <f t="shared" si="612"/>
        <v>10</v>
      </c>
      <c r="B9701" s="9">
        <f t="shared" si="613"/>
        <v>2015</v>
      </c>
      <c r="C9701" s="9">
        <f t="shared" si="614"/>
        <v>1</v>
      </c>
      <c r="D9701" s="9" t="str">
        <f t="shared" si="615"/>
        <v>Q4</v>
      </c>
      <c r="E9701" t="s">
        <v>45</v>
      </c>
      <c r="F9701">
        <v>201510</v>
      </c>
      <c r="G9701" s="3">
        <v>3</v>
      </c>
      <c r="H9701" s="3">
        <v>0</v>
      </c>
      <c r="I9701" s="3">
        <v>36</v>
      </c>
      <c r="J9701" s="3">
        <v>38</v>
      </c>
      <c r="K9701" s="3">
        <v>1522</v>
      </c>
    </row>
    <row r="9702" spans="1:11" x14ac:dyDescent="0.25">
      <c r="A9702" s="9">
        <f t="shared" si="612"/>
        <v>10</v>
      </c>
      <c r="B9702" s="9">
        <f t="shared" si="613"/>
        <v>2015</v>
      </c>
      <c r="C9702" s="9">
        <f t="shared" si="614"/>
        <v>1</v>
      </c>
      <c r="D9702" s="9" t="str">
        <f t="shared" si="615"/>
        <v>Q4</v>
      </c>
      <c r="E9702" t="s">
        <v>45</v>
      </c>
      <c r="F9702">
        <v>201510</v>
      </c>
      <c r="G9702" s="3">
        <v>4</v>
      </c>
      <c r="H9702" s="3">
        <v>0</v>
      </c>
      <c r="I9702" s="3">
        <v>6</v>
      </c>
      <c r="J9702" s="3">
        <v>6</v>
      </c>
      <c r="K9702" s="3">
        <v>168</v>
      </c>
    </row>
    <row r="9703" spans="1:11" x14ac:dyDescent="0.25">
      <c r="A9703" s="9">
        <f t="shared" si="612"/>
        <v>10</v>
      </c>
      <c r="B9703" s="9">
        <f t="shared" si="613"/>
        <v>2015</v>
      </c>
      <c r="C9703" s="9">
        <f t="shared" si="614"/>
        <v>1</v>
      </c>
      <c r="D9703" s="9" t="str">
        <f t="shared" si="615"/>
        <v>Q4</v>
      </c>
      <c r="E9703" t="s">
        <v>45</v>
      </c>
      <c r="F9703">
        <v>201510</v>
      </c>
      <c r="G9703" s="3">
        <v>5</v>
      </c>
      <c r="H9703" s="3">
        <v>0</v>
      </c>
      <c r="I9703" s="3">
        <v>6</v>
      </c>
      <c r="J9703" s="3">
        <v>6</v>
      </c>
      <c r="K9703" s="3">
        <v>155</v>
      </c>
    </row>
    <row r="9704" spans="1:11" x14ac:dyDescent="0.25">
      <c r="A9704" s="9">
        <f t="shared" si="612"/>
        <v>10</v>
      </c>
      <c r="B9704" s="9">
        <f t="shared" si="613"/>
        <v>2015</v>
      </c>
      <c r="C9704" s="9">
        <f t="shared" si="614"/>
        <v>2</v>
      </c>
      <c r="D9704" s="9" t="str">
        <f t="shared" si="615"/>
        <v>Q4</v>
      </c>
      <c r="E9704" t="s">
        <v>45</v>
      </c>
      <c r="F9704">
        <v>201510</v>
      </c>
      <c r="G9704" s="3">
        <v>6</v>
      </c>
      <c r="H9704" s="3">
        <v>0</v>
      </c>
      <c r="I9704" s="3">
        <v>25</v>
      </c>
      <c r="J9704" s="3">
        <v>25</v>
      </c>
      <c r="K9704" s="3">
        <v>925</v>
      </c>
    </row>
    <row r="9705" spans="1:11" x14ac:dyDescent="0.25">
      <c r="A9705" s="9">
        <f t="shared" si="612"/>
        <v>10</v>
      </c>
      <c r="B9705" s="9">
        <f t="shared" si="613"/>
        <v>2015</v>
      </c>
      <c r="C9705" s="9">
        <f t="shared" si="614"/>
        <v>2</v>
      </c>
      <c r="D9705" s="9" t="str">
        <f t="shared" si="615"/>
        <v>Q4</v>
      </c>
      <c r="E9705" t="s">
        <v>45</v>
      </c>
      <c r="F9705">
        <v>201510</v>
      </c>
      <c r="G9705" s="3">
        <v>7</v>
      </c>
      <c r="H9705" s="3">
        <v>0</v>
      </c>
      <c r="I9705" s="3">
        <v>7</v>
      </c>
      <c r="J9705" s="3">
        <v>7</v>
      </c>
      <c r="K9705" s="3">
        <v>201</v>
      </c>
    </row>
    <row r="9706" spans="1:11" x14ac:dyDescent="0.25">
      <c r="A9706" s="9">
        <f t="shared" si="612"/>
        <v>10</v>
      </c>
      <c r="B9706" s="9">
        <f t="shared" si="613"/>
        <v>2015</v>
      </c>
      <c r="C9706" s="9">
        <f t="shared" si="614"/>
        <v>2</v>
      </c>
      <c r="D9706" s="9" t="str">
        <f t="shared" si="615"/>
        <v>Q4</v>
      </c>
      <c r="E9706" t="s">
        <v>45</v>
      </c>
      <c r="F9706">
        <v>201510</v>
      </c>
      <c r="G9706" s="3">
        <v>8</v>
      </c>
      <c r="H9706" s="3">
        <v>0</v>
      </c>
      <c r="I9706" s="3">
        <v>4</v>
      </c>
      <c r="J9706" s="3">
        <v>5</v>
      </c>
      <c r="K9706" s="3">
        <v>144</v>
      </c>
    </row>
    <row r="9707" spans="1:11" x14ac:dyDescent="0.25">
      <c r="A9707" s="9">
        <f t="shared" si="612"/>
        <v>10</v>
      </c>
      <c r="B9707" s="9">
        <f t="shared" si="613"/>
        <v>2015</v>
      </c>
      <c r="C9707" s="9">
        <f t="shared" si="614"/>
        <v>3</v>
      </c>
      <c r="D9707" s="9" t="str">
        <f t="shared" si="615"/>
        <v>Q4</v>
      </c>
      <c r="E9707" t="s">
        <v>45</v>
      </c>
      <c r="F9707">
        <v>201510</v>
      </c>
      <c r="G9707" s="3">
        <v>9</v>
      </c>
      <c r="H9707" s="3">
        <v>0</v>
      </c>
      <c r="I9707" s="3">
        <v>22</v>
      </c>
      <c r="J9707" s="3">
        <v>23</v>
      </c>
      <c r="K9707" s="3">
        <v>879</v>
      </c>
    </row>
    <row r="9708" spans="1:11" x14ac:dyDescent="0.25">
      <c r="A9708" s="9">
        <f t="shared" si="612"/>
        <v>10</v>
      </c>
      <c r="B9708" s="9">
        <f t="shared" si="613"/>
        <v>2015</v>
      </c>
      <c r="C9708" s="9">
        <f t="shared" si="614"/>
        <v>3</v>
      </c>
      <c r="D9708" s="9" t="str">
        <f t="shared" si="615"/>
        <v>Q4</v>
      </c>
      <c r="E9708" t="s">
        <v>45</v>
      </c>
      <c r="F9708">
        <v>201510</v>
      </c>
      <c r="G9708" s="3">
        <v>10</v>
      </c>
      <c r="H9708" s="3">
        <v>0</v>
      </c>
      <c r="I9708" s="3">
        <v>5</v>
      </c>
      <c r="J9708" s="3">
        <v>5</v>
      </c>
      <c r="K9708" s="3">
        <v>133</v>
      </c>
    </row>
    <row r="9709" spans="1:11" x14ac:dyDescent="0.25">
      <c r="A9709" s="9">
        <f t="shared" si="612"/>
        <v>10</v>
      </c>
      <c r="B9709" s="9">
        <f t="shared" si="613"/>
        <v>2015</v>
      </c>
      <c r="C9709" s="9">
        <f t="shared" si="614"/>
        <v>3</v>
      </c>
      <c r="D9709" s="9" t="str">
        <f t="shared" si="615"/>
        <v>Q4</v>
      </c>
      <c r="E9709" t="s">
        <v>45</v>
      </c>
      <c r="F9709">
        <v>201510</v>
      </c>
      <c r="G9709" s="3">
        <v>11</v>
      </c>
      <c r="H9709" s="3">
        <v>0</v>
      </c>
      <c r="I9709" s="3">
        <v>6</v>
      </c>
      <c r="J9709" s="3">
        <v>7</v>
      </c>
      <c r="K9709" s="3">
        <v>174</v>
      </c>
    </row>
    <row r="9710" spans="1:11" x14ac:dyDescent="0.25">
      <c r="A9710" s="9">
        <f t="shared" si="612"/>
        <v>10</v>
      </c>
      <c r="B9710" s="9">
        <f t="shared" si="613"/>
        <v>2015</v>
      </c>
      <c r="C9710" s="9">
        <f t="shared" si="614"/>
        <v>4</v>
      </c>
      <c r="D9710" s="9" t="str">
        <f t="shared" si="615"/>
        <v>Q4</v>
      </c>
      <c r="E9710" t="s">
        <v>45</v>
      </c>
      <c r="F9710">
        <v>201510</v>
      </c>
      <c r="G9710" s="3">
        <v>12</v>
      </c>
      <c r="H9710" s="3">
        <v>0</v>
      </c>
      <c r="I9710" s="3">
        <v>19</v>
      </c>
      <c r="J9710" s="3">
        <v>22</v>
      </c>
      <c r="K9710" s="3">
        <v>732</v>
      </c>
    </row>
    <row r="9711" spans="1:11" x14ac:dyDescent="0.25">
      <c r="A9711" s="9">
        <f t="shared" si="612"/>
        <v>10</v>
      </c>
      <c r="B9711" s="9">
        <f t="shared" si="613"/>
        <v>2015</v>
      </c>
      <c r="C9711" s="9">
        <f t="shared" si="614"/>
        <v>4</v>
      </c>
      <c r="D9711" s="9" t="str">
        <f t="shared" si="615"/>
        <v>Q4</v>
      </c>
      <c r="E9711" t="s">
        <v>45</v>
      </c>
      <c r="F9711">
        <v>201510</v>
      </c>
      <c r="G9711" s="3">
        <v>13</v>
      </c>
      <c r="H9711" s="3">
        <v>0</v>
      </c>
      <c r="I9711" s="3">
        <v>5</v>
      </c>
      <c r="J9711" s="3">
        <v>6</v>
      </c>
      <c r="K9711" s="3">
        <v>164.5</v>
      </c>
    </row>
    <row r="9712" spans="1:11" x14ac:dyDescent="0.25">
      <c r="A9712" s="9">
        <f t="shared" si="612"/>
        <v>10</v>
      </c>
      <c r="B9712" s="9">
        <f t="shared" si="613"/>
        <v>2015</v>
      </c>
      <c r="C9712" s="9">
        <f t="shared" si="614"/>
        <v>4</v>
      </c>
      <c r="D9712" s="9" t="str">
        <f t="shared" si="615"/>
        <v>Q4</v>
      </c>
      <c r="E9712" t="s">
        <v>45</v>
      </c>
      <c r="F9712">
        <v>201510</v>
      </c>
      <c r="G9712" s="3">
        <v>14</v>
      </c>
      <c r="H9712" s="3">
        <v>0</v>
      </c>
      <c r="I9712" s="3">
        <v>4</v>
      </c>
      <c r="J9712" s="3">
        <v>5</v>
      </c>
      <c r="K9712" s="3">
        <v>124</v>
      </c>
    </row>
    <row r="9713" spans="1:11" x14ac:dyDescent="0.25">
      <c r="A9713" s="9">
        <f t="shared" si="612"/>
        <v>10</v>
      </c>
      <c r="B9713" s="9">
        <f t="shared" si="613"/>
        <v>2015</v>
      </c>
      <c r="C9713" s="9">
        <f t="shared" si="614"/>
        <v>5</v>
      </c>
      <c r="D9713" s="9" t="str">
        <f t="shared" si="615"/>
        <v>Q4</v>
      </c>
      <c r="E9713" t="s">
        <v>45</v>
      </c>
      <c r="F9713">
        <v>201510</v>
      </c>
      <c r="G9713" s="3">
        <v>15</v>
      </c>
      <c r="H9713" s="3">
        <v>0</v>
      </c>
      <c r="I9713" s="3">
        <v>15</v>
      </c>
      <c r="J9713" s="3">
        <v>17</v>
      </c>
      <c r="K9713" s="3">
        <v>588</v>
      </c>
    </row>
    <row r="9714" spans="1:11" x14ac:dyDescent="0.25">
      <c r="A9714" s="9">
        <f t="shared" si="612"/>
        <v>10</v>
      </c>
      <c r="B9714" s="9">
        <f t="shared" si="613"/>
        <v>2015</v>
      </c>
      <c r="C9714" s="9">
        <f t="shared" si="614"/>
        <v>5</v>
      </c>
      <c r="D9714" s="9" t="str">
        <f t="shared" si="615"/>
        <v>Q4</v>
      </c>
      <c r="E9714" t="s">
        <v>45</v>
      </c>
      <c r="F9714">
        <v>201510</v>
      </c>
      <c r="G9714" s="3">
        <v>16</v>
      </c>
      <c r="H9714" s="3">
        <v>0</v>
      </c>
      <c r="I9714" s="3">
        <v>5</v>
      </c>
      <c r="J9714" s="3">
        <v>7</v>
      </c>
      <c r="K9714" s="3">
        <v>145</v>
      </c>
    </row>
    <row r="9715" spans="1:11" x14ac:dyDescent="0.25">
      <c r="A9715" s="9">
        <f t="shared" si="612"/>
        <v>10</v>
      </c>
      <c r="B9715" s="9">
        <f t="shared" si="613"/>
        <v>2015</v>
      </c>
      <c r="C9715" s="9">
        <f t="shared" si="614"/>
        <v>5</v>
      </c>
      <c r="D9715" s="9" t="str">
        <f t="shared" si="615"/>
        <v>Q4</v>
      </c>
      <c r="E9715" t="s">
        <v>45</v>
      </c>
      <c r="F9715">
        <v>201510</v>
      </c>
      <c r="G9715" s="3">
        <v>17</v>
      </c>
      <c r="H9715" s="3">
        <v>0</v>
      </c>
      <c r="I9715" s="3">
        <v>6</v>
      </c>
      <c r="J9715" s="3">
        <v>8</v>
      </c>
      <c r="K9715" s="3">
        <v>209</v>
      </c>
    </row>
    <row r="9716" spans="1:11" x14ac:dyDescent="0.25">
      <c r="A9716" s="9">
        <f t="shared" si="612"/>
        <v>10</v>
      </c>
      <c r="B9716" s="9">
        <f t="shared" si="613"/>
        <v>2015</v>
      </c>
      <c r="C9716" s="9">
        <f t="shared" si="614"/>
        <v>6</v>
      </c>
      <c r="D9716" s="9" t="str">
        <f t="shared" si="615"/>
        <v>Q4</v>
      </c>
      <c r="E9716" t="s">
        <v>45</v>
      </c>
      <c r="F9716">
        <v>201510</v>
      </c>
      <c r="G9716" s="3">
        <v>18</v>
      </c>
      <c r="H9716" s="3">
        <v>0</v>
      </c>
      <c r="I9716" s="3">
        <v>16</v>
      </c>
      <c r="J9716" s="3">
        <v>20</v>
      </c>
      <c r="K9716" s="3">
        <v>659</v>
      </c>
    </row>
    <row r="9717" spans="1:11" x14ac:dyDescent="0.25">
      <c r="A9717" s="9">
        <f t="shared" si="612"/>
        <v>10</v>
      </c>
      <c r="B9717" s="9">
        <f t="shared" si="613"/>
        <v>2015</v>
      </c>
      <c r="C9717" s="9">
        <f t="shared" si="614"/>
        <v>6</v>
      </c>
      <c r="D9717" s="9" t="str">
        <f t="shared" si="615"/>
        <v>Q4</v>
      </c>
      <c r="E9717" t="s">
        <v>45</v>
      </c>
      <c r="F9717">
        <v>201510</v>
      </c>
      <c r="G9717" s="3">
        <v>19</v>
      </c>
      <c r="H9717" s="3">
        <v>0</v>
      </c>
      <c r="I9717" s="3">
        <v>7</v>
      </c>
      <c r="J9717" s="3">
        <v>9</v>
      </c>
      <c r="K9717" s="3">
        <v>205</v>
      </c>
    </row>
    <row r="9718" spans="1:11" x14ac:dyDescent="0.25">
      <c r="A9718" s="9">
        <f t="shared" si="612"/>
        <v>10</v>
      </c>
      <c r="B9718" s="9">
        <f t="shared" si="613"/>
        <v>2015</v>
      </c>
      <c r="C9718" s="9">
        <f t="shared" si="614"/>
        <v>6</v>
      </c>
      <c r="D9718" s="9" t="str">
        <f t="shared" si="615"/>
        <v>Q4</v>
      </c>
      <c r="E9718" t="s">
        <v>45</v>
      </c>
      <c r="F9718">
        <v>201510</v>
      </c>
      <c r="G9718" s="3">
        <v>20</v>
      </c>
      <c r="H9718" s="3">
        <v>0</v>
      </c>
      <c r="I9718" s="3">
        <v>6</v>
      </c>
      <c r="J9718" s="3">
        <v>9</v>
      </c>
      <c r="K9718" s="3">
        <v>186</v>
      </c>
    </row>
    <row r="9719" spans="1:11" x14ac:dyDescent="0.25">
      <c r="A9719" s="9">
        <f t="shared" si="612"/>
        <v>10</v>
      </c>
      <c r="B9719" s="9">
        <f t="shared" si="613"/>
        <v>2015</v>
      </c>
      <c r="C9719" s="9">
        <f t="shared" si="614"/>
        <v>7</v>
      </c>
      <c r="D9719" s="9" t="str">
        <f t="shared" si="615"/>
        <v>Q4</v>
      </c>
      <c r="E9719" t="s">
        <v>45</v>
      </c>
      <c r="F9719">
        <v>201510</v>
      </c>
      <c r="G9719" s="3">
        <v>21</v>
      </c>
      <c r="H9719" s="3">
        <v>0</v>
      </c>
      <c r="I9719" s="3">
        <v>14</v>
      </c>
      <c r="J9719" s="3">
        <v>16</v>
      </c>
      <c r="K9719" s="3">
        <v>513</v>
      </c>
    </row>
    <row r="9720" spans="1:11" x14ac:dyDescent="0.25">
      <c r="A9720" s="9">
        <f t="shared" si="612"/>
        <v>10</v>
      </c>
      <c r="B9720" s="9">
        <f t="shared" si="613"/>
        <v>2015</v>
      </c>
      <c r="C9720" s="9">
        <f t="shared" si="614"/>
        <v>7</v>
      </c>
      <c r="D9720" s="9" t="str">
        <f t="shared" si="615"/>
        <v>Q4</v>
      </c>
      <c r="E9720" t="s">
        <v>45</v>
      </c>
      <c r="F9720">
        <v>201510</v>
      </c>
      <c r="G9720" s="3">
        <v>22</v>
      </c>
      <c r="H9720" s="3">
        <v>0</v>
      </c>
      <c r="I9720" s="3">
        <v>8</v>
      </c>
      <c r="J9720" s="3">
        <v>10</v>
      </c>
      <c r="K9720" s="3">
        <v>260</v>
      </c>
    </row>
    <row r="9721" spans="1:11" x14ac:dyDescent="0.25">
      <c r="A9721" s="9">
        <f t="shared" si="612"/>
        <v>10</v>
      </c>
      <c r="B9721" s="9">
        <f t="shared" si="613"/>
        <v>2015</v>
      </c>
      <c r="C9721" s="9">
        <f t="shared" si="614"/>
        <v>7</v>
      </c>
      <c r="D9721" s="9" t="str">
        <f t="shared" si="615"/>
        <v>Q4</v>
      </c>
      <c r="E9721" t="s">
        <v>45</v>
      </c>
      <c r="F9721">
        <v>201510</v>
      </c>
      <c r="G9721" s="3">
        <v>23</v>
      </c>
      <c r="H9721" s="3">
        <v>0</v>
      </c>
      <c r="I9721" s="3">
        <v>6</v>
      </c>
      <c r="J9721" s="3">
        <v>8</v>
      </c>
      <c r="K9721" s="3">
        <v>211</v>
      </c>
    </row>
    <row r="9722" spans="1:11" x14ac:dyDescent="0.25">
      <c r="A9722" s="9">
        <f t="shared" si="612"/>
        <v>10</v>
      </c>
      <c r="B9722" s="9">
        <f t="shared" si="613"/>
        <v>2015</v>
      </c>
      <c r="C9722" s="9">
        <f t="shared" si="614"/>
        <v>8</v>
      </c>
      <c r="D9722" s="9" t="str">
        <f t="shared" si="615"/>
        <v>Q4</v>
      </c>
      <c r="E9722" t="s">
        <v>45</v>
      </c>
      <c r="F9722">
        <v>201510</v>
      </c>
      <c r="G9722" s="3">
        <v>24</v>
      </c>
      <c r="H9722" s="3">
        <v>0</v>
      </c>
      <c r="I9722" s="3">
        <v>13</v>
      </c>
      <c r="J9722" s="3">
        <v>15</v>
      </c>
      <c r="K9722" s="3">
        <v>507</v>
      </c>
    </row>
    <row r="9723" spans="1:11" x14ac:dyDescent="0.25">
      <c r="A9723" s="9">
        <f t="shared" si="612"/>
        <v>10</v>
      </c>
      <c r="B9723" s="9">
        <f t="shared" si="613"/>
        <v>2015</v>
      </c>
      <c r="C9723" s="9">
        <f t="shared" si="614"/>
        <v>8</v>
      </c>
      <c r="D9723" s="9" t="str">
        <f t="shared" si="615"/>
        <v>Q4</v>
      </c>
      <c r="E9723" t="s">
        <v>45</v>
      </c>
      <c r="F9723">
        <v>201510</v>
      </c>
      <c r="G9723" s="3">
        <v>25</v>
      </c>
      <c r="H9723" s="3">
        <v>0</v>
      </c>
      <c r="I9723" s="3">
        <v>9</v>
      </c>
      <c r="J9723" s="3">
        <v>10</v>
      </c>
      <c r="K9723" s="3">
        <v>254</v>
      </c>
    </row>
    <row r="9724" spans="1:11" x14ac:dyDescent="0.25">
      <c r="A9724" s="9">
        <f t="shared" si="612"/>
        <v>10</v>
      </c>
      <c r="B9724" s="9">
        <f t="shared" si="613"/>
        <v>2015</v>
      </c>
      <c r="C9724" s="9">
        <f t="shared" si="614"/>
        <v>8</v>
      </c>
      <c r="D9724" s="9" t="str">
        <f t="shared" si="615"/>
        <v>Q4</v>
      </c>
      <c r="E9724" t="s">
        <v>45</v>
      </c>
      <c r="F9724">
        <v>201510</v>
      </c>
      <c r="G9724" s="3">
        <v>26</v>
      </c>
      <c r="H9724" s="3">
        <v>0</v>
      </c>
      <c r="I9724" s="3">
        <v>4</v>
      </c>
      <c r="J9724" s="3">
        <v>7</v>
      </c>
      <c r="K9724" s="3">
        <v>161</v>
      </c>
    </row>
    <row r="9725" spans="1:11" x14ac:dyDescent="0.25">
      <c r="A9725" s="9">
        <f t="shared" si="612"/>
        <v>10</v>
      </c>
      <c r="B9725" s="9">
        <f t="shared" si="613"/>
        <v>2015</v>
      </c>
      <c r="C9725" s="9">
        <f t="shared" si="614"/>
        <v>9</v>
      </c>
      <c r="D9725" s="9" t="str">
        <f t="shared" si="615"/>
        <v>Q4</v>
      </c>
      <c r="E9725" t="s">
        <v>45</v>
      </c>
      <c r="F9725">
        <v>201510</v>
      </c>
      <c r="G9725" s="3">
        <v>27</v>
      </c>
      <c r="H9725" s="3">
        <v>0</v>
      </c>
      <c r="I9725" s="3">
        <v>14</v>
      </c>
      <c r="J9725" s="3">
        <v>15</v>
      </c>
      <c r="K9725" s="3">
        <v>530</v>
      </c>
    </row>
    <row r="9726" spans="1:11" x14ac:dyDescent="0.25">
      <c r="A9726" s="9">
        <f t="shared" si="612"/>
        <v>10</v>
      </c>
      <c r="B9726" s="9">
        <f t="shared" si="613"/>
        <v>2015</v>
      </c>
      <c r="C9726" s="9">
        <f t="shared" si="614"/>
        <v>9</v>
      </c>
      <c r="D9726" s="9" t="str">
        <f t="shared" si="615"/>
        <v>Q4</v>
      </c>
      <c r="E9726" t="s">
        <v>45</v>
      </c>
      <c r="F9726">
        <v>201510</v>
      </c>
      <c r="G9726" s="3">
        <v>28</v>
      </c>
      <c r="H9726" s="3">
        <v>0</v>
      </c>
      <c r="I9726" s="3">
        <v>6</v>
      </c>
      <c r="J9726" s="3">
        <v>7</v>
      </c>
      <c r="K9726" s="3">
        <v>155</v>
      </c>
    </row>
    <row r="9727" spans="1:11" x14ac:dyDescent="0.25">
      <c r="A9727" s="9">
        <f t="shared" si="612"/>
        <v>10</v>
      </c>
      <c r="B9727" s="9">
        <f t="shared" si="613"/>
        <v>2015</v>
      </c>
      <c r="C9727" s="9">
        <f t="shared" si="614"/>
        <v>9</v>
      </c>
      <c r="D9727" s="9" t="str">
        <f t="shared" si="615"/>
        <v>Q4</v>
      </c>
      <c r="E9727" t="s">
        <v>45</v>
      </c>
      <c r="F9727">
        <v>201510</v>
      </c>
      <c r="G9727" s="3">
        <v>29</v>
      </c>
      <c r="H9727" s="3">
        <v>0</v>
      </c>
      <c r="I9727" s="3">
        <v>5</v>
      </c>
      <c r="J9727" s="3">
        <v>6</v>
      </c>
      <c r="K9727" s="3">
        <v>171</v>
      </c>
    </row>
    <row r="9728" spans="1:11" x14ac:dyDescent="0.25">
      <c r="A9728" s="9">
        <f t="shared" si="612"/>
        <v>10</v>
      </c>
      <c r="B9728" s="9">
        <f t="shared" si="613"/>
        <v>2015</v>
      </c>
      <c r="C9728" s="9">
        <f t="shared" si="614"/>
        <v>10</v>
      </c>
      <c r="D9728" s="9" t="str">
        <f t="shared" si="615"/>
        <v>Q4</v>
      </c>
      <c r="E9728" t="s">
        <v>45</v>
      </c>
      <c r="F9728">
        <v>201510</v>
      </c>
      <c r="G9728" s="3">
        <v>30</v>
      </c>
      <c r="H9728" s="3">
        <v>0</v>
      </c>
      <c r="I9728" s="3">
        <v>12</v>
      </c>
      <c r="J9728" s="3">
        <v>13</v>
      </c>
      <c r="K9728" s="3">
        <v>441.5</v>
      </c>
    </row>
    <row r="9729" spans="1:11" x14ac:dyDescent="0.25">
      <c r="A9729" s="9">
        <f t="shared" si="612"/>
        <v>10</v>
      </c>
      <c r="B9729" s="9">
        <f t="shared" si="613"/>
        <v>2015</v>
      </c>
      <c r="C9729" s="9">
        <f t="shared" si="614"/>
        <v>10</v>
      </c>
      <c r="D9729" s="9" t="str">
        <f t="shared" si="615"/>
        <v>Q4</v>
      </c>
      <c r="E9729" t="s">
        <v>45</v>
      </c>
      <c r="F9729">
        <v>201510</v>
      </c>
      <c r="G9729" s="3">
        <v>31</v>
      </c>
      <c r="H9729" s="3">
        <v>0</v>
      </c>
      <c r="I9729" s="3">
        <v>3</v>
      </c>
      <c r="J9729" s="3">
        <v>3</v>
      </c>
      <c r="K9729" s="3">
        <v>107</v>
      </c>
    </row>
    <row r="9730" spans="1:11" x14ac:dyDescent="0.25">
      <c r="A9730" s="9">
        <f t="shared" si="612"/>
        <v>10</v>
      </c>
      <c r="B9730" s="9">
        <f t="shared" si="613"/>
        <v>2015</v>
      </c>
      <c r="C9730" s="9">
        <f t="shared" si="614"/>
        <v>10</v>
      </c>
      <c r="D9730" s="9" t="str">
        <f t="shared" si="615"/>
        <v>Q4</v>
      </c>
      <c r="E9730" t="s">
        <v>45</v>
      </c>
      <c r="F9730">
        <v>201510</v>
      </c>
      <c r="G9730" s="3">
        <v>32</v>
      </c>
      <c r="H9730" s="3">
        <v>0</v>
      </c>
      <c r="I9730" s="3">
        <v>3</v>
      </c>
      <c r="J9730" s="3">
        <v>4</v>
      </c>
      <c r="K9730" s="3">
        <v>104</v>
      </c>
    </row>
    <row r="9731" spans="1:11" x14ac:dyDescent="0.25">
      <c r="A9731" s="9">
        <f t="shared" si="612"/>
        <v>10</v>
      </c>
      <c r="B9731" s="9">
        <f t="shared" si="613"/>
        <v>2015</v>
      </c>
      <c r="C9731" s="9">
        <f t="shared" si="614"/>
        <v>11</v>
      </c>
      <c r="D9731" s="9" t="str">
        <f t="shared" si="615"/>
        <v>Q4</v>
      </c>
      <c r="E9731" t="s">
        <v>45</v>
      </c>
      <c r="F9731">
        <v>201510</v>
      </c>
      <c r="G9731" s="3">
        <v>33</v>
      </c>
      <c r="H9731" s="3">
        <v>0</v>
      </c>
      <c r="I9731" s="3">
        <v>9</v>
      </c>
      <c r="J9731" s="3">
        <v>10</v>
      </c>
      <c r="K9731" s="3">
        <v>397</v>
      </c>
    </row>
    <row r="9732" spans="1:11" x14ac:dyDescent="0.25">
      <c r="A9732" s="9">
        <f t="shared" si="612"/>
        <v>10</v>
      </c>
      <c r="B9732" s="9">
        <f t="shared" si="613"/>
        <v>2015</v>
      </c>
      <c r="C9732" s="9">
        <f t="shared" si="614"/>
        <v>11</v>
      </c>
      <c r="D9732" s="9" t="str">
        <f t="shared" si="615"/>
        <v>Q4</v>
      </c>
      <c r="E9732" t="s">
        <v>45</v>
      </c>
      <c r="F9732">
        <v>201510</v>
      </c>
      <c r="G9732" s="3">
        <v>34</v>
      </c>
      <c r="H9732" s="3">
        <v>0</v>
      </c>
      <c r="I9732" s="3">
        <v>4</v>
      </c>
      <c r="J9732" s="3">
        <v>4</v>
      </c>
      <c r="K9732" s="3">
        <v>110</v>
      </c>
    </row>
    <row r="9733" spans="1:11" x14ac:dyDescent="0.25">
      <c r="A9733" s="9">
        <f t="shared" si="612"/>
        <v>10</v>
      </c>
      <c r="B9733" s="9">
        <f t="shared" si="613"/>
        <v>2015</v>
      </c>
      <c r="C9733" s="9">
        <f t="shared" si="614"/>
        <v>11</v>
      </c>
      <c r="D9733" s="9" t="str">
        <f t="shared" si="615"/>
        <v>Q4</v>
      </c>
      <c r="E9733" t="s">
        <v>45</v>
      </c>
      <c r="F9733">
        <v>201510</v>
      </c>
      <c r="G9733" s="3">
        <v>35</v>
      </c>
      <c r="H9733" s="3">
        <v>0</v>
      </c>
      <c r="I9733" s="3">
        <v>4</v>
      </c>
      <c r="J9733" s="3">
        <v>5</v>
      </c>
      <c r="K9733" s="3">
        <v>131</v>
      </c>
    </row>
    <row r="9734" spans="1:11" x14ac:dyDescent="0.25">
      <c r="A9734" s="9">
        <f t="shared" si="612"/>
        <v>10</v>
      </c>
      <c r="B9734" s="9">
        <f t="shared" si="613"/>
        <v>2015</v>
      </c>
      <c r="C9734" s="9">
        <f t="shared" si="614"/>
        <v>12</v>
      </c>
      <c r="D9734" s="9" t="str">
        <f t="shared" si="615"/>
        <v>Q4</v>
      </c>
      <c r="E9734" t="s">
        <v>45</v>
      </c>
      <c r="F9734">
        <v>201510</v>
      </c>
      <c r="G9734" s="3">
        <v>36</v>
      </c>
      <c r="H9734" s="3">
        <v>0</v>
      </c>
      <c r="I9734" s="3">
        <v>7</v>
      </c>
      <c r="J9734" s="3">
        <v>9</v>
      </c>
      <c r="K9734" s="3">
        <v>302</v>
      </c>
    </row>
    <row r="9735" spans="1:11" x14ac:dyDescent="0.25">
      <c r="A9735" s="9">
        <f t="shared" si="612"/>
        <v>10</v>
      </c>
      <c r="B9735" s="9">
        <f t="shared" si="613"/>
        <v>2015</v>
      </c>
      <c r="C9735" s="9">
        <f t="shared" si="614"/>
        <v>12</v>
      </c>
      <c r="D9735" s="9" t="str">
        <f t="shared" si="615"/>
        <v>Q4</v>
      </c>
      <c r="E9735" t="s">
        <v>45</v>
      </c>
      <c r="F9735">
        <v>201510</v>
      </c>
      <c r="G9735" s="3">
        <v>37</v>
      </c>
      <c r="H9735" s="3">
        <v>0</v>
      </c>
      <c r="I9735" s="3">
        <v>3</v>
      </c>
      <c r="J9735" s="3">
        <v>3</v>
      </c>
      <c r="K9735" s="3">
        <v>68</v>
      </c>
    </row>
    <row r="9736" spans="1:11" x14ac:dyDescent="0.25">
      <c r="A9736" s="9">
        <f t="shared" si="612"/>
        <v>10</v>
      </c>
      <c r="B9736" s="9">
        <f t="shared" si="613"/>
        <v>2015</v>
      </c>
      <c r="C9736" s="9">
        <f t="shared" si="614"/>
        <v>12</v>
      </c>
      <c r="D9736" s="9" t="str">
        <f t="shared" si="615"/>
        <v>Q4</v>
      </c>
      <c r="E9736" t="s">
        <v>45</v>
      </c>
      <c r="F9736">
        <v>201510</v>
      </c>
      <c r="G9736" s="3">
        <v>38</v>
      </c>
      <c r="H9736" s="3">
        <v>0</v>
      </c>
      <c r="I9736" s="3">
        <v>3</v>
      </c>
      <c r="J9736" s="3">
        <v>4</v>
      </c>
      <c r="K9736" s="3">
        <v>104</v>
      </c>
    </row>
    <row r="9737" spans="1:11" x14ac:dyDescent="0.25">
      <c r="A9737" s="9">
        <f t="shared" si="612"/>
        <v>10</v>
      </c>
      <c r="B9737" s="9">
        <f t="shared" si="613"/>
        <v>2015</v>
      </c>
      <c r="C9737" s="9">
        <f t="shared" si="614"/>
        <v>13</v>
      </c>
      <c r="D9737" s="9" t="str">
        <f t="shared" si="615"/>
        <v>Q4</v>
      </c>
      <c r="E9737" t="s">
        <v>45</v>
      </c>
      <c r="F9737">
        <v>201510</v>
      </c>
      <c r="G9737" s="3">
        <v>39</v>
      </c>
      <c r="H9737" s="3">
        <v>0</v>
      </c>
      <c r="I9737" s="3">
        <v>6</v>
      </c>
      <c r="J9737" s="3">
        <v>7</v>
      </c>
      <c r="K9737" s="3">
        <v>206</v>
      </c>
    </row>
    <row r="9738" spans="1:11" x14ac:dyDescent="0.25">
      <c r="A9738" s="9">
        <f t="shared" si="612"/>
        <v>10</v>
      </c>
      <c r="B9738" s="9">
        <f t="shared" si="613"/>
        <v>2015</v>
      </c>
      <c r="C9738" s="9">
        <f t="shared" si="614"/>
        <v>13</v>
      </c>
      <c r="D9738" s="9" t="str">
        <f t="shared" si="615"/>
        <v>Q4</v>
      </c>
      <c r="E9738" t="s">
        <v>45</v>
      </c>
      <c r="F9738">
        <v>201510</v>
      </c>
      <c r="G9738" s="3">
        <v>40</v>
      </c>
      <c r="H9738" s="3">
        <v>0</v>
      </c>
      <c r="I9738" s="3">
        <v>3</v>
      </c>
      <c r="J9738" s="3">
        <v>3</v>
      </c>
      <c r="K9738" s="3">
        <v>97</v>
      </c>
    </row>
    <row r="9739" spans="1:11" x14ac:dyDescent="0.25">
      <c r="A9739" s="9">
        <f t="shared" si="612"/>
        <v>10</v>
      </c>
      <c r="B9739" s="9">
        <f t="shared" si="613"/>
        <v>2015</v>
      </c>
      <c r="C9739" s="9">
        <f t="shared" si="614"/>
        <v>13</v>
      </c>
      <c r="D9739" s="9" t="str">
        <f t="shared" si="615"/>
        <v>Q4</v>
      </c>
      <c r="E9739" t="s">
        <v>45</v>
      </c>
      <c r="F9739">
        <v>201510</v>
      </c>
      <c r="G9739" s="3">
        <v>41</v>
      </c>
      <c r="H9739" s="3">
        <v>0</v>
      </c>
      <c r="I9739" s="3">
        <v>3</v>
      </c>
      <c r="J9739" s="3">
        <v>3</v>
      </c>
      <c r="K9739" s="3">
        <v>50</v>
      </c>
    </row>
    <row r="9740" spans="1:11" x14ac:dyDescent="0.25">
      <c r="A9740" s="9">
        <f t="shared" si="612"/>
        <v>11</v>
      </c>
      <c r="B9740" s="9">
        <f t="shared" si="613"/>
        <v>2015</v>
      </c>
      <c r="C9740" s="9">
        <f t="shared" si="614"/>
        <v>0</v>
      </c>
      <c r="D9740" s="9" t="str">
        <f t="shared" si="615"/>
        <v>Q4</v>
      </c>
      <c r="E9740" t="s">
        <v>45</v>
      </c>
      <c r="F9740">
        <v>201511</v>
      </c>
      <c r="G9740" s="3">
        <v>0</v>
      </c>
      <c r="H9740" s="3">
        <v>16</v>
      </c>
      <c r="I9740" s="3">
        <v>16</v>
      </c>
      <c r="J9740" s="3">
        <v>17</v>
      </c>
      <c r="K9740" s="3">
        <v>1186.5999999999999</v>
      </c>
    </row>
    <row r="9741" spans="1:11" x14ac:dyDescent="0.25">
      <c r="A9741" s="9">
        <f t="shared" si="612"/>
        <v>11</v>
      </c>
      <c r="B9741" s="9">
        <f t="shared" si="613"/>
        <v>2015</v>
      </c>
      <c r="C9741" s="9">
        <f t="shared" si="614"/>
        <v>0</v>
      </c>
      <c r="D9741" s="9" t="str">
        <f t="shared" si="615"/>
        <v>Q4</v>
      </c>
      <c r="E9741" t="s">
        <v>45</v>
      </c>
      <c r="F9741">
        <v>201511</v>
      </c>
      <c r="G9741" s="3">
        <v>1</v>
      </c>
      <c r="H9741" s="3">
        <v>0</v>
      </c>
      <c r="I9741" s="3">
        <v>1</v>
      </c>
      <c r="J9741" s="3">
        <v>1</v>
      </c>
      <c r="K9741" s="3">
        <v>63</v>
      </c>
    </row>
    <row r="9742" spans="1:11" x14ac:dyDescent="0.25">
      <c r="A9742" s="9">
        <f t="shared" ref="A9742:A9805" si="616">F9742-(B9742*100)</f>
        <v>11</v>
      </c>
      <c r="B9742" s="9">
        <f t="shared" ref="B9742:B9805" si="617">INT(F9742/100)</f>
        <v>2015</v>
      </c>
      <c r="C9742" s="9">
        <f t="shared" ref="C9742:C9805" si="618">INT(G9742/3)</f>
        <v>0</v>
      </c>
      <c r="D9742" s="9" t="str">
        <f t="shared" ref="D9742:D9805" si="619">VLOOKUP(A9742,$R$2:$S$13,2,0)</f>
        <v>Q4</v>
      </c>
      <c r="E9742" t="s">
        <v>45</v>
      </c>
      <c r="F9742">
        <v>201511</v>
      </c>
      <c r="G9742" s="3">
        <v>2</v>
      </c>
      <c r="H9742" s="3">
        <v>0</v>
      </c>
      <c r="I9742" s="3">
        <v>2</v>
      </c>
      <c r="J9742" s="3">
        <v>2</v>
      </c>
      <c r="K9742" s="3">
        <v>88</v>
      </c>
    </row>
    <row r="9743" spans="1:11" x14ac:dyDescent="0.25">
      <c r="A9743" s="9">
        <f t="shared" si="616"/>
        <v>11</v>
      </c>
      <c r="B9743" s="9">
        <f t="shared" si="617"/>
        <v>2015</v>
      </c>
      <c r="C9743" s="9">
        <f t="shared" si="618"/>
        <v>1</v>
      </c>
      <c r="D9743" s="9" t="str">
        <f t="shared" si="619"/>
        <v>Q4</v>
      </c>
      <c r="E9743" t="s">
        <v>45</v>
      </c>
      <c r="F9743">
        <v>201511</v>
      </c>
      <c r="G9743" s="3">
        <v>3</v>
      </c>
      <c r="H9743" s="3">
        <v>0</v>
      </c>
      <c r="I9743" s="3">
        <v>14</v>
      </c>
      <c r="J9743" s="3">
        <v>15</v>
      </c>
      <c r="K9743" s="3">
        <v>887</v>
      </c>
    </row>
    <row r="9744" spans="1:11" x14ac:dyDescent="0.25">
      <c r="A9744" s="9">
        <f t="shared" si="616"/>
        <v>11</v>
      </c>
      <c r="B9744" s="9">
        <f t="shared" si="617"/>
        <v>2015</v>
      </c>
      <c r="C9744" s="9">
        <f t="shared" si="618"/>
        <v>1</v>
      </c>
      <c r="D9744" s="9" t="str">
        <f t="shared" si="619"/>
        <v>Q4</v>
      </c>
      <c r="E9744" t="s">
        <v>45</v>
      </c>
      <c r="F9744">
        <v>201511</v>
      </c>
      <c r="G9744" s="3">
        <v>4</v>
      </c>
      <c r="H9744" s="3">
        <v>0</v>
      </c>
      <c r="I9744" s="3">
        <v>1</v>
      </c>
      <c r="J9744" s="3">
        <v>1</v>
      </c>
      <c r="K9744" s="3">
        <v>109.35</v>
      </c>
    </row>
    <row r="9745" spans="1:11" x14ac:dyDescent="0.25">
      <c r="A9745" s="9">
        <f t="shared" si="616"/>
        <v>11</v>
      </c>
      <c r="B9745" s="9">
        <f t="shared" si="617"/>
        <v>2015</v>
      </c>
      <c r="C9745" s="9">
        <f t="shared" si="618"/>
        <v>1</v>
      </c>
      <c r="D9745" s="9" t="str">
        <f t="shared" si="619"/>
        <v>Q4</v>
      </c>
      <c r="E9745" t="s">
        <v>45</v>
      </c>
      <c r="F9745">
        <v>201511</v>
      </c>
      <c r="G9745" s="3">
        <v>5</v>
      </c>
      <c r="H9745" s="3">
        <v>0</v>
      </c>
      <c r="I9745" s="3">
        <v>2</v>
      </c>
      <c r="J9745" s="3">
        <v>2</v>
      </c>
      <c r="K9745" s="3">
        <v>91</v>
      </c>
    </row>
    <row r="9746" spans="1:11" x14ac:dyDescent="0.25">
      <c r="A9746" s="9">
        <f t="shared" si="616"/>
        <v>11</v>
      </c>
      <c r="B9746" s="9">
        <f t="shared" si="617"/>
        <v>2015</v>
      </c>
      <c r="C9746" s="9">
        <f t="shared" si="618"/>
        <v>2</v>
      </c>
      <c r="D9746" s="9" t="str">
        <f t="shared" si="619"/>
        <v>Q4</v>
      </c>
      <c r="E9746" t="s">
        <v>45</v>
      </c>
      <c r="F9746">
        <v>201511</v>
      </c>
      <c r="G9746" s="3">
        <v>6</v>
      </c>
      <c r="H9746" s="3">
        <v>0</v>
      </c>
      <c r="I9746" s="3">
        <v>10</v>
      </c>
      <c r="J9746" s="3">
        <v>11</v>
      </c>
      <c r="K9746" s="3">
        <v>728</v>
      </c>
    </row>
    <row r="9747" spans="1:11" x14ac:dyDescent="0.25">
      <c r="A9747" s="9">
        <f t="shared" si="616"/>
        <v>11</v>
      </c>
      <c r="B9747" s="9">
        <f t="shared" si="617"/>
        <v>2015</v>
      </c>
      <c r="C9747" s="9">
        <f t="shared" si="618"/>
        <v>2</v>
      </c>
      <c r="D9747" s="9" t="str">
        <f t="shared" si="619"/>
        <v>Q4</v>
      </c>
      <c r="E9747" t="s">
        <v>45</v>
      </c>
      <c r="F9747">
        <v>201511</v>
      </c>
      <c r="G9747" s="3">
        <v>7</v>
      </c>
      <c r="H9747" s="3">
        <v>0</v>
      </c>
      <c r="I9747" s="3">
        <v>1</v>
      </c>
      <c r="J9747" s="3">
        <v>1</v>
      </c>
      <c r="K9747" s="3">
        <v>63</v>
      </c>
    </row>
    <row r="9748" spans="1:11" x14ac:dyDescent="0.25">
      <c r="A9748" s="9">
        <f t="shared" si="616"/>
        <v>11</v>
      </c>
      <c r="B9748" s="9">
        <f t="shared" si="617"/>
        <v>2015</v>
      </c>
      <c r="C9748" s="9">
        <f t="shared" si="618"/>
        <v>2</v>
      </c>
      <c r="D9748" s="9" t="str">
        <f t="shared" si="619"/>
        <v>Q4</v>
      </c>
      <c r="E9748" t="s">
        <v>45</v>
      </c>
      <c r="F9748">
        <v>201511</v>
      </c>
      <c r="G9748" s="3">
        <v>8</v>
      </c>
      <c r="H9748" s="3">
        <v>0</v>
      </c>
      <c r="I9748" s="3">
        <v>2</v>
      </c>
      <c r="J9748" s="3">
        <v>2</v>
      </c>
      <c r="K9748" s="3">
        <v>180.35</v>
      </c>
    </row>
    <row r="9749" spans="1:11" x14ac:dyDescent="0.25">
      <c r="A9749" s="9">
        <f t="shared" si="616"/>
        <v>11</v>
      </c>
      <c r="B9749" s="9">
        <f t="shared" si="617"/>
        <v>2015</v>
      </c>
      <c r="C9749" s="9">
        <f t="shared" si="618"/>
        <v>3</v>
      </c>
      <c r="D9749" s="9" t="str">
        <f t="shared" si="619"/>
        <v>Q4</v>
      </c>
      <c r="E9749" t="s">
        <v>45</v>
      </c>
      <c r="F9749">
        <v>201511</v>
      </c>
      <c r="G9749" s="3">
        <v>9</v>
      </c>
      <c r="H9749" s="3">
        <v>0</v>
      </c>
      <c r="I9749" s="3">
        <v>6</v>
      </c>
      <c r="J9749" s="3">
        <v>6</v>
      </c>
      <c r="K9749" s="3">
        <v>279</v>
      </c>
    </row>
    <row r="9750" spans="1:11" x14ac:dyDescent="0.25">
      <c r="A9750" s="9">
        <f t="shared" si="616"/>
        <v>11</v>
      </c>
      <c r="B9750" s="9">
        <f t="shared" si="617"/>
        <v>2015</v>
      </c>
      <c r="C9750" s="9">
        <f t="shared" si="618"/>
        <v>3</v>
      </c>
      <c r="D9750" s="9" t="str">
        <f t="shared" si="619"/>
        <v>Q4</v>
      </c>
      <c r="E9750" t="s">
        <v>45</v>
      </c>
      <c r="F9750">
        <v>201511</v>
      </c>
      <c r="G9750" s="3">
        <v>10</v>
      </c>
      <c r="H9750" s="3">
        <v>0</v>
      </c>
      <c r="I9750" s="3">
        <v>2</v>
      </c>
      <c r="J9750" s="3">
        <v>2</v>
      </c>
      <c r="K9750" s="3">
        <v>78</v>
      </c>
    </row>
    <row r="9751" spans="1:11" x14ac:dyDescent="0.25">
      <c r="A9751" s="9">
        <f t="shared" si="616"/>
        <v>11</v>
      </c>
      <c r="B9751" s="9">
        <f t="shared" si="617"/>
        <v>2015</v>
      </c>
      <c r="C9751" s="9">
        <f t="shared" si="618"/>
        <v>3</v>
      </c>
      <c r="D9751" s="9" t="str">
        <f t="shared" si="619"/>
        <v>Q4</v>
      </c>
      <c r="E9751" t="s">
        <v>45</v>
      </c>
      <c r="F9751">
        <v>201511</v>
      </c>
      <c r="G9751" s="3">
        <v>11</v>
      </c>
      <c r="H9751" s="3">
        <v>0</v>
      </c>
      <c r="I9751" s="3">
        <v>1</v>
      </c>
      <c r="J9751" s="3">
        <v>1</v>
      </c>
      <c r="K9751" s="3">
        <v>54</v>
      </c>
    </row>
    <row r="9752" spans="1:11" x14ac:dyDescent="0.25">
      <c r="A9752" s="9">
        <f t="shared" si="616"/>
        <v>11</v>
      </c>
      <c r="B9752" s="9">
        <f t="shared" si="617"/>
        <v>2015</v>
      </c>
      <c r="C9752" s="9">
        <f t="shared" si="618"/>
        <v>4</v>
      </c>
      <c r="D9752" s="9" t="str">
        <f t="shared" si="619"/>
        <v>Q4</v>
      </c>
      <c r="E9752" t="s">
        <v>45</v>
      </c>
      <c r="F9752">
        <v>201511</v>
      </c>
      <c r="G9752" s="3">
        <v>12</v>
      </c>
      <c r="H9752" s="3">
        <v>0</v>
      </c>
      <c r="I9752" s="3">
        <v>7</v>
      </c>
      <c r="J9752" s="3">
        <v>10</v>
      </c>
      <c r="K9752" s="3">
        <v>371.7</v>
      </c>
    </row>
    <row r="9753" spans="1:11" x14ac:dyDescent="0.25">
      <c r="A9753" s="9">
        <f t="shared" si="616"/>
        <v>11</v>
      </c>
      <c r="B9753" s="9">
        <f t="shared" si="617"/>
        <v>2015</v>
      </c>
      <c r="C9753" s="9">
        <f t="shared" si="618"/>
        <v>4</v>
      </c>
      <c r="D9753" s="9" t="str">
        <f t="shared" si="619"/>
        <v>Q4</v>
      </c>
      <c r="E9753" t="s">
        <v>45</v>
      </c>
      <c r="F9753">
        <v>201511</v>
      </c>
      <c r="G9753" s="3">
        <v>13</v>
      </c>
      <c r="H9753" s="3">
        <v>0</v>
      </c>
      <c r="I9753" s="3">
        <v>2</v>
      </c>
      <c r="J9753" s="3">
        <v>2</v>
      </c>
      <c r="K9753" s="3">
        <v>67</v>
      </c>
    </row>
    <row r="9754" spans="1:11" x14ac:dyDescent="0.25">
      <c r="A9754" s="9">
        <f t="shared" si="616"/>
        <v>11</v>
      </c>
      <c r="B9754" s="9">
        <f t="shared" si="617"/>
        <v>2015</v>
      </c>
      <c r="C9754" s="9">
        <f t="shared" si="618"/>
        <v>4</v>
      </c>
      <c r="D9754" s="9" t="str">
        <f t="shared" si="619"/>
        <v>Q4</v>
      </c>
      <c r="E9754" t="s">
        <v>45</v>
      </c>
      <c r="F9754">
        <v>201511</v>
      </c>
      <c r="G9754" s="3">
        <v>14</v>
      </c>
      <c r="H9754" s="3">
        <v>0</v>
      </c>
      <c r="I9754" s="3">
        <v>2</v>
      </c>
      <c r="J9754" s="3">
        <v>2</v>
      </c>
      <c r="K9754" s="3">
        <v>67</v>
      </c>
    </row>
    <row r="9755" spans="1:11" x14ac:dyDescent="0.25">
      <c r="A9755" s="9">
        <f t="shared" si="616"/>
        <v>11</v>
      </c>
      <c r="B9755" s="9">
        <f t="shared" si="617"/>
        <v>2015</v>
      </c>
      <c r="C9755" s="9">
        <f t="shared" si="618"/>
        <v>5</v>
      </c>
      <c r="D9755" s="9" t="str">
        <f t="shared" si="619"/>
        <v>Q4</v>
      </c>
      <c r="E9755" t="s">
        <v>45</v>
      </c>
      <c r="F9755">
        <v>201511</v>
      </c>
      <c r="G9755" s="3">
        <v>15</v>
      </c>
      <c r="H9755" s="3">
        <v>0</v>
      </c>
      <c r="I9755" s="3">
        <v>6</v>
      </c>
      <c r="J9755" s="3">
        <v>6</v>
      </c>
      <c r="K9755" s="3">
        <v>230</v>
      </c>
    </row>
    <row r="9756" spans="1:11" x14ac:dyDescent="0.25">
      <c r="A9756" s="9">
        <f t="shared" si="616"/>
        <v>11</v>
      </c>
      <c r="B9756" s="9">
        <f t="shared" si="617"/>
        <v>2015</v>
      </c>
      <c r="C9756" s="9">
        <f t="shared" si="618"/>
        <v>5</v>
      </c>
      <c r="D9756" s="9" t="str">
        <f t="shared" si="619"/>
        <v>Q4</v>
      </c>
      <c r="E9756" t="s">
        <v>45</v>
      </c>
      <c r="F9756">
        <v>201511</v>
      </c>
      <c r="G9756" s="3">
        <v>16</v>
      </c>
      <c r="H9756" s="3">
        <v>0</v>
      </c>
      <c r="I9756" s="3">
        <v>3</v>
      </c>
      <c r="J9756" s="3">
        <v>3</v>
      </c>
      <c r="K9756" s="3">
        <v>179</v>
      </c>
    </row>
    <row r="9757" spans="1:11" x14ac:dyDescent="0.25">
      <c r="A9757" s="9">
        <f t="shared" si="616"/>
        <v>11</v>
      </c>
      <c r="B9757" s="9">
        <f t="shared" si="617"/>
        <v>2015</v>
      </c>
      <c r="C9757" s="9">
        <f t="shared" si="618"/>
        <v>5</v>
      </c>
      <c r="D9757" s="9" t="str">
        <f t="shared" si="619"/>
        <v>Q4</v>
      </c>
      <c r="E9757" t="s">
        <v>45</v>
      </c>
      <c r="F9757">
        <v>201511</v>
      </c>
      <c r="G9757" s="3">
        <v>17</v>
      </c>
      <c r="H9757" s="3">
        <v>0</v>
      </c>
      <c r="I9757" s="3">
        <v>2</v>
      </c>
      <c r="J9757" s="3">
        <v>3</v>
      </c>
      <c r="K9757" s="3">
        <v>107</v>
      </c>
    </row>
    <row r="9758" spans="1:11" x14ac:dyDescent="0.25">
      <c r="A9758" s="9">
        <f t="shared" si="616"/>
        <v>11</v>
      </c>
      <c r="B9758" s="9">
        <f t="shared" si="617"/>
        <v>2015</v>
      </c>
      <c r="C9758" s="9">
        <f t="shared" si="618"/>
        <v>6</v>
      </c>
      <c r="D9758" s="9" t="str">
        <f t="shared" si="619"/>
        <v>Q4</v>
      </c>
      <c r="E9758" t="s">
        <v>45</v>
      </c>
      <c r="F9758">
        <v>201511</v>
      </c>
      <c r="G9758" s="3">
        <v>18</v>
      </c>
      <c r="H9758" s="3">
        <v>0</v>
      </c>
      <c r="I9758" s="3">
        <v>4</v>
      </c>
      <c r="J9758" s="3">
        <v>4</v>
      </c>
      <c r="K9758" s="3">
        <v>163</v>
      </c>
    </row>
    <row r="9759" spans="1:11" x14ac:dyDescent="0.25">
      <c r="A9759" s="9">
        <f t="shared" si="616"/>
        <v>11</v>
      </c>
      <c r="B9759" s="9">
        <f t="shared" si="617"/>
        <v>2015</v>
      </c>
      <c r="C9759" s="9">
        <f t="shared" si="618"/>
        <v>6</v>
      </c>
      <c r="D9759" s="9" t="str">
        <f t="shared" si="619"/>
        <v>Q4</v>
      </c>
      <c r="E9759" t="s">
        <v>45</v>
      </c>
      <c r="F9759">
        <v>201511</v>
      </c>
      <c r="G9759" s="3">
        <v>19</v>
      </c>
      <c r="H9759" s="3">
        <v>0</v>
      </c>
      <c r="I9759" s="3">
        <v>3</v>
      </c>
      <c r="J9759" s="3">
        <v>3</v>
      </c>
      <c r="K9759" s="3">
        <v>103</v>
      </c>
    </row>
    <row r="9760" spans="1:11" x14ac:dyDescent="0.25">
      <c r="A9760" s="9">
        <f t="shared" si="616"/>
        <v>11</v>
      </c>
      <c r="B9760" s="9">
        <f t="shared" si="617"/>
        <v>2015</v>
      </c>
      <c r="C9760" s="9">
        <f t="shared" si="618"/>
        <v>6</v>
      </c>
      <c r="D9760" s="9" t="str">
        <f t="shared" si="619"/>
        <v>Q4</v>
      </c>
      <c r="E9760" t="s">
        <v>45</v>
      </c>
      <c r="F9760">
        <v>201511</v>
      </c>
      <c r="G9760" s="3">
        <v>20</v>
      </c>
      <c r="H9760" s="3">
        <v>0</v>
      </c>
      <c r="I9760" s="3">
        <v>3</v>
      </c>
      <c r="J9760" s="3">
        <v>5</v>
      </c>
      <c r="K9760" s="3">
        <v>223.35</v>
      </c>
    </row>
    <row r="9761" spans="1:11" x14ac:dyDescent="0.25">
      <c r="A9761" s="9">
        <f t="shared" si="616"/>
        <v>11</v>
      </c>
      <c r="B9761" s="9">
        <f t="shared" si="617"/>
        <v>2015</v>
      </c>
      <c r="C9761" s="9">
        <f t="shared" si="618"/>
        <v>7</v>
      </c>
      <c r="D9761" s="9" t="str">
        <f t="shared" si="619"/>
        <v>Q4</v>
      </c>
      <c r="E9761" t="s">
        <v>45</v>
      </c>
      <c r="F9761">
        <v>201511</v>
      </c>
      <c r="G9761" s="3">
        <v>21</v>
      </c>
      <c r="H9761" s="3">
        <v>0</v>
      </c>
      <c r="I9761" s="3">
        <v>6</v>
      </c>
      <c r="J9761" s="3">
        <v>6</v>
      </c>
      <c r="K9761" s="3">
        <v>240</v>
      </c>
    </row>
    <row r="9762" spans="1:11" x14ac:dyDescent="0.25">
      <c r="A9762" s="9">
        <f t="shared" si="616"/>
        <v>11</v>
      </c>
      <c r="B9762" s="9">
        <f t="shared" si="617"/>
        <v>2015</v>
      </c>
      <c r="C9762" s="9">
        <f t="shared" si="618"/>
        <v>7</v>
      </c>
      <c r="D9762" s="9" t="str">
        <f t="shared" si="619"/>
        <v>Q4</v>
      </c>
      <c r="E9762" t="s">
        <v>45</v>
      </c>
      <c r="F9762">
        <v>201511</v>
      </c>
      <c r="G9762" s="3">
        <v>22</v>
      </c>
      <c r="H9762" s="3">
        <v>0</v>
      </c>
      <c r="I9762" s="3">
        <v>2</v>
      </c>
      <c r="J9762" s="3">
        <v>2</v>
      </c>
      <c r="K9762" s="3">
        <v>55</v>
      </c>
    </row>
    <row r="9763" spans="1:11" x14ac:dyDescent="0.25">
      <c r="A9763" s="9">
        <f t="shared" si="616"/>
        <v>11</v>
      </c>
      <c r="B9763" s="9">
        <f t="shared" si="617"/>
        <v>2015</v>
      </c>
      <c r="C9763" s="9">
        <f t="shared" si="618"/>
        <v>7</v>
      </c>
      <c r="D9763" s="9" t="str">
        <f t="shared" si="619"/>
        <v>Q4</v>
      </c>
      <c r="E9763" t="s">
        <v>45</v>
      </c>
      <c r="F9763">
        <v>201511</v>
      </c>
      <c r="G9763" s="3">
        <v>23</v>
      </c>
      <c r="H9763" s="3">
        <v>0</v>
      </c>
      <c r="I9763" s="3">
        <v>2</v>
      </c>
      <c r="J9763" s="3">
        <v>2</v>
      </c>
      <c r="K9763" s="3">
        <v>73</v>
      </c>
    </row>
    <row r="9764" spans="1:11" x14ac:dyDescent="0.25">
      <c r="A9764" s="9">
        <f t="shared" si="616"/>
        <v>11</v>
      </c>
      <c r="B9764" s="9">
        <f t="shared" si="617"/>
        <v>2015</v>
      </c>
      <c r="C9764" s="9">
        <f t="shared" si="618"/>
        <v>8</v>
      </c>
      <c r="D9764" s="9" t="str">
        <f t="shared" si="619"/>
        <v>Q4</v>
      </c>
      <c r="E9764" t="s">
        <v>45</v>
      </c>
      <c r="F9764">
        <v>201511</v>
      </c>
      <c r="G9764" s="3">
        <v>24</v>
      </c>
      <c r="H9764" s="3">
        <v>0</v>
      </c>
      <c r="I9764" s="3">
        <v>6</v>
      </c>
      <c r="J9764" s="3">
        <v>6</v>
      </c>
      <c r="K9764" s="3">
        <v>307</v>
      </c>
    </row>
    <row r="9765" spans="1:11" x14ac:dyDescent="0.25">
      <c r="A9765" s="9">
        <f t="shared" si="616"/>
        <v>11</v>
      </c>
      <c r="B9765" s="9">
        <f t="shared" si="617"/>
        <v>2015</v>
      </c>
      <c r="C9765" s="9">
        <f t="shared" si="618"/>
        <v>8</v>
      </c>
      <c r="D9765" s="9" t="str">
        <f t="shared" si="619"/>
        <v>Q4</v>
      </c>
      <c r="E9765" t="s">
        <v>45</v>
      </c>
      <c r="F9765">
        <v>201511</v>
      </c>
      <c r="G9765" s="3">
        <v>25</v>
      </c>
      <c r="H9765" s="3">
        <v>0</v>
      </c>
      <c r="I9765" s="3">
        <v>3</v>
      </c>
      <c r="J9765" s="3">
        <v>3</v>
      </c>
      <c r="K9765" s="3">
        <v>171</v>
      </c>
    </row>
    <row r="9766" spans="1:11" x14ac:dyDescent="0.25">
      <c r="A9766" s="9">
        <f t="shared" si="616"/>
        <v>11</v>
      </c>
      <c r="B9766" s="9">
        <f t="shared" si="617"/>
        <v>2015</v>
      </c>
      <c r="C9766" s="9">
        <f t="shared" si="618"/>
        <v>8</v>
      </c>
      <c r="D9766" s="9" t="str">
        <f t="shared" si="619"/>
        <v>Q4</v>
      </c>
      <c r="E9766" t="s">
        <v>45</v>
      </c>
      <c r="F9766">
        <v>201511</v>
      </c>
      <c r="G9766" s="3">
        <v>26</v>
      </c>
      <c r="H9766" s="3">
        <v>0</v>
      </c>
      <c r="I9766" s="3">
        <v>2</v>
      </c>
      <c r="J9766" s="3">
        <v>2</v>
      </c>
      <c r="K9766" s="3">
        <v>67</v>
      </c>
    </row>
    <row r="9767" spans="1:11" x14ac:dyDescent="0.25">
      <c r="A9767" s="9">
        <f t="shared" si="616"/>
        <v>11</v>
      </c>
      <c r="B9767" s="9">
        <f t="shared" si="617"/>
        <v>2015</v>
      </c>
      <c r="C9767" s="9">
        <f t="shared" si="618"/>
        <v>9</v>
      </c>
      <c r="D9767" s="9" t="str">
        <f t="shared" si="619"/>
        <v>Q4</v>
      </c>
      <c r="E9767" t="s">
        <v>45</v>
      </c>
      <c r="F9767">
        <v>201511</v>
      </c>
      <c r="G9767" s="3">
        <v>27</v>
      </c>
      <c r="H9767" s="3">
        <v>0</v>
      </c>
      <c r="I9767" s="3">
        <v>5</v>
      </c>
      <c r="J9767" s="3">
        <v>5</v>
      </c>
      <c r="K9767" s="3">
        <v>238</v>
      </c>
    </row>
    <row r="9768" spans="1:11" x14ac:dyDescent="0.25">
      <c r="A9768" s="9">
        <f t="shared" si="616"/>
        <v>11</v>
      </c>
      <c r="B9768" s="9">
        <f t="shared" si="617"/>
        <v>2015</v>
      </c>
      <c r="C9768" s="9">
        <f t="shared" si="618"/>
        <v>9</v>
      </c>
      <c r="D9768" s="9" t="str">
        <f t="shared" si="619"/>
        <v>Q4</v>
      </c>
      <c r="E9768" t="s">
        <v>45</v>
      </c>
      <c r="F9768">
        <v>201511</v>
      </c>
      <c r="G9768" s="3">
        <v>28</v>
      </c>
      <c r="H9768" s="3">
        <v>0</v>
      </c>
      <c r="I9768" s="3">
        <v>2</v>
      </c>
      <c r="J9768" s="3">
        <v>2</v>
      </c>
      <c r="K9768" s="3">
        <v>55</v>
      </c>
    </row>
    <row r="9769" spans="1:11" x14ac:dyDescent="0.25">
      <c r="A9769" s="9">
        <f t="shared" si="616"/>
        <v>11</v>
      </c>
      <c r="B9769" s="9">
        <f t="shared" si="617"/>
        <v>2015</v>
      </c>
      <c r="C9769" s="9">
        <f t="shared" si="618"/>
        <v>9</v>
      </c>
      <c r="D9769" s="9" t="str">
        <f t="shared" si="619"/>
        <v>Q4</v>
      </c>
      <c r="E9769" t="s">
        <v>45</v>
      </c>
      <c r="F9769">
        <v>201511</v>
      </c>
      <c r="G9769" s="3">
        <v>29</v>
      </c>
      <c r="H9769" s="3">
        <v>0</v>
      </c>
      <c r="I9769" s="3">
        <v>3</v>
      </c>
      <c r="J9769" s="3">
        <v>4</v>
      </c>
      <c r="K9769" s="3">
        <v>238</v>
      </c>
    </row>
    <row r="9770" spans="1:11" x14ac:dyDescent="0.25">
      <c r="A9770" s="9">
        <f t="shared" si="616"/>
        <v>11</v>
      </c>
      <c r="B9770" s="9">
        <f t="shared" si="617"/>
        <v>2015</v>
      </c>
      <c r="C9770" s="9">
        <f t="shared" si="618"/>
        <v>10</v>
      </c>
      <c r="D9770" s="9" t="str">
        <f t="shared" si="619"/>
        <v>Q4</v>
      </c>
      <c r="E9770" t="s">
        <v>45</v>
      </c>
      <c r="F9770">
        <v>201511</v>
      </c>
      <c r="G9770" s="3">
        <v>30</v>
      </c>
      <c r="H9770" s="3">
        <v>0</v>
      </c>
      <c r="I9770" s="3">
        <v>7</v>
      </c>
      <c r="J9770" s="3">
        <v>8</v>
      </c>
      <c r="K9770" s="3">
        <v>316</v>
      </c>
    </row>
    <row r="9771" spans="1:11" x14ac:dyDescent="0.25">
      <c r="A9771" s="9">
        <f t="shared" si="616"/>
        <v>11</v>
      </c>
      <c r="B9771" s="9">
        <f t="shared" si="617"/>
        <v>2015</v>
      </c>
      <c r="C9771" s="9">
        <f t="shared" si="618"/>
        <v>10</v>
      </c>
      <c r="D9771" s="9" t="str">
        <f t="shared" si="619"/>
        <v>Q4</v>
      </c>
      <c r="E9771" t="s">
        <v>45</v>
      </c>
      <c r="F9771">
        <v>201511</v>
      </c>
      <c r="G9771" s="3">
        <v>31</v>
      </c>
      <c r="H9771" s="3">
        <v>0</v>
      </c>
      <c r="I9771" s="3">
        <v>2</v>
      </c>
      <c r="J9771" s="3">
        <v>2</v>
      </c>
      <c r="K9771" s="3">
        <v>32</v>
      </c>
    </row>
    <row r="9772" spans="1:11" x14ac:dyDescent="0.25">
      <c r="A9772" s="9">
        <f t="shared" si="616"/>
        <v>11</v>
      </c>
      <c r="B9772" s="9">
        <f t="shared" si="617"/>
        <v>2015</v>
      </c>
      <c r="C9772" s="9">
        <f t="shared" si="618"/>
        <v>10</v>
      </c>
      <c r="D9772" s="9" t="str">
        <f t="shared" si="619"/>
        <v>Q4</v>
      </c>
      <c r="E9772" t="s">
        <v>45</v>
      </c>
      <c r="F9772">
        <v>201511</v>
      </c>
      <c r="G9772" s="3">
        <v>32</v>
      </c>
      <c r="H9772" s="3">
        <v>0</v>
      </c>
      <c r="I9772" s="3">
        <v>2</v>
      </c>
      <c r="J9772" s="3">
        <v>2</v>
      </c>
      <c r="K9772" s="3">
        <v>90</v>
      </c>
    </row>
    <row r="9773" spans="1:11" x14ac:dyDescent="0.25">
      <c r="A9773" s="9">
        <f t="shared" si="616"/>
        <v>11</v>
      </c>
      <c r="B9773" s="9">
        <f t="shared" si="617"/>
        <v>2015</v>
      </c>
      <c r="C9773" s="9">
        <f t="shared" si="618"/>
        <v>11</v>
      </c>
      <c r="D9773" s="9" t="str">
        <f t="shared" si="619"/>
        <v>Q4</v>
      </c>
      <c r="E9773" t="s">
        <v>45</v>
      </c>
      <c r="F9773">
        <v>201511</v>
      </c>
      <c r="G9773" s="3">
        <v>33</v>
      </c>
      <c r="H9773" s="3">
        <v>0</v>
      </c>
      <c r="I9773" s="3">
        <v>3</v>
      </c>
      <c r="J9773" s="3">
        <v>3</v>
      </c>
      <c r="K9773" s="3">
        <v>121</v>
      </c>
    </row>
    <row r="9774" spans="1:11" x14ac:dyDescent="0.25">
      <c r="A9774" s="9">
        <f t="shared" si="616"/>
        <v>11</v>
      </c>
      <c r="B9774" s="9">
        <f t="shared" si="617"/>
        <v>2015</v>
      </c>
      <c r="C9774" s="9">
        <f t="shared" si="618"/>
        <v>11</v>
      </c>
      <c r="D9774" s="9" t="str">
        <f t="shared" si="619"/>
        <v>Q4</v>
      </c>
      <c r="E9774" t="s">
        <v>45</v>
      </c>
      <c r="F9774">
        <v>201511</v>
      </c>
      <c r="G9774" s="3">
        <v>34</v>
      </c>
      <c r="H9774" s="3">
        <v>0</v>
      </c>
      <c r="I9774" s="3">
        <v>3</v>
      </c>
      <c r="J9774" s="3">
        <v>3</v>
      </c>
      <c r="K9774" s="3">
        <v>146</v>
      </c>
    </row>
    <row r="9775" spans="1:11" x14ac:dyDescent="0.25">
      <c r="A9775" s="9">
        <f t="shared" si="616"/>
        <v>11</v>
      </c>
      <c r="B9775" s="9">
        <f t="shared" si="617"/>
        <v>2015</v>
      </c>
      <c r="C9775" s="9">
        <f t="shared" si="618"/>
        <v>11</v>
      </c>
      <c r="D9775" s="9" t="str">
        <f t="shared" si="619"/>
        <v>Q4</v>
      </c>
      <c r="E9775" t="s">
        <v>45</v>
      </c>
      <c r="F9775">
        <v>201511</v>
      </c>
      <c r="G9775" s="3">
        <v>35</v>
      </c>
      <c r="H9775" s="3">
        <v>0</v>
      </c>
      <c r="I9775" s="3">
        <v>4</v>
      </c>
      <c r="J9775" s="3">
        <v>4</v>
      </c>
      <c r="K9775" s="3">
        <v>131</v>
      </c>
    </row>
    <row r="9776" spans="1:11" x14ac:dyDescent="0.25">
      <c r="A9776" s="9">
        <f t="shared" si="616"/>
        <v>11</v>
      </c>
      <c r="B9776" s="9">
        <f t="shared" si="617"/>
        <v>2015</v>
      </c>
      <c r="C9776" s="9">
        <f t="shared" si="618"/>
        <v>12</v>
      </c>
      <c r="D9776" s="9" t="str">
        <f t="shared" si="619"/>
        <v>Q4</v>
      </c>
      <c r="E9776" t="s">
        <v>45</v>
      </c>
      <c r="F9776">
        <v>201511</v>
      </c>
      <c r="G9776" s="3">
        <v>36</v>
      </c>
      <c r="H9776" s="3">
        <v>0</v>
      </c>
      <c r="I9776" s="3">
        <v>4</v>
      </c>
      <c r="J9776" s="3">
        <v>4</v>
      </c>
      <c r="K9776" s="3">
        <v>139</v>
      </c>
    </row>
    <row r="9777" spans="1:11" x14ac:dyDescent="0.25">
      <c r="A9777" s="9">
        <f t="shared" si="616"/>
        <v>11</v>
      </c>
      <c r="B9777" s="9">
        <f t="shared" si="617"/>
        <v>2015</v>
      </c>
      <c r="C9777" s="9">
        <f t="shared" si="618"/>
        <v>12</v>
      </c>
      <c r="D9777" s="9" t="str">
        <f t="shared" si="619"/>
        <v>Q4</v>
      </c>
      <c r="E9777" t="s">
        <v>45</v>
      </c>
      <c r="F9777">
        <v>201511</v>
      </c>
      <c r="G9777" s="3">
        <v>37</v>
      </c>
      <c r="H9777" s="3">
        <v>0</v>
      </c>
      <c r="I9777" s="3">
        <v>4</v>
      </c>
      <c r="J9777" s="3">
        <v>4</v>
      </c>
      <c r="K9777" s="3">
        <v>151</v>
      </c>
    </row>
    <row r="9778" spans="1:11" x14ac:dyDescent="0.25">
      <c r="A9778" s="9">
        <f t="shared" si="616"/>
        <v>11</v>
      </c>
      <c r="B9778" s="9">
        <f t="shared" si="617"/>
        <v>2015</v>
      </c>
      <c r="C9778" s="9">
        <f t="shared" si="618"/>
        <v>12</v>
      </c>
      <c r="D9778" s="9" t="str">
        <f t="shared" si="619"/>
        <v>Q4</v>
      </c>
      <c r="E9778" t="s">
        <v>45</v>
      </c>
      <c r="F9778">
        <v>201511</v>
      </c>
      <c r="G9778" s="3">
        <v>38</v>
      </c>
      <c r="H9778" s="3">
        <v>0</v>
      </c>
      <c r="I9778" s="3">
        <v>3</v>
      </c>
      <c r="J9778" s="3">
        <v>3</v>
      </c>
      <c r="K9778" s="3">
        <v>62</v>
      </c>
    </row>
    <row r="9779" spans="1:11" x14ac:dyDescent="0.25">
      <c r="A9779" s="9">
        <f t="shared" si="616"/>
        <v>11</v>
      </c>
      <c r="B9779" s="9">
        <f t="shared" si="617"/>
        <v>2015</v>
      </c>
      <c r="C9779" s="9">
        <f t="shared" si="618"/>
        <v>13</v>
      </c>
      <c r="D9779" s="9" t="str">
        <f t="shared" si="619"/>
        <v>Q4</v>
      </c>
      <c r="E9779" t="s">
        <v>45</v>
      </c>
      <c r="F9779">
        <v>201511</v>
      </c>
      <c r="G9779" s="3">
        <v>39</v>
      </c>
      <c r="H9779" s="3">
        <v>0</v>
      </c>
      <c r="I9779" s="3">
        <v>4</v>
      </c>
      <c r="J9779" s="3">
        <v>4</v>
      </c>
      <c r="K9779" s="3">
        <v>134</v>
      </c>
    </row>
    <row r="9780" spans="1:11" x14ac:dyDescent="0.25">
      <c r="A9780" s="9">
        <f t="shared" si="616"/>
        <v>12</v>
      </c>
      <c r="B9780" s="9">
        <f t="shared" si="617"/>
        <v>2015</v>
      </c>
      <c r="C9780" s="9">
        <f t="shared" si="618"/>
        <v>0</v>
      </c>
      <c r="D9780" s="9" t="str">
        <f t="shared" si="619"/>
        <v>Q4</v>
      </c>
      <c r="E9780" t="s">
        <v>45</v>
      </c>
      <c r="F9780">
        <v>201512</v>
      </c>
      <c r="G9780" s="3">
        <v>0</v>
      </c>
      <c r="H9780" s="3">
        <v>5</v>
      </c>
      <c r="I9780" s="3">
        <v>5</v>
      </c>
      <c r="J9780" s="3">
        <v>5</v>
      </c>
      <c r="K9780" s="3">
        <v>292.89999999999998</v>
      </c>
    </row>
    <row r="9781" spans="1:11" x14ac:dyDescent="0.25">
      <c r="A9781" s="9">
        <f t="shared" si="616"/>
        <v>12</v>
      </c>
      <c r="B9781" s="9">
        <f t="shared" si="617"/>
        <v>2015</v>
      </c>
      <c r="C9781" s="9">
        <f t="shared" si="618"/>
        <v>1</v>
      </c>
      <c r="D9781" s="9" t="str">
        <f t="shared" si="619"/>
        <v>Q4</v>
      </c>
      <c r="E9781" t="s">
        <v>45</v>
      </c>
      <c r="F9781">
        <v>201512</v>
      </c>
      <c r="G9781" s="3">
        <v>3</v>
      </c>
      <c r="H9781" s="3">
        <v>0</v>
      </c>
      <c r="I9781" s="3">
        <v>5</v>
      </c>
      <c r="J9781" s="3">
        <v>5</v>
      </c>
      <c r="K9781" s="3">
        <v>310</v>
      </c>
    </row>
    <row r="9782" spans="1:11" x14ac:dyDescent="0.25">
      <c r="A9782" s="9">
        <f t="shared" si="616"/>
        <v>12</v>
      </c>
      <c r="B9782" s="9">
        <f t="shared" si="617"/>
        <v>2015</v>
      </c>
      <c r="C9782" s="9">
        <f t="shared" si="618"/>
        <v>2</v>
      </c>
      <c r="D9782" s="9" t="str">
        <f t="shared" si="619"/>
        <v>Q4</v>
      </c>
      <c r="E9782" t="s">
        <v>45</v>
      </c>
      <c r="F9782">
        <v>201512</v>
      </c>
      <c r="G9782" s="3">
        <v>6</v>
      </c>
      <c r="H9782" s="3">
        <v>0</v>
      </c>
      <c r="I9782" s="3">
        <v>3</v>
      </c>
      <c r="J9782" s="3">
        <v>3</v>
      </c>
      <c r="K9782" s="3">
        <v>189</v>
      </c>
    </row>
    <row r="9783" spans="1:11" x14ac:dyDescent="0.25">
      <c r="A9783" s="9">
        <f t="shared" si="616"/>
        <v>12</v>
      </c>
      <c r="B9783" s="9">
        <f t="shared" si="617"/>
        <v>2015</v>
      </c>
      <c r="C9783" s="9">
        <f t="shared" si="618"/>
        <v>3</v>
      </c>
      <c r="D9783" s="9" t="str">
        <f t="shared" si="619"/>
        <v>Q4</v>
      </c>
      <c r="E9783" t="s">
        <v>45</v>
      </c>
      <c r="F9783">
        <v>201512</v>
      </c>
      <c r="G9783" s="3">
        <v>9</v>
      </c>
      <c r="H9783" s="3">
        <v>0</v>
      </c>
      <c r="I9783" s="3">
        <v>2</v>
      </c>
      <c r="J9783" s="3">
        <v>2</v>
      </c>
      <c r="K9783" s="3">
        <v>108</v>
      </c>
    </row>
    <row r="9784" spans="1:11" x14ac:dyDescent="0.25">
      <c r="A9784" s="9">
        <f t="shared" si="616"/>
        <v>12</v>
      </c>
      <c r="B9784" s="9">
        <f t="shared" si="617"/>
        <v>2015</v>
      </c>
      <c r="C9784" s="9">
        <f t="shared" si="618"/>
        <v>3</v>
      </c>
      <c r="D9784" s="9" t="str">
        <f t="shared" si="619"/>
        <v>Q4</v>
      </c>
      <c r="E9784" t="s">
        <v>45</v>
      </c>
      <c r="F9784">
        <v>201512</v>
      </c>
      <c r="G9784" s="3">
        <v>11</v>
      </c>
      <c r="H9784" s="3">
        <v>0</v>
      </c>
      <c r="I9784" s="3">
        <v>1</v>
      </c>
      <c r="J9784" s="3">
        <v>1</v>
      </c>
      <c r="K9784" s="3">
        <v>21.6</v>
      </c>
    </row>
    <row r="9785" spans="1:11" x14ac:dyDescent="0.25">
      <c r="A9785" s="9">
        <f t="shared" si="616"/>
        <v>12</v>
      </c>
      <c r="B9785" s="9">
        <f t="shared" si="617"/>
        <v>2015</v>
      </c>
      <c r="C9785" s="9">
        <f t="shared" si="618"/>
        <v>4</v>
      </c>
      <c r="D9785" s="9" t="str">
        <f t="shared" si="619"/>
        <v>Q4</v>
      </c>
      <c r="E9785" t="s">
        <v>45</v>
      </c>
      <c r="F9785">
        <v>201512</v>
      </c>
      <c r="G9785" s="3">
        <v>12</v>
      </c>
      <c r="H9785" s="3">
        <v>0</v>
      </c>
      <c r="I9785" s="3">
        <v>1</v>
      </c>
      <c r="J9785" s="3">
        <v>1</v>
      </c>
      <c r="K9785" s="3">
        <v>54</v>
      </c>
    </row>
    <row r="9786" spans="1:11" x14ac:dyDescent="0.25">
      <c r="A9786" s="9">
        <f t="shared" si="616"/>
        <v>12</v>
      </c>
      <c r="B9786" s="9">
        <f t="shared" si="617"/>
        <v>2015</v>
      </c>
      <c r="C9786" s="9">
        <f t="shared" si="618"/>
        <v>6</v>
      </c>
      <c r="D9786" s="9" t="str">
        <f t="shared" si="619"/>
        <v>Q4</v>
      </c>
      <c r="E9786" t="s">
        <v>45</v>
      </c>
      <c r="F9786">
        <v>201512</v>
      </c>
      <c r="G9786" s="3">
        <v>20</v>
      </c>
      <c r="H9786" s="3">
        <v>0</v>
      </c>
      <c r="I9786" s="3">
        <v>1</v>
      </c>
      <c r="J9786" s="3">
        <v>1</v>
      </c>
      <c r="K9786" s="3">
        <v>18</v>
      </c>
    </row>
    <row r="9787" spans="1:11" x14ac:dyDescent="0.25">
      <c r="A9787" s="9">
        <f t="shared" si="616"/>
        <v>12</v>
      </c>
      <c r="B9787" s="9">
        <f t="shared" si="617"/>
        <v>2015</v>
      </c>
      <c r="C9787" s="9">
        <f t="shared" si="618"/>
        <v>8</v>
      </c>
      <c r="D9787" s="9" t="str">
        <f t="shared" si="619"/>
        <v>Q4</v>
      </c>
      <c r="E9787" t="s">
        <v>45</v>
      </c>
      <c r="F9787">
        <v>201512</v>
      </c>
      <c r="G9787" s="3">
        <v>24</v>
      </c>
      <c r="H9787" s="3">
        <v>0</v>
      </c>
      <c r="I9787" s="3">
        <v>1</v>
      </c>
      <c r="J9787" s="3">
        <v>1</v>
      </c>
      <c r="K9787" s="3">
        <v>36</v>
      </c>
    </row>
    <row r="9788" spans="1:11" x14ac:dyDescent="0.25">
      <c r="A9788" s="9">
        <f t="shared" si="616"/>
        <v>12</v>
      </c>
      <c r="B9788" s="9">
        <f t="shared" si="617"/>
        <v>2015</v>
      </c>
      <c r="C9788" s="9">
        <f t="shared" si="618"/>
        <v>9</v>
      </c>
      <c r="D9788" s="9" t="str">
        <f t="shared" si="619"/>
        <v>Q4</v>
      </c>
      <c r="E9788" t="s">
        <v>45</v>
      </c>
      <c r="F9788">
        <v>201512</v>
      </c>
      <c r="G9788" s="3">
        <v>27</v>
      </c>
      <c r="H9788" s="3">
        <v>0</v>
      </c>
      <c r="I9788" s="3">
        <v>1</v>
      </c>
      <c r="J9788" s="3">
        <v>1</v>
      </c>
      <c r="K9788" s="3">
        <v>36</v>
      </c>
    </row>
    <row r="9789" spans="1:11" x14ac:dyDescent="0.25">
      <c r="A9789" s="9">
        <f t="shared" si="616"/>
        <v>12</v>
      </c>
      <c r="B9789" s="9">
        <f t="shared" si="617"/>
        <v>2015</v>
      </c>
      <c r="C9789" s="9">
        <f t="shared" si="618"/>
        <v>10</v>
      </c>
      <c r="D9789" s="9" t="str">
        <f t="shared" si="619"/>
        <v>Q4</v>
      </c>
      <c r="E9789" t="s">
        <v>45</v>
      </c>
      <c r="F9789">
        <v>201512</v>
      </c>
      <c r="G9789" s="3">
        <v>30</v>
      </c>
      <c r="H9789" s="3">
        <v>0</v>
      </c>
      <c r="I9789" s="3">
        <v>1</v>
      </c>
      <c r="J9789" s="3">
        <v>1</v>
      </c>
      <c r="K9789" s="3">
        <v>36</v>
      </c>
    </row>
    <row r="9790" spans="1:11" x14ac:dyDescent="0.25">
      <c r="A9790" s="9">
        <f t="shared" si="616"/>
        <v>12</v>
      </c>
      <c r="B9790" s="9">
        <f t="shared" si="617"/>
        <v>2015</v>
      </c>
      <c r="C9790" s="9">
        <f t="shared" si="618"/>
        <v>11</v>
      </c>
      <c r="D9790" s="9" t="str">
        <f t="shared" si="619"/>
        <v>Q4</v>
      </c>
      <c r="E9790" t="s">
        <v>45</v>
      </c>
      <c r="F9790">
        <v>201512</v>
      </c>
      <c r="G9790" s="3">
        <v>33</v>
      </c>
      <c r="H9790" s="3">
        <v>0</v>
      </c>
      <c r="I9790" s="3">
        <v>1</v>
      </c>
      <c r="J9790" s="3">
        <v>1</v>
      </c>
      <c r="K9790" s="3">
        <v>36</v>
      </c>
    </row>
    <row r="9791" spans="1:11" x14ac:dyDescent="0.25">
      <c r="A9791" s="9">
        <f t="shared" si="616"/>
        <v>1</v>
      </c>
      <c r="B9791" s="9">
        <f t="shared" si="617"/>
        <v>2016</v>
      </c>
      <c r="C9791" s="9">
        <f t="shared" si="618"/>
        <v>0</v>
      </c>
      <c r="D9791" s="9" t="str">
        <f t="shared" si="619"/>
        <v>Q1</v>
      </c>
      <c r="E9791" t="s">
        <v>45</v>
      </c>
      <c r="F9791">
        <v>201601</v>
      </c>
      <c r="G9791" s="3">
        <v>0</v>
      </c>
      <c r="H9791" s="3">
        <v>7</v>
      </c>
      <c r="I9791" s="3">
        <v>7</v>
      </c>
      <c r="J9791" s="3">
        <v>7</v>
      </c>
      <c r="K9791" s="3">
        <v>556</v>
      </c>
    </row>
    <row r="9792" spans="1:11" x14ac:dyDescent="0.25">
      <c r="A9792" s="9">
        <f t="shared" si="616"/>
        <v>1</v>
      </c>
      <c r="B9792" s="9">
        <f t="shared" si="617"/>
        <v>2016</v>
      </c>
      <c r="C9792" s="9">
        <f t="shared" si="618"/>
        <v>0</v>
      </c>
      <c r="D9792" s="9" t="str">
        <f t="shared" si="619"/>
        <v>Q1</v>
      </c>
      <c r="E9792" t="s">
        <v>45</v>
      </c>
      <c r="F9792">
        <v>201601</v>
      </c>
      <c r="G9792" s="3">
        <v>2</v>
      </c>
      <c r="H9792" s="3">
        <v>0</v>
      </c>
      <c r="I9792" s="3">
        <v>1</v>
      </c>
      <c r="J9792" s="3">
        <v>1</v>
      </c>
      <c r="K9792" s="3">
        <v>63</v>
      </c>
    </row>
    <row r="9793" spans="1:11" x14ac:dyDescent="0.25">
      <c r="A9793" s="9">
        <f t="shared" si="616"/>
        <v>1</v>
      </c>
      <c r="B9793" s="9">
        <f t="shared" si="617"/>
        <v>2016</v>
      </c>
      <c r="C9793" s="9">
        <f t="shared" si="618"/>
        <v>1</v>
      </c>
      <c r="D9793" s="9" t="str">
        <f t="shared" si="619"/>
        <v>Q1</v>
      </c>
      <c r="E9793" t="s">
        <v>45</v>
      </c>
      <c r="F9793">
        <v>201601</v>
      </c>
      <c r="G9793" s="3">
        <v>3</v>
      </c>
      <c r="H9793" s="3">
        <v>0</v>
      </c>
      <c r="I9793" s="3">
        <v>4</v>
      </c>
      <c r="J9793" s="3">
        <v>4</v>
      </c>
      <c r="K9793" s="3">
        <v>252</v>
      </c>
    </row>
    <row r="9794" spans="1:11" x14ac:dyDescent="0.25">
      <c r="A9794" s="9">
        <f t="shared" si="616"/>
        <v>1</v>
      </c>
      <c r="B9794" s="9">
        <f t="shared" si="617"/>
        <v>2016</v>
      </c>
      <c r="C9794" s="9">
        <f t="shared" si="618"/>
        <v>1</v>
      </c>
      <c r="D9794" s="9" t="str">
        <f t="shared" si="619"/>
        <v>Q1</v>
      </c>
      <c r="E9794" t="s">
        <v>45</v>
      </c>
      <c r="F9794">
        <v>201601</v>
      </c>
      <c r="G9794" s="3">
        <v>5</v>
      </c>
      <c r="H9794" s="3">
        <v>0</v>
      </c>
      <c r="I9794" s="3">
        <v>2</v>
      </c>
      <c r="J9794" s="3">
        <v>2</v>
      </c>
      <c r="K9794" s="3">
        <v>75</v>
      </c>
    </row>
    <row r="9795" spans="1:11" x14ac:dyDescent="0.25">
      <c r="A9795" s="9">
        <f t="shared" si="616"/>
        <v>1</v>
      </c>
      <c r="B9795" s="9">
        <f t="shared" si="617"/>
        <v>2016</v>
      </c>
      <c r="C9795" s="9">
        <f t="shared" si="618"/>
        <v>2</v>
      </c>
      <c r="D9795" s="9" t="str">
        <f t="shared" si="619"/>
        <v>Q1</v>
      </c>
      <c r="E9795" t="s">
        <v>45</v>
      </c>
      <c r="F9795">
        <v>201601</v>
      </c>
      <c r="G9795" s="3">
        <v>6</v>
      </c>
      <c r="H9795" s="3">
        <v>0</v>
      </c>
      <c r="I9795" s="3">
        <v>4</v>
      </c>
      <c r="J9795" s="3">
        <v>4</v>
      </c>
      <c r="K9795" s="3">
        <v>243</v>
      </c>
    </row>
    <row r="9796" spans="1:11" x14ac:dyDescent="0.25">
      <c r="A9796" s="9">
        <f t="shared" si="616"/>
        <v>1</v>
      </c>
      <c r="B9796" s="9">
        <f t="shared" si="617"/>
        <v>2016</v>
      </c>
      <c r="C9796" s="9">
        <f t="shared" si="618"/>
        <v>2</v>
      </c>
      <c r="D9796" s="9" t="str">
        <f t="shared" si="619"/>
        <v>Q1</v>
      </c>
      <c r="E9796" t="s">
        <v>45</v>
      </c>
      <c r="F9796">
        <v>201601</v>
      </c>
      <c r="G9796" s="3">
        <v>7</v>
      </c>
      <c r="H9796" s="3">
        <v>0</v>
      </c>
      <c r="I9796" s="3">
        <v>1</v>
      </c>
      <c r="J9796" s="3">
        <v>1</v>
      </c>
      <c r="K9796" s="3">
        <v>9</v>
      </c>
    </row>
    <row r="9797" spans="1:11" x14ac:dyDescent="0.25">
      <c r="A9797" s="9">
        <f t="shared" si="616"/>
        <v>1</v>
      </c>
      <c r="B9797" s="9">
        <f t="shared" si="617"/>
        <v>2016</v>
      </c>
      <c r="C9797" s="9">
        <f t="shared" si="618"/>
        <v>2</v>
      </c>
      <c r="D9797" s="9" t="str">
        <f t="shared" si="619"/>
        <v>Q1</v>
      </c>
      <c r="E9797" t="s">
        <v>45</v>
      </c>
      <c r="F9797">
        <v>201601</v>
      </c>
      <c r="G9797" s="3">
        <v>8</v>
      </c>
      <c r="H9797" s="3">
        <v>0</v>
      </c>
      <c r="I9797" s="3">
        <v>1</v>
      </c>
      <c r="J9797" s="3">
        <v>1</v>
      </c>
      <c r="K9797" s="3">
        <v>54</v>
      </c>
    </row>
    <row r="9798" spans="1:11" x14ac:dyDescent="0.25">
      <c r="A9798" s="9">
        <f t="shared" si="616"/>
        <v>1</v>
      </c>
      <c r="B9798" s="9">
        <f t="shared" si="617"/>
        <v>2016</v>
      </c>
      <c r="C9798" s="9">
        <f t="shared" si="618"/>
        <v>3</v>
      </c>
      <c r="D9798" s="9" t="str">
        <f t="shared" si="619"/>
        <v>Q1</v>
      </c>
      <c r="E9798" t="s">
        <v>45</v>
      </c>
      <c r="F9798">
        <v>201601</v>
      </c>
      <c r="G9798" s="3">
        <v>9</v>
      </c>
      <c r="H9798" s="3">
        <v>0</v>
      </c>
      <c r="I9798" s="3">
        <v>2</v>
      </c>
      <c r="J9798" s="3">
        <v>2</v>
      </c>
      <c r="K9798" s="3">
        <v>108</v>
      </c>
    </row>
    <row r="9799" spans="1:11" x14ac:dyDescent="0.25">
      <c r="A9799" s="9">
        <f t="shared" si="616"/>
        <v>1</v>
      </c>
      <c r="B9799" s="9">
        <f t="shared" si="617"/>
        <v>2016</v>
      </c>
      <c r="C9799" s="9">
        <f t="shared" si="618"/>
        <v>3</v>
      </c>
      <c r="D9799" s="9" t="str">
        <f t="shared" si="619"/>
        <v>Q1</v>
      </c>
      <c r="E9799" t="s">
        <v>45</v>
      </c>
      <c r="F9799">
        <v>201601</v>
      </c>
      <c r="G9799" s="3">
        <v>11</v>
      </c>
      <c r="H9799" s="3">
        <v>0</v>
      </c>
      <c r="I9799" s="3">
        <v>2</v>
      </c>
      <c r="J9799" s="3">
        <v>2</v>
      </c>
      <c r="K9799" s="3">
        <v>85</v>
      </c>
    </row>
    <row r="9800" spans="1:11" x14ac:dyDescent="0.25">
      <c r="A9800" s="9">
        <f t="shared" si="616"/>
        <v>1</v>
      </c>
      <c r="B9800" s="9">
        <f t="shared" si="617"/>
        <v>2016</v>
      </c>
      <c r="C9800" s="9">
        <f t="shared" si="618"/>
        <v>4</v>
      </c>
      <c r="D9800" s="9" t="str">
        <f t="shared" si="619"/>
        <v>Q1</v>
      </c>
      <c r="E9800" t="s">
        <v>45</v>
      </c>
      <c r="F9800">
        <v>201601</v>
      </c>
      <c r="G9800" s="3">
        <v>12</v>
      </c>
      <c r="H9800" s="3">
        <v>0</v>
      </c>
      <c r="I9800" s="3">
        <v>2</v>
      </c>
      <c r="J9800" s="3">
        <v>2</v>
      </c>
      <c r="K9800" s="3">
        <v>108</v>
      </c>
    </row>
    <row r="9801" spans="1:11" x14ac:dyDescent="0.25">
      <c r="A9801" s="9">
        <f t="shared" si="616"/>
        <v>1</v>
      </c>
      <c r="B9801" s="9">
        <f t="shared" si="617"/>
        <v>2016</v>
      </c>
      <c r="C9801" s="9">
        <f t="shared" si="618"/>
        <v>4</v>
      </c>
      <c r="D9801" s="9" t="str">
        <f t="shared" si="619"/>
        <v>Q1</v>
      </c>
      <c r="E9801" t="s">
        <v>45</v>
      </c>
      <c r="F9801">
        <v>201601</v>
      </c>
      <c r="G9801" s="3">
        <v>14</v>
      </c>
      <c r="H9801" s="3">
        <v>0</v>
      </c>
      <c r="I9801" s="3">
        <v>1</v>
      </c>
      <c r="J9801" s="3">
        <v>1</v>
      </c>
      <c r="K9801" s="3">
        <v>54</v>
      </c>
    </row>
    <row r="9802" spans="1:11" x14ac:dyDescent="0.25">
      <c r="A9802" s="9">
        <f t="shared" si="616"/>
        <v>1</v>
      </c>
      <c r="B9802" s="9">
        <f t="shared" si="617"/>
        <v>2016</v>
      </c>
      <c r="C9802" s="9">
        <f t="shared" si="618"/>
        <v>5</v>
      </c>
      <c r="D9802" s="9" t="str">
        <f t="shared" si="619"/>
        <v>Q1</v>
      </c>
      <c r="E9802" t="s">
        <v>45</v>
      </c>
      <c r="F9802">
        <v>201601</v>
      </c>
      <c r="G9802" s="3">
        <v>15</v>
      </c>
      <c r="H9802" s="3">
        <v>0</v>
      </c>
      <c r="I9802" s="3">
        <v>1</v>
      </c>
      <c r="J9802" s="3">
        <v>1</v>
      </c>
      <c r="K9802" s="3">
        <v>54</v>
      </c>
    </row>
    <row r="9803" spans="1:11" x14ac:dyDescent="0.25">
      <c r="A9803" s="9">
        <f t="shared" si="616"/>
        <v>1</v>
      </c>
      <c r="B9803" s="9">
        <f t="shared" si="617"/>
        <v>2016</v>
      </c>
      <c r="C9803" s="9">
        <f t="shared" si="618"/>
        <v>5</v>
      </c>
      <c r="D9803" s="9" t="str">
        <f t="shared" si="619"/>
        <v>Q1</v>
      </c>
      <c r="E9803" t="s">
        <v>45</v>
      </c>
      <c r="F9803">
        <v>201601</v>
      </c>
      <c r="G9803" s="3">
        <v>17</v>
      </c>
      <c r="H9803" s="3">
        <v>0</v>
      </c>
      <c r="I9803" s="3">
        <v>2</v>
      </c>
      <c r="J9803" s="3">
        <v>2</v>
      </c>
      <c r="K9803" s="3">
        <v>94</v>
      </c>
    </row>
    <row r="9804" spans="1:11" x14ac:dyDescent="0.25">
      <c r="A9804" s="9">
        <f t="shared" si="616"/>
        <v>1</v>
      </c>
      <c r="B9804" s="9">
        <f t="shared" si="617"/>
        <v>2016</v>
      </c>
      <c r="C9804" s="9">
        <f t="shared" si="618"/>
        <v>6</v>
      </c>
      <c r="D9804" s="9" t="str">
        <f t="shared" si="619"/>
        <v>Q1</v>
      </c>
      <c r="E9804" t="s">
        <v>45</v>
      </c>
      <c r="F9804">
        <v>201601</v>
      </c>
      <c r="G9804" s="3">
        <v>18</v>
      </c>
      <c r="H9804" s="3">
        <v>0</v>
      </c>
      <c r="I9804" s="3">
        <v>2</v>
      </c>
      <c r="J9804" s="3">
        <v>2</v>
      </c>
      <c r="K9804" s="3">
        <v>108</v>
      </c>
    </row>
    <row r="9805" spans="1:11" x14ac:dyDescent="0.25">
      <c r="A9805" s="9">
        <f t="shared" si="616"/>
        <v>1</v>
      </c>
      <c r="B9805" s="9">
        <f t="shared" si="617"/>
        <v>2016</v>
      </c>
      <c r="C9805" s="9">
        <f t="shared" si="618"/>
        <v>6</v>
      </c>
      <c r="D9805" s="9" t="str">
        <f t="shared" si="619"/>
        <v>Q1</v>
      </c>
      <c r="E9805" t="s">
        <v>45</v>
      </c>
      <c r="F9805">
        <v>201601</v>
      </c>
      <c r="G9805" s="3">
        <v>19</v>
      </c>
      <c r="H9805" s="3">
        <v>0</v>
      </c>
      <c r="I9805" s="3">
        <v>1</v>
      </c>
      <c r="J9805" s="3">
        <v>1</v>
      </c>
      <c r="K9805" s="3">
        <v>54</v>
      </c>
    </row>
    <row r="9806" spans="1:11" x14ac:dyDescent="0.25">
      <c r="A9806" s="9">
        <f t="shared" ref="A9806:A9869" si="620">F9806-(B9806*100)</f>
        <v>1</v>
      </c>
      <c r="B9806" s="9">
        <f t="shared" ref="B9806:B9869" si="621">INT(F9806/100)</f>
        <v>2016</v>
      </c>
      <c r="C9806" s="9">
        <f t="shared" ref="C9806:C9869" si="622">INT(G9806/3)</f>
        <v>7</v>
      </c>
      <c r="D9806" s="9" t="str">
        <f t="shared" ref="D9806:D9869" si="623">VLOOKUP(A9806,$R$2:$S$13,2,0)</f>
        <v>Q1</v>
      </c>
      <c r="E9806" t="s">
        <v>45</v>
      </c>
      <c r="F9806">
        <v>201601</v>
      </c>
      <c r="G9806" s="3">
        <v>21</v>
      </c>
      <c r="H9806" s="3">
        <v>0</v>
      </c>
      <c r="I9806" s="3">
        <v>2</v>
      </c>
      <c r="J9806" s="3">
        <v>3</v>
      </c>
      <c r="K9806" s="3">
        <v>162</v>
      </c>
    </row>
    <row r="9807" spans="1:11" x14ac:dyDescent="0.25">
      <c r="A9807" s="9">
        <f t="shared" si="620"/>
        <v>1</v>
      </c>
      <c r="B9807" s="9">
        <f t="shared" si="621"/>
        <v>2016</v>
      </c>
      <c r="C9807" s="9">
        <f t="shared" si="622"/>
        <v>7</v>
      </c>
      <c r="D9807" s="9" t="str">
        <f t="shared" si="623"/>
        <v>Q1</v>
      </c>
      <c r="E9807" t="s">
        <v>45</v>
      </c>
      <c r="F9807">
        <v>201601</v>
      </c>
      <c r="G9807" s="3">
        <v>22</v>
      </c>
      <c r="H9807" s="3">
        <v>0</v>
      </c>
      <c r="I9807" s="3">
        <v>2</v>
      </c>
      <c r="J9807" s="3">
        <v>3</v>
      </c>
      <c r="K9807" s="3">
        <v>193.8</v>
      </c>
    </row>
    <row r="9808" spans="1:11" x14ac:dyDescent="0.25">
      <c r="A9808" s="9">
        <f t="shared" si="620"/>
        <v>1</v>
      </c>
      <c r="B9808" s="9">
        <f t="shared" si="621"/>
        <v>2016</v>
      </c>
      <c r="C9808" s="9">
        <f t="shared" si="622"/>
        <v>8</v>
      </c>
      <c r="D9808" s="9" t="str">
        <f t="shared" si="623"/>
        <v>Q1</v>
      </c>
      <c r="E9808" t="s">
        <v>45</v>
      </c>
      <c r="F9808">
        <v>201601</v>
      </c>
      <c r="G9808" s="3">
        <v>24</v>
      </c>
      <c r="H9808" s="3">
        <v>0</v>
      </c>
      <c r="I9808" s="3">
        <v>3</v>
      </c>
      <c r="J9808" s="3">
        <v>3</v>
      </c>
      <c r="K9808" s="3">
        <v>162</v>
      </c>
    </row>
    <row r="9809" spans="1:11" x14ac:dyDescent="0.25">
      <c r="A9809" s="9">
        <f t="shared" si="620"/>
        <v>1</v>
      </c>
      <c r="B9809" s="9">
        <f t="shared" si="621"/>
        <v>2016</v>
      </c>
      <c r="C9809" s="9">
        <f t="shared" si="622"/>
        <v>9</v>
      </c>
      <c r="D9809" s="9" t="str">
        <f t="shared" si="623"/>
        <v>Q1</v>
      </c>
      <c r="E9809" t="s">
        <v>45</v>
      </c>
      <c r="F9809">
        <v>201601</v>
      </c>
      <c r="G9809" s="3">
        <v>27</v>
      </c>
      <c r="H9809" s="3">
        <v>0</v>
      </c>
      <c r="I9809" s="3">
        <v>2</v>
      </c>
      <c r="J9809" s="3">
        <v>2</v>
      </c>
      <c r="K9809" s="3">
        <v>108</v>
      </c>
    </row>
    <row r="9810" spans="1:11" x14ac:dyDescent="0.25">
      <c r="A9810" s="9">
        <f t="shared" si="620"/>
        <v>1</v>
      </c>
      <c r="B9810" s="9">
        <f t="shared" si="621"/>
        <v>2016</v>
      </c>
      <c r="C9810" s="9">
        <f t="shared" si="622"/>
        <v>10</v>
      </c>
      <c r="D9810" s="9" t="str">
        <f t="shared" si="623"/>
        <v>Q1</v>
      </c>
      <c r="E9810" t="s">
        <v>45</v>
      </c>
      <c r="F9810">
        <v>201601</v>
      </c>
      <c r="G9810" s="3">
        <v>30</v>
      </c>
      <c r="H9810" s="3">
        <v>0</v>
      </c>
      <c r="I9810" s="3">
        <v>1</v>
      </c>
      <c r="J9810" s="3">
        <v>1</v>
      </c>
      <c r="K9810" s="3">
        <v>54</v>
      </c>
    </row>
    <row r="9811" spans="1:11" x14ac:dyDescent="0.25">
      <c r="A9811" s="9">
        <f t="shared" si="620"/>
        <v>1</v>
      </c>
      <c r="B9811" s="9">
        <f t="shared" si="621"/>
        <v>2016</v>
      </c>
      <c r="C9811" s="9">
        <f t="shared" si="622"/>
        <v>10</v>
      </c>
      <c r="D9811" s="9" t="str">
        <f t="shared" si="623"/>
        <v>Q1</v>
      </c>
      <c r="E9811" t="s">
        <v>45</v>
      </c>
      <c r="F9811">
        <v>201601</v>
      </c>
      <c r="G9811" s="3">
        <v>31</v>
      </c>
      <c r="H9811" s="3">
        <v>0</v>
      </c>
      <c r="I9811" s="3">
        <v>1</v>
      </c>
      <c r="J9811" s="3">
        <v>2</v>
      </c>
      <c r="K9811" s="3">
        <v>66</v>
      </c>
    </row>
    <row r="9812" spans="1:11" x14ac:dyDescent="0.25">
      <c r="A9812" s="9">
        <f t="shared" si="620"/>
        <v>1</v>
      </c>
      <c r="B9812" s="9">
        <f t="shared" si="621"/>
        <v>2016</v>
      </c>
      <c r="C9812" s="9">
        <f t="shared" si="622"/>
        <v>10</v>
      </c>
      <c r="D9812" s="9" t="str">
        <f t="shared" si="623"/>
        <v>Q1</v>
      </c>
      <c r="E9812" t="s">
        <v>45</v>
      </c>
      <c r="F9812">
        <v>201601</v>
      </c>
      <c r="G9812" s="3">
        <v>32</v>
      </c>
      <c r="H9812" s="3">
        <v>0</v>
      </c>
      <c r="I9812" s="3">
        <v>1</v>
      </c>
      <c r="J9812" s="3">
        <v>1</v>
      </c>
      <c r="K9812" s="3">
        <v>49</v>
      </c>
    </row>
    <row r="9813" spans="1:11" x14ac:dyDescent="0.25">
      <c r="A9813" s="9">
        <f t="shared" si="620"/>
        <v>1</v>
      </c>
      <c r="B9813" s="9">
        <f t="shared" si="621"/>
        <v>2016</v>
      </c>
      <c r="C9813" s="9">
        <f t="shared" si="622"/>
        <v>11</v>
      </c>
      <c r="D9813" s="9" t="str">
        <f t="shared" si="623"/>
        <v>Q1</v>
      </c>
      <c r="E9813" t="s">
        <v>45</v>
      </c>
      <c r="F9813">
        <v>201601</v>
      </c>
      <c r="G9813" s="3">
        <v>33</v>
      </c>
      <c r="H9813" s="3">
        <v>0</v>
      </c>
      <c r="I9813" s="3">
        <v>2</v>
      </c>
      <c r="J9813" s="3">
        <v>2</v>
      </c>
      <c r="K9813" s="3">
        <v>108</v>
      </c>
    </row>
    <row r="9814" spans="1:11" x14ac:dyDescent="0.25">
      <c r="A9814" s="9">
        <f t="shared" si="620"/>
        <v>1</v>
      </c>
      <c r="B9814" s="9">
        <f t="shared" si="621"/>
        <v>2016</v>
      </c>
      <c r="C9814" s="9">
        <f t="shared" si="622"/>
        <v>11</v>
      </c>
      <c r="D9814" s="9" t="str">
        <f t="shared" si="623"/>
        <v>Q1</v>
      </c>
      <c r="E9814" t="s">
        <v>45</v>
      </c>
      <c r="F9814">
        <v>201601</v>
      </c>
      <c r="G9814" s="3">
        <v>34</v>
      </c>
      <c r="H9814" s="3">
        <v>0</v>
      </c>
      <c r="I9814" s="3">
        <v>2</v>
      </c>
      <c r="J9814" s="3">
        <v>2</v>
      </c>
      <c r="K9814" s="3">
        <v>76.5</v>
      </c>
    </row>
    <row r="9815" spans="1:11" x14ac:dyDescent="0.25">
      <c r="A9815" s="9">
        <f t="shared" si="620"/>
        <v>1</v>
      </c>
      <c r="B9815" s="9">
        <f t="shared" si="621"/>
        <v>2016</v>
      </c>
      <c r="C9815" s="9">
        <f t="shared" si="622"/>
        <v>11</v>
      </c>
      <c r="D9815" s="9" t="str">
        <f t="shared" si="623"/>
        <v>Q1</v>
      </c>
      <c r="E9815" t="s">
        <v>45</v>
      </c>
      <c r="F9815">
        <v>201601</v>
      </c>
      <c r="G9815" s="3">
        <v>35</v>
      </c>
      <c r="H9815" s="3">
        <v>0</v>
      </c>
      <c r="I9815" s="3">
        <v>2</v>
      </c>
      <c r="J9815" s="3">
        <v>2</v>
      </c>
      <c r="K9815" s="3">
        <v>103</v>
      </c>
    </row>
    <row r="9816" spans="1:11" x14ac:dyDescent="0.25">
      <c r="A9816" s="9">
        <f t="shared" si="620"/>
        <v>1</v>
      </c>
      <c r="B9816" s="9">
        <f t="shared" si="621"/>
        <v>2016</v>
      </c>
      <c r="C9816" s="9">
        <f t="shared" si="622"/>
        <v>12</v>
      </c>
      <c r="D9816" s="9" t="str">
        <f t="shared" si="623"/>
        <v>Q1</v>
      </c>
      <c r="E9816" t="s">
        <v>45</v>
      </c>
      <c r="F9816">
        <v>201601</v>
      </c>
      <c r="G9816" s="3">
        <v>36</v>
      </c>
      <c r="H9816" s="3">
        <v>0</v>
      </c>
      <c r="I9816" s="3">
        <v>1</v>
      </c>
      <c r="J9816" s="3">
        <v>1</v>
      </c>
      <c r="K9816" s="3">
        <v>54</v>
      </c>
    </row>
    <row r="9817" spans="1:11" x14ac:dyDescent="0.25">
      <c r="A9817" s="9">
        <f t="shared" si="620"/>
        <v>1</v>
      </c>
      <c r="B9817" s="9">
        <f t="shared" si="621"/>
        <v>2016</v>
      </c>
      <c r="C9817" s="9">
        <f t="shared" si="622"/>
        <v>12</v>
      </c>
      <c r="D9817" s="9" t="str">
        <f t="shared" si="623"/>
        <v>Q1</v>
      </c>
      <c r="E9817" t="s">
        <v>45</v>
      </c>
      <c r="F9817">
        <v>201601</v>
      </c>
      <c r="G9817" s="3">
        <v>37</v>
      </c>
      <c r="H9817" s="3">
        <v>0</v>
      </c>
      <c r="I9817" s="3">
        <v>1</v>
      </c>
      <c r="J9817" s="3">
        <v>1</v>
      </c>
      <c r="K9817" s="3">
        <v>54</v>
      </c>
    </row>
    <row r="9818" spans="1:11" x14ac:dyDescent="0.25">
      <c r="A9818" s="9">
        <f t="shared" si="620"/>
        <v>2</v>
      </c>
      <c r="B9818" s="9">
        <f t="shared" si="621"/>
        <v>2016</v>
      </c>
      <c r="C9818" s="9">
        <f t="shared" si="622"/>
        <v>0</v>
      </c>
      <c r="D9818" s="9" t="str">
        <f t="shared" si="623"/>
        <v>Q1</v>
      </c>
      <c r="E9818" t="s">
        <v>45</v>
      </c>
      <c r="F9818">
        <v>201602</v>
      </c>
      <c r="G9818" s="3">
        <v>0</v>
      </c>
      <c r="H9818" s="3">
        <v>10</v>
      </c>
      <c r="I9818" s="3">
        <v>10</v>
      </c>
      <c r="J9818" s="3">
        <v>11</v>
      </c>
      <c r="K9818" s="3">
        <v>746</v>
      </c>
    </row>
    <row r="9819" spans="1:11" x14ac:dyDescent="0.25">
      <c r="A9819" s="9">
        <f t="shared" si="620"/>
        <v>2</v>
      </c>
      <c r="B9819" s="9">
        <f t="shared" si="621"/>
        <v>2016</v>
      </c>
      <c r="C9819" s="9">
        <f t="shared" si="622"/>
        <v>1</v>
      </c>
      <c r="D9819" s="9" t="str">
        <f t="shared" si="623"/>
        <v>Q1</v>
      </c>
      <c r="E9819" t="s">
        <v>45</v>
      </c>
      <c r="F9819">
        <v>201602</v>
      </c>
      <c r="G9819" s="3">
        <v>3</v>
      </c>
      <c r="H9819" s="3">
        <v>0</v>
      </c>
      <c r="I9819" s="3">
        <v>9</v>
      </c>
      <c r="J9819" s="3">
        <v>9</v>
      </c>
      <c r="K9819" s="3">
        <v>567</v>
      </c>
    </row>
    <row r="9820" spans="1:11" x14ac:dyDescent="0.25">
      <c r="A9820" s="9">
        <f t="shared" si="620"/>
        <v>2</v>
      </c>
      <c r="B9820" s="9">
        <f t="shared" si="621"/>
        <v>2016</v>
      </c>
      <c r="C9820" s="9">
        <f t="shared" si="622"/>
        <v>2</v>
      </c>
      <c r="D9820" s="9" t="str">
        <f t="shared" si="623"/>
        <v>Q1</v>
      </c>
      <c r="E9820" t="s">
        <v>45</v>
      </c>
      <c r="F9820">
        <v>201602</v>
      </c>
      <c r="G9820" s="3">
        <v>6</v>
      </c>
      <c r="H9820" s="3">
        <v>0</v>
      </c>
      <c r="I9820" s="3">
        <v>7</v>
      </c>
      <c r="J9820" s="3">
        <v>7</v>
      </c>
      <c r="K9820" s="3">
        <v>405</v>
      </c>
    </row>
    <row r="9821" spans="1:11" x14ac:dyDescent="0.25">
      <c r="A9821" s="9">
        <f t="shared" si="620"/>
        <v>2</v>
      </c>
      <c r="B9821" s="9">
        <f t="shared" si="621"/>
        <v>2016</v>
      </c>
      <c r="C9821" s="9">
        <f t="shared" si="622"/>
        <v>3</v>
      </c>
      <c r="D9821" s="9" t="str">
        <f t="shared" si="623"/>
        <v>Q1</v>
      </c>
      <c r="E9821" t="s">
        <v>45</v>
      </c>
      <c r="F9821">
        <v>201602</v>
      </c>
      <c r="G9821" s="3">
        <v>9</v>
      </c>
      <c r="H9821" s="3">
        <v>0</v>
      </c>
      <c r="I9821" s="3">
        <v>5</v>
      </c>
      <c r="J9821" s="3">
        <v>5</v>
      </c>
      <c r="K9821" s="3">
        <v>252</v>
      </c>
    </row>
    <row r="9822" spans="1:11" x14ac:dyDescent="0.25">
      <c r="A9822" s="9">
        <f t="shared" si="620"/>
        <v>2</v>
      </c>
      <c r="B9822" s="9">
        <f t="shared" si="621"/>
        <v>2016</v>
      </c>
      <c r="C9822" s="9">
        <f t="shared" si="622"/>
        <v>4</v>
      </c>
      <c r="D9822" s="9" t="str">
        <f t="shared" si="623"/>
        <v>Q1</v>
      </c>
      <c r="E9822" t="s">
        <v>45</v>
      </c>
      <c r="F9822">
        <v>201602</v>
      </c>
      <c r="G9822" s="3">
        <v>12</v>
      </c>
      <c r="H9822" s="3">
        <v>0</v>
      </c>
      <c r="I9822" s="3">
        <v>3</v>
      </c>
      <c r="J9822" s="3">
        <v>3</v>
      </c>
      <c r="K9822" s="3">
        <v>144</v>
      </c>
    </row>
    <row r="9823" spans="1:11" x14ac:dyDescent="0.25">
      <c r="A9823" s="9">
        <f t="shared" si="620"/>
        <v>2</v>
      </c>
      <c r="B9823" s="9">
        <f t="shared" si="621"/>
        <v>2016</v>
      </c>
      <c r="C9823" s="9">
        <f t="shared" si="622"/>
        <v>4</v>
      </c>
      <c r="D9823" s="9" t="str">
        <f t="shared" si="623"/>
        <v>Q1</v>
      </c>
      <c r="E9823" t="s">
        <v>45</v>
      </c>
      <c r="F9823">
        <v>201602</v>
      </c>
      <c r="G9823" s="3">
        <v>13</v>
      </c>
      <c r="H9823" s="3">
        <v>0</v>
      </c>
      <c r="I9823" s="3">
        <v>1</v>
      </c>
      <c r="J9823" s="3">
        <v>1</v>
      </c>
      <c r="K9823" s="3">
        <v>40</v>
      </c>
    </row>
    <row r="9824" spans="1:11" x14ac:dyDescent="0.25">
      <c r="A9824" s="9">
        <f t="shared" si="620"/>
        <v>2</v>
      </c>
      <c r="B9824" s="9">
        <f t="shared" si="621"/>
        <v>2016</v>
      </c>
      <c r="C9824" s="9">
        <f t="shared" si="622"/>
        <v>5</v>
      </c>
      <c r="D9824" s="9" t="str">
        <f t="shared" si="623"/>
        <v>Q1</v>
      </c>
      <c r="E9824" t="s">
        <v>45</v>
      </c>
      <c r="F9824">
        <v>201602</v>
      </c>
      <c r="G9824" s="3">
        <v>15</v>
      </c>
      <c r="H9824" s="3">
        <v>0</v>
      </c>
      <c r="I9824" s="3">
        <v>4</v>
      </c>
      <c r="J9824" s="3">
        <v>4</v>
      </c>
      <c r="K9824" s="3">
        <v>198</v>
      </c>
    </row>
    <row r="9825" spans="1:11" x14ac:dyDescent="0.25">
      <c r="A9825" s="9">
        <f t="shared" si="620"/>
        <v>2</v>
      </c>
      <c r="B9825" s="9">
        <f t="shared" si="621"/>
        <v>2016</v>
      </c>
      <c r="C9825" s="9">
        <f t="shared" si="622"/>
        <v>6</v>
      </c>
      <c r="D9825" s="9" t="str">
        <f t="shared" si="623"/>
        <v>Q1</v>
      </c>
      <c r="E9825" t="s">
        <v>45</v>
      </c>
      <c r="F9825">
        <v>201602</v>
      </c>
      <c r="G9825" s="3">
        <v>18</v>
      </c>
      <c r="H9825" s="3">
        <v>0</v>
      </c>
      <c r="I9825" s="3">
        <v>1</v>
      </c>
      <c r="J9825" s="3">
        <v>1</v>
      </c>
      <c r="K9825" s="3">
        <v>54</v>
      </c>
    </row>
    <row r="9826" spans="1:11" x14ac:dyDescent="0.25">
      <c r="A9826" s="9">
        <f t="shared" si="620"/>
        <v>2</v>
      </c>
      <c r="B9826" s="9">
        <f t="shared" si="621"/>
        <v>2016</v>
      </c>
      <c r="C9826" s="9">
        <f t="shared" si="622"/>
        <v>7</v>
      </c>
      <c r="D9826" s="9" t="str">
        <f t="shared" si="623"/>
        <v>Q1</v>
      </c>
      <c r="E9826" t="s">
        <v>45</v>
      </c>
      <c r="F9826">
        <v>201602</v>
      </c>
      <c r="G9826" s="3">
        <v>21</v>
      </c>
      <c r="H9826" s="3">
        <v>0</v>
      </c>
      <c r="I9826" s="3">
        <v>2</v>
      </c>
      <c r="J9826" s="3">
        <v>2</v>
      </c>
      <c r="K9826" s="3">
        <v>72</v>
      </c>
    </row>
    <row r="9827" spans="1:11" x14ac:dyDescent="0.25">
      <c r="A9827" s="9">
        <f t="shared" si="620"/>
        <v>2</v>
      </c>
      <c r="B9827" s="9">
        <f t="shared" si="621"/>
        <v>2016</v>
      </c>
      <c r="C9827" s="9">
        <f t="shared" si="622"/>
        <v>8</v>
      </c>
      <c r="D9827" s="9" t="str">
        <f t="shared" si="623"/>
        <v>Q1</v>
      </c>
      <c r="E9827" t="s">
        <v>45</v>
      </c>
      <c r="F9827">
        <v>201602</v>
      </c>
      <c r="G9827" s="3">
        <v>24</v>
      </c>
      <c r="H9827" s="3">
        <v>0</v>
      </c>
      <c r="I9827" s="3">
        <v>2</v>
      </c>
      <c r="J9827" s="3">
        <v>2</v>
      </c>
      <c r="K9827" s="3">
        <v>72</v>
      </c>
    </row>
    <row r="9828" spans="1:11" x14ac:dyDescent="0.25">
      <c r="A9828" s="9">
        <f t="shared" si="620"/>
        <v>2</v>
      </c>
      <c r="B9828" s="9">
        <f t="shared" si="621"/>
        <v>2016</v>
      </c>
      <c r="C9828" s="9">
        <f t="shared" si="622"/>
        <v>8</v>
      </c>
      <c r="D9828" s="9" t="str">
        <f t="shared" si="623"/>
        <v>Q1</v>
      </c>
      <c r="E9828" t="s">
        <v>45</v>
      </c>
      <c r="F9828">
        <v>201602</v>
      </c>
      <c r="G9828" s="3">
        <v>26</v>
      </c>
      <c r="H9828" s="3">
        <v>0</v>
      </c>
      <c r="I9828" s="3">
        <v>1</v>
      </c>
      <c r="J9828" s="3">
        <v>1</v>
      </c>
      <c r="K9828" s="3">
        <v>67</v>
      </c>
    </row>
    <row r="9829" spans="1:11" x14ac:dyDescent="0.25">
      <c r="A9829" s="9">
        <f t="shared" si="620"/>
        <v>2</v>
      </c>
      <c r="B9829" s="9">
        <f t="shared" si="621"/>
        <v>2016</v>
      </c>
      <c r="C9829" s="9">
        <f t="shared" si="622"/>
        <v>9</v>
      </c>
      <c r="D9829" s="9" t="str">
        <f t="shared" si="623"/>
        <v>Q1</v>
      </c>
      <c r="E9829" t="s">
        <v>45</v>
      </c>
      <c r="F9829">
        <v>201602</v>
      </c>
      <c r="G9829" s="3">
        <v>27</v>
      </c>
      <c r="H9829" s="3">
        <v>0</v>
      </c>
      <c r="I9829" s="3">
        <v>2</v>
      </c>
      <c r="J9829" s="3">
        <v>2</v>
      </c>
      <c r="K9829" s="3">
        <v>72</v>
      </c>
    </row>
    <row r="9830" spans="1:11" x14ac:dyDescent="0.25">
      <c r="A9830" s="9">
        <f t="shared" si="620"/>
        <v>2</v>
      </c>
      <c r="B9830" s="9">
        <f t="shared" si="621"/>
        <v>2016</v>
      </c>
      <c r="C9830" s="9">
        <f t="shared" si="622"/>
        <v>10</v>
      </c>
      <c r="D9830" s="9" t="str">
        <f t="shared" si="623"/>
        <v>Q1</v>
      </c>
      <c r="E9830" t="s">
        <v>45</v>
      </c>
      <c r="F9830">
        <v>201602</v>
      </c>
      <c r="G9830" s="3">
        <v>30</v>
      </c>
      <c r="H9830" s="3">
        <v>0</v>
      </c>
      <c r="I9830" s="3">
        <v>2</v>
      </c>
      <c r="J9830" s="3">
        <v>2</v>
      </c>
      <c r="K9830" s="3">
        <v>72</v>
      </c>
    </row>
    <row r="9831" spans="1:11" x14ac:dyDescent="0.25">
      <c r="A9831" s="9">
        <f t="shared" si="620"/>
        <v>2</v>
      </c>
      <c r="B9831" s="9">
        <f t="shared" si="621"/>
        <v>2016</v>
      </c>
      <c r="C9831" s="9">
        <f t="shared" si="622"/>
        <v>11</v>
      </c>
      <c r="D9831" s="9" t="str">
        <f t="shared" si="623"/>
        <v>Q1</v>
      </c>
      <c r="E9831" t="s">
        <v>45</v>
      </c>
      <c r="F9831">
        <v>201602</v>
      </c>
      <c r="G9831" s="3">
        <v>33</v>
      </c>
      <c r="H9831" s="3">
        <v>0</v>
      </c>
      <c r="I9831" s="3">
        <v>1</v>
      </c>
      <c r="J9831" s="3">
        <v>1</v>
      </c>
      <c r="K9831" s="3">
        <v>54</v>
      </c>
    </row>
    <row r="9832" spans="1:11" x14ac:dyDescent="0.25">
      <c r="A9832" s="9">
        <f t="shared" si="620"/>
        <v>2</v>
      </c>
      <c r="B9832" s="9">
        <f t="shared" si="621"/>
        <v>2016</v>
      </c>
      <c r="C9832" s="9">
        <f t="shared" si="622"/>
        <v>12</v>
      </c>
      <c r="D9832" s="9" t="str">
        <f t="shared" si="623"/>
        <v>Q1</v>
      </c>
      <c r="E9832" t="s">
        <v>45</v>
      </c>
      <c r="F9832">
        <v>201602</v>
      </c>
      <c r="G9832" s="3">
        <v>36</v>
      </c>
      <c r="H9832" s="3">
        <v>0</v>
      </c>
      <c r="I9832" s="3">
        <v>1</v>
      </c>
      <c r="J9832" s="3">
        <v>1</v>
      </c>
      <c r="K9832" s="3">
        <v>54</v>
      </c>
    </row>
    <row r="9833" spans="1:11" x14ac:dyDescent="0.25">
      <c r="A9833" s="9">
        <f t="shared" si="620"/>
        <v>2</v>
      </c>
      <c r="B9833" s="9">
        <f t="shared" si="621"/>
        <v>2016</v>
      </c>
      <c r="C9833" s="9">
        <f t="shared" si="622"/>
        <v>12</v>
      </c>
      <c r="D9833" s="9" t="str">
        <f t="shared" si="623"/>
        <v>Q1</v>
      </c>
      <c r="E9833" t="s">
        <v>45</v>
      </c>
      <c r="F9833">
        <v>201602</v>
      </c>
      <c r="G9833" s="3">
        <v>37</v>
      </c>
      <c r="H9833" s="3">
        <v>0</v>
      </c>
      <c r="I9833" s="3">
        <v>1</v>
      </c>
      <c r="J9833" s="3">
        <v>1</v>
      </c>
      <c r="K9833" s="3">
        <v>36</v>
      </c>
    </row>
    <row r="9834" spans="1:11" x14ac:dyDescent="0.25">
      <c r="A9834" s="9">
        <f t="shared" si="620"/>
        <v>3</v>
      </c>
      <c r="B9834" s="9">
        <f t="shared" si="621"/>
        <v>2016</v>
      </c>
      <c r="C9834" s="9">
        <f t="shared" si="622"/>
        <v>0</v>
      </c>
      <c r="D9834" s="9" t="str">
        <f t="shared" si="623"/>
        <v>Q1</v>
      </c>
      <c r="E9834" t="s">
        <v>45</v>
      </c>
      <c r="F9834">
        <v>201603</v>
      </c>
      <c r="G9834" s="3">
        <v>0</v>
      </c>
      <c r="H9834" s="3">
        <v>7</v>
      </c>
      <c r="I9834" s="3">
        <v>7</v>
      </c>
      <c r="J9834" s="3">
        <v>7</v>
      </c>
      <c r="K9834" s="3">
        <v>532</v>
      </c>
    </row>
    <row r="9835" spans="1:11" x14ac:dyDescent="0.25">
      <c r="A9835" s="9">
        <f t="shared" si="620"/>
        <v>3</v>
      </c>
      <c r="B9835" s="9">
        <f t="shared" si="621"/>
        <v>2016</v>
      </c>
      <c r="C9835" s="9">
        <f t="shared" si="622"/>
        <v>0</v>
      </c>
      <c r="D9835" s="9" t="str">
        <f t="shared" si="623"/>
        <v>Q1</v>
      </c>
      <c r="E9835" t="s">
        <v>45</v>
      </c>
      <c r="F9835">
        <v>201603</v>
      </c>
      <c r="G9835" s="3">
        <v>1</v>
      </c>
      <c r="H9835" s="3">
        <v>0</v>
      </c>
      <c r="I9835" s="3">
        <v>1</v>
      </c>
      <c r="J9835" s="3">
        <v>1</v>
      </c>
      <c r="K9835" s="3">
        <v>56</v>
      </c>
    </row>
    <row r="9836" spans="1:11" x14ac:dyDescent="0.25">
      <c r="A9836" s="9">
        <f t="shared" si="620"/>
        <v>3</v>
      </c>
      <c r="B9836" s="9">
        <f t="shared" si="621"/>
        <v>2016</v>
      </c>
      <c r="C9836" s="9">
        <f t="shared" si="622"/>
        <v>1</v>
      </c>
      <c r="D9836" s="9" t="str">
        <f t="shared" si="623"/>
        <v>Q1</v>
      </c>
      <c r="E9836" t="s">
        <v>45</v>
      </c>
      <c r="F9836">
        <v>201603</v>
      </c>
      <c r="G9836" s="3">
        <v>3</v>
      </c>
      <c r="H9836" s="3">
        <v>0</v>
      </c>
      <c r="I9836" s="3">
        <v>6</v>
      </c>
      <c r="J9836" s="3">
        <v>6</v>
      </c>
      <c r="K9836" s="3">
        <v>378</v>
      </c>
    </row>
    <row r="9837" spans="1:11" x14ac:dyDescent="0.25">
      <c r="A9837" s="9">
        <f t="shared" si="620"/>
        <v>3</v>
      </c>
      <c r="B9837" s="9">
        <f t="shared" si="621"/>
        <v>2016</v>
      </c>
      <c r="C9837" s="9">
        <f t="shared" si="622"/>
        <v>2</v>
      </c>
      <c r="D9837" s="9" t="str">
        <f t="shared" si="623"/>
        <v>Q1</v>
      </c>
      <c r="E9837" t="s">
        <v>45</v>
      </c>
      <c r="F9837">
        <v>201603</v>
      </c>
      <c r="G9837" s="3">
        <v>6</v>
      </c>
      <c r="H9837" s="3">
        <v>0</v>
      </c>
      <c r="I9837" s="3">
        <v>6</v>
      </c>
      <c r="J9837" s="3">
        <v>6</v>
      </c>
      <c r="K9837" s="3">
        <v>324</v>
      </c>
    </row>
    <row r="9838" spans="1:11" x14ac:dyDescent="0.25">
      <c r="A9838" s="9">
        <f t="shared" si="620"/>
        <v>3</v>
      </c>
      <c r="B9838" s="9">
        <f t="shared" si="621"/>
        <v>2016</v>
      </c>
      <c r="C9838" s="9">
        <f t="shared" si="622"/>
        <v>3</v>
      </c>
      <c r="D9838" s="9" t="str">
        <f t="shared" si="623"/>
        <v>Q1</v>
      </c>
      <c r="E9838" t="s">
        <v>45</v>
      </c>
      <c r="F9838">
        <v>201603</v>
      </c>
      <c r="G9838" s="3">
        <v>9</v>
      </c>
      <c r="H9838" s="3">
        <v>0</v>
      </c>
      <c r="I9838" s="3">
        <v>3</v>
      </c>
      <c r="J9838" s="3">
        <v>3</v>
      </c>
      <c r="K9838" s="3">
        <v>162</v>
      </c>
    </row>
    <row r="9839" spans="1:11" x14ac:dyDescent="0.25">
      <c r="A9839" s="9">
        <f t="shared" si="620"/>
        <v>3</v>
      </c>
      <c r="B9839" s="9">
        <f t="shared" si="621"/>
        <v>2016</v>
      </c>
      <c r="C9839" s="9">
        <f t="shared" si="622"/>
        <v>4</v>
      </c>
      <c r="D9839" s="9" t="str">
        <f t="shared" si="623"/>
        <v>Q1</v>
      </c>
      <c r="E9839" t="s">
        <v>45</v>
      </c>
      <c r="F9839">
        <v>201603</v>
      </c>
      <c r="G9839" s="3">
        <v>12</v>
      </c>
      <c r="H9839" s="3">
        <v>0</v>
      </c>
      <c r="I9839" s="3">
        <v>4</v>
      </c>
      <c r="J9839" s="3">
        <v>4</v>
      </c>
      <c r="K9839" s="3">
        <v>216</v>
      </c>
    </row>
    <row r="9840" spans="1:11" x14ac:dyDescent="0.25">
      <c r="A9840" s="9">
        <f t="shared" si="620"/>
        <v>3</v>
      </c>
      <c r="B9840" s="9">
        <f t="shared" si="621"/>
        <v>2016</v>
      </c>
      <c r="C9840" s="9">
        <f t="shared" si="622"/>
        <v>5</v>
      </c>
      <c r="D9840" s="9" t="str">
        <f t="shared" si="623"/>
        <v>Q1</v>
      </c>
      <c r="E9840" t="s">
        <v>45</v>
      </c>
      <c r="F9840">
        <v>201603</v>
      </c>
      <c r="G9840" s="3">
        <v>15</v>
      </c>
      <c r="H9840" s="3">
        <v>0</v>
      </c>
      <c r="I9840" s="3">
        <v>4</v>
      </c>
      <c r="J9840" s="3">
        <v>4</v>
      </c>
      <c r="K9840" s="3">
        <v>198</v>
      </c>
    </row>
    <row r="9841" spans="1:11" x14ac:dyDescent="0.25">
      <c r="A9841" s="9">
        <f t="shared" si="620"/>
        <v>3</v>
      </c>
      <c r="B9841" s="9">
        <f t="shared" si="621"/>
        <v>2016</v>
      </c>
      <c r="C9841" s="9">
        <f t="shared" si="622"/>
        <v>6</v>
      </c>
      <c r="D9841" s="9" t="str">
        <f t="shared" si="623"/>
        <v>Q1</v>
      </c>
      <c r="E9841" t="s">
        <v>45</v>
      </c>
      <c r="F9841">
        <v>201603</v>
      </c>
      <c r="G9841" s="3">
        <v>18</v>
      </c>
      <c r="H9841" s="3">
        <v>0</v>
      </c>
      <c r="I9841" s="3">
        <v>2</v>
      </c>
      <c r="J9841" s="3">
        <v>2</v>
      </c>
      <c r="K9841" s="3">
        <v>108</v>
      </c>
    </row>
    <row r="9842" spans="1:11" x14ac:dyDescent="0.25">
      <c r="A9842" s="9">
        <f t="shared" si="620"/>
        <v>3</v>
      </c>
      <c r="B9842" s="9">
        <f t="shared" si="621"/>
        <v>2016</v>
      </c>
      <c r="C9842" s="9">
        <f t="shared" si="622"/>
        <v>7</v>
      </c>
      <c r="D9842" s="9" t="str">
        <f t="shared" si="623"/>
        <v>Q1</v>
      </c>
      <c r="E9842" t="s">
        <v>45</v>
      </c>
      <c r="F9842">
        <v>201603</v>
      </c>
      <c r="G9842" s="3">
        <v>21</v>
      </c>
      <c r="H9842" s="3">
        <v>0</v>
      </c>
      <c r="I9842" s="3">
        <v>3</v>
      </c>
      <c r="J9842" s="3">
        <v>3</v>
      </c>
      <c r="K9842" s="3">
        <v>144</v>
      </c>
    </row>
    <row r="9843" spans="1:11" x14ac:dyDescent="0.25">
      <c r="A9843" s="9">
        <f t="shared" si="620"/>
        <v>3</v>
      </c>
      <c r="B9843" s="9">
        <f t="shared" si="621"/>
        <v>2016</v>
      </c>
      <c r="C9843" s="9">
        <f t="shared" si="622"/>
        <v>7</v>
      </c>
      <c r="D9843" s="9" t="str">
        <f t="shared" si="623"/>
        <v>Q1</v>
      </c>
      <c r="E9843" t="s">
        <v>45</v>
      </c>
      <c r="F9843">
        <v>201603</v>
      </c>
      <c r="G9843" s="3">
        <v>23</v>
      </c>
      <c r="H9843" s="3">
        <v>0</v>
      </c>
      <c r="I9843" s="3">
        <v>1</v>
      </c>
      <c r="J9843" s="3">
        <v>1</v>
      </c>
      <c r="K9843" s="3">
        <v>25</v>
      </c>
    </row>
    <row r="9844" spans="1:11" x14ac:dyDescent="0.25">
      <c r="A9844" s="9">
        <f t="shared" si="620"/>
        <v>3</v>
      </c>
      <c r="B9844" s="9">
        <f t="shared" si="621"/>
        <v>2016</v>
      </c>
      <c r="C9844" s="9">
        <f t="shared" si="622"/>
        <v>8</v>
      </c>
      <c r="D9844" s="9" t="str">
        <f t="shared" si="623"/>
        <v>Q1</v>
      </c>
      <c r="E9844" t="s">
        <v>45</v>
      </c>
      <c r="F9844">
        <v>201603</v>
      </c>
      <c r="G9844" s="3">
        <v>24</v>
      </c>
      <c r="H9844" s="3">
        <v>0</v>
      </c>
      <c r="I9844" s="3">
        <v>2</v>
      </c>
      <c r="J9844" s="3">
        <v>2</v>
      </c>
      <c r="K9844" s="3">
        <v>72</v>
      </c>
    </row>
    <row r="9845" spans="1:11" x14ac:dyDescent="0.25">
      <c r="A9845" s="9">
        <f t="shared" si="620"/>
        <v>3</v>
      </c>
      <c r="B9845" s="9">
        <f t="shared" si="621"/>
        <v>2016</v>
      </c>
      <c r="C9845" s="9">
        <f t="shared" si="622"/>
        <v>9</v>
      </c>
      <c r="D9845" s="9" t="str">
        <f t="shared" si="623"/>
        <v>Q1</v>
      </c>
      <c r="E9845" t="s">
        <v>45</v>
      </c>
      <c r="F9845">
        <v>201603</v>
      </c>
      <c r="G9845" s="3">
        <v>27</v>
      </c>
      <c r="H9845" s="3">
        <v>0</v>
      </c>
      <c r="I9845" s="3">
        <v>2</v>
      </c>
      <c r="J9845" s="3">
        <v>2</v>
      </c>
      <c r="K9845" s="3">
        <v>72</v>
      </c>
    </row>
    <row r="9846" spans="1:11" x14ac:dyDescent="0.25">
      <c r="A9846" s="9">
        <f t="shared" si="620"/>
        <v>3</v>
      </c>
      <c r="B9846" s="9">
        <f t="shared" si="621"/>
        <v>2016</v>
      </c>
      <c r="C9846" s="9">
        <f t="shared" si="622"/>
        <v>10</v>
      </c>
      <c r="D9846" s="9" t="str">
        <f t="shared" si="623"/>
        <v>Q1</v>
      </c>
      <c r="E9846" t="s">
        <v>45</v>
      </c>
      <c r="F9846">
        <v>201603</v>
      </c>
      <c r="G9846" s="3">
        <v>30</v>
      </c>
      <c r="H9846" s="3">
        <v>0</v>
      </c>
      <c r="I9846" s="3">
        <v>1</v>
      </c>
      <c r="J9846" s="3">
        <v>1</v>
      </c>
      <c r="K9846" s="3">
        <v>18</v>
      </c>
    </row>
    <row r="9847" spans="1:11" x14ac:dyDescent="0.25">
      <c r="A9847" s="9">
        <f t="shared" si="620"/>
        <v>3</v>
      </c>
      <c r="B9847" s="9">
        <f t="shared" si="621"/>
        <v>2016</v>
      </c>
      <c r="C9847" s="9">
        <f t="shared" si="622"/>
        <v>11</v>
      </c>
      <c r="D9847" s="9" t="str">
        <f t="shared" si="623"/>
        <v>Q1</v>
      </c>
      <c r="E9847" t="s">
        <v>45</v>
      </c>
      <c r="F9847">
        <v>201603</v>
      </c>
      <c r="G9847" s="3">
        <v>33</v>
      </c>
      <c r="H9847" s="3">
        <v>0</v>
      </c>
      <c r="I9847" s="3">
        <v>1</v>
      </c>
      <c r="J9847" s="3">
        <v>1</v>
      </c>
      <c r="K9847" s="3">
        <v>18</v>
      </c>
    </row>
    <row r="9848" spans="1:11" x14ac:dyDescent="0.25">
      <c r="A9848" s="9">
        <f t="shared" si="620"/>
        <v>3</v>
      </c>
      <c r="B9848" s="9">
        <f t="shared" si="621"/>
        <v>2016</v>
      </c>
      <c r="C9848" s="9">
        <f t="shared" si="622"/>
        <v>11</v>
      </c>
      <c r="D9848" s="9" t="str">
        <f t="shared" si="623"/>
        <v>Q1</v>
      </c>
      <c r="E9848" t="s">
        <v>45</v>
      </c>
      <c r="F9848">
        <v>201603</v>
      </c>
      <c r="G9848" s="3">
        <v>35</v>
      </c>
      <c r="H9848" s="3">
        <v>0</v>
      </c>
      <c r="I9848" s="3">
        <v>1</v>
      </c>
      <c r="J9848" s="3">
        <v>1</v>
      </c>
      <c r="K9848" s="3">
        <v>54</v>
      </c>
    </row>
    <row r="9849" spans="1:11" x14ac:dyDescent="0.25">
      <c r="A9849" s="9">
        <f t="shared" si="620"/>
        <v>4</v>
      </c>
      <c r="B9849" s="9">
        <f t="shared" si="621"/>
        <v>2016</v>
      </c>
      <c r="C9849" s="9">
        <f t="shared" si="622"/>
        <v>0</v>
      </c>
      <c r="D9849" s="9" t="str">
        <f t="shared" si="623"/>
        <v>Q2</v>
      </c>
      <c r="E9849" t="s">
        <v>45</v>
      </c>
      <c r="F9849">
        <v>201604</v>
      </c>
      <c r="G9849" s="3">
        <v>0</v>
      </c>
      <c r="H9849" s="3">
        <v>6</v>
      </c>
      <c r="I9849" s="3">
        <v>6</v>
      </c>
      <c r="J9849" s="3">
        <v>6</v>
      </c>
      <c r="K9849" s="3">
        <v>386.7</v>
      </c>
    </row>
    <row r="9850" spans="1:11" x14ac:dyDescent="0.25">
      <c r="A9850" s="9">
        <f t="shared" si="620"/>
        <v>4</v>
      </c>
      <c r="B9850" s="9">
        <f t="shared" si="621"/>
        <v>2016</v>
      </c>
      <c r="C9850" s="9">
        <f t="shared" si="622"/>
        <v>0</v>
      </c>
      <c r="D9850" s="9" t="str">
        <f t="shared" si="623"/>
        <v>Q2</v>
      </c>
      <c r="E9850" t="s">
        <v>45</v>
      </c>
      <c r="F9850">
        <v>201604</v>
      </c>
      <c r="G9850" s="3">
        <v>2</v>
      </c>
      <c r="H9850" s="3">
        <v>0</v>
      </c>
      <c r="I9850" s="3">
        <v>1</v>
      </c>
      <c r="J9850" s="3">
        <v>1</v>
      </c>
      <c r="K9850" s="3">
        <v>54</v>
      </c>
    </row>
    <row r="9851" spans="1:11" x14ac:dyDescent="0.25">
      <c r="A9851" s="9">
        <f t="shared" si="620"/>
        <v>4</v>
      </c>
      <c r="B9851" s="9">
        <f t="shared" si="621"/>
        <v>2016</v>
      </c>
      <c r="C9851" s="9">
        <f t="shared" si="622"/>
        <v>1</v>
      </c>
      <c r="D9851" s="9" t="str">
        <f t="shared" si="623"/>
        <v>Q2</v>
      </c>
      <c r="E9851" t="s">
        <v>45</v>
      </c>
      <c r="F9851">
        <v>201604</v>
      </c>
      <c r="G9851" s="3">
        <v>3</v>
      </c>
      <c r="H9851" s="3">
        <v>0</v>
      </c>
      <c r="I9851" s="3">
        <v>4</v>
      </c>
      <c r="J9851" s="3">
        <v>4</v>
      </c>
      <c r="K9851" s="3">
        <v>225</v>
      </c>
    </row>
    <row r="9852" spans="1:11" x14ac:dyDescent="0.25">
      <c r="A9852" s="9">
        <f t="shared" si="620"/>
        <v>4</v>
      </c>
      <c r="B9852" s="9">
        <f t="shared" si="621"/>
        <v>2016</v>
      </c>
      <c r="C9852" s="9">
        <f t="shared" si="622"/>
        <v>1</v>
      </c>
      <c r="D9852" s="9" t="str">
        <f t="shared" si="623"/>
        <v>Q2</v>
      </c>
      <c r="E9852" t="s">
        <v>45</v>
      </c>
      <c r="F9852">
        <v>201604</v>
      </c>
      <c r="G9852" s="3">
        <v>5</v>
      </c>
      <c r="H9852" s="3">
        <v>0</v>
      </c>
      <c r="I9852" s="3">
        <v>1</v>
      </c>
      <c r="J9852" s="3">
        <v>1</v>
      </c>
      <c r="K9852" s="3">
        <v>54</v>
      </c>
    </row>
    <row r="9853" spans="1:11" x14ac:dyDescent="0.25">
      <c r="A9853" s="9">
        <f t="shared" si="620"/>
        <v>4</v>
      </c>
      <c r="B9853" s="9">
        <f t="shared" si="621"/>
        <v>2016</v>
      </c>
      <c r="C9853" s="9">
        <f t="shared" si="622"/>
        <v>2</v>
      </c>
      <c r="D9853" s="9" t="str">
        <f t="shared" si="623"/>
        <v>Q2</v>
      </c>
      <c r="E9853" t="s">
        <v>45</v>
      </c>
      <c r="F9853">
        <v>201604</v>
      </c>
      <c r="G9853" s="3">
        <v>6</v>
      </c>
      <c r="H9853" s="3">
        <v>0</v>
      </c>
      <c r="I9853" s="3">
        <v>5</v>
      </c>
      <c r="J9853" s="3">
        <v>6</v>
      </c>
      <c r="K9853" s="3">
        <v>242</v>
      </c>
    </row>
    <row r="9854" spans="1:11" x14ac:dyDescent="0.25">
      <c r="A9854" s="9">
        <f t="shared" si="620"/>
        <v>4</v>
      </c>
      <c r="B9854" s="9">
        <f t="shared" si="621"/>
        <v>2016</v>
      </c>
      <c r="C9854" s="9">
        <f t="shared" si="622"/>
        <v>2</v>
      </c>
      <c r="D9854" s="9" t="str">
        <f t="shared" si="623"/>
        <v>Q2</v>
      </c>
      <c r="E9854" t="s">
        <v>45</v>
      </c>
      <c r="F9854">
        <v>201604</v>
      </c>
      <c r="G9854" s="3">
        <v>7</v>
      </c>
      <c r="H9854" s="3">
        <v>0</v>
      </c>
      <c r="I9854" s="3">
        <v>1</v>
      </c>
      <c r="J9854" s="3">
        <v>1</v>
      </c>
      <c r="K9854" s="3">
        <v>126</v>
      </c>
    </row>
    <row r="9855" spans="1:11" x14ac:dyDescent="0.25">
      <c r="A9855" s="9">
        <f t="shared" si="620"/>
        <v>4</v>
      </c>
      <c r="B9855" s="9">
        <f t="shared" si="621"/>
        <v>2016</v>
      </c>
      <c r="C9855" s="9">
        <f t="shared" si="622"/>
        <v>2</v>
      </c>
      <c r="D9855" s="9" t="str">
        <f t="shared" si="623"/>
        <v>Q2</v>
      </c>
      <c r="E9855" t="s">
        <v>45</v>
      </c>
      <c r="F9855">
        <v>201604</v>
      </c>
      <c r="G9855" s="3">
        <v>8</v>
      </c>
      <c r="H9855" s="3">
        <v>0</v>
      </c>
      <c r="I9855" s="3">
        <v>2</v>
      </c>
      <c r="J9855" s="3">
        <v>2</v>
      </c>
      <c r="K9855" s="3">
        <v>131</v>
      </c>
    </row>
    <row r="9856" spans="1:11" x14ac:dyDescent="0.25">
      <c r="A9856" s="9">
        <f t="shared" si="620"/>
        <v>4</v>
      </c>
      <c r="B9856" s="9">
        <f t="shared" si="621"/>
        <v>2016</v>
      </c>
      <c r="C9856" s="9">
        <f t="shared" si="622"/>
        <v>3</v>
      </c>
      <c r="D9856" s="9" t="str">
        <f t="shared" si="623"/>
        <v>Q2</v>
      </c>
      <c r="E9856" t="s">
        <v>45</v>
      </c>
      <c r="F9856">
        <v>201604</v>
      </c>
      <c r="G9856" s="3">
        <v>9</v>
      </c>
      <c r="H9856" s="3">
        <v>0</v>
      </c>
      <c r="I9856" s="3">
        <v>4</v>
      </c>
      <c r="J9856" s="3">
        <v>4</v>
      </c>
      <c r="K9856" s="3">
        <v>180</v>
      </c>
    </row>
    <row r="9857" spans="1:11" x14ac:dyDescent="0.25">
      <c r="A9857" s="9">
        <f t="shared" si="620"/>
        <v>4</v>
      </c>
      <c r="B9857" s="9">
        <f t="shared" si="621"/>
        <v>2016</v>
      </c>
      <c r="C9857" s="9">
        <f t="shared" si="622"/>
        <v>3</v>
      </c>
      <c r="D9857" s="9" t="str">
        <f t="shared" si="623"/>
        <v>Q2</v>
      </c>
      <c r="E9857" t="s">
        <v>45</v>
      </c>
      <c r="F9857">
        <v>201604</v>
      </c>
      <c r="G9857" s="3">
        <v>11</v>
      </c>
      <c r="H9857" s="3">
        <v>0</v>
      </c>
      <c r="I9857" s="3">
        <v>1</v>
      </c>
      <c r="J9857" s="3">
        <v>1</v>
      </c>
      <c r="K9857" s="3">
        <v>54</v>
      </c>
    </row>
    <row r="9858" spans="1:11" x14ac:dyDescent="0.25">
      <c r="A9858" s="9">
        <f t="shared" si="620"/>
        <v>4</v>
      </c>
      <c r="B9858" s="9">
        <f t="shared" si="621"/>
        <v>2016</v>
      </c>
      <c r="C9858" s="9">
        <f t="shared" si="622"/>
        <v>4</v>
      </c>
      <c r="D9858" s="9" t="str">
        <f t="shared" si="623"/>
        <v>Q2</v>
      </c>
      <c r="E9858" t="s">
        <v>45</v>
      </c>
      <c r="F9858">
        <v>201604</v>
      </c>
      <c r="G9858" s="3">
        <v>12</v>
      </c>
      <c r="H9858" s="3">
        <v>0</v>
      </c>
      <c r="I9858" s="3">
        <v>3</v>
      </c>
      <c r="J9858" s="3">
        <v>3</v>
      </c>
      <c r="K9858" s="3">
        <v>162</v>
      </c>
    </row>
    <row r="9859" spans="1:11" x14ac:dyDescent="0.25">
      <c r="A9859" s="9">
        <f t="shared" si="620"/>
        <v>4</v>
      </c>
      <c r="B9859" s="9">
        <f t="shared" si="621"/>
        <v>2016</v>
      </c>
      <c r="C9859" s="9">
        <f t="shared" si="622"/>
        <v>5</v>
      </c>
      <c r="D9859" s="9" t="str">
        <f t="shared" si="623"/>
        <v>Q2</v>
      </c>
      <c r="E9859" t="s">
        <v>45</v>
      </c>
      <c r="F9859">
        <v>201604</v>
      </c>
      <c r="G9859" s="3">
        <v>15</v>
      </c>
      <c r="H9859" s="3">
        <v>0</v>
      </c>
      <c r="I9859" s="3">
        <v>4</v>
      </c>
      <c r="J9859" s="3">
        <v>4</v>
      </c>
      <c r="K9859" s="3">
        <v>180</v>
      </c>
    </row>
    <row r="9860" spans="1:11" x14ac:dyDescent="0.25">
      <c r="A9860" s="9">
        <f t="shared" si="620"/>
        <v>4</v>
      </c>
      <c r="B9860" s="9">
        <f t="shared" si="621"/>
        <v>2016</v>
      </c>
      <c r="C9860" s="9">
        <f t="shared" si="622"/>
        <v>5</v>
      </c>
      <c r="D9860" s="9" t="str">
        <f t="shared" si="623"/>
        <v>Q2</v>
      </c>
      <c r="E9860" t="s">
        <v>45</v>
      </c>
      <c r="F9860">
        <v>201604</v>
      </c>
      <c r="G9860" s="3">
        <v>17</v>
      </c>
      <c r="H9860" s="3">
        <v>0</v>
      </c>
      <c r="I9860" s="3">
        <v>1</v>
      </c>
      <c r="J9860" s="3">
        <v>1</v>
      </c>
      <c r="K9860" s="3">
        <v>54</v>
      </c>
    </row>
    <row r="9861" spans="1:11" x14ac:dyDescent="0.25">
      <c r="A9861" s="9">
        <f t="shared" si="620"/>
        <v>4</v>
      </c>
      <c r="B9861" s="9">
        <f t="shared" si="621"/>
        <v>2016</v>
      </c>
      <c r="C9861" s="9">
        <f t="shared" si="622"/>
        <v>6</v>
      </c>
      <c r="D9861" s="9" t="str">
        <f t="shared" si="623"/>
        <v>Q2</v>
      </c>
      <c r="E9861" t="s">
        <v>45</v>
      </c>
      <c r="F9861">
        <v>201604</v>
      </c>
      <c r="G9861" s="3">
        <v>18</v>
      </c>
      <c r="H9861" s="3">
        <v>0</v>
      </c>
      <c r="I9861" s="3">
        <v>4</v>
      </c>
      <c r="J9861" s="3">
        <v>4</v>
      </c>
      <c r="K9861" s="3">
        <v>180</v>
      </c>
    </row>
    <row r="9862" spans="1:11" x14ac:dyDescent="0.25">
      <c r="A9862" s="9">
        <f t="shared" si="620"/>
        <v>4</v>
      </c>
      <c r="B9862" s="9">
        <f t="shared" si="621"/>
        <v>2016</v>
      </c>
      <c r="C9862" s="9">
        <f t="shared" si="622"/>
        <v>6</v>
      </c>
      <c r="D9862" s="9" t="str">
        <f t="shared" si="623"/>
        <v>Q2</v>
      </c>
      <c r="E9862" t="s">
        <v>45</v>
      </c>
      <c r="F9862">
        <v>201604</v>
      </c>
      <c r="G9862" s="3">
        <v>20</v>
      </c>
      <c r="H9862" s="3">
        <v>0</v>
      </c>
      <c r="I9862" s="3">
        <v>1</v>
      </c>
      <c r="J9862" s="3">
        <v>1</v>
      </c>
      <c r="K9862" s="3">
        <v>54</v>
      </c>
    </row>
    <row r="9863" spans="1:11" x14ac:dyDescent="0.25">
      <c r="A9863" s="9">
        <f t="shared" si="620"/>
        <v>4</v>
      </c>
      <c r="B9863" s="9">
        <f t="shared" si="621"/>
        <v>2016</v>
      </c>
      <c r="C9863" s="9">
        <f t="shared" si="622"/>
        <v>7</v>
      </c>
      <c r="D9863" s="9" t="str">
        <f t="shared" si="623"/>
        <v>Q2</v>
      </c>
      <c r="E9863" t="s">
        <v>45</v>
      </c>
      <c r="F9863">
        <v>201604</v>
      </c>
      <c r="G9863" s="3">
        <v>21</v>
      </c>
      <c r="H9863" s="3">
        <v>0</v>
      </c>
      <c r="I9863" s="3">
        <v>2</v>
      </c>
      <c r="J9863" s="3">
        <v>2</v>
      </c>
      <c r="K9863" s="3">
        <v>72</v>
      </c>
    </row>
    <row r="9864" spans="1:11" x14ac:dyDescent="0.25">
      <c r="A9864" s="9">
        <f t="shared" si="620"/>
        <v>4</v>
      </c>
      <c r="B9864" s="9">
        <f t="shared" si="621"/>
        <v>2016</v>
      </c>
      <c r="C9864" s="9">
        <f t="shared" si="622"/>
        <v>7</v>
      </c>
      <c r="D9864" s="9" t="str">
        <f t="shared" si="623"/>
        <v>Q2</v>
      </c>
      <c r="E9864" t="s">
        <v>45</v>
      </c>
      <c r="F9864">
        <v>201604</v>
      </c>
      <c r="G9864" s="3">
        <v>23</v>
      </c>
      <c r="H9864" s="3">
        <v>0</v>
      </c>
      <c r="I9864" s="3">
        <v>1</v>
      </c>
      <c r="J9864" s="3">
        <v>1</v>
      </c>
      <c r="K9864" s="3">
        <v>54</v>
      </c>
    </row>
    <row r="9865" spans="1:11" x14ac:dyDescent="0.25">
      <c r="A9865" s="9">
        <f t="shared" si="620"/>
        <v>4</v>
      </c>
      <c r="B9865" s="9">
        <f t="shared" si="621"/>
        <v>2016</v>
      </c>
      <c r="C9865" s="9">
        <f t="shared" si="622"/>
        <v>8</v>
      </c>
      <c r="D9865" s="9" t="str">
        <f t="shared" si="623"/>
        <v>Q2</v>
      </c>
      <c r="E9865" t="s">
        <v>45</v>
      </c>
      <c r="F9865">
        <v>201604</v>
      </c>
      <c r="G9865" s="3">
        <v>24</v>
      </c>
      <c r="H9865" s="3">
        <v>0</v>
      </c>
      <c r="I9865" s="3">
        <v>1</v>
      </c>
      <c r="J9865" s="3">
        <v>1</v>
      </c>
      <c r="K9865" s="3">
        <v>18</v>
      </c>
    </row>
    <row r="9866" spans="1:11" x14ac:dyDescent="0.25">
      <c r="A9866" s="9">
        <f t="shared" si="620"/>
        <v>4</v>
      </c>
      <c r="B9866" s="9">
        <f t="shared" si="621"/>
        <v>2016</v>
      </c>
      <c r="C9866" s="9">
        <f t="shared" si="622"/>
        <v>9</v>
      </c>
      <c r="D9866" s="9" t="str">
        <f t="shared" si="623"/>
        <v>Q2</v>
      </c>
      <c r="E9866" t="s">
        <v>45</v>
      </c>
      <c r="F9866">
        <v>201604</v>
      </c>
      <c r="G9866" s="3">
        <v>27</v>
      </c>
      <c r="H9866" s="3">
        <v>0</v>
      </c>
      <c r="I9866" s="3">
        <v>1</v>
      </c>
      <c r="J9866" s="3">
        <v>1</v>
      </c>
      <c r="K9866" s="3">
        <v>18</v>
      </c>
    </row>
    <row r="9867" spans="1:11" x14ac:dyDescent="0.25">
      <c r="A9867" s="9">
        <f t="shared" si="620"/>
        <v>4</v>
      </c>
      <c r="B9867" s="9">
        <f t="shared" si="621"/>
        <v>2016</v>
      </c>
      <c r="C9867" s="9">
        <f t="shared" si="622"/>
        <v>9</v>
      </c>
      <c r="D9867" s="9" t="str">
        <f t="shared" si="623"/>
        <v>Q2</v>
      </c>
      <c r="E9867" t="s">
        <v>45</v>
      </c>
      <c r="F9867">
        <v>201604</v>
      </c>
      <c r="G9867" s="3">
        <v>29</v>
      </c>
      <c r="H9867" s="3">
        <v>0</v>
      </c>
      <c r="I9867" s="3">
        <v>1</v>
      </c>
      <c r="J9867" s="3">
        <v>1</v>
      </c>
      <c r="K9867" s="3">
        <v>54</v>
      </c>
    </row>
    <row r="9868" spans="1:11" x14ac:dyDescent="0.25">
      <c r="A9868" s="9">
        <f t="shared" si="620"/>
        <v>4</v>
      </c>
      <c r="B9868" s="9">
        <f t="shared" si="621"/>
        <v>2016</v>
      </c>
      <c r="C9868" s="9">
        <f t="shared" si="622"/>
        <v>10</v>
      </c>
      <c r="D9868" s="9" t="str">
        <f t="shared" si="623"/>
        <v>Q2</v>
      </c>
      <c r="E9868" t="s">
        <v>45</v>
      </c>
      <c r="F9868">
        <v>201604</v>
      </c>
      <c r="G9868" s="3">
        <v>30</v>
      </c>
      <c r="H9868" s="3">
        <v>0</v>
      </c>
      <c r="I9868" s="3">
        <v>1</v>
      </c>
      <c r="J9868" s="3">
        <v>1</v>
      </c>
      <c r="K9868" s="3">
        <v>18</v>
      </c>
    </row>
    <row r="9869" spans="1:11" x14ac:dyDescent="0.25">
      <c r="A9869" s="9">
        <f t="shared" si="620"/>
        <v>4</v>
      </c>
      <c r="B9869" s="9">
        <f t="shared" si="621"/>
        <v>2016</v>
      </c>
      <c r="C9869" s="9">
        <f t="shared" si="622"/>
        <v>10</v>
      </c>
      <c r="D9869" s="9" t="str">
        <f t="shared" si="623"/>
        <v>Q2</v>
      </c>
      <c r="E9869" t="s">
        <v>45</v>
      </c>
      <c r="F9869">
        <v>201604</v>
      </c>
      <c r="G9869" s="3">
        <v>31</v>
      </c>
      <c r="H9869" s="3">
        <v>0</v>
      </c>
      <c r="I9869" s="3">
        <v>1</v>
      </c>
      <c r="J9869" s="3">
        <v>1</v>
      </c>
      <c r="K9869" s="3">
        <v>31.5</v>
      </c>
    </row>
    <row r="9870" spans="1:11" x14ac:dyDescent="0.25">
      <c r="A9870" s="9">
        <f t="shared" ref="A9870:A9933" si="624">F9870-(B9870*100)</f>
        <v>4</v>
      </c>
      <c r="B9870" s="9">
        <f t="shared" ref="B9870:B9933" si="625">INT(F9870/100)</f>
        <v>2016</v>
      </c>
      <c r="C9870" s="9">
        <f t="shared" ref="C9870:C9933" si="626">INT(G9870/3)</f>
        <v>10</v>
      </c>
      <c r="D9870" s="9" t="str">
        <f t="shared" ref="D9870:D9933" si="627">VLOOKUP(A9870,$R$2:$S$13,2,0)</f>
        <v>Q2</v>
      </c>
      <c r="E9870" t="s">
        <v>45</v>
      </c>
      <c r="F9870">
        <v>201604</v>
      </c>
      <c r="G9870" s="3">
        <v>32</v>
      </c>
      <c r="H9870" s="3">
        <v>0</v>
      </c>
      <c r="I9870" s="3">
        <v>1</v>
      </c>
      <c r="J9870" s="3">
        <v>1</v>
      </c>
      <c r="K9870" s="3">
        <v>54</v>
      </c>
    </row>
    <row r="9871" spans="1:11" x14ac:dyDescent="0.25">
      <c r="A9871" s="9">
        <f t="shared" si="624"/>
        <v>5</v>
      </c>
      <c r="B9871" s="9">
        <f t="shared" si="625"/>
        <v>2016</v>
      </c>
      <c r="C9871" s="9">
        <f t="shared" si="626"/>
        <v>0</v>
      </c>
      <c r="D9871" s="9" t="str">
        <f t="shared" si="627"/>
        <v>Q2</v>
      </c>
      <c r="E9871" t="s">
        <v>45</v>
      </c>
      <c r="F9871">
        <v>201605</v>
      </c>
      <c r="G9871" s="3">
        <v>0</v>
      </c>
      <c r="H9871" s="3">
        <v>11</v>
      </c>
      <c r="I9871" s="3">
        <v>11</v>
      </c>
      <c r="J9871" s="3">
        <v>12</v>
      </c>
      <c r="K9871" s="3">
        <v>679.5</v>
      </c>
    </row>
    <row r="9872" spans="1:11" x14ac:dyDescent="0.25">
      <c r="A9872" s="9">
        <f t="shared" si="624"/>
        <v>5</v>
      </c>
      <c r="B9872" s="9">
        <f t="shared" si="625"/>
        <v>2016</v>
      </c>
      <c r="C9872" s="9">
        <f t="shared" si="626"/>
        <v>1</v>
      </c>
      <c r="D9872" s="9" t="str">
        <f t="shared" si="627"/>
        <v>Q2</v>
      </c>
      <c r="E9872" t="s">
        <v>45</v>
      </c>
      <c r="F9872">
        <v>201605</v>
      </c>
      <c r="G9872" s="3">
        <v>3</v>
      </c>
      <c r="H9872" s="3">
        <v>0</v>
      </c>
      <c r="I9872" s="3">
        <v>5</v>
      </c>
      <c r="J9872" s="3">
        <v>5</v>
      </c>
      <c r="K9872" s="3">
        <v>279</v>
      </c>
    </row>
    <row r="9873" spans="1:11" x14ac:dyDescent="0.25">
      <c r="A9873" s="9">
        <f t="shared" si="624"/>
        <v>5</v>
      </c>
      <c r="B9873" s="9">
        <f t="shared" si="625"/>
        <v>2016</v>
      </c>
      <c r="C9873" s="9">
        <f t="shared" si="626"/>
        <v>1</v>
      </c>
      <c r="D9873" s="9" t="str">
        <f t="shared" si="627"/>
        <v>Q2</v>
      </c>
      <c r="E9873" t="s">
        <v>45</v>
      </c>
      <c r="F9873">
        <v>201605</v>
      </c>
      <c r="G9873" s="3">
        <v>5</v>
      </c>
      <c r="H9873" s="3">
        <v>0</v>
      </c>
      <c r="I9873" s="3">
        <v>1</v>
      </c>
      <c r="J9873" s="3">
        <v>1</v>
      </c>
      <c r="K9873" s="3">
        <v>54</v>
      </c>
    </row>
    <row r="9874" spans="1:11" x14ac:dyDescent="0.25">
      <c r="A9874" s="9">
        <f t="shared" si="624"/>
        <v>5</v>
      </c>
      <c r="B9874" s="9">
        <f t="shared" si="625"/>
        <v>2016</v>
      </c>
      <c r="C9874" s="9">
        <f t="shared" si="626"/>
        <v>2</v>
      </c>
      <c r="D9874" s="9" t="str">
        <f t="shared" si="627"/>
        <v>Q2</v>
      </c>
      <c r="E9874" t="s">
        <v>45</v>
      </c>
      <c r="F9874">
        <v>201605</v>
      </c>
      <c r="G9874" s="3">
        <v>6</v>
      </c>
      <c r="H9874" s="3">
        <v>0</v>
      </c>
      <c r="I9874" s="3">
        <v>4</v>
      </c>
      <c r="J9874" s="3">
        <v>4</v>
      </c>
      <c r="K9874" s="3">
        <v>216</v>
      </c>
    </row>
    <row r="9875" spans="1:11" x14ac:dyDescent="0.25">
      <c r="A9875" s="9">
        <f t="shared" si="624"/>
        <v>5</v>
      </c>
      <c r="B9875" s="9">
        <f t="shared" si="625"/>
        <v>2016</v>
      </c>
      <c r="C9875" s="9">
        <f t="shared" si="626"/>
        <v>2</v>
      </c>
      <c r="D9875" s="9" t="str">
        <f t="shared" si="627"/>
        <v>Q2</v>
      </c>
      <c r="E9875" t="s">
        <v>45</v>
      </c>
      <c r="F9875">
        <v>201605</v>
      </c>
      <c r="G9875" s="3">
        <v>8</v>
      </c>
      <c r="H9875" s="3">
        <v>0</v>
      </c>
      <c r="I9875" s="3">
        <v>1</v>
      </c>
      <c r="J9875" s="3">
        <v>1</v>
      </c>
      <c r="K9875" s="3">
        <v>54</v>
      </c>
    </row>
    <row r="9876" spans="1:11" x14ac:dyDescent="0.25">
      <c r="A9876" s="9">
        <f t="shared" si="624"/>
        <v>5</v>
      </c>
      <c r="B9876" s="9">
        <f t="shared" si="625"/>
        <v>2016</v>
      </c>
      <c r="C9876" s="9">
        <f t="shared" si="626"/>
        <v>3</v>
      </c>
      <c r="D9876" s="9" t="str">
        <f t="shared" si="627"/>
        <v>Q2</v>
      </c>
      <c r="E9876" t="s">
        <v>45</v>
      </c>
      <c r="F9876">
        <v>201605</v>
      </c>
      <c r="G9876" s="3">
        <v>9</v>
      </c>
      <c r="H9876" s="3">
        <v>0</v>
      </c>
      <c r="I9876" s="3">
        <v>4</v>
      </c>
      <c r="J9876" s="3">
        <v>5</v>
      </c>
      <c r="K9876" s="3">
        <v>228</v>
      </c>
    </row>
    <row r="9877" spans="1:11" x14ac:dyDescent="0.25">
      <c r="A9877" s="9">
        <f t="shared" si="624"/>
        <v>5</v>
      </c>
      <c r="B9877" s="9">
        <f t="shared" si="625"/>
        <v>2016</v>
      </c>
      <c r="C9877" s="9">
        <f t="shared" si="626"/>
        <v>3</v>
      </c>
      <c r="D9877" s="9" t="str">
        <f t="shared" si="627"/>
        <v>Q2</v>
      </c>
      <c r="E9877" t="s">
        <v>45</v>
      </c>
      <c r="F9877">
        <v>201605</v>
      </c>
      <c r="G9877" s="3">
        <v>11</v>
      </c>
      <c r="H9877" s="3">
        <v>0</v>
      </c>
      <c r="I9877" s="3">
        <v>1</v>
      </c>
      <c r="J9877" s="3">
        <v>1</v>
      </c>
      <c r="K9877" s="3">
        <v>54</v>
      </c>
    </row>
    <row r="9878" spans="1:11" x14ac:dyDescent="0.25">
      <c r="A9878" s="9">
        <f t="shared" si="624"/>
        <v>5</v>
      </c>
      <c r="B9878" s="9">
        <f t="shared" si="625"/>
        <v>2016</v>
      </c>
      <c r="C9878" s="9">
        <f t="shared" si="626"/>
        <v>4</v>
      </c>
      <c r="D9878" s="9" t="str">
        <f t="shared" si="627"/>
        <v>Q2</v>
      </c>
      <c r="E9878" t="s">
        <v>45</v>
      </c>
      <c r="F9878">
        <v>201605</v>
      </c>
      <c r="G9878" s="3">
        <v>12</v>
      </c>
      <c r="H9878" s="3">
        <v>0</v>
      </c>
      <c r="I9878" s="3">
        <v>4</v>
      </c>
      <c r="J9878" s="3">
        <v>5</v>
      </c>
      <c r="K9878" s="3">
        <v>226</v>
      </c>
    </row>
    <row r="9879" spans="1:11" x14ac:dyDescent="0.25">
      <c r="A9879" s="9">
        <f t="shared" si="624"/>
        <v>5</v>
      </c>
      <c r="B9879" s="9">
        <f t="shared" si="625"/>
        <v>2016</v>
      </c>
      <c r="C9879" s="9">
        <f t="shared" si="626"/>
        <v>4</v>
      </c>
      <c r="D9879" s="9" t="str">
        <f t="shared" si="627"/>
        <v>Q2</v>
      </c>
      <c r="E9879" t="s">
        <v>45</v>
      </c>
      <c r="F9879">
        <v>201605</v>
      </c>
      <c r="G9879" s="3">
        <v>13</v>
      </c>
      <c r="H9879" s="3">
        <v>0</v>
      </c>
      <c r="I9879" s="3">
        <v>1</v>
      </c>
      <c r="J9879" s="3">
        <v>1</v>
      </c>
      <c r="K9879" s="3">
        <v>47.2</v>
      </c>
    </row>
    <row r="9880" spans="1:11" x14ac:dyDescent="0.25">
      <c r="A9880" s="9">
        <f t="shared" si="624"/>
        <v>5</v>
      </c>
      <c r="B9880" s="9">
        <f t="shared" si="625"/>
        <v>2016</v>
      </c>
      <c r="C9880" s="9">
        <f t="shared" si="626"/>
        <v>4</v>
      </c>
      <c r="D9880" s="9" t="str">
        <f t="shared" si="627"/>
        <v>Q2</v>
      </c>
      <c r="E9880" t="s">
        <v>45</v>
      </c>
      <c r="F9880">
        <v>201605</v>
      </c>
      <c r="G9880" s="3">
        <v>14</v>
      </c>
      <c r="H9880" s="3">
        <v>0</v>
      </c>
      <c r="I9880" s="3">
        <v>1</v>
      </c>
      <c r="J9880" s="3">
        <v>1</v>
      </c>
      <c r="K9880" s="3">
        <v>54</v>
      </c>
    </row>
    <row r="9881" spans="1:11" x14ac:dyDescent="0.25">
      <c r="A9881" s="9">
        <f t="shared" si="624"/>
        <v>5</v>
      </c>
      <c r="B9881" s="9">
        <f t="shared" si="625"/>
        <v>2016</v>
      </c>
      <c r="C9881" s="9">
        <f t="shared" si="626"/>
        <v>5</v>
      </c>
      <c r="D9881" s="9" t="str">
        <f t="shared" si="627"/>
        <v>Q2</v>
      </c>
      <c r="E9881" t="s">
        <v>45</v>
      </c>
      <c r="F9881">
        <v>201605</v>
      </c>
      <c r="G9881" s="3">
        <v>15</v>
      </c>
      <c r="H9881" s="3">
        <v>0</v>
      </c>
      <c r="I9881" s="3">
        <v>4</v>
      </c>
      <c r="J9881" s="3">
        <v>4</v>
      </c>
      <c r="K9881" s="3">
        <v>216</v>
      </c>
    </row>
    <row r="9882" spans="1:11" x14ac:dyDescent="0.25">
      <c r="A9882" s="9">
        <f t="shared" si="624"/>
        <v>5</v>
      </c>
      <c r="B9882" s="9">
        <f t="shared" si="625"/>
        <v>2016</v>
      </c>
      <c r="C9882" s="9">
        <f t="shared" si="626"/>
        <v>5</v>
      </c>
      <c r="D9882" s="9" t="str">
        <f t="shared" si="627"/>
        <v>Q2</v>
      </c>
      <c r="E9882" t="s">
        <v>45</v>
      </c>
      <c r="F9882">
        <v>201605</v>
      </c>
      <c r="G9882" s="3">
        <v>16</v>
      </c>
      <c r="H9882" s="3">
        <v>0</v>
      </c>
      <c r="I9882" s="3">
        <v>1</v>
      </c>
      <c r="J9882" s="3">
        <v>1</v>
      </c>
      <c r="K9882" s="3">
        <v>36</v>
      </c>
    </row>
    <row r="9883" spans="1:11" x14ac:dyDescent="0.25">
      <c r="A9883" s="9">
        <f t="shared" si="624"/>
        <v>5</v>
      </c>
      <c r="B9883" s="9">
        <f t="shared" si="625"/>
        <v>2016</v>
      </c>
      <c r="C9883" s="9">
        <f t="shared" si="626"/>
        <v>5</v>
      </c>
      <c r="D9883" s="9" t="str">
        <f t="shared" si="627"/>
        <v>Q2</v>
      </c>
      <c r="E9883" t="s">
        <v>45</v>
      </c>
      <c r="F9883">
        <v>201605</v>
      </c>
      <c r="G9883" s="3">
        <v>17</v>
      </c>
      <c r="H9883" s="3">
        <v>0</v>
      </c>
      <c r="I9883" s="3">
        <v>1</v>
      </c>
      <c r="J9883" s="3">
        <v>1</v>
      </c>
      <c r="K9883" s="3">
        <v>54</v>
      </c>
    </row>
    <row r="9884" spans="1:11" x14ac:dyDescent="0.25">
      <c r="A9884" s="9">
        <f t="shared" si="624"/>
        <v>5</v>
      </c>
      <c r="B9884" s="9">
        <f t="shared" si="625"/>
        <v>2016</v>
      </c>
      <c r="C9884" s="9">
        <f t="shared" si="626"/>
        <v>6</v>
      </c>
      <c r="D9884" s="9" t="str">
        <f t="shared" si="627"/>
        <v>Q2</v>
      </c>
      <c r="E9884" t="s">
        <v>45</v>
      </c>
      <c r="F9884">
        <v>201605</v>
      </c>
      <c r="G9884" s="3">
        <v>18</v>
      </c>
      <c r="H9884" s="3">
        <v>0</v>
      </c>
      <c r="I9884" s="3">
        <v>4</v>
      </c>
      <c r="J9884" s="3">
        <v>4</v>
      </c>
      <c r="K9884" s="3">
        <v>223</v>
      </c>
    </row>
    <row r="9885" spans="1:11" x14ac:dyDescent="0.25">
      <c r="A9885" s="9">
        <f t="shared" si="624"/>
        <v>5</v>
      </c>
      <c r="B9885" s="9">
        <f t="shared" si="625"/>
        <v>2016</v>
      </c>
      <c r="C9885" s="9">
        <f t="shared" si="626"/>
        <v>6</v>
      </c>
      <c r="D9885" s="9" t="str">
        <f t="shared" si="627"/>
        <v>Q2</v>
      </c>
      <c r="E9885" t="s">
        <v>45</v>
      </c>
      <c r="F9885">
        <v>201605</v>
      </c>
      <c r="G9885" s="3">
        <v>19</v>
      </c>
      <c r="H9885" s="3">
        <v>0</v>
      </c>
      <c r="I9885" s="3">
        <v>1</v>
      </c>
      <c r="J9885" s="3">
        <v>1</v>
      </c>
      <c r="K9885" s="3">
        <v>36</v>
      </c>
    </row>
    <row r="9886" spans="1:11" x14ac:dyDescent="0.25">
      <c r="A9886" s="9">
        <f t="shared" si="624"/>
        <v>5</v>
      </c>
      <c r="B9886" s="9">
        <f t="shared" si="625"/>
        <v>2016</v>
      </c>
      <c r="C9886" s="9">
        <f t="shared" si="626"/>
        <v>6</v>
      </c>
      <c r="D9886" s="9" t="str">
        <f t="shared" si="627"/>
        <v>Q2</v>
      </c>
      <c r="E9886" t="s">
        <v>45</v>
      </c>
      <c r="F9886">
        <v>201605</v>
      </c>
      <c r="G9886" s="3">
        <v>20</v>
      </c>
      <c r="H9886" s="3">
        <v>0</v>
      </c>
      <c r="I9886" s="3">
        <v>1</v>
      </c>
      <c r="J9886" s="3">
        <v>1</v>
      </c>
      <c r="K9886" s="3">
        <v>54</v>
      </c>
    </row>
    <row r="9887" spans="1:11" x14ac:dyDescent="0.25">
      <c r="A9887" s="9">
        <f t="shared" si="624"/>
        <v>5</v>
      </c>
      <c r="B9887" s="9">
        <f t="shared" si="625"/>
        <v>2016</v>
      </c>
      <c r="C9887" s="9">
        <f t="shared" si="626"/>
        <v>7</v>
      </c>
      <c r="D9887" s="9" t="str">
        <f t="shared" si="627"/>
        <v>Q2</v>
      </c>
      <c r="E9887" t="s">
        <v>45</v>
      </c>
      <c r="F9887">
        <v>201605</v>
      </c>
      <c r="G9887" s="3">
        <v>21</v>
      </c>
      <c r="H9887" s="3">
        <v>0</v>
      </c>
      <c r="I9887" s="3">
        <v>2</v>
      </c>
      <c r="J9887" s="3">
        <v>2</v>
      </c>
      <c r="K9887" s="3">
        <v>108</v>
      </c>
    </row>
    <row r="9888" spans="1:11" x14ac:dyDescent="0.25">
      <c r="A9888" s="9">
        <f t="shared" si="624"/>
        <v>5</v>
      </c>
      <c r="B9888" s="9">
        <f t="shared" si="625"/>
        <v>2016</v>
      </c>
      <c r="C9888" s="9">
        <f t="shared" si="626"/>
        <v>7</v>
      </c>
      <c r="D9888" s="9" t="str">
        <f t="shared" si="627"/>
        <v>Q2</v>
      </c>
      <c r="E9888" t="s">
        <v>45</v>
      </c>
      <c r="F9888">
        <v>201605</v>
      </c>
      <c r="G9888" s="3">
        <v>23</v>
      </c>
      <c r="H9888" s="3">
        <v>0</v>
      </c>
      <c r="I9888" s="3">
        <v>1</v>
      </c>
      <c r="J9888" s="3">
        <v>1</v>
      </c>
      <c r="K9888" s="3">
        <v>59</v>
      </c>
    </row>
    <row r="9889" spans="1:11" x14ac:dyDescent="0.25">
      <c r="A9889" s="9">
        <f t="shared" si="624"/>
        <v>5</v>
      </c>
      <c r="B9889" s="9">
        <f t="shared" si="625"/>
        <v>2016</v>
      </c>
      <c r="C9889" s="9">
        <f t="shared" si="626"/>
        <v>8</v>
      </c>
      <c r="D9889" s="9" t="str">
        <f t="shared" si="627"/>
        <v>Q2</v>
      </c>
      <c r="E9889" t="s">
        <v>45</v>
      </c>
      <c r="F9889">
        <v>201605</v>
      </c>
      <c r="G9889" s="3">
        <v>24</v>
      </c>
      <c r="H9889" s="3">
        <v>0</v>
      </c>
      <c r="I9889" s="3">
        <v>2</v>
      </c>
      <c r="J9889" s="3">
        <v>2</v>
      </c>
      <c r="K9889" s="3">
        <v>108</v>
      </c>
    </row>
    <row r="9890" spans="1:11" x14ac:dyDescent="0.25">
      <c r="A9890" s="9">
        <f t="shared" si="624"/>
        <v>5</v>
      </c>
      <c r="B9890" s="9">
        <f t="shared" si="625"/>
        <v>2016</v>
      </c>
      <c r="C9890" s="9">
        <f t="shared" si="626"/>
        <v>9</v>
      </c>
      <c r="D9890" s="9" t="str">
        <f t="shared" si="627"/>
        <v>Q2</v>
      </c>
      <c r="E9890" t="s">
        <v>45</v>
      </c>
      <c r="F9890">
        <v>201605</v>
      </c>
      <c r="G9890" s="3">
        <v>27</v>
      </c>
      <c r="H9890" s="3">
        <v>0</v>
      </c>
      <c r="I9890" s="3">
        <v>2</v>
      </c>
      <c r="J9890" s="3">
        <v>2</v>
      </c>
      <c r="K9890" s="3">
        <v>108</v>
      </c>
    </row>
    <row r="9891" spans="1:11" x14ac:dyDescent="0.25">
      <c r="A9891" s="9">
        <f t="shared" si="624"/>
        <v>5</v>
      </c>
      <c r="B9891" s="9">
        <f t="shared" si="625"/>
        <v>2016</v>
      </c>
      <c r="C9891" s="9">
        <f t="shared" si="626"/>
        <v>10</v>
      </c>
      <c r="D9891" s="9" t="str">
        <f t="shared" si="627"/>
        <v>Q2</v>
      </c>
      <c r="E9891" t="s">
        <v>45</v>
      </c>
      <c r="F9891">
        <v>201605</v>
      </c>
      <c r="G9891" s="3">
        <v>30</v>
      </c>
      <c r="H9891" s="3">
        <v>0</v>
      </c>
      <c r="I9891" s="3">
        <v>2</v>
      </c>
      <c r="J9891" s="3">
        <v>2</v>
      </c>
      <c r="K9891" s="3">
        <v>108</v>
      </c>
    </row>
    <row r="9892" spans="1:11" x14ac:dyDescent="0.25">
      <c r="A9892" s="9">
        <f t="shared" si="624"/>
        <v>5</v>
      </c>
      <c r="B9892" s="9">
        <f t="shared" si="625"/>
        <v>2016</v>
      </c>
      <c r="C9892" s="9">
        <f t="shared" si="626"/>
        <v>11</v>
      </c>
      <c r="D9892" s="9" t="str">
        <f t="shared" si="627"/>
        <v>Q2</v>
      </c>
      <c r="E9892" t="s">
        <v>45</v>
      </c>
      <c r="F9892">
        <v>201605</v>
      </c>
      <c r="G9892" s="3">
        <v>33</v>
      </c>
      <c r="H9892" s="3">
        <v>0</v>
      </c>
      <c r="I9892" s="3">
        <v>1</v>
      </c>
      <c r="J9892" s="3">
        <v>1</v>
      </c>
      <c r="K9892" s="3">
        <v>54</v>
      </c>
    </row>
    <row r="9893" spans="1:11" x14ac:dyDescent="0.25">
      <c r="A9893" s="9">
        <f t="shared" si="624"/>
        <v>6</v>
      </c>
      <c r="B9893" s="9">
        <f t="shared" si="625"/>
        <v>2016</v>
      </c>
      <c r="C9893" s="9">
        <f t="shared" si="626"/>
        <v>0</v>
      </c>
      <c r="D9893" s="9" t="str">
        <f t="shared" si="627"/>
        <v>Q2</v>
      </c>
      <c r="E9893" t="s">
        <v>45</v>
      </c>
      <c r="F9893">
        <v>201606</v>
      </c>
      <c r="G9893" s="3">
        <v>0</v>
      </c>
      <c r="H9893" s="3">
        <v>11</v>
      </c>
      <c r="I9893" s="3">
        <v>11</v>
      </c>
      <c r="J9893" s="3">
        <v>11</v>
      </c>
      <c r="K9893" s="3">
        <v>647</v>
      </c>
    </row>
    <row r="9894" spans="1:11" x14ac:dyDescent="0.25">
      <c r="A9894" s="9">
        <f t="shared" si="624"/>
        <v>6</v>
      </c>
      <c r="B9894" s="9">
        <f t="shared" si="625"/>
        <v>2016</v>
      </c>
      <c r="C9894" s="9">
        <f t="shared" si="626"/>
        <v>1</v>
      </c>
      <c r="D9894" s="9" t="str">
        <f t="shared" si="627"/>
        <v>Q2</v>
      </c>
      <c r="E9894" t="s">
        <v>45</v>
      </c>
      <c r="F9894">
        <v>201606</v>
      </c>
      <c r="G9894" s="3">
        <v>3</v>
      </c>
      <c r="H9894" s="3">
        <v>0</v>
      </c>
      <c r="I9894" s="3">
        <v>8</v>
      </c>
      <c r="J9894" s="3">
        <v>8</v>
      </c>
      <c r="K9894" s="3">
        <v>396</v>
      </c>
    </row>
    <row r="9895" spans="1:11" x14ac:dyDescent="0.25">
      <c r="A9895" s="9">
        <f t="shared" si="624"/>
        <v>6</v>
      </c>
      <c r="B9895" s="9">
        <f t="shared" si="625"/>
        <v>2016</v>
      </c>
      <c r="C9895" s="9">
        <f t="shared" si="626"/>
        <v>2</v>
      </c>
      <c r="D9895" s="9" t="str">
        <f t="shared" si="627"/>
        <v>Q2</v>
      </c>
      <c r="E9895" t="s">
        <v>45</v>
      </c>
      <c r="F9895">
        <v>201606</v>
      </c>
      <c r="G9895" s="3">
        <v>6</v>
      </c>
      <c r="H9895" s="3">
        <v>0</v>
      </c>
      <c r="I9895" s="3">
        <v>7</v>
      </c>
      <c r="J9895" s="3">
        <v>9</v>
      </c>
      <c r="K9895" s="3">
        <v>379</v>
      </c>
    </row>
    <row r="9896" spans="1:11" x14ac:dyDescent="0.25">
      <c r="A9896" s="9">
        <f t="shared" si="624"/>
        <v>6</v>
      </c>
      <c r="B9896" s="9">
        <f t="shared" si="625"/>
        <v>2016</v>
      </c>
      <c r="C9896" s="9">
        <f t="shared" si="626"/>
        <v>2</v>
      </c>
      <c r="D9896" s="9" t="str">
        <f t="shared" si="627"/>
        <v>Q2</v>
      </c>
      <c r="E9896" t="s">
        <v>45</v>
      </c>
      <c r="F9896">
        <v>201606</v>
      </c>
      <c r="G9896" s="3">
        <v>8</v>
      </c>
      <c r="H9896" s="3">
        <v>0</v>
      </c>
      <c r="I9896" s="3">
        <v>1</v>
      </c>
      <c r="J9896" s="3">
        <v>1</v>
      </c>
      <c r="K9896" s="3">
        <v>36</v>
      </c>
    </row>
    <row r="9897" spans="1:11" x14ac:dyDescent="0.25">
      <c r="A9897" s="9">
        <f t="shared" si="624"/>
        <v>6</v>
      </c>
      <c r="B9897" s="9">
        <f t="shared" si="625"/>
        <v>2016</v>
      </c>
      <c r="C9897" s="9">
        <f t="shared" si="626"/>
        <v>3</v>
      </c>
      <c r="D9897" s="9" t="str">
        <f t="shared" si="627"/>
        <v>Q2</v>
      </c>
      <c r="E9897" t="s">
        <v>45</v>
      </c>
      <c r="F9897">
        <v>201606</v>
      </c>
      <c r="G9897" s="3">
        <v>9</v>
      </c>
      <c r="H9897" s="3">
        <v>0</v>
      </c>
      <c r="I9897" s="3">
        <v>7</v>
      </c>
      <c r="J9897" s="3">
        <v>7</v>
      </c>
      <c r="K9897" s="3">
        <v>378</v>
      </c>
    </row>
    <row r="9898" spans="1:11" x14ac:dyDescent="0.25">
      <c r="A9898" s="9">
        <f t="shared" si="624"/>
        <v>6</v>
      </c>
      <c r="B9898" s="9">
        <f t="shared" si="625"/>
        <v>2016</v>
      </c>
      <c r="C9898" s="9">
        <f t="shared" si="626"/>
        <v>3</v>
      </c>
      <c r="D9898" s="9" t="str">
        <f t="shared" si="627"/>
        <v>Q2</v>
      </c>
      <c r="E9898" t="s">
        <v>45</v>
      </c>
      <c r="F9898">
        <v>201606</v>
      </c>
      <c r="G9898" s="3">
        <v>11</v>
      </c>
      <c r="H9898" s="3">
        <v>0</v>
      </c>
      <c r="I9898" s="3">
        <v>1</v>
      </c>
      <c r="J9898" s="3">
        <v>1</v>
      </c>
      <c r="K9898" s="3">
        <v>36</v>
      </c>
    </row>
    <row r="9899" spans="1:11" x14ac:dyDescent="0.25">
      <c r="A9899" s="9">
        <f t="shared" si="624"/>
        <v>6</v>
      </c>
      <c r="B9899" s="9">
        <f t="shared" si="625"/>
        <v>2016</v>
      </c>
      <c r="C9899" s="9">
        <f t="shared" si="626"/>
        <v>4</v>
      </c>
      <c r="D9899" s="9" t="str">
        <f t="shared" si="627"/>
        <v>Q2</v>
      </c>
      <c r="E9899" t="s">
        <v>45</v>
      </c>
      <c r="F9899">
        <v>201606</v>
      </c>
      <c r="G9899" s="3">
        <v>12</v>
      </c>
      <c r="H9899" s="3">
        <v>0</v>
      </c>
      <c r="I9899" s="3">
        <v>5</v>
      </c>
      <c r="J9899" s="3">
        <v>5</v>
      </c>
      <c r="K9899" s="3">
        <v>270</v>
      </c>
    </row>
    <row r="9900" spans="1:11" x14ac:dyDescent="0.25">
      <c r="A9900" s="9">
        <f t="shared" si="624"/>
        <v>6</v>
      </c>
      <c r="B9900" s="9">
        <f t="shared" si="625"/>
        <v>2016</v>
      </c>
      <c r="C9900" s="9">
        <f t="shared" si="626"/>
        <v>5</v>
      </c>
      <c r="D9900" s="9" t="str">
        <f t="shared" si="627"/>
        <v>Q2</v>
      </c>
      <c r="E9900" t="s">
        <v>45</v>
      </c>
      <c r="F9900">
        <v>201606</v>
      </c>
      <c r="G9900" s="3">
        <v>15</v>
      </c>
      <c r="H9900" s="3">
        <v>0</v>
      </c>
      <c r="I9900" s="3">
        <v>7</v>
      </c>
      <c r="J9900" s="3">
        <v>7</v>
      </c>
      <c r="K9900" s="3">
        <v>360</v>
      </c>
    </row>
    <row r="9901" spans="1:11" x14ac:dyDescent="0.25">
      <c r="A9901" s="9">
        <f t="shared" si="624"/>
        <v>6</v>
      </c>
      <c r="B9901" s="9">
        <f t="shared" si="625"/>
        <v>2016</v>
      </c>
      <c r="C9901" s="9">
        <f t="shared" si="626"/>
        <v>5</v>
      </c>
      <c r="D9901" s="9" t="str">
        <f t="shared" si="627"/>
        <v>Q2</v>
      </c>
      <c r="E9901" t="s">
        <v>45</v>
      </c>
      <c r="F9901">
        <v>201606</v>
      </c>
      <c r="G9901" s="3">
        <v>17</v>
      </c>
      <c r="H9901" s="3">
        <v>0</v>
      </c>
      <c r="I9901" s="3">
        <v>1</v>
      </c>
      <c r="J9901" s="3">
        <v>1</v>
      </c>
      <c r="K9901" s="3">
        <v>65</v>
      </c>
    </row>
    <row r="9902" spans="1:11" x14ac:dyDescent="0.25">
      <c r="A9902" s="9">
        <f t="shared" si="624"/>
        <v>6</v>
      </c>
      <c r="B9902" s="9">
        <f t="shared" si="625"/>
        <v>2016</v>
      </c>
      <c r="C9902" s="9">
        <f t="shared" si="626"/>
        <v>6</v>
      </c>
      <c r="D9902" s="9" t="str">
        <f t="shared" si="627"/>
        <v>Q2</v>
      </c>
      <c r="E9902" t="s">
        <v>45</v>
      </c>
      <c r="F9902">
        <v>201606</v>
      </c>
      <c r="G9902" s="3">
        <v>18</v>
      </c>
      <c r="H9902" s="3">
        <v>0</v>
      </c>
      <c r="I9902" s="3">
        <v>5</v>
      </c>
      <c r="J9902" s="3">
        <v>5</v>
      </c>
      <c r="K9902" s="3">
        <v>252</v>
      </c>
    </row>
    <row r="9903" spans="1:11" x14ac:dyDescent="0.25">
      <c r="A9903" s="9">
        <f t="shared" si="624"/>
        <v>6</v>
      </c>
      <c r="B9903" s="9">
        <f t="shared" si="625"/>
        <v>2016</v>
      </c>
      <c r="C9903" s="9">
        <f t="shared" si="626"/>
        <v>7</v>
      </c>
      <c r="D9903" s="9" t="str">
        <f t="shared" si="627"/>
        <v>Q2</v>
      </c>
      <c r="E9903" t="s">
        <v>45</v>
      </c>
      <c r="F9903">
        <v>201606</v>
      </c>
      <c r="G9903" s="3">
        <v>21</v>
      </c>
      <c r="H9903" s="3">
        <v>0</v>
      </c>
      <c r="I9903" s="3">
        <v>5</v>
      </c>
      <c r="J9903" s="3">
        <v>5</v>
      </c>
      <c r="K9903" s="3">
        <v>252</v>
      </c>
    </row>
    <row r="9904" spans="1:11" x14ac:dyDescent="0.25">
      <c r="A9904" s="9">
        <f t="shared" si="624"/>
        <v>6</v>
      </c>
      <c r="B9904" s="9">
        <f t="shared" si="625"/>
        <v>2016</v>
      </c>
      <c r="C9904" s="9">
        <f t="shared" si="626"/>
        <v>8</v>
      </c>
      <c r="D9904" s="9" t="str">
        <f t="shared" si="627"/>
        <v>Q2</v>
      </c>
      <c r="E9904" t="s">
        <v>45</v>
      </c>
      <c r="F9904">
        <v>201606</v>
      </c>
      <c r="G9904" s="3">
        <v>24</v>
      </c>
      <c r="H9904" s="3">
        <v>0</v>
      </c>
      <c r="I9904" s="3">
        <v>6</v>
      </c>
      <c r="J9904" s="3">
        <v>7</v>
      </c>
      <c r="K9904" s="3">
        <v>342</v>
      </c>
    </row>
    <row r="9905" spans="1:11" x14ac:dyDescent="0.25">
      <c r="A9905" s="9">
        <f t="shared" si="624"/>
        <v>6</v>
      </c>
      <c r="B9905" s="9">
        <f t="shared" si="625"/>
        <v>2016</v>
      </c>
      <c r="C9905" s="9">
        <f t="shared" si="626"/>
        <v>8</v>
      </c>
      <c r="D9905" s="9" t="str">
        <f t="shared" si="627"/>
        <v>Q2</v>
      </c>
      <c r="E9905" t="s">
        <v>45</v>
      </c>
      <c r="F9905">
        <v>201606</v>
      </c>
      <c r="G9905" s="3">
        <v>26</v>
      </c>
      <c r="H9905" s="3">
        <v>0</v>
      </c>
      <c r="I9905" s="3">
        <v>1</v>
      </c>
      <c r="J9905" s="3">
        <v>1</v>
      </c>
      <c r="K9905" s="3">
        <v>36</v>
      </c>
    </row>
    <row r="9906" spans="1:11" x14ac:dyDescent="0.25">
      <c r="A9906" s="9">
        <f t="shared" si="624"/>
        <v>6</v>
      </c>
      <c r="B9906" s="9">
        <f t="shared" si="625"/>
        <v>2016</v>
      </c>
      <c r="C9906" s="9">
        <f t="shared" si="626"/>
        <v>9</v>
      </c>
      <c r="D9906" s="9" t="str">
        <f t="shared" si="627"/>
        <v>Q2</v>
      </c>
      <c r="E9906" t="s">
        <v>45</v>
      </c>
      <c r="F9906">
        <v>201606</v>
      </c>
      <c r="G9906" s="3">
        <v>27</v>
      </c>
      <c r="H9906" s="3">
        <v>0</v>
      </c>
      <c r="I9906" s="3">
        <v>3</v>
      </c>
      <c r="J9906" s="3">
        <v>3</v>
      </c>
      <c r="K9906" s="3">
        <v>162</v>
      </c>
    </row>
    <row r="9907" spans="1:11" x14ac:dyDescent="0.25">
      <c r="A9907" s="9">
        <f t="shared" si="624"/>
        <v>6</v>
      </c>
      <c r="B9907" s="9">
        <f t="shared" si="625"/>
        <v>2016</v>
      </c>
      <c r="C9907" s="9">
        <f t="shared" si="626"/>
        <v>9</v>
      </c>
      <c r="D9907" s="9" t="str">
        <f t="shared" si="627"/>
        <v>Q2</v>
      </c>
      <c r="E9907" t="s">
        <v>45</v>
      </c>
      <c r="F9907">
        <v>201606</v>
      </c>
      <c r="G9907" s="3">
        <v>29</v>
      </c>
      <c r="H9907" s="3">
        <v>0</v>
      </c>
      <c r="I9907" s="3">
        <v>1</v>
      </c>
      <c r="J9907" s="3">
        <v>1</v>
      </c>
      <c r="K9907" s="3">
        <v>40</v>
      </c>
    </row>
    <row r="9908" spans="1:11" x14ac:dyDescent="0.25">
      <c r="A9908" s="9">
        <f t="shared" si="624"/>
        <v>6</v>
      </c>
      <c r="B9908" s="9">
        <f t="shared" si="625"/>
        <v>2016</v>
      </c>
      <c r="C9908" s="9">
        <f t="shared" si="626"/>
        <v>10</v>
      </c>
      <c r="D9908" s="9" t="str">
        <f t="shared" si="627"/>
        <v>Q2</v>
      </c>
      <c r="E9908" t="s">
        <v>45</v>
      </c>
      <c r="F9908">
        <v>201606</v>
      </c>
      <c r="G9908" s="3">
        <v>30</v>
      </c>
      <c r="H9908" s="3">
        <v>0</v>
      </c>
      <c r="I9908" s="3">
        <v>4</v>
      </c>
      <c r="J9908" s="3">
        <v>4</v>
      </c>
      <c r="K9908" s="3">
        <v>216</v>
      </c>
    </row>
    <row r="9909" spans="1:11" x14ac:dyDescent="0.25">
      <c r="A9909" s="9">
        <f t="shared" si="624"/>
        <v>6</v>
      </c>
      <c r="B9909" s="9">
        <f t="shared" si="625"/>
        <v>2016</v>
      </c>
      <c r="C9909" s="9">
        <f t="shared" si="626"/>
        <v>10</v>
      </c>
      <c r="D9909" s="9" t="str">
        <f t="shared" si="627"/>
        <v>Q2</v>
      </c>
      <c r="E9909" t="s">
        <v>45</v>
      </c>
      <c r="F9909">
        <v>201606</v>
      </c>
      <c r="G9909" s="3">
        <v>32</v>
      </c>
      <c r="H9909" s="3">
        <v>0</v>
      </c>
      <c r="I9909" s="3">
        <v>1</v>
      </c>
      <c r="J9909" s="3">
        <v>1</v>
      </c>
      <c r="K9909" s="3">
        <v>36</v>
      </c>
    </row>
    <row r="9910" spans="1:11" x14ac:dyDescent="0.25">
      <c r="A9910" s="9">
        <f t="shared" si="624"/>
        <v>6</v>
      </c>
      <c r="B9910" s="9">
        <f t="shared" si="625"/>
        <v>2016</v>
      </c>
      <c r="C9910" s="9">
        <f t="shared" si="626"/>
        <v>11</v>
      </c>
      <c r="D9910" s="9" t="str">
        <f t="shared" si="627"/>
        <v>Q2</v>
      </c>
      <c r="E9910" t="s">
        <v>45</v>
      </c>
      <c r="F9910">
        <v>201606</v>
      </c>
      <c r="G9910" s="3">
        <v>33</v>
      </c>
      <c r="H9910" s="3">
        <v>0</v>
      </c>
      <c r="I9910" s="3">
        <v>2</v>
      </c>
      <c r="J9910" s="3">
        <v>2</v>
      </c>
      <c r="K9910" s="3">
        <v>108</v>
      </c>
    </row>
    <row r="9911" spans="1:11" x14ac:dyDescent="0.25">
      <c r="A9911" s="9">
        <f t="shared" si="624"/>
        <v>7</v>
      </c>
      <c r="B9911" s="9">
        <f t="shared" si="625"/>
        <v>2016</v>
      </c>
      <c r="C9911" s="9">
        <f t="shared" si="626"/>
        <v>0</v>
      </c>
      <c r="D9911" s="9" t="str">
        <f t="shared" si="627"/>
        <v>Q3</v>
      </c>
      <c r="E9911" t="s">
        <v>45</v>
      </c>
      <c r="F9911">
        <v>201607</v>
      </c>
      <c r="G9911" s="3">
        <v>0</v>
      </c>
      <c r="H9911" s="3">
        <v>16</v>
      </c>
      <c r="I9911" s="3">
        <v>16</v>
      </c>
      <c r="J9911" s="3">
        <v>17</v>
      </c>
      <c r="K9911" s="3">
        <v>1064.5</v>
      </c>
    </row>
    <row r="9912" spans="1:11" x14ac:dyDescent="0.25">
      <c r="A9912" s="9">
        <f t="shared" si="624"/>
        <v>7</v>
      </c>
      <c r="B9912" s="9">
        <f t="shared" si="625"/>
        <v>2016</v>
      </c>
      <c r="C9912" s="9">
        <f t="shared" si="626"/>
        <v>0</v>
      </c>
      <c r="D9912" s="9" t="str">
        <f t="shared" si="627"/>
        <v>Q3</v>
      </c>
      <c r="E9912" t="s">
        <v>45</v>
      </c>
      <c r="F9912">
        <v>201607</v>
      </c>
      <c r="G9912" s="3">
        <v>1</v>
      </c>
      <c r="H9912" s="3">
        <v>0</v>
      </c>
      <c r="I9912" s="3">
        <v>1</v>
      </c>
      <c r="J9912" s="3">
        <v>1</v>
      </c>
      <c r="K9912" s="3">
        <v>72</v>
      </c>
    </row>
    <row r="9913" spans="1:11" x14ac:dyDescent="0.25">
      <c r="A9913" s="9">
        <f t="shared" si="624"/>
        <v>7</v>
      </c>
      <c r="B9913" s="9">
        <f t="shared" si="625"/>
        <v>2016</v>
      </c>
      <c r="C9913" s="9">
        <f t="shared" si="626"/>
        <v>0</v>
      </c>
      <c r="D9913" s="9" t="str">
        <f t="shared" si="627"/>
        <v>Q3</v>
      </c>
      <c r="E9913" t="s">
        <v>45</v>
      </c>
      <c r="F9913">
        <v>201607</v>
      </c>
      <c r="G9913" s="3">
        <v>2</v>
      </c>
      <c r="H9913" s="3">
        <v>0</v>
      </c>
      <c r="I9913" s="3">
        <v>1</v>
      </c>
      <c r="J9913" s="3">
        <v>1</v>
      </c>
      <c r="K9913" s="3">
        <v>40</v>
      </c>
    </row>
    <row r="9914" spans="1:11" x14ac:dyDescent="0.25">
      <c r="A9914" s="9">
        <f t="shared" si="624"/>
        <v>7</v>
      </c>
      <c r="B9914" s="9">
        <f t="shared" si="625"/>
        <v>2016</v>
      </c>
      <c r="C9914" s="9">
        <f t="shared" si="626"/>
        <v>1</v>
      </c>
      <c r="D9914" s="9" t="str">
        <f t="shared" si="627"/>
        <v>Q3</v>
      </c>
      <c r="E9914" t="s">
        <v>45</v>
      </c>
      <c r="F9914">
        <v>201607</v>
      </c>
      <c r="G9914" s="3">
        <v>3</v>
      </c>
      <c r="H9914" s="3">
        <v>0</v>
      </c>
      <c r="I9914" s="3">
        <v>9</v>
      </c>
      <c r="J9914" s="3">
        <v>9</v>
      </c>
      <c r="K9914" s="3">
        <v>414</v>
      </c>
    </row>
    <row r="9915" spans="1:11" x14ac:dyDescent="0.25">
      <c r="A9915" s="9">
        <f t="shared" si="624"/>
        <v>7</v>
      </c>
      <c r="B9915" s="9">
        <f t="shared" si="625"/>
        <v>2016</v>
      </c>
      <c r="C9915" s="9">
        <f t="shared" si="626"/>
        <v>1</v>
      </c>
      <c r="D9915" s="9" t="str">
        <f t="shared" si="627"/>
        <v>Q3</v>
      </c>
      <c r="E9915" t="s">
        <v>45</v>
      </c>
      <c r="F9915">
        <v>201607</v>
      </c>
      <c r="G9915" s="3">
        <v>4</v>
      </c>
      <c r="H9915" s="3">
        <v>0</v>
      </c>
      <c r="I9915" s="3">
        <v>1</v>
      </c>
      <c r="J9915" s="3">
        <v>1</v>
      </c>
      <c r="K9915" s="3">
        <v>27</v>
      </c>
    </row>
    <row r="9916" spans="1:11" x14ac:dyDescent="0.25">
      <c r="A9916" s="9">
        <f t="shared" si="624"/>
        <v>7</v>
      </c>
      <c r="B9916" s="9">
        <f t="shared" si="625"/>
        <v>2016</v>
      </c>
      <c r="C9916" s="9">
        <f t="shared" si="626"/>
        <v>1</v>
      </c>
      <c r="D9916" s="9" t="str">
        <f t="shared" si="627"/>
        <v>Q3</v>
      </c>
      <c r="E9916" t="s">
        <v>45</v>
      </c>
      <c r="F9916">
        <v>201607</v>
      </c>
      <c r="G9916" s="3">
        <v>5</v>
      </c>
      <c r="H9916" s="3">
        <v>0</v>
      </c>
      <c r="I9916" s="3">
        <v>2</v>
      </c>
      <c r="J9916" s="3">
        <v>2</v>
      </c>
      <c r="K9916" s="3">
        <v>43</v>
      </c>
    </row>
    <row r="9917" spans="1:11" x14ac:dyDescent="0.25">
      <c r="A9917" s="9">
        <f t="shared" si="624"/>
        <v>7</v>
      </c>
      <c r="B9917" s="9">
        <f t="shared" si="625"/>
        <v>2016</v>
      </c>
      <c r="C9917" s="9">
        <f t="shared" si="626"/>
        <v>2</v>
      </c>
      <c r="D9917" s="9" t="str">
        <f t="shared" si="627"/>
        <v>Q3</v>
      </c>
      <c r="E9917" t="s">
        <v>45</v>
      </c>
      <c r="F9917">
        <v>201607</v>
      </c>
      <c r="G9917" s="3">
        <v>6</v>
      </c>
      <c r="H9917" s="3">
        <v>0</v>
      </c>
      <c r="I9917" s="3">
        <v>6</v>
      </c>
      <c r="J9917" s="3">
        <v>7</v>
      </c>
      <c r="K9917" s="3">
        <v>257</v>
      </c>
    </row>
    <row r="9918" spans="1:11" x14ac:dyDescent="0.25">
      <c r="A9918" s="9">
        <f t="shared" si="624"/>
        <v>7</v>
      </c>
      <c r="B9918" s="9">
        <f t="shared" si="625"/>
        <v>2016</v>
      </c>
      <c r="C9918" s="9">
        <f t="shared" si="626"/>
        <v>2</v>
      </c>
      <c r="D9918" s="9" t="str">
        <f t="shared" si="627"/>
        <v>Q3</v>
      </c>
      <c r="E9918" t="s">
        <v>45</v>
      </c>
      <c r="F9918">
        <v>201607</v>
      </c>
      <c r="G9918" s="3">
        <v>7</v>
      </c>
      <c r="H9918" s="3">
        <v>0</v>
      </c>
      <c r="I9918" s="3">
        <v>2</v>
      </c>
      <c r="J9918" s="3">
        <v>2</v>
      </c>
      <c r="K9918" s="3">
        <v>34</v>
      </c>
    </row>
    <row r="9919" spans="1:11" x14ac:dyDescent="0.25">
      <c r="A9919" s="9">
        <f t="shared" si="624"/>
        <v>7</v>
      </c>
      <c r="B9919" s="9">
        <f t="shared" si="625"/>
        <v>2016</v>
      </c>
      <c r="C9919" s="9">
        <f t="shared" si="626"/>
        <v>2</v>
      </c>
      <c r="D9919" s="9" t="str">
        <f t="shared" si="627"/>
        <v>Q3</v>
      </c>
      <c r="E9919" t="s">
        <v>45</v>
      </c>
      <c r="F9919">
        <v>201607</v>
      </c>
      <c r="G9919" s="3">
        <v>8</v>
      </c>
      <c r="H9919" s="3">
        <v>0</v>
      </c>
      <c r="I9919" s="3">
        <v>1</v>
      </c>
      <c r="J9919" s="3">
        <v>1</v>
      </c>
      <c r="K9919" s="3">
        <v>7</v>
      </c>
    </row>
    <row r="9920" spans="1:11" x14ac:dyDescent="0.25">
      <c r="A9920" s="9">
        <f t="shared" si="624"/>
        <v>7</v>
      </c>
      <c r="B9920" s="9">
        <f t="shared" si="625"/>
        <v>2016</v>
      </c>
      <c r="C9920" s="9">
        <f t="shared" si="626"/>
        <v>3</v>
      </c>
      <c r="D9920" s="9" t="str">
        <f t="shared" si="627"/>
        <v>Q3</v>
      </c>
      <c r="E9920" t="s">
        <v>45</v>
      </c>
      <c r="F9920">
        <v>201607</v>
      </c>
      <c r="G9920" s="3">
        <v>9</v>
      </c>
      <c r="H9920" s="3">
        <v>0</v>
      </c>
      <c r="I9920" s="3">
        <v>4</v>
      </c>
      <c r="J9920" s="3">
        <v>5</v>
      </c>
      <c r="K9920" s="3">
        <v>205</v>
      </c>
    </row>
    <row r="9921" spans="1:11" x14ac:dyDescent="0.25">
      <c r="A9921" s="9">
        <f t="shared" si="624"/>
        <v>7</v>
      </c>
      <c r="B9921" s="9">
        <f t="shared" si="625"/>
        <v>2016</v>
      </c>
      <c r="C9921" s="9">
        <f t="shared" si="626"/>
        <v>3</v>
      </c>
      <c r="D9921" s="9" t="str">
        <f t="shared" si="627"/>
        <v>Q3</v>
      </c>
      <c r="E9921" t="s">
        <v>45</v>
      </c>
      <c r="F9921">
        <v>201607</v>
      </c>
      <c r="G9921" s="3">
        <v>10</v>
      </c>
      <c r="H9921" s="3">
        <v>0</v>
      </c>
      <c r="I9921" s="3">
        <v>1</v>
      </c>
      <c r="J9921" s="3">
        <v>1</v>
      </c>
      <c r="K9921" s="3">
        <v>36</v>
      </c>
    </row>
    <row r="9922" spans="1:11" x14ac:dyDescent="0.25">
      <c r="A9922" s="9">
        <f t="shared" si="624"/>
        <v>7</v>
      </c>
      <c r="B9922" s="9">
        <f t="shared" si="625"/>
        <v>2016</v>
      </c>
      <c r="C9922" s="9">
        <f t="shared" si="626"/>
        <v>3</v>
      </c>
      <c r="D9922" s="9" t="str">
        <f t="shared" si="627"/>
        <v>Q3</v>
      </c>
      <c r="E9922" t="s">
        <v>45</v>
      </c>
      <c r="F9922">
        <v>201607</v>
      </c>
      <c r="G9922" s="3">
        <v>11</v>
      </c>
      <c r="H9922" s="3">
        <v>0</v>
      </c>
      <c r="I9922" s="3">
        <v>1</v>
      </c>
      <c r="J9922" s="3">
        <v>1</v>
      </c>
      <c r="K9922" s="3">
        <v>54</v>
      </c>
    </row>
    <row r="9923" spans="1:11" x14ac:dyDescent="0.25">
      <c r="A9923" s="9">
        <f t="shared" si="624"/>
        <v>7</v>
      </c>
      <c r="B9923" s="9">
        <f t="shared" si="625"/>
        <v>2016</v>
      </c>
      <c r="C9923" s="9">
        <f t="shared" si="626"/>
        <v>4</v>
      </c>
      <c r="D9923" s="9" t="str">
        <f t="shared" si="627"/>
        <v>Q3</v>
      </c>
      <c r="E9923" t="s">
        <v>45</v>
      </c>
      <c r="F9923">
        <v>201607</v>
      </c>
      <c r="G9923" s="3">
        <v>12</v>
      </c>
      <c r="H9923" s="3">
        <v>0</v>
      </c>
      <c r="I9923" s="3">
        <v>3</v>
      </c>
      <c r="J9923" s="3">
        <v>3</v>
      </c>
      <c r="K9923" s="3">
        <v>126</v>
      </c>
    </row>
    <row r="9924" spans="1:11" x14ac:dyDescent="0.25">
      <c r="A9924" s="9">
        <f t="shared" si="624"/>
        <v>7</v>
      </c>
      <c r="B9924" s="9">
        <f t="shared" si="625"/>
        <v>2016</v>
      </c>
      <c r="C9924" s="9">
        <f t="shared" si="626"/>
        <v>4</v>
      </c>
      <c r="D9924" s="9" t="str">
        <f t="shared" si="627"/>
        <v>Q3</v>
      </c>
      <c r="E9924" t="s">
        <v>45</v>
      </c>
      <c r="F9924">
        <v>201607</v>
      </c>
      <c r="G9924" s="3">
        <v>13</v>
      </c>
      <c r="H9924" s="3">
        <v>0</v>
      </c>
      <c r="I9924" s="3">
        <v>1</v>
      </c>
      <c r="J9924" s="3">
        <v>1</v>
      </c>
      <c r="K9924" s="3">
        <v>40.5</v>
      </c>
    </row>
    <row r="9925" spans="1:11" x14ac:dyDescent="0.25">
      <c r="A9925" s="9">
        <f t="shared" si="624"/>
        <v>7</v>
      </c>
      <c r="B9925" s="9">
        <f t="shared" si="625"/>
        <v>2016</v>
      </c>
      <c r="C9925" s="9">
        <f t="shared" si="626"/>
        <v>5</v>
      </c>
      <c r="D9925" s="9" t="str">
        <f t="shared" si="627"/>
        <v>Q3</v>
      </c>
      <c r="E9925" t="s">
        <v>45</v>
      </c>
      <c r="F9925">
        <v>201607</v>
      </c>
      <c r="G9925" s="3">
        <v>15</v>
      </c>
      <c r="H9925" s="3">
        <v>0</v>
      </c>
      <c r="I9925" s="3">
        <v>3</v>
      </c>
      <c r="J9925" s="3">
        <v>3</v>
      </c>
      <c r="K9925" s="3">
        <v>126</v>
      </c>
    </row>
    <row r="9926" spans="1:11" x14ac:dyDescent="0.25">
      <c r="A9926" s="9">
        <f t="shared" si="624"/>
        <v>7</v>
      </c>
      <c r="B9926" s="9">
        <f t="shared" si="625"/>
        <v>2016</v>
      </c>
      <c r="C9926" s="9">
        <f t="shared" si="626"/>
        <v>5</v>
      </c>
      <c r="D9926" s="9" t="str">
        <f t="shared" si="627"/>
        <v>Q3</v>
      </c>
      <c r="E9926" t="s">
        <v>45</v>
      </c>
      <c r="F9926">
        <v>201607</v>
      </c>
      <c r="G9926" s="3">
        <v>16</v>
      </c>
      <c r="H9926" s="3">
        <v>0</v>
      </c>
      <c r="I9926" s="3">
        <v>2</v>
      </c>
      <c r="J9926" s="3">
        <v>2</v>
      </c>
      <c r="K9926" s="3">
        <v>61</v>
      </c>
    </row>
    <row r="9927" spans="1:11" x14ac:dyDescent="0.25">
      <c r="A9927" s="9">
        <f t="shared" si="624"/>
        <v>7</v>
      </c>
      <c r="B9927" s="9">
        <f t="shared" si="625"/>
        <v>2016</v>
      </c>
      <c r="C9927" s="9">
        <f t="shared" si="626"/>
        <v>6</v>
      </c>
      <c r="D9927" s="9" t="str">
        <f t="shared" si="627"/>
        <v>Q3</v>
      </c>
      <c r="E9927" t="s">
        <v>45</v>
      </c>
      <c r="F9927">
        <v>201607</v>
      </c>
      <c r="G9927" s="3">
        <v>18</v>
      </c>
      <c r="H9927" s="3">
        <v>0</v>
      </c>
      <c r="I9927" s="3">
        <v>2</v>
      </c>
      <c r="J9927" s="3">
        <v>2</v>
      </c>
      <c r="K9927" s="3">
        <v>108</v>
      </c>
    </row>
    <row r="9928" spans="1:11" x14ac:dyDescent="0.25">
      <c r="A9928" s="9">
        <f t="shared" si="624"/>
        <v>7</v>
      </c>
      <c r="B9928" s="9">
        <f t="shared" si="625"/>
        <v>2016</v>
      </c>
      <c r="C9928" s="9">
        <f t="shared" si="626"/>
        <v>6</v>
      </c>
      <c r="D9928" s="9" t="str">
        <f t="shared" si="627"/>
        <v>Q3</v>
      </c>
      <c r="E9928" t="s">
        <v>45</v>
      </c>
      <c r="F9928">
        <v>201607</v>
      </c>
      <c r="G9928" s="3">
        <v>19</v>
      </c>
      <c r="H9928" s="3">
        <v>0</v>
      </c>
      <c r="I9928" s="3">
        <v>1</v>
      </c>
      <c r="J9928" s="3">
        <v>1</v>
      </c>
      <c r="K9928" s="3">
        <v>36</v>
      </c>
    </row>
    <row r="9929" spans="1:11" x14ac:dyDescent="0.25">
      <c r="A9929" s="9">
        <f t="shared" si="624"/>
        <v>7</v>
      </c>
      <c r="B9929" s="9">
        <f t="shared" si="625"/>
        <v>2016</v>
      </c>
      <c r="C9929" s="9">
        <f t="shared" si="626"/>
        <v>7</v>
      </c>
      <c r="D9929" s="9" t="str">
        <f t="shared" si="627"/>
        <v>Q3</v>
      </c>
      <c r="E9929" t="s">
        <v>45</v>
      </c>
      <c r="F9929">
        <v>201607</v>
      </c>
      <c r="G9929" s="3">
        <v>21</v>
      </c>
      <c r="H9929" s="3">
        <v>0</v>
      </c>
      <c r="I9929" s="3">
        <v>2</v>
      </c>
      <c r="J9929" s="3">
        <v>3</v>
      </c>
      <c r="K9929" s="3">
        <v>166</v>
      </c>
    </row>
    <row r="9930" spans="1:11" x14ac:dyDescent="0.25">
      <c r="A9930" s="9">
        <f t="shared" si="624"/>
        <v>7</v>
      </c>
      <c r="B9930" s="9">
        <f t="shared" si="625"/>
        <v>2016</v>
      </c>
      <c r="C9930" s="9">
        <f t="shared" si="626"/>
        <v>8</v>
      </c>
      <c r="D9930" s="9" t="str">
        <f t="shared" si="627"/>
        <v>Q3</v>
      </c>
      <c r="E9930" t="s">
        <v>45</v>
      </c>
      <c r="F9930">
        <v>201607</v>
      </c>
      <c r="G9930" s="3">
        <v>24</v>
      </c>
      <c r="H9930" s="3">
        <v>0</v>
      </c>
      <c r="I9930" s="3">
        <v>3</v>
      </c>
      <c r="J9930" s="3">
        <v>3</v>
      </c>
      <c r="K9930" s="3">
        <v>147.5</v>
      </c>
    </row>
    <row r="9931" spans="1:11" x14ac:dyDescent="0.25">
      <c r="A9931" s="9">
        <f t="shared" si="624"/>
        <v>7</v>
      </c>
      <c r="B9931" s="9">
        <f t="shared" si="625"/>
        <v>2016</v>
      </c>
      <c r="C9931" s="9">
        <f t="shared" si="626"/>
        <v>9</v>
      </c>
      <c r="D9931" s="9" t="str">
        <f t="shared" si="627"/>
        <v>Q3</v>
      </c>
      <c r="E9931" t="s">
        <v>45</v>
      </c>
      <c r="F9931">
        <v>201607</v>
      </c>
      <c r="G9931" s="3">
        <v>27</v>
      </c>
      <c r="H9931" s="3">
        <v>0</v>
      </c>
      <c r="I9931" s="3">
        <v>3</v>
      </c>
      <c r="J9931" s="3">
        <v>3</v>
      </c>
      <c r="K9931" s="3">
        <v>162</v>
      </c>
    </row>
    <row r="9932" spans="1:11" x14ac:dyDescent="0.25">
      <c r="A9932" s="9">
        <f t="shared" si="624"/>
        <v>7</v>
      </c>
      <c r="B9932" s="9">
        <f t="shared" si="625"/>
        <v>2016</v>
      </c>
      <c r="C9932" s="9">
        <f t="shared" si="626"/>
        <v>10</v>
      </c>
      <c r="D9932" s="9" t="str">
        <f t="shared" si="627"/>
        <v>Q3</v>
      </c>
      <c r="E9932" t="s">
        <v>45</v>
      </c>
      <c r="F9932">
        <v>201607</v>
      </c>
      <c r="G9932" s="3">
        <v>30</v>
      </c>
      <c r="H9932" s="3">
        <v>0</v>
      </c>
      <c r="I9932" s="3">
        <v>1</v>
      </c>
      <c r="J9932" s="3">
        <v>1</v>
      </c>
      <c r="K9932" s="3">
        <v>54</v>
      </c>
    </row>
    <row r="9933" spans="1:11" x14ac:dyDescent="0.25">
      <c r="A9933" s="9">
        <f t="shared" si="624"/>
        <v>8</v>
      </c>
      <c r="B9933" s="9">
        <f t="shared" si="625"/>
        <v>2016</v>
      </c>
      <c r="C9933" s="9">
        <f t="shared" si="626"/>
        <v>0</v>
      </c>
      <c r="D9933" s="9" t="str">
        <f t="shared" si="627"/>
        <v>Q3</v>
      </c>
      <c r="E9933" t="s">
        <v>45</v>
      </c>
      <c r="F9933">
        <v>201608</v>
      </c>
      <c r="G9933" s="3">
        <v>0</v>
      </c>
      <c r="H9933" s="3">
        <v>18</v>
      </c>
      <c r="I9933" s="3">
        <v>18</v>
      </c>
      <c r="J9933" s="3">
        <v>18</v>
      </c>
      <c r="K9933" s="3">
        <v>1215.08</v>
      </c>
    </row>
    <row r="9934" spans="1:11" x14ac:dyDescent="0.25">
      <c r="A9934" s="9">
        <f t="shared" ref="A9934:A9997" si="628">F9934-(B9934*100)</f>
        <v>8</v>
      </c>
      <c r="B9934" s="9">
        <f t="shared" ref="B9934:B9997" si="629">INT(F9934/100)</f>
        <v>2016</v>
      </c>
      <c r="C9934" s="9">
        <f t="shared" ref="C9934:C9997" si="630">INT(G9934/3)</f>
        <v>0</v>
      </c>
      <c r="D9934" s="9" t="str">
        <f t="shared" ref="D9934:D9997" si="631">VLOOKUP(A9934,$R$2:$S$13,2,0)</f>
        <v>Q3</v>
      </c>
      <c r="E9934" t="s">
        <v>45</v>
      </c>
      <c r="F9934">
        <v>201608</v>
      </c>
      <c r="G9934" s="3">
        <v>1</v>
      </c>
      <c r="H9934" s="3">
        <v>0</v>
      </c>
      <c r="I9934" s="3">
        <v>1</v>
      </c>
      <c r="J9934" s="3">
        <v>1</v>
      </c>
      <c r="K9934" s="3">
        <v>54</v>
      </c>
    </row>
    <row r="9935" spans="1:11" x14ac:dyDescent="0.25">
      <c r="A9935" s="9">
        <f t="shared" si="628"/>
        <v>8</v>
      </c>
      <c r="B9935" s="9">
        <f t="shared" si="629"/>
        <v>2016</v>
      </c>
      <c r="C9935" s="9">
        <f t="shared" si="630"/>
        <v>0</v>
      </c>
      <c r="D9935" s="9" t="str">
        <f t="shared" si="631"/>
        <v>Q3</v>
      </c>
      <c r="E9935" t="s">
        <v>45</v>
      </c>
      <c r="F9935">
        <v>201608</v>
      </c>
      <c r="G9935" s="3">
        <v>2</v>
      </c>
      <c r="H9935" s="3">
        <v>0</v>
      </c>
      <c r="I9935" s="3">
        <v>1</v>
      </c>
      <c r="J9935" s="3">
        <v>1</v>
      </c>
      <c r="K9935" s="3">
        <v>54</v>
      </c>
    </row>
    <row r="9936" spans="1:11" x14ac:dyDescent="0.25">
      <c r="A9936" s="9">
        <f t="shared" si="628"/>
        <v>8</v>
      </c>
      <c r="B9936" s="9">
        <f t="shared" si="629"/>
        <v>2016</v>
      </c>
      <c r="C9936" s="9">
        <f t="shared" si="630"/>
        <v>1</v>
      </c>
      <c r="D9936" s="9" t="str">
        <f t="shared" si="631"/>
        <v>Q3</v>
      </c>
      <c r="E9936" t="s">
        <v>45</v>
      </c>
      <c r="F9936">
        <v>201608</v>
      </c>
      <c r="G9936" s="3">
        <v>3</v>
      </c>
      <c r="H9936" s="3">
        <v>0</v>
      </c>
      <c r="I9936" s="3">
        <v>10</v>
      </c>
      <c r="J9936" s="3">
        <v>10</v>
      </c>
      <c r="K9936" s="3">
        <v>540</v>
      </c>
    </row>
    <row r="9937" spans="1:11" x14ac:dyDescent="0.25">
      <c r="A9937" s="9">
        <f t="shared" si="628"/>
        <v>8</v>
      </c>
      <c r="B9937" s="9">
        <f t="shared" si="629"/>
        <v>2016</v>
      </c>
      <c r="C9937" s="9">
        <f t="shared" si="630"/>
        <v>2</v>
      </c>
      <c r="D9937" s="9" t="str">
        <f t="shared" si="631"/>
        <v>Q3</v>
      </c>
      <c r="E9937" t="s">
        <v>45</v>
      </c>
      <c r="F9937">
        <v>201608</v>
      </c>
      <c r="G9937" s="3">
        <v>6</v>
      </c>
      <c r="H9937" s="3">
        <v>0</v>
      </c>
      <c r="I9937" s="3">
        <v>7</v>
      </c>
      <c r="J9937" s="3">
        <v>7</v>
      </c>
      <c r="K9937" s="3">
        <v>406.08</v>
      </c>
    </row>
    <row r="9938" spans="1:11" x14ac:dyDescent="0.25">
      <c r="A9938" s="9">
        <f t="shared" si="628"/>
        <v>8</v>
      </c>
      <c r="B9938" s="9">
        <f t="shared" si="629"/>
        <v>2016</v>
      </c>
      <c r="C9938" s="9">
        <f t="shared" si="630"/>
        <v>2</v>
      </c>
      <c r="D9938" s="9" t="str">
        <f t="shared" si="631"/>
        <v>Q3</v>
      </c>
      <c r="E9938" t="s">
        <v>45</v>
      </c>
      <c r="F9938">
        <v>201608</v>
      </c>
      <c r="G9938" s="3">
        <v>7</v>
      </c>
      <c r="H9938" s="3">
        <v>0</v>
      </c>
      <c r="I9938" s="3">
        <v>1</v>
      </c>
      <c r="J9938" s="3">
        <v>1</v>
      </c>
      <c r="K9938" s="3">
        <v>75</v>
      </c>
    </row>
    <row r="9939" spans="1:11" x14ac:dyDescent="0.25">
      <c r="A9939" s="9">
        <f t="shared" si="628"/>
        <v>8</v>
      </c>
      <c r="B9939" s="9">
        <f t="shared" si="629"/>
        <v>2016</v>
      </c>
      <c r="C9939" s="9">
        <f t="shared" si="630"/>
        <v>3</v>
      </c>
      <c r="D9939" s="9" t="str">
        <f t="shared" si="631"/>
        <v>Q3</v>
      </c>
      <c r="E9939" t="s">
        <v>45</v>
      </c>
      <c r="F9939">
        <v>201608</v>
      </c>
      <c r="G9939" s="3">
        <v>9</v>
      </c>
      <c r="H9939" s="3">
        <v>0</v>
      </c>
      <c r="I9939" s="3">
        <v>8</v>
      </c>
      <c r="J9939" s="3">
        <v>9</v>
      </c>
      <c r="K9939" s="3">
        <v>490.08</v>
      </c>
    </row>
    <row r="9940" spans="1:11" x14ac:dyDescent="0.25">
      <c r="A9940" s="9">
        <f t="shared" si="628"/>
        <v>8</v>
      </c>
      <c r="B9940" s="9">
        <f t="shared" si="629"/>
        <v>2016</v>
      </c>
      <c r="C9940" s="9">
        <f t="shared" si="630"/>
        <v>3</v>
      </c>
      <c r="D9940" s="9" t="str">
        <f t="shared" si="631"/>
        <v>Q3</v>
      </c>
      <c r="E9940" t="s">
        <v>45</v>
      </c>
      <c r="F9940">
        <v>201608</v>
      </c>
      <c r="G9940" s="3">
        <v>10</v>
      </c>
      <c r="H9940" s="3">
        <v>0</v>
      </c>
      <c r="I9940" s="3">
        <v>1</v>
      </c>
      <c r="J9940" s="3">
        <v>1</v>
      </c>
      <c r="K9940" s="3">
        <v>54</v>
      </c>
    </row>
    <row r="9941" spans="1:11" x14ac:dyDescent="0.25">
      <c r="A9941" s="9">
        <f t="shared" si="628"/>
        <v>8</v>
      </c>
      <c r="B9941" s="9">
        <f t="shared" si="629"/>
        <v>2016</v>
      </c>
      <c r="C9941" s="9">
        <f t="shared" si="630"/>
        <v>4</v>
      </c>
      <c r="D9941" s="9" t="str">
        <f t="shared" si="631"/>
        <v>Q3</v>
      </c>
      <c r="E9941" t="s">
        <v>45</v>
      </c>
      <c r="F9941">
        <v>201608</v>
      </c>
      <c r="G9941" s="3">
        <v>12</v>
      </c>
      <c r="H9941" s="3">
        <v>0</v>
      </c>
      <c r="I9941" s="3">
        <v>4</v>
      </c>
      <c r="J9941" s="3">
        <v>4</v>
      </c>
      <c r="K9941" s="3">
        <v>216</v>
      </c>
    </row>
    <row r="9942" spans="1:11" x14ac:dyDescent="0.25">
      <c r="A9942" s="9">
        <f t="shared" si="628"/>
        <v>8</v>
      </c>
      <c r="B9942" s="9">
        <f t="shared" si="629"/>
        <v>2016</v>
      </c>
      <c r="C9942" s="9">
        <f t="shared" si="630"/>
        <v>4</v>
      </c>
      <c r="D9942" s="9" t="str">
        <f t="shared" si="631"/>
        <v>Q3</v>
      </c>
      <c r="E9942" t="s">
        <v>45</v>
      </c>
      <c r="F9942">
        <v>201608</v>
      </c>
      <c r="G9942" s="3">
        <v>13</v>
      </c>
      <c r="H9942" s="3">
        <v>0</v>
      </c>
      <c r="I9942" s="3">
        <v>2</v>
      </c>
      <c r="J9942" s="3">
        <v>2</v>
      </c>
      <c r="K9942" s="3">
        <v>129</v>
      </c>
    </row>
    <row r="9943" spans="1:11" x14ac:dyDescent="0.25">
      <c r="A9943" s="9">
        <f t="shared" si="628"/>
        <v>8</v>
      </c>
      <c r="B9943" s="9">
        <f t="shared" si="629"/>
        <v>2016</v>
      </c>
      <c r="C9943" s="9">
        <f t="shared" si="630"/>
        <v>5</v>
      </c>
      <c r="D9943" s="9" t="str">
        <f t="shared" si="631"/>
        <v>Q3</v>
      </c>
      <c r="E9943" t="s">
        <v>45</v>
      </c>
      <c r="F9943">
        <v>201608</v>
      </c>
      <c r="G9943" s="3">
        <v>15</v>
      </c>
      <c r="H9943" s="3">
        <v>0</v>
      </c>
      <c r="I9943" s="3">
        <v>6</v>
      </c>
      <c r="J9943" s="3">
        <v>7</v>
      </c>
      <c r="K9943" s="3">
        <v>355.08</v>
      </c>
    </row>
    <row r="9944" spans="1:11" x14ac:dyDescent="0.25">
      <c r="A9944" s="9">
        <f t="shared" si="628"/>
        <v>8</v>
      </c>
      <c r="B9944" s="9">
        <f t="shared" si="629"/>
        <v>2016</v>
      </c>
      <c r="C9944" s="9">
        <f t="shared" si="630"/>
        <v>5</v>
      </c>
      <c r="D9944" s="9" t="str">
        <f t="shared" si="631"/>
        <v>Q3</v>
      </c>
      <c r="E9944" t="s">
        <v>45</v>
      </c>
      <c r="F9944">
        <v>201608</v>
      </c>
      <c r="G9944" s="3">
        <v>16</v>
      </c>
      <c r="H9944" s="3">
        <v>0</v>
      </c>
      <c r="I9944" s="3">
        <v>1</v>
      </c>
      <c r="J9944" s="3">
        <v>1</v>
      </c>
      <c r="K9944" s="3">
        <v>54</v>
      </c>
    </row>
    <row r="9945" spans="1:11" x14ac:dyDescent="0.25">
      <c r="A9945" s="9">
        <f t="shared" si="628"/>
        <v>8</v>
      </c>
      <c r="B9945" s="9">
        <f t="shared" si="629"/>
        <v>2016</v>
      </c>
      <c r="C9945" s="9">
        <f t="shared" si="630"/>
        <v>6</v>
      </c>
      <c r="D9945" s="9" t="str">
        <f t="shared" si="631"/>
        <v>Q3</v>
      </c>
      <c r="E9945" t="s">
        <v>45</v>
      </c>
      <c r="F9945">
        <v>201608</v>
      </c>
      <c r="G9945" s="3">
        <v>18</v>
      </c>
      <c r="H9945" s="3">
        <v>0</v>
      </c>
      <c r="I9945" s="3">
        <v>4</v>
      </c>
      <c r="J9945" s="3">
        <v>4</v>
      </c>
      <c r="K9945" s="3">
        <v>216</v>
      </c>
    </row>
    <row r="9946" spans="1:11" x14ac:dyDescent="0.25">
      <c r="A9946" s="9">
        <f t="shared" si="628"/>
        <v>8</v>
      </c>
      <c r="B9946" s="9">
        <f t="shared" si="629"/>
        <v>2016</v>
      </c>
      <c r="C9946" s="9">
        <f t="shared" si="630"/>
        <v>7</v>
      </c>
      <c r="D9946" s="9" t="str">
        <f t="shared" si="631"/>
        <v>Q3</v>
      </c>
      <c r="E9946" t="s">
        <v>45</v>
      </c>
      <c r="F9946">
        <v>201608</v>
      </c>
      <c r="G9946" s="3">
        <v>21</v>
      </c>
      <c r="H9946" s="3">
        <v>0</v>
      </c>
      <c r="I9946" s="3">
        <v>5</v>
      </c>
      <c r="J9946" s="3">
        <v>5</v>
      </c>
      <c r="K9946" s="3">
        <v>256.5</v>
      </c>
    </row>
    <row r="9947" spans="1:11" x14ac:dyDescent="0.25">
      <c r="A9947" s="9">
        <f t="shared" si="628"/>
        <v>8</v>
      </c>
      <c r="B9947" s="9">
        <f t="shared" si="629"/>
        <v>2016</v>
      </c>
      <c r="C9947" s="9">
        <f t="shared" si="630"/>
        <v>7</v>
      </c>
      <c r="D9947" s="9" t="str">
        <f t="shared" si="631"/>
        <v>Q3</v>
      </c>
      <c r="E9947" t="s">
        <v>45</v>
      </c>
      <c r="F9947">
        <v>201608</v>
      </c>
      <c r="G9947" s="3">
        <v>22</v>
      </c>
      <c r="H9947" s="3">
        <v>0</v>
      </c>
      <c r="I9947" s="3">
        <v>1</v>
      </c>
      <c r="J9947" s="3">
        <v>1</v>
      </c>
      <c r="K9947" s="3">
        <v>53</v>
      </c>
    </row>
    <row r="9948" spans="1:11" x14ac:dyDescent="0.25">
      <c r="A9948" s="9">
        <f t="shared" si="628"/>
        <v>8</v>
      </c>
      <c r="B9948" s="9">
        <f t="shared" si="629"/>
        <v>2016</v>
      </c>
      <c r="C9948" s="9">
        <f t="shared" si="630"/>
        <v>8</v>
      </c>
      <c r="D9948" s="9" t="str">
        <f t="shared" si="631"/>
        <v>Q3</v>
      </c>
      <c r="E9948" t="s">
        <v>45</v>
      </c>
      <c r="F9948">
        <v>201608</v>
      </c>
      <c r="G9948" s="3">
        <v>24</v>
      </c>
      <c r="H9948" s="3">
        <v>0</v>
      </c>
      <c r="I9948" s="3">
        <v>4</v>
      </c>
      <c r="J9948" s="3">
        <v>4</v>
      </c>
      <c r="K9948" s="3">
        <v>216</v>
      </c>
    </row>
    <row r="9949" spans="1:11" x14ac:dyDescent="0.25">
      <c r="A9949" s="9">
        <f t="shared" si="628"/>
        <v>8</v>
      </c>
      <c r="B9949" s="9">
        <f t="shared" si="629"/>
        <v>2016</v>
      </c>
      <c r="C9949" s="9">
        <f t="shared" si="630"/>
        <v>9</v>
      </c>
      <c r="D9949" s="9" t="str">
        <f t="shared" si="631"/>
        <v>Q3</v>
      </c>
      <c r="E9949" t="s">
        <v>45</v>
      </c>
      <c r="F9949">
        <v>201608</v>
      </c>
      <c r="G9949" s="3">
        <v>27</v>
      </c>
      <c r="H9949" s="3">
        <v>0</v>
      </c>
      <c r="I9949" s="3">
        <v>5</v>
      </c>
      <c r="J9949" s="3">
        <v>5</v>
      </c>
      <c r="K9949" s="3">
        <v>279.08</v>
      </c>
    </row>
    <row r="9950" spans="1:11" x14ac:dyDescent="0.25">
      <c r="A9950" s="9">
        <f t="shared" si="628"/>
        <v>8</v>
      </c>
      <c r="B9950" s="9">
        <f t="shared" si="629"/>
        <v>2016</v>
      </c>
      <c r="C9950" s="9">
        <f t="shared" si="630"/>
        <v>9</v>
      </c>
      <c r="D9950" s="9" t="str">
        <f t="shared" si="631"/>
        <v>Q3</v>
      </c>
      <c r="E9950" t="s">
        <v>45</v>
      </c>
      <c r="F9950">
        <v>201608</v>
      </c>
      <c r="G9950" s="3">
        <v>29</v>
      </c>
      <c r="H9950" s="3">
        <v>0</v>
      </c>
      <c r="I9950" s="3">
        <v>2</v>
      </c>
      <c r="J9950" s="3">
        <v>2</v>
      </c>
      <c r="K9950" s="3">
        <v>90</v>
      </c>
    </row>
    <row r="9951" spans="1:11" x14ac:dyDescent="0.25">
      <c r="A9951" s="9">
        <f t="shared" si="628"/>
        <v>8</v>
      </c>
      <c r="B9951" s="9">
        <f t="shared" si="629"/>
        <v>2016</v>
      </c>
      <c r="C9951" s="9">
        <f t="shared" si="630"/>
        <v>10</v>
      </c>
      <c r="D9951" s="9" t="str">
        <f t="shared" si="631"/>
        <v>Q3</v>
      </c>
      <c r="E9951" t="s">
        <v>45</v>
      </c>
      <c r="F9951">
        <v>201608</v>
      </c>
      <c r="G9951" s="3">
        <v>30</v>
      </c>
      <c r="H9951" s="3">
        <v>0</v>
      </c>
      <c r="I9951" s="3">
        <v>4</v>
      </c>
      <c r="J9951" s="3">
        <v>4</v>
      </c>
      <c r="K9951" s="3">
        <v>216</v>
      </c>
    </row>
    <row r="9952" spans="1:11" x14ac:dyDescent="0.25">
      <c r="A9952" s="9">
        <f t="shared" si="628"/>
        <v>9</v>
      </c>
      <c r="B9952" s="9">
        <f t="shared" si="629"/>
        <v>2016</v>
      </c>
      <c r="C9952" s="9">
        <f t="shared" si="630"/>
        <v>0</v>
      </c>
      <c r="D9952" s="9" t="str">
        <f t="shared" si="631"/>
        <v>Q3</v>
      </c>
      <c r="E9952" t="s">
        <v>45</v>
      </c>
      <c r="F9952">
        <v>201609</v>
      </c>
      <c r="G9952" s="3">
        <v>0</v>
      </c>
      <c r="H9952" s="3">
        <v>16</v>
      </c>
      <c r="I9952" s="3">
        <v>16</v>
      </c>
      <c r="J9952" s="3">
        <v>16</v>
      </c>
      <c r="K9952" s="3">
        <v>1002</v>
      </c>
    </row>
    <row r="9953" spans="1:11" x14ac:dyDescent="0.25">
      <c r="A9953" s="9">
        <f t="shared" si="628"/>
        <v>9</v>
      </c>
      <c r="B9953" s="9">
        <f t="shared" si="629"/>
        <v>2016</v>
      </c>
      <c r="C9953" s="9">
        <f t="shared" si="630"/>
        <v>0</v>
      </c>
      <c r="D9953" s="9" t="str">
        <f t="shared" si="631"/>
        <v>Q3</v>
      </c>
      <c r="E9953" t="s">
        <v>45</v>
      </c>
      <c r="F9953">
        <v>201609</v>
      </c>
      <c r="G9953" s="3">
        <v>2</v>
      </c>
      <c r="H9953" s="3">
        <v>0</v>
      </c>
      <c r="I9953" s="3">
        <v>1</v>
      </c>
      <c r="J9953" s="3">
        <v>1</v>
      </c>
      <c r="K9953" s="3">
        <v>58</v>
      </c>
    </row>
    <row r="9954" spans="1:11" x14ac:dyDescent="0.25">
      <c r="A9954" s="9">
        <f t="shared" si="628"/>
        <v>9</v>
      </c>
      <c r="B9954" s="9">
        <f t="shared" si="629"/>
        <v>2016</v>
      </c>
      <c r="C9954" s="9">
        <f t="shared" si="630"/>
        <v>1</v>
      </c>
      <c r="D9954" s="9" t="str">
        <f t="shared" si="631"/>
        <v>Q3</v>
      </c>
      <c r="E9954" t="s">
        <v>45</v>
      </c>
      <c r="F9954">
        <v>201609</v>
      </c>
      <c r="G9954" s="3">
        <v>3</v>
      </c>
      <c r="H9954" s="3">
        <v>0</v>
      </c>
      <c r="I9954" s="3">
        <v>10</v>
      </c>
      <c r="J9954" s="3">
        <v>10</v>
      </c>
      <c r="K9954" s="3">
        <v>513</v>
      </c>
    </row>
    <row r="9955" spans="1:11" x14ac:dyDescent="0.25">
      <c r="A9955" s="9">
        <f t="shared" si="628"/>
        <v>9</v>
      </c>
      <c r="B9955" s="9">
        <f t="shared" si="629"/>
        <v>2016</v>
      </c>
      <c r="C9955" s="9">
        <f t="shared" si="630"/>
        <v>2</v>
      </c>
      <c r="D9955" s="9" t="str">
        <f t="shared" si="631"/>
        <v>Q3</v>
      </c>
      <c r="E9955" t="s">
        <v>45</v>
      </c>
      <c r="F9955">
        <v>201609</v>
      </c>
      <c r="G9955" s="3">
        <v>6</v>
      </c>
      <c r="H9955" s="3">
        <v>0</v>
      </c>
      <c r="I9955" s="3">
        <v>5</v>
      </c>
      <c r="J9955" s="3">
        <v>6</v>
      </c>
      <c r="K9955" s="3">
        <v>274</v>
      </c>
    </row>
    <row r="9956" spans="1:11" x14ac:dyDescent="0.25">
      <c r="A9956" s="9">
        <f t="shared" si="628"/>
        <v>9</v>
      </c>
      <c r="B9956" s="9">
        <f t="shared" si="629"/>
        <v>2016</v>
      </c>
      <c r="C9956" s="9">
        <f t="shared" si="630"/>
        <v>3</v>
      </c>
      <c r="D9956" s="9" t="str">
        <f t="shared" si="631"/>
        <v>Q3</v>
      </c>
      <c r="E9956" t="s">
        <v>45</v>
      </c>
      <c r="F9956">
        <v>201609</v>
      </c>
      <c r="G9956" s="3">
        <v>9</v>
      </c>
      <c r="H9956" s="3">
        <v>0</v>
      </c>
      <c r="I9956" s="3">
        <v>7</v>
      </c>
      <c r="J9956" s="3">
        <v>7</v>
      </c>
      <c r="K9956" s="3">
        <v>306</v>
      </c>
    </row>
    <row r="9957" spans="1:11" x14ac:dyDescent="0.25">
      <c r="A9957" s="9">
        <f t="shared" si="628"/>
        <v>9</v>
      </c>
      <c r="B9957" s="9">
        <f t="shared" si="629"/>
        <v>2016</v>
      </c>
      <c r="C9957" s="9">
        <f t="shared" si="630"/>
        <v>3</v>
      </c>
      <c r="D9957" s="9" t="str">
        <f t="shared" si="631"/>
        <v>Q3</v>
      </c>
      <c r="E9957" t="s">
        <v>45</v>
      </c>
      <c r="F9957">
        <v>201609</v>
      </c>
      <c r="G9957" s="3">
        <v>10</v>
      </c>
      <c r="H9957" s="3">
        <v>0</v>
      </c>
      <c r="I9957" s="3">
        <v>1</v>
      </c>
      <c r="J9957" s="3">
        <v>1</v>
      </c>
      <c r="K9957" s="3">
        <v>30</v>
      </c>
    </row>
    <row r="9958" spans="1:11" x14ac:dyDescent="0.25">
      <c r="A9958" s="9">
        <f t="shared" si="628"/>
        <v>9</v>
      </c>
      <c r="B9958" s="9">
        <f t="shared" si="629"/>
        <v>2016</v>
      </c>
      <c r="C9958" s="9">
        <f t="shared" si="630"/>
        <v>4</v>
      </c>
      <c r="D9958" s="9" t="str">
        <f t="shared" si="631"/>
        <v>Q3</v>
      </c>
      <c r="E9958" t="s">
        <v>45</v>
      </c>
      <c r="F9958">
        <v>201609</v>
      </c>
      <c r="G9958" s="3">
        <v>12</v>
      </c>
      <c r="H9958" s="3">
        <v>0</v>
      </c>
      <c r="I9958" s="3">
        <v>5</v>
      </c>
      <c r="J9958" s="3">
        <v>5</v>
      </c>
      <c r="K9958" s="3">
        <v>198</v>
      </c>
    </row>
    <row r="9959" spans="1:11" x14ac:dyDescent="0.25">
      <c r="A9959" s="9">
        <f t="shared" si="628"/>
        <v>9</v>
      </c>
      <c r="B9959" s="9">
        <f t="shared" si="629"/>
        <v>2016</v>
      </c>
      <c r="C9959" s="9">
        <f t="shared" si="630"/>
        <v>4</v>
      </c>
      <c r="D9959" s="9" t="str">
        <f t="shared" si="631"/>
        <v>Q3</v>
      </c>
      <c r="E9959" t="s">
        <v>45</v>
      </c>
      <c r="F9959">
        <v>201609</v>
      </c>
      <c r="G9959" s="3">
        <v>14</v>
      </c>
      <c r="H9959" s="3">
        <v>0</v>
      </c>
      <c r="I9959" s="3">
        <v>2</v>
      </c>
      <c r="J9959" s="3">
        <v>2</v>
      </c>
      <c r="K9959" s="3">
        <v>115</v>
      </c>
    </row>
    <row r="9960" spans="1:11" x14ac:dyDescent="0.25">
      <c r="A9960" s="9">
        <f t="shared" si="628"/>
        <v>9</v>
      </c>
      <c r="B9960" s="9">
        <f t="shared" si="629"/>
        <v>2016</v>
      </c>
      <c r="C9960" s="9">
        <f t="shared" si="630"/>
        <v>5</v>
      </c>
      <c r="D9960" s="9" t="str">
        <f t="shared" si="631"/>
        <v>Q3</v>
      </c>
      <c r="E9960" t="s">
        <v>45</v>
      </c>
      <c r="F9960">
        <v>201609</v>
      </c>
      <c r="G9960" s="3">
        <v>15</v>
      </c>
      <c r="H9960" s="3">
        <v>0</v>
      </c>
      <c r="I9960" s="3">
        <v>4</v>
      </c>
      <c r="J9960" s="3">
        <v>5</v>
      </c>
      <c r="K9960" s="3">
        <v>174</v>
      </c>
    </row>
    <row r="9961" spans="1:11" x14ac:dyDescent="0.25">
      <c r="A9961" s="9">
        <f t="shared" si="628"/>
        <v>9</v>
      </c>
      <c r="B9961" s="9">
        <f t="shared" si="629"/>
        <v>2016</v>
      </c>
      <c r="C9961" s="9">
        <f t="shared" si="630"/>
        <v>5</v>
      </c>
      <c r="D9961" s="9" t="str">
        <f t="shared" si="631"/>
        <v>Q3</v>
      </c>
      <c r="E9961" t="s">
        <v>45</v>
      </c>
      <c r="F9961">
        <v>201609</v>
      </c>
      <c r="G9961" s="3">
        <v>17</v>
      </c>
      <c r="H9961" s="3">
        <v>0</v>
      </c>
      <c r="I9961" s="3">
        <v>1</v>
      </c>
      <c r="J9961" s="3">
        <v>1</v>
      </c>
      <c r="K9961" s="3">
        <v>36</v>
      </c>
    </row>
    <row r="9962" spans="1:11" x14ac:dyDescent="0.25">
      <c r="A9962" s="9">
        <f t="shared" si="628"/>
        <v>9</v>
      </c>
      <c r="B9962" s="9">
        <f t="shared" si="629"/>
        <v>2016</v>
      </c>
      <c r="C9962" s="9">
        <f t="shared" si="630"/>
        <v>6</v>
      </c>
      <c r="D9962" s="9" t="str">
        <f t="shared" si="631"/>
        <v>Q3</v>
      </c>
      <c r="E9962" t="s">
        <v>45</v>
      </c>
      <c r="F9962">
        <v>201609</v>
      </c>
      <c r="G9962" s="3">
        <v>18</v>
      </c>
      <c r="H9962" s="3">
        <v>0</v>
      </c>
      <c r="I9962" s="3">
        <v>2</v>
      </c>
      <c r="J9962" s="3">
        <v>2</v>
      </c>
      <c r="K9962" s="3">
        <v>72</v>
      </c>
    </row>
    <row r="9963" spans="1:11" x14ac:dyDescent="0.25">
      <c r="A9963" s="9">
        <f t="shared" si="628"/>
        <v>9</v>
      </c>
      <c r="B9963" s="9">
        <f t="shared" si="629"/>
        <v>2016</v>
      </c>
      <c r="C9963" s="9">
        <f t="shared" si="630"/>
        <v>6</v>
      </c>
      <c r="D9963" s="9" t="str">
        <f t="shared" si="631"/>
        <v>Q3</v>
      </c>
      <c r="E9963" t="s">
        <v>45</v>
      </c>
      <c r="F9963">
        <v>201609</v>
      </c>
      <c r="G9963" s="3">
        <v>19</v>
      </c>
      <c r="H9963" s="3">
        <v>0</v>
      </c>
      <c r="I9963" s="3">
        <v>1</v>
      </c>
      <c r="J9963" s="3">
        <v>1</v>
      </c>
      <c r="K9963" s="3">
        <v>25</v>
      </c>
    </row>
    <row r="9964" spans="1:11" x14ac:dyDescent="0.25">
      <c r="A9964" s="9">
        <f t="shared" si="628"/>
        <v>9</v>
      </c>
      <c r="B9964" s="9">
        <f t="shared" si="629"/>
        <v>2016</v>
      </c>
      <c r="C9964" s="9">
        <f t="shared" si="630"/>
        <v>7</v>
      </c>
      <c r="D9964" s="9" t="str">
        <f t="shared" si="631"/>
        <v>Q3</v>
      </c>
      <c r="E9964" t="s">
        <v>45</v>
      </c>
      <c r="F9964">
        <v>201609</v>
      </c>
      <c r="G9964" s="3">
        <v>21</v>
      </c>
      <c r="H9964" s="3">
        <v>0</v>
      </c>
      <c r="I9964" s="3">
        <v>1</v>
      </c>
      <c r="J9964" s="3">
        <v>2</v>
      </c>
      <c r="K9964" s="3">
        <v>96</v>
      </c>
    </row>
    <row r="9965" spans="1:11" x14ac:dyDescent="0.25">
      <c r="A9965" s="9">
        <f t="shared" si="628"/>
        <v>9</v>
      </c>
      <c r="B9965" s="9">
        <f t="shared" si="629"/>
        <v>2016</v>
      </c>
      <c r="C9965" s="9">
        <f t="shared" si="630"/>
        <v>8</v>
      </c>
      <c r="D9965" s="9" t="str">
        <f t="shared" si="631"/>
        <v>Q3</v>
      </c>
      <c r="E9965" t="s">
        <v>45</v>
      </c>
      <c r="F9965">
        <v>201609</v>
      </c>
      <c r="G9965" s="3">
        <v>24</v>
      </c>
      <c r="H9965" s="3">
        <v>0</v>
      </c>
      <c r="I9965" s="3">
        <v>1</v>
      </c>
      <c r="J9965" s="3">
        <v>1</v>
      </c>
      <c r="K9965" s="3">
        <v>54</v>
      </c>
    </row>
    <row r="9966" spans="1:11" x14ac:dyDescent="0.25">
      <c r="A9966" s="9">
        <f t="shared" si="628"/>
        <v>9</v>
      </c>
      <c r="B9966" s="9">
        <f t="shared" si="629"/>
        <v>2016</v>
      </c>
      <c r="C9966" s="9">
        <f t="shared" si="630"/>
        <v>8</v>
      </c>
      <c r="D9966" s="9" t="str">
        <f t="shared" si="631"/>
        <v>Q3</v>
      </c>
      <c r="E9966" t="s">
        <v>45</v>
      </c>
      <c r="F9966">
        <v>201609</v>
      </c>
      <c r="G9966" s="3">
        <v>26</v>
      </c>
      <c r="H9966" s="3">
        <v>0</v>
      </c>
      <c r="I9966" s="3">
        <v>1</v>
      </c>
      <c r="J9966" s="3">
        <v>1</v>
      </c>
      <c r="K9966" s="3">
        <v>30.6</v>
      </c>
    </row>
    <row r="9967" spans="1:11" x14ac:dyDescent="0.25">
      <c r="A9967" s="9">
        <f t="shared" si="628"/>
        <v>9</v>
      </c>
      <c r="B9967" s="9">
        <f t="shared" si="629"/>
        <v>2016</v>
      </c>
      <c r="C9967" s="9">
        <f t="shared" si="630"/>
        <v>9</v>
      </c>
      <c r="D9967" s="9" t="str">
        <f t="shared" si="631"/>
        <v>Q3</v>
      </c>
      <c r="E9967" t="s">
        <v>45</v>
      </c>
      <c r="F9967">
        <v>201609</v>
      </c>
      <c r="G9967" s="3">
        <v>27</v>
      </c>
      <c r="H9967" s="3">
        <v>0</v>
      </c>
      <c r="I9967" s="3">
        <v>1</v>
      </c>
      <c r="J9967" s="3">
        <v>1</v>
      </c>
      <c r="K9967" s="3">
        <v>54</v>
      </c>
    </row>
    <row r="9968" spans="1:11" x14ac:dyDescent="0.25">
      <c r="A9968" s="9">
        <f t="shared" si="628"/>
        <v>9</v>
      </c>
      <c r="B9968" s="9">
        <f t="shared" si="629"/>
        <v>2016</v>
      </c>
      <c r="C9968" s="9">
        <f t="shared" si="630"/>
        <v>9</v>
      </c>
      <c r="D9968" s="9" t="str">
        <f t="shared" si="631"/>
        <v>Q3</v>
      </c>
      <c r="E9968" t="s">
        <v>45</v>
      </c>
      <c r="F9968">
        <v>201609</v>
      </c>
      <c r="G9968" s="3">
        <v>28</v>
      </c>
      <c r="H9968" s="3">
        <v>0</v>
      </c>
      <c r="I9968" s="3">
        <v>1</v>
      </c>
      <c r="J9968" s="3">
        <v>1</v>
      </c>
      <c r="K9968" s="3">
        <v>13</v>
      </c>
    </row>
    <row r="9969" spans="1:11" x14ac:dyDescent="0.25">
      <c r="A9969" s="9">
        <f t="shared" si="628"/>
        <v>9</v>
      </c>
      <c r="B9969" s="9">
        <f t="shared" si="629"/>
        <v>2016</v>
      </c>
      <c r="C9969" s="9">
        <f t="shared" si="630"/>
        <v>9</v>
      </c>
      <c r="D9969" s="9" t="str">
        <f t="shared" si="631"/>
        <v>Q3</v>
      </c>
      <c r="E9969" t="s">
        <v>45</v>
      </c>
      <c r="F9969">
        <v>201609</v>
      </c>
      <c r="G9969" s="3">
        <v>29</v>
      </c>
      <c r="H9969" s="3">
        <v>0</v>
      </c>
      <c r="I9969" s="3">
        <v>1</v>
      </c>
      <c r="J9969" s="3">
        <v>1</v>
      </c>
      <c r="K9969" s="3">
        <v>13</v>
      </c>
    </row>
    <row r="9970" spans="1:11" x14ac:dyDescent="0.25">
      <c r="A9970" s="9">
        <f t="shared" si="628"/>
        <v>9</v>
      </c>
      <c r="B9970" s="9">
        <f t="shared" si="629"/>
        <v>2016</v>
      </c>
      <c r="C9970" s="9">
        <f t="shared" si="630"/>
        <v>10</v>
      </c>
      <c r="D9970" s="9" t="str">
        <f t="shared" si="631"/>
        <v>Q3</v>
      </c>
      <c r="E9970" t="s">
        <v>45</v>
      </c>
      <c r="F9970">
        <v>201609</v>
      </c>
      <c r="G9970" s="3">
        <v>30</v>
      </c>
      <c r="H9970" s="3">
        <v>0</v>
      </c>
      <c r="I9970" s="3">
        <v>1</v>
      </c>
      <c r="J9970" s="3">
        <v>1</v>
      </c>
      <c r="K9970" s="3">
        <v>13</v>
      </c>
    </row>
    <row r="9971" spans="1:11" x14ac:dyDescent="0.25">
      <c r="A9971" s="9">
        <f t="shared" si="628"/>
        <v>10</v>
      </c>
      <c r="B9971" s="9">
        <f t="shared" si="629"/>
        <v>2016</v>
      </c>
      <c r="C9971" s="9">
        <f t="shared" si="630"/>
        <v>0</v>
      </c>
      <c r="D9971" s="9" t="str">
        <f t="shared" si="631"/>
        <v>Q4</v>
      </c>
      <c r="E9971" t="s">
        <v>45</v>
      </c>
      <c r="F9971">
        <v>201610</v>
      </c>
      <c r="G9971" s="3">
        <v>0</v>
      </c>
      <c r="H9971" s="3">
        <v>91</v>
      </c>
      <c r="I9971" s="3">
        <v>91</v>
      </c>
      <c r="J9971" s="3">
        <v>95</v>
      </c>
      <c r="K9971" s="3">
        <v>3318.7</v>
      </c>
    </row>
    <row r="9972" spans="1:11" x14ac:dyDescent="0.25">
      <c r="A9972" s="9">
        <f t="shared" si="628"/>
        <v>10</v>
      </c>
      <c r="B9972" s="9">
        <f t="shared" si="629"/>
        <v>2016</v>
      </c>
      <c r="C9972" s="9">
        <f t="shared" si="630"/>
        <v>0</v>
      </c>
      <c r="D9972" s="9" t="str">
        <f t="shared" si="631"/>
        <v>Q4</v>
      </c>
      <c r="E9972" t="s">
        <v>45</v>
      </c>
      <c r="F9972">
        <v>201610</v>
      </c>
      <c r="G9972" s="3">
        <v>1</v>
      </c>
      <c r="H9972" s="3">
        <v>0</v>
      </c>
      <c r="I9972" s="3">
        <v>5</v>
      </c>
      <c r="J9972" s="3">
        <v>6</v>
      </c>
      <c r="K9972" s="3">
        <v>216.9</v>
      </c>
    </row>
    <row r="9973" spans="1:11" x14ac:dyDescent="0.25">
      <c r="A9973" s="9">
        <f t="shared" si="628"/>
        <v>10</v>
      </c>
      <c r="B9973" s="9">
        <f t="shared" si="629"/>
        <v>2016</v>
      </c>
      <c r="C9973" s="9">
        <f t="shared" si="630"/>
        <v>0</v>
      </c>
      <c r="D9973" s="9" t="str">
        <f t="shared" si="631"/>
        <v>Q4</v>
      </c>
      <c r="E9973" t="s">
        <v>45</v>
      </c>
      <c r="F9973">
        <v>201610</v>
      </c>
      <c r="G9973" s="3">
        <v>2</v>
      </c>
      <c r="H9973" s="3">
        <v>0</v>
      </c>
      <c r="I9973" s="3">
        <v>2</v>
      </c>
      <c r="J9973" s="3">
        <v>2</v>
      </c>
      <c r="K9973" s="3">
        <v>44</v>
      </c>
    </row>
    <row r="9974" spans="1:11" x14ac:dyDescent="0.25">
      <c r="A9974" s="9">
        <f t="shared" si="628"/>
        <v>10</v>
      </c>
      <c r="B9974" s="9">
        <f t="shared" si="629"/>
        <v>2016</v>
      </c>
      <c r="C9974" s="9">
        <f t="shared" si="630"/>
        <v>1</v>
      </c>
      <c r="D9974" s="9" t="str">
        <f t="shared" si="631"/>
        <v>Q4</v>
      </c>
      <c r="E9974" t="s">
        <v>45</v>
      </c>
      <c r="F9974">
        <v>201610</v>
      </c>
      <c r="G9974" s="3">
        <v>3</v>
      </c>
      <c r="H9974" s="3">
        <v>0</v>
      </c>
      <c r="I9974" s="3">
        <v>27</v>
      </c>
      <c r="J9974" s="3">
        <v>27</v>
      </c>
      <c r="K9974" s="3">
        <v>1422</v>
      </c>
    </row>
    <row r="9975" spans="1:11" x14ac:dyDescent="0.25">
      <c r="A9975" s="9">
        <f t="shared" si="628"/>
        <v>10</v>
      </c>
      <c r="B9975" s="9">
        <f t="shared" si="629"/>
        <v>2016</v>
      </c>
      <c r="C9975" s="9">
        <f t="shared" si="630"/>
        <v>1</v>
      </c>
      <c r="D9975" s="9" t="str">
        <f t="shared" si="631"/>
        <v>Q4</v>
      </c>
      <c r="E9975" t="s">
        <v>45</v>
      </c>
      <c r="F9975">
        <v>201610</v>
      </c>
      <c r="G9975" s="3">
        <v>4</v>
      </c>
      <c r="H9975" s="3">
        <v>0</v>
      </c>
      <c r="I9975" s="3">
        <v>2</v>
      </c>
      <c r="J9975" s="3">
        <v>3</v>
      </c>
      <c r="K9975" s="3">
        <v>106</v>
      </c>
    </row>
    <row r="9976" spans="1:11" x14ac:dyDescent="0.25">
      <c r="A9976" s="9">
        <f t="shared" si="628"/>
        <v>10</v>
      </c>
      <c r="B9976" s="9">
        <f t="shared" si="629"/>
        <v>2016</v>
      </c>
      <c r="C9976" s="9">
        <f t="shared" si="630"/>
        <v>1</v>
      </c>
      <c r="D9976" s="9" t="str">
        <f t="shared" si="631"/>
        <v>Q4</v>
      </c>
      <c r="E9976" t="s">
        <v>45</v>
      </c>
      <c r="F9976">
        <v>201610</v>
      </c>
      <c r="G9976" s="3">
        <v>5</v>
      </c>
      <c r="H9976" s="3">
        <v>0</v>
      </c>
      <c r="I9976" s="3">
        <v>5</v>
      </c>
      <c r="J9976" s="3">
        <v>6</v>
      </c>
      <c r="K9976" s="3">
        <v>215.25</v>
      </c>
    </row>
    <row r="9977" spans="1:11" x14ac:dyDescent="0.25">
      <c r="A9977" s="9">
        <f t="shared" si="628"/>
        <v>10</v>
      </c>
      <c r="B9977" s="9">
        <f t="shared" si="629"/>
        <v>2016</v>
      </c>
      <c r="C9977" s="9">
        <f t="shared" si="630"/>
        <v>2</v>
      </c>
      <c r="D9977" s="9" t="str">
        <f t="shared" si="631"/>
        <v>Q4</v>
      </c>
      <c r="E9977" t="s">
        <v>45</v>
      </c>
      <c r="F9977">
        <v>201610</v>
      </c>
      <c r="G9977" s="3">
        <v>6</v>
      </c>
      <c r="H9977" s="3">
        <v>0</v>
      </c>
      <c r="I9977" s="3">
        <v>22</v>
      </c>
      <c r="J9977" s="3">
        <v>26</v>
      </c>
      <c r="K9977" s="3">
        <v>1209</v>
      </c>
    </row>
    <row r="9978" spans="1:11" x14ac:dyDescent="0.25">
      <c r="A9978" s="9">
        <f t="shared" si="628"/>
        <v>10</v>
      </c>
      <c r="B9978" s="9">
        <f t="shared" si="629"/>
        <v>2016</v>
      </c>
      <c r="C9978" s="9">
        <f t="shared" si="630"/>
        <v>2</v>
      </c>
      <c r="D9978" s="9" t="str">
        <f t="shared" si="631"/>
        <v>Q4</v>
      </c>
      <c r="E9978" t="s">
        <v>45</v>
      </c>
      <c r="F9978">
        <v>201610</v>
      </c>
      <c r="G9978" s="3">
        <v>7</v>
      </c>
      <c r="H9978" s="3">
        <v>0</v>
      </c>
      <c r="I9978" s="3">
        <v>4</v>
      </c>
      <c r="J9978" s="3">
        <v>4</v>
      </c>
      <c r="K9978" s="3">
        <v>165</v>
      </c>
    </row>
    <row r="9979" spans="1:11" x14ac:dyDescent="0.25">
      <c r="A9979" s="9">
        <f t="shared" si="628"/>
        <v>10</v>
      </c>
      <c r="B9979" s="9">
        <f t="shared" si="629"/>
        <v>2016</v>
      </c>
      <c r="C9979" s="9">
        <f t="shared" si="630"/>
        <v>2</v>
      </c>
      <c r="D9979" s="9" t="str">
        <f t="shared" si="631"/>
        <v>Q4</v>
      </c>
      <c r="E9979" t="s">
        <v>45</v>
      </c>
      <c r="F9979">
        <v>201610</v>
      </c>
      <c r="G9979" s="3">
        <v>8</v>
      </c>
      <c r="H9979" s="3">
        <v>0</v>
      </c>
      <c r="I9979" s="3">
        <v>6</v>
      </c>
      <c r="J9979" s="3">
        <v>6</v>
      </c>
      <c r="K9979" s="3">
        <v>259.5</v>
      </c>
    </row>
    <row r="9980" spans="1:11" x14ac:dyDescent="0.25">
      <c r="A9980" s="9">
        <f t="shared" si="628"/>
        <v>10</v>
      </c>
      <c r="B9980" s="9">
        <f t="shared" si="629"/>
        <v>2016</v>
      </c>
      <c r="C9980" s="9">
        <f t="shared" si="630"/>
        <v>3</v>
      </c>
      <c r="D9980" s="9" t="str">
        <f t="shared" si="631"/>
        <v>Q4</v>
      </c>
      <c r="E9980" t="s">
        <v>45</v>
      </c>
      <c r="F9980">
        <v>201610</v>
      </c>
      <c r="G9980" s="3">
        <v>9</v>
      </c>
      <c r="H9980" s="3">
        <v>0</v>
      </c>
      <c r="I9980" s="3">
        <v>9</v>
      </c>
      <c r="J9980" s="3">
        <v>9</v>
      </c>
      <c r="K9980" s="3">
        <v>398</v>
      </c>
    </row>
    <row r="9981" spans="1:11" x14ac:dyDescent="0.25">
      <c r="A9981" s="9">
        <f t="shared" si="628"/>
        <v>10</v>
      </c>
      <c r="B9981" s="9">
        <f t="shared" si="629"/>
        <v>2016</v>
      </c>
      <c r="C9981" s="9">
        <f t="shared" si="630"/>
        <v>3</v>
      </c>
      <c r="D9981" s="9" t="str">
        <f t="shared" si="631"/>
        <v>Q4</v>
      </c>
      <c r="E9981" t="s">
        <v>45</v>
      </c>
      <c r="F9981">
        <v>201610</v>
      </c>
      <c r="G9981" s="3">
        <v>10</v>
      </c>
      <c r="H9981" s="3">
        <v>0</v>
      </c>
      <c r="I9981" s="3">
        <v>3</v>
      </c>
      <c r="J9981" s="3">
        <v>3</v>
      </c>
      <c r="K9981" s="3">
        <v>144</v>
      </c>
    </row>
    <row r="9982" spans="1:11" x14ac:dyDescent="0.25">
      <c r="A9982" s="9">
        <f t="shared" si="628"/>
        <v>10</v>
      </c>
      <c r="B9982" s="9">
        <f t="shared" si="629"/>
        <v>2016</v>
      </c>
      <c r="C9982" s="9">
        <f t="shared" si="630"/>
        <v>3</v>
      </c>
      <c r="D9982" s="9" t="str">
        <f t="shared" si="631"/>
        <v>Q4</v>
      </c>
      <c r="E9982" t="s">
        <v>45</v>
      </c>
      <c r="F9982">
        <v>201610</v>
      </c>
      <c r="G9982" s="3">
        <v>11</v>
      </c>
      <c r="H9982" s="3">
        <v>0</v>
      </c>
      <c r="I9982" s="3">
        <v>4</v>
      </c>
      <c r="J9982" s="3">
        <v>4</v>
      </c>
      <c r="K9982" s="3">
        <v>174</v>
      </c>
    </row>
    <row r="9983" spans="1:11" x14ac:dyDescent="0.25">
      <c r="A9983" s="9">
        <f t="shared" si="628"/>
        <v>10</v>
      </c>
      <c r="B9983" s="9">
        <f t="shared" si="629"/>
        <v>2016</v>
      </c>
      <c r="C9983" s="9">
        <f t="shared" si="630"/>
        <v>4</v>
      </c>
      <c r="D9983" s="9" t="str">
        <f t="shared" si="631"/>
        <v>Q4</v>
      </c>
      <c r="E9983" t="s">
        <v>45</v>
      </c>
      <c r="F9983">
        <v>201610</v>
      </c>
      <c r="G9983" s="3">
        <v>12</v>
      </c>
      <c r="H9983" s="3">
        <v>0</v>
      </c>
      <c r="I9983" s="3">
        <v>10</v>
      </c>
      <c r="J9983" s="3">
        <v>10</v>
      </c>
      <c r="K9983" s="3">
        <v>484</v>
      </c>
    </row>
    <row r="9984" spans="1:11" x14ac:dyDescent="0.25">
      <c r="A9984" s="9">
        <f t="shared" si="628"/>
        <v>10</v>
      </c>
      <c r="B9984" s="9">
        <f t="shared" si="629"/>
        <v>2016</v>
      </c>
      <c r="C9984" s="9">
        <f t="shared" si="630"/>
        <v>4</v>
      </c>
      <c r="D9984" s="9" t="str">
        <f t="shared" si="631"/>
        <v>Q4</v>
      </c>
      <c r="E9984" t="s">
        <v>45</v>
      </c>
      <c r="F9984">
        <v>201610</v>
      </c>
      <c r="G9984" s="3">
        <v>13</v>
      </c>
      <c r="H9984" s="3">
        <v>0</v>
      </c>
      <c r="I9984" s="3">
        <v>5</v>
      </c>
      <c r="J9984" s="3">
        <v>5</v>
      </c>
      <c r="K9984" s="3">
        <v>207.4</v>
      </c>
    </row>
    <row r="9985" spans="1:11" x14ac:dyDescent="0.25">
      <c r="A9985" s="9">
        <f t="shared" si="628"/>
        <v>10</v>
      </c>
      <c r="B9985" s="9">
        <f t="shared" si="629"/>
        <v>2016</v>
      </c>
      <c r="C9985" s="9">
        <f t="shared" si="630"/>
        <v>4</v>
      </c>
      <c r="D9985" s="9" t="str">
        <f t="shared" si="631"/>
        <v>Q4</v>
      </c>
      <c r="E9985" t="s">
        <v>45</v>
      </c>
      <c r="F9985">
        <v>201610</v>
      </c>
      <c r="G9985" s="3">
        <v>14</v>
      </c>
      <c r="H9985" s="3">
        <v>0</v>
      </c>
      <c r="I9985" s="3">
        <v>6</v>
      </c>
      <c r="J9985" s="3">
        <v>7</v>
      </c>
      <c r="K9985" s="3">
        <v>436</v>
      </c>
    </row>
    <row r="9986" spans="1:11" x14ac:dyDescent="0.25">
      <c r="A9986" s="9">
        <f t="shared" si="628"/>
        <v>10</v>
      </c>
      <c r="B9986" s="9">
        <f t="shared" si="629"/>
        <v>2016</v>
      </c>
      <c r="C9986" s="9">
        <f t="shared" si="630"/>
        <v>5</v>
      </c>
      <c r="D9986" s="9" t="str">
        <f t="shared" si="631"/>
        <v>Q4</v>
      </c>
      <c r="E9986" t="s">
        <v>45</v>
      </c>
      <c r="F9986">
        <v>201610</v>
      </c>
      <c r="G9986" s="3">
        <v>15</v>
      </c>
      <c r="H9986" s="3">
        <v>0</v>
      </c>
      <c r="I9986" s="3">
        <v>9</v>
      </c>
      <c r="J9986" s="3">
        <v>9</v>
      </c>
      <c r="K9986" s="3">
        <v>400.5</v>
      </c>
    </row>
    <row r="9987" spans="1:11" x14ac:dyDescent="0.25">
      <c r="A9987" s="9">
        <f t="shared" si="628"/>
        <v>10</v>
      </c>
      <c r="B9987" s="9">
        <f t="shared" si="629"/>
        <v>2016</v>
      </c>
      <c r="C9987" s="9">
        <f t="shared" si="630"/>
        <v>5</v>
      </c>
      <c r="D9987" s="9" t="str">
        <f t="shared" si="631"/>
        <v>Q4</v>
      </c>
      <c r="E9987" t="s">
        <v>45</v>
      </c>
      <c r="F9987">
        <v>201610</v>
      </c>
      <c r="G9987" s="3">
        <v>16</v>
      </c>
      <c r="H9987" s="3">
        <v>0</v>
      </c>
      <c r="I9987" s="3">
        <v>3</v>
      </c>
      <c r="J9987" s="3">
        <v>3</v>
      </c>
      <c r="K9987" s="3">
        <v>126</v>
      </c>
    </row>
    <row r="9988" spans="1:11" x14ac:dyDescent="0.25">
      <c r="A9988" s="9">
        <f t="shared" si="628"/>
        <v>10</v>
      </c>
      <c r="B9988" s="9">
        <f t="shared" si="629"/>
        <v>2016</v>
      </c>
      <c r="C9988" s="9">
        <f t="shared" si="630"/>
        <v>5</v>
      </c>
      <c r="D9988" s="9" t="str">
        <f t="shared" si="631"/>
        <v>Q4</v>
      </c>
      <c r="E9988" t="s">
        <v>45</v>
      </c>
      <c r="F9988">
        <v>201610</v>
      </c>
      <c r="G9988" s="3">
        <v>17</v>
      </c>
      <c r="H9988" s="3">
        <v>0</v>
      </c>
      <c r="I9988" s="3">
        <v>3</v>
      </c>
      <c r="J9988" s="3">
        <v>4</v>
      </c>
      <c r="K9988" s="3">
        <v>198</v>
      </c>
    </row>
    <row r="9989" spans="1:11" x14ac:dyDescent="0.25">
      <c r="A9989" s="9">
        <f t="shared" si="628"/>
        <v>10</v>
      </c>
      <c r="B9989" s="9">
        <f t="shared" si="629"/>
        <v>2016</v>
      </c>
      <c r="C9989" s="9">
        <f t="shared" si="630"/>
        <v>6</v>
      </c>
      <c r="D9989" s="9" t="str">
        <f t="shared" si="631"/>
        <v>Q4</v>
      </c>
      <c r="E9989" t="s">
        <v>45</v>
      </c>
      <c r="F9989">
        <v>201610</v>
      </c>
      <c r="G9989" s="3">
        <v>18</v>
      </c>
      <c r="H9989" s="3">
        <v>0</v>
      </c>
      <c r="I9989" s="3">
        <v>12</v>
      </c>
      <c r="J9989" s="3">
        <v>14</v>
      </c>
      <c r="K9989" s="3">
        <v>498</v>
      </c>
    </row>
    <row r="9990" spans="1:11" x14ac:dyDescent="0.25">
      <c r="A9990" s="9">
        <f t="shared" si="628"/>
        <v>10</v>
      </c>
      <c r="B9990" s="9">
        <f t="shared" si="629"/>
        <v>2016</v>
      </c>
      <c r="C9990" s="9">
        <f t="shared" si="630"/>
        <v>6</v>
      </c>
      <c r="D9990" s="9" t="str">
        <f t="shared" si="631"/>
        <v>Q4</v>
      </c>
      <c r="E9990" t="s">
        <v>45</v>
      </c>
      <c r="F9990">
        <v>201610</v>
      </c>
      <c r="G9990" s="3">
        <v>19</v>
      </c>
      <c r="H9990" s="3">
        <v>0</v>
      </c>
      <c r="I9990" s="3">
        <v>5</v>
      </c>
      <c r="J9990" s="3">
        <v>6</v>
      </c>
      <c r="K9990" s="3">
        <v>288</v>
      </c>
    </row>
    <row r="9991" spans="1:11" x14ac:dyDescent="0.25">
      <c r="A9991" s="9">
        <f t="shared" si="628"/>
        <v>10</v>
      </c>
      <c r="B9991" s="9">
        <f t="shared" si="629"/>
        <v>2016</v>
      </c>
      <c r="C9991" s="9">
        <f t="shared" si="630"/>
        <v>6</v>
      </c>
      <c r="D9991" s="9" t="str">
        <f t="shared" si="631"/>
        <v>Q4</v>
      </c>
      <c r="E9991" t="s">
        <v>45</v>
      </c>
      <c r="F9991">
        <v>201610</v>
      </c>
      <c r="G9991" s="3">
        <v>20</v>
      </c>
      <c r="H9991" s="3">
        <v>0</v>
      </c>
      <c r="I9991" s="3">
        <v>5</v>
      </c>
      <c r="J9991" s="3">
        <v>6</v>
      </c>
      <c r="K9991" s="3">
        <v>258</v>
      </c>
    </row>
    <row r="9992" spans="1:11" x14ac:dyDescent="0.25">
      <c r="A9992" s="9">
        <f t="shared" si="628"/>
        <v>10</v>
      </c>
      <c r="B9992" s="9">
        <f t="shared" si="629"/>
        <v>2016</v>
      </c>
      <c r="C9992" s="9">
        <f t="shared" si="630"/>
        <v>7</v>
      </c>
      <c r="D9992" s="9" t="str">
        <f t="shared" si="631"/>
        <v>Q4</v>
      </c>
      <c r="E9992" t="s">
        <v>45</v>
      </c>
      <c r="F9992">
        <v>201610</v>
      </c>
      <c r="G9992" s="3">
        <v>21</v>
      </c>
      <c r="H9992" s="3">
        <v>0</v>
      </c>
      <c r="I9992" s="3">
        <v>7</v>
      </c>
      <c r="J9992" s="3">
        <v>7</v>
      </c>
      <c r="K9992" s="3">
        <v>270</v>
      </c>
    </row>
    <row r="9993" spans="1:11" x14ac:dyDescent="0.25">
      <c r="A9993" s="9">
        <f t="shared" si="628"/>
        <v>10</v>
      </c>
      <c r="B9993" s="9">
        <f t="shared" si="629"/>
        <v>2016</v>
      </c>
      <c r="C9993" s="9">
        <f t="shared" si="630"/>
        <v>7</v>
      </c>
      <c r="D9993" s="9" t="str">
        <f t="shared" si="631"/>
        <v>Q4</v>
      </c>
      <c r="E9993" t="s">
        <v>45</v>
      </c>
      <c r="F9993">
        <v>201610</v>
      </c>
      <c r="G9993" s="3">
        <v>22</v>
      </c>
      <c r="H9993" s="3">
        <v>0</v>
      </c>
      <c r="I9993" s="3">
        <v>2</v>
      </c>
      <c r="J9993" s="3">
        <v>2</v>
      </c>
      <c r="K9993" s="3">
        <v>72</v>
      </c>
    </row>
    <row r="9994" spans="1:11" x14ac:dyDescent="0.25">
      <c r="A9994" s="9">
        <f t="shared" si="628"/>
        <v>10</v>
      </c>
      <c r="B9994" s="9">
        <f t="shared" si="629"/>
        <v>2016</v>
      </c>
      <c r="C9994" s="9">
        <f t="shared" si="630"/>
        <v>7</v>
      </c>
      <c r="D9994" s="9" t="str">
        <f t="shared" si="631"/>
        <v>Q4</v>
      </c>
      <c r="E9994" t="s">
        <v>45</v>
      </c>
      <c r="F9994">
        <v>201610</v>
      </c>
      <c r="G9994" s="3">
        <v>23</v>
      </c>
      <c r="H9994" s="3">
        <v>0</v>
      </c>
      <c r="I9994" s="3">
        <v>5</v>
      </c>
      <c r="J9994" s="3">
        <v>6</v>
      </c>
      <c r="K9994" s="3">
        <v>270</v>
      </c>
    </row>
    <row r="9995" spans="1:11" x14ac:dyDescent="0.25">
      <c r="A9995" s="9">
        <f t="shared" si="628"/>
        <v>10</v>
      </c>
      <c r="B9995" s="9">
        <f t="shared" si="629"/>
        <v>2016</v>
      </c>
      <c r="C9995" s="9">
        <f t="shared" si="630"/>
        <v>8</v>
      </c>
      <c r="D9995" s="9" t="str">
        <f t="shared" si="631"/>
        <v>Q4</v>
      </c>
      <c r="E9995" t="s">
        <v>45</v>
      </c>
      <c r="F9995">
        <v>201610</v>
      </c>
      <c r="G9995" s="3">
        <v>24</v>
      </c>
      <c r="H9995" s="3">
        <v>0</v>
      </c>
      <c r="I9995" s="3">
        <v>7</v>
      </c>
      <c r="J9995" s="3">
        <v>7</v>
      </c>
      <c r="K9995" s="3">
        <v>270</v>
      </c>
    </row>
    <row r="9996" spans="1:11" x14ac:dyDescent="0.25">
      <c r="A9996" s="9">
        <f t="shared" si="628"/>
        <v>10</v>
      </c>
      <c r="B9996" s="9">
        <f t="shared" si="629"/>
        <v>2016</v>
      </c>
      <c r="C9996" s="9">
        <f t="shared" si="630"/>
        <v>8</v>
      </c>
      <c r="D9996" s="9" t="str">
        <f t="shared" si="631"/>
        <v>Q4</v>
      </c>
      <c r="E9996" t="s">
        <v>45</v>
      </c>
      <c r="F9996">
        <v>201610</v>
      </c>
      <c r="G9996" s="3">
        <v>25</v>
      </c>
      <c r="H9996" s="3">
        <v>0</v>
      </c>
      <c r="I9996" s="3">
        <v>3</v>
      </c>
      <c r="J9996" s="3">
        <v>3</v>
      </c>
      <c r="K9996" s="3">
        <v>116.3</v>
      </c>
    </row>
    <row r="9997" spans="1:11" x14ac:dyDescent="0.25">
      <c r="A9997" s="9">
        <f t="shared" si="628"/>
        <v>10</v>
      </c>
      <c r="B9997" s="9">
        <f t="shared" si="629"/>
        <v>2016</v>
      </c>
      <c r="C9997" s="9">
        <f t="shared" si="630"/>
        <v>8</v>
      </c>
      <c r="D9997" s="9" t="str">
        <f t="shared" si="631"/>
        <v>Q4</v>
      </c>
      <c r="E9997" t="s">
        <v>45</v>
      </c>
      <c r="F9997">
        <v>201610</v>
      </c>
      <c r="G9997" s="3">
        <v>26</v>
      </c>
      <c r="H9997" s="3">
        <v>0</v>
      </c>
      <c r="I9997" s="3">
        <v>4</v>
      </c>
      <c r="J9997" s="3">
        <v>5</v>
      </c>
      <c r="K9997" s="3">
        <v>247</v>
      </c>
    </row>
    <row r="9998" spans="1:11" x14ac:dyDescent="0.25">
      <c r="A9998" s="9">
        <f t="shared" ref="A9998:A10061" si="632">F9998-(B9998*100)</f>
        <v>10</v>
      </c>
      <c r="B9998" s="9">
        <f t="shared" ref="B9998:B10061" si="633">INT(F9998/100)</f>
        <v>2016</v>
      </c>
      <c r="C9998" s="9">
        <f t="shared" ref="C9998:C10061" si="634">INT(G9998/3)</f>
        <v>9</v>
      </c>
      <c r="D9998" s="9" t="str">
        <f t="shared" ref="D9998:D10061" si="635">VLOOKUP(A9998,$R$2:$S$13,2,0)</f>
        <v>Q4</v>
      </c>
      <c r="E9998" t="s">
        <v>45</v>
      </c>
      <c r="F9998">
        <v>201610</v>
      </c>
      <c r="G9998" s="3">
        <v>27</v>
      </c>
      <c r="H9998" s="3">
        <v>0</v>
      </c>
      <c r="I9998" s="3">
        <v>8</v>
      </c>
      <c r="J9998" s="3">
        <v>8</v>
      </c>
      <c r="K9998" s="3">
        <v>360</v>
      </c>
    </row>
    <row r="9999" spans="1:11" x14ac:dyDescent="0.25">
      <c r="A9999" s="9">
        <f t="shared" si="632"/>
        <v>10</v>
      </c>
      <c r="B9999" s="9">
        <f t="shared" si="633"/>
        <v>2016</v>
      </c>
      <c r="C9999" s="9">
        <f t="shared" si="634"/>
        <v>9</v>
      </c>
      <c r="D9999" s="9" t="str">
        <f t="shared" si="635"/>
        <v>Q4</v>
      </c>
      <c r="E9999" t="s">
        <v>45</v>
      </c>
      <c r="F9999">
        <v>201610</v>
      </c>
      <c r="G9999" s="3">
        <v>29</v>
      </c>
      <c r="H9999" s="3">
        <v>0</v>
      </c>
      <c r="I9999" s="3">
        <v>1</v>
      </c>
      <c r="J9999" s="3">
        <v>1</v>
      </c>
      <c r="K9999" s="3">
        <v>54</v>
      </c>
    </row>
    <row r="10000" spans="1:11" x14ac:dyDescent="0.25">
      <c r="A10000" s="9">
        <f t="shared" si="632"/>
        <v>11</v>
      </c>
      <c r="B10000" s="9">
        <f t="shared" si="633"/>
        <v>2016</v>
      </c>
      <c r="C10000" s="9">
        <f t="shared" si="634"/>
        <v>0</v>
      </c>
      <c r="D10000" s="9" t="str">
        <f t="shared" si="635"/>
        <v>Q4</v>
      </c>
      <c r="E10000" t="s">
        <v>45</v>
      </c>
      <c r="F10000">
        <v>201611</v>
      </c>
      <c r="G10000" s="3">
        <v>0</v>
      </c>
      <c r="H10000" s="3">
        <v>168</v>
      </c>
      <c r="I10000" s="3">
        <v>168</v>
      </c>
      <c r="J10000" s="3">
        <v>171</v>
      </c>
      <c r="K10000" s="3">
        <v>5870.1</v>
      </c>
    </row>
    <row r="10001" spans="1:11" x14ac:dyDescent="0.25">
      <c r="A10001" s="9">
        <f t="shared" si="632"/>
        <v>11</v>
      </c>
      <c r="B10001" s="9">
        <f t="shared" si="633"/>
        <v>2016</v>
      </c>
      <c r="C10001" s="9">
        <f t="shared" si="634"/>
        <v>0</v>
      </c>
      <c r="D10001" s="9" t="str">
        <f t="shared" si="635"/>
        <v>Q4</v>
      </c>
      <c r="E10001" t="s">
        <v>45</v>
      </c>
      <c r="F10001">
        <v>201611</v>
      </c>
      <c r="G10001" s="3">
        <v>1</v>
      </c>
      <c r="H10001" s="3">
        <v>0</v>
      </c>
      <c r="I10001" s="3">
        <v>4</v>
      </c>
      <c r="J10001" s="3">
        <v>4</v>
      </c>
      <c r="K10001" s="3">
        <v>114.9</v>
      </c>
    </row>
    <row r="10002" spans="1:11" x14ac:dyDescent="0.25">
      <c r="A10002" s="9">
        <f t="shared" si="632"/>
        <v>11</v>
      </c>
      <c r="B10002" s="9">
        <f t="shared" si="633"/>
        <v>2016</v>
      </c>
      <c r="C10002" s="9">
        <f t="shared" si="634"/>
        <v>0</v>
      </c>
      <c r="D10002" s="9" t="str">
        <f t="shared" si="635"/>
        <v>Q4</v>
      </c>
      <c r="E10002" t="s">
        <v>45</v>
      </c>
      <c r="F10002">
        <v>201611</v>
      </c>
      <c r="G10002" s="3">
        <v>2</v>
      </c>
      <c r="H10002" s="3">
        <v>0</v>
      </c>
      <c r="I10002" s="3">
        <v>2</v>
      </c>
      <c r="J10002" s="3">
        <v>2</v>
      </c>
      <c r="K10002" s="3">
        <v>60</v>
      </c>
    </row>
    <row r="10003" spans="1:11" x14ac:dyDescent="0.25">
      <c r="A10003" s="9">
        <f t="shared" si="632"/>
        <v>11</v>
      </c>
      <c r="B10003" s="9">
        <f t="shared" si="633"/>
        <v>2016</v>
      </c>
      <c r="C10003" s="9">
        <f t="shared" si="634"/>
        <v>1</v>
      </c>
      <c r="D10003" s="9" t="str">
        <f t="shared" si="635"/>
        <v>Q4</v>
      </c>
      <c r="E10003" t="s">
        <v>45</v>
      </c>
      <c r="F10003">
        <v>201611</v>
      </c>
      <c r="G10003" s="3">
        <v>3</v>
      </c>
      <c r="H10003" s="3">
        <v>0</v>
      </c>
      <c r="I10003" s="3">
        <v>63</v>
      </c>
      <c r="J10003" s="3">
        <v>67</v>
      </c>
      <c r="K10003" s="3">
        <v>3131</v>
      </c>
    </row>
    <row r="10004" spans="1:11" x14ac:dyDescent="0.25">
      <c r="A10004" s="9">
        <f t="shared" si="632"/>
        <v>11</v>
      </c>
      <c r="B10004" s="9">
        <f t="shared" si="633"/>
        <v>2016</v>
      </c>
      <c r="C10004" s="9">
        <f t="shared" si="634"/>
        <v>1</v>
      </c>
      <c r="D10004" s="9" t="str">
        <f t="shared" si="635"/>
        <v>Q4</v>
      </c>
      <c r="E10004" t="s">
        <v>45</v>
      </c>
      <c r="F10004">
        <v>201611</v>
      </c>
      <c r="G10004" s="3">
        <v>4</v>
      </c>
      <c r="H10004" s="3">
        <v>0</v>
      </c>
      <c r="I10004" s="3">
        <v>7</v>
      </c>
      <c r="J10004" s="3">
        <v>9</v>
      </c>
      <c r="K10004" s="3">
        <v>265</v>
      </c>
    </row>
    <row r="10005" spans="1:11" x14ac:dyDescent="0.25">
      <c r="A10005" s="9">
        <f t="shared" si="632"/>
        <v>11</v>
      </c>
      <c r="B10005" s="9">
        <f t="shared" si="633"/>
        <v>2016</v>
      </c>
      <c r="C10005" s="9">
        <f t="shared" si="634"/>
        <v>1</v>
      </c>
      <c r="D10005" s="9" t="str">
        <f t="shared" si="635"/>
        <v>Q4</v>
      </c>
      <c r="E10005" t="s">
        <v>45</v>
      </c>
      <c r="F10005">
        <v>201611</v>
      </c>
      <c r="G10005" s="3">
        <v>5</v>
      </c>
      <c r="H10005" s="3">
        <v>0</v>
      </c>
      <c r="I10005" s="3">
        <v>3</v>
      </c>
      <c r="J10005" s="3">
        <v>3</v>
      </c>
      <c r="K10005" s="3">
        <v>62</v>
      </c>
    </row>
    <row r="10006" spans="1:11" x14ac:dyDescent="0.25">
      <c r="A10006" s="9">
        <f t="shared" si="632"/>
        <v>11</v>
      </c>
      <c r="B10006" s="9">
        <f t="shared" si="633"/>
        <v>2016</v>
      </c>
      <c r="C10006" s="9">
        <f t="shared" si="634"/>
        <v>2</v>
      </c>
      <c r="D10006" s="9" t="str">
        <f t="shared" si="635"/>
        <v>Q4</v>
      </c>
      <c r="E10006" t="s">
        <v>45</v>
      </c>
      <c r="F10006">
        <v>201611</v>
      </c>
      <c r="G10006" s="3">
        <v>6</v>
      </c>
      <c r="H10006" s="3">
        <v>0</v>
      </c>
      <c r="I10006" s="3">
        <v>49</v>
      </c>
      <c r="J10006" s="3">
        <v>49</v>
      </c>
      <c r="K10006" s="3">
        <v>2158</v>
      </c>
    </row>
    <row r="10007" spans="1:11" x14ac:dyDescent="0.25">
      <c r="A10007" s="9">
        <f t="shared" si="632"/>
        <v>11</v>
      </c>
      <c r="B10007" s="9">
        <f t="shared" si="633"/>
        <v>2016</v>
      </c>
      <c r="C10007" s="9">
        <f t="shared" si="634"/>
        <v>2</v>
      </c>
      <c r="D10007" s="9" t="str">
        <f t="shared" si="635"/>
        <v>Q4</v>
      </c>
      <c r="E10007" t="s">
        <v>45</v>
      </c>
      <c r="F10007">
        <v>201611</v>
      </c>
      <c r="G10007" s="3">
        <v>7</v>
      </c>
      <c r="H10007" s="3">
        <v>0</v>
      </c>
      <c r="I10007" s="3">
        <v>5</v>
      </c>
      <c r="J10007" s="3">
        <v>5</v>
      </c>
      <c r="K10007" s="3">
        <v>70</v>
      </c>
    </row>
    <row r="10008" spans="1:11" x14ac:dyDescent="0.25">
      <c r="A10008" s="9">
        <f t="shared" si="632"/>
        <v>11</v>
      </c>
      <c r="B10008" s="9">
        <f t="shared" si="633"/>
        <v>2016</v>
      </c>
      <c r="C10008" s="9">
        <f t="shared" si="634"/>
        <v>2</v>
      </c>
      <c r="D10008" s="9" t="str">
        <f t="shared" si="635"/>
        <v>Q4</v>
      </c>
      <c r="E10008" t="s">
        <v>45</v>
      </c>
      <c r="F10008">
        <v>201611</v>
      </c>
      <c r="G10008" s="3">
        <v>8</v>
      </c>
      <c r="H10008" s="3">
        <v>0</v>
      </c>
      <c r="I10008" s="3">
        <v>4</v>
      </c>
      <c r="J10008" s="3">
        <v>4</v>
      </c>
      <c r="K10008" s="3">
        <v>79.5</v>
      </c>
    </row>
    <row r="10009" spans="1:11" x14ac:dyDescent="0.25">
      <c r="A10009" s="9">
        <f t="shared" si="632"/>
        <v>11</v>
      </c>
      <c r="B10009" s="9">
        <f t="shared" si="633"/>
        <v>2016</v>
      </c>
      <c r="C10009" s="9">
        <f t="shared" si="634"/>
        <v>3</v>
      </c>
      <c r="D10009" s="9" t="str">
        <f t="shared" si="635"/>
        <v>Q4</v>
      </c>
      <c r="E10009" t="s">
        <v>45</v>
      </c>
      <c r="F10009">
        <v>201611</v>
      </c>
      <c r="G10009" s="3">
        <v>9</v>
      </c>
      <c r="H10009" s="3">
        <v>0</v>
      </c>
      <c r="I10009" s="3">
        <v>35</v>
      </c>
      <c r="J10009" s="3">
        <v>35</v>
      </c>
      <c r="K10009" s="3">
        <v>1521</v>
      </c>
    </row>
    <row r="10010" spans="1:11" x14ac:dyDescent="0.25">
      <c r="A10010" s="9">
        <f t="shared" si="632"/>
        <v>11</v>
      </c>
      <c r="B10010" s="9">
        <f t="shared" si="633"/>
        <v>2016</v>
      </c>
      <c r="C10010" s="9">
        <f t="shared" si="634"/>
        <v>3</v>
      </c>
      <c r="D10010" s="9" t="str">
        <f t="shared" si="635"/>
        <v>Q4</v>
      </c>
      <c r="E10010" t="s">
        <v>45</v>
      </c>
      <c r="F10010">
        <v>201611</v>
      </c>
      <c r="G10010" s="3">
        <v>10</v>
      </c>
      <c r="H10010" s="3">
        <v>0</v>
      </c>
      <c r="I10010" s="3">
        <v>3</v>
      </c>
      <c r="J10010" s="3">
        <v>3</v>
      </c>
      <c r="K10010" s="3">
        <v>45</v>
      </c>
    </row>
    <row r="10011" spans="1:11" x14ac:dyDescent="0.25">
      <c r="A10011" s="9">
        <f t="shared" si="632"/>
        <v>11</v>
      </c>
      <c r="B10011" s="9">
        <f t="shared" si="633"/>
        <v>2016</v>
      </c>
      <c r="C10011" s="9">
        <f t="shared" si="634"/>
        <v>3</v>
      </c>
      <c r="D10011" s="9" t="str">
        <f t="shared" si="635"/>
        <v>Q4</v>
      </c>
      <c r="E10011" t="s">
        <v>45</v>
      </c>
      <c r="F10011">
        <v>201611</v>
      </c>
      <c r="G10011" s="3">
        <v>11</v>
      </c>
      <c r="H10011" s="3">
        <v>0</v>
      </c>
      <c r="I10011" s="3">
        <v>6</v>
      </c>
      <c r="J10011" s="3">
        <v>7</v>
      </c>
      <c r="K10011" s="3">
        <v>239</v>
      </c>
    </row>
    <row r="10012" spans="1:11" x14ac:dyDescent="0.25">
      <c r="A10012" s="9">
        <f t="shared" si="632"/>
        <v>11</v>
      </c>
      <c r="B10012" s="9">
        <f t="shared" si="633"/>
        <v>2016</v>
      </c>
      <c r="C10012" s="9">
        <f t="shared" si="634"/>
        <v>4</v>
      </c>
      <c r="D10012" s="9" t="str">
        <f t="shared" si="635"/>
        <v>Q4</v>
      </c>
      <c r="E10012" t="s">
        <v>45</v>
      </c>
      <c r="F10012">
        <v>201611</v>
      </c>
      <c r="G10012" s="3">
        <v>12</v>
      </c>
      <c r="H10012" s="3">
        <v>0</v>
      </c>
      <c r="I10012" s="3">
        <v>38</v>
      </c>
      <c r="J10012" s="3">
        <v>41</v>
      </c>
      <c r="K10012" s="3">
        <v>1530</v>
      </c>
    </row>
    <row r="10013" spans="1:11" x14ac:dyDescent="0.25">
      <c r="A10013" s="9">
        <f t="shared" si="632"/>
        <v>11</v>
      </c>
      <c r="B10013" s="9">
        <f t="shared" si="633"/>
        <v>2016</v>
      </c>
      <c r="C10013" s="9">
        <f t="shared" si="634"/>
        <v>4</v>
      </c>
      <c r="D10013" s="9" t="str">
        <f t="shared" si="635"/>
        <v>Q4</v>
      </c>
      <c r="E10013" t="s">
        <v>45</v>
      </c>
      <c r="F10013">
        <v>201611</v>
      </c>
      <c r="G10013" s="3">
        <v>13</v>
      </c>
      <c r="H10013" s="3">
        <v>0</v>
      </c>
      <c r="I10013" s="3">
        <v>7</v>
      </c>
      <c r="J10013" s="3">
        <v>7</v>
      </c>
      <c r="K10013" s="3">
        <v>263</v>
      </c>
    </row>
    <row r="10014" spans="1:11" x14ac:dyDescent="0.25">
      <c r="A10014" s="9">
        <f t="shared" si="632"/>
        <v>11</v>
      </c>
      <c r="B10014" s="9">
        <f t="shared" si="633"/>
        <v>2016</v>
      </c>
      <c r="C10014" s="9">
        <f t="shared" si="634"/>
        <v>4</v>
      </c>
      <c r="D10014" s="9" t="str">
        <f t="shared" si="635"/>
        <v>Q4</v>
      </c>
      <c r="E10014" t="s">
        <v>45</v>
      </c>
      <c r="F10014">
        <v>201611</v>
      </c>
      <c r="G10014" s="3">
        <v>14</v>
      </c>
      <c r="H10014" s="3">
        <v>0</v>
      </c>
      <c r="I10014" s="3">
        <v>6</v>
      </c>
      <c r="J10014" s="3">
        <v>6</v>
      </c>
      <c r="K10014" s="3">
        <v>168</v>
      </c>
    </row>
    <row r="10015" spans="1:11" x14ac:dyDescent="0.25">
      <c r="A10015" s="9">
        <f t="shared" si="632"/>
        <v>11</v>
      </c>
      <c r="B10015" s="9">
        <f t="shared" si="633"/>
        <v>2016</v>
      </c>
      <c r="C10015" s="9">
        <f t="shared" si="634"/>
        <v>5</v>
      </c>
      <c r="D10015" s="9" t="str">
        <f t="shared" si="635"/>
        <v>Q4</v>
      </c>
      <c r="E10015" t="s">
        <v>45</v>
      </c>
      <c r="F10015">
        <v>201611</v>
      </c>
      <c r="G10015" s="3">
        <v>15</v>
      </c>
      <c r="H10015" s="3">
        <v>0</v>
      </c>
      <c r="I10015" s="3">
        <v>23</v>
      </c>
      <c r="J10015" s="3">
        <v>23</v>
      </c>
      <c r="K10015" s="3">
        <v>896</v>
      </c>
    </row>
    <row r="10016" spans="1:11" x14ac:dyDescent="0.25">
      <c r="A10016" s="9">
        <f t="shared" si="632"/>
        <v>11</v>
      </c>
      <c r="B10016" s="9">
        <f t="shared" si="633"/>
        <v>2016</v>
      </c>
      <c r="C10016" s="9">
        <f t="shared" si="634"/>
        <v>5</v>
      </c>
      <c r="D10016" s="9" t="str">
        <f t="shared" si="635"/>
        <v>Q4</v>
      </c>
      <c r="E10016" t="s">
        <v>45</v>
      </c>
      <c r="F10016">
        <v>201611</v>
      </c>
      <c r="G10016" s="3">
        <v>16</v>
      </c>
      <c r="H10016" s="3">
        <v>0</v>
      </c>
      <c r="I10016" s="3">
        <v>6</v>
      </c>
      <c r="J10016" s="3">
        <v>6</v>
      </c>
      <c r="K10016" s="3">
        <v>109</v>
      </c>
    </row>
    <row r="10017" spans="1:11" x14ac:dyDescent="0.25">
      <c r="A10017" s="9">
        <f t="shared" si="632"/>
        <v>11</v>
      </c>
      <c r="B10017" s="9">
        <f t="shared" si="633"/>
        <v>2016</v>
      </c>
      <c r="C10017" s="9">
        <f t="shared" si="634"/>
        <v>5</v>
      </c>
      <c r="D10017" s="9" t="str">
        <f t="shared" si="635"/>
        <v>Q4</v>
      </c>
      <c r="E10017" t="s">
        <v>45</v>
      </c>
      <c r="F10017">
        <v>201611</v>
      </c>
      <c r="G10017" s="3">
        <v>17</v>
      </c>
      <c r="H10017" s="3">
        <v>0</v>
      </c>
      <c r="I10017" s="3">
        <v>10</v>
      </c>
      <c r="J10017" s="3">
        <v>10</v>
      </c>
      <c r="K10017" s="3">
        <v>276</v>
      </c>
    </row>
    <row r="10018" spans="1:11" x14ac:dyDescent="0.25">
      <c r="A10018" s="9">
        <f t="shared" si="632"/>
        <v>11</v>
      </c>
      <c r="B10018" s="9">
        <f t="shared" si="633"/>
        <v>2016</v>
      </c>
      <c r="C10018" s="9">
        <f t="shared" si="634"/>
        <v>6</v>
      </c>
      <c r="D10018" s="9" t="str">
        <f t="shared" si="635"/>
        <v>Q4</v>
      </c>
      <c r="E10018" t="s">
        <v>45</v>
      </c>
      <c r="F10018">
        <v>201611</v>
      </c>
      <c r="G10018" s="3">
        <v>18</v>
      </c>
      <c r="H10018" s="3">
        <v>0</v>
      </c>
      <c r="I10018" s="3">
        <v>19</v>
      </c>
      <c r="J10018" s="3">
        <v>19</v>
      </c>
      <c r="K10018" s="3">
        <v>704</v>
      </c>
    </row>
    <row r="10019" spans="1:11" x14ac:dyDescent="0.25">
      <c r="A10019" s="9">
        <f t="shared" si="632"/>
        <v>11</v>
      </c>
      <c r="B10019" s="9">
        <f t="shared" si="633"/>
        <v>2016</v>
      </c>
      <c r="C10019" s="9">
        <f t="shared" si="634"/>
        <v>6</v>
      </c>
      <c r="D10019" s="9" t="str">
        <f t="shared" si="635"/>
        <v>Q4</v>
      </c>
      <c r="E10019" t="s">
        <v>45</v>
      </c>
      <c r="F10019">
        <v>201611</v>
      </c>
      <c r="G10019" s="3">
        <v>19</v>
      </c>
      <c r="H10019" s="3">
        <v>0</v>
      </c>
      <c r="I10019" s="3">
        <v>1</v>
      </c>
      <c r="J10019" s="3">
        <v>2</v>
      </c>
      <c r="K10019" s="3">
        <v>70.489999999999995</v>
      </c>
    </row>
    <row r="10020" spans="1:11" x14ac:dyDescent="0.25">
      <c r="A10020" s="9">
        <f t="shared" si="632"/>
        <v>11</v>
      </c>
      <c r="B10020" s="9">
        <f t="shared" si="633"/>
        <v>2016</v>
      </c>
      <c r="C10020" s="9">
        <f t="shared" si="634"/>
        <v>6</v>
      </c>
      <c r="D10020" s="9" t="str">
        <f t="shared" si="635"/>
        <v>Q4</v>
      </c>
      <c r="E10020" t="s">
        <v>45</v>
      </c>
      <c r="F10020">
        <v>201611</v>
      </c>
      <c r="G10020" s="3">
        <v>20</v>
      </c>
      <c r="H10020" s="3">
        <v>0</v>
      </c>
      <c r="I10020" s="3">
        <v>6</v>
      </c>
      <c r="J10020" s="3">
        <v>7</v>
      </c>
      <c r="K10020" s="3">
        <v>207</v>
      </c>
    </row>
    <row r="10021" spans="1:11" x14ac:dyDescent="0.25">
      <c r="A10021" s="9">
        <f t="shared" si="632"/>
        <v>11</v>
      </c>
      <c r="B10021" s="9">
        <f t="shared" si="633"/>
        <v>2016</v>
      </c>
      <c r="C10021" s="9">
        <f t="shared" si="634"/>
        <v>7</v>
      </c>
      <c r="D10021" s="9" t="str">
        <f t="shared" si="635"/>
        <v>Q4</v>
      </c>
      <c r="E10021" t="s">
        <v>45</v>
      </c>
      <c r="F10021">
        <v>201611</v>
      </c>
      <c r="G10021" s="3">
        <v>21</v>
      </c>
      <c r="H10021" s="3">
        <v>0</v>
      </c>
      <c r="I10021" s="3">
        <v>15</v>
      </c>
      <c r="J10021" s="3">
        <v>16</v>
      </c>
      <c r="K10021" s="3">
        <v>625</v>
      </c>
    </row>
    <row r="10022" spans="1:11" x14ac:dyDescent="0.25">
      <c r="A10022" s="9">
        <f t="shared" si="632"/>
        <v>11</v>
      </c>
      <c r="B10022" s="9">
        <f t="shared" si="633"/>
        <v>2016</v>
      </c>
      <c r="C10022" s="9">
        <f t="shared" si="634"/>
        <v>7</v>
      </c>
      <c r="D10022" s="9" t="str">
        <f t="shared" si="635"/>
        <v>Q4</v>
      </c>
      <c r="E10022" t="s">
        <v>45</v>
      </c>
      <c r="F10022">
        <v>201611</v>
      </c>
      <c r="G10022" s="3">
        <v>22</v>
      </c>
      <c r="H10022" s="3">
        <v>0</v>
      </c>
      <c r="I10022" s="3">
        <v>7</v>
      </c>
      <c r="J10022" s="3">
        <v>7</v>
      </c>
      <c r="K10022" s="3">
        <v>209.75</v>
      </c>
    </row>
    <row r="10023" spans="1:11" x14ac:dyDescent="0.25">
      <c r="A10023" s="9">
        <f t="shared" si="632"/>
        <v>11</v>
      </c>
      <c r="B10023" s="9">
        <f t="shared" si="633"/>
        <v>2016</v>
      </c>
      <c r="C10023" s="9">
        <f t="shared" si="634"/>
        <v>7</v>
      </c>
      <c r="D10023" s="9" t="str">
        <f t="shared" si="635"/>
        <v>Q4</v>
      </c>
      <c r="E10023" t="s">
        <v>45</v>
      </c>
      <c r="F10023">
        <v>201611</v>
      </c>
      <c r="G10023" s="3">
        <v>23</v>
      </c>
      <c r="H10023" s="3">
        <v>0</v>
      </c>
      <c r="I10023" s="3">
        <v>8</v>
      </c>
      <c r="J10023" s="3">
        <v>8</v>
      </c>
      <c r="K10023" s="3">
        <v>304</v>
      </c>
    </row>
    <row r="10024" spans="1:11" x14ac:dyDescent="0.25">
      <c r="A10024" s="9">
        <f t="shared" si="632"/>
        <v>11</v>
      </c>
      <c r="B10024" s="9">
        <f t="shared" si="633"/>
        <v>2016</v>
      </c>
      <c r="C10024" s="9">
        <f t="shared" si="634"/>
        <v>8</v>
      </c>
      <c r="D10024" s="9" t="str">
        <f t="shared" si="635"/>
        <v>Q4</v>
      </c>
      <c r="E10024" t="s">
        <v>45</v>
      </c>
      <c r="F10024">
        <v>201611</v>
      </c>
      <c r="G10024" s="3">
        <v>24</v>
      </c>
      <c r="H10024" s="3">
        <v>0</v>
      </c>
      <c r="I10024" s="3">
        <v>12</v>
      </c>
      <c r="J10024" s="3">
        <v>12</v>
      </c>
      <c r="K10024" s="3">
        <v>593.35</v>
      </c>
    </row>
    <row r="10025" spans="1:11" x14ac:dyDescent="0.25">
      <c r="A10025" s="9">
        <f t="shared" si="632"/>
        <v>11</v>
      </c>
      <c r="B10025" s="9">
        <f t="shared" si="633"/>
        <v>2016</v>
      </c>
      <c r="C10025" s="9">
        <f t="shared" si="634"/>
        <v>8</v>
      </c>
      <c r="D10025" s="9" t="str">
        <f t="shared" si="635"/>
        <v>Q4</v>
      </c>
      <c r="E10025" t="s">
        <v>45</v>
      </c>
      <c r="F10025">
        <v>201611</v>
      </c>
      <c r="G10025" s="3">
        <v>25</v>
      </c>
      <c r="H10025" s="3">
        <v>0</v>
      </c>
      <c r="I10025" s="3">
        <v>3</v>
      </c>
      <c r="J10025" s="3">
        <v>3</v>
      </c>
      <c r="K10025" s="3">
        <v>82</v>
      </c>
    </row>
    <row r="10026" spans="1:11" x14ac:dyDescent="0.25">
      <c r="A10026" s="9">
        <f t="shared" si="632"/>
        <v>11</v>
      </c>
      <c r="B10026" s="9">
        <f t="shared" si="633"/>
        <v>2016</v>
      </c>
      <c r="C10026" s="9">
        <f t="shared" si="634"/>
        <v>8</v>
      </c>
      <c r="D10026" s="9" t="str">
        <f t="shared" si="635"/>
        <v>Q4</v>
      </c>
      <c r="E10026" t="s">
        <v>45</v>
      </c>
      <c r="F10026">
        <v>201611</v>
      </c>
      <c r="G10026" s="3">
        <v>26</v>
      </c>
      <c r="H10026" s="3">
        <v>0</v>
      </c>
      <c r="I10026" s="3">
        <v>8</v>
      </c>
      <c r="J10026" s="3">
        <v>9</v>
      </c>
      <c r="K10026" s="3">
        <v>327</v>
      </c>
    </row>
    <row r="10027" spans="1:11" x14ac:dyDescent="0.25">
      <c r="A10027" s="9">
        <f t="shared" si="632"/>
        <v>11</v>
      </c>
      <c r="B10027" s="9">
        <f t="shared" si="633"/>
        <v>2016</v>
      </c>
      <c r="C10027" s="9">
        <f t="shared" si="634"/>
        <v>9</v>
      </c>
      <c r="D10027" s="9" t="str">
        <f t="shared" si="635"/>
        <v>Q4</v>
      </c>
      <c r="E10027" t="s">
        <v>45</v>
      </c>
      <c r="F10027">
        <v>201611</v>
      </c>
      <c r="G10027" s="3">
        <v>27</v>
      </c>
      <c r="H10027" s="3">
        <v>0</v>
      </c>
      <c r="I10027" s="3">
        <v>14</v>
      </c>
      <c r="J10027" s="3">
        <v>16</v>
      </c>
      <c r="K10027" s="3">
        <v>631</v>
      </c>
    </row>
    <row r="10028" spans="1:11" x14ac:dyDescent="0.25">
      <c r="A10028" s="9">
        <f t="shared" si="632"/>
        <v>11</v>
      </c>
      <c r="B10028" s="9">
        <f t="shared" si="633"/>
        <v>2016</v>
      </c>
      <c r="C10028" s="9">
        <f t="shared" si="634"/>
        <v>9</v>
      </c>
      <c r="D10028" s="9" t="str">
        <f t="shared" si="635"/>
        <v>Q4</v>
      </c>
      <c r="E10028" t="s">
        <v>45</v>
      </c>
      <c r="F10028">
        <v>201611</v>
      </c>
      <c r="G10028" s="3">
        <v>28</v>
      </c>
      <c r="H10028" s="3">
        <v>0</v>
      </c>
      <c r="I10028" s="3">
        <v>1</v>
      </c>
      <c r="J10028" s="3">
        <v>1</v>
      </c>
      <c r="K10028" s="3">
        <v>22</v>
      </c>
    </row>
    <row r="10029" spans="1:11" x14ac:dyDescent="0.25">
      <c r="A10029" s="9">
        <f t="shared" si="632"/>
        <v>12</v>
      </c>
      <c r="B10029" s="9">
        <f t="shared" si="633"/>
        <v>2016</v>
      </c>
      <c r="C10029" s="9">
        <f t="shared" si="634"/>
        <v>0</v>
      </c>
      <c r="D10029" s="9" t="str">
        <f t="shared" si="635"/>
        <v>Q4</v>
      </c>
      <c r="E10029" t="s">
        <v>45</v>
      </c>
      <c r="F10029">
        <v>201612</v>
      </c>
      <c r="G10029" s="3">
        <v>0</v>
      </c>
      <c r="H10029" s="3">
        <v>162</v>
      </c>
      <c r="I10029" s="3">
        <v>162</v>
      </c>
      <c r="J10029" s="3">
        <v>169</v>
      </c>
      <c r="K10029" s="3">
        <v>6435.9</v>
      </c>
    </row>
    <row r="10030" spans="1:11" x14ac:dyDescent="0.25">
      <c r="A10030" s="9">
        <f t="shared" si="632"/>
        <v>12</v>
      </c>
      <c r="B10030" s="9">
        <f t="shared" si="633"/>
        <v>2016</v>
      </c>
      <c r="C10030" s="9">
        <f t="shared" si="634"/>
        <v>0</v>
      </c>
      <c r="D10030" s="9" t="str">
        <f t="shared" si="635"/>
        <v>Q4</v>
      </c>
      <c r="E10030" t="s">
        <v>45</v>
      </c>
      <c r="F10030">
        <v>201612</v>
      </c>
      <c r="G10030" s="3">
        <v>1</v>
      </c>
      <c r="H10030" s="3">
        <v>0</v>
      </c>
      <c r="I10030" s="3">
        <v>6</v>
      </c>
      <c r="J10030" s="3">
        <v>7</v>
      </c>
      <c r="K10030" s="3">
        <v>223</v>
      </c>
    </row>
    <row r="10031" spans="1:11" x14ac:dyDescent="0.25">
      <c r="A10031" s="9">
        <f t="shared" si="632"/>
        <v>12</v>
      </c>
      <c r="B10031" s="9">
        <f t="shared" si="633"/>
        <v>2016</v>
      </c>
      <c r="C10031" s="9">
        <f t="shared" si="634"/>
        <v>0</v>
      </c>
      <c r="D10031" s="9" t="str">
        <f t="shared" si="635"/>
        <v>Q4</v>
      </c>
      <c r="E10031" t="s">
        <v>45</v>
      </c>
      <c r="F10031">
        <v>201612</v>
      </c>
      <c r="G10031" s="3">
        <v>2</v>
      </c>
      <c r="H10031" s="3">
        <v>0</v>
      </c>
      <c r="I10031" s="3">
        <v>2</v>
      </c>
      <c r="J10031" s="3">
        <v>2</v>
      </c>
      <c r="K10031" s="3">
        <v>118</v>
      </c>
    </row>
    <row r="10032" spans="1:11" x14ac:dyDescent="0.25">
      <c r="A10032" s="9">
        <f t="shared" si="632"/>
        <v>12</v>
      </c>
      <c r="B10032" s="9">
        <f t="shared" si="633"/>
        <v>2016</v>
      </c>
      <c r="C10032" s="9">
        <f t="shared" si="634"/>
        <v>1</v>
      </c>
      <c r="D10032" s="9" t="str">
        <f t="shared" si="635"/>
        <v>Q4</v>
      </c>
      <c r="E10032" t="s">
        <v>45</v>
      </c>
      <c r="F10032">
        <v>201612</v>
      </c>
      <c r="G10032" s="3">
        <v>3</v>
      </c>
      <c r="H10032" s="3">
        <v>0</v>
      </c>
      <c r="I10032" s="3">
        <v>60</v>
      </c>
      <c r="J10032" s="3">
        <v>66</v>
      </c>
      <c r="K10032" s="3">
        <v>3327</v>
      </c>
    </row>
    <row r="10033" spans="1:11" x14ac:dyDescent="0.25">
      <c r="A10033" s="9">
        <f t="shared" si="632"/>
        <v>12</v>
      </c>
      <c r="B10033" s="9">
        <f t="shared" si="633"/>
        <v>2016</v>
      </c>
      <c r="C10033" s="9">
        <f t="shared" si="634"/>
        <v>1</v>
      </c>
      <c r="D10033" s="9" t="str">
        <f t="shared" si="635"/>
        <v>Q4</v>
      </c>
      <c r="E10033" t="s">
        <v>45</v>
      </c>
      <c r="F10033">
        <v>201612</v>
      </c>
      <c r="G10033" s="3">
        <v>4</v>
      </c>
      <c r="H10033" s="3">
        <v>0</v>
      </c>
      <c r="I10033" s="3">
        <v>7</v>
      </c>
      <c r="J10033" s="3">
        <v>8</v>
      </c>
      <c r="K10033" s="3">
        <v>294.5</v>
      </c>
    </row>
    <row r="10034" spans="1:11" x14ac:dyDescent="0.25">
      <c r="A10034" s="9">
        <f t="shared" si="632"/>
        <v>12</v>
      </c>
      <c r="B10034" s="9">
        <f t="shared" si="633"/>
        <v>2016</v>
      </c>
      <c r="C10034" s="9">
        <f t="shared" si="634"/>
        <v>1</v>
      </c>
      <c r="D10034" s="9" t="str">
        <f t="shared" si="635"/>
        <v>Q4</v>
      </c>
      <c r="E10034" t="s">
        <v>45</v>
      </c>
      <c r="F10034">
        <v>201612</v>
      </c>
      <c r="G10034" s="3">
        <v>5</v>
      </c>
      <c r="H10034" s="3">
        <v>0</v>
      </c>
      <c r="I10034" s="3">
        <v>6</v>
      </c>
      <c r="J10034" s="3">
        <v>6</v>
      </c>
      <c r="K10034" s="3">
        <v>230</v>
      </c>
    </row>
    <row r="10035" spans="1:11" x14ac:dyDescent="0.25">
      <c r="A10035" s="9">
        <f t="shared" si="632"/>
        <v>12</v>
      </c>
      <c r="B10035" s="9">
        <f t="shared" si="633"/>
        <v>2016</v>
      </c>
      <c r="C10035" s="9">
        <f t="shared" si="634"/>
        <v>2</v>
      </c>
      <c r="D10035" s="9" t="str">
        <f t="shared" si="635"/>
        <v>Q4</v>
      </c>
      <c r="E10035" t="s">
        <v>45</v>
      </c>
      <c r="F10035">
        <v>201612</v>
      </c>
      <c r="G10035" s="3">
        <v>6</v>
      </c>
      <c r="H10035" s="3">
        <v>0</v>
      </c>
      <c r="I10035" s="3">
        <v>54</v>
      </c>
      <c r="J10035" s="3">
        <v>58</v>
      </c>
      <c r="K10035" s="3">
        <v>2836</v>
      </c>
    </row>
    <row r="10036" spans="1:11" x14ac:dyDescent="0.25">
      <c r="A10036" s="9">
        <f t="shared" si="632"/>
        <v>12</v>
      </c>
      <c r="B10036" s="9">
        <f t="shared" si="633"/>
        <v>2016</v>
      </c>
      <c r="C10036" s="9">
        <f t="shared" si="634"/>
        <v>2</v>
      </c>
      <c r="D10036" s="9" t="str">
        <f t="shared" si="635"/>
        <v>Q4</v>
      </c>
      <c r="E10036" t="s">
        <v>45</v>
      </c>
      <c r="F10036">
        <v>201612</v>
      </c>
      <c r="G10036" s="3">
        <v>7</v>
      </c>
      <c r="H10036" s="3">
        <v>0</v>
      </c>
      <c r="I10036" s="3">
        <v>4</v>
      </c>
      <c r="J10036" s="3">
        <v>4</v>
      </c>
      <c r="K10036" s="3">
        <v>127</v>
      </c>
    </row>
    <row r="10037" spans="1:11" x14ac:dyDescent="0.25">
      <c r="A10037" s="9">
        <f t="shared" si="632"/>
        <v>12</v>
      </c>
      <c r="B10037" s="9">
        <f t="shared" si="633"/>
        <v>2016</v>
      </c>
      <c r="C10037" s="9">
        <f t="shared" si="634"/>
        <v>2</v>
      </c>
      <c r="D10037" s="9" t="str">
        <f t="shared" si="635"/>
        <v>Q4</v>
      </c>
      <c r="E10037" t="s">
        <v>45</v>
      </c>
      <c r="F10037">
        <v>201612</v>
      </c>
      <c r="G10037" s="3">
        <v>8</v>
      </c>
      <c r="H10037" s="3">
        <v>0</v>
      </c>
      <c r="I10037" s="3">
        <v>4</v>
      </c>
      <c r="J10037" s="3">
        <v>4</v>
      </c>
      <c r="K10037" s="3">
        <v>123.5</v>
      </c>
    </row>
    <row r="10038" spans="1:11" x14ac:dyDescent="0.25">
      <c r="A10038" s="9">
        <f t="shared" si="632"/>
        <v>12</v>
      </c>
      <c r="B10038" s="9">
        <f t="shared" si="633"/>
        <v>2016</v>
      </c>
      <c r="C10038" s="9">
        <f t="shared" si="634"/>
        <v>3</v>
      </c>
      <c r="D10038" s="9" t="str">
        <f t="shared" si="635"/>
        <v>Q4</v>
      </c>
      <c r="E10038" t="s">
        <v>45</v>
      </c>
      <c r="F10038">
        <v>201612</v>
      </c>
      <c r="G10038" s="3">
        <v>9</v>
      </c>
      <c r="H10038" s="3">
        <v>0</v>
      </c>
      <c r="I10038" s="3">
        <v>37</v>
      </c>
      <c r="J10038" s="3">
        <v>38</v>
      </c>
      <c r="K10038" s="3">
        <v>1809.3</v>
      </c>
    </row>
    <row r="10039" spans="1:11" x14ac:dyDescent="0.25">
      <c r="A10039" s="9">
        <f t="shared" si="632"/>
        <v>12</v>
      </c>
      <c r="B10039" s="9">
        <f t="shared" si="633"/>
        <v>2016</v>
      </c>
      <c r="C10039" s="9">
        <f t="shared" si="634"/>
        <v>3</v>
      </c>
      <c r="D10039" s="9" t="str">
        <f t="shared" si="635"/>
        <v>Q4</v>
      </c>
      <c r="E10039" t="s">
        <v>45</v>
      </c>
      <c r="F10039">
        <v>201612</v>
      </c>
      <c r="G10039" s="3">
        <v>10</v>
      </c>
      <c r="H10039" s="3">
        <v>0</v>
      </c>
      <c r="I10039" s="3">
        <v>3</v>
      </c>
      <c r="J10039" s="3">
        <v>3</v>
      </c>
      <c r="K10039" s="3">
        <v>74</v>
      </c>
    </row>
    <row r="10040" spans="1:11" x14ac:dyDescent="0.25">
      <c r="A10040" s="9">
        <f t="shared" si="632"/>
        <v>12</v>
      </c>
      <c r="B10040" s="9">
        <f t="shared" si="633"/>
        <v>2016</v>
      </c>
      <c r="C10040" s="9">
        <f t="shared" si="634"/>
        <v>3</v>
      </c>
      <c r="D10040" s="9" t="str">
        <f t="shared" si="635"/>
        <v>Q4</v>
      </c>
      <c r="E10040" t="s">
        <v>45</v>
      </c>
      <c r="F10040">
        <v>201612</v>
      </c>
      <c r="G10040" s="3">
        <v>11</v>
      </c>
      <c r="H10040" s="3">
        <v>0</v>
      </c>
      <c r="I10040" s="3">
        <v>6</v>
      </c>
      <c r="J10040" s="3">
        <v>6</v>
      </c>
      <c r="K10040" s="3">
        <v>139</v>
      </c>
    </row>
    <row r="10041" spans="1:11" x14ac:dyDescent="0.25">
      <c r="A10041" s="9">
        <f t="shared" si="632"/>
        <v>12</v>
      </c>
      <c r="B10041" s="9">
        <f t="shared" si="633"/>
        <v>2016</v>
      </c>
      <c r="C10041" s="9">
        <f t="shared" si="634"/>
        <v>4</v>
      </c>
      <c r="D10041" s="9" t="str">
        <f t="shared" si="635"/>
        <v>Q4</v>
      </c>
      <c r="E10041" t="s">
        <v>45</v>
      </c>
      <c r="F10041">
        <v>201612</v>
      </c>
      <c r="G10041" s="3">
        <v>12</v>
      </c>
      <c r="H10041" s="3">
        <v>0</v>
      </c>
      <c r="I10041" s="3">
        <v>39</v>
      </c>
      <c r="J10041" s="3">
        <v>41</v>
      </c>
      <c r="K10041" s="3">
        <v>1850.5</v>
      </c>
    </row>
    <row r="10042" spans="1:11" x14ac:dyDescent="0.25">
      <c r="A10042" s="9">
        <f t="shared" si="632"/>
        <v>12</v>
      </c>
      <c r="B10042" s="9">
        <f t="shared" si="633"/>
        <v>2016</v>
      </c>
      <c r="C10042" s="9">
        <f t="shared" si="634"/>
        <v>4</v>
      </c>
      <c r="D10042" s="9" t="str">
        <f t="shared" si="635"/>
        <v>Q4</v>
      </c>
      <c r="E10042" t="s">
        <v>45</v>
      </c>
      <c r="F10042">
        <v>201612</v>
      </c>
      <c r="G10042" s="3">
        <v>13</v>
      </c>
      <c r="H10042" s="3">
        <v>0</v>
      </c>
      <c r="I10042" s="3">
        <v>3</v>
      </c>
      <c r="J10042" s="3">
        <v>3</v>
      </c>
      <c r="K10042" s="3">
        <v>74</v>
      </c>
    </row>
    <row r="10043" spans="1:11" x14ac:dyDescent="0.25">
      <c r="A10043" s="9">
        <f t="shared" si="632"/>
        <v>12</v>
      </c>
      <c r="B10043" s="9">
        <f t="shared" si="633"/>
        <v>2016</v>
      </c>
      <c r="C10043" s="9">
        <f t="shared" si="634"/>
        <v>4</v>
      </c>
      <c r="D10043" s="9" t="str">
        <f t="shared" si="635"/>
        <v>Q4</v>
      </c>
      <c r="E10043" t="s">
        <v>45</v>
      </c>
      <c r="F10043">
        <v>201612</v>
      </c>
      <c r="G10043" s="3">
        <v>14</v>
      </c>
      <c r="H10043" s="3">
        <v>0</v>
      </c>
      <c r="I10043" s="3">
        <v>4</v>
      </c>
      <c r="J10043" s="3">
        <v>4</v>
      </c>
      <c r="K10043" s="3">
        <v>134</v>
      </c>
    </row>
    <row r="10044" spans="1:11" x14ac:dyDescent="0.25">
      <c r="A10044" s="9">
        <f t="shared" si="632"/>
        <v>12</v>
      </c>
      <c r="B10044" s="9">
        <f t="shared" si="633"/>
        <v>2016</v>
      </c>
      <c r="C10044" s="9">
        <f t="shared" si="634"/>
        <v>5</v>
      </c>
      <c r="D10044" s="9" t="str">
        <f t="shared" si="635"/>
        <v>Q4</v>
      </c>
      <c r="E10044" t="s">
        <v>45</v>
      </c>
      <c r="F10044">
        <v>201612</v>
      </c>
      <c r="G10044" s="3">
        <v>15</v>
      </c>
      <c r="H10044" s="3">
        <v>0</v>
      </c>
      <c r="I10044" s="3">
        <v>28</v>
      </c>
      <c r="J10044" s="3">
        <v>28</v>
      </c>
      <c r="K10044" s="3">
        <v>1211</v>
      </c>
    </row>
    <row r="10045" spans="1:11" x14ac:dyDescent="0.25">
      <c r="A10045" s="9">
        <f t="shared" si="632"/>
        <v>12</v>
      </c>
      <c r="B10045" s="9">
        <f t="shared" si="633"/>
        <v>2016</v>
      </c>
      <c r="C10045" s="9">
        <f t="shared" si="634"/>
        <v>5</v>
      </c>
      <c r="D10045" s="9" t="str">
        <f t="shared" si="635"/>
        <v>Q4</v>
      </c>
      <c r="E10045" t="s">
        <v>45</v>
      </c>
      <c r="F10045">
        <v>201612</v>
      </c>
      <c r="G10045" s="3">
        <v>16</v>
      </c>
      <c r="H10045" s="3">
        <v>0</v>
      </c>
      <c r="I10045" s="3">
        <v>4</v>
      </c>
      <c r="J10045" s="3">
        <v>5</v>
      </c>
      <c r="K10045" s="3">
        <v>96.5</v>
      </c>
    </row>
    <row r="10046" spans="1:11" x14ac:dyDescent="0.25">
      <c r="A10046" s="9">
        <f t="shared" si="632"/>
        <v>12</v>
      </c>
      <c r="B10046" s="9">
        <f t="shared" si="633"/>
        <v>2016</v>
      </c>
      <c r="C10046" s="9">
        <f t="shared" si="634"/>
        <v>5</v>
      </c>
      <c r="D10046" s="9" t="str">
        <f t="shared" si="635"/>
        <v>Q4</v>
      </c>
      <c r="E10046" t="s">
        <v>45</v>
      </c>
      <c r="F10046">
        <v>201612</v>
      </c>
      <c r="G10046" s="3">
        <v>17</v>
      </c>
      <c r="H10046" s="3">
        <v>0</v>
      </c>
      <c r="I10046" s="3">
        <v>5</v>
      </c>
      <c r="J10046" s="3">
        <v>5</v>
      </c>
      <c r="K10046" s="3">
        <v>146</v>
      </c>
    </row>
    <row r="10047" spans="1:11" x14ac:dyDescent="0.25">
      <c r="A10047" s="9">
        <f t="shared" si="632"/>
        <v>12</v>
      </c>
      <c r="B10047" s="9">
        <f t="shared" si="633"/>
        <v>2016</v>
      </c>
      <c r="C10047" s="9">
        <f t="shared" si="634"/>
        <v>6</v>
      </c>
      <c r="D10047" s="9" t="str">
        <f t="shared" si="635"/>
        <v>Q4</v>
      </c>
      <c r="E10047" t="s">
        <v>45</v>
      </c>
      <c r="F10047">
        <v>201612</v>
      </c>
      <c r="G10047" s="3">
        <v>18</v>
      </c>
      <c r="H10047" s="3">
        <v>0</v>
      </c>
      <c r="I10047" s="3">
        <v>25</v>
      </c>
      <c r="J10047" s="3">
        <v>25</v>
      </c>
      <c r="K10047" s="3">
        <v>924</v>
      </c>
    </row>
    <row r="10048" spans="1:11" x14ac:dyDescent="0.25">
      <c r="A10048" s="9">
        <f t="shared" si="632"/>
        <v>12</v>
      </c>
      <c r="B10048" s="9">
        <f t="shared" si="633"/>
        <v>2016</v>
      </c>
      <c r="C10048" s="9">
        <f t="shared" si="634"/>
        <v>6</v>
      </c>
      <c r="D10048" s="9" t="str">
        <f t="shared" si="635"/>
        <v>Q4</v>
      </c>
      <c r="E10048" t="s">
        <v>45</v>
      </c>
      <c r="F10048">
        <v>201612</v>
      </c>
      <c r="G10048" s="3">
        <v>19</v>
      </c>
      <c r="H10048" s="3">
        <v>0</v>
      </c>
      <c r="I10048" s="3">
        <v>4</v>
      </c>
      <c r="J10048" s="3">
        <v>4</v>
      </c>
      <c r="K10048" s="3">
        <v>50</v>
      </c>
    </row>
    <row r="10049" spans="1:11" x14ac:dyDescent="0.25">
      <c r="A10049" s="9">
        <f t="shared" si="632"/>
        <v>12</v>
      </c>
      <c r="B10049" s="9">
        <f t="shared" si="633"/>
        <v>2016</v>
      </c>
      <c r="C10049" s="9">
        <f t="shared" si="634"/>
        <v>6</v>
      </c>
      <c r="D10049" s="9" t="str">
        <f t="shared" si="635"/>
        <v>Q4</v>
      </c>
      <c r="E10049" t="s">
        <v>45</v>
      </c>
      <c r="F10049">
        <v>201612</v>
      </c>
      <c r="G10049" s="3">
        <v>20</v>
      </c>
      <c r="H10049" s="3">
        <v>0</v>
      </c>
      <c r="I10049" s="3">
        <v>4</v>
      </c>
      <c r="J10049" s="3">
        <v>5</v>
      </c>
      <c r="K10049" s="3">
        <v>198</v>
      </c>
    </row>
    <row r="10050" spans="1:11" x14ac:dyDescent="0.25">
      <c r="A10050" s="9">
        <f t="shared" si="632"/>
        <v>12</v>
      </c>
      <c r="B10050" s="9">
        <f t="shared" si="633"/>
        <v>2016</v>
      </c>
      <c r="C10050" s="9">
        <f t="shared" si="634"/>
        <v>7</v>
      </c>
      <c r="D10050" s="9" t="str">
        <f t="shared" si="635"/>
        <v>Q4</v>
      </c>
      <c r="E10050" t="s">
        <v>45</v>
      </c>
      <c r="F10050">
        <v>201612</v>
      </c>
      <c r="G10050" s="3">
        <v>21</v>
      </c>
      <c r="H10050" s="3">
        <v>0</v>
      </c>
      <c r="I10050" s="3">
        <v>17</v>
      </c>
      <c r="J10050" s="3">
        <v>18</v>
      </c>
      <c r="K10050" s="3">
        <v>744</v>
      </c>
    </row>
    <row r="10051" spans="1:11" x14ac:dyDescent="0.25">
      <c r="A10051" s="9">
        <f t="shared" si="632"/>
        <v>12</v>
      </c>
      <c r="B10051" s="9">
        <f t="shared" si="633"/>
        <v>2016</v>
      </c>
      <c r="C10051" s="9">
        <f t="shared" si="634"/>
        <v>7</v>
      </c>
      <c r="D10051" s="9" t="str">
        <f t="shared" si="635"/>
        <v>Q4</v>
      </c>
      <c r="E10051" t="s">
        <v>45</v>
      </c>
      <c r="F10051">
        <v>201612</v>
      </c>
      <c r="G10051" s="3">
        <v>22</v>
      </c>
      <c r="H10051" s="3">
        <v>0</v>
      </c>
      <c r="I10051" s="3">
        <v>4</v>
      </c>
      <c r="J10051" s="3">
        <v>4</v>
      </c>
      <c r="K10051" s="3">
        <v>107</v>
      </c>
    </row>
    <row r="10052" spans="1:11" x14ac:dyDescent="0.25">
      <c r="A10052" s="9">
        <f t="shared" si="632"/>
        <v>12</v>
      </c>
      <c r="B10052" s="9">
        <f t="shared" si="633"/>
        <v>2016</v>
      </c>
      <c r="C10052" s="9">
        <f t="shared" si="634"/>
        <v>7</v>
      </c>
      <c r="D10052" s="9" t="str">
        <f t="shared" si="635"/>
        <v>Q4</v>
      </c>
      <c r="E10052" t="s">
        <v>45</v>
      </c>
      <c r="F10052">
        <v>201612</v>
      </c>
      <c r="G10052" s="3">
        <v>23</v>
      </c>
      <c r="H10052" s="3">
        <v>0</v>
      </c>
      <c r="I10052" s="3">
        <v>7</v>
      </c>
      <c r="J10052" s="3">
        <v>9</v>
      </c>
      <c r="K10052" s="3">
        <v>328.2</v>
      </c>
    </row>
    <row r="10053" spans="1:11" x14ac:dyDescent="0.25">
      <c r="A10053" s="9">
        <f t="shared" si="632"/>
        <v>12</v>
      </c>
      <c r="B10053" s="9">
        <f t="shared" si="633"/>
        <v>2016</v>
      </c>
      <c r="C10053" s="9">
        <f t="shared" si="634"/>
        <v>8</v>
      </c>
      <c r="D10053" s="9" t="str">
        <f t="shared" si="635"/>
        <v>Q4</v>
      </c>
      <c r="E10053" t="s">
        <v>45</v>
      </c>
      <c r="F10053">
        <v>201612</v>
      </c>
      <c r="G10053" s="3">
        <v>24</v>
      </c>
      <c r="H10053" s="3">
        <v>0</v>
      </c>
      <c r="I10053" s="3">
        <v>16</v>
      </c>
      <c r="J10053" s="3">
        <v>16</v>
      </c>
      <c r="K10053" s="3">
        <v>661</v>
      </c>
    </row>
    <row r="10054" spans="1:11" x14ac:dyDescent="0.25">
      <c r="A10054" s="9">
        <f t="shared" si="632"/>
        <v>12</v>
      </c>
      <c r="B10054" s="9">
        <f t="shared" si="633"/>
        <v>2016</v>
      </c>
      <c r="C10054" s="9">
        <f t="shared" si="634"/>
        <v>8</v>
      </c>
      <c r="D10054" s="9" t="str">
        <f t="shared" si="635"/>
        <v>Q4</v>
      </c>
      <c r="E10054" t="s">
        <v>45</v>
      </c>
      <c r="F10054">
        <v>201612</v>
      </c>
      <c r="G10054" s="3">
        <v>25</v>
      </c>
      <c r="H10054" s="3">
        <v>0</v>
      </c>
      <c r="I10054" s="3">
        <v>3</v>
      </c>
      <c r="J10054" s="3">
        <v>3</v>
      </c>
      <c r="K10054" s="3">
        <v>121</v>
      </c>
    </row>
    <row r="10055" spans="1:11" x14ac:dyDescent="0.25">
      <c r="A10055" s="9">
        <f t="shared" si="632"/>
        <v>12</v>
      </c>
      <c r="B10055" s="9">
        <f t="shared" si="633"/>
        <v>2016</v>
      </c>
      <c r="C10055" s="9">
        <f t="shared" si="634"/>
        <v>8</v>
      </c>
      <c r="D10055" s="9" t="str">
        <f t="shared" si="635"/>
        <v>Q4</v>
      </c>
      <c r="E10055" t="s">
        <v>45</v>
      </c>
      <c r="F10055">
        <v>201612</v>
      </c>
      <c r="G10055" s="3">
        <v>26</v>
      </c>
      <c r="H10055" s="3">
        <v>0</v>
      </c>
      <c r="I10055" s="3">
        <v>3</v>
      </c>
      <c r="J10055" s="3">
        <v>3</v>
      </c>
      <c r="K10055" s="3">
        <v>121</v>
      </c>
    </row>
    <row r="10056" spans="1:11" x14ac:dyDescent="0.25">
      <c r="A10056" s="9">
        <f t="shared" si="632"/>
        <v>12</v>
      </c>
      <c r="B10056" s="9">
        <f t="shared" si="633"/>
        <v>2016</v>
      </c>
      <c r="C10056" s="9">
        <f t="shared" si="634"/>
        <v>9</v>
      </c>
      <c r="D10056" s="9" t="str">
        <f t="shared" si="635"/>
        <v>Q4</v>
      </c>
      <c r="E10056" t="s">
        <v>45</v>
      </c>
      <c r="F10056">
        <v>201612</v>
      </c>
      <c r="G10056" s="3">
        <v>27</v>
      </c>
      <c r="H10056" s="3">
        <v>0</v>
      </c>
      <c r="I10056" s="3">
        <v>5</v>
      </c>
      <c r="J10056" s="3">
        <v>6</v>
      </c>
      <c r="K10056" s="3">
        <v>222</v>
      </c>
    </row>
    <row r="10057" spans="1:11" x14ac:dyDescent="0.25">
      <c r="A10057" s="9">
        <f t="shared" si="632"/>
        <v>1</v>
      </c>
      <c r="B10057" s="9">
        <f t="shared" si="633"/>
        <v>2017</v>
      </c>
      <c r="C10057" s="9">
        <f t="shared" si="634"/>
        <v>0</v>
      </c>
      <c r="D10057" s="9" t="str">
        <f t="shared" si="635"/>
        <v>Q1</v>
      </c>
      <c r="E10057" t="s">
        <v>45</v>
      </c>
      <c r="F10057">
        <v>201701</v>
      </c>
      <c r="G10057" s="3">
        <v>0</v>
      </c>
      <c r="H10057" s="3">
        <v>102</v>
      </c>
      <c r="I10057" s="3">
        <v>102</v>
      </c>
      <c r="J10057" s="3">
        <v>109</v>
      </c>
      <c r="K10057" s="3">
        <v>4710.5</v>
      </c>
    </row>
    <row r="10058" spans="1:11" x14ac:dyDescent="0.25">
      <c r="A10058" s="9">
        <f t="shared" si="632"/>
        <v>1</v>
      </c>
      <c r="B10058" s="9">
        <f t="shared" si="633"/>
        <v>2017</v>
      </c>
      <c r="C10058" s="9">
        <f t="shared" si="634"/>
        <v>0</v>
      </c>
      <c r="D10058" s="9" t="str">
        <f t="shared" si="635"/>
        <v>Q1</v>
      </c>
      <c r="E10058" t="s">
        <v>45</v>
      </c>
      <c r="F10058">
        <v>201701</v>
      </c>
      <c r="G10058" s="3">
        <v>1</v>
      </c>
      <c r="H10058" s="3">
        <v>0</v>
      </c>
      <c r="I10058" s="3">
        <v>3</v>
      </c>
      <c r="J10058" s="3">
        <v>3</v>
      </c>
      <c r="K10058" s="3">
        <v>66</v>
      </c>
    </row>
    <row r="10059" spans="1:11" x14ac:dyDescent="0.25">
      <c r="A10059" s="9">
        <f t="shared" si="632"/>
        <v>1</v>
      </c>
      <c r="B10059" s="9">
        <f t="shared" si="633"/>
        <v>2017</v>
      </c>
      <c r="C10059" s="9">
        <f t="shared" si="634"/>
        <v>0</v>
      </c>
      <c r="D10059" s="9" t="str">
        <f t="shared" si="635"/>
        <v>Q1</v>
      </c>
      <c r="E10059" t="s">
        <v>45</v>
      </c>
      <c r="F10059">
        <v>201701</v>
      </c>
      <c r="G10059" s="3">
        <v>2</v>
      </c>
      <c r="H10059" s="3">
        <v>0</v>
      </c>
      <c r="I10059" s="3">
        <v>5</v>
      </c>
      <c r="J10059" s="3">
        <v>6</v>
      </c>
      <c r="K10059" s="3">
        <v>196.6</v>
      </c>
    </row>
    <row r="10060" spans="1:11" x14ac:dyDescent="0.25">
      <c r="A10060" s="9">
        <f t="shared" si="632"/>
        <v>1</v>
      </c>
      <c r="B10060" s="9">
        <f t="shared" si="633"/>
        <v>2017</v>
      </c>
      <c r="C10060" s="9">
        <f t="shared" si="634"/>
        <v>1</v>
      </c>
      <c r="D10060" s="9" t="str">
        <f t="shared" si="635"/>
        <v>Q1</v>
      </c>
      <c r="E10060" t="s">
        <v>45</v>
      </c>
      <c r="F10060">
        <v>201701</v>
      </c>
      <c r="G10060" s="3">
        <v>3</v>
      </c>
      <c r="H10060" s="3">
        <v>0</v>
      </c>
      <c r="I10060" s="3">
        <v>51</v>
      </c>
      <c r="J10060" s="3">
        <v>52</v>
      </c>
      <c r="K10060" s="3">
        <v>2323</v>
      </c>
    </row>
    <row r="10061" spans="1:11" x14ac:dyDescent="0.25">
      <c r="A10061" s="9">
        <f t="shared" si="632"/>
        <v>1</v>
      </c>
      <c r="B10061" s="9">
        <f t="shared" si="633"/>
        <v>2017</v>
      </c>
      <c r="C10061" s="9">
        <f t="shared" si="634"/>
        <v>1</v>
      </c>
      <c r="D10061" s="9" t="str">
        <f t="shared" si="635"/>
        <v>Q1</v>
      </c>
      <c r="E10061" t="s">
        <v>45</v>
      </c>
      <c r="F10061">
        <v>201701</v>
      </c>
      <c r="G10061" s="3">
        <v>4</v>
      </c>
      <c r="H10061" s="3">
        <v>0</v>
      </c>
      <c r="I10061" s="3">
        <v>3</v>
      </c>
      <c r="J10061" s="3">
        <v>3</v>
      </c>
      <c r="K10061" s="3">
        <v>51</v>
      </c>
    </row>
    <row r="10062" spans="1:11" x14ac:dyDescent="0.25">
      <c r="A10062" s="9">
        <f t="shared" ref="A10062:A10125" si="636">F10062-(B10062*100)</f>
        <v>1</v>
      </c>
      <c r="B10062" s="9">
        <f t="shared" ref="B10062:B10125" si="637">INT(F10062/100)</f>
        <v>2017</v>
      </c>
      <c r="C10062" s="9">
        <f t="shared" ref="C10062:C10125" si="638">INT(G10062/3)</f>
        <v>1</v>
      </c>
      <c r="D10062" s="9" t="str">
        <f t="shared" ref="D10062:D10125" si="639">VLOOKUP(A10062,$R$2:$S$13,2,0)</f>
        <v>Q1</v>
      </c>
      <c r="E10062" t="s">
        <v>45</v>
      </c>
      <c r="F10062">
        <v>201701</v>
      </c>
      <c r="G10062" s="3">
        <v>5</v>
      </c>
      <c r="H10062" s="3">
        <v>0</v>
      </c>
      <c r="I10062" s="3">
        <v>4</v>
      </c>
      <c r="J10062" s="3">
        <v>4</v>
      </c>
      <c r="K10062" s="3">
        <v>94</v>
      </c>
    </row>
    <row r="10063" spans="1:11" x14ac:dyDescent="0.25">
      <c r="A10063" s="9">
        <f t="shared" si="636"/>
        <v>1</v>
      </c>
      <c r="B10063" s="9">
        <f t="shared" si="637"/>
        <v>2017</v>
      </c>
      <c r="C10063" s="9">
        <f t="shared" si="638"/>
        <v>2</v>
      </c>
      <c r="D10063" s="9" t="str">
        <f t="shared" si="639"/>
        <v>Q1</v>
      </c>
      <c r="E10063" t="s">
        <v>45</v>
      </c>
      <c r="F10063">
        <v>201701</v>
      </c>
      <c r="G10063" s="3">
        <v>6</v>
      </c>
      <c r="H10063" s="3">
        <v>0</v>
      </c>
      <c r="I10063" s="3">
        <v>39</v>
      </c>
      <c r="J10063" s="3">
        <v>39</v>
      </c>
      <c r="K10063" s="3">
        <v>1760</v>
      </c>
    </row>
    <row r="10064" spans="1:11" x14ac:dyDescent="0.25">
      <c r="A10064" s="9">
        <f t="shared" si="636"/>
        <v>1</v>
      </c>
      <c r="B10064" s="9">
        <f t="shared" si="637"/>
        <v>2017</v>
      </c>
      <c r="C10064" s="9">
        <f t="shared" si="638"/>
        <v>2</v>
      </c>
      <c r="D10064" s="9" t="str">
        <f t="shared" si="639"/>
        <v>Q1</v>
      </c>
      <c r="E10064" t="s">
        <v>45</v>
      </c>
      <c r="F10064">
        <v>201701</v>
      </c>
      <c r="G10064" s="3">
        <v>7</v>
      </c>
      <c r="H10064" s="3">
        <v>0</v>
      </c>
      <c r="I10064" s="3">
        <v>3</v>
      </c>
      <c r="J10064" s="3">
        <v>3</v>
      </c>
      <c r="K10064" s="3">
        <v>95</v>
      </c>
    </row>
    <row r="10065" spans="1:11" x14ac:dyDescent="0.25">
      <c r="A10065" s="9">
        <f t="shared" si="636"/>
        <v>1</v>
      </c>
      <c r="B10065" s="9">
        <f t="shared" si="637"/>
        <v>2017</v>
      </c>
      <c r="C10065" s="9">
        <f t="shared" si="638"/>
        <v>2</v>
      </c>
      <c r="D10065" s="9" t="str">
        <f t="shared" si="639"/>
        <v>Q1</v>
      </c>
      <c r="E10065" t="s">
        <v>45</v>
      </c>
      <c r="F10065">
        <v>201701</v>
      </c>
      <c r="G10065" s="3">
        <v>8</v>
      </c>
      <c r="H10065" s="3">
        <v>0</v>
      </c>
      <c r="I10065" s="3">
        <v>2</v>
      </c>
      <c r="J10065" s="3">
        <v>2</v>
      </c>
      <c r="K10065" s="3">
        <v>41</v>
      </c>
    </row>
    <row r="10066" spans="1:11" x14ac:dyDescent="0.25">
      <c r="A10066" s="9">
        <f t="shared" si="636"/>
        <v>1</v>
      </c>
      <c r="B10066" s="9">
        <f t="shared" si="637"/>
        <v>2017</v>
      </c>
      <c r="C10066" s="9">
        <f t="shared" si="638"/>
        <v>3</v>
      </c>
      <c r="D10066" s="9" t="str">
        <f t="shared" si="639"/>
        <v>Q1</v>
      </c>
      <c r="E10066" t="s">
        <v>45</v>
      </c>
      <c r="F10066">
        <v>201701</v>
      </c>
      <c r="G10066" s="3">
        <v>9</v>
      </c>
      <c r="H10066" s="3">
        <v>0</v>
      </c>
      <c r="I10066" s="3">
        <v>33</v>
      </c>
      <c r="J10066" s="3">
        <v>35</v>
      </c>
      <c r="K10066" s="3">
        <v>1488</v>
      </c>
    </row>
    <row r="10067" spans="1:11" x14ac:dyDescent="0.25">
      <c r="A10067" s="9">
        <f t="shared" si="636"/>
        <v>1</v>
      </c>
      <c r="B10067" s="9">
        <f t="shared" si="637"/>
        <v>2017</v>
      </c>
      <c r="C10067" s="9">
        <f t="shared" si="638"/>
        <v>3</v>
      </c>
      <c r="D10067" s="9" t="str">
        <f t="shared" si="639"/>
        <v>Q1</v>
      </c>
      <c r="E10067" t="s">
        <v>45</v>
      </c>
      <c r="F10067">
        <v>201701</v>
      </c>
      <c r="G10067" s="3">
        <v>10</v>
      </c>
      <c r="H10067" s="3">
        <v>0</v>
      </c>
      <c r="I10067" s="3">
        <v>7</v>
      </c>
      <c r="J10067" s="3">
        <v>8</v>
      </c>
      <c r="K10067" s="3">
        <v>172.4</v>
      </c>
    </row>
    <row r="10068" spans="1:11" x14ac:dyDescent="0.25">
      <c r="A10068" s="9">
        <f t="shared" si="636"/>
        <v>1</v>
      </c>
      <c r="B10068" s="9">
        <f t="shared" si="637"/>
        <v>2017</v>
      </c>
      <c r="C10068" s="9">
        <f t="shared" si="638"/>
        <v>3</v>
      </c>
      <c r="D10068" s="9" t="str">
        <f t="shared" si="639"/>
        <v>Q1</v>
      </c>
      <c r="E10068" t="s">
        <v>45</v>
      </c>
      <c r="F10068">
        <v>201701</v>
      </c>
      <c r="G10068" s="3">
        <v>11</v>
      </c>
      <c r="H10068" s="3">
        <v>0</v>
      </c>
      <c r="I10068" s="3">
        <v>5</v>
      </c>
      <c r="J10068" s="3">
        <v>5</v>
      </c>
      <c r="K10068" s="3">
        <v>129</v>
      </c>
    </row>
    <row r="10069" spans="1:11" x14ac:dyDescent="0.25">
      <c r="A10069" s="9">
        <f t="shared" si="636"/>
        <v>1</v>
      </c>
      <c r="B10069" s="9">
        <f t="shared" si="637"/>
        <v>2017</v>
      </c>
      <c r="C10069" s="9">
        <f t="shared" si="638"/>
        <v>4</v>
      </c>
      <c r="D10069" s="9" t="str">
        <f t="shared" si="639"/>
        <v>Q1</v>
      </c>
      <c r="E10069" t="s">
        <v>45</v>
      </c>
      <c r="F10069">
        <v>201701</v>
      </c>
      <c r="G10069" s="3">
        <v>12</v>
      </c>
      <c r="H10069" s="3">
        <v>0</v>
      </c>
      <c r="I10069" s="3">
        <v>25</v>
      </c>
      <c r="J10069" s="3">
        <v>25</v>
      </c>
      <c r="K10069" s="3">
        <v>920</v>
      </c>
    </row>
    <row r="10070" spans="1:11" x14ac:dyDescent="0.25">
      <c r="A10070" s="9">
        <f t="shared" si="636"/>
        <v>1</v>
      </c>
      <c r="B10070" s="9">
        <f t="shared" si="637"/>
        <v>2017</v>
      </c>
      <c r="C10070" s="9">
        <f t="shared" si="638"/>
        <v>4</v>
      </c>
      <c r="D10070" s="9" t="str">
        <f t="shared" si="639"/>
        <v>Q1</v>
      </c>
      <c r="E10070" t="s">
        <v>45</v>
      </c>
      <c r="F10070">
        <v>201701</v>
      </c>
      <c r="G10070" s="3">
        <v>13</v>
      </c>
      <c r="H10070" s="3">
        <v>0</v>
      </c>
      <c r="I10070" s="3">
        <v>3</v>
      </c>
      <c r="J10070" s="3">
        <v>3</v>
      </c>
      <c r="K10070" s="3">
        <v>59</v>
      </c>
    </row>
    <row r="10071" spans="1:11" x14ac:dyDescent="0.25">
      <c r="A10071" s="9">
        <f t="shared" si="636"/>
        <v>1</v>
      </c>
      <c r="B10071" s="9">
        <f t="shared" si="637"/>
        <v>2017</v>
      </c>
      <c r="C10071" s="9">
        <f t="shared" si="638"/>
        <v>4</v>
      </c>
      <c r="D10071" s="9" t="str">
        <f t="shared" si="639"/>
        <v>Q1</v>
      </c>
      <c r="E10071" t="s">
        <v>45</v>
      </c>
      <c r="F10071">
        <v>201701</v>
      </c>
      <c r="G10071" s="3">
        <v>14</v>
      </c>
      <c r="H10071" s="3">
        <v>0</v>
      </c>
      <c r="I10071" s="3">
        <v>3</v>
      </c>
      <c r="J10071" s="3">
        <v>3</v>
      </c>
      <c r="K10071" s="3">
        <v>46</v>
      </c>
    </row>
    <row r="10072" spans="1:11" x14ac:dyDescent="0.25">
      <c r="A10072" s="9">
        <f t="shared" si="636"/>
        <v>1</v>
      </c>
      <c r="B10072" s="9">
        <f t="shared" si="637"/>
        <v>2017</v>
      </c>
      <c r="C10072" s="9">
        <f t="shared" si="638"/>
        <v>5</v>
      </c>
      <c r="D10072" s="9" t="str">
        <f t="shared" si="639"/>
        <v>Q1</v>
      </c>
      <c r="E10072" t="s">
        <v>45</v>
      </c>
      <c r="F10072">
        <v>201701</v>
      </c>
      <c r="G10072" s="3">
        <v>15</v>
      </c>
      <c r="H10072" s="3">
        <v>0</v>
      </c>
      <c r="I10072" s="3">
        <v>21</v>
      </c>
      <c r="J10072" s="3">
        <v>22</v>
      </c>
      <c r="K10072" s="3">
        <v>744</v>
      </c>
    </row>
    <row r="10073" spans="1:11" x14ac:dyDescent="0.25">
      <c r="A10073" s="9">
        <f t="shared" si="636"/>
        <v>1</v>
      </c>
      <c r="B10073" s="9">
        <f t="shared" si="637"/>
        <v>2017</v>
      </c>
      <c r="C10073" s="9">
        <f t="shared" si="638"/>
        <v>5</v>
      </c>
      <c r="D10073" s="9" t="str">
        <f t="shared" si="639"/>
        <v>Q1</v>
      </c>
      <c r="E10073" t="s">
        <v>45</v>
      </c>
      <c r="F10073">
        <v>201701</v>
      </c>
      <c r="G10073" s="3">
        <v>16</v>
      </c>
      <c r="H10073" s="3">
        <v>0</v>
      </c>
      <c r="I10073" s="3">
        <v>7</v>
      </c>
      <c r="J10073" s="3">
        <v>8</v>
      </c>
      <c r="K10073" s="3">
        <v>224</v>
      </c>
    </row>
    <row r="10074" spans="1:11" x14ac:dyDescent="0.25">
      <c r="A10074" s="9">
        <f t="shared" si="636"/>
        <v>1</v>
      </c>
      <c r="B10074" s="9">
        <f t="shared" si="637"/>
        <v>2017</v>
      </c>
      <c r="C10074" s="9">
        <f t="shared" si="638"/>
        <v>5</v>
      </c>
      <c r="D10074" s="9" t="str">
        <f t="shared" si="639"/>
        <v>Q1</v>
      </c>
      <c r="E10074" t="s">
        <v>45</v>
      </c>
      <c r="F10074">
        <v>201701</v>
      </c>
      <c r="G10074" s="3">
        <v>17</v>
      </c>
      <c r="H10074" s="3">
        <v>0</v>
      </c>
      <c r="I10074" s="3">
        <v>5</v>
      </c>
      <c r="J10074" s="3">
        <v>5</v>
      </c>
      <c r="K10074" s="3">
        <v>167</v>
      </c>
    </row>
    <row r="10075" spans="1:11" x14ac:dyDescent="0.25">
      <c r="A10075" s="9">
        <f t="shared" si="636"/>
        <v>1</v>
      </c>
      <c r="B10075" s="9">
        <f t="shared" si="637"/>
        <v>2017</v>
      </c>
      <c r="C10075" s="9">
        <f t="shared" si="638"/>
        <v>6</v>
      </c>
      <c r="D10075" s="9" t="str">
        <f t="shared" si="639"/>
        <v>Q1</v>
      </c>
      <c r="E10075" t="s">
        <v>45</v>
      </c>
      <c r="F10075">
        <v>201701</v>
      </c>
      <c r="G10075" s="3">
        <v>18</v>
      </c>
      <c r="H10075" s="3">
        <v>0</v>
      </c>
      <c r="I10075" s="3">
        <v>18</v>
      </c>
      <c r="J10075" s="3">
        <v>20</v>
      </c>
      <c r="K10075" s="3">
        <v>639</v>
      </c>
    </row>
    <row r="10076" spans="1:11" x14ac:dyDescent="0.25">
      <c r="A10076" s="9">
        <f t="shared" si="636"/>
        <v>1</v>
      </c>
      <c r="B10076" s="9">
        <f t="shared" si="637"/>
        <v>2017</v>
      </c>
      <c r="C10076" s="9">
        <f t="shared" si="638"/>
        <v>6</v>
      </c>
      <c r="D10076" s="9" t="str">
        <f t="shared" si="639"/>
        <v>Q1</v>
      </c>
      <c r="E10076" t="s">
        <v>45</v>
      </c>
      <c r="F10076">
        <v>201701</v>
      </c>
      <c r="G10076" s="3">
        <v>19</v>
      </c>
      <c r="H10076" s="3">
        <v>0</v>
      </c>
      <c r="I10076" s="3">
        <v>6</v>
      </c>
      <c r="J10076" s="3">
        <v>6</v>
      </c>
      <c r="K10076" s="3">
        <v>135</v>
      </c>
    </row>
    <row r="10077" spans="1:11" x14ac:dyDescent="0.25">
      <c r="A10077" s="9">
        <f t="shared" si="636"/>
        <v>1</v>
      </c>
      <c r="B10077" s="9">
        <f t="shared" si="637"/>
        <v>2017</v>
      </c>
      <c r="C10077" s="9">
        <f t="shared" si="638"/>
        <v>6</v>
      </c>
      <c r="D10077" s="9" t="str">
        <f t="shared" si="639"/>
        <v>Q1</v>
      </c>
      <c r="E10077" t="s">
        <v>45</v>
      </c>
      <c r="F10077">
        <v>201701</v>
      </c>
      <c r="G10077" s="3">
        <v>20</v>
      </c>
      <c r="H10077" s="3">
        <v>0</v>
      </c>
      <c r="I10077" s="3">
        <v>5</v>
      </c>
      <c r="J10077" s="3">
        <v>5</v>
      </c>
      <c r="K10077" s="3">
        <v>122</v>
      </c>
    </row>
    <row r="10078" spans="1:11" x14ac:dyDescent="0.25">
      <c r="A10078" s="9">
        <f t="shared" si="636"/>
        <v>1</v>
      </c>
      <c r="B10078" s="9">
        <f t="shared" si="637"/>
        <v>2017</v>
      </c>
      <c r="C10078" s="9">
        <f t="shared" si="638"/>
        <v>7</v>
      </c>
      <c r="D10078" s="9" t="str">
        <f t="shared" si="639"/>
        <v>Q1</v>
      </c>
      <c r="E10078" t="s">
        <v>45</v>
      </c>
      <c r="F10078">
        <v>201701</v>
      </c>
      <c r="G10078" s="3">
        <v>21</v>
      </c>
      <c r="H10078" s="3">
        <v>0</v>
      </c>
      <c r="I10078" s="3">
        <v>15</v>
      </c>
      <c r="J10078" s="3">
        <v>17</v>
      </c>
      <c r="K10078" s="3">
        <v>515</v>
      </c>
    </row>
    <row r="10079" spans="1:11" x14ac:dyDescent="0.25">
      <c r="A10079" s="9">
        <f t="shared" si="636"/>
        <v>1</v>
      </c>
      <c r="B10079" s="9">
        <f t="shared" si="637"/>
        <v>2017</v>
      </c>
      <c r="C10079" s="9">
        <f t="shared" si="638"/>
        <v>7</v>
      </c>
      <c r="D10079" s="9" t="str">
        <f t="shared" si="639"/>
        <v>Q1</v>
      </c>
      <c r="E10079" t="s">
        <v>45</v>
      </c>
      <c r="F10079">
        <v>201701</v>
      </c>
      <c r="G10079" s="3">
        <v>22</v>
      </c>
      <c r="H10079" s="3">
        <v>0</v>
      </c>
      <c r="I10079" s="3">
        <v>5</v>
      </c>
      <c r="J10079" s="3">
        <v>6</v>
      </c>
      <c r="K10079" s="3">
        <v>146.9</v>
      </c>
    </row>
    <row r="10080" spans="1:11" x14ac:dyDescent="0.25">
      <c r="A10080" s="9">
        <f t="shared" si="636"/>
        <v>1</v>
      </c>
      <c r="B10080" s="9">
        <f t="shared" si="637"/>
        <v>2017</v>
      </c>
      <c r="C10080" s="9">
        <f t="shared" si="638"/>
        <v>7</v>
      </c>
      <c r="D10080" s="9" t="str">
        <f t="shared" si="639"/>
        <v>Q1</v>
      </c>
      <c r="E10080" t="s">
        <v>45</v>
      </c>
      <c r="F10080">
        <v>201701</v>
      </c>
      <c r="G10080" s="3">
        <v>23</v>
      </c>
      <c r="H10080" s="3">
        <v>0</v>
      </c>
      <c r="I10080" s="3">
        <v>4</v>
      </c>
      <c r="J10080" s="3">
        <v>4</v>
      </c>
      <c r="K10080" s="3">
        <v>104</v>
      </c>
    </row>
    <row r="10081" spans="1:11" x14ac:dyDescent="0.25">
      <c r="A10081" s="9">
        <f t="shared" si="636"/>
        <v>1</v>
      </c>
      <c r="B10081" s="9">
        <f t="shared" si="637"/>
        <v>2017</v>
      </c>
      <c r="C10081" s="9">
        <f t="shared" si="638"/>
        <v>8</v>
      </c>
      <c r="D10081" s="9" t="str">
        <f t="shared" si="639"/>
        <v>Q1</v>
      </c>
      <c r="E10081" t="s">
        <v>45</v>
      </c>
      <c r="F10081">
        <v>201701</v>
      </c>
      <c r="G10081" s="3">
        <v>24</v>
      </c>
      <c r="H10081" s="3">
        <v>0</v>
      </c>
      <c r="I10081" s="3">
        <v>17</v>
      </c>
      <c r="J10081" s="3">
        <v>17</v>
      </c>
      <c r="K10081" s="3">
        <v>710.2</v>
      </c>
    </row>
    <row r="10082" spans="1:11" x14ac:dyDescent="0.25">
      <c r="A10082" s="9">
        <f t="shared" si="636"/>
        <v>1</v>
      </c>
      <c r="B10082" s="9">
        <f t="shared" si="637"/>
        <v>2017</v>
      </c>
      <c r="C10082" s="9">
        <f t="shared" si="638"/>
        <v>8</v>
      </c>
      <c r="D10082" s="9" t="str">
        <f t="shared" si="639"/>
        <v>Q1</v>
      </c>
      <c r="E10082" t="s">
        <v>45</v>
      </c>
      <c r="F10082">
        <v>201701</v>
      </c>
      <c r="G10082" s="3">
        <v>25</v>
      </c>
      <c r="H10082" s="3">
        <v>0</v>
      </c>
      <c r="I10082" s="3">
        <v>5</v>
      </c>
      <c r="J10082" s="3">
        <v>5</v>
      </c>
      <c r="K10082" s="3">
        <v>124.2</v>
      </c>
    </row>
    <row r="10083" spans="1:11" x14ac:dyDescent="0.25">
      <c r="A10083" s="9">
        <f t="shared" si="636"/>
        <v>1</v>
      </c>
      <c r="B10083" s="9">
        <f t="shared" si="637"/>
        <v>2017</v>
      </c>
      <c r="C10083" s="9">
        <f t="shared" si="638"/>
        <v>8</v>
      </c>
      <c r="D10083" s="9" t="str">
        <f t="shared" si="639"/>
        <v>Q1</v>
      </c>
      <c r="E10083" t="s">
        <v>45</v>
      </c>
      <c r="F10083">
        <v>201701</v>
      </c>
      <c r="G10083" s="3">
        <v>26</v>
      </c>
      <c r="H10083" s="3">
        <v>0</v>
      </c>
      <c r="I10083" s="3">
        <v>1</v>
      </c>
      <c r="J10083" s="3">
        <v>1</v>
      </c>
      <c r="K10083" s="3">
        <v>19</v>
      </c>
    </row>
    <row r="10084" spans="1:11" x14ac:dyDescent="0.25">
      <c r="A10084" s="9">
        <f t="shared" si="636"/>
        <v>2</v>
      </c>
      <c r="B10084" s="9">
        <f t="shared" si="637"/>
        <v>2017</v>
      </c>
      <c r="C10084" s="9">
        <f t="shared" si="638"/>
        <v>0</v>
      </c>
      <c r="D10084" s="9" t="str">
        <f t="shared" si="639"/>
        <v>Q1</v>
      </c>
      <c r="E10084" t="s">
        <v>45</v>
      </c>
      <c r="F10084">
        <v>201702</v>
      </c>
      <c r="G10084" s="3">
        <v>0</v>
      </c>
      <c r="H10084" s="3">
        <v>78</v>
      </c>
      <c r="I10084" s="3">
        <v>78</v>
      </c>
      <c r="J10084" s="3">
        <v>80</v>
      </c>
      <c r="K10084" s="3">
        <v>4204</v>
      </c>
    </row>
    <row r="10085" spans="1:11" x14ac:dyDescent="0.25">
      <c r="A10085" s="9">
        <f t="shared" si="636"/>
        <v>2</v>
      </c>
      <c r="B10085" s="9">
        <f t="shared" si="637"/>
        <v>2017</v>
      </c>
      <c r="C10085" s="9">
        <f t="shared" si="638"/>
        <v>0</v>
      </c>
      <c r="D10085" s="9" t="str">
        <f t="shared" si="639"/>
        <v>Q1</v>
      </c>
      <c r="E10085" t="s">
        <v>45</v>
      </c>
      <c r="F10085">
        <v>201702</v>
      </c>
      <c r="G10085" s="3">
        <v>1</v>
      </c>
      <c r="H10085" s="3">
        <v>0</v>
      </c>
      <c r="I10085" s="3">
        <v>6</v>
      </c>
      <c r="J10085" s="3">
        <v>6</v>
      </c>
      <c r="K10085" s="3">
        <v>150</v>
      </c>
    </row>
    <row r="10086" spans="1:11" x14ac:dyDescent="0.25">
      <c r="A10086" s="9">
        <f t="shared" si="636"/>
        <v>2</v>
      </c>
      <c r="B10086" s="9">
        <f t="shared" si="637"/>
        <v>2017</v>
      </c>
      <c r="C10086" s="9">
        <f t="shared" si="638"/>
        <v>1</v>
      </c>
      <c r="D10086" s="9" t="str">
        <f t="shared" si="639"/>
        <v>Q1</v>
      </c>
      <c r="E10086" t="s">
        <v>45</v>
      </c>
      <c r="F10086">
        <v>201702</v>
      </c>
      <c r="G10086" s="3">
        <v>3</v>
      </c>
      <c r="H10086" s="3">
        <v>0</v>
      </c>
      <c r="I10086" s="3">
        <v>49</v>
      </c>
      <c r="J10086" s="3">
        <v>52</v>
      </c>
      <c r="K10086" s="3">
        <v>2485</v>
      </c>
    </row>
    <row r="10087" spans="1:11" x14ac:dyDescent="0.25">
      <c r="A10087" s="9">
        <f t="shared" si="636"/>
        <v>2</v>
      </c>
      <c r="B10087" s="9">
        <f t="shared" si="637"/>
        <v>2017</v>
      </c>
      <c r="C10087" s="9">
        <f t="shared" si="638"/>
        <v>1</v>
      </c>
      <c r="D10087" s="9" t="str">
        <f t="shared" si="639"/>
        <v>Q1</v>
      </c>
      <c r="E10087" t="s">
        <v>45</v>
      </c>
      <c r="F10087">
        <v>201702</v>
      </c>
      <c r="G10087" s="3">
        <v>4</v>
      </c>
      <c r="H10087" s="3">
        <v>0</v>
      </c>
      <c r="I10087" s="3">
        <v>4</v>
      </c>
      <c r="J10087" s="3">
        <v>4</v>
      </c>
      <c r="K10087" s="3">
        <v>163</v>
      </c>
    </row>
    <row r="10088" spans="1:11" x14ac:dyDescent="0.25">
      <c r="A10088" s="9">
        <f t="shared" si="636"/>
        <v>2</v>
      </c>
      <c r="B10088" s="9">
        <f t="shared" si="637"/>
        <v>2017</v>
      </c>
      <c r="C10088" s="9">
        <f t="shared" si="638"/>
        <v>1</v>
      </c>
      <c r="D10088" s="9" t="str">
        <f t="shared" si="639"/>
        <v>Q1</v>
      </c>
      <c r="E10088" t="s">
        <v>45</v>
      </c>
      <c r="F10088">
        <v>201702</v>
      </c>
      <c r="G10088" s="3">
        <v>5</v>
      </c>
      <c r="H10088" s="3">
        <v>0</v>
      </c>
      <c r="I10088" s="3">
        <v>2</v>
      </c>
      <c r="J10088" s="3">
        <v>2</v>
      </c>
      <c r="K10088" s="3">
        <v>23</v>
      </c>
    </row>
    <row r="10089" spans="1:11" x14ac:dyDescent="0.25">
      <c r="A10089" s="9">
        <f t="shared" si="636"/>
        <v>2</v>
      </c>
      <c r="B10089" s="9">
        <f t="shared" si="637"/>
        <v>2017</v>
      </c>
      <c r="C10089" s="9">
        <f t="shared" si="638"/>
        <v>2</v>
      </c>
      <c r="D10089" s="9" t="str">
        <f t="shared" si="639"/>
        <v>Q1</v>
      </c>
      <c r="E10089" t="s">
        <v>45</v>
      </c>
      <c r="F10089">
        <v>201702</v>
      </c>
      <c r="G10089" s="3">
        <v>6</v>
      </c>
      <c r="H10089" s="3">
        <v>0</v>
      </c>
      <c r="I10089" s="3">
        <v>37</v>
      </c>
      <c r="J10089" s="3">
        <v>41</v>
      </c>
      <c r="K10089" s="3">
        <v>1779.5</v>
      </c>
    </row>
    <row r="10090" spans="1:11" x14ac:dyDescent="0.25">
      <c r="A10090" s="9">
        <f t="shared" si="636"/>
        <v>2</v>
      </c>
      <c r="B10090" s="9">
        <f t="shared" si="637"/>
        <v>2017</v>
      </c>
      <c r="C10090" s="9">
        <f t="shared" si="638"/>
        <v>2</v>
      </c>
      <c r="D10090" s="9" t="str">
        <f t="shared" si="639"/>
        <v>Q1</v>
      </c>
      <c r="E10090" t="s">
        <v>45</v>
      </c>
      <c r="F10090">
        <v>201702</v>
      </c>
      <c r="G10090" s="3">
        <v>7</v>
      </c>
      <c r="H10090" s="3">
        <v>0</v>
      </c>
      <c r="I10090" s="3">
        <v>1</v>
      </c>
      <c r="J10090" s="3">
        <v>1</v>
      </c>
      <c r="K10090" s="3">
        <v>13</v>
      </c>
    </row>
    <row r="10091" spans="1:11" x14ac:dyDescent="0.25">
      <c r="A10091" s="9">
        <f t="shared" si="636"/>
        <v>2</v>
      </c>
      <c r="B10091" s="9">
        <f t="shared" si="637"/>
        <v>2017</v>
      </c>
      <c r="C10091" s="9">
        <f t="shared" si="638"/>
        <v>2</v>
      </c>
      <c r="D10091" s="9" t="str">
        <f t="shared" si="639"/>
        <v>Q1</v>
      </c>
      <c r="E10091" t="s">
        <v>45</v>
      </c>
      <c r="F10091">
        <v>201702</v>
      </c>
      <c r="G10091" s="3">
        <v>8</v>
      </c>
      <c r="H10091" s="3">
        <v>0</v>
      </c>
      <c r="I10091" s="3">
        <v>2</v>
      </c>
      <c r="J10091" s="3">
        <v>2</v>
      </c>
      <c r="K10091" s="3">
        <v>47</v>
      </c>
    </row>
    <row r="10092" spans="1:11" x14ac:dyDescent="0.25">
      <c r="A10092" s="9">
        <f t="shared" si="636"/>
        <v>2</v>
      </c>
      <c r="B10092" s="9">
        <f t="shared" si="637"/>
        <v>2017</v>
      </c>
      <c r="C10092" s="9">
        <f t="shared" si="638"/>
        <v>3</v>
      </c>
      <c r="D10092" s="9" t="str">
        <f t="shared" si="639"/>
        <v>Q1</v>
      </c>
      <c r="E10092" t="s">
        <v>45</v>
      </c>
      <c r="F10092">
        <v>201702</v>
      </c>
      <c r="G10092" s="3">
        <v>9</v>
      </c>
      <c r="H10092" s="3">
        <v>0</v>
      </c>
      <c r="I10092" s="3">
        <v>27</v>
      </c>
      <c r="J10092" s="3">
        <v>29</v>
      </c>
      <c r="K10092" s="3">
        <v>1314</v>
      </c>
    </row>
    <row r="10093" spans="1:11" x14ac:dyDescent="0.25">
      <c r="A10093" s="9">
        <f t="shared" si="636"/>
        <v>2</v>
      </c>
      <c r="B10093" s="9">
        <f t="shared" si="637"/>
        <v>2017</v>
      </c>
      <c r="C10093" s="9">
        <f t="shared" si="638"/>
        <v>3</v>
      </c>
      <c r="D10093" s="9" t="str">
        <f t="shared" si="639"/>
        <v>Q1</v>
      </c>
      <c r="E10093" t="s">
        <v>45</v>
      </c>
      <c r="F10093">
        <v>201702</v>
      </c>
      <c r="G10093" s="3">
        <v>10</v>
      </c>
      <c r="H10093" s="3">
        <v>0</v>
      </c>
      <c r="I10093" s="3">
        <v>5</v>
      </c>
      <c r="J10093" s="3">
        <v>5</v>
      </c>
      <c r="K10093" s="3">
        <v>213</v>
      </c>
    </row>
    <row r="10094" spans="1:11" x14ac:dyDescent="0.25">
      <c r="A10094" s="9">
        <f t="shared" si="636"/>
        <v>2</v>
      </c>
      <c r="B10094" s="9">
        <f t="shared" si="637"/>
        <v>2017</v>
      </c>
      <c r="C10094" s="9">
        <f t="shared" si="638"/>
        <v>3</v>
      </c>
      <c r="D10094" s="9" t="str">
        <f t="shared" si="639"/>
        <v>Q1</v>
      </c>
      <c r="E10094" t="s">
        <v>45</v>
      </c>
      <c r="F10094">
        <v>201702</v>
      </c>
      <c r="G10094" s="3">
        <v>11</v>
      </c>
      <c r="H10094" s="3">
        <v>0</v>
      </c>
      <c r="I10094" s="3">
        <v>1</v>
      </c>
      <c r="J10094" s="3">
        <v>1</v>
      </c>
      <c r="K10094" s="3">
        <v>13</v>
      </c>
    </row>
    <row r="10095" spans="1:11" x14ac:dyDescent="0.25">
      <c r="A10095" s="9">
        <f t="shared" si="636"/>
        <v>2</v>
      </c>
      <c r="B10095" s="9">
        <f t="shared" si="637"/>
        <v>2017</v>
      </c>
      <c r="C10095" s="9">
        <f t="shared" si="638"/>
        <v>4</v>
      </c>
      <c r="D10095" s="9" t="str">
        <f t="shared" si="639"/>
        <v>Q1</v>
      </c>
      <c r="E10095" t="s">
        <v>45</v>
      </c>
      <c r="F10095">
        <v>201702</v>
      </c>
      <c r="G10095" s="3">
        <v>12</v>
      </c>
      <c r="H10095" s="3">
        <v>0</v>
      </c>
      <c r="I10095" s="3">
        <v>19</v>
      </c>
      <c r="J10095" s="3">
        <v>20</v>
      </c>
      <c r="K10095" s="3">
        <v>877</v>
      </c>
    </row>
    <row r="10096" spans="1:11" x14ac:dyDescent="0.25">
      <c r="A10096" s="9">
        <f t="shared" si="636"/>
        <v>2</v>
      </c>
      <c r="B10096" s="9">
        <f t="shared" si="637"/>
        <v>2017</v>
      </c>
      <c r="C10096" s="9">
        <f t="shared" si="638"/>
        <v>4</v>
      </c>
      <c r="D10096" s="9" t="str">
        <f t="shared" si="639"/>
        <v>Q1</v>
      </c>
      <c r="E10096" t="s">
        <v>45</v>
      </c>
      <c r="F10096">
        <v>201702</v>
      </c>
      <c r="G10096" s="3">
        <v>13</v>
      </c>
      <c r="H10096" s="3">
        <v>0</v>
      </c>
      <c r="I10096" s="3">
        <v>1</v>
      </c>
      <c r="J10096" s="3">
        <v>1</v>
      </c>
      <c r="K10096" s="3">
        <v>13</v>
      </c>
    </row>
    <row r="10097" spans="1:11" x14ac:dyDescent="0.25">
      <c r="A10097" s="9">
        <f t="shared" si="636"/>
        <v>2</v>
      </c>
      <c r="B10097" s="9">
        <f t="shared" si="637"/>
        <v>2017</v>
      </c>
      <c r="C10097" s="9">
        <f t="shared" si="638"/>
        <v>4</v>
      </c>
      <c r="D10097" s="9" t="str">
        <f t="shared" si="639"/>
        <v>Q1</v>
      </c>
      <c r="E10097" t="s">
        <v>45</v>
      </c>
      <c r="F10097">
        <v>201702</v>
      </c>
      <c r="G10097" s="3">
        <v>14</v>
      </c>
      <c r="H10097" s="3">
        <v>0</v>
      </c>
      <c r="I10097" s="3">
        <v>4</v>
      </c>
      <c r="J10097" s="3">
        <v>4</v>
      </c>
      <c r="K10097" s="3">
        <v>84</v>
      </c>
    </row>
    <row r="10098" spans="1:11" x14ac:dyDescent="0.25">
      <c r="A10098" s="9">
        <f t="shared" si="636"/>
        <v>2</v>
      </c>
      <c r="B10098" s="9">
        <f t="shared" si="637"/>
        <v>2017</v>
      </c>
      <c r="C10098" s="9">
        <f t="shared" si="638"/>
        <v>5</v>
      </c>
      <c r="D10098" s="9" t="str">
        <f t="shared" si="639"/>
        <v>Q1</v>
      </c>
      <c r="E10098" t="s">
        <v>45</v>
      </c>
      <c r="F10098">
        <v>201702</v>
      </c>
      <c r="G10098" s="3">
        <v>15</v>
      </c>
      <c r="H10098" s="3">
        <v>0</v>
      </c>
      <c r="I10098" s="3">
        <v>17</v>
      </c>
      <c r="J10098" s="3">
        <v>18</v>
      </c>
      <c r="K10098" s="3">
        <v>763</v>
      </c>
    </row>
    <row r="10099" spans="1:11" x14ac:dyDescent="0.25">
      <c r="A10099" s="9">
        <f t="shared" si="636"/>
        <v>2</v>
      </c>
      <c r="B10099" s="9">
        <f t="shared" si="637"/>
        <v>2017</v>
      </c>
      <c r="C10099" s="9">
        <f t="shared" si="638"/>
        <v>5</v>
      </c>
      <c r="D10099" s="9" t="str">
        <f t="shared" si="639"/>
        <v>Q1</v>
      </c>
      <c r="E10099" t="s">
        <v>45</v>
      </c>
      <c r="F10099">
        <v>201702</v>
      </c>
      <c r="G10099" s="3">
        <v>16</v>
      </c>
      <c r="H10099" s="3">
        <v>0</v>
      </c>
      <c r="I10099" s="3">
        <v>2</v>
      </c>
      <c r="J10099" s="3">
        <v>2</v>
      </c>
      <c r="K10099" s="3">
        <v>57</v>
      </c>
    </row>
    <row r="10100" spans="1:11" x14ac:dyDescent="0.25">
      <c r="A10100" s="9">
        <f t="shared" si="636"/>
        <v>2</v>
      </c>
      <c r="B10100" s="9">
        <f t="shared" si="637"/>
        <v>2017</v>
      </c>
      <c r="C10100" s="9">
        <f t="shared" si="638"/>
        <v>5</v>
      </c>
      <c r="D10100" s="9" t="str">
        <f t="shared" si="639"/>
        <v>Q1</v>
      </c>
      <c r="E10100" t="s">
        <v>45</v>
      </c>
      <c r="F10100">
        <v>201702</v>
      </c>
      <c r="G10100" s="3">
        <v>17</v>
      </c>
      <c r="H10100" s="3">
        <v>0</v>
      </c>
      <c r="I10100" s="3">
        <v>3</v>
      </c>
      <c r="J10100" s="3">
        <v>3</v>
      </c>
      <c r="K10100" s="3">
        <v>57</v>
      </c>
    </row>
    <row r="10101" spans="1:11" x14ac:dyDescent="0.25">
      <c r="A10101" s="9">
        <f t="shared" si="636"/>
        <v>2</v>
      </c>
      <c r="B10101" s="9">
        <f t="shared" si="637"/>
        <v>2017</v>
      </c>
      <c r="C10101" s="9">
        <f t="shared" si="638"/>
        <v>6</v>
      </c>
      <c r="D10101" s="9" t="str">
        <f t="shared" si="639"/>
        <v>Q1</v>
      </c>
      <c r="E10101" t="s">
        <v>45</v>
      </c>
      <c r="F10101">
        <v>201702</v>
      </c>
      <c r="G10101" s="3">
        <v>18</v>
      </c>
      <c r="H10101" s="3">
        <v>0</v>
      </c>
      <c r="I10101" s="3">
        <v>15</v>
      </c>
      <c r="J10101" s="3">
        <v>16</v>
      </c>
      <c r="K10101" s="3">
        <v>620</v>
      </c>
    </row>
    <row r="10102" spans="1:11" x14ac:dyDescent="0.25">
      <c r="A10102" s="9">
        <f t="shared" si="636"/>
        <v>2</v>
      </c>
      <c r="B10102" s="9">
        <f t="shared" si="637"/>
        <v>2017</v>
      </c>
      <c r="C10102" s="9">
        <f t="shared" si="638"/>
        <v>6</v>
      </c>
      <c r="D10102" s="9" t="str">
        <f t="shared" si="639"/>
        <v>Q1</v>
      </c>
      <c r="E10102" t="s">
        <v>45</v>
      </c>
      <c r="F10102">
        <v>201702</v>
      </c>
      <c r="G10102" s="3">
        <v>19</v>
      </c>
      <c r="H10102" s="3">
        <v>0</v>
      </c>
      <c r="I10102" s="3">
        <v>1</v>
      </c>
      <c r="J10102" s="3">
        <v>1</v>
      </c>
      <c r="K10102" s="3">
        <v>13</v>
      </c>
    </row>
    <row r="10103" spans="1:11" x14ac:dyDescent="0.25">
      <c r="A10103" s="9">
        <f t="shared" si="636"/>
        <v>2</v>
      </c>
      <c r="B10103" s="9">
        <f t="shared" si="637"/>
        <v>2017</v>
      </c>
      <c r="C10103" s="9">
        <f t="shared" si="638"/>
        <v>6</v>
      </c>
      <c r="D10103" s="9" t="str">
        <f t="shared" si="639"/>
        <v>Q1</v>
      </c>
      <c r="E10103" t="s">
        <v>45</v>
      </c>
      <c r="F10103">
        <v>201702</v>
      </c>
      <c r="G10103" s="3">
        <v>20</v>
      </c>
      <c r="H10103" s="3">
        <v>0</v>
      </c>
      <c r="I10103" s="3">
        <v>3</v>
      </c>
      <c r="J10103" s="3">
        <v>3</v>
      </c>
      <c r="K10103" s="3">
        <v>85</v>
      </c>
    </row>
    <row r="10104" spans="1:11" x14ac:dyDescent="0.25">
      <c r="A10104" s="9">
        <f t="shared" si="636"/>
        <v>2</v>
      </c>
      <c r="B10104" s="9">
        <f t="shared" si="637"/>
        <v>2017</v>
      </c>
      <c r="C10104" s="9">
        <f t="shared" si="638"/>
        <v>7</v>
      </c>
      <c r="D10104" s="9" t="str">
        <f t="shared" si="639"/>
        <v>Q1</v>
      </c>
      <c r="E10104" t="s">
        <v>45</v>
      </c>
      <c r="F10104">
        <v>201702</v>
      </c>
      <c r="G10104" s="3">
        <v>21</v>
      </c>
      <c r="H10104" s="3">
        <v>0</v>
      </c>
      <c r="I10104" s="3">
        <v>14</v>
      </c>
      <c r="J10104" s="3">
        <v>16</v>
      </c>
      <c r="K10104" s="3">
        <v>587.79999999999995</v>
      </c>
    </row>
    <row r="10105" spans="1:11" x14ac:dyDescent="0.25">
      <c r="A10105" s="9">
        <f t="shared" si="636"/>
        <v>2</v>
      </c>
      <c r="B10105" s="9">
        <f t="shared" si="637"/>
        <v>2017</v>
      </c>
      <c r="C10105" s="9">
        <f t="shared" si="638"/>
        <v>7</v>
      </c>
      <c r="D10105" s="9" t="str">
        <f t="shared" si="639"/>
        <v>Q1</v>
      </c>
      <c r="E10105" t="s">
        <v>45</v>
      </c>
      <c r="F10105">
        <v>201702</v>
      </c>
      <c r="G10105" s="3">
        <v>22</v>
      </c>
      <c r="H10105" s="3">
        <v>0</v>
      </c>
      <c r="I10105" s="3">
        <v>2</v>
      </c>
      <c r="J10105" s="3">
        <v>2</v>
      </c>
      <c r="K10105" s="3">
        <v>32</v>
      </c>
    </row>
    <row r="10106" spans="1:11" x14ac:dyDescent="0.25">
      <c r="A10106" s="9">
        <f t="shared" si="636"/>
        <v>2</v>
      </c>
      <c r="B10106" s="9">
        <f t="shared" si="637"/>
        <v>2017</v>
      </c>
      <c r="C10106" s="9">
        <f t="shared" si="638"/>
        <v>7</v>
      </c>
      <c r="D10106" s="9" t="str">
        <f t="shared" si="639"/>
        <v>Q1</v>
      </c>
      <c r="E10106" t="s">
        <v>45</v>
      </c>
      <c r="F10106">
        <v>201702</v>
      </c>
      <c r="G10106" s="3">
        <v>23</v>
      </c>
      <c r="H10106" s="3">
        <v>0</v>
      </c>
      <c r="I10106" s="3">
        <v>4</v>
      </c>
      <c r="J10106" s="3">
        <v>4</v>
      </c>
      <c r="K10106" s="3">
        <v>122</v>
      </c>
    </row>
    <row r="10107" spans="1:11" x14ac:dyDescent="0.25">
      <c r="A10107" s="9">
        <f t="shared" si="636"/>
        <v>2</v>
      </c>
      <c r="B10107" s="9">
        <f t="shared" si="637"/>
        <v>2017</v>
      </c>
      <c r="C10107" s="9">
        <f t="shared" si="638"/>
        <v>8</v>
      </c>
      <c r="D10107" s="9" t="str">
        <f t="shared" si="639"/>
        <v>Q1</v>
      </c>
      <c r="E10107" t="s">
        <v>45</v>
      </c>
      <c r="F10107">
        <v>201702</v>
      </c>
      <c r="G10107" s="3">
        <v>24</v>
      </c>
      <c r="H10107" s="3">
        <v>0</v>
      </c>
      <c r="I10107" s="3">
        <v>14</v>
      </c>
      <c r="J10107" s="3">
        <v>15</v>
      </c>
      <c r="K10107" s="3">
        <v>648</v>
      </c>
    </row>
    <row r="10108" spans="1:11" x14ac:dyDescent="0.25">
      <c r="A10108" s="9">
        <f t="shared" si="636"/>
        <v>2</v>
      </c>
      <c r="B10108" s="9">
        <f t="shared" si="637"/>
        <v>2017</v>
      </c>
      <c r="C10108" s="9">
        <f t="shared" si="638"/>
        <v>8</v>
      </c>
      <c r="D10108" s="9" t="str">
        <f t="shared" si="639"/>
        <v>Q1</v>
      </c>
      <c r="E10108" t="s">
        <v>45</v>
      </c>
      <c r="F10108">
        <v>201702</v>
      </c>
      <c r="G10108" s="3">
        <v>25</v>
      </c>
      <c r="H10108" s="3">
        <v>0</v>
      </c>
      <c r="I10108" s="3">
        <v>1</v>
      </c>
      <c r="J10108" s="3">
        <v>1</v>
      </c>
      <c r="K10108" s="3">
        <v>19</v>
      </c>
    </row>
    <row r="10109" spans="1:11" x14ac:dyDescent="0.25">
      <c r="A10109" s="9">
        <f t="shared" si="636"/>
        <v>3</v>
      </c>
      <c r="B10109" s="9">
        <f t="shared" si="637"/>
        <v>2017</v>
      </c>
      <c r="C10109" s="9">
        <f t="shared" si="638"/>
        <v>0</v>
      </c>
      <c r="D10109" s="9" t="str">
        <f t="shared" si="639"/>
        <v>Q1</v>
      </c>
      <c r="E10109" t="s">
        <v>45</v>
      </c>
      <c r="F10109">
        <v>201703</v>
      </c>
      <c r="G10109" s="3">
        <v>0</v>
      </c>
      <c r="H10109" s="3">
        <v>46</v>
      </c>
      <c r="I10109" s="3">
        <v>46</v>
      </c>
      <c r="J10109" s="3">
        <v>50</v>
      </c>
      <c r="K10109" s="3">
        <v>2692</v>
      </c>
    </row>
    <row r="10110" spans="1:11" x14ac:dyDescent="0.25">
      <c r="A10110" s="9">
        <f t="shared" si="636"/>
        <v>3</v>
      </c>
      <c r="B10110" s="9">
        <f t="shared" si="637"/>
        <v>2017</v>
      </c>
      <c r="C10110" s="9">
        <f t="shared" si="638"/>
        <v>0</v>
      </c>
      <c r="D10110" s="9" t="str">
        <f t="shared" si="639"/>
        <v>Q1</v>
      </c>
      <c r="E10110" t="s">
        <v>45</v>
      </c>
      <c r="F10110">
        <v>201703</v>
      </c>
      <c r="G10110" s="3">
        <v>1</v>
      </c>
      <c r="H10110" s="3">
        <v>0</v>
      </c>
      <c r="I10110" s="3">
        <v>2</v>
      </c>
      <c r="J10110" s="3">
        <v>2</v>
      </c>
      <c r="K10110" s="3">
        <v>81</v>
      </c>
    </row>
    <row r="10111" spans="1:11" x14ac:dyDescent="0.25">
      <c r="A10111" s="9">
        <f t="shared" si="636"/>
        <v>3</v>
      </c>
      <c r="B10111" s="9">
        <f t="shared" si="637"/>
        <v>2017</v>
      </c>
      <c r="C10111" s="9">
        <f t="shared" si="638"/>
        <v>0</v>
      </c>
      <c r="D10111" s="9" t="str">
        <f t="shared" si="639"/>
        <v>Q1</v>
      </c>
      <c r="E10111" t="s">
        <v>45</v>
      </c>
      <c r="F10111">
        <v>201703</v>
      </c>
      <c r="G10111" s="3">
        <v>2</v>
      </c>
      <c r="H10111" s="3">
        <v>0</v>
      </c>
      <c r="I10111" s="3">
        <v>3</v>
      </c>
      <c r="J10111" s="3">
        <v>4</v>
      </c>
      <c r="K10111" s="3">
        <v>59</v>
      </c>
    </row>
    <row r="10112" spans="1:11" x14ac:dyDescent="0.25">
      <c r="A10112" s="9">
        <f t="shared" si="636"/>
        <v>3</v>
      </c>
      <c r="B10112" s="9">
        <f t="shared" si="637"/>
        <v>2017</v>
      </c>
      <c r="C10112" s="9">
        <f t="shared" si="638"/>
        <v>1</v>
      </c>
      <c r="D10112" s="9" t="str">
        <f t="shared" si="639"/>
        <v>Q1</v>
      </c>
      <c r="E10112" t="s">
        <v>45</v>
      </c>
      <c r="F10112">
        <v>201703</v>
      </c>
      <c r="G10112" s="3">
        <v>3</v>
      </c>
      <c r="H10112" s="3">
        <v>0</v>
      </c>
      <c r="I10112" s="3">
        <v>30</v>
      </c>
      <c r="J10112" s="3">
        <v>31</v>
      </c>
      <c r="K10112" s="3">
        <v>1549</v>
      </c>
    </row>
    <row r="10113" spans="1:11" x14ac:dyDescent="0.25">
      <c r="A10113" s="9">
        <f t="shared" si="636"/>
        <v>3</v>
      </c>
      <c r="B10113" s="9">
        <f t="shared" si="637"/>
        <v>2017</v>
      </c>
      <c r="C10113" s="9">
        <f t="shared" si="638"/>
        <v>1</v>
      </c>
      <c r="D10113" s="9" t="str">
        <f t="shared" si="639"/>
        <v>Q1</v>
      </c>
      <c r="E10113" t="s">
        <v>45</v>
      </c>
      <c r="F10113">
        <v>201703</v>
      </c>
      <c r="G10113" s="3">
        <v>4</v>
      </c>
      <c r="H10113" s="3">
        <v>0</v>
      </c>
      <c r="I10113" s="3">
        <v>3</v>
      </c>
      <c r="J10113" s="3">
        <v>3</v>
      </c>
      <c r="K10113" s="3">
        <v>117</v>
      </c>
    </row>
    <row r="10114" spans="1:11" x14ac:dyDescent="0.25">
      <c r="A10114" s="9">
        <f t="shared" si="636"/>
        <v>3</v>
      </c>
      <c r="B10114" s="9">
        <f t="shared" si="637"/>
        <v>2017</v>
      </c>
      <c r="C10114" s="9">
        <f t="shared" si="638"/>
        <v>1</v>
      </c>
      <c r="D10114" s="9" t="str">
        <f t="shared" si="639"/>
        <v>Q1</v>
      </c>
      <c r="E10114" t="s">
        <v>45</v>
      </c>
      <c r="F10114">
        <v>201703</v>
      </c>
      <c r="G10114" s="3">
        <v>5</v>
      </c>
      <c r="H10114" s="3">
        <v>0</v>
      </c>
      <c r="I10114" s="3">
        <v>1</v>
      </c>
      <c r="J10114" s="3">
        <v>1</v>
      </c>
      <c r="K10114" s="3">
        <v>19</v>
      </c>
    </row>
    <row r="10115" spans="1:11" x14ac:dyDescent="0.25">
      <c r="A10115" s="9">
        <f t="shared" si="636"/>
        <v>3</v>
      </c>
      <c r="B10115" s="9">
        <f t="shared" si="637"/>
        <v>2017</v>
      </c>
      <c r="C10115" s="9">
        <f t="shared" si="638"/>
        <v>2</v>
      </c>
      <c r="D10115" s="9" t="str">
        <f t="shared" si="639"/>
        <v>Q1</v>
      </c>
      <c r="E10115" t="s">
        <v>45</v>
      </c>
      <c r="F10115">
        <v>201703</v>
      </c>
      <c r="G10115" s="3">
        <v>6</v>
      </c>
      <c r="H10115" s="3">
        <v>0</v>
      </c>
      <c r="I10115" s="3">
        <v>17</v>
      </c>
      <c r="J10115" s="3">
        <v>17</v>
      </c>
      <c r="K10115" s="3">
        <v>793</v>
      </c>
    </row>
    <row r="10116" spans="1:11" x14ac:dyDescent="0.25">
      <c r="A10116" s="9">
        <f t="shared" si="636"/>
        <v>3</v>
      </c>
      <c r="B10116" s="9">
        <f t="shared" si="637"/>
        <v>2017</v>
      </c>
      <c r="C10116" s="9">
        <f t="shared" si="638"/>
        <v>2</v>
      </c>
      <c r="D10116" s="9" t="str">
        <f t="shared" si="639"/>
        <v>Q1</v>
      </c>
      <c r="E10116" t="s">
        <v>45</v>
      </c>
      <c r="F10116">
        <v>201703</v>
      </c>
      <c r="G10116" s="3">
        <v>7</v>
      </c>
      <c r="H10116" s="3">
        <v>0</v>
      </c>
      <c r="I10116" s="3">
        <v>3</v>
      </c>
      <c r="J10116" s="3">
        <v>3</v>
      </c>
      <c r="K10116" s="3">
        <v>84</v>
      </c>
    </row>
    <row r="10117" spans="1:11" x14ac:dyDescent="0.25">
      <c r="A10117" s="9">
        <f t="shared" si="636"/>
        <v>3</v>
      </c>
      <c r="B10117" s="9">
        <f t="shared" si="637"/>
        <v>2017</v>
      </c>
      <c r="C10117" s="9">
        <f t="shared" si="638"/>
        <v>2</v>
      </c>
      <c r="D10117" s="9" t="str">
        <f t="shared" si="639"/>
        <v>Q1</v>
      </c>
      <c r="E10117" t="s">
        <v>45</v>
      </c>
      <c r="F10117">
        <v>201703</v>
      </c>
      <c r="G10117" s="3">
        <v>8</v>
      </c>
      <c r="H10117" s="3">
        <v>0</v>
      </c>
      <c r="I10117" s="3">
        <v>3</v>
      </c>
      <c r="J10117" s="3">
        <v>3</v>
      </c>
      <c r="K10117" s="3">
        <v>93</v>
      </c>
    </row>
    <row r="10118" spans="1:11" x14ac:dyDescent="0.25">
      <c r="A10118" s="9">
        <f t="shared" si="636"/>
        <v>3</v>
      </c>
      <c r="B10118" s="9">
        <f t="shared" si="637"/>
        <v>2017</v>
      </c>
      <c r="C10118" s="9">
        <f t="shared" si="638"/>
        <v>3</v>
      </c>
      <c r="D10118" s="9" t="str">
        <f t="shared" si="639"/>
        <v>Q1</v>
      </c>
      <c r="E10118" t="s">
        <v>45</v>
      </c>
      <c r="F10118">
        <v>201703</v>
      </c>
      <c r="G10118" s="3">
        <v>9</v>
      </c>
      <c r="H10118" s="3">
        <v>0</v>
      </c>
      <c r="I10118" s="3">
        <v>17</v>
      </c>
      <c r="J10118" s="3">
        <v>17</v>
      </c>
      <c r="K10118" s="3">
        <v>775</v>
      </c>
    </row>
    <row r="10119" spans="1:11" x14ac:dyDescent="0.25">
      <c r="A10119" s="9">
        <f t="shared" si="636"/>
        <v>3</v>
      </c>
      <c r="B10119" s="9">
        <f t="shared" si="637"/>
        <v>2017</v>
      </c>
      <c r="C10119" s="9">
        <f t="shared" si="638"/>
        <v>3</v>
      </c>
      <c r="D10119" s="9" t="str">
        <f t="shared" si="639"/>
        <v>Q1</v>
      </c>
      <c r="E10119" t="s">
        <v>45</v>
      </c>
      <c r="F10119">
        <v>201703</v>
      </c>
      <c r="G10119" s="3">
        <v>10</v>
      </c>
      <c r="H10119" s="3">
        <v>0</v>
      </c>
      <c r="I10119" s="3">
        <v>2</v>
      </c>
      <c r="J10119" s="3">
        <v>2</v>
      </c>
      <c r="K10119" s="3">
        <v>73</v>
      </c>
    </row>
    <row r="10120" spans="1:11" x14ac:dyDescent="0.25">
      <c r="A10120" s="9">
        <f t="shared" si="636"/>
        <v>3</v>
      </c>
      <c r="B10120" s="9">
        <f t="shared" si="637"/>
        <v>2017</v>
      </c>
      <c r="C10120" s="9">
        <f t="shared" si="638"/>
        <v>3</v>
      </c>
      <c r="D10120" s="9" t="str">
        <f t="shared" si="639"/>
        <v>Q1</v>
      </c>
      <c r="E10120" t="s">
        <v>45</v>
      </c>
      <c r="F10120">
        <v>201703</v>
      </c>
      <c r="G10120" s="3">
        <v>11</v>
      </c>
      <c r="H10120" s="3">
        <v>0</v>
      </c>
      <c r="I10120" s="3">
        <v>2</v>
      </c>
      <c r="J10120" s="3">
        <v>2</v>
      </c>
      <c r="K10120" s="3">
        <v>73</v>
      </c>
    </row>
    <row r="10121" spans="1:11" x14ac:dyDescent="0.25">
      <c r="A10121" s="9">
        <f t="shared" si="636"/>
        <v>3</v>
      </c>
      <c r="B10121" s="9">
        <f t="shared" si="637"/>
        <v>2017</v>
      </c>
      <c r="C10121" s="9">
        <f t="shared" si="638"/>
        <v>4</v>
      </c>
      <c r="D10121" s="9" t="str">
        <f t="shared" si="639"/>
        <v>Q1</v>
      </c>
      <c r="E10121" t="s">
        <v>45</v>
      </c>
      <c r="F10121">
        <v>201703</v>
      </c>
      <c r="G10121" s="3">
        <v>12</v>
      </c>
      <c r="H10121" s="3">
        <v>0</v>
      </c>
      <c r="I10121" s="3">
        <v>13</v>
      </c>
      <c r="J10121" s="3">
        <v>13</v>
      </c>
      <c r="K10121" s="3">
        <v>541</v>
      </c>
    </row>
    <row r="10122" spans="1:11" x14ac:dyDescent="0.25">
      <c r="A10122" s="9">
        <f t="shared" si="636"/>
        <v>3</v>
      </c>
      <c r="B10122" s="9">
        <f t="shared" si="637"/>
        <v>2017</v>
      </c>
      <c r="C10122" s="9">
        <f t="shared" si="638"/>
        <v>4</v>
      </c>
      <c r="D10122" s="9" t="str">
        <f t="shared" si="639"/>
        <v>Q1</v>
      </c>
      <c r="E10122" t="s">
        <v>45</v>
      </c>
      <c r="F10122">
        <v>201703</v>
      </c>
      <c r="G10122" s="3">
        <v>13</v>
      </c>
      <c r="H10122" s="3">
        <v>0</v>
      </c>
      <c r="I10122" s="3">
        <v>2</v>
      </c>
      <c r="J10122" s="3">
        <v>2</v>
      </c>
      <c r="K10122" s="3">
        <v>73</v>
      </c>
    </row>
    <row r="10123" spans="1:11" x14ac:dyDescent="0.25">
      <c r="A10123" s="9">
        <f t="shared" si="636"/>
        <v>3</v>
      </c>
      <c r="B10123" s="9">
        <f t="shared" si="637"/>
        <v>2017</v>
      </c>
      <c r="C10123" s="9">
        <f t="shared" si="638"/>
        <v>5</v>
      </c>
      <c r="D10123" s="9" t="str">
        <f t="shared" si="639"/>
        <v>Q1</v>
      </c>
      <c r="E10123" t="s">
        <v>45</v>
      </c>
      <c r="F10123">
        <v>201703</v>
      </c>
      <c r="G10123" s="3">
        <v>15</v>
      </c>
      <c r="H10123" s="3">
        <v>0</v>
      </c>
      <c r="I10123" s="3">
        <v>10</v>
      </c>
      <c r="J10123" s="3">
        <v>10</v>
      </c>
      <c r="K10123" s="3">
        <v>486</v>
      </c>
    </row>
    <row r="10124" spans="1:11" x14ac:dyDescent="0.25">
      <c r="A10124" s="9">
        <f t="shared" si="636"/>
        <v>3</v>
      </c>
      <c r="B10124" s="9">
        <f t="shared" si="637"/>
        <v>2017</v>
      </c>
      <c r="C10124" s="9">
        <f t="shared" si="638"/>
        <v>5</v>
      </c>
      <c r="D10124" s="9" t="str">
        <f t="shared" si="639"/>
        <v>Q1</v>
      </c>
      <c r="E10124" t="s">
        <v>45</v>
      </c>
      <c r="F10124">
        <v>201703</v>
      </c>
      <c r="G10124" s="3">
        <v>16</v>
      </c>
      <c r="H10124" s="3">
        <v>0</v>
      </c>
      <c r="I10124" s="3">
        <v>1</v>
      </c>
      <c r="J10124" s="3">
        <v>1</v>
      </c>
      <c r="K10124" s="3">
        <v>40</v>
      </c>
    </row>
    <row r="10125" spans="1:11" x14ac:dyDescent="0.25">
      <c r="A10125" s="9">
        <f t="shared" si="636"/>
        <v>3</v>
      </c>
      <c r="B10125" s="9">
        <f t="shared" si="637"/>
        <v>2017</v>
      </c>
      <c r="C10125" s="9">
        <f t="shared" si="638"/>
        <v>5</v>
      </c>
      <c r="D10125" s="9" t="str">
        <f t="shared" si="639"/>
        <v>Q1</v>
      </c>
      <c r="E10125" t="s">
        <v>45</v>
      </c>
      <c r="F10125">
        <v>201703</v>
      </c>
      <c r="G10125" s="3">
        <v>17</v>
      </c>
      <c r="H10125" s="3">
        <v>0</v>
      </c>
      <c r="I10125" s="3">
        <v>1</v>
      </c>
      <c r="J10125" s="3">
        <v>1</v>
      </c>
      <c r="K10125" s="3">
        <v>54</v>
      </c>
    </row>
    <row r="10126" spans="1:11" x14ac:dyDescent="0.25">
      <c r="A10126" s="9">
        <f t="shared" ref="A10126:A10189" si="640">F10126-(B10126*100)</f>
        <v>3</v>
      </c>
      <c r="B10126" s="9">
        <f t="shared" ref="B10126:B10189" si="641">INT(F10126/100)</f>
        <v>2017</v>
      </c>
      <c r="C10126" s="9">
        <f t="shared" ref="C10126:C10189" si="642">INT(G10126/3)</f>
        <v>6</v>
      </c>
      <c r="D10126" s="9" t="str">
        <f t="shared" ref="D10126:D10189" si="643">VLOOKUP(A10126,$R$2:$S$13,2,0)</f>
        <v>Q1</v>
      </c>
      <c r="E10126" t="s">
        <v>45</v>
      </c>
      <c r="F10126">
        <v>201703</v>
      </c>
      <c r="G10126" s="3">
        <v>18</v>
      </c>
      <c r="H10126" s="3">
        <v>0</v>
      </c>
      <c r="I10126" s="3">
        <v>12</v>
      </c>
      <c r="J10126" s="3">
        <v>12</v>
      </c>
      <c r="K10126" s="3">
        <v>523</v>
      </c>
    </row>
    <row r="10127" spans="1:11" x14ac:dyDescent="0.25">
      <c r="A10127" s="9">
        <f t="shared" si="640"/>
        <v>3</v>
      </c>
      <c r="B10127" s="9">
        <f t="shared" si="641"/>
        <v>2017</v>
      </c>
      <c r="C10127" s="9">
        <f t="shared" si="642"/>
        <v>6</v>
      </c>
      <c r="D10127" s="9" t="str">
        <f t="shared" si="643"/>
        <v>Q1</v>
      </c>
      <c r="E10127" t="s">
        <v>45</v>
      </c>
      <c r="F10127">
        <v>201703</v>
      </c>
      <c r="G10127" s="3">
        <v>19</v>
      </c>
      <c r="H10127" s="3">
        <v>0</v>
      </c>
      <c r="I10127" s="3">
        <v>4</v>
      </c>
      <c r="J10127" s="3">
        <v>4</v>
      </c>
      <c r="K10127" s="3">
        <v>138.5</v>
      </c>
    </row>
    <row r="10128" spans="1:11" x14ac:dyDescent="0.25">
      <c r="A10128" s="9">
        <f t="shared" si="640"/>
        <v>3</v>
      </c>
      <c r="B10128" s="9">
        <f t="shared" si="641"/>
        <v>2017</v>
      </c>
      <c r="C10128" s="9">
        <f t="shared" si="642"/>
        <v>6</v>
      </c>
      <c r="D10128" s="9" t="str">
        <f t="shared" si="643"/>
        <v>Q1</v>
      </c>
      <c r="E10128" t="s">
        <v>45</v>
      </c>
      <c r="F10128">
        <v>201703</v>
      </c>
      <c r="G10128" s="3">
        <v>20</v>
      </c>
      <c r="H10128" s="3">
        <v>0</v>
      </c>
      <c r="I10128" s="3">
        <v>2</v>
      </c>
      <c r="J10128" s="3">
        <v>2</v>
      </c>
      <c r="K10128" s="3">
        <v>32</v>
      </c>
    </row>
    <row r="10129" spans="1:11" x14ac:dyDescent="0.25">
      <c r="A10129" s="9">
        <f t="shared" si="640"/>
        <v>3</v>
      </c>
      <c r="B10129" s="9">
        <f t="shared" si="641"/>
        <v>2017</v>
      </c>
      <c r="C10129" s="9">
        <f t="shared" si="642"/>
        <v>7</v>
      </c>
      <c r="D10129" s="9" t="str">
        <f t="shared" si="643"/>
        <v>Q1</v>
      </c>
      <c r="E10129" t="s">
        <v>45</v>
      </c>
      <c r="F10129">
        <v>201703</v>
      </c>
      <c r="G10129" s="3">
        <v>21</v>
      </c>
      <c r="H10129" s="3">
        <v>0</v>
      </c>
      <c r="I10129" s="3">
        <v>10</v>
      </c>
      <c r="J10129" s="3">
        <v>11</v>
      </c>
      <c r="K10129" s="3">
        <v>474</v>
      </c>
    </row>
    <row r="10130" spans="1:11" x14ac:dyDescent="0.25">
      <c r="A10130" s="9">
        <f t="shared" si="640"/>
        <v>3</v>
      </c>
      <c r="B10130" s="9">
        <f t="shared" si="641"/>
        <v>2017</v>
      </c>
      <c r="C10130" s="9">
        <f t="shared" si="642"/>
        <v>7</v>
      </c>
      <c r="D10130" s="9" t="str">
        <f t="shared" si="643"/>
        <v>Q1</v>
      </c>
      <c r="E10130" t="s">
        <v>45</v>
      </c>
      <c r="F10130">
        <v>201703</v>
      </c>
      <c r="G10130" s="3">
        <v>22</v>
      </c>
      <c r="H10130" s="3">
        <v>0</v>
      </c>
      <c r="I10130" s="3">
        <v>5</v>
      </c>
      <c r="J10130" s="3">
        <v>5</v>
      </c>
      <c r="K10130" s="3">
        <v>129</v>
      </c>
    </row>
    <row r="10131" spans="1:11" x14ac:dyDescent="0.25">
      <c r="A10131" s="9">
        <f t="shared" si="640"/>
        <v>3</v>
      </c>
      <c r="B10131" s="9">
        <f t="shared" si="641"/>
        <v>2017</v>
      </c>
      <c r="C10131" s="9">
        <f t="shared" si="642"/>
        <v>7</v>
      </c>
      <c r="D10131" s="9" t="str">
        <f t="shared" si="643"/>
        <v>Q1</v>
      </c>
      <c r="E10131" t="s">
        <v>45</v>
      </c>
      <c r="F10131">
        <v>201703</v>
      </c>
      <c r="G10131" s="3">
        <v>23</v>
      </c>
      <c r="H10131" s="3">
        <v>0</v>
      </c>
      <c r="I10131" s="3">
        <v>4</v>
      </c>
      <c r="J10131" s="3">
        <v>5</v>
      </c>
      <c r="K10131" s="3">
        <v>141</v>
      </c>
    </row>
    <row r="10132" spans="1:11" x14ac:dyDescent="0.25">
      <c r="A10132" s="9">
        <f t="shared" si="640"/>
        <v>3</v>
      </c>
      <c r="B10132" s="9">
        <f t="shared" si="641"/>
        <v>2017</v>
      </c>
      <c r="C10132" s="9">
        <f t="shared" si="642"/>
        <v>8</v>
      </c>
      <c r="D10132" s="9" t="str">
        <f t="shared" si="643"/>
        <v>Q1</v>
      </c>
      <c r="E10132" t="s">
        <v>45</v>
      </c>
      <c r="F10132">
        <v>201703</v>
      </c>
      <c r="G10132" s="3">
        <v>24</v>
      </c>
      <c r="H10132" s="3">
        <v>0</v>
      </c>
      <c r="I10132" s="3">
        <v>3</v>
      </c>
      <c r="J10132" s="3">
        <v>3</v>
      </c>
      <c r="K10132" s="3">
        <v>162</v>
      </c>
    </row>
    <row r="10133" spans="1:11" x14ac:dyDescent="0.25">
      <c r="A10133" s="9">
        <f t="shared" si="640"/>
        <v>4</v>
      </c>
      <c r="B10133" s="9">
        <f t="shared" si="641"/>
        <v>2017</v>
      </c>
      <c r="C10133" s="9">
        <f t="shared" si="642"/>
        <v>0</v>
      </c>
      <c r="D10133" s="9" t="str">
        <f t="shared" si="643"/>
        <v>Q2</v>
      </c>
      <c r="E10133" t="s">
        <v>45</v>
      </c>
      <c r="F10133">
        <v>201704</v>
      </c>
      <c r="G10133" s="3">
        <v>0</v>
      </c>
      <c r="H10133" s="3">
        <v>57</v>
      </c>
      <c r="I10133" s="3">
        <v>57</v>
      </c>
      <c r="J10133" s="3">
        <v>59</v>
      </c>
      <c r="K10133" s="3">
        <v>3612</v>
      </c>
    </row>
    <row r="10134" spans="1:11" x14ac:dyDescent="0.25">
      <c r="A10134" s="9">
        <f t="shared" si="640"/>
        <v>4</v>
      </c>
      <c r="B10134" s="9">
        <f t="shared" si="641"/>
        <v>2017</v>
      </c>
      <c r="C10134" s="9">
        <f t="shared" si="642"/>
        <v>0</v>
      </c>
      <c r="D10134" s="9" t="str">
        <f t="shared" si="643"/>
        <v>Q2</v>
      </c>
      <c r="E10134" t="s">
        <v>45</v>
      </c>
      <c r="F10134">
        <v>201704</v>
      </c>
      <c r="G10134" s="3">
        <v>1</v>
      </c>
      <c r="H10134" s="3">
        <v>0</v>
      </c>
      <c r="I10134" s="3">
        <v>6</v>
      </c>
      <c r="J10134" s="3">
        <v>7</v>
      </c>
      <c r="K10134" s="3">
        <v>322</v>
      </c>
    </row>
    <row r="10135" spans="1:11" x14ac:dyDescent="0.25">
      <c r="A10135" s="9">
        <f t="shared" si="640"/>
        <v>4</v>
      </c>
      <c r="B10135" s="9">
        <f t="shared" si="641"/>
        <v>2017</v>
      </c>
      <c r="C10135" s="9">
        <f t="shared" si="642"/>
        <v>0</v>
      </c>
      <c r="D10135" s="9" t="str">
        <f t="shared" si="643"/>
        <v>Q2</v>
      </c>
      <c r="E10135" t="s">
        <v>45</v>
      </c>
      <c r="F10135">
        <v>201704</v>
      </c>
      <c r="G10135" s="3">
        <v>2</v>
      </c>
      <c r="H10135" s="3">
        <v>0</v>
      </c>
      <c r="I10135" s="3">
        <v>5</v>
      </c>
      <c r="J10135" s="3">
        <v>5</v>
      </c>
      <c r="K10135" s="3">
        <v>183.4</v>
      </c>
    </row>
    <row r="10136" spans="1:11" x14ac:dyDescent="0.25">
      <c r="A10136" s="9">
        <f t="shared" si="640"/>
        <v>4</v>
      </c>
      <c r="B10136" s="9">
        <f t="shared" si="641"/>
        <v>2017</v>
      </c>
      <c r="C10136" s="9">
        <f t="shared" si="642"/>
        <v>1</v>
      </c>
      <c r="D10136" s="9" t="str">
        <f t="shared" si="643"/>
        <v>Q2</v>
      </c>
      <c r="E10136" t="s">
        <v>45</v>
      </c>
      <c r="F10136">
        <v>201704</v>
      </c>
      <c r="G10136" s="3">
        <v>3</v>
      </c>
      <c r="H10136" s="3">
        <v>0</v>
      </c>
      <c r="I10136" s="3">
        <v>36</v>
      </c>
      <c r="J10136" s="3">
        <v>37</v>
      </c>
      <c r="K10136" s="3">
        <v>1956</v>
      </c>
    </row>
    <row r="10137" spans="1:11" x14ac:dyDescent="0.25">
      <c r="A10137" s="9">
        <f t="shared" si="640"/>
        <v>4</v>
      </c>
      <c r="B10137" s="9">
        <f t="shared" si="641"/>
        <v>2017</v>
      </c>
      <c r="C10137" s="9">
        <f t="shared" si="642"/>
        <v>1</v>
      </c>
      <c r="D10137" s="9" t="str">
        <f t="shared" si="643"/>
        <v>Q2</v>
      </c>
      <c r="E10137" t="s">
        <v>45</v>
      </c>
      <c r="F10137">
        <v>201704</v>
      </c>
      <c r="G10137" s="3">
        <v>5</v>
      </c>
      <c r="H10137" s="3">
        <v>0</v>
      </c>
      <c r="I10137" s="3">
        <v>2</v>
      </c>
      <c r="J10137" s="3">
        <v>2</v>
      </c>
      <c r="K10137" s="3">
        <v>62.4</v>
      </c>
    </row>
    <row r="10138" spans="1:11" x14ac:dyDescent="0.25">
      <c r="A10138" s="9">
        <f t="shared" si="640"/>
        <v>4</v>
      </c>
      <c r="B10138" s="9">
        <f t="shared" si="641"/>
        <v>2017</v>
      </c>
      <c r="C10138" s="9">
        <f t="shared" si="642"/>
        <v>2</v>
      </c>
      <c r="D10138" s="9" t="str">
        <f t="shared" si="643"/>
        <v>Q2</v>
      </c>
      <c r="E10138" t="s">
        <v>45</v>
      </c>
      <c r="F10138">
        <v>201704</v>
      </c>
      <c r="G10138" s="3">
        <v>6</v>
      </c>
      <c r="H10138" s="3">
        <v>0</v>
      </c>
      <c r="I10138" s="3">
        <v>24</v>
      </c>
      <c r="J10138" s="3">
        <v>24</v>
      </c>
      <c r="K10138" s="3">
        <v>1188</v>
      </c>
    </row>
    <row r="10139" spans="1:11" x14ac:dyDescent="0.25">
      <c r="A10139" s="9">
        <f t="shared" si="640"/>
        <v>4</v>
      </c>
      <c r="B10139" s="9">
        <f t="shared" si="641"/>
        <v>2017</v>
      </c>
      <c r="C10139" s="9">
        <f t="shared" si="642"/>
        <v>2</v>
      </c>
      <c r="D10139" s="9" t="str">
        <f t="shared" si="643"/>
        <v>Q2</v>
      </c>
      <c r="E10139" t="s">
        <v>45</v>
      </c>
      <c r="F10139">
        <v>201704</v>
      </c>
      <c r="G10139" s="3">
        <v>7</v>
      </c>
      <c r="H10139" s="3">
        <v>0</v>
      </c>
      <c r="I10139" s="3">
        <v>3</v>
      </c>
      <c r="J10139" s="3">
        <v>3</v>
      </c>
      <c r="K10139" s="3">
        <v>114</v>
      </c>
    </row>
    <row r="10140" spans="1:11" x14ac:dyDescent="0.25">
      <c r="A10140" s="9">
        <f t="shared" si="640"/>
        <v>4</v>
      </c>
      <c r="B10140" s="9">
        <f t="shared" si="641"/>
        <v>2017</v>
      </c>
      <c r="C10140" s="9">
        <f t="shared" si="642"/>
        <v>2</v>
      </c>
      <c r="D10140" s="9" t="str">
        <f t="shared" si="643"/>
        <v>Q2</v>
      </c>
      <c r="E10140" t="s">
        <v>45</v>
      </c>
      <c r="F10140">
        <v>201704</v>
      </c>
      <c r="G10140" s="3">
        <v>8</v>
      </c>
      <c r="H10140" s="3">
        <v>0</v>
      </c>
      <c r="I10140" s="3">
        <v>1</v>
      </c>
      <c r="J10140" s="3">
        <v>1</v>
      </c>
      <c r="K10140" s="3">
        <v>54</v>
      </c>
    </row>
    <row r="10141" spans="1:11" x14ac:dyDescent="0.25">
      <c r="A10141" s="9">
        <f t="shared" si="640"/>
        <v>4</v>
      </c>
      <c r="B10141" s="9">
        <f t="shared" si="641"/>
        <v>2017</v>
      </c>
      <c r="C10141" s="9">
        <f t="shared" si="642"/>
        <v>3</v>
      </c>
      <c r="D10141" s="9" t="str">
        <f t="shared" si="643"/>
        <v>Q2</v>
      </c>
      <c r="E10141" t="s">
        <v>45</v>
      </c>
      <c r="F10141">
        <v>201704</v>
      </c>
      <c r="G10141" s="3">
        <v>9</v>
      </c>
      <c r="H10141" s="3">
        <v>0</v>
      </c>
      <c r="I10141" s="3">
        <v>14</v>
      </c>
      <c r="J10141" s="3">
        <v>14</v>
      </c>
      <c r="K10141" s="3">
        <v>721</v>
      </c>
    </row>
    <row r="10142" spans="1:11" x14ac:dyDescent="0.25">
      <c r="A10142" s="9">
        <f t="shared" si="640"/>
        <v>4</v>
      </c>
      <c r="B10142" s="9">
        <f t="shared" si="641"/>
        <v>2017</v>
      </c>
      <c r="C10142" s="9">
        <f t="shared" si="642"/>
        <v>3</v>
      </c>
      <c r="D10142" s="9" t="str">
        <f t="shared" si="643"/>
        <v>Q2</v>
      </c>
      <c r="E10142" t="s">
        <v>45</v>
      </c>
      <c r="F10142">
        <v>201704</v>
      </c>
      <c r="G10142" s="3">
        <v>11</v>
      </c>
      <c r="H10142" s="3">
        <v>0</v>
      </c>
      <c r="I10142" s="3">
        <v>1</v>
      </c>
      <c r="J10142" s="3">
        <v>1</v>
      </c>
      <c r="K10142" s="3">
        <v>59</v>
      </c>
    </row>
    <row r="10143" spans="1:11" x14ac:dyDescent="0.25">
      <c r="A10143" s="9">
        <f t="shared" si="640"/>
        <v>4</v>
      </c>
      <c r="B10143" s="9">
        <f t="shared" si="641"/>
        <v>2017</v>
      </c>
      <c r="C10143" s="9">
        <f t="shared" si="642"/>
        <v>4</v>
      </c>
      <c r="D10143" s="9" t="str">
        <f t="shared" si="643"/>
        <v>Q2</v>
      </c>
      <c r="E10143" t="s">
        <v>45</v>
      </c>
      <c r="F10143">
        <v>201704</v>
      </c>
      <c r="G10143" s="3">
        <v>12</v>
      </c>
      <c r="H10143" s="3">
        <v>0</v>
      </c>
      <c r="I10143" s="3">
        <v>12</v>
      </c>
      <c r="J10143" s="3">
        <v>14</v>
      </c>
      <c r="K10143" s="3">
        <v>701.85</v>
      </c>
    </row>
    <row r="10144" spans="1:11" x14ac:dyDescent="0.25">
      <c r="A10144" s="9">
        <f t="shared" si="640"/>
        <v>4</v>
      </c>
      <c r="B10144" s="9">
        <f t="shared" si="641"/>
        <v>2017</v>
      </c>
      <c r="C10144" s="9">
        <f t="shared" si="642"/>
        <v>4</v>
      </c>
      <c r="D10144" s="9" t="str">
        <f t="shared" si="643"/>
        <v>Q2</v>
      </c>
      <c r="E10144" t="s">
        <v>45</v>
      </c>
      <c r="F10144">
        <v>201704</v>
      </c>
      <c r="G10144" s="3">
        <v>13</v>
      </c>
      <c r="H10144" s="3">
        <v>0</v>
      </c>
      <c r="I10144" s="3">
        <v>2</v>
      </c>
      <c r="J10144" s="3">
        <v>2</v>
      </c>
      <c r="K10144" s="3">
        <v>47</v>
      </c>
    </row>
    <row r="10145" spans="1:11" x14ac:dyDescent="0.25">
      <c r="A10145" s="9">
        <f t="shared" si="640"/>
        <v>4</v>
      </c>
      <c r="B10145" s="9">
        <f t="shared" si="641"/>
        <v>2017</v>
      </c>
      <c r="C10145" s="9">
        <f t="shared" si="642"/>
        <v>4</v>
      </c>
      <c r="D10145" s="9" t="str">
        <f t="shared" si="643"/>
        <v>Q2</v>
      </c>
      <c r="E10145" t="s">
        <v>45</v>
      </c>
      <c r="F10145">
        <v>201704</v>
      </c>
      <c r="G10145" s="3">
        <v>14</v>
      </c>
      <c r="H10145" s="3">
        <v>0</v>
      </c>
      <c r="I10145" s="3">
        <v>3</v>
      </c>
      <c r="J10145" s="3">
        <v>3</v>
      </c>
      <c r="K10145" s="3">
        <v>144</v>
      </c>
    </row>
    <row r="10146" spans="1:11" x14ac:dyDescent="0.25">
      <c r="A10146" s="9">
        <f t="shared" si="640"/>
        <v>4</v>
      </c>
      <c r="B10146" s="9">
        <f t="shared" si="641"/>
        <v>2017</v>
      </c>
      <c r="C10146" s="9">
        <f t="shared" si="642"/>
        <v>5</v>
      </c>
      <c r="D10146" s="9" t="str">
        <f t="shared" si="643"/>
        <v>Q2</v>
      </c>
      <c r="E10146" t="s">
        <v>45</v>
      </c>
      <c r="F10146">
        <v>201704</v>
      </c>
      <c r="G10146" s="3">
        <v>15</v>
      </c>
      <c r="H10146" s="3">
        <v>0</v>
      </c>
      <c r="I10146" s="3">
        <v>10</v>
      </c>
      <c r="J10146" s="3">
        <v>10</v>
      </c>
      <c r="K10146" s="3">
        <v>486</v>
      </c>
    </row>
    <row r="10147" spans="1:11" x14ac:dyDescent="0.25">
      <c r="A10147" s="9">
        <f t="shared" si="640"/>
        <v>4</v>
      </c>
      <c r="B10147" s="9">
        <f t="shared" si="641"/>
        <v>2017</v>
      </c>
      <c r="C10147" s="9">
        <f t="shared" si="642"/>
        <v>5</v>
      </c>
      <c r="D10147" s="9" t="str">
        <f t="shared" si="643"/>
        <v>Q2</v>
      </c>
      <c r="E10147" t="s">
        <v>45</v>
      </c>
      <c r="F10147">
        <v>201704</v>
      </c>
      <c r="G10147" s="3">
        <v>16</v>
      </c>
      <c r="H10147" s="3">
        <v>0</v>
      </c>
      <c r="I10147" s="3">
        <v>2</v>
      </c>
      <c r="J10147" s="3">
        <v>2</v>
      </c>
      <c r="K10147" s="3">
        <v>70</v>
      </c>
    </row>
    <row r="10148" spans="1:11" x14ac:dyDescent="0.25">
      <c r="A10148" s="9">
        <f t="shared" si="640"/>
        <v>4</v>
      </c>
      <c r="B10148" s="9">
        <f t="shared" si="641"/>
        <v>2017</v>
      </c>
      <c r="C10148" s="9">
        <f t="shared" si="642"/>
        <v>5</v>
      </c>
      <c r="D10148" s="9" t="str">
        <f t="shared" si="643"/>
        <v>Q2</v>
      </c>
      <c r="E10148" t="s">
        <v>45</v>
      </c>
      <c r="F10148">
        <v>201704</v>
      </c>
      <c r="G10148" s="3">
        <v>17</v>
      </c>
      <c r="H10148" s="3">
        <v>0</v>
      </c>
      <c r="I10148" s="3">
        <v>2</v>
      </c>
      <c r="J10148" s="3">
        <v>2</v>
      </c>
      <c r="K10148" s="3">
        <v>90</v>
      </c>
    </row>
    <row r="10149" spans="1:11" x14ac:dyDescent="0.25">
      <c r="A10149" s="9">
        <f t="shared" si="640"/>
        <v>4</v>
      </c>
      <c r="B10149" s="9">
        <f t="shared" si="641"/>
        <v>2017</v>
      </c>
      <c r="C10149" s="9">
        <f t="shared" si="642"/>
        <v>6</v>
      </c>
      <c r="D10149" s="9" t="str">
        <f t="shared" si="643"/>
        <v>Q2</v>
      </c>
      <c r="E10149" t="s">
        <v>45</v>
      </c>
      <c r="F10149">
        <v>201704</v>
      </c>
      <c r="G10149" s="3">
        <v>18</v>
      </c>
      <c r="H10149" s="3">
        <v>0</v>
      </c>
      <c r="I10149" s="3">
        <v>10</v>
      </c>
      <c r="J10149" s="3">
        <v>10</v>
      </c>
      <c r="K10149" s="3">
        <v>518.65</v>
      </c>
    </row>
    <row r="10150" spans="1:11" x14ac:dyDescent="0.25">
      <c r="A10150" s="9">
        <f t="shared" si="640"/>
        <v>4</v>
      </c>
      <c r="B10150" s="9">
        <f t="shared" si="641"/>
        <v>2017</v>
      </c>
      <c r="C10150" s="9">
        <f t="shared" si="642"/>
        <v>6</v>
      </c>
      <c r="D10150" s="9" t="str">
        <f t="shared" si="643"/>
        <v>Q2</v>
      </c>
      <c r="E10150" t="s">
        <v>45</v>
      </c>
      <c r="F10150">
        <v>201704</v>
      </c>
      <c r="G10150" s="3">
        <v>19</v>
      </c>
      <c r="H10150" s="3">
        <v>0</v>
      </c>
      <c r="I10150" s="3">
        <v>2</v>
      </c>
      <c r="J10150" s="3">
        <v>3</v>
      </c>
      <c r="K10150" s="3">
        <v>233.2</v>
      </c>
    </row>
    <row r="10151" spans="1:11" x14ac:dyDescent="0.25">
      <c r="A10151" s="9">
        <f t="shared" si="640"/>
        <v>4</v>
      </c>
      <c r="B10151" s="9">
        <f t="shared" si="641"/>
        <v>2017</v>
      </c>
      <c r="C10151" s="9">
        <f t="shared" si="642"/>
        <v>6</v>
      </c>
      <c r="D10151" s="9" t="str">
        <f t="shared" si="643"/>
        <v>Q2</v>
      </c>
      <c r="E10151" t="s">
        <v>45</v>
      </c>
      <c r="F10151">
        <v>201704</v>
      </c>
      <c r="G10151" s="3">
        <v>20</v>
      </c>
      <c r="H10151" s="3">
        <v>0</v>
      </c>
      <c r="I10151" s="3">
        <v>2</v>
      </c>
      <c r="J10151" s="3">
        <v>2</v>
      </c>
      <c r="K10151" s="3">
        <v>46.4</v>
      </c>
    </row>
    <row r="10152" spans="1:11" x14ac:dyDescent="0.25">
      <c r="A10152" s="9">
        <f t="shared" si="640"/>
        <v>4</v>
      </c>
      <c r="B10152" s="9">
        <f t="shared" si="641"/>
        <v>2017</v>
      </c>
      <c r="C10152" s="9">
        <f t="shared" si="642"/>
        <v>7</v>
      </c>
      <c r="D10152" s="9" t="str">
        <f t="shared" si="643"/>
        <v>Q2</v>
      </c>
      <c r="E10152" t="s">
        <v>45</v>
      </c>
      <c r="F10152">
        <v>201704</v>
      </c>
      <c r="G10152" s="3">
        <v>21</v>
      </c>
      <c r="H10152" s="3">
        <v>0</v>
      </c>
      <c r="I10152" s="3">
        <v>8</v>
      </c>
      <c r="J10152" s="3">
        <v>8</v>
      </c>
      <c r="K10152" s="3">
        <v>337</v>
      </c>
    </row>
    <row r="10153" spans="1:11" x14ac:dyDescent="0.25">
      <c r="A10153" s="9">
        <f t="shared" si="640"/>
        <v>4</v>
      </c>
      <c r="B10153" s="9">
        <f t="shared" si="641"/>
        <v>2017</v>
      </c>
      <c r="C10153" s="9">
        <f t="shared" si="642"/>
        <v>7</v>
      </c>
      <c r="D10153" s="9" t="str">
        <f t="shared" si="643"/>
        <v>Q2</v>
      </c>
      <c r="E10153" t="s">
        <v>45</v>
      </c>
      <c r="F10153">
        <v>201704</v>
      </c>
      <c r="G10153" s="3">
        <v>22</v>
      </c>
      <c r="H10153" s="3">
        <v>0</v>
      </c>
      <c r="I10153" s="3">
        <v>4</v>
      </c>
      <c r="J10153" s="3">
        <v>4</v>
      </c>
      <c r="K10153" s="3">
        <v>130</v>
      </c>
    </row>
    <row r="10154" spans="1:11" x14ac:dyDescent="0.25">
      <c r="A10154" s="9">
        <f t="shared" si="640"/>
        <v>4</v>
      </c>
      <c r="B10154" s="9">
        <f t="shared" si="641"/>
        <v>2017</v>
      </c>
      <c r="C10154" s="9">
        <f t="shared" si="642"/>
        <v>7</v>
      </c>
      <c r="D10154" s="9" t="str">
        <f t="shared" si="643"/>
        <v>Q2</v>
      </c>
      <c r="E10154" t="s">
        <v>45</v>
      </c>
      <c r="F10154">
        <v>201704</v>
      </c>
      <c r="G10154" s="3">
        <v>23</v>
      </c>
      <c r="H10154" s="3">
        <v>0</v>
      </c>
      <c r="I10154" s="3">
        <v>1</v>
      </c>
      <c r="J10154" s="3">
        <v>1</v>
      </c>
      <c r="K10154" s="3">
        <v>36</v>
      </c>
    </row>
    <row r="10155" spans="1:11" x14ac:dyDescent="0.25">
      <c r="A10155" s="9">
        <f t="shared" si="640"/>
        <v>5</v>
      </c>
      <c r="B10155" s="9">
        <f t="shared" si="641"/>
        <v>2017</v>
      </c>
      <c r="C10155" s="9">
        <f t="shared" si="642"/>
        <v>0</v>
      </c>
      <c r="D10155" s="9" t="str">
        <f t="shared" si="643"/>
        <v>Q2</v>
      </c>
      <c r="E10155" t="s">
        <v>45</v>
      </c>
      <c r="F10155">
        <v>201705</v>
      </c>
      <c r="G10155" s="3">
        <v>0</v>
      </c>
      <c r="H10155" s="3">
        <v>58</v>
      </c>
      <c r="I10155" s="3">
        <v>58</v>
      </c>
      <c r="J10155" s="3">
        <v>61</v>
      </c>
      <c r="K10155" s="3">
        <v>3699.6</v>
      </c>
    </row>
    <row r="10156" spans="1:11" x14ac:dyDescent="0.25">
      <c r="A10156" s="9">
        <f t="shared" si="640"/>
        <v>5</v>
      </c>
      <c r="B10156" s="9">
        <f t="shared" si="641"/>
        <v>2017</v>
      </c>
      <c r="C10156" s="9">
        <f t="shared" si="642"/>
        <v>0</v>
      </c>
      <c r="D10156" s="9" t="str">
        <f t="shared" si="643"/>
        <v>Q2</v>
      </c>
      <c r="E10156" t="s">
        <v>45</v>
      </c>
      <c r="F10156">
        <v>201705</v>
      </c>
      <c r="G10156" s="3">
        <v>1</v>
      </c>
      <c r="H10156" s="3">
        <v>0</v>
      </c>
      <c r="I10156" s="3">
        <v>2</v>
      </c>
      <c r="J10156" s="3">
        <v>2</v>
      </c>
      <c r="K10156" s="3">
        <v>48</v>
      </c>
    </row>
    <row r="10157" spans="1:11" x14ac:dyDescent="0.25">
      <c r="A10157" s="9">
        <f t="shared" si="640"/>
        <v>5</v>
      </c>
      <c r="B10157" s="9">
        <f t="shared" si="641"/>
        <v>2017</v>
      </c>
      <c r="C10157" s="9">
        <f t="shared" si="642"/>
        <v>0</v>
      </c>
      <c r="D10157" s="9" t="str">
        <f t="shared" si="643"/>
        <v>Q2</v>
      </c>
      <c r="E10157" t="s">
        <v>45</v>
      </c>
      <c r="F10157">
        <v>201705</v>
      </c>
      <c r="G10157" s="3">
        <v>2</v>
      </c>
      <c r="H10157" s="3">
        <v>0</v>
      </c>
      <c r="I10157" s="3">
        <v>2</v>
      </c>
      <c r="J10157" s="3">
        <v>2</v>
      </c>
      <c r="K10157" s="3">
        <v>80</v>
      </c>
    </row>
    <row r="10158" spans="1:11" x14ac:dyDescent="0.25">
      <c r="A10158" s="9">
        <f t="shared" si="640"/>
        <v>5</v>
      </c>
      <c r="B10158" s="9">
        <f t="shared" si="641"/>
        <v>2017</v>
      </c>
      <c r="C10158" s="9">
        <f t="shared" si="642"/>
        <v>1</v>
      </c>
      <c r="D10158" s="9" t="str">
        <f t="shared" si="643"/>
        <v>Q2</v>
      </c>
      <c r="E10158" t="s">
        <v>45</v>
      </c>
      <c r="F10158">
        <v>201705</v>
      </c>
      <c r="G10158" s="3">
        <v>3</v>
      </c>
      <c r="H10158" s="3">
        <v>0</v>
      </c>
      <c r="I10158" s="3">
        <v>32</v>
      </c>
      <c r="J10158" s="3">
        <v>35</v>
      </c>
      <c r="K10158" s="3">
        <v>1766</v>
      </c>
    </row>
    <row r="10159" spans="1:11" x14ac:dyDescent="0.25">
      <c r="A10159" s="9">
        <f t="shared" si="640"/>
        <v>5</v>
      </c>
      <c r="B10159" s="9">
        <f t="shared" si="641"/>
        <v>2017</v>
      </c>
      <c r="C10159" s="9">
        <f t="shared" si="642"/>
        <v>1</v>
      </c>
      <c r="D10159" s="9" t="str">
        <f t="shared" si="643"/>
        <v>Q2</v>
      </c>
      <c r="E10159" t="s">
        <v>45</v>
      </c>
      <c r="F10159">
        <v>201705</v>
      </c>
      <c r="G10159" s="3">
        <v>4</v>
      </c>
      <c r="H10159" s="3">
        <v>0</v>
      </c>
      <c r="I10159" s="3">
        <v>4</v>
      </c>
      <c r="J10159" s="3">
        <v>4</v>
      </c>
      <c r="K10159" s="3">
        <v>98</v>
      </c>
    </row>
    <row r="10160" spans="1:11" x14ac:dyDescent="0.25">
      <c r="A10160" s="9">
        <f t="shared" si="640"/>
        <v>5</v>
      </c>
      <c r="B10160" s="9">
        <f t="shared" si="641"/>
        <v>2017</v>
      </c>
      <c r="C10160" s="9">
        <f t="shared" si="642"/>
        <v>1</v>
      </c>
      <c r="D10160" s="9" t="str">
        <f t="shared" si="643"/>
        <v>Q2</v>
      </c>
      <c r="E10160" t="s">
        <v>45</v>
      </c>
      <c r="F10160">
        <v>201705</v>
      </c>
      <c r="G10160" s="3">
        <v>5</v>
      </c>
      <c r="H10160" s="3">
        <v>0</v>
      </c>
      <c r="I10160" s="3">
        <v>3</v>
      </c>
      <c r="J10160" s="3">
        <v>5</v>
      </c>
      <c r="K10160" s="3">
        <v>159</v>
      </c>
    </row>
    <row r="10161" spans="1:11" x14ac:dyDescent="0.25">
      <c r="A10161" s="9">
        <f t="shared" si="640"/>
        <v>5</v>
      </c>
      <c r="B10161" s="9">
        <f t="shared" si="641"/>
        <v>2017</v>
      </c>
      <c r="C10161" s="9">
        <f t="shared" si="642"/>
        <v>2</v>
      </c>
      <c r="D10161" s="9" t="str">
        <f t="shared" si="643"/>
        <v>Q2</v>
      </c>
      <c r="E10161" t="s">
        <v>45</v>
      </c>
      <c r="F10161">
        <v>201705</v>
      </c>
      <c r="G10161" s="3">
        <v>6</v>
      </c>
      <c r="H10161" s="3">
        <v>0</v>
      </c>
      <c r="I10161" s="3">
        <v>23</v>
      </c>
      <c r="J10161" s="3">
        <v>26</v>
      </c>
      <c r="K10161" s="3">
        <v>1268</v>
      </c>
    </row>
    <row r="10162" spans="1:11" x14ac:dyDescent="0.25">
      <c r="A10162" s="9">
        <f t="shared" si="640"/>
        <v>5</v>
      </c>
      <c r="B10162" s="9">
        <f t="shared" si="641"/>
        <v>2017</v>
      </c>
      <c r="C10162" s="9">
        <f t="shared" si="642"/>
        <v>2</v>
      </c>
      <c r="D10162" s="9" t="str">
        <f t="shared" si="643"/>
        <v>Q2</v>
      </c>
      <c r="E10162" t="s">
        <v>45</v>
      </c>
      <c r="F10162">
        <v>201705</v>
      </c>
      <c r="G10162" s="3">
        <v>7</v>
      </c>
      <c r="H10162" s="3">
        <v>0</v>
      </c>
      <c r="I10162" s="3">
        <v>3</v>
      </c>
      <c r="J10162" s="3">
        <v>4</v>
      </c>
      <c r="K10162" s="3">
        <v>130</v>
      </c>
    </row>
    <row r="10163" spans="1:11" x14ac:dyDescent="0.25">
      <c r="A10163" s="9">
        <f t="shared" si="640"/>
        <v>5</v>
      </c>
      <c r="B10163" s="9">
        <f t="shared" si="641"/>
        <v>2017</v>
      </c>
      <c r="C10163" s="9">
        <f t="shared" si="642"/>
        <v>2</v>
      </c>
      <c r="D10163" s="9" t="str">
        <f t="shared" si="643"/>
        <v>Q2</v>
      </c>
      <c r="E10163" t="s">
        <v>45</v>
      </c>
      <c r="F10163">
        <v>201705</v>
      </c>
      <c r="G10163" s="3">
        <v>8</v>
      </c>
      <c r="H10163" s="3">
        <v>0</v>
      </c>
      <c r="I10163" s="3">
        <v>3</v>
      </c>
      <c r="J10163" s="3">
        <v>3</v>
      </c>
      <c r="K10163" s="3">
        <v>74</v>
      </c>
    </row>
    <row r="10164" spans="1:11" x14ac:dyDescent="0.25">
      <c r="A10164" s="9">
        <f t="shared" si="640"/>
        <v>5</v>
      </c>
      <c r="B10164" s="9">
        <f t="shared" si="641"/>
        <v>2017</v>
      </c>
      <c r="C10164" s="9">
        <f t="shared" si="642"/>
        <v>3</v>
      </c>
      <c r="D10164" s="9" t="str">
        <f t="shared" si="643"/>
        <v>Q2</v>
      </c>
      <c r="E10164" t="s">
        <v>45</v>
      </c>
      <c r="F10164">
        <v>201705</v>
      </c>
      <c r="G10164" s="3">
        <v>9</v>
      </c>
      <c r="H10164" s="3">
        <v>0</v>
      </c>
      <c r="I10164" s="3">
        <v>12</v>
      </c>
      <c r="J10164" s="3">
        <v>14</v>
      </c>
      <c r="K10164" s="3">
        <v>650</v>
      </c>
    </row>
    <row r="10165" spans="1:11" x14ac:dyDescent="0.25">
      <c r="A10165" s="9">
        <f t="shared" si="640"/>
        <v>5</v>
      </c>
      <c r="B10165" s="9">
        <f t="shared" si="641"/>
        <v>2017</v>
      </c>
      <c r="C10165" s="9">
        <f t="shared" si="642"/>
        <v>3</v>
      </c>
      <c r="D10165" s="9" t="str">
        <f t="shared" si="643"/>
        <v>Q2</v>
      </c>
      <c r="E10165" t="s">
        <v>45</v>
      </c>
      <c r="F10165">
        <v>201705</v>
      </c>
      <c r="G10165" s="3">
        <v>10</v>
      </c>
      <c r="H10165" s="3">
        <v>0</v>
      </c>
      <c r="I10165" s="3">
        <v>2</v>
      </c>
      <c r="J10165" s="3">
        <v>2</v>
      </c>
      <c r="K10165" s="3">
        <v>38</v>
      </c>
    </row>
    <row r="10166" spans="1:11" x14ac:dyDescent="0.25">
      <c r="A10166" s="9">
        <f t="shared" si="640"/>
        <v>5</v>
      </c>
      <c r="B10166" s="9">
        <f t="shared" si="641"/>
        <v>2017</v>
      </c>
      <c r="C10166" s="9">
        <f t="shared" si="642"/>
        <v>3</v>
      </c>
      <c r="D10166" s="9" t="str">
        <f t="shared" si="643"/>
        <v>Q2</v>
      </c>
      <c r="E10166" t="s">
        <v>45</v>
      </c>
      <c r="F10166">
        <v>201705</v>
      </c>
      <c r="G10166" s="3">
        <v>11</v>
      </c>
      <c r="H10166" s="3">
        <v>0</v>
      </c>
      <c r="I10166" s="3">
        <v>6</v>
      </c>
      <c r="J10166" s="3">
        <v>7</v>
      </c>
      <c r="K10166" s="3">
        <v>253</v>
      </c>
    </row>
    <row r="10167" spans="1:11" x14ac:dyDescent="0.25">
      <c r="A10167" s="9">
        <f t="shared" si="640"/>
        <v>5</v>
      </c>
      <c r="B10167" s="9">
        <f t="shared" si="641"/>
        <v>2017</v>
      </c>
      <c r="C10167" s="9">
        <f t="shared" si="642"/>
        <v>4</v>
      </c>
      <c r="D10167" s="9" t="str">
        <f t="shared" si="643"/>
        <v>Q2</v>
      </c>
      <c r="E10167" t="s">
        <v>45</v>
      </c>
      <c r="F10167">
        <v>201705</v>
      </c>
      <c r="G10167" s="3">
        <v>12</v>
      </c>
      <c r="H10167" s="3">
        <v>0</v>
      </c>
      <c r="I10167" s="3">
        <v>9</v>
      </c>
      <c r="J10167" s="3">
        <v>10</v>
      </c>
      <c r="K10167" s="3">
        <v>429</v>
      </c>
    </row>
    <row r="10168" spans="1:11" x14ac:dyDescent="0.25">
      <c r="A10168" s="9">
        <f t="shared" si="640"/>
        <v>5</v>
      </c>
      <c r="B10168" s="9">
        <f t="shared" si="641"/>
        <v>2017</v>
      </c>
      <c r="C10168" s="9">
        <f t="shared" si="642"/>
        <v>4</v>
      </c>
      <c r="D10168" s="9" t="str">
        <f t="shared" si="643"/>
        <v>Q2</v>
      </c>
      <c r="E10168" t="s">
        <v>45</v>
      </c>
      <c r="F10168">
        <v>201705</v>
      </c>
      <c r="G10168" s="3">
        <v>13</v>
      </c>
      <c r="H10168" s="3">
        <v>0</v>
      </c>
      <c r="I10168" s="3">
        <v>3</v>
      </c>
      <c r="J10168" s="3">
        <v>3</v>
      </c>
      <c r="K10168" s="3">
        <v>63</v>
      </c>
    </row>
    <row r="10169" spans="1:11" x14ac:dyDescent="0.25">
      <c r="A10169" s="9">
        <f t="shared" si="640"/>
        <v>5</v>
      </c>
      <c r="B10169" s="9">
        <f t="shared" si="641"/>
        <v>2017</v>
      </c>
      <c r="C10169" s="9">
        <f t="shared" si="642"/>
        <v>4</v>
      </c>
      <c r="D10169" s="9" t="str">
        <f t="shared" si="643"/>
        <v>Q2</v>
      </c>
      <c r="E10169" t="s">
        <v>45</v>
      </c>
      <c r="F10169">
        <v>201705</v>
      </c>
      <c r="G10169" s="3">
        <v>14</v>
      </c>
      <c r="H10169" s="3">
        <v>0</v>
      </c>
      <c r="I10169" s="3">
        <v>2</v>
      </c>
      <c r="J10169" s="3">
        <v>2</v>
      </c>
      <c r="K10169" s="3">
        <v>55</v>
      </c>
    </row>
    <row r="10170" spans="1:11" x14ac:dyDescent="0.25">
      <c r="A10170" s="9">
        <f t="shared" si="640"/>
        <v>5</v>
      </c>
      <c r="B10170" s="9">
        <f t="shared" si="641"/>
        <v>2017</v>
      </c>
      <c r="C10170" s="9">
        <f t="shared" si="642"/>
        <v>5</v>
      </c>
      <c r="D10170" s="9" t="str">
        <f t="shared" si="643"/>
        <v>Q2</v>
      </c>
      <c r="E10170" t="s">
        <v>45</v>
      </c>
      <c r="F10170">
        <v>201705</v>
      </c>
      <c r="G10170" s="3">
        <v>15</v>
      </c>
      <c r="H10170" s="3">
        <v>0</v>
      </c>
      <c r="I10170" s="3">
        <v>6</v>
      </c>
      <c r="J10170" s="3">
        <v>6</v>
      </c>
      <c r="K10170" s="3">
        <v>306</v>
      </c>
    </row>
    <row r="10171" spans="1:11" x14ac:dyDescent="0.25">
      <c r="A10171" s="9">
        <f t="shared" si="640"/>
        <v>5</v>
      </c>
      <c r="B10171" s="9">
        <f t="shared" si="641"/>
        <v>2017</v>
      </c>
      <c r="C10171" s="9">
        <f t="shared" si="642"/>
        <v>5</v>
      </c>
      <c r="D10171" s="9" t="str">
        <f t="shared" si="643"/>
        <v>Q2</v>
      </c>
      <c r="E10171" t="s">
        <v>45</v>
      </c>
      <c r="F10171">
        <v>201705</v>
      </c>
      <c r="G10171" s="3">
        <v>16</v>
      </c>
      <c r="H10171" s="3">
        <v>0</v>
      </c>
      <c r="I10171" s="3">
        <v>1</v>
      </c>
      <c r="J10171" s="3">
        <v>1</v>
      </c>
      <c r="K10171" s="3">
        <v>19</v>
      </c>
    </row>
    <row r="10172" spans="1:11" x14ac:dyDescent="0.25">
      <c r="A10172" s="9">
        <f t="shared" si="640"/>
        <v>5</v>
      </c>
      <c r="B10172" s="9">
        <f t="shared" si="641"/>
        <v>2017</v>
      </c>
      <c r="C10172" s="9">
        <f t="shared" si="642"/>
        <v>5</v>
      </c>
      <c r="D10172" s="9" t="str">
        <f t="shared" si="643"/>
        <v>Q2</v>
      </c>
      <c r="E10172" t="s">
        <v>45</v>
      </c>
      <c r="F10172">
        <v>201705</v>
      </c>
      <c r="G10172" s="3">
        <v>17</v>
      </c>
      <c r="H10172" s="3">
        <v>0</v>
      </c>
      <c r="I10172" s="3">
        <v>1</v>
      </c>
      <c r="J10172" s="3">
        <v>2</v>
      </c>
      <c r="K10172" s="3">
        <v>73</v>
      </c>
    </row>
    <row r="10173" spans="1:11" x14ac:dyDescent="0.25">
      <c r="A10173" s="9">
        <f t="shared" si="640"/>
        <v>5</v>
      </c>
      <c r="B10173" s="9">
        <f t="shared" si="641"/>
        <v>2017</v>
      </c>
      <c r="C10173" s="9">
        <f t="shared" si="642"/>
        <v>6</v>
      </c>
      <c r="D10173" s="9" t="str">
        <f t="shared" si="643"/>
        <v>Q2</v>
      </c>
      <c r="E10173" t="s">
        <v>45</v>
      </c>
      <c r="F10173">
        <v>201705</v>
      </c>
      <c r="G10173" s="3">
        <v>18</v>
      </c>
      <c r="H10173" s="3">
        <v>0</v>
      </c>
      <c r="I10173" s="3">
        <v>6</v>
      </c>
      <c r="J10173" s="3">
        <v>8</v>
      </c>
      <c r="K10173" s="3">
        <v>408.6</v>
      </c>
    </row>
    <row r="10174" spans="1:11" x14ac:dyDescent="0.25">
      <c r="A10174" s="9">
        <f t="shared" si="640"/>
        <v>5</v>
      </c>
      <c r="B10174" s="9">
        <f t="shared" si="641"/>
        <v>2017</v>
      </c>
      <c r="C10174" s="9">
        <f t="shared" si="642"/>
        <v>6</v>
      </c>
      <c r="D10174" s="9" t="str">
        <f t="shared" si="643"/>
        <v>Q2</v>
      </c>
      <c r="E10174" t="s">
        <v>45</v>
      </c>
      <c r="F10174">
        <v>201705</v>
      </c>
      <c r="G10174" s="3">
        <v>19</v>
      </c>
      <c r="H10174" s="3">
        <v>0</v>
      </c>
      <c r="I10174" s="3">
        <v>1</v>
      </c>
      <c r="J10174" s="3">
        <v>1</v>
      </c>
      <c r="K10174" s="3">
        <v>19</v>
      </c>
    </row>
    <row r="10175" spans="1:11" x14ac:dyDescent="0.25">
      <c r="A10175" s="9">
        <f t="shared" si="640"/>
        <v>5</v>
      </c>
      <c r="B10175" s="9">
        <f t="shared" si="641"/>
        <v>2017</v>
      </c>
      <c r="C10175" s="9">
        <f t="shared" si="642"/>
        <v>6</v>
      </c>
      <c r="D10175" s="9" t="str">
        <f t="shared" si="643"/>
        <v>Q2</v>
      </c>
      <c r="E10175" t="s">
        <v>45</v>
      </c>
      <c r="F10175">
        <v>201705</v>
      </c>
      <c r="G10175" s="3">
        <v>20</v>
      </c>
      <c r="H10175" s="3">
        <v>0</v>
      </c>
      <c r="I10175" s="3">
        <v>1</v>
      </c>
      <c r="J10175" s="3">
        <v>1</v>
      </c>
      <c r="K10175" s="3">
        <v>19</v>
      </c>
    </row>
    <row r="10176" spans="1:11" x14ac:dyDescent="0.25">
      <c r="A10176" s="9">
        <f t="shared" si="640"/>
        <v>5</v>
      </c>
      <c r="B10176" s="9">
        <f t="shared" si="641"/>
        <v>2017</v>
      </c>
      <c r="C10176" s="9">
        <f t="shared" si="642"/>
        <v>7</v>
      </c>
      <c r="D10176" s="9" t="str">
        <f t="shared" si="643"/>
        <v>Q2</v>
      </c>
      <c r="E10176" t="s">
        <v>45</v>
      </c>
      <c r="F10176">
        <v>201705</v>
      </c>
      <c r="G10176" s="3">
        <v>21</v>
      </c>
      <c r="H10176" s="3">
        <v>0</v>
      </c>
      <c r="I10176" s="3">
        <v>4</v>
      </c>
      <c r="J10176" s="3">
        <v>5</v>
      </c>
      <c r="K10176" s="3">
        <v>235</v>
      </c>
    </row>
    <row r="10177" spans="1:11" x14ac:dyDescent="0.25">
      <c r="A10177" s="9">
        <f t="shared" si="640"/>
        <v>5</v>
      </c>
      <c r="B10177" s="9">
        <f t="shared" si="641"/>
        <v>2017</v>
      </c>
      <c r="C10177" s="9">
        <f t="shared" si="642"/>
        <v>7</v>
      </c>
      <c r="D10177" s="9" t="str">
        <f t="shared" si="643"/>
        <v>Q2</v>
      </c>
      <c r="E10177" t="s">
        <v>45</v>
      </c>
      <c r="F10177">
        <v>201705</v>
      </c>
      <c r="G10177" s="3">
        <v>22</v>
      </c>
      <c r="H10177" s="3">
        <v>0</v>
      </c>
      <c r="I10177" s="3">
        <v>2</v>
      </c>
      <c r="J10177" s="3">
        <v>2</v>
      </c>
      <c r="K10177" s="3">
        <v>73</v>
      </c>
    </row>
    <row r="10178" spans="1:11" x14ac:dyDescent="0.25">
      <c r="A10178" s="9">
        <f t="shared" si="640"/>
        <v>6</v>
      </c>
      <c r="B10178" s="9">
        <f t="shared" si="641"/>
        <v>2017</v>
      </c>
      <c r="C10178" s="9">
        <f t="shared" si="642"/>
        <v>0</v>
      </c>
      <c r="D10178" s="9" t="str">
        <f t="shared" si="643"/>
        <v>Q2</v>
      </c>
      <c r="E10178" t="s">
        <v>45</v>
      </c>
      <c r="F10178">
        <v>201706</v>
      </c>
      <c r="G10178" s="3">
        <v>0</v>
      </c>
      <c r="H10178" s="3">
        <v>40</v>
      </c>
      <c r="I10178" s="3">
        <v>40</v>
      </c>
      <c r="J10178" s="3">
        <v>43</v>
      </c>
      <c r="K10178" s="3">
        <v>2187.6</v>
      </c>
    </row>
    <row r="10179" spans="1:11" x14ac:dyDescent="0.25">
      <c r="A10179" s="9">
        <f t="shared" si="640"/>
        <v>6</v>
      </c>
      <c r="B10179" s="9">
        <f t="shared" si="641"/>
        <v>2017</v>
      </c>
      <c r="C10179" s="9">
        <f t="shared" si="642"/>
        <v>0</v>
      </c>
      <c r="D10179" s="9" t="str">
        <f t="shared" si="643"/>
        <v>Q2</v>
      </c>
      <c r="E10179" t="s">
        <v>45</v>
      </c>
      <c r="F10179">
        <v>201706</v>
      </c>
      <c r="G10179" s="3">
        <v>1</v>
      </c>
      <c r="H10179" s="3">
        <v>0</v>
      </c>
      <c r="I10179" s="3">
        <v>1</v>
      </c>
      <c r="J10179" s="3">
        <v>1</v>
      </c>
      <c r="K10179" s="3">
        <v>84</v>
      </c>
    </row>
    <row r="10180" spans="1:11" x14ac:dyDescent="0.25">
      <c r="A10180" s="9">
        <f t="shared" si="640"/>
        <v>6</v>
      </c>
      <c r="B10180" s="9">
        <f t="shared" si="641"/>
        <v>2017</v>
      </c>
      <c r="C10180" s="9">
        <f t="shared" si="642"/>
        <v>0</v>
      </c>
      <c r="D10180" s="9" t="str">
        <f t="shared" si="643"/>
        <v>Q2</v>
      </c>
      <c r="E10180" t="s">
        <v>45</v>
      </c>
      <c r="F10180">
        <v>201706</v>
      </c>
      <c r="G10180" s="3">
        <v>2</v>
      </c>
      <c r="H10180" s="3">
        <v>0</v>
      </c>
      <c r="I10180" s="3">
        <v>1</v>
      </c>
      <c r="J10180" s="3">
        <v>2</v>
      </c>
      <c r="K10180" s="3">
        <v>69</v>
      </c>
    </row>
    <row r="10181" spans="1:11" x14ac:dyDescent="0.25">
      <c r="A10181" s="9">
        <f t="shared" si="640"/>
        <v>6</v>
      </c>
      <c r="B10181" s="9">
        <f t="shared" si="641"/>
        <v>2017</v>
      </c>
      <c r="C10181" s="9">
        <f t="shared" si="642"/>
        <v>1</v>
      </c>
      <c r="D10181" s="9" t="str">
        <f t="shared" si="643"/>
        <v>Q2</v>
      </c>
      <c r="E10181" t="s">
        <v>45</v>
      </c>
      <c r="F10181">
        <v>201706</v>
      </c>
      <c r="G10181" s="3">
        <v>3</v>
      </c>
      <c r="H10181" s="3">
        <v>0</v>
      </c>
      <c r="I10181" s="3">
        <v>25</v>
      </c>
      <c r="J10181" s="3">
        <v>29</v>
      </c>
      <c r="K10181" s="3">
        <v>1491</v>
      </c>
    </row>
    <row r="10182" spans="1:11" x14ac:dyDescent="0.25">
      <c r="A10182" s="9">
        <f t="shared" si="640"/>
        <v>6</v>
      </c>
      <c r="B10182" s="9">
        <f t="shared" si="641"/>
        <v>2017</v>
      </c>
      <c r="C10182" s="9">
        <f t="shared" si="642"/>
        <v>1</v>
      </c>
      <c r="D10182" s="9" t="str">
        <f t="shared" si="643"/>
        <v>Q2</v>
      </c>
      <c r="E10182" t="s">
        <v>45</v>
      </c>
      <c r="F10182">
        <v>201706</v>
      </c>
      <c r="G10182" s="3">
        <v>4</v>
      </c>
      <c r="H10182" s="3">
        <v>0</v>
      </c>
      <c r="I10182" s="3">
        <v>1</v>
      </c>
      <c r="J10182" s="3">
        <v>1</v>
      </c>
      <c r="K10182" s="3">
        <v>11</v>
      </c>
    </row>
    <row r="10183" spans="1:11" x14ac:dyDescent="0.25">
      <c r="A10183" s="9">
        <f t="shared" si="640"/>
        <v>6</v>
      </c>
      <c r="B10183" s="9">
        <f t="shared" si="641"/>
        <v>2017</v>
      </c>
      <c r="C10183" s="9">
        <f t="shared" si="642"/>
        <v>1</v>
      </c>
      <c r="D10183" s="9" t="str">
        <f t="shared" si="643"/>
        <v>Q2</v>
      </c>
      <c r="E10183" t="s">
        <v>45</v>
      </c>
      <c r="F10183">
        <v>201706</v>
      </c>
      <c r="G10183" s="3">
        <v>5</v>
      </c>
      <c r="H10183" s="3">
        <v>0</v>
      </c>
      <c r="I10183" s="3">
        <v>4</v>
      </c>
      <c r="J10183" s="3">
        <v>4</v>
      </c>
      <c r="K10183" s="3">
        <v>152</v>
      </c>
    </row>
    <row r="10184" spans="1:11" x14ac:dyDescent="0.25">
      <c r="A10184" s="9">
        <f t="shared" si="640"/>
        <v>6</v>
      </c>
      <c r="B10184" s="9">
        <f t="shared" si="641"/>
        <v>2017</v>
      </c>
      <c r="C10184" s="9">
        <f t="shared" si="642"/>
        <v>2</v>
      </c>
      <c r="D10184" s="9" t="str">
        <f t="shared" si="643"/>
        <v>Q2</v>
      </c>
      <c r="E10184" t="s">
        <v>45</v>
      </c>
      <c r="F10184">
        <v>201706</v>
      </c>
      <c r="G10184" s="3">
        <v>6</v>
      </c>
      <c r="H10184" s="3">
        <v>0</v>
      </c>
      <c r="I10184" s="3">
        <v>16</v>
      </c>
      <c r="J10184" s="3">
        <v>18</v>
      </c>
      <c r="K10184" s="3">
        <v>906</v>
      </c>
    </row>
    <row r="10185" spans="1:11" x14ac:dyDescent="0.25">
      <c r="A10185" s="9">
        <f t="shared" si="640"/>
        <v>6</v>
      </c>
      <c r="B10185" s="9">
        <f t="shared" si="641"/>
        <v>2017</v>
      </c>
      <c r="C10185" s="9">
        <f t="shared" si="642"/>
        <v>2</v>
      </c>
      <c r="D10185" s="9" t="str">
        <f t="shared" si="643"/>
        <v>Q2</v>
      </c>
      <c r="E10185" t="s">
        <v>45</v>
      </c>
      <c r="F10185">
        <v>201706</v>
      </c>
      <c r="G10185" s="3">
        <v>7</v>
      </c>
      <c r="H10185" s="3">
        <v>0</v>
      </c>
      <c r="I10185" s="3">
        <v>2</v>
      </c>
      <c r="J10185" s="3">
        <v>2</v>
      </c>
      <c r="K10185" s="3">
        <v>43</v>
      </c>
    </row>
    <row r="10186" spans="1:11" x14ac:dyDescent="0.25">
      <c r="A10186" s="9">
        <f t="shared" si="640"/>
        <v>6</v>
      </c>
      <c r="B10186" s="9">
        <f t="shared" si="641"/>
        <v>2017</v>
      </c>
      <c r="C10186" s="9">
        <f t="shared" si="642"/>
        <v>2</v>
      </c>
      <c r="D10186" s="9" t="str">
        <f t="shared" si="643"/>
        <v>Q2</v>
      </c>
      <c r="E10186" t="s">
        <v>45</v>
      </c>
      <c r="F10186">
        <v>201706</v>
      </c>
      <c r="G10186" s="3">
        <v>8</v>
      </c>
      <c r="H10186" s="3">
        <v>0</v>
      </c>
      <c r="I10186" s="3">
        <v>2</v>
      </c>
      <c r="J10186" s="3">
        <v>2</v>
      </c>
      <c r="K10186" s="3">
        <v>66</v>
      </c>
    </row>
    <row r="10187" spans="1:11" x14ac:dyDescent="0.25">
      <c r="A10187" s="9">
        <f t="shared" si="640"/>
        <v>6</v>
      </c>
      <c r="B10187" s="9">
        <f t="shared" si="641"/>
        <v>2017</v>
      </c>
      <c r="C10187" s="9">
        <f t="shared" si="642"/>
        <v>3</v>
      </c>
      <c r="D10187" s="9" t="str">
        <f t="shared" si="643"/>
        <v>Q2</v>
      </c>
      <c r="E10187" t="s">
        <v>45</v>
      </c>
      <c r="F10187">
        <v>201706</v>
      </c>
      <c r="G10187" s="3">
        <v>9</v>
      </c>
      <c r="H10187" s="3">
        <v>0</v>
      </c>
      <c r="I10187" s="3">
        <v>13</v>
      </c>
      <c r="J10187" s="3">
        <v>14</v>
      </c>
      <c r="K10187" s="3">
        <v>630</v>
      </c>
    </row>
    <row r="10188" spans="1:11" x14ac:dyDescent="0.25">
      <c r="A10188" s="9">
        <f t="shared" si="640"/>
        <v>6</v>
      </c>
      <c r="B10188" s="9">
        <f t="shared" si="641"/>
        <v>2017</v>
      </c>
      <c r="C10188" s="9">
        <f t="shared" si="642"/>
        <v>3</v>
      </c>
      <c r="D10188" s="9" t="str">
        <f t="shared" si="643"/>
        <v>Q2</v>
      </c>
      <c r="E10188" t="s">
        <v>45</v>
      </c>
      <c r="F10188">
        <v>201706</v>
      </c>
      <c r="G10188" s="3">
        <v>10</v>
      </c>
      <c r="H10188" s="3">
        <v>0</v>
      </c>
      <c r="I10188" s="3">
        <v>4</v>
      </c>
      <c r="J10188" s="3">
        <v>4</v>
      </c>
      <c r="K10188" s="3">
        <v>96.5</v>
      </c>
    </row>
    <row r="10189" spans="1:11" x14ac:dyDescent="0.25">
      <c r="A10189" s="9">
        <f t="shared" si="640"/>
        <v>6</v>
      </c>
      <c r="B10189" s="9">
        <f t="shared" si="641"/>
        <v>2017</v>
      </c>
      <c r="C10189" s="9">
        <f t="shared" si="642"/>
        <v>3</v>
      </c>
      <c r="D10189" s="9" t="str">
        <f t="shared" si="643"/>
        <v>Q2</v>
      </c>
      <c r="E10189" t="s">
        <v>45</v>
      </c>
      <c r="F10189">
        <v>201706</v>
      </c>
      <c r="G10189" s="3">
        <v>11</v>
      </c>
      <c r="H10189" s="3">
        <v>0</v>
      </c>
      <c r="I10189" s="3">
        <v>2</v>
      </c>
      <c r="J10189" s="3">
        <v>2</v>
      </c>
      <c r="K10189" s="3">
        <v>75</v>
      </c>
    </row>
    <row r="10190" spans="1:11" x14ac:dyDescent="0.25">
      <c r="A10190" s="9">
        <f t="shared" ref="A10190:A10253" si="644">F10190-(B10190*100)</f>
        <v>6</v>
      </c>
      <c r="B10190" s="9">
        <f t="shared" ref="B10190:B10253" si="645">INT(F10190/100)</f>
        <v>2017</v>
      </c>
      <c r="C10190" s="9">
        <f t="shared" ref="C10190:C10253" si="646">INT(G10190/3)</f>
        <v>4</v>
      </c>
      <c r="D10190" s="9" t="str">
        <f t="shared" ref="D10190:D10253" si="647">VLOOKUP(A10190,$R$2:$S$13,2,0)</f>
        <v>Q2</v>
      </c>
      <c r="E10190" t="s">
        <v>45</v>
      </c>
      <c r="F10190">
        <v>201706</v>
      </c>
      <c r="G10190" s="3">
        <v>12</v>
      </c>
      <c r="H10190" s="3">
        <v>0</v>
      </c>
      <c r="I10190" s="3">
        <v>11</v>
      </c>
      <c r="J10190" s="3">
        <v>12</v>
      </c>
      <c r="K10190" s="3">
        <v>594</v>
      </c>
    </row>
    <row r="10191" spans="1:11" x14ac:dyDescent="0.25">
      <c r="A10191" s="9">
        <f t="shared" si="644"/>
        <v>6</v>
      </c>
      <c r="B10191" s="9">
        <f t="shared" si="645"/>
        <v>2017</v>
      </c>
      <c r="C10191" s="9">
        <f t="shared" si="646"/>
        <v>4</v>
      </c>
      <c r="D10191" s="9" t="str">
        <f t="shared" si="647"/>
        <v>Q2</v>
      </c>
      <c r="E10191" t="s">
        <v>45</v>
      </c>
      <c r="F10191">
        <v>201706</v>
      </c>
      <c r="G10191" s="3">
        <v>13</v>
      </c>
      <c r="H10191" s="3">
        <v>0</v>
      </c>
      <c r="I10191" s="3">
        <v>2</v>
      </c>
      <c r="J10191" s="3">
        <v>2</v>
      </c>
      <c r="K10191" s="3">
        <v>68</v>
      </c>
    </row>
    <row r="10192" spans="1:11" x14ac:dyDescent="0.25">
      <c r="A10192" s="9">
        <f t="shared" si="644"/>
        <v>6</v>
      </c>
      <c r="B10192" s="9">
        <f t="shared" si="645"/>
        <v>2017</v>
      </c>
      <c r="C10192" s="9">
        <f t="shared" si="646"/>
        <v>4</v>
      </c>
      <c r="D10192" s="9" t="str">
        <f t="shared" si="647"/>
        <v>Q2</v>
      </c>
      <c r="E10192" t="s">
        <v>45</v>
      </c>
      <c r="F10192">
        <v>201706</v>
      </c>
      <c r="G10192" s="3">
        <v>14</v>
      </c>
      <c r="H10192" s="3">
        <v>0</v>
      </c>
      <c r="I10192" s="3">
        <v>2</v>
      </c>
      <c r="J10192" s="3">
        <v>2</v>
      </c>
      <c r="K10192" s="3">
        <v>90</v>
      </c>
    </row>
    <row r="10193" spans="1:11" x14ac:dyDescent="0.25">
      <c r="A10193" s="9">
        <f t="shared" si="644"/>
        <v>6</v>
      </c>
      <c r="B10193" s="9">
        <f t="shared" si="645"/>
        <v>2017</v>
      </c>
      <c r="C10193" s="9">
        <f t="shared" si="646"/>
        <v>5</v>
      </c>
      <c r="D10193" s="9" t="str">
        <f t="shared" si="647"/>
        <v>Q2</v>
      </c>
      <c r="E10193" t="s">
        <v>45</v>
      </c>
      <c r="F10193">
        <v>201706</v>
      </c>
      <c r="G10193" s="3">
        <v>15</v>
      </c>
      <c r="H10193" s="3">
        <v>0</v>
      </c>
      <c r="I10193" s="3">
        <v>11</v>
      </c>
      <c r="J10193" s="3">
        <v>12</v>
      </c>
      <c r="K10193" s="3">
        <v>594</v>
      </c>
    </row>
    <row r="10194" spans="1:11" x14ac:dyDescent="0.25">
      <c r="A10194" s="9">
        <f t="shared" si="644"/>
        <v>6</v>
      </c>
      <c r="B10194" s="9">
        <f t="shared" si="645"/>
        <v>2017</v>
      </c>
      <c r="C10194" s="9">
        <f t="shared" si="646"/>
        <v>5</v>
      </c>
      <c r="D10194" s="9" t="str">
        <f t="shared" si="647"/>
        <v>Q2</v>
      </c>
      <c r="E10194" t="s">
        <v>45</v>
      </c>
      <c r="F10194">
        <v>201706</v>
      </c>
      <c r="G10194" s="3">
        <v>16</v>
      </c>
      <c r="H10194" s="3">
        <v>0</v>
      </c>
      <c r="I10194" s="3">
        <v>1</v>
      </c>
      <c r="J10194" s="3">
        <v>1</v>
      </c>
      <c r="K10194" s="3">
        <v>36</v>
      </c>
    </row>
    <row r="10195" spans="1:11" x14ac:dyDescent="0.25">
      <c r="A10195" s="9">
        <f t="shared" si="644"/>
        <v>6</v>
      </c>
      <c r="B10195" s="9">
        <f t="shared" si="645"/>
        <v>2017</v>
      </c>
      <c r="C10195" s="9">
        <f t="shared" si="646"/>
        <v>5</v>
      </c>
      <c r="D10195" s="9" t="str">
        <f t="shared" si="647"/>
        <v>Q2</v>
      </c>
      <c r="E10195" t="s">
        <v>45</v>
      </c>
      <c r="F10195">
        <v>201706</v>
      </c>
      <c r="G10195" s="3">
        <v>17</v>
      </c>
      <c r="H10195" s="3">
        <v>0</v>
      </c>
      <c r="I10195" s="3">
        <v>1</v>
      </c>
      <c r="J10195" s="3">
        <v>1</v>
      </c>
      <c r="K10195" s="3">
        <v>54</v>
      </c>
    </row>
    <row r="10196" spans="1:11" x14ac:dyDescent="0.25">
      <c r="A10196" s="9">
        <f t="shared" si="644"/>
        <v>6</v>
      </c>
      <c r="B10196" s="9">
        <f t="shared" si="645"/>
        <v>2017</v>
      </c>
      <c r="C10196" s="9">
        <f t="shared" si="646"/>
        <v>6</v>
      </c>
      <c r="D10196" s="9" t="str">
        <f t="shared" si="647"/>
        <v>Q2</v>
      </c>
      <c r="E10196" t="s">
        <v>45</v>
      </c>
      <c r="F10196">
        <v>201706</v>
      </c>
      <c r="G10196" s="3">
        <v>18</v>
      </c>
      <c r="H10196" s="3">
        <v>0</v>
      </c>
      <c r="I10196" s="3">
        <v>10</v>
      </c>
      <c r="J10196" s="3">
        <v>10</v>
      </c>
      <c r="K10196" s="3">
        <v>466</v>
      </c>
    </row>
    <row r="10197" spans="1:11" x14ac:dyDescent="0.25">
      <c r="A10197" s="9">
        <f t="shared" si="644"/>
        <v>6</v>
      </c>
      <c r="B10197" s="9">
        <f t="shared" si="645"/>
        <v>2017</v>
      </c>
      <c r="C10197" s="9">
        <f t="shared" si="646"/>
        <v>6</v>
      </c>
      <c r="D10197" s="9" t="str">
        <f t="shared" si="647"/>
        <v>Q2</v>
      </c>
      <c r="E10197" t="s">
        <v>45</v>
      </c>
      <c r="F10197">
        <v>201706</v>
      </c>
      <c r="G10197" s="3">
        <v>19</v>
      </c>
      <c r="H10197" s="3">
        <v>0</v>
      </c>
      <c r="I10197" s="3">
        <v>1</v>
      </c>
      <c r="J10197" s="3">
        <v>1</v>
      </c>
      <c r="K10197" s="3">
        <v>13</v>
      </c>
    </row>
    <row r="10198" spans="1:11" x14ac:dyDescent="0.25">
      <c r="A10198" s="9">
        <f t="shared" si="644"/>
        <v>6</v>
      </c>
      <c r="B10198" s="9">
        <f t="shared" si="645"/>
        <v>2017</v>
      </c>
      <c r="C10198" s="9">
        <f t="shared" si="646"/>
        <v>6</v>
      </c>
      <c r="D10198" s="9" t="str">
        <f t="shared" si="647"/>
        <v>Q2</v>
      </c>
      <c r="E10198" t="s">
        <v>45</v>
      </c>
      <c r="F10198">
        <v>201706</v>
      </c>
      <c r="G10198" s="3">
        <v>20</v>
      </c>
      <c r="H10198" s="3">
        <v>0</v>
      </c>
      <c r="I10198" s="3">
        <v>3</v>
      </c>
      <c r="J10198" s="3">
        <v>3</v>
      </c>
      <c r="K10198" s="3">
        <v>85</v>
      </c>
    </row>
    <row r="10199" spans="1:11" x14ac:dyDescent="0.25">
      <c r="A10199" s="9">
        <f t="shared" si="644"/>
        <v>6</v>
      </c>
      <c r="B10199" s="9">
        <f t="shared" si="645"/>
        <v>2017</v>
      </c>
      <c r="C10199" s="9">
        <f t="shared" si="646"/>
        <v>7</v>
      </c>
      <c r="D10199" s="9" t="str">
        <f t="shared" si="647"/>
        <v>Q2</v>
      </c>
      <c r="E10199" t="s">
        <v>45</v>
      </c>
      <c r="F10199">
        <v>201706</v>
      </c>
      <c r="G10199" s="3">
        <v>21</v>
      </c>
      <c r="H10199" s="3">
        <v>0</v>
      </c>
      <c r="I10199" s="3">
        <v>1</v>
      </c>
      <c r="J10199" s="3">
        <v>1</v>
      </c>
      <c r="K10199" s="3">
        <v>54</v>
      </c>
    </row>
    <row r="10200" spans="1:11" x14ac:dyDescent="0.25">
      <c r="A10200" s="9">
        <f t="shared" si="644"/>
        <v>7</v>
      </c>
      <c r="B10200" s="9">
        <f t="shared" si="645"/>
        <v>2017</v>
      </c>
      <c r="C10200" s="9">
        <f t="shared" si="646"/>
        <v>0</v>
      </c>
      <c r="D10200" s="9" t="str">
        <f t="shared" si="647"/>
        <v>Q3</v>
      </c>
      <c r="E10200" t="s">
        <v>45</v>
      </c>
      <c r="F10200">
        <v>201707</v>
      </c>
      <c r="G10200" s="3">
        <v>0</v>
      </c>
      <c r="H10200" s="3">
        <v>29</v>
      </c>
      <c r="I10200" s="3">
        <v>29</v>
      </c>
      <c r="J10200" s="3">
        <v>31</v>
      </c>
      <c r="K10200" s="3">
        <v>1965</v>
      </c>
    </row>
    <row r="10201" spans="1:11" x14ac:dyDescent="0.25">
      <c r="A10201" s="9">
        <f t="shared" si="644"/>
        <v>7</v>
      </c>
      <c r="B10201" s="9">
        <f t="shared" si="645"/>
        <v>2017</v>
      </c>
      <c r="C10201" s="9">
        <f t="shared" si="646"/>
        <v>0</v>
      </c>
      <c r="D10201" s="9" t="str">
        <f t="shared" si="647"/>
        <v>Q3</v>
      </c>
      <c r="E10201" t="s">
        <v>45</v>
      </c>
      <c r="F10201">
        <v>201707</v>
      </c>
      <c r="G10201" s="3">
        <v>1</v>
      </c>
      <c r="H10201" s="3">
        <v>0</v>
      </c>
      <c r="I10201" s="3">
        <v>3</v>
      </c>
      <c r="J10201" s="3">
        <v>3</v>
      </c>
      <c r="K10201" s="3">
        <v>167.5</v>
      </c>
    </row>
    <row r="10202" spans="1:11" x14ac:dyDescent="0.25">
      <c r="A10202" s="9">
        <f t="shared" si="644"/>
        <v>7</v>
      </c>
      <c r="B10202" s="9">
        <f t="shared" si="645"/>
        <v>2017</v>
      </c>
      <c r="C10202" s="9">
        <f t="shared" si="646"/>
        <v>0</v>
      </c>
      <c r="D10202" s="9" t="str">
        <f t="shared" si="647"/>
        <v>Q3</v>
      </c>
      <c r="E10202" t="s">
        <v>45</v>
      </c>
      <c r="F10202">
        <v>201707</v>
      </c>
      <c r="G10202" s="3">
        <v>2</v>
      </c>
      <c r="H10202" s="3">
        <v>0</v>
      </c>
      <c r="I10202" s="3">
        <v>2</v>
      </c>
      <c r="J10202" s="3">
        <v>2</v>
      </c>
      <c r="K10202" s="3">
        <v>84</v>
      </c>
    </row>
    <row r="10203" spans="1:11" x14ac:dyDescent="0.25">
      <c r="A10203" s="9">
        <f t="shared" si="644"/>
        <v>7</v>
      </c>
      <c r="B10203" s="9">
        <f t="shared" si="645"/>
        <v>2017</v>
      </c>
      <c r="C10203" s="9">
        <f t="shared" si="646"/>
        <v>1</v>
      </c>
      <c r="D10203" s="9" t="str">
        <f t="shared" si="647"/>
        <v>Q3</v>
      </c>
      <c r="E10203" t="s">
        <v>45</v>
      </c>
      <c r="F10203">
        <v>201707</v>
      </c>
      <c r="G10203" s="3">
        <v>3</v>
      </c>
      <c r="H10203" s="3">
        <v>0</v>
      </c>
      <c r="I10203" s="3">
        <v>19</v>
      </c>
      <c r="J10203" s="3">
        <v>24</v>
      </c>
      <c r="K10203" s="3">
        <v>1274</v>
      </c>
    </row>
    <row r="10204" spans="1:11" x14ac:dyDescent="0.25">
      <c r="A10204" s="9">
        <f t="shared" si="644"/>
        <v>7</v>
      </c>
      <c r="B10204" s="9">
        <f t="shared" si="645"/>
        <v>2017</v>
      </c>
      <c r="C10204" s="9">
        <f t="shared" si="646"/>
        <v>1</v>
      </c>
      <c r="D10204" s="9" t="str">
        <f t="shared" si="647"/>
        <v>Q3</v>
      </c>
      <c r="E10204" t="s">
        <v>45</v>
      </c>
      <c r="F10204">
        <v>201707</v>
      </c>
      <c r="G10204" s="3">
        <v>4</v>
      </c>
      <c r="H10204" s="3">
        <v>0</v>
      </c>
      <c r="I10204" s="3">
        <v>4</v>
      </c>
      <c r="J10204" s="3">
        <v>4</v>
      </c>
      <c r="K10204" s="3">
        <v>254</v>
      </c>
    </row>
    <row r="10205" spans="1:11" x14ac:dyDescent="0.25">
      <c r="A10205" s="9">
        <f t="shared" si="644"/>
        <v>7</v>
      </c>
      <c r="B10205" s="9">
        <f t="shared" si="645"/>
        <v>2017</v>
      </c>
      <c r="C10205" s="9">
        <f t="shared" si="646"/>
        <v>1</v>
      </c>
      <c r="D10205" s="9" t="str">
        <f t="shared" si="647"/>
        <v>Q3</v>
      </c>
      <c r="E10205" t="s">
        <v>45</v>
      </c>
      <c r="F10205">
        <v>201707</v>
      </c>
      <c r="G10205" s="3">
        <v>5</v>
      </c>
      <c r="H10205" s="3">
        <v>0</v>
      </c>
      <c r="I10205" s="3">
        <v>3</v>
      </c>
      <c r="J10205" s="3">
        <v>3</v>
      </c>
      <c r="K10205" s="3">
        <v>121</v>
      </c>
    </row>
    <row r="10206" spans="1:11" x14ac:dyDescent="0.25">
      <c r="A10206" s="9">
        <f t="shared" si="644"/>
        <v>7</v>
      </c>
      <c r="B10206" s="9">
        <f t="shared" si="645"/>
        <v>2017</v>
      </c>
      <c r="C10206" s="9">
        <f t="shared" si="646"/>
        <v>2</v>
      </c>
      <c r="D10206" s="9" t="str">
        <f t="shared" si="647"/>
        <v>Q3</v>
      </c>
      <c r="E10206" t="s">
        <v>45</v>
      </c>
      <c r="F10206">
        <v>201707</v>
      </c>
      <c r="G10206" s="3">
        <v>6</v>
      </c>
      <c r="H10206" s="3">
        <v>0</v>
      </c>
      <c r="I10206" s="3">
        <v>12</v>
      </c>
      <c r="J10206" s="3">
        <v>12</v>
      </c>
      <c r="K10206" s="3">
        <v>648</v>
      </c>
    </row>
    <row r="10207" spans="1:11" x14ac:dyDescent="0.25">
      <c r="A10207" s="9">
        <f t="shared" si="644"/>
        <v>7</v>
      </c>
      <c r="B10207" s="9">
        <f t="shared" si="645"/>
        <v>2017</v>
      </c>
      <c r="C10207" s="9">
        <f t="shared" si="646"/>
        <v>2</v>
      </c>
      <c r="D10207" s="9" t="str">
        <f t="shared" si="647"/>
        <v>Q3</v>
      </c>
      <c r="E10207" t="s">
        <v>45</v>
      </c>
      <c r="F10207">
        <v>201707</v>
      </c>
      <c r="G10207" s="3">
        <v>7</v>
      </c>
      <c r="H10207" s="3">
        <v>0</v>
      </c>
      <c r="I10207" s="3">
        <v>2</v>
      </c>
      <c r="J10207" s="3">
        <v>2</v>
      </c>
      <c r="K10207" s="3">
        <v>114</v>
      </c>
    </row>
    <row r="10208" spans="1:11" x14ac:dyDescent="0.25">
      <c r="A10208" s="9">
        <f t="shared" si="644"/>
        <v>7</v>
      </c>
      <c r="B10208" s="9">
        <f t="shared" si="645"/>
        <v>2017</v>
      </c>
      <c r="C10208" s="9">
        <f t="shared" si="646"/>
        <v>2</v>
      </c>
      <c r="D10208" s="9" t="str">
        <f t="shared" si="647"/>
        <v>Q3</v>
      </c>
      <c r="E10208" t="s">
        <v>45</v>
      </c>
      <c r="F10208">
        <v>201707</v>
      </c>
      <c r="G10208" s="3">
        <v>8</v>
      </c>
      <c r="H10208" s="3">
        <v>0</v>
      </c>
      <c r="I10208" s="3">
        <v>1</v>
      </c>
      <c r="J10208" s="3">
        <v>1</v>
      </c>
      <c r="K10208" s="3">
        <v>54</v>
      </c>
    </row>
    <row r="10209" spans="1:11" x14ac:dyDescent="0.25">
      <c r="A10209" s="9">
        <f t="shared" si="644"/>
        <v>7</v>
      </c>
      <c r="B10209" s="9">
        <f t="shared" si="645"/>
        <v>2017</v>
      </c>
      <c r="C10209" s="9">
        <f t="shared" si="646"/>
        <v>3</v>
      </c>
      <c r="D10209" s="9" t="str">
        <f t="shared" si="647"/>
        <v>Q3</v>
      </c>
      <c r="E10209" t="s">
        <v>45</v>
      </c>
      <c r="F10209">
        <v>201707</v>
      </c>
      <c r="G10209" s="3">
        <v>9</v>
      </c>
      <c r="H10209" s="3">
        <v>0</v>
      </c>
      <c r="I10209" s="3">
        <v>5</v>
      </c>
      <c r="J10209" s="3">
        <v>5</v>
      </c>
      <c r="K10209" s="3">
        <v>252</v>
      </c>
    </row>
    <row r="10210" spans="1:11" x14ac:dyDescent="0.25">
      <c r="A10210" s="9">
        <f t="shared" si="644"/>
        <v>7</v>
      </c>
      <c r="B10210" s="9">
        <f t="shared" si="645"/>
        <v>2017</v>
      </c>
      <c r="C10210" s="9">
        <f t="shared" si="646"/>
        <v>3</v>
      </c>
      <c r="D10210" s="9" t="str">
        <f t="shared" si="647"/>
        <v>Q3</v>
      </c>
      <c r="E10210" t="s">
        <v>45</v>
      </c>
      <c r="F10210">
        <v>201707</v>
      </c>
      <c r="G10210" s="3">
        <v>10</v>
      </c>
      <c r="H10210" s="3">
        <v>0</v>
      </c>
      <c r="I10210" s="3">
        <v>1</v>
      </c>
      <c r="J10210" s="3">
        <v>1</v>
      </c>
      <c r="K10210" s="3">
        <v>54</v>
      </c>
    </row>
    <row r="10211" spans="1:11" x14ac:dyDescent="0.25">
      <c r="A10211" s="9">
        <f t="shared" si="644"/>
        <v>7</v>
      </c>
      <c r="B10211" s="9">
        <f t="shared" si="645"/>
        <v>2017</v>
      </c>
      <c r="C10211" s="9">
        <f t="shared" si="646"/>
        <v>3</v>
      </c>
      <c r="D10211" s="9" t="str">
        <f t="shared" si="647"/>
        <v>Q3</v>
      </c>
      <c r="E10211" t="s">
        <v>45</v>
      </c>
      <c r="F10211">
        <v>201707</v>
      </c>
      <c r="G10211" s="3">
        <v>11</v>
      </c>
      <c r="H10211" s="3">
        <v>0</v>
      </c>
      <c r="I10211" s="3">
        <v>2</v>
      </c>
      <c r="J10211" s="3">
        <v>2</v>
      </c>
      <c r="K10211" s="3">
        <v>101</v>
      </c>
    </row>
    <row r="10212" spans="1:11" x14ac:dyDescent="0.25">
      <c r="A10212" s="9">
        <f t="shared" si="644"/>
        <v>7</v>
      </c>
      <c r="B10212" s="9">
        <f t="shared" si="645"/>
        <v>2017</v>
      </c>
      <c r="C10212" s="9">
        <f t="shared" si="646"/>
        <v>4</v>
      </c>
      <c r="D10212" s="9" t="str">
        <f t="shared" si="647"/>
        <v>Q3</v>
      </c>
      <c r="E10212" t="s">
        <v>45</v>
      </c>
      <c r="F10212">
        <v>201707</v>
      </c>
      <c r="G10212" s="3">
        <v>12</v>
      </c>
      <c r="H10212" s="3">
        <v>0</v>
      </c>
      <c r="I10212" s="3">
        <v>7</v>
      </c>
      <c r="J10212" s="3">
        <v>7</v>
      </c>
      <c r="K10212" s="3">
        <v>342</v>
      </c>
    </row>
    <row r="10213" spans="1:11" x14ac:dyDescent="0.25">
      <c r="A10213" s="9">
        <f t="shared" si="644"/>
        <v>7</v>
      </c>
      <c r="B10213" s="9">
        <f t="shared" si="645"/>
        <v>2017</v>
      </c>
      <c r="C10213" s="9">
        <f t="shared" si="646"/>
        <v>4</v>
      </c>
      <c r="D10213" s="9" t="str">
        <f t="shared" si="647"/>
        <v>Q3</v>
      </c>
      <c r="E10213" t="s">
        <v>45</v>
      </c>
      <c r="F10213">
        <v>201707</v>
      </c>
      <c r="G10213" s="3">
        <v>13</v>
      </c>
      <c r="H10213" s="3">
        <v>0</v>
      </c>
      <c r="I10213" s="3">
        <v>3</v>
      </c>
      <c r="J10213" s="3">
        <v>4</v>
      </c>
      <c r="K10213" s="3">
        <v>141</v>
      </c>
    </row>
    <row r="10214" spans="1:11" x14ac:dyDescent="0.25">
      <c r="A10214" s="9">
        <f t="shared" si="644"/>
        <v>7</v>
      </c>
      <c r="B10214" s="9">
        <f t="shared" si="645"/>
        <v>2017</v>
      </c>
      <c r="C10214" s="9">
        <f t="shared" si="646"/>
        <v>4</v>
      </c>
      <c r="D10214" s="9" t="str">
        <f t="shared" si="647"/>
        <v>Q3</v>
      </c>
      <c r="E10214" t="s">
        <v>45</v>
      </c>
      <c r="F10214">
        <v>201707</v>
      </c>
      <c r="G10214" s="3">
        <v>14</v>
      </c>
      <c r="H10214" s="3">
        <v>0</v>
      </c>
      <c r="I10214" s="3">
        <v>4</v>
      </c>
      <c r="J10214" s="3">
        <v>4</v>
      </c>
      <c r="K10214" s="3">
        <v>210</v>
      </c>
    </row>
    <row r="10215" spans="1:11" x14ac:dyDescent="0.25">
      <c r="A10215" s="9">
        <f t="shared" si="644"/>
        <v>7</v>
      </c>
      <c r="B10215" s="9">
        <f t="shared" si="645"/>
        <v>2017</v>
      </c>
      <c r="C10215" s="9">
        <f t="shared" si="646"/>
        <v>5</v>
      </c>
      <c r="D10215" s="9" t="str">
        <f t="shared" si="647"/>
        <v>Q3</v>
      </c>
      <c r="E10215" t="s">
        <v>45</v>
      </c>
      <c r="F10215">
        <v>201707</v>
      </c>
      <c r="G10215" s="3">
        <v>15</v>
      </c>
      <c r="H10215" s="3">
        <v>0</v>
      </c>
      <c r="I10215" s="3">
        <v>4</v>
      </c>
      <c r="J10215" s="3">
        <v>4</v>
      </c>
      <c r="K10215" s="3">
        <v>216</v>
      </c>
    </row>
    <row r="10216" spans="1:11" x14ac:dyDescent="0.25">
      <c r="A10216" s="9">
        <f t="shared" si="644"/>
        <v>7</v>
      </c>
      <c r="B10216" s="9">
        <f t="shared" si="645"/>
        <v>2017</v>
      </c>
      <c r="C10216" s="9">
        <f t="shared" si="646"/>
        <v>5</v>
      </c>
      <c r="D10216" s="9" t="str">
        <f t="shared" si="647"/>
        <v>Q3</v>
      </c>
      <c r="E10216" t="s">
        <v>45</v>
      </c>
      <c r="F10216">
        <v>201707</v>
      </c>
      <c r="G10216" s="3">
        <v>16</v>
      </c>
      <c r="H10216" s="3">
        <v>0</v>
      </c>
      <c r="I10216" s="3">
        <v>2</v>
      </c>
      <c r="J10216" s="3">
        <v>2</v>
      </c>
      <c r="K10216" s="3">
        <v>81</v>
      </c>
    </row>
    <row r="10217" spans="1:11" x14ac:dyDescent="0.25">
      <c r="A10217" s="9">
        <f t="shared" si="644"/>
        <v>7</v>
      </c>
      <c r="B10217" s="9">
        <f t="shared" si="645"/>
        <v>2017</v>
      </c>
      <c r="C10217" s="9">
        <f t="shared" si="646"/>
        <v>5</v>
      </c>
      <c r="D10217" s="9" t="str">
        <f t="shared" si="647"/>
        <v>Q3</v>
      </c>
      <c r="E10217" t="s">
        <v>45</v>
      </c>
      <c r="F10217">
        <v>201707</v>
      </c>
      <c r="G10217" s="3">
        <v>17</v>
      </c>
      <c r="H10217" s="3">
        <v>0</v>
      </c>
      <c r="I10217" s="3">
        <v>2</v>
      </c>
      <c r="J10217" s="3">
        <v>2</v>
      </c>
      <c r="K10217" s="3">
        <v>90</v>
      </c>
    </row>
    <row r="10218" spans="1:11" x14ac:dyDescent="0.25">
      <c r="A10218" s="9">
        <f t="shared" si="644"/>
        <v>7</v>
      </c>
      <c r="B10218" s="9">
        <f t="shared" si="645"/>
        <v>2017</v>
      </c>
      <c r="C10218" s="9">
        <f t="shared" si="646"/>
        <v>6</v>
      </c>
      <c r="D10218" s="9" t="str">
        <f t="shared" si="647"/>
        <v>Q3</v>
      </c>
      <c r="E10218" t="s">
        <v>45</v>
      </c>
      <c r="F10218">
        <v>201707</v>
      </c>
      <c r="G10218" s="3">
        <v>18</v>
      </c>
      <c r="H10218" s="3">
        <v>0</v>
      </c>
      <c r="I10218" s="3">
        <v>5</v>
      </c>
      <c r="J10218" s="3">
        <v>5</v>
      </c>
      <c r="K10218" s="3">
        <v>259.2</v>
      </c>
    </row>
    <row r="10219" spans="1:11" x14ac:dyDescent="0.25">
      <c r="A10219" s="9">
        <f t="shared" si="644"/>
        <v>8</v>
      </c>
      <c r="B10219" s="9">
        <f t="shared" si="645"/>
        <v>2017</v>
      </c>
      <c r="C10219" s="9">
        <f t="shared" si="646"/>
        <v>0</v>
      </c>
      <c r="D10219" s="9" t="str">
        <f t="shared" si="647"/>
        <v>Q3</v>
      </c>
      <c r="E10219" t="s">
        <v>45</v>
      </c>
      <c r="F10219">
        <v>201708</v>
      </c>
      <c r="G10219" s="3">
        <v>0</v>
      </c>
      <c r="H10219" s="3">
        <v>38</v>
      </c>
      <c r="I10219" s="3">
        <v>38</v>
      </c>
      <c r="J10219" s="3">
        <v>39</v>
      </c>
      <c r="K10219" s="3">
        <v>2326.6</v>
      </c>
    </row>
    <row r="10220" spans="1:11" x14ac:dyDescent="0.25">
      <c r="A10220" s="9">
        <f t="shared" si="644"/>
        <v>8</v>
      </c>
      <c r="B10220" s="9">
        <f t="shared" si="645"/>
        <v>2017</v>
      </c>
      <c r="C10220" s="9">
        <f t="shared" si="646"/>
        <v>0</v>
      </c>
      <c r="D10220" s="9" t="str">
        <f t="shared" si="647"/>
        <v>Q3</v>
      </c>
      <c r="E10220" t="s">
        <v>45</v>
      </c>
      <c r="F10220">
        <v>201708</v>
      </c>
      <c r="G10220" s="3">
        <v>2</v>
      </c>
      <c r="H10220" s="3">
        <v>0</v>
      </c>
      <c r="I10220" s="3">
        <v>2</v>
      </c>
      <c r="J10220" s="3">
        <v>2</v>
      </c>
      <c r="K10220" s="3">
        <v>48</v>
      </c>
    </row>
    <row r="10221" spans="1:11" x14ac:dyDescent="0.25">
      <c r="A10221" s="9">
        <f t="shared" si="644"/>
        <v>8</v>
      </c>
      <c r="B10221" s="9">
        <f t="shared" si="645"/>
        <v>2017</v>
      </c>
      <c r="C10221" s="9">
        <f t="shared" si="646"/>
        <v>1</v>
      </c>
      <c r="D10221" s="9" t="str">
        <f t="shared" si="647"/>
        <v>Q3</v>
      </c>
      <c r="E10221" t="s">
        <v>45</v>
      </c>
      <c r="F10221">
        <v>201708</v>
      </c>
      <c r="G10221" s="3">
        <v>3</v>
      </c>
      <c r="H10221" s="3">
        <v>0</v>
      </c>
      <c r="I10221" s="3">
        <v>21</v>
      </c>
      <c r="J10221" s="3">
        <v>24</v>
      </c>
      <c r="K10221" s="3">
        <v>1062</v>
      </c>
    </row>
    <row r="10222" spans="1:11" x14ac:dyDescent="0.25">
      <c r="A10222" s="9">
        <f t="shared" si="644"/>
        <v>8</v>
      </c>
      <c r="B10222" s="9">
        <f t="shared" si="645"/>
        <v>2017</v>
      </c>
      <c r="C10222" s="9">
        <f t="shared" si="646"/>
        <v>1</v>
      </c>
      <c r="D10222" s="9" t="str">
        <f t="shared" si="647"/>
        <v>Q3</v>
      </c>
      <c r="E10222" t="s">
        <v>45</v>
      </c>
      <c r="F10222">
        <v>201708</v>
      </c>
      <c r="G10222" s="3">
        <v>4</v>
      </c>
      <c r="H10222" s="3">
        <v>0</v>
      </c>
      <c r="I10222" s="3">
        <v>1</v>
      </c>
      <c r="J10222" s="3">
        <v>1</v>
      </c>
      <c r="K10222" s="3">
        <v>25</v>
      </c>
    </row>
    <row r="10223" spans="1:11" x14ac:dyDescent="0.25">
      <c r="A10223" s="9">
        <f t="shared" si="644"/>
        <v>8</v>
      </c>
      <c r="B10223" s="9">
        <f t="shared" si="645"/>
        <v>2017</v>
      </c>
      <c r="C10223" s="9">
        <f t="shared" si="646"/>
        <v>2</v>
      </c>
      <c r="D10223" s="9" t="str">
        <f t="shared" si="647"/>
        <v>Q3</v>
      </c>
      <c r="E10223" t="s">
        <v>45</v>
      </c>
      <c r="F10223">
        <v>201708</v>
      </c>
      <c r="G10223" s="3">
        <v>6</v>
      </c>
      <c r="H10223" s="3">
        <v>0</v>
      </c>
      <c r="I10223" s="3">
        <v>17</v>
      </c>
      <c r="J10223" s="3">
        <v>17</v>
      </c>
      <c r="K10223" s="3">
        <v>864</v>
      </c>
    </row>
    <row r="10224" spans="1:11" x14ac:dyDescent="0.25">
      <c r="A10224" s="9">
        <f t="shared" si="644"/>
        <v>8</v>
      </c>
      <c r="B10224" s="9">
        <f t="shared" si="645"/>
        <v>2017</v>
      </c>
      <c r="C10224" s="9">
        <f t="shared" si="646"/>
        <v>2</v>
      </c>
      <c r="D10224" s="9" t="str">
        <f t="shared" si="647"/>
        <v>Q3</v>
      </c>
      <c r="E10224" t="s">
        <v>45</v>
      </c>
      <c r="F10224">
        <v>201708</v>
      </c>
      <c r="G10224" s="3">
        <v>8</v>
      </c>
      <c r="H10224" s="3">
        <v>0</v>
      </c>
      <c r="I10224" s="3">
        <v>1</v>
      </c>
      <c r="J10224" s="3">
        <v>1</v>
      </c>
      <c r="K10224" s="3">
        <v>42</v>
      </c>
    </row>
    <row r="10225" spans="1:11" x14ac:dyDescent="0.25">
      <c r="A10225" s="9">
        <f t="shared" si="644"/>
        <v>8</v>
      </c>
      <c r="B10225" s="9">
        <f t="shared" si="645"/>
        <v>2017</v>
      </c>
      <c r="C10225" s="9">
        <f t="shared" si="646"/>
        <v>3</v>
      </c>
      <c r="D10225" s="9" t="str">
        <f t="shared" si="647"/>
        <v>Q3</v>
      </c>
      <c r="E10225" t="s">
        <v>45</v>
      </c>
      <c r="F10225">
        <v>201708</v>
      </c>
      <c r="G10225" s="3">
        <v>9</v>
      </c>
      <c r="H10225" s="3">
        <v>0</v>
      </c>
      <c r="I10225" s="3">
        <v>19</v>
      </c>
      <c r="J10225" s="3">
        <v>19</v>
      </c>
      <c r="K10225" s="3">
        <v>851</v>
      </c>
    </row>
    <row r="10226" spans="1:11" x14ac:dyDescent="0.25">
      <c r="A10226" s="9">
        <f t="shared" si="644"/>
        <v>8</v>
      </c>
      <c r="B10226" s="9">
        <f t="shared" si="645"/>
        <v>2017</v>
      </c>
      <c r="C10226" s="9">
        <f t="shared" si="646"/>
        <v>3</v>
      </c>
      <c r="D10226" s="9" t="str">
        <f t="shared" si="647"/>
        <v>Q3</v>
      </c>
      <c r="E10226" t="s">
        <v>45</v>
      </c>
      <c r="F10226">
        <v>201708</v>
      </c>
      <c r="G10226" s="3">
        <v>10</v>
      </c>
      <c r="H10226" s="3">
        <v>0</v>
      </c>
      <c r="I10226" s="3">
        <v>3</v>
      </c>
      <c r="J10226" s="3">
        <v>3</v>
      </c>
      <c r="K10226" s="3">
        <v>91</v>
      </c>
    </row>
    <row r="10227" spans="1:11" x14ac:dyDescent="0.25">
      <c r="A10227" s="9">
        <f t="shared" si="644"/>
        <v>8</v>
      </c>
      <c r="B10227" s="9">
        <f t="shared" si="645"/>
        <v>2017</v>
      </c>
      <c r="C10227" s="9">
        <f t="shared" si="646"/>
        <v>3</v>
      </c>
      <c r="D10227" s="9" t="str">
        <f t="shared" si="647"/>
        <v>Q3</v>
      </c>
      <c r="E10227" t="s">
        <v>45</v>
      </c>
      <c r="F10227">
        <v>201708</v>
      </c>
      <c r="G10227" s="3">
        <v>11</v>
      </c>
      <c r="H10227" s="3">
        <v>0</v>
      </c>
      <c r="I10227" s="3">
        <v>2</v>
      </c>
      <c r="J10227" s="3">
        <v>2</v>
      </c>
      <c r="K10227" s="3">
        <v>43</v>
      </c>
    </row>
    <row r="10228" spans="1:11" x14ac:dyDescent="0.25">
      <c r="A10228" s="9">
        <f t="shared" si="644"/>
        <v>8</v>
      </c>
      <c r="B10228" s="9">
        <f t="shared" si="645"/>
        <v>2017</v>
      </c>
      <c r="C10228" s="9">
        <f t="shared" si="646"/>
        <v>4</v>
      </c>
      <c r="D10228" s="9" t="str">
        <f t="shared" si="647"/>
        <v>Q3</v>
      </c>
      <c r="E10228" t="s">
        <v>45</v>
      </c>
      <c r="F10228">
        <v>201708</v>
      </c>
      <c r="G10228" s="3">
        <v>12</v>
      </c>
      <c r="H10228" s="3">
        <v>0</v>
      </c>
      <c r="I10228" s="3">
        <v>13</v>
      </c>
      <c r="J10228" s="3">
        <v>14</v>
      </c>
      <c r="K10228" s="3">
        <v>624</v>
      </c>
    </row>
    <row r="10229" spans="1:11" x14ac:dyDescent="0.25">
      <c r="A10229" s="9">
        <f t="shared" si="644"/>
        <v>8</v>
      </c>
      <c r="B10229" s="9">
        <f t="shared" si="645"/>
        <v>2017</v>
      </c>
      <c r="C10229" s="9">
        <f t="shared" si="646"/>
        <v>4</v>
      </c>
      <c r="D10229" s="9" t="str">
        <f t="shared" si="647"/>
        <v>Q3</v>
      </c>
      <c r="E10229" t="s">
        <v>45</v>
      </c>
      <c r="F10229">
        <v>201708</v>
      </c>
      <c r="G10229" s="3">
        <v>13</v>
      </c>
      <c r="H10229" s="3">
        <v>0</v>
      </c>
      <c r="I10229" s="3">
        <v>1</v>
      </c>
      <c r="J10229" s="3">
        <v>1</v>
      </c>
      <c r="K10229" s="3">
        <v>47</v>
      </c>
    </row>
    <row r="10230" spans="1:11" x14ac:dyDescent="0.25">
      <c r="A10230" s="9">
        <f t="shared" si="644"/>
        <v>8</v>
      </c>
      <c r="B10230" s="9">
        <f t="shared" si="645"/>
        <v>2017</v>
      </c>
      <c r="C10230" s="9">
        <f t="shared" si="646"/>
        <v>5</v>
      </c>
      <c r="D10230" s="9" t="str">
        <f t="shared" si="647"/>
        <v>Q3</v>
      </c>
      <c r="E10230" t="s">
        <v>45</v>
      </c>
      <c r="F10230">
        <v>201708</v>
      </c>
      <c r="G10230" s="3">
        <v>15</v>
      </c>
      <c r="H10230" s="3">
        <v>0</v>
      </c>
      <c r="I10230" s="3">
        <v>13</v>
      </c>
      <c r="J10230" s="3">
        <v>15</v>
      </c>
      <c r="K10230" s="3">
        <v>650.1</v>
      </c>
    </row>
    <row r="10231" spans="1:11" x14ac:dyDescent="0.25">
      <c r="A10231" s="9">
        <f t="shared" si="644"/>
        <v>8</v>
      </c>
      <c r="B10231" s="9">
        <f t="shared" si="645"/>
        <v>2017</v>
      </c>
      <c r="C10231" s="9">
        <f t="shared" si="646"/>
        <v>5</v>
      </c>
      <c r="D10231" s="9" t="str">
        <f t="shared" si="647"/>
        <v>Q3</v>
      </c>
      <c r="E10231" t="s">
        <v>45</v>
      </c>
      <c r="F10231">
        <v>201708</v>
      </c>
      <c r="G10231" s="3">
        <v>16</v>
      </c>
      <c r="H10231" s="3">
        <v>0</v>
      </c>
      <c r="I10231" s="3">
        <v>1</v>
      </c>
      <c r="J10231" s="3">
        <v>1</v>
      </c>
      <c r="K10231" s="3">
        <v>57</v>
      </c>
    </row>
    <row r="10232" spans="1:11" x14ac:dyDescent="0.25">
      <c r="A10232" s="9">
        <f t="shared" si="644"/>
        <v>8</v>
      </c>
      <c r="B10232" s="9">
        <f t="shared" si="645"/>
        <v>2017</v>
      </c>
      <c r="C10232" s="9">
        <f t="shared" si="646"/>
        <v>6</v>
      </c>
      <c r="D10232" s="9" t="str">
        <f t="shared" si="647"/>
        <v>Q3</v>
      </c>
      <c r="E10232" t="s">
        <v>45</v>
      </c>
      <c r="F10232">
        <v>201708</v>
      </c>
      <c r="G10232" s="3">
        <v>18</v>
      </c>
      <c r="H10232" s="3">
        <v>0</v>
      </c>
      <c r="I10232" s="3">
        <v>12</v>
      </c>
      <c r="J10232" s="3">
        <v>12</v>
      </c>
      <c r="K10232" s="3">
        <v>576</v>
      </c>
    </row>
    <row r="10233" spans="1:11" x14ac:dyDescent="0.25">
      <c r="A10233" s="9">
        <f t="shared" si="644"/>
        <v>9</v>
      </c>
      <c r="B10233" s="9">
        <f t="shared" si="645"/>
        <v>2017</v>
      </c>
      <c r="C10233" s="9">
        <f t="shared" si="646"/>
        <v>0</v>
      </c>
      <c r="D10233" s="9" t="str">
        <f t="shared" si="647"/>
        <v>Q3</v>
      </c>
      <c r="E10233" t="s">
        <v>45</v>
      </c>
      <c r="F10233">
        <v>201709</v>
      </c>
      <c r="G10233" s="3">
        <v>0</v>
      </c>
      <c r="H10233" s="3">
        <v>42</v>
      </c>
      <c r="I10233" s="3">
        <v>42</v>
      </c>
      <c r="J10233" s="3">
        <v>42</v>
      </c>
      <c r="K10233" s="3">
        <v>2516.7199999999998</v>
      </c>
    </row>
    <row r="10234" spans="1:11" x14ac:dyDescent="0.25">
      <c r="A10234" s="9">
        <f t="shared" si="644"/>
        <v>9</v>
      </c>
      <c r="B10234" s="9">
        <f t="shared" si="645"/>
        <v>2017</v>
      </c>
      <c r="C10234" s="9">
        <f t="shared" si="646"/>
        <v>0</v>
      </c>
      <c r="D10234" s="9" t="str">
        <f t="shared" si="647"/>
        <v>Q3</v>
      </c>
      <c r="E10234" t="s">
        <v>45</v>
      </c>
      <c r="F10234">
        <v>201709</v>
      </c>
      <c r="G10234" s="3">
        <v>2</v>
      </c>
      <c r="H10234" s="3">
        <v>0</v>
      </c>
      <c r="I10234" s="3">
        <v>2</v>
      </c>
      <c r="J10234" s="3">
        <v>2</v>
      </c>
      <c r="K10234" s="3">
        <v>175</v>
      </c>
    </row>
    <row r="10235" spans="1:11" x14ac:dyDescent="0.25">
      <c r="A10235" s="9">
        <f t="shared" si="644"/>
        <v>9</v>
      </c>
      <c r="B10235" s="9">
        <f t="shared" si="645"/>
        <v>2017</v>
      </c>
      <c r="C10235" s="9">
        <f t="shared" si="646"/>
        <v>1</v>
      </c>
      <c r="D10235" s="9" t="str">
        <f t="shared" si="647"/>
        <v>Q3</v>
      </c>
      <c r="E10235" t="s">
        <v>45</v>
      </c>
      <c r="F10235">
        <v>201709</v>
      </c>
      <c r="G10235" s="3">
        <v>3</v>
      </c>
      <c r="H10235" s="3">
        <v>0</v>
      </c>
      <c r="I10235" s="3">
        <v>25</v>
      </c>
      <c r="J10235" s="3">
        <v>25</v>
      </c>
      <c r="K10235" s="3">
        <v>1348.11</v>
      </c>
    </row>
    <row r="10236" spans="1:11" x14ac:dyDescent="0.25">
      <c r="A10236" s="9">
        <f t="shared" si="644"/>
        <v>9</v>
      </c>
      <c r="B10236" s="9">
        <f t="shared" si="645"/>
        <v>2017</v>
      </c>
      <c r="C10236" s="9">
        <f t="shared" si="646"/>
        <v>1</v>
      </c>
      <c r="D10236" s="9" t="str">
        <f t="shared" si="647"/>
        <v>Q3</v>
      </c>
      <c r="E10236" t="s">
        <v>45</v>
      </c>
      <c r="F10236">
        <v>201709</v>
      </c>
      <c r="G10236" s="3">
        <v>5</v>
      </c>
      <c r="H10236" s="3">
        <v>0</v>
      </c>
      <c r="I10236" s="3">
        <v>2</v>
      </c>
      <c r="J10236" s="3">
        <v>2</v>
      </c>
      <c r="K10236" s="3">
        <v>97</v>
      </c>
    </row>
    <row r="10237" spans="1:11" x14ac:dyDescent="0.25">
      <c r="A10237" s="9">
        <f t="shared" si="644"/>
        <v>9</v>
      </c>
      <c r="B10237" s="9">
        <f t="shared" si="645"/>
        <v>2017</v>
      </c>
      <c r="C10237" s="9">
        <f t="shared" si="646"/>
        <v>2</v>
      </c>
      <c r="D10237" s="9" t="str">
        <f t="shared" si="647"/>
        <v>Q3</v>
      </c>
      <c r="E10237" t="s">
        <v>45</v>
      </c>
      <c r="F10237">
        <v>201709</v>
      </c>
      <c r="G10237" s="3">
        <v>6</v>
      </c>
      <c r="H10237" s="3">
        <v>0</v>
      </c>
      <c r="I10237" s="3">
        <v>20</v>
      </c>
      <c r="J10237" s="3">
        <v>20</v>
      </c>
      <c r="K10237" s="3">
        <v>1111.1099999999999</v>
      </c>
    </row>
    <row r="10238" spans="1:11" x14ac:dyDescent="0.25">
      <c r="A10238" s="9">
        <f t="shared" si="644"/>
        <v>9</v>
      </c>
      <c r="B10238" s="9">
        <f t="shared" si="645"/>
        <v>2017</v>
      </c>
      <c r="C10238" s="9">
        <f t="shared" si="646"/>
        <v>2</v>
      </c>
      <c r="D10238" s="9" t="str">
        <f t="shared" si="647"/>
        <v>Q3</v>
      </c>
      <c r="E10238" t="s">
        <v>45</v>
      </c>
      <c r="F10238">
        <v>201709</v>
      </c>
      <c r="G10238" s="3">
        <v>7</v>
      </c>
      <c r="H10238" s="3">
        <v>0</v>
      </c>
      <c r="I10238" s="3">
        <v>1</v>
      </c>
      <c r="J10238" s="3">
        <v>1</v>
      </c>
      <c r="K10238" s="3">
        <v>31</v>
      </c>
    </row>
    <row r="10239" spans="1:11" x14ac:dyDescent="0.25">
      <c r="A10239" s="9">
        <f t="shared" si="644"/>
        <v>9</v>
      </c>
      <c r="B10239" s="9">
        <f t="shared" si="645"/>
        <v>2017</v>
      </c>
      <c r="C10239" s="9">
        <f t="shared" si="646"/>
        <v>3</v>
      </c>
      <c r="D10239" s="9" t="str">
        <f t="shared" si="647"/>
        <v>Q3</v>
      </c>
      <c r="E10239" t="s">
        <v>45</v>
      </c>
      <c r="F10239">
        <v>201709</v>
      </c>
      <c r="G10239" s="3">
        <v>9</v>
      </c>
      <c r="H10239" s="3">
        <v>0</v>
      </c>
      <c r="I10239" s="3">
        <v>12</v>
      </c>
      <c r="J10239" s="3">
        <v>12</v>
      </c>
      <c r="K10239" s="3">
        <v>580</v>
      </c>
    </row>
    <row r="10240" spans="1:11" x14ac:dyDescent="0.25">
      <c r="A10240" s="9">
        <f t="shared" si="644"/>
        <v>9</v>
      </c>
      <c r="B10240" s="9">
        <f t="shared" si="645"/>
        <v>2017</v>
      </c>
      <c r="C10240" s="9">
        <f t="shared" si="646"/>
        <v>3</v>
      </c>
      <c r="D10240" s="9" t="str">
        <f t="shared" si="647"/>
        <v>Q3</v>
      </c>
      <c r="E10240" t="s">
        <v>45</v>
      </c>
      <c r="F10240">
        <v>201709</v>
      </c>
      <c r="G10240" s="3">
        <v>11</v>
      </c>
      <c r="H10240" s="3">
        <v>0</v>
      </c>
      <c r="I10240" s="3">
        <v>1</v>
      </c>
      <c r="J10240" s="3">
        <v>1</v>
      </c>
      <c r="K10240" s="3">
        <v>36</v>
      </c>
    </row>
    <row r="10241" spans="1:11" x14ac:dyDescent="0.25">
      <c r="A10241" s="9">
        <f t="shared" si="644"/>
        <v>9</v>
      </c>
      <c r="B10241" s="9">
        <f t="shared" si="645"/>
        <v>2017</v>
      </c>
      <c r="C10241" s="9">
        <f t="shared" si="646"/>
        <v>4</v>
      </c>
      <c r="D10241" s="9" t="str">
        <f t="shared" si="647"/>
        <v>Q3</v>
      </c>
      <c r="E10241" t="s">
        <v>45</v>
      </c>
      <c r="F10241">
        <v>201709</v>
      </c>
      <c r="G10241" s="3">
        <v>12</v>
      </c>
      <c r="H10241" s="3">
        <v>0</v>
      </c>
      <c r="I10241" s="3">
        <v>10</v>
      </c>
      <c r="J10241" s="3">
        <v>11</v>
      </c>
      <c r="K10241" s="3">
        <v>552</v>
      </c>
    </row>
    <row r="10242" spans="1:11" x14ac:dyDescent="0.25">
      <c r="A10242" s="9">
        <f t="shared" si="644"/>
        <v>9</v>
      </c>
      <c r="B10242" s="9">
        <f t="shared" si="645"/>
        <v>2017</v>
      </c>
      <c r="C10242" s="9">
        <f t="shared" si="646"/>
        <v>4</v>
      </c>
      <c r="D10242" s="9" t="str">
        <f t="shared" si="647"/>
        <v>Q3</v>
      </c>
      <c r="E10242" t="s">
        <v>45</v>
      </c>
      <c r="F10242">
        <v>201709</v>
      </c>
      <c r="G10242" s="3">
        <v>14</v>
      </c>
      <c r="H10242" s="3">
        <v>0</v>
      </c>
      <c r="I10242" s="3">
        <v>1</v>
      </c>
      <c r="J10242" s="3">
        <v>1</v>
      </c>
      <c r="K10242" s="3">
        <v>35</v>
      </c>
    </row>
    <row r="10243" spans="1:11" x14ac:dyDescent="0.25">
      <c r="A10243" s="9">
        <f t="shared" si="644"/>
        <v>9</v>
      </c>
      <c r="B10243" s="9">
        <f t="shared" si="645"/>
        <v>2017</v>
      </c>
      <c r="C10243" s="9">
        <f t="shared" si="646"/>
        <v>5</v>
      </c>
      <c r="D10243" s="9" t="str">
        <f t="shared" si="647"/>
        <v>Q3</v>
      </c>
      <c r="E10243" t="s">
        <v>45</v>
      </c>
      <c r="F10243">
        <v>201709</v>
      </c>
      <c r="G10243" s="3">
        <v>15</v>
      </c>
      <c r="H10243" s="3">
        <v>0</v>
      </c>
      <c r="I10243" s="3">
        <v>9</v>
      </c>
      <c r="J10243" s="3">
        <v>9</v>
      </c>
      <c r="K10243" s="3">
        <v>478</v>
      </c>
    </row>
    <row r="10244" spans="1:11" x14ac:dyDescent="0.25">
      <c r="A10244" s="9">
        <f t="shared" si="644"/>
        <v>9</v>
      </c>
      <c r="B10244" s="9">
        <f t="shared" si="645"/>
        <v>2017</v>
      </c>
      <c r="C10244" s="9">
        <f t="shared" si="646"/>
        <v>6</v>
      </c>
      <c r="D10244" s="9" t="str">
        <f t="shared" si="647"/>
        <v>Q3</v>
      </c>
      <c r="E10244" t="s">
        <v>45</v>
      </c>
      <c r="F10244">
        <v>201709</v>
      </c>
      <c r="G10244" s="3">
        <v>18</v>
      </c>
      <c r="H10244" s="3">
        <v>0</v>
      </c>
      <c r="I10244" s="3">
        <v>5</v>
      </c>
      <c r="J10244" s="3">
        <v>5</v>
      </c>
      <c r="K10244" s="3">
        <v>252</v>
      </c>
    </row>
    <row r="10245" spans="1:11" x14ac:dyDescent="0.25">
      <c r="A10245" s="9">
        <f t="shared" si="644"/>
        <v>10</v>
      </c>
      <c r="B10245" s="9">
        <f t="shared" si="645"/>
        <v>2017</v>
      </c>
      <c r="C10245" s="9">
        <f t="shared" si="646"/>
        <v>0</v>
      </c>
      <c r="D10245" s="9" t="str">
        <f t="shared" si="647"/>
        <v>Q4</v>
      </c>
      <c r="E10245" t="s">
        <v>45</v>
      </c>
      <c r="F10245">
        <v>201710</v>
      </c>
      <c r="G10245" s="3">
        <v>0</v>
      </c>
      <c r="H10245" s="3">
        <v>45</v>
      </c>
      <c r="I10245" s="3">
        <v>45</v>
      </c>
      <c r="J10245" s="3">
        <v>47</v>
      </c>
      <c r="K10245" s="3">
        <v>3062.94</v>
      </c>
    </row>
    <row r="10246" spans="1:11" x14ac:dyDescent="0.25">
      <c r="A10246" s="9">
        <f t="shared" si="644"/>
        <v>10</v>
      </c>
      <c r="B10246" s="9">
        <f t="shared" si="645"/>
        <v>2017</v>
      </c>
      <c r="C10246" s="9">
        <f t="shared" si="646"/>
        <v>0</v>
      </c>
      <c r="D10246" s="9" t="str">
        <f t="shared" si="647"/>
        <v>Q4</v>
      </c>
      <c r="E10246" t="s">
        <v>45</v>
      </c>
      <c r="F10246">
        <v>201710</v>
      </c>
      <c r="G10246" s="3">
        <v>1</v>
      </c>
      <c r="H10246" s="3">
        <v>0</v>
      </c>
      <c r="I10246" s="3">
        <v>3</v>
      </c>
      <c r="J10246" s="3">
        <v>3</v>
      </c>
      <c r="K10246" s="3">
        <v>154</v>
      </c>
    </row>
    <row r="10247" spans="1:11" x14ac:dyDescent="0.25">
      <c r="A10247" s="9">
        <f t="shared" si="644"/>
        <v>10</v>
      </c>
      <c r="B10247" s="9">
        <f t="shared" si="645"/>
        <v>2017</v>
      </c>
      <c r="C10247" s="9">
        <f t="shared" si="646"/>
        <v>0</v>
      </c>
      <c r="D10247" s="9" t="str">
        <f t="shared" si="647"/>
        <v>Q4</v>
      </c>
      <c r="E10247" t="s">
        <v>45</v>
      </c>
      <c r="F10247">
        <v>201710</v>
      </c>
      <c r="G10247" s="3">
        <v>2</v>
      </c>
      <c r="H10247" s="3">
        <v>0</v>
      </c>
      <c r="I10247" s="3">
        <v>4</v>
      </c>
      <c r="J10247" s="3">
        <v>5</v>
      </c>
      <c r="K10247" s="3">
        <v>236</v>
      </c>
    </row>
    <row r="10248" spans="1:11" x14ac:dyDescent="0.25">
      <c r="A10248" s="9">
        <f t="shared" si="644"/>
        <v>10</v>
      </c>
      <c r="B10248" s="9">
        <f t="shared" si="645"/>
        <v>2017</v>
      </c>
      <c r="C10248" s="9">
        <f t="shared" si="646"/>
        <v>1</v>
      </c>
      <c r="D10248" s="9" t="str">
        <f t="shared" si="647"/>
        <v>Q4</v>
      </c>
      <c r="E10248" t="s">
        <v>45</v>
      </c>
      <c r="F10248">
        <v>201710</v>
      </c>
      <c r="G10248" s="3">
        <v>3</v>
      </c>
      <c r="H10248" s="3">
        <v>0</v>
      </c>
      <c r="I10248" s="3">
        <v>31</v>
      </c>
      <c r="J10248" s="3">
        <v>31</v>
      </c>
      <c r="K10248" s="3">
        <v>1584</v>
      </c>
    </row>
    <row r="10249" spans="1:11" x14ac:dyDescent="0.25">
      <c r="A10249" s="9">
        <f t="shared" si="644"/>
        <v>10</v>
      </c>
      <c r="B10249" s="9">
        <f t="shared" si="645"/>
        <v>2017</v>
      </c>
      <c r="C10249" s="9">
        <f t="shared" si="646"/>
        <v>1</v>
      </c>
      <c r="D10249" s="9" t="str">
        <f t="shared" si="647"/>
        <v>Q4</v>
      </c>
      <c r="E10249" t="s">
        <v>45</v>
      </c>
      <c r="F10249">
        <v>201710</v>
      </c>
      <c r="G10249" s="3">
        <v>5</v>
      </c>
      <c r="H10249" s="3">
        <v>0</v>
      </c>
      <c r="I10249" s="3">
        <v>2</v>
      </c>
      <c r="J10249" s="3">
        <v>2</v>
      </c>
      <c r="K10249" s="3">
        <v>88</v>
      </c>
    </row>
    <row r="10250" spans="1:11" x14ac:dyDescent="0.25">
      <c r="A10250" s="9">
        <f t="shared" si="644"/>
        <v>10</v>
      </c>
      <c r="B10250" s="9">
        <f t="shared" si="645"/>
        <v>2017</v>
      </c>
      <c r="C10250" s="9">
        <f t="shared" si="646"/>
        <v>2</v>
      </c>
      <c r="D10250" s="9" t="str">
        <f t="shared" si="647"/>
        <v>Q4</v>
      </c>
      <c r="E10250" t="s">
        <v>45</v>
      </c>
      <c r="F10250">
        <v>201710</v>
      </c>
      <c r="G10250" s="3">
        <v>6</v>
      </c>
      <c r="H10250" s="3">
        <v>0</v>
      </c>
      <c r="I10250" s="3">
        <v>23</v>
      </c>
      <c r="J10250" s="3">
        <v>29</v>
      </c>
      <c r="K10250" s="3">
        <v>1292.5</v>
      </c>
    </row>
    <row r="10251" spans="1:11" x14ac:dyDescent="0.25">
      <c r="A10251" s="9">
        <f t="shared" si="644"/>
        <v>10</v>
      </c>
      <c r="B10251" s="9">
        <f t="shared" si="645"/>
        <v>2017</v>
      </c>
      <c r="C10251" s="9">
        <f t="shared" si="646"/>
        <v>2</v>
      </c>
      <c r="D10251" s="9" t="str">
        <f t="shared" si="647"/>
        <v>Q4</v>
      </c>
      <c r="E10251" t="s">
        <v>45</v>
      </c>
      <c r="F10251">
        <v>201710</v>
      </c>
      <c r="G10251" s="3">
        <v>8</v>
      </c>
      <c r="H10251" s="3">
        <v>0</v>
      </c>
      <c r="I10251" s="3">
        <v>3</v>
      </c>
      <c r="J10251" s="3">
        <v>3</v>
      </c>
      <c r="K10251" s="3">
        <v>133</v>
      </c>
    </row>
    <row r="10252" spans="1:11" x14ac:dyDescent="0.25">
      <c r="A10252" s="9">
        <f t="shared" si="644"/>
        <v>10</v>
      </c>
      <c r="B10252" s="9">
        <f t="shared" si="645"/>
        <v>2017</v>
      </c>
      <c r="C10252" s="9">
        <f t="shared" si="646"/>
        <v>3</v>
      </c>
      <c r="D10252" s="9" t="str">
        <f t="shared" si="647"/>
        <v>Q4</v>
      </c>
      <c r="E10252" t="s">
        <v>45</v>
      </c>
      <c r="F10252">
        <v>201710</v>
      </c>
      <c r="G10252" s="3">
        <v>9</v>
      </c>
      <c r="H10252" s="3">
        <v>0</v>
      </c>
      <c r="I10252" s="3">
        <v>20</v>
      </c>
      <c r="J10252" s="3">
        <v>22</v>
      </c>
      <c r="K10252" s="3">
        <v>974</v>
      </c>
    </row>
    <row r="10253" spans="1:11" x14ac:dyDescent="0.25">
      <c r="A10253" s="9">
        <f t="shared" si="644"/>
        <v>10</v>
      </c>
      <c r="B10253" s="9">
        <f t="shared" si="645"/>
        <v>2017</v>
      </c>
      <c r="C10253" s="9">
        <f t="shared" si="646"/>
        <v>3</v>
      </c>
      <c r="D10253" s="9" t="str">
        <f t="shared" si="647"/>
        <v>Q4</v>
      </c>
      <c r="E10253" t="s">
        <v>45</v>
      </c>
      <c r="F10253">
        <v>201710</v>
      </c>
      <c r="G10253" s="3">
        <v>11</v>
      </c>
      <c r="H10253" s="3">
        <v>0</v>
      </c>
      <c r="I10253" s="3">
        <v>3</v>
      </c>
      <c r="J10253" s="3">
        <v>3</v>
      </c>
      <c r="K10253" s="3">
        <v>186</v>
      </c>
    </row>
    <row r="10254" spans="1:11" x14ac:dyDescent="0.25">
      <c r="A10254" s="9">
        <f t="shared" ref="A10254:A10317" si="648">F10254-(B10254*100)</f>
        <v>10</v>
      </c>
      <c r="B10254" s="9">
        <f t="shared" ref="B10254:B10317" si="649">INT(F10254/100)</f>
        <v>2017</v>
      </c>
      <c r="C10254" s="9">
        <f t="shared" ref="C10254:C10317" si="650">INT(G10254/3)</f>
        <v>4</v>
      </c>
      <c r="D10254" s="9" t="str">
        <f t="shared" ref="D10254:D10317" si="651">VLOOKUP(A10254,$R$2:$S$13,2,0)</f>
        <v>Q4</v>
      </c>
      <c r="E10254" t="s">
        <v>45</v>
      </c>
      <c r="F10254">
        <v>201710</v>
      </c>
      <c r="G10254" s="3">
        <v>12</v>
      </c>
      <c r="H10254" s="3">
        <v>0</v>
      </c>
      <c r="I10254" s="3">
        <v>17</v>
      </c>
      <c r="J10254" s="3">
        <v>18</v>
      </c>
      <c r="K10254" s="3">
        <v>812</v>
      </c>
    </row>
    <row r="10255" spans="1:11" x14ac:dyDescent="0.25">
      <c r="A10255" s="9">
        <f t="shared" si="648"/>
        <v>10</v>
      </c>
      <c r="B10255" s="9">
        <f t="shared" si="649"/>
        <v>2017</v>
      </c>
      <c r="C10255" s="9">
        <f t="shared" si="650"/>
        <v>4</v>
      </c>
      <c r="D10255" s="9" t="str">
        <f t="shared" si="651"/>
        <v>Q4</v>
      </c>
      <c r="E10255" t="s">
        <v>45</v>
      </c>
      <c r="F10255">
        <v>201710</v>
      </c>
      <c r="G10255" s="3">
        <v>13</v>
      </c>
      <c r="H10255" s="3">
        <v>0</v>
      </c>
      <c r="I10255" s="3">
        <v>2</v>
      </c>
      <c r="J10255" s="3">
        <v>2</v>
      </c>
      <c r="K10255" s="3">
        <v>93</v>
      </c>
    </row>
    <row r="10256" spans="1:11" x14ac:dyDescent="0.25">
      <c r="A10256" s="9">
        <f t="shared" si="648"/>
        <v>10</v>
      </c>
      <c r="B10256" s="9">
        <f t="shared" si="649"/>
        <v>2017</v>
      </c>
      <c r="C10256" s="9">
        <f t="shared" si="650"/>
        <v>4</v>
      </c>
      <c r="D10256" s="9" t="str">
        <f t="shared" si="651"/>
        <v>Q4</v>
      </c>
      <c r="E10256" t="s">
        <v>45</v>
      </c>
      <c r="F10256">
        <v>201710</v>
      </c>
      <c r="G10256" s="3">
        <v>14</v>
      </c>
      <c r="H10256" s="3">
        <v>0</v>
      </c>
      <c r="I10256" s="3">
        <v>3</v>
      </c>
      <c r="J10256" s="3">
        <v>3</v>
      </c>
      <c r="K10256" s="3">
        <v>143</v>
      </c>
    </row>
    <row r="10257" spans="1:11" x14ac:dyDescent="0.25">
      <c r="A10257" s="9">
        <f t="shared" si="648"/>
        <v>10</v>
      </c>
      <c r="B10257" s="9">
        <f t="shared" si="649"/>
        <v>2017</v>
      </c>
      <c r="C10257" s="9">
        <f t="shared" si="650"/>
        <v>5</v>
      </c>
      <c r="D10257" s="9" t="str">
        <f t="shared" si="651"/>
        <v>Q4</v>
      </c>
      <c r="E10257" t="s">
        <v>45</v>
      </c>
      <c r="F10257">
        <v>201710</v>
      </c>
      <c r="G10257" s="3">
        <v>15</v>
      </c>
      <c r="H10257" s="3">
        <v>0</v>
      </c>
      <c r="I10257" s="3">
        <v>15</v>
      </c>
      <c r="J10257" s="3">
        <v>16</v>
      </c>
      <c r="K10257" s="3">
        <v>675</v>
      </c>
    </row>
    <row r="10258" spans="1:11" x14ac:dyDescent="0.25">
      <c r="A10258" s="9">
        <f t="shared" si="648"/>
        <v>10</v>
      </c>
      <c r="B10258" s="9">
        <f t="shared" si="649"/>
        <v>2017</v>
      </c>
      <c r="C10258" s="9">
        <f t="shared" si="650"/>
        <v>5</v>
      </c>
      <c r="D10258" s="9" t="str">
        <f t="shared" si="651"/>
        <v>Q4</v>
      </c>
      <c r="E10258" t="s">
        <v>45</v>
      </c>
      <c r="F10258">
        <v>201710</v>
      </c>
      <c r="G10258" s="3">
        <v>16</v>
      </c>
      <c r="H10258" s="3">
        <v>0</v>
      </c>
      <c r="I10258" s="3">
        <v>2</v>
      </c>
      <c r="J10258" s="3">
        <v>2</v>
      </c>
      <c r="K10258" s="3">
        <v>55</v>
      </c>
    </row>
    <row r="10259" spans="1:11" x14ac:dyDescent="0.25">
      <c r="A10259" s="9">
        <f t="shared" si="648"/>
        <v>10</v>
      </c>
      <c r="B10259" s="9">
        <f t="shared" si="649"/>
        <v>2017</v>
      </c>
      <c r="C10259" s="9">
        <f t="shared" si="650"/>
        <v>5</v>
      </c>
      <c r="D10259" s="9" t="str">
        <f t="shared" si="651"/>
        <v>Q4</v>
      </c>
      <c r="E10259" t="s">
        <v>45</v>
      </c>
      <c r="F10259">
        <v>201710</v>
      </c>
      <c r="G10259" s="3">
        <v>17</v>
      </c>
      <c r="H10259" s="3">
        <v>0</v>
      </c>
      <c r="I10259" s="3">
        <v>1</v>
      </c>
      <c r="J10259" s="3">
        <v>1</v>
      </c>
      <c r="K10259" s="3">
        <v>54</v>
      </c>
    </row>
    <row r="10260" spans="1:11" x14ac:dyDescent="0.25">
      <c r="A10260" s="9">
        <f t="shared" si="648"/>
        <v>11</v>
      </c>
      <c r="B10260" s="9">
        <f t="shared" si="649"/>
        <v>2017</v>
      </c>
      <c r="C10260" s="9">
        <f t="shared" si="650"/>
        <v>0</v>
      </c>
      <c r="D10260" s="9" t="str">
        <f t="shared" si="651"/>
        <v>Q4</v>
      </c>
      <c r="E10260" t="s">
        <v>45</v>
      </c>
      <c r="F10260">
        <v>201711</v>
      </c>
      <c r="G10260" s="3">
        <v>0</v>
      </c>
      <c r="H10260" s="3">
        <v>57</v>
      </c>
      <c r="I10260" s="3">
        <v>57</v>
      </c>
      <c r="J10260" s="3">
        <v>62</v>
      </c>
      <c r="K10260" s="3">
        <v>3460.12</v>
      </c>
    </row>
    <row r="10261" spans="1:11" x14ac:dyDescent="0.25">
      <c r="A10261" s="9">
        <f t="shared" si="648"/>
        <v>11</v>
      </c>
      <c r="B10261" s="9">
        <f t="shared" si="649"/>
        <v>2017</v>
      </c>
      <c r="C10261" s="9">
        <f t="shared" si="650"/>
        <v>0</v>
      </c>
      <c r="D10261" s="9" t="str">
        <f t="shared" si="651"/>
        <v>Q4</v>
      </c>
      <c r="E10261" t="s">
        <v>45</v>
      </c>
      <c r="F10261">
        <v>201711</v>
      </c>
      <c r="G10261" s="3">
        <v>1</v>
      </c>
      <c r="H10261" s="3">
        <v>0</v>
      </c>
      <c r="I10261" s="3">
        <v>4</v>
      </c>
      <c r="J10261" s="3">
        <v>6</v>
      </c>
      <c r="K10261" s="3">
        <v>261</v>
      </c>
    </row>
    <row r="10262" spans="1:11" x14ac:dyDescent="0.25">
      <c r="A10262" s="9">
        <f t="shared" si="648"/>
        <v>11</v>
      </c>
      <c r="B10262" s="9">
        <f t="shared" si="649"/>
        <v>2017</v>
      </c>
      <c r="C10262" s="9">
        <f t="shared" si="650"/>
        <v>0</v>
      </c>
      <c r="D10262" s="9" t="str">
        <f t="shared" si="651"/>
        <v>Q4</v>
      </c>
      <c r="E10262" t="s">
        <v>45</v>
      </c>
      <c r="F10262">
        <v>201711</v>
      </c>
      <c r="G10262" s="3">
        <v>2</v>
      </c>
      <c r="H10262" s="3">
        <v>0</v>
      </c>
      <c r="I10262" s="3">
        <v>2</v>
      </c>
      <c r="J10262" s="3">
        <v>2</v>
      </c>
      <c r="K10262" s="3">
        <v>48</v>
      </c>
    </row>
    <row r="10263" spans="1:11" x14ac:dyDescent="0.25">
      <c r="A10263" s="9">
        <f t="shared" si="648"/>
        <v>11</v>
      </c>
      <c r="B10263" s="9">
        <f t="shared" si="649"/>
        <v>2017</v>
      </c>
      <c r="C10263" s="9">
        <f t="shared" si="650"/>
        <v>1</v>
      </c>
      <c r="D10263" s="9" t="str">
        <f t="shared" si="651"/>
        <v>Q4</v>
      </c>
      <c r="E10263" t="s">
        <v>45</v>
      </c>
      <c r="F10263">
        <v>201711</v>
      </c>
      <c r="G10263" s="3">
        <v>3</v>
      </c>
      <c r="H10263" s="3">
        <v>0</v>
      </c>
      <c r="I10263" s="3">
        <v>39</v>
      </c>
      <c r="J10263" s="3">
        <v>41</v>
      </c>
      <c r="K10263" s="3">
        <v>2019.11</v>
      </c>
    </row>
    <row r="10264" spans="1:11" x14ac:dyDescent="0.25">
      <c r="A10264" s="9">
        <f t="shared" si="648"/>
        <v>11</v>
      </c>
      <c r="B10264" s="9">
        <f t="shared" si="649"/>
        <v>2017</v>
      </c>
      <c r="C10264" s="9">
        <f t="shared" si="650"/>
        <v>1</v>
      </c>
      <c r="D10264" s="9" t="str">
        <f t="shared" si="651"/>
        <v>Q4</v>
      </c>
      <c r="E10264" t="s">
        <v>45</v>
      </c>
      <c r="F10264">
        <v>201711</v>
      </c>
      <c r="G10264" s="3">
        <v>4</v>
      </c>
      <c r="H10264" s="3">
        <v>0</v>
      </c>
      <c r="I10264" s="3">
        <v>5</v>
      </c>
      <c r="J10264" s="3">
        <v>5</v>
      </c>
      <c r="K10264" s="3">
        <v>124</v>
      </c>
    </row>
    <row r="10265" spans="1:11" x14ac:dyDescent="0.25">
      <c r="A10265" s="9">
        <f t="shared" si="648"/>
        <v>11</v>
      </c>
      <c r="B10265" s="9">
        <f t="shared" si="649"/>
        <v>2017</v>
      </c>
      <c r="C10265" s="9">
        <f t="shared" si="650"/>
        <v>1</v>
      </c>
      <c r="D10265" s="9" t="str">
        <f t="shared" si="651"/>
        <v>Q4</v>
      </c>
      <c r="E10265" t="s">
        <v>45</v>
      </c>
      <c r="F10265">
        <v>201711</v>
      </c>
      <c r="G10265" s="3">
        <v>5</v>
      </c>
      <c r="H10265" s="3">
        <v>0</v>
      </c>
      <c r="I10265" s="3">
        <v>5</v>
      </c>
      <c r="J10265" s="3">
        <v>7</v>
      </c>
      <c r="K10265" s="3">
        <v>137.5</v>
      </c>
    </row>
    <row r="10266" spans="1:11" x14ac:dyDescent="0.25">
      <c r="A10266" s="9">
        <f t="shared" si="648"/>
        <v>11</v>
      </c>
      <c r="B10266" s="9">
        <f t="shared" si="649"/>
        <v>2017</v>
      </c>
      <c r="C10266" s="9">
        <f t="shared" si="650"/>
        <v>2</v>
      </c>
      <c r="D10266" s="9" t="str">
        <f t="shared" si="651"/>
        <v>Q4</v>
      </c>
      <c r="E10266" t="s">
        <v>45</v>
      </c>
      <c r="F10266">
        <v>201711</v>
      </c>
      <c r="G10266" s="3">
        <v>6</v>
      </c>
      <c r="H10266" s="3">
        <v>0</v>
      </c>
      <c r="I10266" s="3">
        <v>28</v>
      </c>
      <c r="J10266" s="3">
        <v>29</v>
      </c>
      <c r="K10266" s="3">
        <v>1473.11</v>
      </c>
    </row>
    <row r="10267" spans="1:11" x14ac:dyDescent="0.25">
      <c r="A10267" s="9">
        <f t="shared" si="648"/>
        <v>11</v>
      </c>
      <c r="B10267" s="9">
        <f t="shared" si="649"/>
        <v>2017</v>
      </c>
      <c r="C10267" s="9">
        <f t="shared" si="650"/>
        <v>2</v>
      </c>
      <c r="D10267" s="9" t="str">
        <f t="shared" si="651"/>
        <v>Q4</v>
      </c>
      <c r="E10267" t="s">
        <v>45</v>
      </c>
      <c r="F10267">
        <v>201711</v>
      </c>
      <c r="G10267" s="3">
        <v>7</v>
      </c>
      <c r="H10267" s="3">
        <v>0</v>
      </c>
      <c r="I10267" s="3">
        <v>4</v>
      </c>
      <c r="J10267" s="3">
        <v>4</v>
      </c>
      <c r="K10267" s="3">
        <v>104</v>
      </c>
    </row>
    <row r="10268" spans="1:11" x14ac:dyDescent="0.25">
      <c r="A10268" s="9">
        <f t="shared" si="648"/>
        <v>11</v>
      </c>
      <c r="B10268" s="9">
        <f t="shared" si="649"/>
        <v>2017</v>
      </c>
      <c r="C10268" s="9">
        <f t="shared" si="650"/>
        <v>2</v>
      </c>
      <c r="D10268" s="9" t="str">
        <f t="shared" si="651"/>
        <v>Q4</v>
      </c>
      <c r="E10268" t="s">
        <v>45</v>
      </c>
      <c r="F10268">
        <v>201711</v>
      </c>
      <c r="G10268" s="3">
        <v>8</v>
      </c>
      <c r="H10268" s="3">
        <v>0</v>
      </c>
      <c r="I10268" s="3">
        <v>4</v>
      </c>
      <c r="J10268" s="3">
        <v>4</v>
      </c>
      <c r="K10268" s="3">
        <v>168.8</v>
      </c>
    </row>
    <row r="10269" spans="1:11" x14ac:dyDescent="0.25">
      <c r="A10269" s="9">
        <f t="shared" si="648"/>
        <v>11</v>
      </c>
      <c r="B10269" s="9">
        <f t="shared" si="649"/>
        <v>2017</v>
      </c>
      <c r="C10269" s="9">
        <f t="shared" si="650"/>
        <v>3</v>
      </c>
      <c r="D10269" s="9" t="str">
        <f t="shared" si="651"/>
        <v>Q4</v>
      </c>
      <c r="E10269" t="s">
        <v>45</v>
      </c>
      <c r="F10269">
        <v>201711</v>
      </c>
      <c r="G10269" s="3">
        <v>9</v>
      </c>
      <c r="H10269" s="3">
        <v>0</v>
      </c>
      <c r="I10269" s="3">
        <v>21</v>
      </c>
      <c r="J10269" s="3">
        <v>21</v>
      </c>
      <c r="K10269" s="3">
        <v>974</v>
      </c>
    </row>
    <row r="10270" spans="1:11" x14ac:dyDescent="0.25">
      <c r="A10270" s="9">
        <f t="shared" si="648"/>
        <v>11</v>
      </c>
      <c r="B10270" s="9">
        <f t="shared" si="649"/>
        <v>2017</v>
      </c>
      <c r="C10270" s="9">
        <f t="shared" si="650"/>
        <v>3</v>
      </c>
      <c r="D10270" s="9" t="str">
        <f t="shared" si="651"/>
        <v>Q4</v>
      </c>
      <c r="E10270" t="s">
        <v>45</v>
      </c>
      <c r="F10270">
        <v>201711</v>
      </c>
      <c r="G10270" s="3">
        <v>10</v>
      </c>
      <c r="H10270" s="3">
        <v>0</v>
      </c>
      <c r="I10270" s="3">
        <v>3</v>
      </c>
      <c r="J10270" s="3">
        <v>3</v>
      </c>
      <c r="K10270" s="3">
        <v>127</v>
      </c>
    </row>
    <row r="10271" spans="1:11" x14ac:dyDescent="0.25">
      <c r="A10271" s="9">
        <f t="shared" si="648"/>
        <v>11</v>
      </c>
      <c r="B10271" s="9">
        <f t="shared" si="649"/>
        <v>2017</v>
      </c>
      <c r="C10271" s="9">
        <f t="shared" si="650"/>
        <v>3</v>
      </c>
      <c r="D10271" s="9" t="str">
        <f t="shared" si="651"/>
        <v>Q4</v>
      </c>
      <c r="E10271" t="s">
        <v>45</v>
      </c>
      <c r="F10271">
        <v>201711</v>
      </c>
      <c r="G10271" s="3">
        <v>11</v>
      </c>
      <c r="H10271" s="3">
        <v>0</v>
      </c>
      <c r="I10271" s="3">
        <v>2</v>
      </c>
      <c r="J10271" s="3">
        <v>2</v>
      </c>
      <c r="K10271" s="3">
        <v>89</v>
      </c>
    </row>
    <row r="10272" spans="1:11" x14ac:dyDescent="0.25">
      <c r="A10272" s="9">
        <f t="shared" si="648"/>
        <v>11</v>
      </c>
      <c r="B10272" s="9">
        <f t="shared" si="649"/>
        <v>2017</v>
      </c>
      <c r="C10272" s="9">
        <f t="shared" si="650"/>
        <v>4</v>
      </c>
      <c r="D10272" s="9" t="str">
        <f t="shared" si="651"/>
        <v>Q4</v>
      </c>
      <c r="E10272" t="s">
        <v>45</v>
      </c>
      <c r="F10272">
        <v>201711</v>
      </c>
      <c r="G10272" s="3">
        <v>12</v>
      </c>
      <c r="H10272" s="3">
        <v>0</v>
      </c>
      <c r="I10272" s="3">
        <v>16</v>
      </c>
      <c r="J10272" s="3">
        <v>16</v>
      </c>
      <c r="K10272" s="3">
        <v>911</v>
      </c>
    </row>
    <row r="10273" spans="1:11" x14ac:dyDescent="0.25">
      <c r="A10273" s="9">
        <f t="shared" si="648"/>
        <v>11</v>
      </c>
      <c r="B10273" s="9">
        <f t="shared" si="649"/>
        <v>2017</v>
      </c>
      <c r="C10273" s="9">
        <f t="shared" si="650"/>
        <v>4</v>
      </c>
      <c r="D10273" s="9" t="str">
        <f t="shared" si="651"/>
        <v>Q4</v>
      </c>
      <c r="E10273" t="s">
        <v>45</v>
      </c>
      <c r="F10273">
        <v>201711</v>
      </c>
      <c r="G10273" s="3">
        <v>13</v>
      </c>
      <c r="H10273" s="3">
        <v>0</v>
      </c>
      <c r="I10273" s="3">
        <v>3</v>
      </c>
      <c r="J10273" s="3">
        <v>3</v>
      </c>
      <c r="K10273" s="3">
        <v>162</v>
      </c>
    </row>
    <row r="10274" spans="1:11" x14ac:dyDescent="0.25">
      <c r="A10274" s="9">
        <f t="shared" si="648"/>
        <v>11</v>
      </c>
      <c r="B10274" s="9">
        <f t="shared" si="649"/>
        <v>2017</v>
      </c>
      <c r="C10274" s="9">
        <f t="shared" si="650"/>
        <v>4</v>
      </c>
      <c r="D10274" s="9" t="str">
        <f t="shared" si="651"/>
        <v>Q4</v>
      </c>
      <c r="E10274" t="s">
        <v>45</v>
      </c>
      <c r="F10274">
        <v>201711</v>
      </c>
      <c r="G10274" s="3">
        <v>14</v>
      </c>
      <c r="H10274" s="3">
        <v>0</v>
      </c>
      <c r="I10274" s="3">
        <v>3</v>
      </c>
      <c r="J10274" s="3">
        <v>3</v>
      </c>
      <c r="K10274" s="3">
        <v>162</v>
      </c>
    </row>
    <row r="10275" spans="1:11" x14ac:dyDescent="0.25">
      <c r="A10275" s="9">
        <f t="shared" si="648"/>
        <v>11</v>
      </c>
      <c r="B10275" s="9">
        <f t="shared" si="649"/>
        <v>2017</v>
      </c>
      <c r="C10275" s="9">
        <f t="shared" si="650"/>
        <v>5</v>
      </c>
      <c r="D10275" s="9" t="str">
        <f t="shared" si="651"/>
        <v>Q4</v>
      </c>
      <c r="E10275" t="s">
        <v>45</v>
      </c>
      <c r="F10275">
        <v>201711</v>
      </c>
      <c r="G10275" s="3">
        <v>15</v>
      </c>
      <c r="H10275" s="3">
        <v>0</v>
      </c>
      <c r="I10275" s="3">
        <v>19</v>
      </c>
      <c r="J10275" s="3">
        <v>23</v>
      </c>
      <c r="K10275" s="3">
        <v>1030</v>
      </c>
    </row>
    <row r="10276" spans="1:11" x14ac:dyDescent="0.25">
      <c r="A10276" s="9">
        <f t="shared" si="648"/>
        <v>12</v>
      </c>
      <c r="B10276" s="9">
        <f t="shared" si="649"/>
        <v>2017</v>
      </c>
      <c r="C10276" s="9">
        <f t="shared" si="650"/>
        <v>0</v>
      </c>
      <c r="D10276" s="9" t="str">
        <f t="shared" si="651"/>
        <v>Q4</v>
      </c>
      <c r="E10276" t="s">
        <v>45</v>
      </c>
      <c r="F10276">
        <v>201712</v>
      </c>
      <c r="G10276" s="3">
        <v>0</v>
      </c>
      <c r="H10276" s="3">
        <v>34</v>
      </c>
      <c r="I10276" s="3">
        <v>34</v>
      </c>
      <c r="J10276" s="3">
        <v>36</v>
      </c>
      <c r="K10276" s="3">
        <v>1651.2</v>
      </c>
    </row>
    <row r="10277" spans="1:11" x14ac:dyDescent="0.25">
      <c r="A10277" s="9">
        <f t="shared" si="648"/>
        <v>12</v>
      </c>
      <c r="B10277" s="9">
        <f t="shared" si="649"/>
        <v>2017</v>
      </c>
      <c r="C10277" s="9">
        <f t="shared" si="650"/>
        <v>0</v>
      </c>
      <c r="D10277" s="9" t="str">
        <f t="shared" si="651"/>
        <v>Q4</v>
      </c>
      <c r="E10277" t="s">
        <v>45</v>
      </c>
      <c r="F10277">
        <v>201712</v>
      </c>
      <c r="G10277" s="3">
        <v>2</v>
      </c>
      <c r="H10277" s="3">
        <v>0</v>
      </c>
      <c r="I10277" s="3">
        <v>1</v>
      </c>
      <c r="J10277" s="3">
        <v>1</v>
      </c>
      <c r="K10277" s="3">
        <v>54</v>
      </c>
    </row>
    <row r="10278" spans="1:11" x14ac:dyDescent="0.25">
      <c r="A10278" s="9">
        <f t="shared" si="648"/>
        <v>12</v>
      </c>
      <c r="B10278" s="9">
        <f t="shared" si="649"/>
        <v>2017</v>
      </c>
      <c r="C10278" s="9">
        <f t="shared" si="650"/>
        <v>1</v>
      </c>
      <c r="D10278" s="9" t="str">
        <f t="shared" si="651"/>
        <v>Q4</v>
      </c>
      <c r="E10278" t="s">
        <v>45</v>
      </c>
      <c r="F10278">
        <v>201712</v>
      </c>
      <c r="G10278" s="3">
        <v>3</v>
      </c>
      <c r="H10278" s="3">
        <v>0</v>
      </c>
      <c r="I10278" s="3">
        <v>15</v>
      </c>
      <c r="J10278" s="3">
        <v>15</v>
      </c>
      <c r="K10278" s="3">
        <v>744</v>
      </c>
    </row>
    <row r="10279" spans="1:11" x14ac:dyDescent="0.25">
      <c r="A10279" s="9">
        <f t="shared" si="648"/>
        <v>12</v>
      </c>
      <c r="B10279" s="9">
        <f t="shared" si="649"/>
        <v>2017</v>
      </c>
      <c r="C10279" s="9">
        <f t="shared" si="650"/>
        <v>1</v>
      </c>
      <c r="D10279" s="9" t="str">
        <f t="shared" si="651"/>
        <v>Q4</v>
      </c>
      <c r="E10279" t="s">
        <v>45</v>
      </c>
      <c r="F10279">
        <v>201712</v>
      </c>
      <c r="G10279" s="3">
        <v>4</v>
      </c>
      <c r="H10279" s="3">
        <v>0</v>
      </c>
      <c r="I10279" s="3">
        <v>1</v>
      </c>
      <c r="J10279" s="3">
        <v>1</v>
      </c>
      <c r="K10279" s="3">
        <v>31</v>
      </c>
    </row>
    <row r="10280" spans="1:11" x14ac:dyDescent="0.25">
      <c r="A10280" s="9">
        <f t="shared" si="648"/>
        <v>12</v>
      </c>
      <c r="B10280" s="9">
        <f t="shared" si="649"/>
        <v>2017</v>
      </c>
      <c r="C10280" s="9">
        <f t="shared" si="650"/>
        <v>1</v>
      </c>
      <c r="D10280" s="9" t="str">
        <f t="shared" si="651"/>
        <v>Q4</v>
      </c>
      <c r="E10280" t="s">
        <v>45</v>
      </c>
      <c r="F10280">
        <v>201712</v>
      </c>
      <c r="G10280" s="3">
        <v>5</v>
      </c>
      <c r="H10280" s="3">
        <v>0</v>
      </c>
      <c r="I10280" s="3">
        <v>1</v>
      </c>
      <c r="J10280" s="3">
        <v>1</v>
      </c>
      <c r="K10280" s="3">
        <v>54</v>
      </c>
    </row>
    <row r="10281" spans="1:11" x14ac:dyDescent="0.25">
      <c r="A10281" s="9">
        <f t="shared" si="648"/>
        <v>12</v>
      </c>
      <c r="B10281" s="9">
        <f t="shared" si="649"/>
        <v>2017</v>
      </c>
      <c r="C10281" s="9">
        <f t="shared" si="650"/>
        <v>2</v>
      </c>
      <c r="D10281" s="9" t="str">
        <f t="shared" si="651"/>
        <v>Q4</v>
      </c>
      <c r="E10281" t="s">
        <v>45</v>
      </c>
      <c r="F10281">
        <v>201712</v>
      </c>
      <c r="G10281" s="3">
        <v>6</v>
      </c>
      <c r="H10281" s="3">
        <v>0</v>
      </c>
      <c r="I10281" s="3">
        <v>13</v>
      </c>
      <c r="J10281" s="3">
        <v>14</v>
      </c>
      <c r="K10281" s="3">
        <v>700</v>
      </c>
    </row>
    <row r="10282" spans="1:11" x14ac:dyDescent="0.25">
      <c r="A10282" s="9">
        <f t="shared" si="648"/>
        <v>12</v>
      </c>
      <c r="B10282" s="9">
        <f t="shared" si="649"/>
        <v>2017</v>
      </c>
      <c r="C10282" s="9">
        <f t="shared" si="650"/>
        <v>2</v>
      </c>
      <c r="D10282" s="9" t="str">
        <f t="shared" si="651"/>
        <v>Q4</v>
      </c>
      <c r="E10282" t="s">
        <v>45</v>
      </c>
      <c r="F10282">
        <v>201712</v>
      </c>
      <c r="G10282" s="3">
        <v>8</v>
      </c>
      <c r="H10282" s="3">
        <v>0</v>
      </c>
      <c r="I10282" s="3">
        <v>3</v>
      </c>
      <c r="J10282" s="3">
        <v>3</v>
      </c>
      <c r="K10282" s="3">
        <v>109</v>
      </c>
    </row>
    <row r="10283" spans="1:11" x14ac:dyDescent="0.25">
      <c r="A10283" s="9">
        <f t="shared" si="648"/>
        <v>12</v>
      </c>
      <c r="B10283" s="9">
        <f t="shared" si="649"/>
        <v>2017</v>
      </c>
      <c r="C10283" s="9">
        <f t="shared" si="650"/>
        <v>3</v>
      </c>
      <c r="D10283" s="9" t="str">
        <f t="shared" si="651"/>
        <v>Q4</v>
      </c>
      <c r="E10283" t="s">
        <v>45</v>
      </c>
      <c r="F10283">
        <v>201712</v>
      </c>
      <c r="G10283" s="3">
        <v>9</v>
      </c>
      <c r="H10283" s="3">
        <v>0</v>
      </c>
      <c r="I10283" s="3">
        <v>11</v>
      </c>
      <c r="J10283" s="3">
        <v>12</v>
      </c>
      <c r="K10283" s="3">
        <v>535</v>
      </c>
    </row>
    <row r="10284" spans="1:11" x14ac:dyDescent="0.25">
      <c r="A10284" s="9">
        <f t="shared" si="648"/>
        <v>12</v>
      </c>
      <c r="B10284" s="9">
        <f t="shared" si="649"/>
        <v>2017</v>
      </c>
      <c r="C10284" s="9">
        <f t="shared" si="650"/>
        <v>3</v>
      </c>
      <c r="D10284" s="9" t="str">
        <f t="shared" si="651"/>
        <v>Q4</v>
      </c>
      <c r="E10284" t="s">
        <v>45</v>
      </c>
      <c r="F10284">
        <v>201712</v>
      </c>
      <c r="G10284" s="3">
        <v>10</v>
      </c>
      <c r="H10284" s="3">
        <v>0</v>
      </c>
      <c r="I10284" s="3">
        <v>1</v>
      </c>
      <c r="J10284" s="3">
        <v>1</v>
      </c>
      <c r="K10284" s="3">
        <v>25</v>
      </c>
    </row>
    <row r="10285" spans="1:11" x14ac:dyDescent="0.25">
      <c r="A10285" s="9">
        <f t="shared" si="648"/>
        <v>12</v>
      </c>
      <c r="B10285" s="9">
        <f t="shared" si="649"/>
        <v>2017</v>
      </c>
      <c r="C10285" s="9">
        <f t="shared" si="650"/>
        <v>3</v>
      </c>
      <c r="D10285" s="9" t="str">
        <f t="shared" si="651"/>
        <v>Q4</v>
      </c>
      <c r="E10285" t="s">
        <v>45</v>
      </c>
      <c r="F10285">
        <v>201712</v>
      </c>
      <c r="G10285" s="3">
        <v>11</v>
      </c>
      <c r="H10285" s="3">
        <v>0</v>
      </c>
      <c r="I10285" s="3">
        <v>3</v>
      </c>
      <c r="J10285" s="3">
        <v>3</v>
      </c>
      <c r="K10285" s="3">
        <v>137</v>
      </c>
    </row>
    <row r="10286" spans="1:11" x14ac:dyDescent="0.25">
      <c r="A10286" s="9">
        <f t="shared" si="648"/>
        <v>12</v>
      </c>
      <c r="B10286" s="9">
        <f t="shared" si="649"/>
        <v>2017</v>
      </c>
      <c r="C10286" s="9">
        <f t="shared" si="650"/>
        <v>4</v>
      </c>
      <c r="D10286" s="9" t="str">
        <f t="shared" si="651"/>
        <v>Q4</v>
      </c>
      <c r="E10286" t="s">
        <v>45</v>
      </c>
      <c r="F10286">
        <v>201712</v>
      </c>
      <c r="G10286" s="3">
        <v>12</v>
      </c>
      <c r="H10286" s="3">
        <v>0</v>
      </c>
      <c r="I10286" s="3">
        <v>10</v>
      </c>
      <c r="J10286" s="3">
        <v>10</v>
      </c>
      <c r="K10286" s="3">
        <v>473</v>
      </c>
    </row>
    <row r="10287" spans="1:11" x14ac:dyDescent="0.25">
      <c r="A10287" s="9">
        <f t="shared" si="648"/>
        <v>12</v>
      </c>
      <c r="B10287" s="9">
        <f t="shared" si="649"/>
        <v>2017</v>
      </c>
      <c r="C10287" s="9">
        <f t="shared" si="650"/>
        <v>4</v>
      </c>
      <c r="D10287" s="9" t="str">
        <f t="shared" si="651"/>
        <v>Q4</v>
      </c>
      <c r="E10287" t="s">
        <v>45</v>
      </c>
      <c r="F10287">
        <v>201712</v>
      </c>
      <c r="G10287" s="3">
        <v>14</v>
      </c>
      <c r="H10287" s="3">
        <v>0</v>
      </c>
      <c r="I10287" s="3">
        <v>1</v>
      </c>
      <c r="J10287" s="3">
        <v>1</v>
      </c>
      <c r="K10287" s="3">
        <v>54</v>
      </c>
    </row>
    <row r="10288" spans="1:11" x14ac:dyDescent="0.25">
      <c r="A10288" s="9">
        <f t="shared" si="648"/>
        <v>12</v>
      </c>
      <c r="B10288" s="9">
        <f t="shared" si="649"/>
        <v>2017</v>
      </c>
      <c r="C10288" s="9">
        <f t="shared" si="650"/>
        <v>5</v>
      </c>
      <c r="D10288" s="9" t="str">
        <f t="shared" si="651"/>
        <v>Q4</v>
      </c>
      <c r="E10288" t="s">
        <v>45</v>
      </c>
      <c r="F10288">
        <v>201712</v>
      </c>
      <c r="G10288" s="3">
        <v>15</v>
      </c>
      <c r="H10288" s="3">
        <v>0</v>
      </c>
      <c r="I10288" s="3">
        <v>2</v>
      </c>
      <c r="J10288" s="3">
        <v>2</v>
      </c>
      <c r="K10288" s="3">
        <v>90</v>
      </c>
    </row>
    <row r="10289" spans="1:11" x14ac:dyDescent="0.25">
      <c r="A10289" s="9">
        <f t="shared" si="648"/>
        <v>1</v>
      </c>
      <c r="B10289" s="9">
        <f t="shared" si="649"/>
        <v>2018</v>
      </c>
      <c r="C10289" s="9">
        <f t="shared" si="650"/>
        <v>0</v>
      </c>
      <c r="D10289" s="9" t="str">
        <f t="shared" si="651"/>
        <v>Q1</v>
      </c>
      <c r="E10289" t="s">
        <v>45</v>
      </c>
      <c r="F10289">
        <v>201801</v>
      </c>
      <c r="G10289" s="3">
        <v>0</v>
      </c>
      <c r="H10289" s="3">
        <v>44</v>
      </c>
      <c r="I10289" s="3">
        <v>44</v>
      </c>
      <c r="J10289" s="3">
        <v>49</v>
      </c>
      <c r="K10289" s="3">
        <v>2588</v>
      </c>
    </row>
    <row r="10290" spans="1:11" x14ac:dyDescent="0.25">
      <c r="A10290" s="9">
        <f t="shared" si="648"/>
        <v>1</v>
      </c>
      <c r="B10290" s="9">
        <f t="shared" si="649"/>
        <v>2018</v>
      </c>
      <c r="C10290" s="9">
        <f t="shared" si="650"/>
        <v>0</v>
      </c>
      <c r="D10290" s="9" t="str">
        <f t="shared" si="651"/>
        <v>Q1</v>
      </c>
      <c r="E10290" t="s">
        <v>45</v>
      </c>
      <c r="F10290">
        <v>201801</v>
      </c>
      <c r="G10290" s="3">
        <v>1</v>
      </c>
      <c r="H10290" s="3">
        <v>0</v>
      </c>
      <c r="I10290" s="3">
        <v>1</v>
      </c>
      <c r="J10290" s="3">
        <v>1</v>
      </c>
      <c r="K10290" s="3">
        <v>54</v>
      </c>
    </row>
    <row r="10291" spans="1:11" x14ac:dyDescent="0.25">
      <c r="A10291" s="9">
        <f t="shared" si="648"/>
        <v>1</v>
      </c>
      <c r="B10291" s="9">
        <f t="shared" si="649"/>
        <v>2018</v>
      </c>
      <c r="C10291" s="9">
        <f t="shared" si="650"/>
        <v>0</v>
      </c>
      <c r="D10291" s="9" t="str">
        <f t="shared" si="651"/>
        <v>Q1</v>
      </c>
      <c r="E10291" t="s">
        <v>45</v>
      </c>
      <c r="F10291">
        <v>201801</v>
      </c>
      <c r="G10291" s="3">
        <v>2</v>
      </c>
      <c r="H10291" s="3">
        <v>0</v>
      </c>
      <c r="I10291" s="3">
        <v>2</v>
      </c>
      <c r="J10291" s="3">
        <v>2</v>
      </c>
      <c r="K10291" s="3">
        <v>64</v>
      </c>
    </row>
    <row r="10292" spans="1:11" x14ac:dyDescent="0.25">
      <c r="A10292" s="9">
        <f t="shared" si="648"/>
        <v>1</v>
      </c>
      <c r="B10292" s="9">
        <f t="shared" si="649"/>
        <v>2018</v>
      </c>
      <c r="C10292" s="9">
        <f t="shared" si="650"/>
        <v>1</v>
      </c>
      <c r="D10292" s="9" t="str">
        <f t="shared" si="651"/>
        <v>Q1</v>
      </c>
      <c r="E10292" t="s">
        <v>45</v>
      </c>
      <c r="F10292">
        <v>201801</v>
      </c>
      <c r="G10292" s="3">
        <v>3</v>
      </c>
      <c r="H10292" s="3">
        <v>0</v>
      </c>
      <c r="I10292" s="3">
        <v>29</v>
      </c>
      <c r="J10292" s="3">
        <v>32</v>
      </c>
      <c r="K10292" s="3">
        <v>1644.85</v>
      </c>
    </row>
    <row r="10293" spans="1:11" x14ac:dyDescent="0.25">
      <c r="A10293" s="9">
        <f t="shared" si="648"/>
        <v>1</v>
      </c>
      <c r="B10293" s="9">
        <f t="shared" si="649"/>
        <v>2018</v>
      </c>
      <c r="C10293" s="9">
        <f t="shared" si="650"/>
        <v>1</v>
      </c>
      <c r="D10293" s="9" t="str">
        <f t="shared" si="651"/>
        <v>Q1</v>
      </c>
      <c r="E10293" t="s">
        <v>45</v>
      </c>
      <c r="F10293">
        <v>201801</v>
      </c>
      <c r="G10293" s="3">
        <v>4</v>
      </c>
      <c r="H10293" s="3">
        <v>0</v>
      </c>
      <c r="I10293" s="3">
        <v>3</v>
      </c>
      <c r="J10293" s="3">
        <v>3</v>
      </c>
      <c r="K10293" s="3">
        <v>93</v>
      </c>
    </row>
    <row r="10294" spans="1:11" x14ac:dyDescent="0.25">
      <c r="A10294" s="9">
        <f t="shared" si="648"/>
        <v>1</v>
      </c>
      <c r="B10294" s="9">
        <f t="shared" si="649"/>
        <v>2018</v>
      </c>
      <c r="C10294" s="9">
        <f t="shared" si="650"/>
        <v>1</v>
      </c>
      <c r="D10294" s="9" t="str">
        <f t="shared" si="651"/>
        <v>Q1</v>
      </c>
      <c r="E10294" t="s">
        <v>45</v>
      </c>
      <c r="F10294">
        <v>201801</v>
      </c>
      <c r="G10294" s="3">
        <v>5</v>
      </c>
      <c r="H10294" s="3">
        <v>0</v>
      </c>
      <c r="I10294" s="3">
        <v>4</v>
      </c>
      <c r="J10294" s="3">
        <v>4</v>
      </c>
      <c r="K10294" s="3">
        <v>192</v>
      </c>
    </row>
    <row r="10295" spans="1:11" x14ac:dyDescent="0.25">
      <c r="A10295" s="9">
        <f t="shared" si="648"/>
        <v>1</v>
      </c>
      <c r="B10295" s="9">
        <f t="shared" si="649"/>
        <v>2018</v>
      </c>
      <c r="C10295" s="9">
        <f t="shared" si="650"/>
        <v>2</v>
      </c>
      <c r="D10295" s="9" t="str">
        <f t="shared" si="651"/>
        <v>Q1</v>
      </c>
      <c r="E10295" t="s">
        <v>45</v>
      </c>
      <c r="F10295">
        <v>201801</v>
      </c>
      <c r="G10295" s="3">
        <v>6</v>
      </c>
      <c r="H10295" s="3">
        <v>0</v>
      </c>
      <c r="I10295" s="3">
        <v>18</v>
      </c>
      <c r="J10295" s="3">
        <v>19</v>
      </c>
      <c r="K10295" s="3">
        <v>997</v>
      </c>
    </row>
    <row r="10296" spans="1:11" x14ac:dyDescent="0.25">
      <c r="A10296" s="9">
        <f t="shared" si="648"/>
        <v>1</v>
      </c>
      <c r="B10296" s="9">
        <f t="shared" si="649"/>
        <v>2018</v>
      </c>
      <c r="C10296" s="9">
        <f t="shared" si="650"/>
        <v>2</v>
      </c>
      <c r="D10296" s="9" t="str">
        <f t="shared" si="651"/>
        <v>Q1</v>
      </c>
      <c r="E10296" t="s">
        <v>45</v>
      </c>
      <c r="F10296">
        <v>201801</v>
      </c>
      <c r="G10296" s="3">
        <v>7</v>
      </c>
      <c r="H10296" s="3">
        <v>0</v>
      </c>
      <c r="I10296" s="3">
        <v>2</v>
      </c>
      <c r="J10296" s="3">
        <v>3</v>
      </c>
      <c r="K10296" s="3">
        <v>124</v>
      </c>
    </row>
    <row r="10297" spans="1:11" x14ac:dyDescent="0.25">
      <c r="A10297" s="9">
        <f t="shared" si="648"/>
        <v>1</v>
      </c>
      <c r="B10297" s="9">
        <f t="shared" si="649"/>
        <v>2018</v>
      </c>
      <c r="C10297" s="9">
        <f t="shared" si="650"/>
        <v>2</v>
      </c>
      <c r="D10297" s="9" t="str">
        <f t="shared" si="651"/>
        <v>Q1</v>
      </c>
      <c r="E10297" t="s">
        <v>45</v>
      </c>
      <c r="F10297">
        <v>201801</v>
      </c>
      <c r="G10297" s="3">
        <v>8</v>
      </c>
      <c r="H10297" s="3">
        <v>0</v>
      </c>
      <c r="I10297" s="3">
        <v>2</v>
      </c>
      <c r="J10297" s="3">
        <v>2</v>
      </c>
      <c r="K10297" s="3">
        <v>108</v>
      </c>
    </row>
    <row r="10298" spans="1:11" x14ac:dyDescent="0.25">
      <c r="A10298" s="9">
        <f t="shared" si="648"/>
        <v>1</v>
      </c>
      <c r="B10298" s="9">
        <f t="shared" si="649"/>
        <v>2018</v>
      </c>
      <c r="C10298" s="9">
        <f t="shared" si="650"/>
        <v>3</v>
      </c>
      <c r="D10298" s="9" t="str">
        <f t="shared" si="651"/>
        <v>Q1</v>
      </c>
      <c r="E10298" t="s">
        <v>45</v>
      </c>
      <c r="F10298">
        <v>201801</v>
      </c>
      <c r="G10298" s="3">
        <v>9</v>
      </c>
      <c r="H10298" s="3">
        <v>0</v>
      </c>
      <c r="I10298" s="3">
        <v>17</v>
      </c>
      <c r="J10298" s="3">
        <v>20</v>
      </c>
      <c r="K10298" s="3">
        <v>987</v>
      </c>
    </row>
    <row r="10299" spans="1:11" x14ac:dyDescent="0.25">
      <c r="A10299" s="9">
        <f t="shared" si="648"/>
        <v>1</v>
      </c>
      <c r="B10299" s="9">
        <f t="shared" si="649"/>
        <v>2018</v>
      </c>
      <c r="C10299" s="9">
        <f t="shared" si="650"/>
        <v>3</v>
      </c>
      <c r="D10299" s="9" t="str">
        <f t="shared" si="651"/>
        <v>Q1</v>
      </c>
      <c r="E10299" t="s">
        <v>45</v>
      </c>
      <c r="F10299">
        <v>201801</v>
      </c>
      <c r="G10299" s="3">
        <v>10</v>
      </c>
      <c r="H10299" s="3">
        <v>0</v>
      </c>
      <c r="I10299" s="3">
        <v>3</v>
      </c>
      <c r="J10299" s="3">
        <v>3</v>
      </c>
      <c r="K10299" s="3">
        <v>58.4</v>
      </c>
    </row>
    <row r="10300" spans="1:11" x14ac:dyDescent="0.25">
      <c r="A10300" s="9">
        <f t="shared" si="648"/>
        <v>1</v>
      </c>
      <c r="B10300" s="9">
        <f t="shared" si="649"/>
        <v>2018</v>
      </c>
      <c r="C10300" s="9">
        <f t="shared" si="650"/>
        <v>3</v>
      </c>
      <c r="D10300" s="9" t="str">
        <f t="shared" si="651"/>
        <v>Q1</v>
      </c>
      <c r="E10300" t="s">
        <v>45</v>
      </c>
      <c r="F10300">
        <v>201801</v>
      </c>
      <c r="G10300" s="3">
        <v>11</v>
      </c>
      <c r="H10300" s="3">
        <v>0</v>
      </c>
      <c r="I10300" s="3">
        <v>6</v>
      </c>
      <c r="J10300" s="3">
        <v>6</v>
      </c>
      <c r="K10300" s="3">
        <v>298.8</v>
      </c>
    </row>
    <row r="10301" spans="1:11" x14ac:dyDescent="0.25">
      <c r="A10301" s="9">
        <f t="shared" si="648"/>
        <v>1</v>
      </c>
      <c r="B10301" s="9">
        <f t="shared" si="649"/>
        <v>2018</v>
      </c>
      <c r="C10301" s="9">
        <f t="shared" si="650"/>
        <v>4</v>
      </c>
      <c r="D10301" s="9" t="str">
        <f t="shared" si="651"/>
        <v>Q1</v>
      </c>
      <c r="E10301" t="s">
        <v>45</v>
      </c>
      <c r="F10301">
        <v>201801</v>
      </c>
      <c r="G10301" s="3">
        <v>12</v>
      </c>
      <c r="H10301" s="3">
        <v>0</v>
      </c>
      <c r="I10301" s="3">
        <v>13</v>
      </c>
      <c r="J10301" s="3">
        <v>13</v>
      </c>
      <c r="K10301" s="3">
        <v>702</v>
      </c>
    </row>
    <row r="10302" spans="1:11" x14ac:dyDescent="0.25">
      <c r="A10302" s="9">
        <f t="shared" si="648"/>
        <v>1</v>
      </c>
      <c r="B10302" s="9">
        <f t="shared" si="649"/>
        <v>2018</v>
      </c>
      <c r="C10302" s="9">
        <f t="shared" si="650"/>
        <v>4</v>
      </c>
      <c r="D10302" s="9" t="str">
        <f t="shared" si="651"/>
        <v>Q1</v>
      </c>
      <c r="E10302" t="s">
        <v>45</v>
      </c>
      <c r="F10302">
        <v>201801</v>
      </c>
      <c r="G10302" s="3">
        <v>13</v>
      </c>
      <c r="H10302" s="3">
        <v>0</v>
      </c>
      <c r="I10302" s="3">
        <v>1</v>
      </c>
      <c r="J10302" s="3">
        <v>1</v>
      </c>
      <c r="K10302" s="3">
        <v>54</v>
      </c>
    </row>
    <row r="10303" spans="1:11" x14ac:dyDescent="0.25">
      <c r="A10303" s="9">
        <f t="shared" si="648"/>
        <v>2</v>
      </c>
      <c r="B10303" s="9">
        <f t="shared" si="649"/>
        <v>2018</v>
      </c>
      <c r="C10303" s="9">
        <f t="shared" si="650"/>
        <v>0</v>
      </c>
      <c r="D10303" s="9" t="str">
        <f t="shared" si="651"/>
        <v>Q1</v>
      </c>
      <c r="E10303" t="s">
        <v>45</v>
      </c>
      <c r="F10303">
        <v>201802</v>
      </c>
      <c r="G10303" s="3">
        <v>0</v>
      </c>
      <c r="H10303" s="3">
        <v>33</v>
      </c>
      <c r="I10303" s="3">
        <v>33</v>
      </c>
      <c r="J10303" s="3">
        <v>35</v>
      </c>
      <c r="K10303" s="3">
        <v>1780.8</v>
      </c>
    </row>
    <row r="10304" spans="1:11" x14ac:dyDescent="0.25">
      <c r="A10304" s="9">
        <f t="shared" si="648"/>
        <v>2</v>
      </c>
      <c r="B10304" s="9">
        <f t="shared" si="649"/>
        <v>2018</v>
      </c>
      <c r="C10304" s="9">
        <f t="shared" si="650"/>
        <v>0</v>
      </c>
      <c r="D10304" s="9" t="str">
        <f t="shared" si="651"/>
        <v>Q1</v>
      </c>
      <c r="E10304" t="s">
        <v>45</v>
      </c>
      <c r="F10304">
        <v>201802</v>
      </c>
      <c r="G10304" s="3">
        <v>1</v>
      </c>
      <c r="H10304" s="3">
        <v>0</v>
      </c>
      <c r="I10304" s="3">
        <v>2</v>
      </c>
      <c r="J10304" s="3">
        <v>2</v>
      </c>
      <c r="K10304" s="3">
        <v>78</v>
      </c>
    </row>
    <row r="10305" spans="1:11" x14ac:dyDescent="0.25">
      <c r="A10305" s="9">
        <f t="shared" si="648"/>
        <v>2</v>
      </c>
      <c r="B10305" s="9">
        <f t="shared" si="649"/>
        <v>2018</v>
      </c>
      <c r="C10305" s="9">
        <f t="shared" si="650"/>
        <v>0</v>
      </c>
      <c r="D10305" s="9" t="str">
        <f t="shared" si="651"/>
        <v>Q1</v>
      </c>
      <c r="E10305" t="s">
        <v>45</v>
      </c>
      <c r="F10305">
        <v>201802</v>
      </c>
      <c r="G10305" s="3">
        <v>2</v>
      </c>
      <c r="H10305" s="3">
        <v>0</v>
      </c>
      <c r="I10305" s="3">
        <v>4</v>
      </c>
      <c r="J10305" s="3">
        <v>4</v>
      </c>
      <c r="K10305" s="3">
        <v>118</v>
      </c>
    </row>
    <row r="10306" spans="1:11" x14ac:dyDescent="0.25">
      <c r="A10306" s="9">
        <f t="shared" si="648"/>
        <v>2</v>
      </c>
      <c r="B10306" s="9">
        <f t="shared" si="649"/>
        <v>2018</v>
      </c>
      <c r="C10306" s="9">
        <f t="shared" si="650"/>
        <v>1</v>
      </c>
      <c r="D10306" s="9" t="str">
        <f t="shared" si="651"/>
        <v>Q1</v>
      </c>
      <c r="E10306" t="s">
        <v>45</v>
      </c>
      <c r="F10306">
        <v>201802</v>
      </c>
      <c r="G10306" s="3">
        <v>3</v>
      </c>
      <c r="H10306" s="3">
        <v>0</v>
      </c>
      <c r="I10306" s="3">
        <v>20</v>
      </c>
      <c r="J10306" s="3">
        <v>23</v>
      </c>
      <c r="K10306" s="3">
        <v>1135</v>
      </c>
    </row>
    <row r="10307" spans="1:11" x14ac:dyDescent="0.25">
      <c r="A10307" s="9">
        <f t="shared" si="648"/>
        <v>2</v>
      </c>
      <c r="B10307" s="9">
        <f t="shared" si="649"/>
        <v>2018</v>
      </c>
      <c r="C10307" s="9">
        <f t="shared" si="650"/>
        <v>1</v>
      </c>
      <c r="D10307" s="9" t="str">
        <f t="shared" si="651"/>
        <v>Q1</v>
      </c>
      <c r="E10307" t="s">
        <v>45</v>
      </c>
      <c r="F10307">
        <v>201802</v>
      </c>
      <c r="G10307" s="3">
        <v>4</v>
      </c>
      <c r="H10307" s="3">
        <v>0</v>
      </c>
      <c r="I10307" s="3">
        <v>3</v>
      </c>
      <c r="J10307" s="3">
        <v>4</v>
      </c>
      <c r="K10307" s="3">
        <v>107</v>
      </c>
    </row>
    <row r="10308" spans="1:11" x14ac:dyDescent="0.25">
      <c r="A10308" s="9">
        <f t="shared" si="648"/>
        <v>2</v>
      </c>
      <c r="B10308" s="9">
        <f t="shared" si="649"/>
        <v>2018</v>
      </c>
      <c r="C10308" s="9">
        <f t="shared" si="650"/>
        <v>1</v>
      </c>
      <c r="D10308" s="9" t="str">
        <f t="shared" si="651"/>
        <v>Q1</v>
      </c>
      <c r="E10308" t="s">
        <v>45</v>
      </c>
      <c r="F10308">
        <v>201802</v>
      </c>
      <c r="G10308" s="3">
        <v>5</v>
      </c>
      <c r="H10308" s="3">
        <v>0</v>
      </c>
      <c r="I10308" s="3">
        <v>4</v>
      </c>
      <c r="J10308" s="3">
        <v>5</v>
      </c>
      <c r="K10308" s="3">
        <v>149</v>
      </c>
    </row>
    <row r="10309" spans="1:11" x14ac:dyDescent="0.25">
      <c r="A10309" s="9">
        <f t="shared" si="648"/>
        <v>2</v>
      </c>
      <c r="B10309" s="9">
        <f t="shared" si="649"/>
        <v>2018</v>
      </c>
      <c r="C10309" s="9">
        <f t="shared" si="650"/>
        <v>2</v>
      </c>
      <c r="D10309" s="9" t="str">
        <f t="shared" si="651"/>
        <v>Q1</v>
      </c>
      <c r="E10309" t="s">
        <v>45</v>
      </c>
      <c r="F10309">
        <v>201802</v>
      </c>
      <c r="G10309" s="3">
        <v>6</v>
      </c>
      <c r="H10309" s="3">
        <v>0</v>
      </c>
      <c r="I10309" s="3">
        <v>18</v>
      </c>
      <c r="J10309" s="3">
        <v>20</v>
      </c>
      <c r="K10309" s="3">
        <v>943</v>
      </c>
    </row>
    <row r="10310" spans="1:11" x14ac:dyDescent="0.25">
      <c r="A10310" s="9">
        <f t="shared" si="648"/>
        <v>2</v>
      </c>
      <c r="B10310" s="9">
        <f t="shared" si="649"/>
        <v>2018</v>
      </c>
      <c r="C10310" s="9">
        <f t="shared" si="650"/>
        <v>2</v>
      </c>
      <c r="D10310" s="9" t="str">
        <f t="shared" si="651"/>
        <v>Q1</v>
      </c>
      <c r="E10310" t="s">
        <v>45</v>
      </c>
      <c r="F10310">
        <v>201802</v>
      </c>
      <c r="G10310" s="3">
        <v>7</v>
      </c>
      <c r="H10310" s="3">
        <v>0</v>
      </c>
      <c r="I10310" s="3">
        <v>1</v>
      </c>
      <c r="J10310" s="3">
        <v>1</v>
      </c>
      <c r="K10310" s="3">
        <v>19</v>
      </c>
    </row>
    <row r="10311" spans="1:11" x14ac:dyDescent="0.25">
      <c r="A10311" s="9">
        <f t="shared" si="648"/>
        <v>2</v>
      </c>
      <c r="B10311" s="9">
        <f t="shared" si="649"/>
        <v>2018</v>
      </c>
      <c r="C10311" s="9">
        <f t="shared" si="650"/>
        <v>2</v>
      </c>
      <c r="D10311" s="9" t="str">
        <f t="shared" si="651"/>
        <v>Q1</v>
      </c>
      <c r="E10311" t="s">
        <v>45</v>
      </c>
      <c r="F10311">
        <v>201802</v>
      </c>
      <c r="G10311" s="3">
        <v>8</v>
      </c>
      <c r="H10311" s="3">
        <v>0</v>
      </c>
      <c r="I10311" s="3">
        <v>3</v>
      </c>
      <c r="J10311" s="3">
        <v>3</v>
      </c>
      <c r="K10311" s="3">
        <v>109</v>
      </c>
    </row>
    <row r="10312" spans="1:11" x14ac:dyDescent="0.25">
      <c r="A10312" s="9">
        <f t="shared" si="648"/>
        <v>2</v>
      </c>
      <c r="B10312" s="9">
        <f t="shared" si="649"/>
        <v>2018</v>
      </c>
      <c r="C10312" s="9">
        <f t="shared" si="650"/>
        <v>3</v>
      </c>
      <c r="D10312" s="9" t="str">
        <f t="shared" si="651"/>
        <v>Q1</v>
      </c>
      <c r="E10312" t="s">
        <v>45</v>
      </c>
      <c r="F10312">
        <v>201802</v>
      </c>
      <c r="G10312" s="3">
        <v>9</v>
      </c>
      <c r="H10312" s="3">
        <v>0</v>
      </c>
      <c r="I10312" s="3">
        <v>11</v>
      </c>
      <c r="J10312" s="3">
        <v>12</v>
      </c>
      <c r="K10312" s="3">
        <v>549</v>
      </c>
    </row>
    <row r="10313" spans="1:11" x14ac:dyDescent="0.25">
      <c r="A10313" s="9">
        <f t="shared" si="648"/>
        <v>2</v>
      </c>
      <c r="B10313" s="9">
        <f t="shared" si="649"/>
        <v>2018</v>
      </c>
      <c r="C10313" s="9">
        <f t="shared" si="650"/>
        <v>3</v>
      </c>
      <c r="D10313" s="9" t="str">
        <f t="shared" si="651"/>
        <v>Q1</v>
      </c>
      <c r="E10313" t="s">
        <v>45</v>
      </c>
      <c r="F10313">
        <v>201802</v>
      </c>
      <c r="G10313" s="3">
        <v>10</v>
      </c>
      <c r="H10313" s="3">
        <v>0</v>
      </c>
      <c r="I10313" s="3">
        <v>1</v>
      </c>
      <c r="J10313" s="3">
        <v>1</v>
      </c>
      <c r="K10313" s="3">
        <v>19</v>
      </c>
    </row>
    <row r="10314" spans="1:11" x14ac:dyDescent="0.25">
      <c r="A10314" s="9">
        <f t="shared" si="648"/>
        <v>2</v>
      </c>
      <c r="B10314" s="9">
        <f t="shared" si="649"/>
        <v>2018</v>
      </c>
      <c r="C10314" s="9">
        <f t="shared" si="650"/>
        <v>3</v>
      </c>
      <c r="D10314" s="9" t="str">
        <f t="shared" si="651"/>
        <v>Q1</v>
      </c>
      <c r="E10314" t="s">
        <v>45</v>
      </c>
      <c r="F10314">
        <v>201802</v>
      </c>
      <c r="G10314" s="3">
        <v>11</v>
      </c>
      <c r="H10314" s="3">
        <v>0</v>
      </c>
      <c r="I10314" s="3">
        <v>2</v>
      </c>
      <c r="J10314" s="3">
        <v>2</v>
      </c>
      <c r="K10314" s="3">
        <v>73</v>
      </c>
    </row>
    <row r="10315" spans="1:11" x14ac:dyDescent="0.25">
      <c r="A10315" s="9">
        <f t="shared" si="648"/>
        <v>2</v>
      </c>
      <c r="B10315" s="9">
        <f t="shared" si="649"/>
        <v>2018</v>
      </c>
      <c r="C10315" s="9">
        <f t="shared" si="650"/>
        <v>4</v>
      </c>
      <c r="D10315" s="9" t="str">
        <f t="shared" si="651"/>
        <v>Q1</v>
      </c>
      <c r="E10315" t="s">
        <v>45</v>
      </c>
      <c r="F10315">
        <v>201802</v>
      </c>
      <c r="G10315" s="3">
        <v>12</v>
      </c>
      <c r="H10315" s="3">
        <v>0</v>
      </c>
      <c r="I10315" s="3">
        <v>11</v>
      </c>
      <c r="J10315" s="3">
        <v>13</v>
      </c>
      <c r="K10315" s="3">
        <v>536.20000000000005</v>
      </c>
    </row>
    <row r="10316" spans="1:11" x14ac:dyDescent="0.25">
      <c r="A10316" s="9">
        <f t="shared" si="648"/>
        <v>3</v>
      </c>
      <c r="B10316" s="9">
        <f t="shared" si="649"/>
        <v>2018</v>
      </c>
      <c r="C10316" s="9">
        <f t="shared" si="650"/>
        <v>0</v>
      </c>
      <c r="D10316" s="9" t="str">
        <f t="shared" si="651"/>
        <v>Q1</v>
      </c>
      <c r="E10316" t="s">
        <v>45</v>
      </c>
      <c r="F10316">
        <v>201803</v>
      </c>
      <c r="G10316" s="3">
        <v>0</v>
      </c>
      <c r="H10316" s="3">
        <v>28</v>
      </c>
      <c r="I10316" s="3">
        <v>28</v>
      </c>
      <c r="J10316" s="3">
        <v>28</v>
      </c>
      <c r="K10316" s="3">
        <v>1599.3</v>
      </c>
    </row>
    <row r="10317" spans="1:11" x14ac:dyDescent="0.25">
      <c r="A10317" s="9">
        <f t="shared" si="648"/>
        <v>3</v>
      </c>
      <c r="B10317" s="9">
        <f t="shared" si="649"/>
        <v>2018</v>
      </c>
      <c r="C10317" s="9">
        <f t="shared" si="650"/>
        <v>0</v>
      </c>
      <c r="D10317" s="9" t="str">
        <f t="shared" si="651"/>
        <v>Q1</v>
      </c>
      <c r="E10317" t="s">
        <v>45</v>
      </c>
      <c r="F10317">
        <v>201803</v>
      </c>
      <c r="G10317" s="3">
        <v>1</v>
      </c>
      <c r="H10317" s="3">
        <v>0</v>
      </c>
      <c r="I10317" s="3">
        <v>6</v>
      </c>
      <c r="J10317" s="3">
        <v>6</v>
      </c>
      <c r="K10317" s="3">
        <v>140.5</v>
      </c>
    </row>
    <row r="10318" spans="1:11" x14ac:dyDescent="0.25">
      <c r="A10318" s="9">
        <f t="shared" ref="A10318:A10381" si="652">F10318-(B10318*100)</f>
        <v>3</v>
      </c>
      <c r="B10318" s="9">
        <f t="shared" ref="B10318:B10381" si="653">INT(F10318/100)</f>
        <v>2018</v>
      </c>
      <c r="C10318" s="9">
        <f t="shared" ref="C10318:C10381" si="654">INT(G10318/3)</f>
        <v>0</v>
      </c>
      <c r="D10318" s="9" t="str">
        <f t="shared" ref="D10318:D10381" si="655">VLOOKUP(A10318,$R$2:$S$13,2,0)</f>
        <v>Q1</v>
      </c>
      <c r="E10318" t="s">
        <v>45</v>
      </c>
      <c r="F10318">
        <v>201803</v>
      </c>
      <c r="G10318" s="3">
        <v>2</v>
      </c>
      <c r="H10318" s="3">
        <v>0</v>
      </c>
      <c r="I10318" s="3">
        <v>1</v>
      </c>
      <c r="J10318" s="3">
        <v>1</v>
      </c>
      <c r="K10318" s="3">
        <v>54</v>
      </c>
    </row>
    <row r="10319" spans="1:11" x14ac:dyDescent="0.25">
      <c r="A10319" s="9">
        <f t="shared" si="652"/>
        <v>3</v>
      </c>
      <c r="B10319" s="9">
        <f t="shared" si="653"/>
        <v>2018</v>
      </c>
      <c r="C10319" s="9">
        <f t="shared" si="654"/>
        <v>1</v>
      </c>
      <c r="D10319" s="9" t="str">
        <f t="shared" si="655"/>
        <v>Q1</v>
      </c>
      <c r="E10319" t="s">
        <v>45</v>
      </c>
      <c r="F10319">
        <v>201803</v>
      </c>
      <c r="G10319" s="3">
        <v>3</v>
      </c>
      <c r="H10319" s="3">
        <v>0</v>
      </c>
      <c r="I10319" s="3">
        <v>18</v>
      </c>
      <c r="J10319" s="3">
        <v>18</v>
      </c>
      <c r="K10319" s="3">
        <v>954</v>
      </c>
    </row>
    <row r="10320" spans="1:11" x14ac:dyDescent="0.25">
      <c r="A10320" s="9">
        <f t="shared" si="652"/>
        <v>3</v>
      </c>
      <c r="B10320" s="9">
        <f t="shared" si="653"/>
        <v>2018</v>
      </c>
      <c r="C10320" s="9">
        <f t="shared" si="654"/>
        <v>1</v>
      </c>
      <c r="D10320" s="9" t="str">
        <f t="shared" si="655"/>
        <v>Q1</v>
      </c>
      <c r="E10320" t="s">
        <v>45</v>
      </c>
      <c r="F10320">
        <v>201803</v>
      </c>
      <c r="G10320" s="3">
        <v>5</v>
      </c>
      <c r="H10320" s="3">
        <v>0</v>
      </c>
      <c r="I10320" s="3">
        <v>2</v>
      </c>
      <c r="J10320" s="3">
        <v>2</v>
      </c>
      <c r="K10320" s="3">
        <v>108</v>
      </c>
    </row>
    <row r="10321" spans="1:11" x14ac:dyDescent="0.25">
      <c r="A10321" s="9">
        <f t="shared" si="652"/>
        <v>3</v>
      </c>
      <c r="B10321" s="9">
        <f t="shared" si="653"/>
        <v>2018</v>
      </c>
      <c r="C10321" s="9">
        <f t="shared" si="654"/>
        <v>2</v>
      </c>
      <c r="D10321" s="9" t="str">
        <f t="shared" si="655"/>
        <v>Q1</v>
      </c>
      <c r="E10321" t="s">
        <v>45</v>
      </c>
      <c r="F10321">
        <v>201803</v>
      </c>
      <c r="G10321" s="3">
        <v>6</v>
      </c>
      <c r="H10321" s="3">
        <v>0</v>
      </c>
      <c r="I10321" s="3">
        <v>18</v>
      </c>
      <c r="J10321" s="3">
        <v>19</v>
      </c>
      <c r="K10321" s="3">
        <v>933</v>
      </c>
    </row>
    <row r="10322" spans="1:11" x14ac:dyDescent="0.25">
      <c r="A10322" s="9">
        <f t="shared" si="652"/>
        <v>3</v>
      </c>
      <c r="B10322" s="9">
        <f t="shared" si="653"/>
        <v>2018</v>
      </c>
      <c r="C10322" s="9">
        <f t="shared" si="654"/>
        <v>2</v>
      </c>
      <c r="D10322" s="9" t="str">
        <f t="shared" si="655"/>
        <v>Q1</v>
      </c>
      <c r="E10322" t="s">
        <v>45</v>
      </c>
      <c r="F10322">
        <v>201803</v>
      </c>
      <c r="G10322" s="3">
        <v>7</v>
      </c>
      <c r="H10322" s="3">
        <v>0</v>
      </c>
      <c r="I10322" s="3">
        <v>1</v>
      </c>
      <c r="J10322" s="3">
        <v>1</v>
      </c>
      <c r="K10322" s="3">
        <v>19</v>
      </c>
    </row>
    <row r="10323" spans="1:11" x14ac:dyDescent="0.25">
      <c r="A10323" s="9">
        <f t="shared" si="652"/>
        <v>3</v>
      </c>
      <c r="B10323" s="9">
        <f t="shared" si="653"/>
        <v>2018</v>
      </c>
      <c r="C10323" s="9">
        <f t="shared" si="654"/>
        <v>2</v>
      </c>
      <c r="D10323" s="9" t="str">
        <f t="shared" si="655"/>
        <v>Q1</v>
      </c>
      <c r="E10323" t="s">
        <v>45</v>
      </c>
      <c r="F10323">
        <v>201803</v>
      </c>
      <c r="G10323" s="3">
        <v>8</v>
      </c>
      <c r="H10323" s="3">
        <v>0</v>
      </c>
      <c r="I10323" s="3">
        <v>4</v>
      </c>
      <c r="J10323" s="3">
        <v>4</v>
      </c>
      <c r="K10323" s="3">
        <v>283.35000000000002</v>
      </c>
    </row>
    <row r="10324" spans="1:11" x14ac:dyDescent="0.25">
      <c r="A10324" s="9">
        <f t="shared" si="652"/>
        <v>3</v>
      </c>
      <c r="B10324" s="9">
        <f t="shared" si="653"/>
        <v>2018</v>
      </c>
      <c r="C10324" s="9">
        <f t="shared" si="654"/>
        <v>3</v>
      </c>
      <c r="D10324" s="9" t="str">
        <f t="shared" si="655"/>
        <v>Q1</v>
      </c>
      <c r="E10324" t="s">
        <v>45</v>
      </c>
      <c r="F10324">
        <v>201803</v>
      </c>
      <c r="G10324" s="3">
        <v>9</v>
      </c>
      <c r="H10324" s="3">
        <v>0</v>
      </c>
      <c r="I10324" s="3">
        <v>14</v>
      </c>
      <c r="J10324" s="3">
        <v>14</v>
      </c>
      <c r="K10324" s="3">
        <v>685</v>
      </c>
    </row>
    <row r="10325" spans="1:11" x14ac:dyDescent="0.25">
      <c r="A10325" s="9">
        <f t="shared" si="652"/>
        <v>3</v>
      </c>
      <c r="B10325" s="9">
        <f t="shared" si="653"/>
        <v>2018</v>
      </c>
      <c r="C10325" s="9">
        <f t="shared" si="654"/>
        <v>3</v>
      </c>
      <c r="D10325" s="9" t="str">
        <f t="shared" si="655"/>
        <v>Q1</v>
      </c>
      <c r="E10325" t="s">
        <v>45</v>
      </c>
      <c r="F10325">
        <v>201803</v>
      </c>
      <c r="G10325" s="3">
        <v>10</v>
      </c>
      <c r="H10325" s="3">
        <v>0</v>
      </c>
      <c r="I10325" s="3">
        <v>2</v>
      </c>
      <c r="J10325" s="3">
        <v>2</v>
      </c>
      <c r="K10325" s="3">
        <v>46</v>
      </c>
    </row>
    <row r="10326" spans="1:11" x14ac:dyDescent="0.25">
      <c r="A10326" s="9">
        <f t="shared" si="652"/>
        <v>3</v>
      </c>
      <c r="B10326" s="9">
        <f t="shared" si="653"/>
        <v>2018</v>
      </c>
      <c r="C10326" s="9">
        <f t="shared" si="654"/>
        <v>3</v>
      </c>
      <c r="D10326" s="9" t="str">
        <f t="shared" si="655"/>
        <v>Q1</v>
      </c>
      <c r="E10326" t="s">
        <v>45</v>
      </c>
      <c r="F10326">
        <v>201803</v>
      </c>
      <c r="G10326" s="3">
        <v>11</v>
      </c>
      <c r="H10326" s="3">
        <v>0</v>
      </c>
      <c r="I10326" s="3">
        <v>3</v>
      </c>
      <c r="J10326" s="3">
        <v>3</v>
      </c>
      <c r="K10326" s="3">
        <v>127</v>
      </c>
    </row>
    <row r="10327" spans="1:11" x14ac:dyDescent="0.25">
      <c r="A10327" s="9">
        <f t="shared" si="652"/>
        <v>3</v>
      </c>
      <c r="B10327" s="9">
        <f t="shared" si="653"/>
        <v>2018</v>
      </c>
      <c r="C10327" s="9">
        <f t="shared" si="654"/>
        <v>4</v>
      </c>
      <c r="D10327" s="9" t="str">
        <f t="shared" si="655"/>
        <v>Q1</v>
      </c>
      <c r="E10327" t="s">
        <v>45</v>
      </c>
      <c r="F10327">
        <v>201803</v>
      </c>
      <c r="G10327" s="3">
        <v>12</v>
      </c>
      <c r="H10327" s="3">
        <v>0</v>
      </c>
      <c r="I10327" s="3">
        <v>1</v>
      </c>
      <c r="J10327" s="3">
        <v>1</v>
      </c>
      <c r="K10327" s="3">
        <v>54</v>
      </c>
    </row>
    <row r="10328" spans="1:11" x14ac:dyDescent="0.25">
      <c r="A10328" s="9">
        <f t="shared" si="652"/>
        <v>4</v>
      </c>
      <c r="B10328" s="9">
        <f t="shared" si="653"/>
        <v>2018</v>
      </c>
      <c r="C10328" s="9">
        <f t="shared" si="654"/>
        <v>0</v>
      </c>
      <c r="D10328" s="9" t="str">
        <f t="shared" si="655"/>
        <v>Q2</v>
      </c>
      <c r="E10328" t="s">
        <v>45</v>
      </c>
      <c r="F10328">
        <v>201804</v>
      </c>
      <c r="G10328" s="3">
        <v>0</v>
      </c>
      <c r="H10328" s="3">
        <v>13</v>
      </c>
      <c r="I10328" s="3">
        <v>13</v>
      </c>
      <c r="J10328" s="3">
        <v>13</v>
      </c>
      <c r="K10328" s="3">
        <v>822.2</v>
      </c>
    </row>
    <row r="10329" spans="1:11" x14ac:dyDescent="0.25">
      <c r="A10329" s="9">
        <f t="shared" si="652"/>
        <v>4</v>
      </c>
      <c r="B10329" s="9">
        <f t="shared" si="653"/>
        <v>2018</v>
      </c>
      <c r="C10329" s="9">
        <f t="shared" si="654"/>
        <v>1</v>
      </c>
      <c r="D10329" s="9" t="str">
        <f t="shared" si="655"/>
        <v>Q2</v>
      </c>
      <c r="E10329" t="s">
        <v>45</v>
      </c>
      <c r="F10329">
        <v>201804</v>
      </c>
      <c r="G10329" s="3">
        <v>3</v>
      </c>
      <c r="H10329" s="3">
        <v>0</v>
      </c>
      <c r="I10329" s="3">
        <v>7</v>
      </c>
      <c r="J10329" s="3">
        <v>8</v>
      </c>
      <c r="K10329" s="3">
        <v>403</v>
      </c>
    </row>
    <row r="10330" spans="1:11" x14ac:dyDescent="0.25">
      <c r="A10330" s="9">
        <f t="shared" si="652"/>
        <v>4</v>
      </c>
      <c r="B10330" s="9">
        <f t="shared" si="653"/>
        <v>2018</v>
      </c>
      <c r="C10330" s="9">
        <f t="shared" si="654"/>
        <v>2</v>
      </c>
      <c r="D10330" s="9" t="str">
        <f t="shared" si="655"/>
        <v>Q2</v>
      </c>
      <c r="E10330" t="s">
        <v>45</v>
      </c>
      <c r="F10330">
        <v>201804</v>
      </c>
      <c r="G10330" s="3">
        <v>6</v>
      </c>
      <c r="H10330" s="3">
        <v>0</v>
      </c>
      <c r="I10330" s="3">
        <v>4</v>
      </c>
      <c r="J10330" s="3">
        <v>4</v>
      </c>
      <c r="K10330" s="3">
        <v>216</v>
      </c>
    </row>
    <row r="10331" spans="1:11" x14ac:dyDescent="0.25">
      <c r="A10331" s="9">
        <f t="shared" si="652"/>
        <v>4</v>
      </c>
      <c r="B10331" s="9">
        <f t="shared" si="653"/>
        <v>2018</v>
      </c>
      <c r="C10331" s="9">
        <f t="shared" si="654"/>
        <v>3</v>
      </c>
      <c r="D10331" s="9" t="str">
        <f t="shared" si="655"/>
        <v>Q2</v>
      </c>
      <c r="E10331" t="s">
        <v>45</v>
      </c>
      <c r="F10331">
        <v>201804</v>
      </c>
      <c r="G10331" s="3">
        <v>9</v>
      </c>
      <c r="H10331" s="3">
        <v>0</v>
      </c>
      <c r="I10331" s="3">
        <v>5</v>
      </c>
      <c r="J10331" s="3">
        <v>5</v>
      </c>
      <c r="K10331" s="3">
        <v>270</v>
      </c>
    </row>
    <row r="10332" spans="1:11" x14ac:dyDescent="0.25">
      <c r="A10332" s="9">
        <f t="shared" si="652"/>
        <v>5</v>
      </c>
      <c r="B10332" s="9">
        <f t="shared" si="653"/>
        <v>2018</v>
      </c>
      <c r="C10332" s="9">
        <f t="shared" si="654"/>
        <v>0</v>
      </c>
      <c r="D10332" s="9" t="str">
        <f t="shared" si="655"/>
        <v>Q2</v>
      </c>
      <c r="E10332" t="s">
        <v>45</v>
      </c>
      <c r="F10332">
        <v>201805</v>
      </c>
      <c r="G10332" s="3">
        <v>0</v>
      </c>
      <c r="H10332" s="3">
        <v>48</v>
      </c>
      <c r="I10332" s="3">
        <v>48</v>
      </c>
      <c r="J10332" s="3">
        <v>49</v>
      </c>
      <c r="K10332" s="3">
        <v>2871.7</v>
      </c>
    </row>
    <row r="10333" spans="1:11" x14ac:dyDescent="0.25">
      <c r="A10333" s="9">
        <f t="shared" si="652"/>
        <v>5</v>
      </c>
      <c r="B10333" s="9">
        <f t="shared" si="653"/>
        <v>2018</v>
      </c>
      <c r="C10333" s="9">
        <f t="shared" si="654"/>
        <v>0</v>
      </c>
      <c r="D10333" s="9" t="str">
        <f t="shared" si="655"/>
        <v>Q2</v>
      </c>
      <c r="E10333" t="s">
        <v>45</v>
      </c>
      <c r="F10333">
        <v>201805</v>
      </c>
      <c r="G10333" s="3">
        <v>1</v>
      </c>
      <c r="H10333" s="3">
        <v>0</v>
      </c>
      <c r="I10333" s="3">
        <v>2</v>
      </c>
      <c r="J10333" s="3">
        <v>2</v>
      </c>
      <c r="K10333" s="3">
        <v>61</v>
      </c>
    </row>
    <row r="10334" spans="1:11" x14ac:dyDescent="0.25">
      <c r="A10334" s="9">
        <f t="shared" si="652"/>
        <v>5</v>
      </c>
      <c r="B10334" s="9">
        <f t="shared" si="653"/>
        <v>2018</v>
      </c>
      <c r="C10334" s="9">
        <f t="shared" si="654"/>
        <v>0</v>
      </c>
      <c r="D10334" s="9" t="str">
        <f t="shared" si="655"/>
        <v>Q2</v>
      </c>
      <c r="E10334" t="s">
        <v>45</v>
      </c>
      <c r="F10334">
        <v>201805</v>
      </c>
      <c r="G10334" s="3">
        <v>2</v>
      </c>
      <c r="H10334" s="3">
        <v>0</v>
      </c>
      <c r="I10334" s="3">
        <v>2</v>
      </c>
      <c r="J10334" s="3">
        <v>3</v>
      </c>
      <c r="K10334" s="3">
        <v>150</v>
      </c>
    </row>
    <row r="10335" spans="1:11" x14ac:dyDescent="0.25">
      <c r="A10335" s="9">
        <f t="shared" si="652"/>
        <v>5</v>
      </c>
      <c r="B10335" s="9">
        <f t="shared" si="653"/>
        <v>2018</v>
      </c>
      <c r="C10335" s="9">
        <f t="shared" si="654"/>
        <v>1</v>
      </c>
      <c r="D10335" s="9" t="str">
        <f t="shared" si="655"/>
        <v>Q2</v>
      </c>
      <c r="E10335" t="s">
        <v>45</v>
      </c>
      <c r="F10335">
        <v>201805</v>
      </c>
      <c r="G10335" s="3">
        <v>3</v>
      </c>
      <c r="H10335" s="3">
        <v>0</v>
      </c>
      <c r="I10335" s="3">
        <v>30</v>
      </c>
      <c r="J10335" s="3">
        <v>30</v>
      </c>
      <c r="K10335" s="3">
        <v>1620</v>
      </c>
    </row>
    <row r="10336" spans="1:11" x14ac:dyDescent="0.25">
      <c r="A10336" s="9">
        <f t="shared" si="652"/>
        <v>5</v>
      </c>
      <c r="B10336" s="9">
        <f t="shared" si="653"/>
        <v>2018</v>
      </c>
      <c r="C10336" s="9">
        <f t="shared" si="654"/>
        <v>1</v>
      </c>
      <c r="D10336" s="9" t="str">
        <f t="shared" si="655"/>
        <v>Q2</v>
      </c>
      <c r="E10336" t="s">
        <v>45</v>
      </c>
      <c r="F10336">
        <v>201805</v>
      </c>
      <c r="G10336" s="3">
        <v>4</v>
      </c>
      <c r="H10336" s="3">
        <v>0</v>
      </c>
      <c r="I10336" s="3">
        <v>2</v>
      </c>
      <c r="J10336" s="3">
        <v>2</v>
      </c>
      <c r="K10336" s="3">
        <v>57</v>
      </c>
    </row>
    <row r="10337" spans="1:11" x14ac:dyDescent="0.25">
      <c r="A10337" s="9">
        <f t="shared" si="652"/>
        <v>5</v>
      </c>
      <c r="B10337" s="9">
        <f t="shared" si="653"/>
        <v>2018</v>
      </c>
      <c r="C10337" s="9">
        <f t="shared" si="654"/>
        <v>1</v>
      </c>
      <c r="D10337" s="9" t="str">
        <f t="shared" si="655"/>
        <v>Q2</v>
      </c>
      <c r="E10337" t="s">
        <v>45</v>
      </c>
      <c r="F10337">
        <v>201805</v>
      </c>
      <c r="G10337" s="3">
        <v>5</v>
      </c>
      <c r="H10337" s="3">
        <v>0</v>
      </c>
      <c r="I10337" s="3">
        <v>3</v>
      </c>
      <c r="J10337" s="3">
        <v>3</v>
      </c>
      <c r="K10337" s="3">
        <v>103</v>
      </c>
    </row>
    <row r="10338" spans="1:11" x14ac:dyDescent="0.25">
      <c r="A10338" s="9">
        <f t="shared" si="652"/>
        <v>5</v>
      </c>
      <c r="B10338" s="9">
        <f t="shared" si="653"/>
        <v>2018</v>
      </c>
      <c r="C10338" s="9">
        <f t="shared" si="654"/>
        <v>2</v>
      </c>
      <c r="D10338" s="9" t="str">
        <f t="shared" si="655"/>
        <v>Q2</v>
      </c>
      <c r="E10338" t="s">
        <v>45</v>
      </c>
      <c r="F10338">
        <v>201805</v>
      </c>
      <c r="G10338" s="3">
        <v>6</v>
      </c>
      <c r="H10338" s="3">
        <v>0</v>
      </c>
      <c r="I10338" s="3">
        <v>21</v>
      </c>
      <c r="J10338" s="3">
        <v>23</v>
      </c>
      <c r="K10338" s="3">
        <v>1170.4000000000001</v>
      </c>
    </row>
    <row r="10339" spans="1:11" x14ac:dyDescent="0.25">
      <c r="A10339" s="9">
        <f t="shared" si="652"/>
        <v>5</v>
      </c>
      <c r="B10339" s="9">
        <f t="shared" si="653"/>
        <v>2018</v>
      </c>
      <c r="C10339" s="9">
        <f t="shared" si="654"/>
        <v>2</v>
      </c>
      <c r="D10339" s="9" t="str">
        <f t="shared" si="655"/>
        <v>Q2</v>
      </c>
      <c r="E10339" t="s">
        <v>45</v>
      </c>
      <c r="F10339">
        <v>201805</v>
      </c>
      <c r="G10339" s="3">
        <v>7</v>
      </c>
      <c r="H10339" s="3">
        <v>0</v>
      </c>
      <c r="I10339" s="3">
        <v>1</v>
      </c>
      <c r="J10339" s="3">
        <v>1</v>
      </c>
      <c r="K10339" s="3">
        <v>21</v>
      </c>
    </row>
    <row r="10340" spans="1:11" x14ac:dyDescent="0.25">
      <c r="A10340" s="9">
        <f t="shared" si="652"/>
        <v>5</v>
      </c>
      <c r="B10340" s="9">
        <f t="shared" si="653"/>
        <v>2018</v>
      </c>
      <c r="C10340" s="9">
        <f t="shared" si="654"/>
        <v>2</v>
      </c>
      <c r="D10340" s="9" t="str">
        <f t="shared" si="655"/>
        <v>Q2</v>
      </c>
      <c r="E10340" t="s">
        <v>45</v>
      </c>
      <c r="F10340">
        <v>201805</v>
      </c>
      <c r="G10340" s="3">
        <v>8</v>
      </c>
      <c r="H10340" s="3">
        <v>0</v>
      </c>
      <c r="I10340" s="3">
        <v>3</v>
      </c>
      <c r="J10340" s="3">
        <v>3</v>
      </c>
      <c r="K10340" s="3">
        <v>180</v>
      </c>
    </row>
    <row r="10341" spans="1:11" x14ac:dyDescent="0.25">
      <c r="A10341" s="9">
        <f t="shared" si="652"/>
        <v>5</v>
      </c>
      <c r="B10341" s="9">
        <f t="shared" si="653"/>
        <v>2018</v>
      </c>
      <c r="C10341" s="9">
        <f t="shared" si="654"/>
        <v>3</v>
      </c>
      <c r="D10341" s="9" t="str">
        <f t="shared" si="655"/>
        <v>Q2</v>
      </c>
      <c r="E10341" t="s">
        <v>45</v>
      </c>
      <c r="F10341">
        <v>201805</v>
      </c>
      <c r="G10341" s="3">
        <v>9</v>
      </c>
      <c r="H10341" s="3">
        <v>0</v>
      </c>
      <c r="I10341" s="3">
        <v>20</v>
      </c>
      <c r="J10341" s="3">
        <v>23</v>
      </c>
      <c r="K10341" s="3">
        <v>1087</v>
      </c>
    </row>
    <row r="10342" spans="1:11" x14ac:dyDescent="0.25">
      <c r="A10342" s="9">
        <f t="shared" si="652"/>
        <v>6</v>
      </c>
      <c r="B10342" s="9">
        <f t="shared" si="653"/>
        <v>2018</v>
      </c>
      <c r="C10342" s="9">
        <f t="shared" si="654"/>
        <v>0</v>
      </c>
      <c r="D10342" s="9" t="str">
        <f t="shared" si="655"/>
        <v>Q2</v>
      </c>
      <c r="E10342" t="s">
        <v>45</v>
      </c>
      <c r="F10342">
        <v>201806</v>
      </c>
      <c r="G10342" s="3">
        <v>0</v>
      </c>
      <c r="H10342" s="3">
        <v>87</v>
      </c>
      <c r="I10342" s="3">
        <v>87</v>
      </c>
      <c r="J10342" s="3">
        <v>94</v>
      </c>
      <c r="K10342" s="3">
        <v>5188.79</v>
      </c>
    </row>
    <row r="10343" spans="1:11" x14ac:dyDescent="0.25">
      <c r="A10343" s="9">
        <f t="shared" si="652"/>
        <v>6</v>
      </c>
      <c r="B10343" s="9">
        <f t="shared" si="653"/>
        <v>2018</v>
      </c>
      <c r="C10343" s="9">
        <f t="shared" si="654"/>
        <v>0</v>
      </c>
      <c r="D10343" s="9" t="str">
        <f t="shared" si="655"/>
        <v>Q2</v>
      </c>
      <c r="E10343" t="s">
        <v>45</v>
      </c>
      <c r="F10343">
        <v>201806</v>
      </c>
      <c r="G10343" s="3">
        <v>1</v>
      </c>
      <c r="H10343" s="3">
        <v>0</v>
      </c>
      <c r="I10343" s="3">
        <v>6</v>
      </c>
      <c r="J10343" s="3">
        <v>6</v>
      </c>
      <c r="K10343" s="3">
        <v>220</v>
      </c>
    </row>
    <row r="10344" spans="1:11" x14ac:dyDescent="0.25">
      <c r="A10344" s="9">
        <f t="shared" si="652"/>
        <v>6</v>
      </c>
      <c r="B10344" s="9">
        <f t="shared" si="653"/>
        <v>2018</v>
      </c>
      <c r="C10344" s="9">
        <f t="shared" si="654"/>
        <v>0</v>
      </c>
      <c r="D10344" s="9" t="str">
        <f t="shared" si="655"/>
        <v>Q2</v>
      </c>
      <c r="E10344" t="s">
        <v>45</v>
      </c>
      <c r="F10344">
        <v>201806</v>
      </c>
      <c r="G10344" s="3">
        <v>2</v>
      </c>
      <c r="H10344" s="3">
        <v>0</v>
      </c>
      <c r="I10344" s="3">
        <v>6</v>
      </c>
      <c r="J10344" s="3">
        <v>6</v>
      </c>
      <c r="K10344" s="3">
        <v>232</v>
      </c>
    </row>
    <row r="10345" spans="1:11" x14ac:dyDescent="0.25">
      <c r="A10345" s="9">
        <f t="shared" si="652"/>
        <v>6</v>
      </c>
      <c r="B10345" s="9">
        <f t="shared" si="653"/>
        <v>2018</v>
      </c>
      <c r="C10345" s="9">
        <f t="shared" si="654"/>
        <v>1</v>
      </c>
      <c r="D10345" s="9" t="str">
        <f t="shared" si="655"/>
        <v>Q2</v>
      </c>
      <c r="E10345" t="s">
        <v>45</v>
      </c>
      <c r="F10345">
        <v>201806</v>
      </c>
      <c r="G10345" s="3">
        <v>3</v>
      </c>
      <c r="H10345" s="3">
        <v>0</v>
      </c>
      <c r="I10345" s="3">
        <v>55</v>
      </c>
      <c r="J10345" s="3">
        <v>56</v>
      </c>
      <c r="K10345" s="3">
        <v>2882</v>
      </c>
    </row>
    <row r="10346" spans="1:11" x14ac:dyDescent="0.25">
      <c r="A10346" s="9">
        <f t="shared" si="652"/>
        <v>6</v>
      </c>
      <c r="B10346" s="9">
        <f t="shared" si="653"/>
        <v>2018</v>
      </c>
      <c r="C10346" s="9">
        <f t="shared" si="654"/>
        <v>1</v>
      </c>
      <c r="D10346" s="9" t="str">
        <f t="shared" si="655"/>
        <v>Q2</v>
      </c>
      <c r="E10346" t="s">
        <v>45</v>
      </c>
      <c r="F10346">
        <v>201806</v>
      </c>
      <c r="G10346" s="3">
        <v>4</v>
      </c>
      <c r="H10346" s="3">
        <v>0</v>
      </c>
      <c r="I10346" s="3">
        <v>5</v>
      </c>
      <c r="J10346" s="3">
        <v>5</v>
      </c>
      <c r="K10346" s="3">
        <v>73</v>
      </c>
    </row>
    <row r="10347" spans="1:11" x14ac:dyDescent="0.25">
      <c r="A10347" s="9">
        <f t="shared" si="652"/>
        <v>6</v>
      </c>
      <c r="B10347" s="9">
        <f t="shared" si="653"/>
        <v>2018</v>
      </c>
      <c r="C10347" s="9">
        <f t="shared" si="654"/>
        <v>1</v>
      </c>
      <c r="D10347" s="9" t="str">
        <f t="shared" si="655"/>
        <v>Q2</v>
      </c>
      <c r="E10347" t="s">
        <v>45</v>
      </c>
      <c r="F10347">
        <v>201806</v>
      </c>
      <c r="G10347" s="3">
        <v>5</v>
      </c>
      <c r="H10347" s="3">
        <v>0</v>
      </c>
      <c r="I10347" s="3">
        <v>8</v>
      </c>
      <c r="J10347" s="3">
        <v>9</v>
      </c>
      <c r="K10347" s="3">
        <v>418.9</v>
      </c>
    </row>
    <row r="10348" spans="1:11" x14ac:dyDescent="0.25">
      <c r="A10348" s="9">
        <f t="shared" si="652"/>
        <v>6</v>
      </c>
      <c r="B10348" s="9">
        <f t="shared" si="653"/>
        <v>2018</v>
      </c>
      <c r="C10348" s="9">
        <f t="shared" si="654"/>
        <v>2</v>
      </c>
      <c r="D10348" s="9" t="str">
        <f t="shared" si="655"/>
        <v>Q2</v>
      </c>
      <c r="E10348" t="s">
        <v>45</v>
      </c>
      <c r="F10348">
        <v>201806</v>
      </c>
      <c r="G10348" s="3">
        <v>6</v>
      </c>
      <c r="H10348" s="3">
        <v>0</v>
      </c>
      <c r="I10348" s="3">
        <v>42</v>
      </c>
      <c r="J10348" s="3">
        <v>43</v>
      </c>
      <c r="K10348" s="3">
        <v>2116</v>
      </c>
    </row>
    <row r="10349" spans="1:11" x14ac:dyDescent="0.25">
      <c r="A10349" s="9">
        <f t="shared" si="652"/>
        <v>6</v>
      </c>
      <c r="B10349" s="9">
        <f t="shared" si="653"/>
        <v>2018</v>
      </c>
      <c r="C10349" s="9">
        <f t="shared" si="654"/>
        <v>2</v>
      </c>
      <c r="D10349" s="9" t="str">
        <f t="shared" si="655"/>
        <v>Q2</v>
      </c>
      <c r="E10349" t="s">
        <v>45</v>
      </c>
      <c r="F10349">
        <v>201806</v>
      </c>
      <c r="G10349" s="3">
        <v>7</v>
      </c>
      <c r="H10349" s="3">
        <v>0</v>
      </c>
      <c r="I10349" s="3">
        <v>5</v>
      </c>
      <c r="J10349" s="3">
        <v>6</v>
      </c>
      <c r="K10349" s="3">
        <v>114</v>
      </c>
    </row>
    <row r="10350" spans="1:11" x14ac:dyDescent="0.25">
      <c r="A10350" s="9">
        <f t="shared" si="652"/>
        <v>6</v>
      </c>
      <c r="B10350" s="9">
        <f t="shared" si="653"/>
        <v>2018</v>
      </c>
      <c r="C10350" s="9">
        <f t="shared" si="654"/>
        <v>2</v>
      </c>
      <c r="D10350" s="9" t="str">
        <f t="shared" si="655"/>
        <v>Q2</v>
      </c>
      <c r="E10350" t="s">
        <v>45</v>
      </c>
      <c r="F10350">
        <v>201806</v>
      </c>
      <c r="G10350" s="3">
        <v>8</v>
      </c>
      <c r="H10350" s="3">
        <v>0</v>
      </c>
      <c r="I10350" s="3">
        <v>7</v>
      </c>
      <c r="J10350" s="3">
        <v>7</v>
      </c>
      <c r="K10350" s="3">
        <v>270</v>
      </c>
    </row>
    <row r="10351" spans="1:11" x14ac:dyDescent="0.25">
      <c r="A10351" s="9">
        <f t="shared" si="652"/>
        <v>6</v>
      </c>
      <c r="B10351" s="9">
        <f t="shared" si="653"/>
        <v>2018</v>
      </c>
      <c r="C10351" s="9">
        <f t="shared" si="654"/>
        <v>3</v>
      </c>
      <c r="D10351" s="9" t="str">
        <f t="shared" si="655"/>
        <v>Q2</v>
      </c>
      <c r="E10351" t="s">
        <v>45</v>
      </c>
      <c r="F10351">
        <v>201806</v>
      </c>
      <c r="G10351" s="3">
        <v>9</v>
      </c>
      <c r="H10351" s="3">
        <v>0</v>
      </c>
      <c r="I10351" s="3">
        <v>14</v>
      </c>
      <c r="J10351" s="3">
        <v>14</v>
      </c>
      <c r="K10351" s="3">
        <v>661</v>
      </c>
    </row>
    <row r="10352" spans="1:11" x14ac:dyDescent="0.25">
      <c r="A10352" s="9">
        <f t="shared" si="652"/>
        <v>7</v>
      </c>
      <c r="B10352" s="9">
        <f t="shared" si="653"/>
        <v>2018</v>
      </c>
      <c r="C10352" s="9">
        <f t="shared" si="654"/>
        <v>0</v>
      </c>
      <c r="D10352" s="9" t="str">
        <f t="shared" si="655"/>
        <v>Q3</v>
      </c>
      <c r="E10352" t="s">
        <v>45</v>
      </c>
      <c r="F10352">
        <v>201807</v>
      </c>
      <c r="G10352" s="3">
        <v>0</v>
      </c>
      <c r="H10352" s="3">
        <v>105</v>
      </c>
      <c r="I10352" s="3">
        <v>105</v>
      </c>
      <c r="J10352" s="3">
        <v>111</v>
      </c>
      <c r="K10352" s="3">
        <v>5995</v>
      </c>
    </row>
    <row r="10353" spans="1:11" x14ac:dyDescent="0.25">
      <c r="A10353" s="9">
        <f t="shared" si="652"/>
        <v>7</v>
      </c>
      <c r="B10353" s="9">
        <f t="shared" si="653"/>
        <v>2018</v>
      </c>
      <c r="C10353" s="9">
        <f t="shared" si="654"/>
        <v>0</v>
      </c>
      <c r="D10353" s="9" t="str">
        <f t="shared" si="655"/>
        <v>Q3</v>
      </c>
      <c r="E10353" t="s">
        <v>45</v>
      </c>
      <c r="F10353">
        <v>201807</v>
      </c>
      <c r="G10353" s="3">
        <v>1</v>
      </c>
      <c r="H10353" s="3">
        <v>0</v>
      </c>
      <c r="I10353" s="3">
        <v>6</v>
      </c>
      <c r="J10353" s="3">
        <v>6</v>
      </c>
      <c r="K10353" s="3">
        <v>304</v>
      </c>
    </row>
    <row r="10354" spans="1:11" x14ac:dyDescent="0.25">
      <c r="A10354" s="9">
        <f t="shared" si="652"/>
        <v>7</v>
      </c>
      <c r="B10354" s="9">
        <f t="shared" si="653"/>
        <v>2018</v>
      </c>
      <c r="C10354" s="9">
        <f t="shared" si="654"/>
        <v>0</v>
      </c>
      <c r="D10354" s="9" t="str">
        <f t="shared" si="655"/>
        <v>Q3</v>
      </c>
      <c r="E10354" t="s">
        <v>45</v>
      </c>
      <c r="F10354">
        <v>201807</v>
      </c>
      <c r="G10354" s="3">
        <v>2</v>
      </c>
      <c r="H10354" s="3">
        <v>0</v>
      </c>
      <c r="I10354" s="3">
        <v>3</v>
      </c>
      <c r="J10354" s="3">
        <v>3</v>
      </c>
      <c r="K10354" s="3">
        <v>92</v>
      </c>
    </row>
    <row r="10355" spans="1:11" x14ac:dyDescent="0.25">
      <c r="A10355" s="9">
        <f t="shared" si="652"/>
        <v>7</v>
      </c>
      <c r="B10355" s="9">
        <f t="shared" si="653"/>
        <v>2018</v>
      </c>
      <c r="C10355" s="9">
        <f t="shared" si="654"/>
        <v>1</v>
      </c>
      <c r="D10355" s="9" t="str">
        <f t="shared" si="655"/>
        <v>Q3</v>
      </c>
      <c r="E10355" t="s">
        <v>45</v>
      </c>
      <c r="F10355">
        <v>201807</v>
      </c>
      <c r="G10355" s="3">
        <v>3</v>
      </c>
      <c r="H10355" s="3">
        <v>0</v>
      </c>
      <c r="I10355" s="3">
        <v>72</v>
      </c>
      <c r="J10355" s="3">
        <v>78</v>
      </c>
      <c r="K10355" s="3">
        <v>3826</v>
      </c>
    </row>
    <row r="10356" spans="1:11" x14ac:dyDescent="0.25">
      <c r="A10356" s="9">
        <f t="shared" si="652"/>
        <v>7</v>
      </c>
      <c r="B10356" s="9">
        <f t="shared" si="653"/>
        <v>2018</v>
      </c>
      <c r="C10356" s="9">
        <f t="shared" si="654"/>
        <v>1</v>
      </c>
      <c r="D10356" s="9" t="str">
        <f t="shared" si="655"/>
        <v>Q3</v>
      </c>
      <c r="E10356" t="s">
        <v>45</v>
      </c>
      <c r="F10356">
        <v>201807</v>
      </c>
      <c r="G10356" s="3">
        <v>4</v>
      </c>
      <c r="H10356" s="3">
        <v>0</v>
      </c>
      <c r="I10356" s="3">
        <v>8</v>
      </c>
      <c r="J10356" s="3">
        <v>8</v>
      </c>
      <c r="K10356" s="3">
        <v>376.5</v>
      </c>
    </row>
    <row r="10357" spans="1:11" x14ac:dyDescent="0.25">
      <c r="A10357" s="9">
        <f t="shared" si="652"/>
        <v>7</v>
      </c>
      <c r="B10357" s="9">
        <f t="shared" si="653"/>
        <v>2018</v>
      </c>
      <c r="C10357" s="9">
        <f t="shared" si="654"/>
        <v>1</v>
      </c>
      <c r="D10357" s="9" t="str">
        <f t="shared" si="655"/>
        <v>Q3</v>
      </c>
      <c r="E10357" t="s">
        <v>45</v>
      </c>
      <c r="F10357">
        <v>201807</v>
      </c>
      <c r="G10357" s="3">
        <v>5</v>
      </c>
      <c r="H10357" s="3">
        <v>0</v>
      </c>
      <c r="I10357" s="3">
        <v>3</v>
      </c>
      <c r="J10357" s="3">
        <v>3</v>
      </c>
      <c r="K10357" s="3">
        <v>157</v>
      </c>
    </row>
    <row r="10358" spans="1:11" x14ac:dyDescent="0.25">
      <c r="A10358" s="9">
        <f t="shared" si="652"/>
        <v>7</v>
      </c>
      <c r="B10358" s="9">
        <f t="shared" si="653"/>
        <v>2018</v>
      </c>
      <c r="C10358" s="9">
        <f t="shared" si="654"/>
        <v>2</v>
      </c>
      <c r="D10358" s="9" t="str">
        <f t="shared" si="655"/>
        <v>Q3</v>
      </c>
      <c r="E10358" t="s">
        <v>45</v>
      </c>
      <c r="F10358">
        <v>201807</v>
      </c>
      <c r="G10358" s="3">
        <v>6</v>
      </c>
      <c r="H10358" s="3">
        <v>0</v>
      </c>
      <c r="I10358" s="3">
        <v>57</v>
      </c>
      <c r="J10358" s="3">
        <v>59</v>
      </c>
      <c r="K10358" s="3">
        <v>3010</v>
      </c>
    </row>
    <row r="10359" spans="1:11" x14ac:dyDescent="0.25">
      <c r="A10359" s="9">
        <f t="shared" si="652"/>
        <v>7</v>
      </c>
      <c r="B10359" s="9">
        <f t="shared" si="653"/>
        <v>2018</v>
      </c>
      <c r="C10359" s="9">
        <f t="shared" si="654"/>
        <v>2</v>
      </c>
      <c r="D10359" s="9" t="str">
        <f t="shared" si="655"/>
        <v>Q3</v>
      </c>
      <c r="E10359" t="s">
        <v>45</v>
      </c>
      <c r="F10359">
        <v>201807</v>
      </c>
      <c r="G10359" s="3">
        <v>7</v>
      </c>
      <c r="H10359" s="3">
        <v>0</v>
      </c>
      <c r="I10359" s="3">
        <v>1</v>
      </c>
      <c r="J10359" s="3">
        <v>1</v>
      </c>
      <c r="K10359" s="3">
        <v>19</v>
      </c>
    </row>
    <row r="10360" spans="1:11" x14ac:dyDescent="0.25">
      <c r="A10360" s="9">
        <f t="shared" si="652"/>
        <v>7</v>
      </c>
      <c r="B10360" s="9">
        <f t="shared" si="653"/>
        <v>2018</v>
      </c>
      <c r="C10360" s="9">
        <f t="shared" si="654"/>
        <v>2</v>
      </c>
      <c r="D10360" s="9" t="str">
        <f t="shared" si="655"/>
        <v>Q3</v>
      </c>
      <c r="E10360" t="s">
        <v>45</v>
      </c>
      <c r="F10360">
        <v>201807</v>
      </c>
      <c r="G10360" s="3">
        <v>8</v>
      </c>
      <c r="H10360" s="3">
        <v>0</v>
      </c>
      <c r="I10360" s="3">
        <v>2</v>
      </c>
      <c r="J10360" s="3">
        <v>2</v>
      </c>
      <c r="K10360" s="3">
        <v>45</v>
      </c>
    </row>
    <row r="10361" spans="1:11" x14ac:dyDescent="0.25">
      <c r="A10361" s="9">
        <f t="shared" si="652"/>
        <v>8</v>
      </c>
      <c r="B10361" s="9">
        <f t="shared" si="653"/>
        <v>2018</v>
      </c>
      <c r="C10361" s="9">
        <f t="shared" si="654"/>
        <v>0</v>
      </c>
      <c r="D10361" s="9" t="str">
        <f t="shared" si="655"/>
        <v>Q3</v>
      </c>
      <c r="E10361" t="s">
        <v>45</v>
      </c>
      <c r="F10361">
        <v>201808</v>
      </c>
      <c r="G10361" s="3">
        <v>0</v>
      </c>
      <c r="H10361" s="3">
        <v>86</v>
      </c>
      <c r="I10361" s="3">
        <v>86</v>
      </c>
      <c r="J10361" s="3">
        <v>93</v>
      </c>
      <c r="K10361" s="3">
        <v>5124.8</v>
      </c>
    </row>
    <row r="10362" spans="1:11" x14ac:dyDescent="0.25">
      <c r="A10362" s="9">
        <f t="shared" si="652"/>
        <v>8</v>
      </c>
      <c r="B10362" s="9">
        <f t="shared" si="653"/>
        <v>2018</v>
      </c>
      <c r="C10362" s="9">
        <f t="shared" si="654"/>
        <v>0</v>
      </c>
      <c r="D10362" s="9" t="str">
        <f t="shared" si="655"/>
        <v>Q3</v>
      </c>
      <c r="E10362" t="s">
        <v>45</v>
      </c>
      <c r="F10362">
        <v>201808</v>
      </c>
      <c r="G10362" s="3">
        <v>1</v>
      </c>
      <c r="H10362" s="3">
        <v>0</v>
      </c>
      <c r="I10362" s="3">
        <v>2</v>
      </c>
      <c r="J10362" s="3">
        <v>3</v>
      </c>
      <c r="K10362" s="3">
        <v>195</v>
      </c>
    </row>
    <row r="10363" spans="1:11" x14ac:dyDescent="0.25">
      <c r="A10363" s="9">
        <f t="shared" si="652"/>
        <v>8</v>
      </c>
      <c r="B10363" s="9">
        <f t="shared" si="653"/>
        <v>2018</v>
      </c>
      <c r="C10363" s="9">
        <f t="shared" si="654"/>
        <v>0</v>
      </c>
      <c r="D10363" s="9" t="str">
        <f t="shared" si="655"/>
        <v>Q3</v>
      </c>
      <c r="E10363" t="s">
        <v>45</v>
      </c>
      <c r="F10363">
        <v>201808</v>
      </c>
      <c r="G10363" s="3">
        <v>2</v>
      </c>
      <c r="H10363" s="3">
        <v>0</v>
      </c>
      <c r="I10363" s="3">
        <v>9</v>
      </c>
      <c r="J10363" s="3">
        <v>9</v>
      </c>
      <c r="K10363" s="3">
        <v>422.8</v>
      </c>
    </row>
    <row r="10364" spans="1:11" x14ac:dyDescent="0.25">
      <c r="A10364" s="9">
        <f t="shared" si="652"/>
        <v>8</v>
      </c>
      <c r="B10364" s="9">
        <f t="shared" si="653"/>
        <v>2018</v>
      </c>
      <c r="C10364" s="9">
        <f t="shared" si="654"/>
        <v>1</v>
      </c>
      <c r="D10364" s="9" t="str">
        <f t="shared" si="655"/>
        <v>Q3</v>
      </c>
      <c r="E10364" t="s">
        <v>45</v>
      </c>
      <c r="F10364">
        <v>201808</v>
      </c>
      <c r="G10364" s="3">
        <v>3</v>
      </c>
      <c r="H10364" s="3">
        <v>0</v>
      </c>
      <c r="I10364" s="3">
        <v>62</v>
      </c>
      <c r="J10364" s="3">
        <v>64</v>
      </c>
      <c r="K10364" s="3">
        <v>3224</v>
      </c>
    </row>
    <row r="10365" spans="1:11" x14ac:dyDescent="0.25">
      <c r="A10365" s="9">
        <f t="shared" si="652"/>
        <v>8</v>
      </c>
      <c r="B10365" s="9">
        <f t="shared" si="653"/>
        <v>2018</v>
      </c>
      <c r="C10365" s="9">
        <f t="shared" si="654"/>
        <v>1</v>
      </c>
      <c r="D10365" s="9" t="str">
        <f t="shared" si="655"/>
        <v>Q3</v>
      </c>
      <c r="E10365" t="s">
        <v>45</v>
      </c>
      <c r="F10365">
        <v>201808</v>
      </c>
      <c r="G10365" s="3">
        <v>4</v>
      </c>
      <c r="H10365" s="3">
        <v>0</v>
      </c>
      <c r="I10365" s="3">
        <v>3</v>
      </c>
      <c r="J10365" s="3">
        <v>3</v>
      </c>
      <c r="K10365" s="3">
        <v>72</v>
      </c>
    </row>
    <row r="10366" spans="1:11" x14ac:dyDescent="0.25">
      <c r="A10366" s="9">
        <f t="shared" si="652"/>
        <v>8</v>
      </c>
      <c r="B10366" s="9">
        <f t="shared" si="653"/>
        <v>2018</v>
      </c>
      <c r="C10366" s="9">
        <f t="shared" si="654"/>
        <v>1</v>
      </c>
      <c r="D10366" s="9" t="str">
        <f t="shared" si="655"/>
        <v>Q3</v>
      </c>
      <c r="E10366" t="s">
        <v>45</v>
      </c>
      <c r="F10366">
        <v>201808</v>
      </c>
      <c r="G10366" s="3">
        <v>5</v>
      </c>
      <c r="H10366" s="3">
        <v>0</v>
      </c>
      <c r="I10366" s="3">
        <v>6</v>
      </c>
      <c r="J10366" s="3">
        <v>6</v>
      </c>
      <c r="K10366" s="3">
        <v>217</v>
      </c>
    </row>
    <row r="10367" spans="1:11" x14ac:dyDescent="0.25">
      <c r="A10367" s="9">
        <f t="shared" si="652"/>
        <v>8</v>
      </c>
      <c r="B10367" s="9">
        <f t="shared" si="653"/>
        <v>2018</v>
      </c>
      <c r="C10367" s="9">
        <f t="shared" si="654"/>
        <v>2</v>
      </c>
      <c r="D10367" s="9" t="str">
        <f t="shared" si="655"/>
        <v>Q3</v>
      </c>
      <c r="E10367" t="s">
        <v>45</v>
      </c>
      <c r="F10367">
        <v>201808</v>
      </c>
      <c r="G10367" s="3">
        <v>6</v>
      </c>
      <c r="H10367" s="3">
        <v>0</v>
      </c>
      <c r="I10367" s="3">
        <v>45</v>
      </c>
      <c r="J10367" s="3">
        <v>47</v>
      </c>
      <c r="K10367" s="3">
        <v>2313</v>
      </c>
    </row>
    <row r="10368" spans="1:11" x14ac:dyDescent="0.25">
      <c r="A10368" s="9">
        <f t="shared" si="652"/>
        <v>8</v>
      </c>
      <c r="B10368" s="9">
        <f t="shared" si="653"/>
        <v>2018</v>
      </c>
      <c r="C10368" s="9">
        <f t="shared" si="654"/>
        <v>2</v>
      </c>
      <c r="D10368" s="9" t="str">
        <f t="shared" si="655"/>
        <v>Q3</v>
      </c>
      <c r="E10368" t="s">
        <v>45</v>
      </c>
      <c r="F10368">
        <v>201808</v>
      </c>
      <c r="G10368" s="3">
        <v>7</v>
      </c>
      <c r="H10368" s="3">
        <v>0</v>
      </c>
      <c r="I10368" s="3">
        <v>1</v>
      </c>
      <c r="J10368" s="3">
        <v>1</v>
      </c>
      <c r="K10368" s="3">
        <v>19</v>
      </c>
    </row>
    <row r="10369" spans="1:11" x14ac:dyDescent="0.25">
      <c r="A10369" s="9">
        <f t="shared" si="652"/>
        <v>9</v>
      </c>
      <c r="B10369" s="9">
        <f t="shared" si="653"/>
        <v>2018</v>
      </c>
      <c r="C10369" s="9">
        <f t="shared" si="654"/>
        <v>0</v>
      </c>
      <c r="D10369" s="9" t="str">
        <f t="shared" si="655"/>
        <v>Q3</v>
      </c>
      <c r="E10369" t="s">
        <v>45</v>
      </c>
      <c r="F10369">
        <v>201809</v>
      </c>
      <c r="G10369" s="3">
        <v>0</v>
      </c>
      <c r="H10369" s="3">
        <v>119</v>
      </c>
      <c r="I10369" s="3">
        <v>119</v>
      </c>
      <c r="J10369" s="3">
        <v>127</v>
      </c>
      <c r="K10369" s="3">
        <v>7296</v>
      </c>
    </row>
    <row r="10370" spans="1:11" x14ac:dyDescent="0.25">
      <c r="A10370" s="9">
        <f t="shared" si="652"/>
        <v>9</v>
      </c>
      <c r="B10370" s="9">
        <f t="shared" si="653"/>
        <v>2018</v>
      </c>
      <c r="C10370" s="9">
        <f t="shared" si="654"/>
        <v>0</v>
      </c>
      <c r="D10370" s="9" t="str">
        <f t="shared" si="655"/>
        <v>Q3</v>
      </c>
      <c r="E10370" t="s">
        <v>45</v>
      </c>
      <c r="F10370">
        <v>201809</v>
      </c>
      <c r="G10370" s="3">
        <v>1</v>
      </c>
      <c r="H10370" s="3">
        <v>0</v>
      </c>
      <c r="I10370" s="3">
        <v>3</v>
      </c>
      <c r="J10370" s="3">
        <v>3</v>
      </c>
      <c r="K10370" s="3">
        <v>75</v>
      </c>
    </row>
    <row r="10371" spans="1:11" x14ac:dyDescent="0.25">
      <c r="A10371" s="9">
        <f t="shared" si="652"/>
        <v>9</v>
      </c>
      <c r="B10371" s="9">
        <f t="shared" si="653"/>
        <v>2018</v>
      </c>
      <c r="C10371" s="9">
        <f t="shared" si="654"/>
        <v>0</v>
      </c>
      <c r="D10371" s="9" t="str">
        <f t="shared" si="655"/>
        <v>Q3</v>
      </c>
      <c r="E10371" t="s">
        <v>45</v>
      </c>
      <c r="F10371">
        <v>201809</v>
      </c>
      <c r="G10371" s="3">
        <v>2</v>
      </c>
      <c r="H10371" s="3">
        <v>0</v>
      </c>
      <c r="I10371" s="3">
        <v>9</v>
      </c>
      <c r="J10371" s="3">
        <v>11</v>
      </c>
      <c r="K10371" s="3">
        <v>519.20000000000005</v>
      </c>
    </row>
    <row r="10372" spans="1:11" x14ac:dyDescent="0.25">
      <c r="A10372" s="9">
        <f t="shared" si="652"/>
        <v>9</v>
      </c>
      <c r="B10372" s="9">
        <f t="shared" si="653"/>
        <v>2018</v>
      </c>
      <c r="C10372" s="9">
        <f t="shared" si="654"/>
        <v>1</v>
      </c>
      <c r="D10372" s="9" t="str">
        <f t="shared" si="655"/>
        <v>Q3</v>
      </c>
      <c r="E10372" t="s">
        <v>45</v>
      </c>
      <c r="F10372">
        <v>201809</v>
      </c>
      <c r="G10372" s="3">
        <v>3</v>
      </c>
      <c r="H10372" s="3">
        <v>0</v>
      </c>
      <c r="I10372" s="3">
        <v>78</v>
      </c>
      <c r="J10372" s="3">
        <v>82</v>
      </c>
      <c r="K10372" s="3">
        <v>4102.5</v>
      </c>
    </row>
    <row r="10373" spans="1:11" x14ac:dyDescent="0.25">
      <c r="A10373" s="9">
        <f t="shared" si="652"/>
        <v>9</v>
      </c>
      <c r="B10373" s="9">
        <f t="shared" si="653"/>
        <v>2018</v>
      </c>
      <c r="C10373" s="9">
        <f t="shared" si="654"/>
        <v>1</v>
      </c>
      <c r="D10373" s="9" t="str">
        <f t="shared" si="655"/>
        <v>Q3</v>
      </c>
      <c r="E10373" t="s">
        <v>45</v>
      </c>
      <c r="F10373">
        <v>201809</v>
      </c>
      <c r="G10373" s="3">
        <v>4</v>
      </c>
      <c r="H10373" s="3">
        <v>0</v>
      </c>
      <c r="I10373" s="3">
        <v>2</v>
      </c>
      <c r="J10373" s="3">
        <v>3</v>
      </c>
      <c r="K10373" s="3">
        <v>57</v>
      </c>
    </row>
    <row r="10374" spans="1:11" x14ac:dyDescent="0.25">
      <c r="A10374" s="9">
        <f t="shared" si="652"/>
        <v>9</v>
      </c>
      <c r="B10374" s="9">
        <f t="shared" si="653"/>
        <v>2018</v>
      </c>
      <c r="C10374" s="9">
        <f t="shared" si="654"/>
        <v>1</v>
      </c>
      <c r="D10374" s="9" t="str">
        <f t="shared" si="655"/>
        <v>Q3</v>
      </c>
      <c r="E10374" t="s">
        <v>45</v>
      </c>
      <c r="F10374">
        <v>201809</v>
      </c>
      <c r="G10374" s="3">
        <v>5</v>
      </c>
      <c r="H10374" s="3">
        <v>0</v>
      </c>
      <c r="I10374" s="3">
        <v>3</v>
      </c>
      <c r="J10374" s="3">
        <v>4</v>
      </c>
      <c r="K10374" s="3">
        <v>111</v>
      </c>
    </row>
    <row r="10375" spans="1:11" x14ac:dyDescent="0.25">
      <c r="A10375" s="9">
        <f t="shared" si="652"/>
        <v>9</v>
      </c>
      <c r="B10375" s="9">
        <f t="shared" si="653"/>
        <v>2018</v>
      </c>
      <c r="C10375" s="9">
        <f t="shared" si="654"/>
        <v>2</v>
      </c>
      <c r="D10375" s="9" t="str">
        <f t="shared" si="655"/>
        <v>Q3</v>
      </c>
      <c r="E10375" t="s">
        <v>45</v>
      </c>
      <c r="F10375">
        <v>201809</v>
      </c>
      <c r="G10375" s="3">
        <v>6</v>
      </c>
      <c r="H10375" s="3">
        <v>0</v>
      </c>
      <c r="I10375" s="3">
        <v>16</v>
      </c>
      <c r="J10375" s="3">
        <v>16</v>
      </c>
      <c r="K10375" s="3">
        <v>713.8</v>
      </c>
    </row>
    <row r="10376" spans="1:11" x14ac:dyDescent="0.25">
      <c r="A10376" s="9">
        <f t="shared" si="652"/>
        <v>10</v>
      </c>
      <c r="B10376" s="9">
        <f t="shared" si="653"/>
        <v>2018</v>
      </c>
      <c r="C10376" s="9">
        <f t="shared" si="654"/>
        <v>0</v>
      </c>
      <c r="D10376" s="9" t="str">
        <f t="shared" si="655"/>
        <v>Q4</v>
      </c>
      <c r="E10376" t="s">
        <v>45</v>
      </c>
      <c r="F10376">
        <v>201810</v>
      </c>
      <c r="G10376" s="3">
        <v>0</v>
      </c>
      <c r="H10376" s="3">
        <v>76</v>
      </c>
      <c r="I10376" s="3">
        <v>76</v>
      </c>
      <c r="J10376" s="3">
        <v>79</v>
      </c>
      <c r="K10376" s="3">
        <v>4814.5</v>
      </c>
    </row>
    <row r="10377" spans="1:11" x14ac:dyDescent="0.25">
      <c r="A10377" s="9">
        <f t="shared" si="652"/>
        <v>10</v>
      </c>
      <c r="B10377" s="9">
        <f t="shared" si="653"/>
        <v>2018</v>
      </c>
      <c r="C10377" s="9">
        <f t="shared" si="654"/>
        <v>0</v>
      </c>
      <c r="D10377" s="9" t="str">
        <f t="shared" si="655"/>
        <v>Q4</v>
      </c>
      <c r="E10377" t="s">
        <v>45</v>
      </c>
      <c r="F10377">
        <v>201810</v>
      </c>
      <c r="G10377" s="3">
        <v>1</v>
      </c>
      <c r="H10377" s="3">
        <v>0</v>
      </c>
      <c r="I10377" s="3">
        <v>6</v>
      </c>
      <c r="J10377" s="3">
        <v>6</v>
      </c>
      <c r="K10377" s="3">
        <v>284.35000000000002</v>
      </c>
    </row>
    <row r="10378" spans="1:11" x14ac:dyDescent="0.25">
      <c r="A10378" s="9">
        <f t="shared" si="652"/>
        <v>10</v>
      </c>
      <c r="B10378" s="9">
        <f t="shared" si="653"/>
        <v>2018</v>
      </c>
      <c r="C10378" s="9">
        <f t="shared" si="654"/>
        <v>0</v>
      </c>
      <c r="D10378" s="9" t="str">
        <f t="shared" si="655"/>
        <v>Q4</v>
      </c>
      <c r="E10378" t="s">
        <v>45</v>
      </c>
      <c r="F10378">
        <v>201810</v>
      </c>
      <c r="G10378" s="3">
        <v>2</v>
      </c>
      <c r="H10378" s="3">
        <v>0</v>
      </c>
      <c r="I10378" s="3">
        <v>5</v>
      </c>
      <c r="J10378" s="3">
        <v>5</v>
      </c>
      <c r="K10378" s="3">
        <v>267.35000000000002</v>
      </c>
    </row>
    <row r="10379" spans="1:11" x14ac:dyDescent="0.25">
      <c r="A10379" s="9">
        <f t="shared" si="652"/>
        <v>10</v>
      </c>
      <c r="B10379" s="9">
        <f t="shared" si="653"/>
        <v>2018</v>
      </c>
      <c r="C10379" s="9">
        <f t="shared" si="654"/>
        <v>1</v>
      </c>
      <c r="D10379" s="9" t="str">
        <f t="shared" si="655"/>
        <v>Q4</v>
      </c>
      <c r="E10379" t="s">
        <v>45</v>
      </c>
      <c r="F10379">
        <v>201810</v>
      </c>
      <c r="G10379" s="3">
        <v>3</v>
      </c>
      <c r="H10379" s="3">
        <v>0</v>
      </c>
      <c r="I10379" s="3">
        <v>49</v>
      </c>
      <c r="J10379" s="3">
        <v>52</v>
      </c>
      <c r="K10379" s="3">
        <v>2533</v>
      </c>
    </row>
    <row r="10380" spans="1:11" x14ac:dyDescent="0.25">
      <c r="A10380" s="9">
        <f t="shared" si="652"/>
        <v>10</v>
      </c>
      <c r="B10380" s="9">
        <f t="shared" si="653"/>
        <v>2018</v>
      </c>
      <c r="C10380" s="9">
        <f t="shared" si="654"/>
        <v>1</v>
      </c>
      <c r="D10380" s="9" t="str">
        <f t="shared" si="655"/>
        <v>Q4</v>
      </c>
      <c r="E10380" t="s">
        <v>45</v>
      </c>
      <c r="F10380">
        <v>201810</v>
      </c>
      <c r="G10380" s="3">
        <v>4</v>
      </c>
      <c r="H10380" s="3">
        <v>0</v>
      </c>
      <c r="I10380" s="3">
        <v>2</v>
      </c>
      <c r="J10380" s="3">
        <v>2</v>
      </c>
      <c r="K10380" s="3">
        <v>32</v>
      </c>
    </row>
    <row r="10381" spans="1:11" x14ac:dyDescent="0.25">
      <c r="A10381" s="9">
        <f t="shared" si="652"/>
        <v>10</v>
      </c>
      <c r="B10381" s="9">
        <f t="shared" si="653"/>
        <v>2018</v>
      </c>
      <c r="C10381" s="9">
        <f t="shared" si="654"/>
        <v>1</v>
      </c>
      <c r="D10381" s="9" t="str">
        <f t="shared" si="655"/>
        <v>Q4</v>
      </c>
      <c r="E10381" t="s">
        <v>45</v>
      </c>
      <c r="F10381">
        <v>201810</v>
      </c>
      <c r="G10381" s="3">
        <v>5</v>
      </c>
      <c r="H10381" s="3">
        <v>0</v>
      </c>
      <c r="I10381" s="3">
        <v>2</v>
      </c>
      <c r="J10381" s="3">
        <v>2</v>
      </c>
      <c r="K10381" s="3">
        <v>59.5</v>
      </c>
    </row>
    <row r="10382" spans="1:11" x14ac:dyDescent="0.25">
      <c r="A10382" s="9">
        <f t="shared" ref="A10382:A10445" si="656">F10382-(B10382*100)</f>
        <v>11</v>
      </c>
      <c r="B10382" s="9">
        <f t="shared" ref="B10382:B10445" si="657">INT(F10382/100)</f>
        <v>2018</v>
      </c>
      <c r="C10382" s="9">
        <f t="shared" ref="C10382:C10445" si="658">INT(G10382/3)</f>
        <v>0</v>
      </c>
      <c r="D10382" s="9" t="str">
        <f t="shared" ref="D10382:D10445" si="659">VLOOKUP(A10382,$R$2:$S$13,2,0)</f>
        <v>Q4</v>
      </c>
      <c r="E10382" t="s">
        <v>45</v>
      </c>
      <c r="F10382">
        <v>201811</v>
      </c>
      <c r="G10382" s="3">
        <v>0</v>
      </c>
      <c r="H10382" s="3">
        <v>87</v>
      </c>
      <c r="I10382" s="3">
        <v>87</v>
      </c>
      <c r="J10382" s="3">
        <v>95</v>
      </c>
      <c r="K10382" s="3">
        <v>5491.7</v>
      </c>
    </row>
    <row r="10383" spans="1:11" x14ac:dyDescent="0.25">
      <c r="A10383" s="9">
        <f t="shared" si="656"/>
        <v>11</v>
      </c>
      <c r="B10383" s="9">
        <f t="shared" si="657"/>
        <v>2018</v>
      </c>
      <c r="C10383" s="9">
        <f t="shared" si="658"/>
        <v>0</v>
      </c>
      <c r="D10383" s="9" t="str">
        <f t="shared" si="659"/>
        <v>Q4</v>
      </c>
      <c r="E10383" t="s">
        <v>45</v>
      </c>
      <c r="F10383">
        <v>201811</v>
      </c>
      <c r="G10383" s="3">
        <v>1</v>
      </c>
      <c r="H10383" s="3">
        <v>0</v>
      </c>
      <c r="I10383" s="3">
        <v>4</v>
      </c>
      <c r="J10383" s="3">
        <v>5</v>
      </c>
      <c r="K10383" s="3">
        <v>131</v>
      </c>
    </row>
    <row r="10384" spans="1:11" x14ac:dyDescent="0.25">
      <c r="A10384" s="9">
        <f t="shared" si="656"/>
        <v>11</v>
      </c>
      <c r="B10384" s="9">
        <f t="shared" si="657"/>
        <v>2018</v>
      </c>
      <c r="C10384" s="9">
        <f t="shared" si="658"/>
        <v>1</v>
      </c>
      <c r="D10384" s="9" t="str">
        <f t="shared" si="659"/>
        <v>Q4</v>
      </c>
      <c r="E10384" t="s">
        <v>45</v>
      </c>
      <c r="F10384">
        <v>201811</v>
      </c>
      <c r="G10384" s="3">
        <v>3</v>
      </c>
      <c r="H10384" s="3">
        <v>0</v>
      </c>
      <c r="I10384" s="3">
        <v>45</v>
      </c>
      <c r="J10384" s="3">
        <v>45</v>
      </c>
      <c r="K10384" s="3">
        <v>2333</v>
      </c>
    </row>
    <row r="10385" spans="1:11" x14ac:dyDescent="0.25">
      <c r="A10385" s="9">
        <f t="shared" si="656"/>
        <v>11</v>
      </c>
      <c r="B10385" s="9">
        <f t="shared" si="657"/>
        <v>2018</v>
      </c>
      <c r="C10385" s="9">
        <f t="shared" si="658"/>
        <v>1</v>
      </c>
      <c r="D10385" s="9" t="str">
        <f t="shared" si="659"/>
        <v>Q4</v>
      </c>
      <c r="E10385" t="s">
        <v>45</v>
      </c>
      <c r="F10385">
        <v>201811</v>
      </c>
      <c r="G10385" s="3">
        <v>4</v>
      </c>
      <c r="H10385" s="3">
        <v>0</v>
      </c>
      <c r="I10385" s="3">
        <v>1</v>
      </c>
      <c r="J10385" s="3">
        <v>1</v>
      </c>
      <c r="K10385" s="3">
        <v>36</v>
      </c>
    </row>
    <row r="10386" spans="1:11" x14ac:dyDescent="0.25">
      <c r="A10386" s="9">
        <f t="shared" si="656"/>
        <v>12</v>
      </c>
      <c r="B10386" s="9">
        <f t="shared" si="657"/>
        <v>2018</v>
      </c>
      <c r="C10386" s="9">
        <f t="shared" si="658"/>
        <v>0</v>
      </c>
      <c r="D10386" s="9" t="str">
        <f t="shared" si="659"/>
        <v>Q4</v>
      </c>
      <c r="E10386" t="s">
        <v>45</v>
      </c>
      <c r="F10386">
        <v>201812</v>
      </c>
      <c r="G10386" s="3">
        <v>0</v>
      </c>
      <c r="H10386" s="3">
        <v>60</v>
      </c>
      <c r="I10386" s="3">
        <v>60</v>
      </c>
      <c r="J10386" s="3">
        <v>67</v>
      </c>
      <c r="K10386" s="3">
        <v>3688.75</v>
      </c>
    </row>
    <row r="10387" spans="1:11" x14ac:dyDescent="0.25">
      <c r="A10387" s="9">
        <f t="shared" si="656"/>
        <v>12</v>
      </c>
      <c r="B10387" s="9">
        <f t="shared" si="657"/>
        <v>2018</v>
      </c>
      <c r="C10387" s="9">
        <f t="shared" si="658"/>
        <v>0</v>
      </c>
      <c r="D10387" s="9" t="str">
        <f t="shared" si="659"/>
        <v>Q4</v>
      </c>
      <c r="E10387" t="s">
        <v>45</v>
      </c>
      <c r="F10387">
        <v>201812</v>
      </c>
      <c r="G10387" s="3">
        <v>1</v>
      </c>
      <c r="H10387" s="3">
        <v>0</v>
      </c>
      <c r="I10387" s="3">
        <v>1</v>
      </c>
      <c r="J10387" s="3">
        <v>1</v>
      </c>
      <c r="K10387" s="3">
        <v>28</v>
      </c>
    </row>
    <row r="10388" spans="1:11" x14ac:dyDescent="0.25">
      <c r="A10388" s="9">
        <f t="shared" si="656"/>
        <v>12</v>
      </c>
      <c r="B10388" s="9">
        <f t="shared" si="657"/>
        <v>2018</v>
      </c>
      <c r="C10388" s="9">
        <f t="shared" si="658"/>
        <v>0</v>
      </c>
      <c r="D10388" s="9" t="str">
        <f t="shared" si="659"/>
        <v>Q4</v>
      </c>
      <c r="E10388" t="s">
        <v>45</v>
      </c>
      <c r="F10388">
        <v>201812</v>
      </c>
      <c r="G10388" s="3">
        <v>2</v>
      </c>
      <c r="H10388" s="3">
        <v>0</v>
      </c>
      <c r="I10388" s="3">
        <v>1</v>
      </c>
      <c r="J10388" s="3">
        <v>1</v>
      </c>
      <c r="K10388" s="3">
        <v>18</v>
      </c>
    </row>
    <row r="10389" spans="1:11" x14ac:dyDescent="0.25">
      <c r="A10389" s="9">
        <f t="shared" si="656"/>
        <v>12</v>
      </c>
      <c r="B10389" s="9">
        <f t="shared" si="657"/>
        <v>2018</v>
      </c>
      <c r="C10389" s="9">
        <f t="shared" si="658"/>
        <v>1</v>
      </c>
      <c r="D10389" s="9" t="str">
        <f t="shared" si="659"/>
        <v>Q4</v>
      </c>
      <c r="E10389" t="s">
        <v>45</v>
      </c>
      <c r="F10389">
        <v>201812</v>
      </c>
      <c r="G10389" s="3">
        <v>3</v>
      </c>
      <c r="H10389" s="3">
        <v>0</v>
      </c>
      <c r="I10389" s="3">
        <v>12</v>
      </c>
      <c r="J10389" s="3">
        <v>12</v>
      </c>
      <c r="K10389" s="3">
        <v>553</v>
      </c>
    </row>
    <row r="10390" spans="1:11" x14ac:dyDescent="0.25">
      <c r="A10390" s="9">
        <f t="shared" si="656"/>
        <v>1</v>
      </c>
      <c r="B10390" s="9">
        <f t="shared" si="657"/>
        <v>2019</v>
      </c>
      <c r="C10390" s="9">
        <f t="shared" si="658"/>
        <v>0</v>
      </c>
      <c r="D10390" s="9" t="str">
        <f t="shared" si="659"/>
        <v>Q1</v>
      </c>
      <c r="E10390" t="s">
        <v>45</v>
      </c>
      <c r="F10390">
        <v>201901</v>
      </c>
      <c r="G10390" s="3">
        <v>0</v>
      </c>
      <c r="H10390" s="3">
        <v>110</v>
      </c>
      <c r="I10390" s="3">
        <v>110</v>
      </c>
      <c r="J10390" s="3">
        <v>115</v>
      </c>
      <c r="K10390" s="3">
        <v>6205.5</v>
      </c>
    </row>
    <row r="10391" spans="1:11" x14ac:dyDescent="0.25">
      <c r="A10391" s="9">
        <f t="shared" si="656"/>
        <v>1</v>
      </c>
      <c r="B10391" s="9">
        <f t="shared" si="657"/>
        <v>2019</v>
      </c>
      <c r="C10391" s="9">
        <f t="shared" si="658"/>
        <v>0</v>
      </c>
      <c r="D10391" s="9" t="str">
        <f t="shared" si="659"/>
        <v>Q1</v>
      </c>
      <c r="E10391" t="s">
        <v>45</v>
      </c>
      <c r="F10391">
        <v>201901</v>
      </c>
      <c r="G10391" s="3">
        <v>1</v>
      </c>
      <c r="H10391" s="3">
        <v>0</v>
      </c>
      <c r="I10391" s="3">
        <v>9</v>
      </c>
      <c r="J10391" s="3">
        <v>11</v>
      </c>
      <c r="K10391" s="3">
        <v>286</v>
      </c>
    </row>
    <row r="10392" spans="1:11" x14ac:dyDescent="0.25">
      <c r="A10392" s="9">
        <f t="shared" si="656"/>
        <v>2</v>
      </c>
      <c r="B10392" s="9">
        <f t="shared" si="657"/>
        <v>2019</v>
      </c>
      <c r="C10392" s="9">
        <f t="shared" si="658"/>
        <v>0</v>
      </c>
      <c r="D10392" s="9" t="str">
        <f t="shared" si="659"/>
        <v>Q1</v>
      </c>
      <c r="E10392" t="s">
        <v>45</v>
      </c>
      <c r="F10392">
        <v>201902</v>
      </c>
      <c r="G10392" s="3">
        <v>0</v>
      </c>
      <c r="H10392" s="3">
        <v>69</v>
      </c>
      <c r="I10392" s="3">
        <v>69</v>
      </c>
      <c r="J10392" s="3">
        <v>75</v>
      </c>
      <c r="K10392" s="3">
        <v>4419.6000000000004</v>
      </c>
    </row>
    <row r="10393" spans="1:11" x14ac:dyDescent="0.25">
      <c r="A10393" s="9">
        <f t="shared" si="656"/>
        <v>2</v>
      </c>
      <c r="B10393" s="9">
        <f t="shared" si="657"/>
        <v>2019</v>
      </c>
      <c r="C10393" s="9">
        <f t="shared" si="658"/>
        <v>0</v>
      </c>
      <c r="D10393" s="9" t="str">
        <f t="shared" si="659"/>
        <v>Q1</v>
      </c>
      <c r="E10393" t="s">
        <v>45</v>
      </c>
      <c r="F10393">
        <v>201902</v>
      </c>
      <c r="G10393" s="3">
        <v>1</v>
      </c>
      <c r="H10393" s="3">
        <v>0</v>
      </c>
      <c r="I10393" s="3">
        <v>1</v>
      </c>
      <c r="J10393" s="3">
        <v>1</v>
      </c>
      <c r="K10393" s="3">
        <v>18</v>
      </c>
    </row>
    <row r="10394" spans="1:11" x14ac:dyDescent="0.25">
      <c r="A10394" s="9">
        <f t="shared" si="656"/>
        <v>3</v>
      </c>
      <c r="B10394" s="9">
        <f t="shared" si="657"/>
        <v>2019</v>
      </c>
      <c r="C10394" s="9">
        <f t="shared" si="658"/>
        <v>0</v>
      </c>
      <c r="D10394" s="9" t="str">
        <f t="shared" si="659"/>
        <v>Q1</v>
      </c>
      <c r="E10394" t="s">
        <v>45</v>
      </c>
      <c r="F10394">
        <v>201903</v>
      </c>
      <c r="G10394" s="3">
        <v>0</v>
      </c>
      <c r="H10394" s="3">
        <v>52</v>
      </c>
      <c r="I10394" s="3">
        <v>52</v>
      </c>
      <c r="J10394" s="3">
        <v>54</v>
      </c>
      <c r="K10394" s="3">
        <v>3191.35</v>
      </c>
    </row>
    <row r="10395" spans="1:11" x14ac:dyDescent="0.25">
      <c r="A10395" s="9">
        <f t="shared" si="656"/>
        <v>10</v>
      </c>
      <c r="B10395" s="9">
        <f t="shared" si="657"/>
        <v>2015</v>
      </c>
      <c r="C10395" s="9">
        <f t="shared" si="658"/>
        <v>0</v>
      </c>
      <c r="D10395" s="9" t="str">
        <f t="shared" si="659"/>
        <v>Q4</v>
      </c>
      <c r="E10395" t="s">
        <v>46</v>
      </c>
      <c r="F10395">
        <v>201510</v>
      </c>
      <c r="G10395" s="3">
        <v>0</v>
      </c>
      <c r="H10395" s="3">
        <v>41</v>
      </c>
      <c r="I10395" s="3">
        <v>41</v>
      </c>
      <c r="J10395" s="3">
        <v>43</v>
      </c>
      <c r="K10395" s="3">
        <v>1062.05</v>
      </c>
    </row>
    <row r="10396" spans="1:11" x14ac:dyDescent="0.25">
      <c r="A10396" s="9">
        <f t="shared" si="656"/>
        <v>10</v>
      </c>
      <c r="B10396" s="9">
        <f t="shared" si="657"/>
        <v>2015</v>
      </c>
      <c r="C10396" s="9">
        <f t="shared" si="658"/>
        <v>0</v>
      </c>
      <c r="D10396" s="9" t="str">
        <f t="shared" si="659"/>
        <v>Q4</v>
      </c>
      <c r="E10396" t="s">
        <v>46</v>
      </c>
      <c r="F10396">
        <v>201510</v>
      </c>
      <c r="G10396" s="3">
        <v>1</v>
      </c>
      <c r="H10396" s="3">
        <v>0</v>
      </c>
      <c r="I10396" s="3">
        <v>6</v>
      </c>
      <c r="J10396" s="3">
        <v>6</v>
      </c>
      <c r="K10396" s="3">
        <v>152.5</v>
      </c>
    </row>
    <row r="10397" spans="1:11" x14ac:dyDescent="0.25">
      <c r="A10397" s="9">
        <f t="shared" si="656"/>
        <v>10</v>
      </c>
      <c r="B10397" s="9">
        <f t="shared" si="657"/>
        <v>2015</v>
      </c>
      <c r="C10397" s="9">
        <f t="shared" si="658"/>
        <v>0</v>
      </c>
      <c r="D10397" s="9" t="str">
        <f t="shared" si="659"/>
        <v>Q4</v>
      </c>
      <c r="E10397" t="s">
        <v>46</v>
      </c>
      <c r="F10397">
        <v>201510</v>
      </c>
      <c r="G10397" s="3">
        <v>2</v>
      </c>
      <c r="H10397" s="3">
        <v>0</v>
      </c>
      <c r="I10397" s="3">
        <v>6</v>
      </c>
      <c r="J10397" s="3">
        <v>6</v>
      </c>
      <c r="K10397" s="3">
        <v>159.69999999999999</v>
      </c>
    </row>
    <row r="10398" spans="1:11" x14ac:dyDescent="0.25">
      <c r="A10398" s="9">
        <f t="shared" si="656"/>
        <v>10</v>
      </c>
      <c r="B10398" s="9">
        <f t="shared" si="657"/>
        <v>2015</v>
      </c>
      <c r="C10398" s="9">
        <f t="shared" si="658"/>
        <v>1</v>
      </c>
      <c r="D10398" s="9" t="str">
        <f t="shared" si="659"/>
        <v>Q4</v>
      </c>
      <c r="E10398" t="s">
        <v>46</v>
      </c>
      <c r="F10398">
        <v>201510</v>
      </c>
      <c r="G10398" s="3">
        <v>3</v>
      </c>
      <c r="H10398" s="3">
        <v>0</v>
      </c>
      <c r="I10398" s="3">
        <v>7</v>
      </c>
      <c r="J10398" s="3">
        <v>8</v>
      </c>
      <c r="K10398" s="3">
        <v>148</v>
      </c>
    </row>
    <row r="10399" spans="1:11" x14ac:dyDescent="0.25">
      <c r="A10399" s="9">
        <f t="shared" si="656"/>
        <v>10</v>
      </c>
      <c r="B10399" s="9">
        <f t="shared" si="657"/>
        <v>2015</v>
      </c>
      <c r="C10399" s="9">
        <f t="shared" si="658"/>
        <v>1</v>
      </c>
      <c r="D10399" s="9" t="str">
        <f t="shared" si="659"/>
        <v>Q4</v>
      </c>
      <c r="E10399" t="s">
        <v>46</v>
      </c>
      <c r="F10399">
        <v>201510</v>
      </c>
      <c r="G10399" s="3">
        <v>4</v>
      </c>
      <c r="H10399" s="3">
        <v>0</v>
      </c>
      <c r="I10399" s="3">
        <v>9</v>
      </c>
      <c r="J10399" s="3">
        <v>9</v>
      </c>
      <c r="K10399" s="3">
        <v>182</v>
      </c>
    </row>
    <row r="10400" spans="1:11" x14ac:dyDescent="0.25">
      <c r="A10400" s="9">
        <f t="shared" si="656"/>
        <v>10</v>
      </c>
      <c r="B10400" s="9">
        <f t="shared" si="657"/>
        <v>2015</v>
      </c>
      <c r="C10400" s="9">
        <f t="shared" si="658"/>
        <v>1</v>
      </c>
      <c r="D10400" s="9" t="str">
        <f t="shared" si="659"/>
        <v>Q4</v>
      </c>
      <c r="E10400" t="s">
        <v>46</v>
      </c>
      <c r="F10400">
        <v>201510</v>
      </c>
      <c r="G10400" s="3">
        <v>5</v>
      </c>
      <c r="H10400" s="3">
        <v>0</v>
      </c>
      <c r="I10400" s="3">
        <v>8</v>
      </c>
      <c r="J10400" s="3">
        <v>8</v>
      </c>
      <c r="K10400" s="3">
        <v>197</v>
      </c>
    </row>
    <row r="10401" spans="1:11" x14ac:dyDescent="0.25">
      <c r="A10401" s="9">
        <f t="shared" si="656"/>
        <v>10</v>
      </c>
      <c r="B10401" s="9">
        <f t="shared" si="657"/>
        <v>2015</v>
      </c>
      <c r="C10401" s="9">
        <f t="shared" si="658"/>
        <v>2</v>
      </c>
      <c r="D10401" s="9" t="str">
        <f t="shared" si="659"/>
        <v>Q4</v>
      </c>
      <c r="E10401" t="s">
        <v>46</v>
      </c>
      <c r="F10401">
        <v>201510</v>
      </c>
      <c r="G10401" s="3">
        <v>6</v>
      </c>
      <c r="H10401" s="3">
        <v>0</v>
      </c>
      <c r="I10401" s="3">
        <v>6</v>
      </c>
      <c r="J10401" s="3">
        <v>7</v>
      </c>
      <c r="K10401" s="3">
        <v>106</v>
      </c>
    </row>
    <row r="10402" spans="1:11" x14ac:dyDescent="0.25">
      <c r="A10402" s="9">
        <f t="shared" si="656"/>
        <v>10</v>
      </c>
      <c r="B10402" s="9">
        <f t="shared" si="657"/>
        <v>2015</v>
      </c>
      <c r="C10402" s="9">
        <f t="shared" si="658"/>
        <v>2</v>
      </c>
      <c r="D10402" s="9" t="str">
        <f t="shared" si="659"/>
        <v>Q4</v>
      </c>
      <c r="E10402" t="s">
        <v>46</v>
      </c>
      <c r="F10402">
        <v>201510</v>
      </c>
      <c r="G10402" s="3">
        <v>7</v>
      </c>
      <c r="H10402" s="3">
        <v>0</v>
      </c>
      <c r="I10402" s="3">
        <v>6</v>
      </c>
      <c r="J10402" s="3">
        <v>6</v>
      </c>
      <c r="K10402" s="3">
        <v>100</v>
      </c>
    </row>
    <row r="10403" spans="1:11" x14ac:dyDescent="0.25">
      <c r="A10403" s="9">
        <f t="shared" si="656"/>
        <v>10</v>
      </c>
      <c r="B10403" s="9">
        <f t="shared" si="657"/>
        <v>2015</v>
      </c>
      <c r="C10403" s="9">
        <f t="shared" si="658"/>
        <v>2</v>
      </c>
      <c r="D10403" s="9" t="str">
        <f t="shared" si="659"/>
        <v>Q4</v>
      </c>
      <c r="E10403" t="s">
        <v>46</v>
      </c>
      <c r="F10403">
        <v>201510</v>
      </c>
      <c r="G10403" s="3">
        <v>8</v>
      </c>
      <c r="H10403" s="3">
        <v>0</v>
      </c>
      <c r="I10403" s="3">
        <v>8</v>
      </c>
      <c r="J10403" s="3">
        <v>9</v>
      </c>
      <c r="K10403" s="3">
        <v>220.5</v>
      </c>
    </row>
    <row r="10404" spans="1:11" x14ac:dyDescent="0.25">
      <c r="A10404" s="9">
        <f t="shared" si="656"/>
        <v>10</v>
      </c>
      <c r="B10404" s="9">
        <f t="shared" si="657"/>
        <v>2015</v>
      </c>
      <c r="C10404" s="9">
        <f t="shared" si="658"/>
        <v>3</v>
      </c>
      <c r="D10404" s="9" t="str">
        <f t="shared" si="659"/>
        <v>Q4</v>
      </c>
      <c r="E10404" t="s">
        <v>46</v>
      </c>
      <c r="F10404">
        <v>201510</v>
      </c>
      <c r="G10404" s="3">
        <v>9</v>
      </c>
      <c r="H10404" s="3">
        <v>0</v>
      </c>
      <c r="I10404" s="3">
        <v>7</v>
      </c>
      <c r="J10404" s="3">
        <v>7</v>
      </c>
      <c r="K10404" s="3">
        <v>125</v>
      </c>
    </row>
    <row r="10405" spans="1:11" x14ac:dyDescent="0.25">
      <c r="A10405" s="9">
        <f t="shared" si="656"/>
        <v>10</v>
      </c>
      <c r="B10405" s="9">
        <f t="shared" si="657"/>
        <v>2015</v>
      </c>
      <c r="C10405" s="9">
        <f t="shared" si="658"/>
        <v>3</v>
      </c>
      <c r="D10405" s="9" t="str">
        <f t="shared" si="659"/>
        <v>Q4</v>
      </c>
      <c r="E10405" t="s">
        <v>46</v>
      </c>
      <c r="F10405">
        <v>201510</v>
      </c>
      <c r="G10405" s="3">
        <v>10</v>
      </c>
      <c r="H10405" s="3">
        <v>0</v>
      </c>
      <c r="I10405" s="3">
        <v>5</v>
      </c>
      <c r="J10405" s="3">
        <v>5</v>
      </c>
      <c r="K10405" s="3">
        <v>73</v>
      </c>
    </row>
    <row r="10406" spans="1:11" x14ac:dyDescent="0.25">
      <c r="A10406" s="9">
        <f t="shared" si="656"/>
        <v>10</v>
      </c>
      <c r="B10406" s="9">
        <f t="shared" si="657"/>
        <v>2015</v>
      </c>
      <c r="C10406" s="9">
        <f t="shared" si="658"/>
        <v>3</v>
      </c>
      <c r="D10406" s="9" t="str">
        <f t="shared" si="659"/>
        <v>Q4</v>
      </c>
      <c r="E10406" t="s">
        <v>46</v>
      </c>
      <c r="F10406">
        <v>201510</v>
      </c>
      <c r="G10406" s="3">
        <v>11</v>
      </c>
      <c r="H10406" s="3">
        <v>0</v>
      </c>
      <c r="I10406" s="3">
        <v>5</v>
      </c>
      <c r="J10406" s="3">
        <v>5</v>
      </c>
      <c r="K10406" s="3">
        <v>55</v>
      </c>
    </row>
    <row r="10407" spans="1:11" x14ac:dyDescent="0.25">
      <c r="A10407" s="9">
        <f t="shared" si="656"/>
        <v>10</v>
      </c>
      <c r="B10407" s="9">
        <f t="shared" si="657"/>
        <v>2015</v>
      </c>
      <c r="C10407" s="9">
        <f t="shared" si="658"/>
        <v>4</v>
      </c>
      <c r="D10407" s="9" t="str">
        <f t="shared" si="659"/>
        <v>Q4</v>
      </c>
      <c r="E10407" t="s">
        <v>46</v>
      </c>
      <c r="F10407">
        <v>201510</v>
      </c>
      <c r="G10407" s="3">
        <v>12</v>
      </c>
      <c r="H10407" s="3">
        <v>0</v>
      </c>
      <c r="I10407" s="3">
        <v>5</v>
      </c>
      <c r="J10407" s="3">
        <v>5</v>
      </c>
      <c r="K10407" s="3">
        <v>82</v>
      </c>
    </row>
    <row r="10408" spans="1:11" x14ac:dyDescent="0.25">
      <c r="A10408" s="9">
        <f t="shared" si="656"/>
        <v>10</v>
      </c>
      <c r="B10408" s="9">
        <f t="shared" si="657"/>
        <v>2015</v>
      </c>
      <c r="C10408" s="9">
        <f t="shared" si="658"/>
        <v>4</v>
      </c>
      <c r="D10408" s="9" t="str">
        <f t="shared" si="659"/>
        <v>Q4</v>
      </c>
      <c r="E10408" t="s">
        <v>46</v>
      </c>
      <c r="F10408">
        <v>201510</v>
      </c>
      <c r="G10408" s="3">
        <v>13</v>
      </c>
      <c r="H10408" s="3">
        <v>0</v>
      </c>
      <c r="I10408" s="3">
        <v>6</v>
      </c>
      <c r="J10408" s="3">
        <v>6</v>
      </c>
      <c r="K10408" s="3">
        <v>128</v>
      </c>
    </row>
    <row r="10409" spans="1:11" x14ac:dyDescent="0.25">
      <c r="A10409" s="9">
        <f t="shared" si="656"/>
        <v>10</v>
      </c>
      <c r="B10409" s="9">
        <f t="shared" si="657"/>
        <v>2015</v>
      </c>
      <c r="C10409" s="9">
        <f t="shared" si="658"/>
        <v>4</v>
      </c>
      <c r="D10409" s="9" t="str">
        <f t="shared" si="659"/>
        <v>Q4</v>
      </c>
      <c r="E10409" t="s">
        <v>46</v>
      </c>
      <c r="F10409">
        <v>201510</v>
      </c>
      <c r="G10409" s="3">
        <v>14</v>
      </c>
      <c r="H10409" s="3">
        <v>0</v>
      </c>
      <c r="I10409" s="3">
        <v>4</v>
      </c>
      <c r="J10409" s="3">
        <v>5</v>
      </c>
      <c r="K10409" s="3">
        <v>137.35</v>
      </c>
    </row>
    <row r="10410" spans="1:11" x14ac:dyDescent="0.25">
      <c r="A10410" s="9">
        <f t="shared" si="656"/>
        <v>10</v>
      </c>
      <c r="B10410" s="9">
        <f t="shared" si="657"/>
        <v>2015</v>
      </c>
      <c r="C10410" s="9">
        <f t="shared" si="658"/>
        <v>5</v>
      </c>
      <c r="D10410" s="9" t="str">
        <f t="shared" si="659"/>
        <v>Q4</v>
      </c>
      <c r="E10410" t="s">
        <v>46</v>
      </c>
      <c r="F10410">
        <v>201510</v>
      </c>
      <c r="G10410" s="3">
        <v>15</v>
      </c>
      <c r="H10410" s="3">
        <v>0</v>
      </c>
      <c r="I10410" s="3">
        <v>4</v>
      </c>
      <c r="J10410" s="3">
        <v>4</v>
      </c>
      <c r="K10410" s="3">
        <v>96</v>
      </c>
    </row>
    <row r="10411" spans="1:11" x14ac:dyDescent="0.25">
      <c r="A10411" s="9">
        <f t="shared" si="656"/>
        <v>10</v>
      </c>
      <c r="B10411" s="9">
        <f t="shared" si="657"/>
        <v>2015</v>
      </c>
      <c r="C10411" s="9">
        <f t="shared" si="658"/>
        <v>5</v>
      </c>
      <c r="D10411" s="9" t="str">
        <f t="shared" si="659"/>
        <v>Q4</v>
      </c>
      <c r="E10411" t="s">
        <v>46</v>
      </c>
      <c r="F10411">
        <v>201510</v>
      </c>
      <c r="G10411" s="3">
        <v>16</v>
      </c>
      <c r="H10411" s="3">
        <v>0</v>
      </c>
      <c r="I10411" s="3">
        <v>3</v>
      </c>
      <c r="J10411" s="3">
        <v>3</v>
      </c>
      <c r="K10411" s="3">
        <v>62</v>
      </c>
    </row>
    <row r="10412" spans="1:11" x14ac:dyDescent="0.25">
      <c r="A10412" s="9">
        <f t="shared" si="656"/>
        <v>10</v>
      </c>
      <c r="B10412" s="9">
        <f t="shared" si="657"/>
        <v>2015</v>
      </c>
      <c r="C10412" s="9">
        <f t="shared" si="658"/>
        <v>5</v>
      </c>
      <c r="D10412" s="9" t="str">
        <f t="shared" si="659"/>
        <v>Q4</v>
      </c>
      <c r="E10412" t="s">
        <v>46</v>
      </c>
      <c r="F10412">
        <v>201510</v>
      </c>
      <c r="G10412" s="3">
        <v>17</v>
      </c>
      <c r="H10412" s="3">
        <v>0</v>
      </c>
      <c r="I10412" s="3">
        <v>3</v>
      </c>
      <c r="J10412" s="3">
        <v>3</v>
      </c>
      <c r="K10412" s="3">
        <v>62</v>
      </c>
    </row>
    <row r="10413" spans="1:11" x14ac:dyDescent="0.25">
      <c r="A10413" s="9">
        <f t="shared" si="656"/>
        <v>10</v>
      </c>
      <c r="B10413" s="9">
        <f t="shared" si="657"/>
        <v>2015</v>
      </c>
      <c r="C10413" s="9">
        <f t="shared" si="658"/>
        <v>6</v>
      </c>
      <c r="D10413" s="9" t="str">
        <f t="shared" si="659"/>
        <v>Q4</v>
      </c>
      <c r="E10413" t="s">
        <v>46</v>
      </c>
      <c r="F10413">
        <v>201510</v>
      </c>
      <c r="G10413" s="3">
        <v>18</v>
      </c>
      <c r="H10413" s="3">
        <v>0</v>
      </c>
      <c r="I10413" s="3">
        <v>2</v>
      </c>
      <c r="J10413" s="3">
        <v>2</v>
      </c>
      <c r="K10413" s="3">
        <v>26</v>
      </c>
    </row>
    <row r="10414" spans="1:11" x14ac:dyDescent="0.25">
      <c r="A10414" s="9">
        <f t="shared" si="656"/>
        <v>10</v>
      </c>
      <c r="B10414" s="9">
        <f t="shared" si="657"/>
        <v>2015</v>
      </c>
      <c r="C10414" s="9">
        <f t="shared" si="658"/>
        <v>6</v>
      </c>
      <c r="D10414" s="9" t="str">
        <f t="shared" si="659"/>
        <v>Q4</v>
      </c>
      <c r="E10414" t="s">
        <v>46</v>
      </c>
      <c r="F10414">
        <v>201510</v>
      </c>
      <c r="G10414" s="3">
        <v>19</v>
      </c>
      <c r="H10414" s="3">
        <v>0</v>
      </c>
      <c r="I10414" s="3">
        <v>4</v>
      </c>
      <c r="J10414" s="3">
        <v>4</v>
      </c>
      <c r="K10414" s="3">
        <v>116</v>
      </c>
    </row>
    <row r="10415" spans="1:11" x14ac:dyDescent="0.25">
      <c r="A10415" s="9">
        <f t="shared" si="656"/>
        <v>10</v>
      </c>
      <c r="B10415" s="9">
        <f t="shared" si="657"/>
        <v>2015</v>
      </c>
      <c r="C10415" s="9">
        <f t="shared" si="658"/>
        <v>6</v>
      </c>
      <c r="D10415" s="9" t="str">
        <f t="shared" si="659"/>
        <v>Q4</v>
      </c>
      <c r="E10415" t="s">
        <v>46</v>
      </c>
      <c r="F10415">
        <v>201510</v>
      </c>
      <c r="G10415" s="3">
        <v>20</v>
      </c>
      <c r="H10415" s="3">
        <v>0</v>
      </c>
      <c r="I10415" s="3">
        <v>3</v>
      </c>
      <c r="J10415" s="3">
        <v>3</v>
      </c>
      <c r="K10415" s="3">
        <v>62</v>
      </c>
    </row>
    <row r="10416" spans="1:11" x14ac:dyDescent="0.25">
      <c r="A10416" s="9">
        <f t="shared" si="656"/>
        <v>10</v>
      </c>
      <c r="B10416" s="9">
        <f t="shared" si="657"/>
        <v>2015</v>
      </c>
      <c r="C10416" s="9">
        <f t="shared" si="658"/>
        <v>7</v>
      </c>
      <c r="D10416" s="9" t="str">
        <f t="shared" si="659"/>
        <v>Q4</v>
      </c>
      <c r="E10416" t="s">
        <v>46</v>
      </c>
      <c r="F10416">
        <v>201510</v>
      </c>
      <c r="G10416" s="3">
        <v>21</v>
      </c>
      <c r="H10416" s="3">
        <v>0</v>
      </c>
      <c r="I10416" s="3">
        <v>1</v>
      </c>
      <c r="J10416" s="3">
        <v>1</v>
      </c>
      <c r="K10416" s="3">
        <v>13</v>
      </c>
    </row>
    <row r="10417" spans="1:11" x14ac:dyDescent="0.25">
      <c r="A10417" s="9">
        <f t="shared" si="656"/>
        <v>10</v>
      </c>
      <c r="B10417" s="9">
        <f t="shared" si="657"/>
        <v>2015</v>
      </c>
      <c r="C10417" s="9">
        <f t="shared" si="658"/>
        <v>7</v>
      </c>
      <c r="D10417" s="9" t="str">
        <f t="shared" si="659"/>
        <v>Q4</v>
      </c>
      <c r="E10417" t="s">
        <v>46</v>
      </c>
      <c r="F10417">
        <v>201510</v>
      </c>
      <c r="G10417" s="3">
        <v>22</v>
      </c>
      <c r="H10417" s="3">
        <v>0</v>
      </c>
      <c r="I10417" s="3">
        <v>3</v>
      </c>
      <c r="J10417" s="3">
        <v>3</v>
      </c>
      <c r="K10417" s="3">
        <v>80</v>
      </c>
    </row>
    <row r="10418" spans="1:11" x14ac:dyDescent="0.25">
      <c r="A10418" s="9">
        <f t="shared" si="656"/>
        <v>10</v>
      </c>
      <c r="B10418" s="9">
        <f t="shared" si="657"/>
        <v>2015</v>
      </c>
      <c r="C10418" s="9">
        <f t="shared" si="658"/>
        <v>7</v>
      </c>
      <c r="D10418" s="9" t="str">
        <f t="shared" si="659"/>
        <v>Q4</v>
      </c>
      <c r="E10418" t="s">
        <v>46</v>
      </c>
      <c r="F10418">
        <v>201510</v>
      </c>
      <c r="G10418" s="3">
        <v>23</v>
      </c>
      <c r="H10418" s="3">
        <v>0</v>
      </c>
      <c r="I10418" s="3">
        <v>2</v>
      </c>
      <c r="J10418" s="3">
        <v>2</v>
      </c>
      <c r="K10418" s="3">
        <v>49</v>
      </c>
    </row>
    <row r="10419" spans="1:11" x14ac:dyDescent="0.25">
      <c r="A10419" s="9">
        <f t="shared" si="656"/>
        <v>10</v>
      </c>
      <c r="B10419" s="9">
        <f t="shared" si="657"/>
        <v>2015</v>
      </c>
      <c r="C10419" s="9">
        <f t="shared" si="658"/>
        <v>8</v>
      </c>
      <c r="D10419" s="9" t="str">
        <f t="shared" si="659"/>
        <v>Q4</v>
      </c>
      <c r="E10419" t="s">
        <v>46</v>
      </c>
      <c r="F10419">
        <v>201510</v>
      </c>
      <c r="G10419" s="3">
        <v>24</v>
      </c>
      <c r="H10419" s="3">
        <v>0</v>
      </c>
      <c r="I10419" s="3">
        <v>3</v>
      </c>
      <c r="J10419" s="3">
        <v>3</v>
      </c>
      <c r="K10419" s="3">
        <v>103</v>
      </c>
    </row>
    <row r="10420" spans="1:11" x14ac:dyDescent="0.25">
      <c r="A10420" s="9">
        <f t="shared" si="656"/>
        <v>10</v>
      </c>
      <c r="B10420" s="9">
        <f t="shared" si="657"/>
        <v>2015</v>
      </c>
      <c r="C10420" s="9">
        <f t="shared" si="658"/>
        <v>8</v>
      </c>
      <c r="D10420" s="9" t="str">
        <f t="shared" si="659"/>
        <v>Q4</v>
      </c>
      <c r="E10420" t="s">
        <v>46</v>
      </c>
      <c r="F10420">
        <v>201510</v>
      </c>
      <c r="G10420" s="3">
        <v>25</v>
      </c>
      <c r="H10420" s="3">
        <v>0</v>
      </c>
      <c r="I10420" s="3">
        <v>5</v>
      </c>
      <c r="J10420" s="3">
        <v>5</v>
      </c>
      <c r="K10420" s="3">
        <v>148</v>
      </c>
    </row>
    <row r="10421" spans="1:11" x14ac:dyDescent="0.25">
      <c r="A10421" s="9">
        <f t="shared" si="656"/>
        <v>10</v>
      </c>
      <c r="B10421" s="9">
        <f t="shared" si="657"/>
        <v>2015</v>
      </c>
      <c r="C10421" s="9">
        <f t="shared" si="658"/>
        <v>8</v>
      </c>
      <c r="D10421" s="9" t="str">
        <f t="shared" si="659"/>
        <v>Q4</v>
      </c>
      <c r="E10421" t="s">
        <v>46</v>
      </c>
      <c r="F10421">
        <v>201510</v>
      </c>
      <c r="G10421" s="3">
        <v>26</v>
      </c>
      <c r="H10421" s="3">
        <v>0</v>
      </c>
      <c r="I10421" s="3">
        <v>3</v>
      </c>
      <c r="J10421" s="3">
        <v>3</v>
      </c>
      <c r="K10421" s="3">
        <v>46</v>
      </c>
    </row>
    <row r="10422" spans="1:11" x14ac:dyDescent="0.25">
      <c r="A10422" s="9">
        <f t="shared" si="656"/>
        <v>10</v>
      </c>
      <c r="B10422" s="9">
        <f t="shared" si="657"/>
        <v>2015</v>
      </c>
      <c r="C10422" s="9">
        <f t="shared" si="658"/>
        <v>9</v>
      </c>
      <c r="D10422" s="9" t="str">
        <f t="shared" si="659"/>
        <v>Q4</v>
      </c>
      <c r="E10422" t="s">
        <v>46</v>
      </c>
      <c r="F10422">
        <v>201510</v>
      </c>
      <c r="G10422" s="3">
        <v>27</v>
      </c>
      <c r="H10422" s="3">
        <v>0</v>
      </c>
      <c r="I10422" s="3">
        <v>2</v>
      </c>
      <c r="J10422" s="3">
        <v>2</v>
      </c>
      <c r="K10422" s="3">
        <v>26</v>
      </c>
    </row>
    <row r="10423" spans="1:11" x14ac:dyDescent="0.25">
      <c r="A10423" s="9">
        <f t="shared" si="656"/>
        <v>10</v>
      </c>
      <c r="B10423" s="9">
        <f t="shared" si="657"/>
        <v>2015</v>
      </c>
      <c r="C10423" s="9">
        <f t="shared" si="658"/>
        <v>9</v>
      </c>
      <c r="D10423" s="9" t="str">
        <f t="shared" si="659"/>
        <v>Q4</v>
      </c>
      <c r="E10423" t="s">
        <v>46</v>
      </c>
      <c r="F10423">
        <v>201510</v>
      </c>
      <c r="G10423" s="3">
        <v>28</v>
      </c>
      <c r="H10423" s="3">
        <v>0</v>
      </c>
      <c r="I10423" s="3">
        <v>3</v>
      </c>
      <c r="J10423" s="3">
        <v>3</v>
      </c>
      <c r="K10423" s="3">
        <v>80</v>
      </c>
    </row>
    <row r="10424" spans="1:11" x14ac:dyDescent="0.25">
      <c r="A10424" s="9">
        <f t="shared" si="656"/>
        <v>10</v>
      </c>
      <c r="B10424" s="9">
        <f t="shared" si="657"/>
        <v>2015</v>
      </c>
      <c r="C10424" s="9">
        <f t="shared" si="658"/>
        <v>9</v>
      </c>
      <c r="D10424" s="9" t="str">
        <f t="shared" si="659"/>
        <v>Q4</v>
      </c>
      <c r="E10424" t="s">
        <v>46</v>
      </c>
      <c r="F10424">
        <v>201510</v>
      </c>
      <c r="G10424" s="3">
        <v>29</v>
      </c>
      <c r="H10424" s="3">
        <v>0</v>
      </c>
      <c r="I10424" s="3">
        <v>2</v>
      </c>
      <c r="J10424" s="3">
        <v>2</v>
      </c>
      <c r="K10424" s="3">
        <v>26</v>
      </c>
    </row>
    <row r="10425" spans="1:11" x14ac:dyDescent="0.25">
      <c r="A10425" s="9">
        <f t="shared" si="656"/>
        <v>10</v>
      </c>
      <c r="B10425" s="9">
        <f t="shared" si="657"/>
        <v>2015</v>
      </c>
      <c r="C10425" s="9">
        <f t="shared" si="658"/>
        <v>10</v>
      </c>
      <c r="D10425" s="9" t="str">
        <f t="shared" si="659"/>
        <v>Q4</v>
      </c>
      <c r="E10425" t="s">
        <v>46</v>
      </c>
      <c r="F10425">
        <v>201510</v>
      </c>
      <c r="G10425" s="3">
        <v>30</v>
      </c>
      <c r="H10425" s="3">
        <v>0</v>
      </c>
      <c r="I10425" s="3">
        <v>5</v>
      </c>
      <c r="J10425" s="3">
        <v>6</v>
      </c>
      <c r="K10425" s="3">
        <v>207</v>
      </c>
    </row>
    <row r="10426" spans="1:11" x14ac:dyDescent="0.25">
      <c r="A10426" s="9">
        <f t="shared" si="656"/>
        <v>10</v>
      </c>
      <c r="B10426" s="9">
        <f t="shared" si="657"/>
        <v>2015</v>
      </c>
      <c r="C10426" s="9">
        <f t="shared" si="658"/>
        <v>10</v>
      </c>
      <c r="D10426" s="9" t="str">
        <f t="shared" si="659"/>
        <v>Q4</v>
      </c>
      <c r="E10426" t="s">
        <v>46</v>
      </c>
      <c r="F10426">
        <v>201510</v>
      </c>
      <c r="G10426" s="3">
        <v>31</v>
      </c>
      <c r="H10426" s="3">
        <v>0</v>
      </c>
      <c r="I10426" s="3">
        <v>4</v>
      </c>
      <c r="J10426" s="3">
        <v>4</v>
      </c>
      <c r="K10426" s="3">
        <v>99</v>
      </c>
    </row>
    <row r="10427" spans="1:11" x14ac:dyDescent="0.25">
      <c r="A10427" s="9">
        <f t="shared" si="656"/>
        <v>10</v>
      </c>
      <c r="B10427" s="9">
        <f t="shared" si="657"/>
        <v>2015</v>
      </c>
      <c r="C10427" s="9">
        <f t="shared" si="658"/>
        <v>10</v>
      </c>
      <c r="D10427" s="9" t="str">
        <f t="shared" si="659"/>
        <v>Q4</v>
      </c>
      <c r="E10427" t="s">
        <v>46</v>
      </c>
      <c r="F10427">
        <v>201510</v>
      </c>
      <c r="G10427" s="3">
        <v>32</v>
      </c>
      <c r="H10427" s="3">
        <v>0</v>
      </c>
      <c r="I10427" s="3">
        <v>4</v>
      </c>
      <c r="J10427" s="3">
        <v>4</v>
      </c>
      <c r="K10427" s="3">
        <v>63</v>
      </c>
    </row>
    <row r="10428" spans="1:11" x14ac:dyDescent="0.25">
      <c r="A10428" s="9">
        <f t="shared" si="656"/>
        <v>10</v>
      </c>
      <c r="B10428" s="9">
        <f t="shared" si="657"/>
        <v>2015</v>
      </c>
      <c r="C10428" s="9">
        <f t="shared" si="658"/>
        <v>11</v>
      </c>
      <c r="D10428" s="9" t="str">
        <f t="shared" si="659"/>
        <v>Q4</v>
      </c>
      <c r="E10428" t="s">
        <v>46</v>
      </c>
      <c r="F10428">
        <v>201510</v>
      </c>
      <c r="G10428" s="3">
        <v>33</v>
      </c>
      <c r="H10428" s="3">
        <v>0</v>
      </c>
      <c r="I10428" s="3">
        <v>3</v>
      </c>
      <c r="J10428" s="3">
        <v>3</v>
      </c>
      <c r="K10428" s="3">
        <v>45</v>
      </c>
    </row>
    <row r="10429" spans="1:11" x14ac:dyDescent="0.25">
      <c r="A10429" s="9">
        <f t="shared" si="656"/>
        <v>10</v>
      </c>
      <c r="B10429" s="9">
        <f t="shared" si="657"/>
        <v>2015</v>
      </c>
      <c r="C10429" s="9">
        <f t="shared" si="658"/>
        <v>11</v>
      </c>
      <c r="D10429" s="9" t="str">
        <f t="shared" si="659"/>
        <v>Q4</v>
      </c>
      <c r="E10429" t="s">
        <v>46</v>
      </c>
      <c r="F10429">
        <v>201510</v>
      </c>
      <c r="G10429" s="3">
        <v>34</v>
      </c>
      <c r="H10429" s="3">
        <v>0</v>
      </c>
      <c r="I10429" s="3">
        <v>4</v>
      </c>
      <c r="J10429" s="3">
        <v>4</v>
      </c>
      <c r="K10429" s="3">
        <v>99</v>
      </c>
    </row>
    <row r="10430" spans="1:11" x14ac:dyDescent="0.25">
      <c r="A10430" s="9">
        <f t="shared" si="656"/>
        <v>10</v>
      </c>
      <c r="B10430" s="9">
        <f t="shared" si="657"/>
        <v>2015</v>
      </c>
      <c r="C10430" s="9">
        <f t="shared" si="658"/>
        <v>11</v>
      </c>
      <c r="D10430" s="9" t="str">
        <f t="shared" si="659"/>
        <v>Q4</v>
      </c>
      <c r="E10430" t="s">
        <v>46</v>
      </c>
      <c r="F10430">
        <v>201510</v>
      </c>
      <c r="G10430" s="3">
        <v>35</v>
      </c>
      <c r="H10430" s="3">
        <v>0</v>
      </c>
      <c r="I10430" s="3">
        <v>4</v>
      </c>
      <c r="J10430" s="3">
        <v>4</v>
      </c>
      <c r="K10430" s="3">
        <v>63</v>
      </c>
    </row>
    <row r="10431" spans="1:11" x14ac:dyDescent="0.25">
      <c r="A10431" s="9">
        <f t="shared" si="656"/>
        <v>10</v>
      </c>
      <c r="B10431" s="9">
        <f t="shared" si="657"/>
        <v>2015</v>
      </c>
      <c r="C10431" s="9">
        <f t="shared" si="658"/>
        <v>12</v>
      </c>
      <c r="D10431" s="9" t="str">
        <f t="shared" si="659"/>
        <v>Q4</v>
      </c>
      <c r="E10431" t="s">
        <v>46</v>
      </c>
      <c r="F10431">
        <v>201510</v>
      </c>
      <c r="G10431" s="3">
        <v>36</v>
      </c>
      <c r="H10431" s="3">
        <v>0</v>
      </c>
      <c r="I10431" s="3">
        <v>2</v>
      </c>
      <c r="J10431" s="3">
        <v>2</v>
      </c>
      <c r="K10431" s="3">
        <v>26</v>
      </c>
    </row>
    <row r="10432" spans="1:11" x14ac:dyDescent="0.25">
      <c r="A10432" s="9">
        <f t="shared" si="656"/>
        <v>10</v>
      </c>
      <c r="B10432" s="9">
        <f t="shared" si="657"/>
        <v>2015</v>
      </c>
      <c r="C10432" s="9">
        <f t="shared" si="658"/>
        <v>12</v>
      </c>
      <c r="D10432" s="9" t="str">
        <f t="shared" si="659"/>
        <v>Q4</v>
      </c>
      <c r="E10432" t="s">
        <v>46</v>
      </c>
      <c r="F10432">
        <v>201510</v>
      </c>
      <c r="G10432" s="3">
        <v>37</v>
      </c>
      <c r="H10432" s="3">
        <v>0</v>
      </c>
      <c r="I10432" s="3">
        <v>4</v>
      </c>
      <c r="J10432" s="3">
        <v>4</v>
      </c>
      <c r="K10432" s="3">
        <v>99</v>
      </c>
    </row>
    <row r="10433" spans="1:11" x14ac:dyDescent="0.25">
      <c r="A10433" s="9">
        <f t="shared" si="656"/>
        <v>10</v>
      </c>
      <c r="B10433" s="9">
        <f t="shared" si="657"/>
        <v>2015</v>
      </c>
      <c r="C10433" s="9">
        <f t="shared" si="658"/>
        <v>12</v>
      </c>
      <c r="D10433" s="9" t="str">
        <f t="shared" si="659"/>
        <v>Q4</v>
      </c>
      <c r="E10433" t="s">
        <v>46</v>
      </c>
      <c r="F10433">
        <v>201510</v>
      </c>
      <c r="G10433" s="3">
        <v>38</v>
      </c>
      <c r="H10433" s="3">
        <v>0</v>
      </c>
      <c r="I10433" s="3">
        <v>3</v>
      </c>
      <c r="J10433" s="3">
        <v>3</v>
      </c>
      <c r="K10433" s="3">
        <v>45</v>
      </c>
    </row>
    <row r="10434" spans="1:11" x14ac:dyDescent="0.25">
      <c r="A10434" s="9">
        <f t="shared" si="656"/>
        <v>10</v>
      </c>
      <c r="B10434" s="9">
        <f t="shared" si="657"/>
        <v>2015</v>
      </c>
      <c r="C10434" s="9">
        <f t="shared" si="658"/>
        <v>13</v>
      </c>
      <c r="D10434" s="9" t="str">
        <f t="shared" si="659"/>
        <v>Q4</v>
      </c>
      <c r="E10434" t="s">
        <v>46</v>
      </c>
      <c r="F10434">
        <v>201510</v>
      </c>
      <c r="G10434" s="3">
        <v>39</v>
      </c>
      <c r="H10434" s="3">
        <v>0</v>
      </c>
      <c r="I10434" s="3">
        <v>2</v>
      </c>
      <c r="J10434" s="3">
        <v>2</v>
      </c>
      <c r="K10434" s="3">
        <v>32</v>
      </c>
    </row>
    <row r="10435" spans="1:11" x14ac:dyDescent="0.25">
      <c r="A10435" s="9">
        <f t="shared" si="656"/>
        <v>10</v>
      </c>
      <c r="B10435" s="9">
        <f t="shared" si="657"/>
        <v>2015</v>
      </c>
      <c r="C10435" s="9">
        <f t="shared" si="658"/>
        <v>13</v>
      </c>
      <c r="D10435" s="9" t="str">
        <f t="shared" si="659"/>
        <v>Q4</v>
      </c>
      <c r="E10435" t="s">
        <v>46</v>
      </c>
      <c r="F10435">
        <v>201510</v>
      </c>
      <c r="G10435" s="3">
        <v>40</v>
      </c>
      <c r="H10435" s="3">
        <v>0</v>
      </c>
      <c r="I10435" s="3">
        <v>3</v>
      </c>
      <c r="J10435" s="3">
        <v>3</v>
      </c>
      <c r="K10435" s="3">
        <v>80</v>
      </c>
    </row>
    <row r="10436" spans="1:11" x14ac:dyDescent="0.25">
      <c r="A10436" s="9">
        <f t="shared" si="656"/>
        <v>10</v>
      </c>
      <c r="B10436" s="9">
        <f t="shared" si="657"/>
        <v>2015</v>
      </c>
      <c r="C10436" s="9">
        <f t="shared" si="658"/>
        <v>13</v>
      </c>
      <c r="D10436" s="9" t="str">
        <f t="shared" si="659"/>
        <v>Q4</v>
      </c>
      <c r="E10436" t="s">
        <v>46</v>
      </c>
      <c r="F10436">
        <v>201510</v>
      </c>
      <c r="G10436" s="3">
        <v>41</v>
      </c>
      <c r="H10436" s="3">
        <v>0</v>
      </c>
      <c r="I10436" s="3">
        <v>1</v>
      </c>
      <c r="J10436" s="3">
        <v>1</v>
      </c>
      <c r="K10436" s="3">
        <v>0</v>
      </c>
    </row>
    <row r="10437" spans="1:11" x14ac:dyDescent="0.25">
      <c r="A10437" s="9">
        <f t="shared" si="656"/>
        <v>11</v>
      </c>
      <c r="B10437" s="9">
        <f t="shared" si="657"/>
        <v>2015</v>
      </c>
      <c r="C10437" s="9">
        <f t="shared" si="658"/>
        <v>0</v>
      </c>
      <c r="D10437" s="9" t="str">
        <f t="shared" si="659"/>
        <v>Q4</v>
      </c>
      <c r="E10437" t="s">
        <v>46</v>
      </c>
      <c r="F10437">
        <v>201511</v>
      </c>
      <c r="G10437" s="3">
        <v>0</v>
      </c>
      <c r="H10437" s="3">
        <v>419</v>
      </c>
      <c r="I10437" s="3">
        <v>419</v>
      </c>
      <c r="J10437" s="3">
        <v>442</v>
      </c>
      <c r="K10437" s="3">
        <v>11151.8</v>
      </c>
    </row>
    <row r="10438" spans="1:11" x14ac:dyDescent="0.25">
      <c r="A10438" s="9">
        <f t="shared" si="656"/>
        <v>11</v>
      </c>
      <c r="B10438" s="9">
        <f t="shared" si="657"/>
        <v>2015</v>
      </c>
      <c r="C10438" s="9">
        <f t="shared" si="658"/>
        <v>0</v>
      </c>
      <c r="D10438" s="9" t="str">
        <f t="shared" si="659"/>
        <v>Q4</v>
      </c>
      <c r="E10438" t="s">
        <v>46</v>
      </c>
      <c r="F10438">
        <v>201511</v>
      </c>
      <c r="G10438" s="3">
        <v>1</v>
      </c>
      <c r="H10438" s="3">
        <v>0</v>
      </c>
      <c r="I10438" s="3">
        <v>35</v>
      </c>
      <c r="J10438" s="3">
        <v>36</v>
      </c>
      <c r="K10438" s="3">
        <v>1079.5999999999999</v>
      </c>
    </row>
    <row r="10439" spans="1:11" x14ac:dyDescent="0.25">
      <c r="A10439" s="9">
        <f t="shared" si="656"/>
        <v>11</v>
      </c>
      <c r="B10439" s="9">
        <f t="shared" si="657"/>
        <v>2015</v>
      </c>
      <c r="C10439" s="9">
        <f t="shared" si="658"/>
        <v>0</v>
      </c>
      <c r="D10439" s="9" t="str">
        <f t="shared" si="659"/>
        <v>Q4</v>
      </c>
      <c r="E10439" t="s">
        <v>46</v>
      </c>
      <c r="F10439">
        <v>201511</v>
      </c>
      <c r="G10439" s="3">
        <v>2</v>
      </c>
      <c r="H10439" s="3">
        <v>0</v>
      </c>
      <c r="I10439" s="3">
        <v>37</v>
      </c>
      <c r="J10439" s="3">
        <v>41</v>
      </c>
      <c r="K10439" s="3">
        <v>1033</v>
      </c>
    </row>
    <row r="10440" spans="1:11" x14ac:dyDescent="0.25">
      <c r="A10440" s="9">
        <f t="shared" si="656"/>
        <v>11</v>
      </c>
      <c r="B10440" s="9">
        <f t="shared" si="657"/>
        <v>2015</v>
      </c>
      <c r="C10440" s="9">
        <f t="shared" si="658"/>
        <v>1</v>
      </c>
      <c r="D10440" s="9" t="str">
        <f t="shared" si="659"/>
        <v>Q4</v>
      </c>
      <c r="E10440" t="s">
        <v>46</v>
      </c>
      <c r="F10440">
        <v>201511</v>
      </c>
      <c r="G10440" s="3">
        <v>3</v>
      </c>
      <c r="H10440" s="3">
        <v>0</v>
      </c>
      <c r="I10440" s="3">
        <v>36</v>
      </c>
      <c r="J10440" s="3">
        <v>37</v>
      </c>
      <c r="K10440" s="3">
        <v>934</v>
      </c>
    </row>
    <row r="10441" spans="1:11" x14ac:dyDescent="0.25">
      <c r="A10441" s="9">
        <f t="shared" si="656"/>
        <v>11</v>
      </c>
      <c r="B10441" s="9">
        <f t="shared" si="657"/>
        <v>2015</v>
      </c>
      <c r="C10441" s="9">
        <f t="shared" si="658"/>
        <v>1</v>
      </c>
      <c r="D10441" s="9" t="str">
        <f t="shared" si="659"/>
        <v>Q4</v>
      </c>
      <c r="E10441" t="s">
        <v>46</v>
      </c>
      <c r="F10441">
        <v>201511</v>
      </c>
      <c r="G10441" s="3">
        <v>4</v>
      </c>
      <c r="H10441" s="3">
        <v>0</v>
      </c>
      <c r="I10441" s="3">
        <v>34</v>
      </c>
      <c r="J10441" s="3">
        <v>37</v>
      </c>
      <c r="K10441" s="3">
        <v>1010</v>
      </c>
    </row>
    <row r="10442" spans="1:11" x14ac:dyDescent="0.25">
      <c r="A10442" s="9">
        <f t="shared" si="656"/>
        <v>11</v>
      </c>
      <c r="B10442" s="9">
        <f t="shared" si="657"/>
        <v>2015</v>
      </c>
      <c r="C10442" s="9">
        <f t="shared" si="658"/>
        <v>1</v>
      </c>
      <c r="D10442" s="9" t="str">
        <f t="shared" si="659"/>
        <v>Q4</v>
      </c>
      <c r="E10442" t="s">
        <v>46</v>
      </c>
      <c r="F10442">
        <v>201511</v>
      </c>
      <c r="G10442" s="3">
        <v>5</v>
      </c>
      <c r="H10442" s="3">
        <v>0</v>
      </c>
      <c r="I10442" s="3">
        <v>33</v>
      </c>
      <c r="J10442" s="3">
        <v>36</v>
      </c>
      <c r="K10442" s="3">
        <v>806</v>
      </c>
    </row>
    <row r="10443" spans="1:11" x14ac:dyDescent="0.25">
      <c r="A10443" s="9">
        <f t="shared" si="656"/>
        <v>11</v>
      </c>
      <c r="B10443" s="9">
        <f t="shared" si="657"/>
        <v>2015</v>
      </c>
      <c r="C10443" s="9">
        <f t="shared" si="658"/>
        <v>2</v>
      </c>
      <c r="D10443" s="9" t="str">
        <f t="shared" si="659"/>
        <v>Q4</v>
      </c>
      <c r="E10443" t="s">
        <v>46</v>
      </c>
      <c r="F10443">
        <v>201511</v>
      </c>
      <c r="G10443" s="3">
        <v>6</v>
      </c>
      <c r="H10443" s="3">
        <v>0</v>
      </c>
      <c r="I10443" s="3">
        <v>31</v>
      </c>
      <c r="J10443" s="3">
        <v>32</v>
      </c>
      <c r="K10443" s="3">
        <v>774</v>
      </c>
    </row>
    <row r="10444" spans="1:11" x14ac:dyDescent="0.25">
      <c r="A10444" s="9">
        <f t="shared" si="656"/>
        <v>11</v>
      </c>
      <c r="B10444" s="9">
        <f t="shared" si="657"/>
        <v>2015</v>
      </c>
      <c r="C10444" s="9">
        <f t="shared" si="658"/>
        <v>2</v>
      </c>
      <c r="D10444" s="9" t="str">
        <f t="shared" si="659"/>
        <v>Q4</v>
      </c>
      <c r="E10444" t="s">
        <v>46</v>
      </c>
      <c r="F10444">
        <v>201511</v>
      </c>
      <c r="G10444" s="3">
        <v>7</v>
      </c>
      <c r="H10444" s="3">
        <v>0</v>
      </c>
      <c r="I10444" s="3">
        <v>30</v>
      </c>
      <c r="J10444" s="3">
        <v>31</v>
      </c>
      <c r="K10444" s="3">
        <v>770</v>
      </c>
    </row>
    <row r="10445" spans="1:11" x14ac:dyDescent="0.25">
      <c r="A10445" s="9">
        <f t="shared" si="656"/>
        <v>11</v>
      </c>
      <c r="B10445" s="9">
        <f t="shared" si="657"/>
        <v>2015</v>
      </c>
      <c r="C10445" s="9">
        <f t="shared" si="658"/>
        <v>2</v>
      </c>
      <c r="D10445" s="9" t="str">
        <f t="shared" si="659"/>
        <v>Q4</v>
      </c>
      <c r="E10445" t="s">
        <v>46</v>
      </c>
      <c r="F10445">
        <v>201511</v>
      </c>
      <c r="G10445" s="3">
        <v>8</v>
      </c>
      <c r="H10445" s="3">
        <v>0</v>
      </c>
      <c r="I10445" s="3">
        <v>33</v>
      </c>
      <c r="J10445" s="3">
        <v>33</v>
      </c>
      <c r="K10445" s="3">
        <v>816.15</v>
      </c>
    </row>
    <row r="10446" spans="1:11" x14ac:dyDescent="0.25">
      <c r="A10446" s="9">
        <f t="shared" ref="A10446:A10509" si="660">F10446-(B10446*100)</f>
        <v>11</v>
      </c>
      <c r="B10446" s="9">
        <f t="shared" ref="B10446:B10509" si="661">INT(F10446/100)</f>
        <v>2015</v>
      </c>
      <c r="C10446" s="9">
        <f t="shared" ref="C10446:C10509" si="662">INT(G10446/3)</f>
        <v>3</v>
      </c>
      <c r="D10446" s="9" t="str">
        <f t="shared" ref="D10446:D10509" si="663">VLOOKUP(A10446,$R$2:$S$13,2,0)</f>
        <v>Q4</v>
      </c>
      <c r="E10446" t="s">
        <v>46</v>
      </c>
      <c r="F10446">
        <v>201511</v>
      </c>
      <c r="G10446" s="3">
        <v>9</v>
      </c>
      <c r="H10446" s="3">
        <v>0</v>
      </c>
      <c r="I10446" s="3">
        <v>31</v>
      </c>
      <c r="J10446" s="3">
        <v>32</v>
      </c>
      <c r="K10446" s="3">
        <v>691.35</v>
      </c>
    </row>
    <row r="10447" spans="1:11" x14ac:dyDescent="0.25">
      <c r="A10447" s="9">
        <f t="shared" si="660"/>
        <v>11</v>
      </c>
      <c r="B10447" s="9">
        <f t="shared" si="661"/>
        <v>2015</v>
      </c>
      <c r="C10447" s="9">
        <f t="shared" si="662"/>
        <v>3</v>
      </c>
      <c r="D10447" s="9" t="str">
        <f t="shared" si="663"/>
        <v>Q4</v>
      </c>
      <c r="E10447" t="s">
        <v>46</v>
      </c>
      <c r="F10447">
        <v>201511</v>
      </c>
      <c r="G10447" s="3">
        <v>10</v>
      </c>
      <c r="H10447" s="3">
        <v>0</v>
      </c>
      <c r="I10447" s="3">
        <v>29</v>
      </c>
      <c r="J10447" s="3">
        <v>29</v>
      </c>
      <c r="K10447" s="3">
        <v>668</v>
      </c>
    </row>
    <row r="10448" spans="1:11" x14ac:dyDescent="0.25">
      <c r="A10448" s="9">
        <f t="shared" si="660"/>
        <v>11</v>
      </c>
      <c r="B10448" s="9">
        <f t="shared" si="661"/>
        <v>2015</v>
      </c>
      <c r="C10448" s="9">
        <f t="shared" si="662"/>
        <v>3</v>
      </c>
      <c r="D10448" s="9" t="str">
        <f t="shared" si="663"/>
        <v>Q4</v>
      </c>
      <c r="E10448" t="s">
        <v>46</v>
      </c>
      <c r="F10448">
        <v>201511</v>
      </c>
      <c r="G10448" s="3">
        <v>11</v>
      </c>
      <c r="H10448" s="3">
        <v>0</v>
      </c>
      <c r="I10448" s="3">
        <v>33</v>
      </c>
      <c r="J10448" s="3">
        <v>35</v>
      </c>
      <c r="K10448" s="3">
        <v>719.4</v>
      </c>
    </row>
    <row r="10449" spans="1:11" x14ac:dyDescent="0.25">
      <c r="A10449" s="9">
        <f t="shared" si="660"/>
        <v>11</v>
      </c>
      <c r="B10449" s="9">
        <f t="shared" si="661"/>
        <v>2015</v>
      </c>
      <c r="C10449" s="9">
        <f t="shared" si="662"/>
        <v>4</v>
      </c>
      <c r="D10449" s="9" t="str">
        <f t="shared" si="663"/>
        <v>Q4</v>
      </c>
      <c r="E10449" t="s">
        <v>46</v>
      </c>
      <c r="F10449">
        <v>201511</v>
      </c>
      <c r="G10449" s="3">
        <v>12</v>
      </c>
      <c r="H10449" s="3">
        <v>0</v>
      </c>
      <c r="I10449" s="3">
        <v>34</v>
      </c>
      <c r="J10449" s="3">
        <v>39</v>
      </c>
      <c r="K10449" s="3">
        <v>980.6</v>
      </c>
    </row>
    <row r="10450" spans="1:11" x14ac:dyDescent="0.25">
      <c r="A10450" s="9">
        <f t="shared" si="660"/>
        <v>11</v>
      </c>
      <c r="B10450" s="9">
        <f t="shared" si="661"/>
        <v>2015</v>
      </c>
      <c r="C10450" s="9">
        <f t="shared" si="662"/>
        <v>4</v>
      </c>
      <c r="D10450" s="9" t="str">
        <f t="shared" si="663"/>
        <v>Q4</v>
      </c>
      <c r="E10450" t="s">
        <v>46</v>
      </c>
      <c r="F10450">
        <v>201511</v>
      </c>
      <c r="G10450" s="3">
        <v>13</v>
      </c>
      <c r="H10450" s="3">
        <v>0</v>
      </c>
      <c r="I10450" s="3">
        <v>28</v>
      </c>
      <c r="J10450" s="3">
        <v>28</v>
      </c>
      <c r="K10450" s="3">
        <v>693.8</v>
      </c>
    </row>
    <row r="10451" spans="1:11" x14ac:dyDescent="0.25">
      <c r="A10451" s="9">
        <f t="shared" si="660"/>
        <v>11</v>
      </c>
      <c r="B10451" s="9">
        <f t="shared" si="661"/>
        <v>2015</v>
      </c>
      <c r="C10451" s="9">
        <f t="shared" si="662"/>
        <v>4</v>
      </c>
      <c r="D10451" s="9" t="str">
        <f t="shared" si="663"/>
        <v>Q4</v>
      </c>
      <c r="E10451" t="s">
        <v>46</v>
      </c>
      <c r="F10451">
        <v>201511</v>
      </c>
      <c r="G10451" s="3">
        <v>14</v>
      </c>
      <c r="H10451" s="3">
        <v>0</v>
      </c>
      <c r="I10451" s="3">
        <v>34</v>
      </c>
      <c r="J10451" s="3">
        <v>34</v>
      </c>
      <c r="K10451" s="3">
        <v>816.35</v>
      </c>
    </row>
    <row r="10452" spans="1:11" x14ac:dyDescent="0.25">
      <c r="A10452" s="9">
        <f t="shared" si="660"/>
        <v>11</v>
      </c>
      <c r="B10452" s="9">
        <f t="shared" si="661"/>
        <v>2015</v>
      </c>
      <c r="C10452" s="9">
        <f t="shared" si="662"/>
        <v>5</v>
      </c>
      <c r="D10452" s="9" t="str">
        <f t="shared" si="663"/>
        <v>Q4</v>
      </c>
      <c r="E10452" t="s">
        <v>46</v>
      </c>
      <c r="F10452">
        <v>201511</v>
      </c>
      <c r="G10452" s="3">
        <v>15</v>
      </c>
      <c r="H10452" s="3">
        <v>0</v>
      </c>
      <c r="I10452" s="3">
        <v>26</v>
      </c>
      <c r="J10452" s="3">
        <v>27</v>
      </c>
      <c r="K10452" s="3">
        <v>556.20000000000005</v>
      </c>
    </row>
    <row r="10453" spans="1:11" x14ac:dyDescent="0.25">
      <c r="A10453" s="9">
        <f t="shared" si="660"/>
        <v>11</v>
      </c>
      <c r="B10453" s="9">
        <f t="shared" si="661"/>
        <v>2015</v>
      </c>
      <c r="C10453" s="9">
        <f t="shared" si="662"/>
        <v>5</v>
      </c>
      <c r="D10453" s="9" t="str">
        <f t="shared" si="663"/>
        <v>Q4</v>
      </c>
      <c r="E10453" t="s">
        <v>46</v>
      </c>
      <c r="F10453">
        <v>201511</v>
      </c>
      <c r="G10453" s="3">
        <v>16</v>
      </c>
      <c r="H10453" s="3">
        <v>0</v>
      </c>
      <c r="I10453" s="3">
        <v>24</v>
      </c>
      <c r="J10453" s="3">
        <v>27</v>
      </c>
      <c r="K10453" s="3">
        <v>905.4</v>
      </c>
    </row>
    <row r="10454" spans="1:11" x14ac:dyDescent="0.25">
      <c r="A10454" s="9">
        <f t="shared" si="660"/>
        <v>11</v>
      </c>
      <c r="B10454" s="9">
        <f t="shared" si="661"/>
        <v>2015</v>
      </c>
      <c r="C10454" s="9">
        <f t="shared" si="662"/>
        <v>5</v>
      </c>
      <c r="D10454" s="9" t="str">
        <f t="shared" si="663"/>
        <v>Q4</v>
      </c>
      <c r="E10454" t="s">
        <v>46</v>
      </c>
      <c r="F10454">
        <v>201511</v>
      </c>
      <c r="G10454" s="3">
        <v>17</v>
      </c>
      <c r="H10454" s="3">
        <v>0</v>
      </c>
      <c r="I10454" s="3">
        <v>28</v>
      </c>
      <c r="J10454" s="3">
        <v>28</v>
      </c>
      <c r="K10454" s="3">
        <v>620</v>
      </c>
    </row>
    <row r="10455" spans="1:11" x14ac:dyDescent="0.25">
      <c r="A10455" s="9">
        <f t="shared" si="660"/>
        <v>11</v>
      </c>
      <c r="B10455" s="9">
        <f t="shared" si="661"/>
        <v>2015</v>
      </c>
      <c r="C10455" s="9">
        <f t="shared" si="662"/>
        <v>6</v>
      </c>
      <c r="D10455" s="9" t="str">
        <f t="shared" si="663"/>
        <v>Q4</v>
      </c>
      <c r="E10455" t="s">
        <v>46</v>
      </c>
      <c r="F10455">
        <v>201511</v>
      </c>
      <c r="G10455" s="3">
        <v>18</v>
      </c>
      <c r="H10455" s="3">
        <v>0</v>
      </c>
      <c r="I10455" s="3">
        <v>28</v>
      </c>
      <c r="J10455" s="3">
        <v>29</v>
      </c>
      <c r="K10455" s="3">
        <v>799.2</v>
      </c>
    </row>
    <row r="10456" spans="1:11" x14ac:dyDescent="0.25">
      <c r="A10456" s="9">
        <f t="shared" si="660"/>
        <v>11</v>
      </c>
      <c r="B10456" s="9">
        <f t="shared" si="661"/>
        <v>2015</v>
      </c>
      <c r="C10456" s="9">
        <f t="shared" si="662"/>
        <v>6</v>
      </c>
      <c r="D10456" s="9" t="str">
        <f t="shared" si="663"/>
        <v>Q4</v>
      </c>
      <c r="E10456" t="s">
        <v>46</v>
      </c>
      <c r="F10456">
        <v>201511</v>
      </c>
      <c r="G10456" s="3">
        <v>19</v>
      </c>
      <c r="H10456" s="3">
        <v>0</v>
      </c>
      <c r="I10456" s="3">
        <v>21</v>
      </c>
      <c r="J10456" s="3">
        <v>23</v>
      </c>
      <c r="K10456" s="3">
        <v>565</v>
      </c>
    </row>
    <row r="10457" spans="1:11" x14ac:dyDescent="0.25">
      <c r="A10457" s="9">
        <f t="shared" si="660"/>
        <v>11</v>
      </c>
      <c r="B10457" s="9">
        <f t="shared" si="661"/>
        <v>2015</v>
      </c>
      <c r="C10457" s="9">
        <f t="shared" si="662"/>
        <v>6</v>
      </c>
      <c r="D10457" s="9" t="str">
        <f t="shared" si="663"/>
        <v>Q4</v>
      </c>
      <c r="E10457" t="s">
        <v>46</v>
      </c>
      <c r="F10457">
        <v>201511</v>
      </c>
      <c r="G10457" s="3">
        <v>20</v>
      </c>
      <c r="H10457" s="3">
        <v>0</v>
      </c>
      <c r="I10457" s="3">
        <v>20</v>
      </c>
      <c r="J10457" s="3">
        <v>21</v>
      </c>
      <c r="K10457" s="3">
        <v>454</v>
      </c>
    </row>
    <row r="10458" spans="1:11" x14ac:dyDescent="0.25">
      <c r="A10458" s="9">
        <f t="shared" si="660"/>
        <v>11</v>
      </c>
      <c r="B10458" s="9">
        <f t="shared" si="661"/>
        <v>2015</v>
      </c>
      <c r="C10458" s="9">
        <f t="shared" si="662"/>
        <v>7</v>
      </c>
      <c r="D10458" s="9" t="str">
        <f t="shared" si="663"/>
        <v>Q4</v>
      </c>
      <c r="E10458" t="s">
        <v>46</v>
      </c>
      <c r="F10458">
        <v>201511</v>
      </c>
      <c r="G10458" s="3">
        <v>21</v>
      </c>
      <c r="H10458" s="3">
        <v>0</v>
      </c>
      <c r="I10458" s="3">
        <v>21</v>
      </c>
      <c r="J10458" s="3">
        <v>21</v>
      </c>
      <c r="K10458" s="3">
        <v>513.25</v>
      </c>
    </row>
    <row r="10459" spans="1:11" x14ac:dyDescent="0.25">
      <c r="A10459" s="9">
        <f t="shared" si="660"/>
        <v>11</v>
      </c>
      <c r="B10459" s="9">
        <f t="shared" si="661"/>
        <v>2015</v>
      </c>
      <c r="C10459" s="9">
        <f t="shared" si="662"/>
        <v>7</v>
      </c>
      <c r="D10459" s="9" t="str">
        <f t="shared" si="663"/>
        <v>Q4</v>
      </c>
      <c r="E10459" t="s">
        <v>46</v>
      </c>
      <c r="F10459">
        <v>201511</v>
      </c>
      <c r="G10459" s="3">
        <v>22</v>
      </c>
      <c r="H10459" s="3">
        <v>0</v>
      </c>
      <c r="I10459" s="3">
        <v>21</v>
      </c>
      <c r="J10459" s="3">
        <v>21</v>
      </c>
      <c r="K10459" s="3">
        <v>532.5</v>
      </c>
    </row>
    <row r="10460" spans="1:11" x14ac:dyDescent="0.25">
      <c r="A10460" s="9">
        <f t="shared" si="660"/>
        <v>11</v>
      </c>
      <c r="B10460" s="9">
        <f t="shared" si="661"/>
        <v>2015</v>
      </c>
      <c r="C10460" s="9">
        <f t="shared" si="662"/>
        <v>7</v>
      </c>
      <c r="D10460" s="9" t="str">
        <f t="shared" si="663"/>
        <v>Q4</v>
      </c>
      <c r="E10460" t="s">
        <v>46</v>
      </c>
      <c r="F10460">
        <v>201511</v>
      </c>
      <c r="G10460" s="3">
        <v>23</v>
      </c>
      <c r="H10460" s="3">
        <v>0</v>
      </c>
      <c r="I10460" s="3">
        <v>26</v>
      </c>
      <c r="J10460" s="3">
        <v>26</v>
      </c>
      <c r="K10460" s="3">
        <v>643.5</v>
      </c>
    </row>
    <row r="10461" spans="1:11" x14ac:dyDescent="0.25">
      <c r="A10461" s="9">
        <f t="shared" si="660"/>
        <v>11</v>
      </c>
      <c r="B10461" s="9">
        <f t="shared" si="661"/>
        <v>2015</v>
      </c>
      <c r="C10461" s="9">
        <f t="shared" si="662"/>
        <v>8</v>
      </c>
      <c r="D10461" s="9" t="str">
        <f t="shared" si="663"/>
        <v>Q4</v>
      </c>
      <c r="E10461" t="s">
        <v>46</v>
      </c>
      <c r="F10461">
        <v>201511</v>
      </c>
      <c r="G10461" s="3">
        <v>24</v>
      </c>
      <c r="H10461" s="3">
        <v>0</v>
      </c>
      <c r="I10461" s="3">
        <v>27</v>
      </c>
      <c r="J10461" s="3">
        <v>27</v>
      </c>
      <c r="K10461" s="3">
        <v>760.8</v>
      </c>
    </row>
    <row r="10462" spans="1:11" x14ac:dyDescent="0.25">
      <c r="A10462" s="9">
        <f t="shared" si="660"/>
        <v>11</v>
      </c>
      <c r="B10462" s="9">
        <f t="shared" si="661"/>
        <v>2015</v>
      </c>
      <c r="C10462" s="9">
        <f t="shared" si="662"/>
        <v>8</v>
      </c>
      <c r="D10462" s="9" t="str">
        <f t="shared" si="663"/>
        <v>Q4</v>
      </c>
      <c r="E10462" t="s">
        <v>46</v>
      </c>
      <c r="F10462">
        <v>201511</v>
      </c>
      <c r="G10462" s="3">
        <v>25</v>
      </c>
      <c r="H10462" s="3">
        <v>0</v>
      </c>
      <c r="I10462" s="3">
        <v>21</v>
      </c>
      <c r="J10462" s="3">
        <v>21</v>
      </c>
      <c r="K10462" s="3">
        <v>535</v>
      </c>
    </row>
    <row r="10463" spans="1:11" x14ac:dyDescent="0.25">
      <c r="A10463" s="9">
        <f t="shared" si="660"/>
        <v>11</v>
      </c>
      <c r="B10463" s="9">
        <f t="shared" si="661"/>
        <v>2015</v>
      </c>
      <c r="C10463" s="9">
        <f t="shared" si="662"/>
        <v>8</v>
      </c>
      <c r="D10463" s="9" t="str">
        <f t="shared" si="663"/>
        <v>Q4</v>
      </c>
      <c r="E10463" t="s">
        <v>46</v>
      </c>
      <c r="F10463">
        <v>201511</v>
      </c>
      <c r="G10463" s="3">
        <v>26</v>
      </c>
      <c r="H10463" s="3">
        <v>0</v>
      </c>
      <c r="I10463" s="3">
        <v>23</v>
      </c>
      <c r="J10463" s="3">
        <v>23</v>
      </c>
      <c r="K10463" s="3">
        <v>536.6</v>
      </c>
    </row>
    <row r="10464" spans="1:11" x14ac:dyDescent="0.25">
      <c r="A10464" s="9">
        <f t="shared" si="660"/>
        <v>11</v>
      </c>
      <c r="B10464" s="9">
        <f t="shared" si="661"/>
        <v>2015</v>
      </c>
      <c r="C10464" s="9">
        <f t="shared" si="662"/>
        <v>9</v>
      </c>
      <c r="D10464" s="9" t="str">
        <f t="shared" si="663"/>
        <v>Q4</v>
      </c>
      <c r="E10464" t="s">
        <v>46</v>
      </c>
      <c r="F10464">
        <v>201511</v>
      </c>
      <c r="G10464" s="3">
        <v>27</v>
      </c>
      <c r="H10464" s="3">
        <v>0</v>
      </c>
      <c r="I10464" s="3">
        <v>20</v>
      </c>
      <c r="J10464" s="3">
        <v>20</v>
      </c>
      <c r="K10464" s="3">
        <v>461.5</v>
      </c>
    </row>
    <row r="10465" spans="1:11" x14ac:dyDescent="0.25">
      <c r="A10465" s="9">
        <f t="shared" si="660"/>
        <v>11</v>
      </c>
      <c r="B10465" s="9">
        <f t="shared" si="661"/>
        <v>2015</v>
      </c>
      <c r="C10465" s="9">
        <f t="shared" si="662"/>
        <v>9</v>
      </c>
      <c r="D10465" s="9" t="str">
        <f t="shared" si="663"/>
        <v>Q4</v>
      </c>
      <c r="E10465" t="s">
        <v>46</v>
      </c>
      <c r="F10465">
        <v>201511</v>
      </c>
      <c r="G10465" s="3">
        <v>28</v>
      </c>
      <c r="H10465" s="3">
        <v>0</v>
      </c>
      <c r="I10465" s="3">
        <v>19</v>
      </c>
      <c r="J10465" s="3">
        <v>19</v>
      </c>
      <c r="K10465" s="3">
        <v>478.5</v>
      </c>
    </row>
    <row r="10466" spans="1:11" x14ac:dyDescent="0.25">
      <c r="A10466" s="9">
        <f t="shared" si="660"/>
        <v>11</v>
      </c>
      <c r="B10466" s="9">
        <f t="shared" si="661"/>
        <v>2015</v>
      </c>
      <c r="C10466" s="9">
        <f t="shared" si="662"/>
        <v>9</v>
      </c>
      <c r="D10466" s="9" t="str">
        <f t="shared" si="663"/>
        <v>Q4</v>
      </c>
      <c r="E10466" t="s">
        <v>46</v>
      </c>
      <c r="F10466">
        <v>201511</v>
      </c>
      <c r="G10466" s="3">
        <v>29</v>
      </c>
      <c r="H10466" s="3">
        <v>0</v>
      </c>
      <c r="I10466" s="3">
        <v>28</v>
      </c>
      <c r="J10466" s="3">
        <v>30</v>
      </c>
      <c r="K10466" s="3">
        <v>732.5</v>
      </c>
    </row>
    <row r="10467" spans="1:11" x14ac:dyDescent="0.25">
      <c r="A10467" s="9">
        <f t="shared" si="660"/>
        <v>11</v>
      </c>
      <c r="B10467" s="9">
        <f t="shared" si="661"/>
        <v>2015</v>
      </c>
      <c r="C10467" s="9">
        <f t="shared" si="662"/>
        <v>10</v>
      </c>
      <c r="D10467" s="9" t="str">
        <f t="shared" si="663"/>
        <v>Q4</v>
      </c>
      <c r="E10467" t="s">
        <v>46</v>
      </c>
      <c r="F10467">
        <v>201511</v>
      </c>
      <c r="G10467" s="3">
        <v>30</v>
      </c>
      <c r="H10467" s="3">
        <v>0</v>
      </c>
      <c r="I10467" s="3">
        <v>14</v>
      </c>
      <c r="J10467" s="3">
        <v>15</v>
      </c>
      <c r="K10467" s="3">
        <v>321</v>
      </c>
    </row>
    <row r="10468" spans="1:11" x14ac:dyDescent="0.25">
      <c r="A10468" s="9">
        <f t="shared" si="660"/>
        <v>11</v>
      </c>
      <c r="B10468" s="9">
        <f t="shared" si="661"/>
        <v>2015</v>
      </c>
      <c r="C10468" s="9">
        <f t="shared" si="662"/>
        <v>10</v>
      </c>
      <c r="D10468" s="9" t="str">
        <f t="shared" si="663"/>
        <v>Q4</v>
      </c>
      <c r="E10468" t="s">
        <v>46</v>
      </c>
      <c r="F10468">
        <v>201511</v>
      </c>
      <c r="G10468" s="3">
        <v>31</v>
      </c>
      <c r="H10468" s="3">
        <v>0</v>
      </c>
      <c r="I10468" s="3">
        <v>15</v>
      </c>
      <c r="J10468" s="3">
        <v>15</v>
      </c>
      <c r="K10468" s="3">
        <v>498.99</v>
      </c>
    </row>
    <row r="10469" spans="1:11" x14ac:dyDescent="0.25">
      <c r="A10469" s="9">
        <f t="shared" si="660"/>
        <v>11</v>
      </c>
      <c r="B10469" s="9">
        <f t="shared" si="661"/>
        <v>2015</v>
      </c>
      <c r="C10469" s="9">
        <f t="shared" si="662"/>
        <v>10</v>
      </c>
      <c r="D10469" s="9" t="str">
        <f t="shared" si="663"/>
        <v>Q4</v>
      </c>
      <c r="E10469" t="s">
        <v>46</v>
      </c>
      <c r="F10469">
        <v>201511</v>
      </c>
      <c r="G10469" s="3">
        <v>32</v>
      </c>
      <c r="H10469" s="3">
        <v>0</v>
      </c>
      <c r="I10469" s="3">
        <v>21</v>
      </c>
      <c r="J10469" s="3">
        <v>21</v>
      </c>
      <c r="K10469" s="3">
        <v>461</v>
      </c>
    </row>
    <row r="10470" spans="1:11" x14ac:dyDescent="0.25">
      <c r="A10470" s="9">
        <f t="shared" si="660"/>
        <v>11</v>
      </c>
      <c r="B10470" s="9">
        <f t="shared" si="661"/>
        <v>2015</v>
      </c>
      <c r="C10470" s="9">
        <f t="shared" si="662"/>
        <v>11</v>
      </c>
      <c r="D10470" s="9" t="str">
        <f t="shared" si="663"/>
        <v>Q4</v>
      </c>
      <c r="E10470" t="s">
        <v>46</v>
      </c>
      <c r="F10470">
        <v>201511</v>
      </c>
      <c r="G10470" s="3">
        <v>33</v>
      </c>
      <c r="H10470" s="3">
        <v>0</v>
      </c>
      <c r="I10470" s="3">
        <v>19</v>
      </c>
      <c r="J10470" s="3">
        <v>21</v>
      </c>
      <c r="K10470" s="3">
        <v>473</v>
      </c>
    </row>
    <row r="10471" spans="1:11" x14ac:dyDescent="0.25">
      <c r="A10471" s="9">
        <f t="shared" si="660"/>
        <v>11</v>
      </c>
      <c r="B10471" s="9">
        <f t="shared" si="661"/>
        <v>2015</v>
      </c>
      <c r="C10471" s="9">
        <f t="shared" si="662"/>
        <v>11</v>
      </c>
      <c r="D10471" s="9" t="str">
        <f t="shared" si="663"/>
        <v>Q4</v>
      </c>
      <c r="E10471" t="s">
        <v>46</v>
      </c>
      <c r="F10471">
        <v>201511</v>
      </c>
      <c r="G10471" s="3">
        <v>34</v>
      </c>
      <c r="H10471" s="3">
        <v>0</v>
      </c>
      <c r="I10471" s="3">
        <v>18</v>
      </c>
      <c r="J10471" s="3">
        <v>18</v>
      </c>
      <c r="K10471" s="3">
        <v>552.20000000000005</v>
      </c>
    </row>
    <row r="10472" spans="1:11" x14ac:dyDescent="0.25">
      <c r="A10472" s="9">
        <f t="shared" si="660"/>
        <v>11</v>
      </c>
      <c r="B10472" s="9">
        <f t="shared" si="661"/>
        <v>2015</v>
      </c>
      <c r="C10472" s="9">
        <f t="shared" si="662"/>
        <v>11</v>
      </c>
      <c r="D10472" s="9" t="str">
        <f t="shared" si="663"/>
        <v>Q4</v>
      </c>
      <c r="E10472" t="s">
        <v>46</v>
      </c>
      <c r="F10472">
        <v>201511</v>
      </c>
      <c r="G10472" s="3">
        <v>35</v>
      </c>
      <c r="H10472" s="3">
        <v>0</v>
      </c>
      <c r="I10472" s="3">
        <v>21</v>
      </c>
      <c r="J10472" s="3">
        <v>22</v>
      </c>
      <c r="K10472" s="3">
        <v>538.54999999999995</v>
      </c>
    </row>
    <row r="10473" spans="1:11" x14ac:dyDescent="0.25">
      <c r="A10473" s="9">
        <f t="shared" si="660"/>
        <v>11</v>
      </c>
      <c r="B10473" s="9">
        <f t="shared" si="661"/>
        <v>2015</v>
      </c>
      <c r="C10473" s="9">
        <f t="shared" si="662"/>
        <v>12</v>
      </c>
      <c r="D10473" s="9" t="str">
        <f t="shared" si="663"/>
        <v>Q4</v>
      </c>
      <c r="E10473" t="s">
        <v>46</v>
      </c>
      <c r="F10473">
        <v>201511</v>
      </c>
      <c r="G10473" s="3">
        <v>36</v>
      </c>
      <c r="H10473" s="3">
        <v>0</v>
      </c>
      <c r="I10473" s="3">
        <v>21</v>
      </c>
      <c r="J10473" s="3">
        <v>22</v>
      </c>
      <c r="K10473" s="3">
        <v>533.65</v>
      </c>
    </row>
    <row r="10474" spans="1:11" x14ac:dyDescent="0.25">
      <c r="A10474" s="9">
        <f t="shared" si="660"/>
        <v>11</v>
      </c>
      <c r="B10474" s="9">
        <f t="shared" si="661"/>
        <v>2015</v>
      </c>
      <c r="C10474" s="9">
        <f t="shared" si="662"/>
        <v>12</v>
      </c>
      <c r="D10474" s="9" t="str">
        <f t="shared" si="663"/>
        <v>Q4</v>
      </c>
      <c r="E10474" t="s">
        <v>46</v>
      </c>
      <c r="F10474">
        <v>201511</v>
      </c>
      <c r="G10474" s="3">
        <v>37</v>
      </c>
      <c r="H10474" s="3">
        <v>0</v>
      </c>
      <c r="I10474" s="3">
        <v>15</v>
      </c>
      <c r="J10474" s="3">
        <v>15</v>
      </c>
      <c r="K10474" s="3">
        <v>359.4</v>
      </c>
    </row>
    <row r="10475" spans="1:11" x14ac:dyDescent="0.25">
      <c r="A10475" s="9">
        <f t="shared" si="660"/>
        <v>11</v>
      </c>
      <c r="B10475" s="9">
        <f t="shared" si="661"/>
        <v>2015</v>
      </c>
      <c r="C10475" s="9">
        <f t="shared" si="662"/>
        <v>12</v>
      </c>
      <c r="D10475" s="9" t="str">
        <f t="shared" si="663"/>
        <v>Q4</v>
      </c>
      <c r="E10475" t="s">
        <v>46</v>
      </c>
      <c r="F10475">
        <v>201511</v>
      </c>
      <c r="G10475" s="3">
        <v>38</v>
      </c>
      <c r="H10475" s="3">
        <v>0</v>
      </c>
      <c r="I10475" s="3">
        <v>21</v>
      </c>
      <c r="J10475" s="3">
        <v>22</v>
      </c>
      <c r="K10475" s="3">
        <v>516</v>
      </c>
    </row>
    <row r="10476" spans="1:11" x14ac:dyDescent="0.25">
      <c r="A10476" s="9">
        <f t="shared" si="660"/>
        <v>11</v>
      </c>
      <c r="B10476" s="9">
        <f t="shared" si="661"/>
        <v>2015</v>
      </c>
      <c r="C10476" s="9">
        <f t="shared" si="662"/>
        <v>13</v>
      </c>
      <c r="D10476" s="9" t="str">
        <f t="shared" si="663"/>
        <v>Q4</v>
      </c>
      <c r="E10476" t="s">
        <v>46</v>
      </c>
      <c r="F10476">
        <v>201511</v>
      </c>
      <c r="G10476" s="3">
        <v>39</v>
      </c>
      <c r="H10476" s="3">
        <v>0</v>
      </c>
      <c r="I10476" s="3">
        <v>11</v>
      </c>
      <c r="J10476" s="3">
        <v>12</v>
      </c>
      <c r="K10476" s="3">
        <v>242.7</v>
      </c>
    </row>
    <row r="10477" spans="1:11" x14ac:dyDescent="0.25">
      <c r="A10477" s="9">
        <f t="shared" si="660"/>
        <v>11</v>
      </c>
      <c r="B10477" s="9">
        <f t="shared" si="661"/>
        <v>2015</v>
      </c>
      <c r="C10477" s="9">
        <f t="shared" si="662"/>
        <v>13</v>
      </c>
      <c r="D10477" s="9" t="str">
        <f t="shared" si="663"/>
        <v>Q4</v>
      </c>
      <c r="E10477" t="s">
        <v>46</v>
      </c>
      <c r="F10477">
        <v>201511</v>
      </c>
      <c r="G10477" s="3">
        <v>40</v>
      </c>
      <c r="H10477" s="3">
        <v>0</v>
      </c>
      <c r="I10477" s="3">
        <v>7</v>
      </c>
      <c r="J10477" s="3">
        <v>7</v>
      </c>
      <c r="K10477" s="3">
        <v>154</v>
      </c>
    </row>
    <row r="10478" spans="1:11" x14ac:dyDescent="0.25">
      <c r="A10478" s="9">
        <f t="shared" si="660"/>
        <v>12</v>
      </c>
      <c r="B10478" s="9">
        <f t="shared" si="661"/>
        <v>2015</v>
      </c>
      <c r="C10478" s="9">
        <f t="shared" si="662"/>
        <v>0</v>
      </c>
      <c r="D10478" s="9" t="str">
        <f t="shared" si="663"/>
        <v>Q4</v>
      </c>
      <c r="E10478" t="s">
        <v>46</v>
      </c>
      <c r="F10478">
        <v>201512</v>
      </c>
      <c r="G10478" s="3">
        <v>0</v>
      </c>
      <c r="H10478" s="3">
        <v>557</v>
      </c>
      <c r="I10478" s="3">
        <v>557</v>
      </c>
      <c r="J10478" s="3">
        <v>577</v>
      </c>
      <c r="K10478" s="3">
        <v>14608.1</v>
      </c>
    </row>
    <row r="10479" spans="1:11" x14ac:dyDescent="0.25">
      <c r="A10479" s="9">
        <f t="shared" si="660"/>
        <v>12</v>
      </c>
      <c r="B10479" s="9">
        <f t="shared" si="661"/>
        <v>2015</v>
      </c>
      <c r="C10479" s="9">
        <f t="shared" si="662"/>
        <v>0</v>
      </c>
      <c r="D10479" s="9" t="str">
        <f t="shared" si="663"/>
        <v>Q4</v>
      </c>
      <c r="E10479" t="s">
        <v>46</v>
      </c>
      <c r="F10479">
        <v>201512</v>
      </c>
      <c r="G10479" s="3">
        <v>1</v>
      </c>
      <c r="H10479" s="3">
        <v>0</v>
      </c>
      <c r="I10479" s="3">
        <v>34</v>
      </c>
      <c r="J10479" s="3">
        <v>36</v>
      </c>
      <c r="K10479" s="3">
        <v>798</v>
      </c>
    </row>
    <row r="10480" spans="1:11" x14ac:dyDescent="0.25">
      <c r="A10480" s="9">
        <f t="shared" si="660"/>
        <v>12</v>
      </c>
      <c r="B10480" s="9">
        <f t="shared" si="661"/>
        <v>2015</v>
      </c>
      <c r="C10480" s="9">
        <f t="shared" si="662"/>
        <v>0</v>
      </c>
      <c r="D10480" s="9" t="str">
        <f t="shared" si="663"/>
        <v>Q4</v>
      </c>
      <c r="E10480" t="s">
        <v>46</v>
      </c>
      <c r="F10480">
        <v>201512</v>
      </c>
      <c r="G10480" s="3">
        <v>2</v>
      </c>
      <c r="H10480" s="3">
        <v>0</v>
      </c>
      <c r="I10480" s="3">
        <v>29</v>
      </c>
      <c r="J10480" s="3">
        <v>31</v>
      </c>
      <c r="K10480" s="3">
        <v>896.25</v>
      </c>
    </row>
    <row r="10481" spans="1:11" x14ac:dyDescent="0.25">
      <c r="A10481" s="9">
        <f t="shared" si="660"/>
        <v>12</v>
      </c>
      <c r="B10481" s="9">
        <f t="shared" si="661"/>
        <v>2015</v>
      </c>
      <c r="C10481" s="9">
        <f t="shared" si="662"/>
        <v>1</v>
      </c>
      <c r="D10481" s="9" t="str">
        <f t="shared" si="663"/>
        <v>Q4</v>
      </c>
      <c r="E10481" t="s">
        <v>46</v>
      </c>
      <c r="F10481">
        <v>201512</v>
      </c>
      <c r="G10481" s="3">
        <v>3</v>
      </c>
      <c r="H10481" s="3">
        <v>0</v>
      </c>
      <c r="I10481" s="3">
        <v>31</v>
      </c>
      <c r="J10481" s="3">
        <v>33</v>
      </c>
      <c r="K10481" s="3">
        <v>757</v>
      </c>
    </row>
    <row r="10482" spans="1:11" x14ac:dyDescent="0.25">
      <c r="A10482" s="9">
        <f t="shared" si="660"/>
        <v>12</v>
      </c>
      <c r="B10482" s="9">
        <f t="shared" si="661"/>
        <v>2015</v>
      </c>
      <c r="C10482" s="9">
        <f t="shared" si="662"/>
        <v>1</v>
      </c>
      <c r="D10482" s="9" t="str">
        <f t="shared" si="663"/>
        <v>Q4</v>
      </c>
      <c r="E10482" t="s">
        <v>46</v>
      </c>
      <c r="F10482">
        <v>201512</v>
      </c>
      <c r="G10482" s="3">
        <v>4</v>
      </c>
      <c r="H10482" s="3">
        <v>0</v>
      </c>
      <c r="I10482" s="3">
        <v>29</v>
      </c>
      <c r="J10482" s="3">
        <v>31</v>
      </c>
      <c r="K10482" s="3">
        <v>668</v>
      </c>
    </row>
    <row r="10483" spans="1:11" x14ac:dyDescent="0.25">
      <c r="A10483" s="9">
        <f t="shared" si="660"/>
        <v>12</v>
      </c>
      <c r="B10483" s="9">
        <f t="shared" si="661"/>
        <v>2015</v>
      </c>
      <c r="C10483" s="9">
        <f t="shared" si="662"/>
        <v>1</v>
      </c>
      <c r="D10483" s="9" t="str">
        <f t="shared" si="663"/>
        <v>Q4</v>
      </c>
      <c r="E10483" t="s">
        <v>46</v>
      </c>
      <c r="F10483">
        <v>201512</v>
      </c>
      <c r="G10483" s="3">
        <v>5</v>
      </c>
      <c r="H10483" s="3">
        <v>0</v>
      </c>
      <c r="I10483" s="3">
        <v>27</v>
      </c>
      <c r="J10483" s="3">
        <v>27</v>
      </c>
      <c r="K10483" s="3">
        <v>665</v>
      </c>
    </row>
    <row r="10484" spans="1:11" x14ac:dyDescent="0.25">
      <c r="A10484" s="9">
        <f t="shared" si="660"/>
        <v>12</v>
      </c>
      <c r="B10484" s="9">
        <f t="shared" si="661"/>
        <v>2015</v>
      </c>
      <c r="C10484" s="9">
        <f t="shared" si="662"/>
        <v>2</v>
      </c>
      <c r="D10484" s="9" t="str">
        <f t="shared" si="663"/>
        <v>Q4</v>
      </c>
      <c r="E10484" t="s">
        <v>46</v>
      </c>
      <c r="F10484">
        <v>201512</v>
      </c>
      <c r="G10484" s="3">
        <v>6</v>
      </c>
      <c r="H10484" s="3">
        <v>0</v>
      </c>
      <c r="I10484" s="3">
        <v>24</v>
      </c>
      <c r="J10484" s="3">
        <v>24</v>
      </c>
      <c r="K10484" s="3">
        <v>596</v>
      </c>
    </row>
    <row r="10485" spans="1:11" x14ac:dyDescent="0.25">
      <c r="A10485" s="9">
        <f t="shared" si="660"/>
        <v>12</v>
      </c>
      <c r="B10485" s="9">
        <f t="shared" si="661"/>
        <v>2015</v>
      </c>
      <c r="C10485" s="9">
        <f t="shared" si="662"/>
        <v>2</v>
      </c>
      <c r="D10485" s="9" t="str">
        <f t="shared" si="663"/>
        <v>Q4</v>
      </c>
      <c r="E10485" t="s">
        <v>46</v>
      </c>
      <c r="F10485">
        <v>201512</v>
      </c>
      <c r="G10485" s="3">
        <v>7</v>
      </c>
      <c r="H10485" s="3">
        <v>0</v>
      </c>
      <c r="I10485" s="3">
        <v>21</v>
      </c>
      <c r="J10485" s="3">
        <v>22</v>
      </c>
      <c r="K10485" s="3">
        <v>552.79999999999995</v>
      </c>
    </row>
    <row r="10486" spans="1:11" x14ac:dyDescent="0.25">
      <c r="A10486" s="9">
        <f t="shared" si="660"/>
        <v>12</v>
      </c>
      <c r="B10486" s="9">
        <f t="shared" si="661"/>
        <v>2015</v>
      </c>
      <c r="C10486" s="9">
        <f t="shared" si="662"/>
        <v>2</v>
      </c>
      <c r="D10486" s="9" t="str">
        <f t="shared" si="663"/>
        <v>Q4</v>
      </c>
      <c r="E10486" t="s">
        <v>46</v>
      </c>
      <c r="F10486">
        <v>201512</v>
      </c>
      <c r="G10486" s="3">
        <v>8</v>
      </c>
      <c r="H10486" s="3">
        <v>0</v>
      </c>
      <c r="I10486" s="3">
        <v>33</v>
      </c>
      <c r="J10486" s="3">
        <v>33</v>
      </c>
      <c r="K10486" s="3">
        <v>684.4</v>
      </c>
    </row>
    <row r="10487" spans="1:11" x14ac:dyDescent="0.25">
      <c r="A10487" s="9">
        <f t="shared" si="660"/>
        <v>12</v>
      </c>
      <c r="B10487" s="9">
        <f t="shared" si="661"/>
        <v>2015</v>
      </c>
      <c r="C10487" s="9">
        <f t="shared" si="662"/>
        <v>3</v>
      </c>
      <c r="D10487" s="9" t="str">
        <f t="shared" si="663"/>
        <v>Q4</v>
      </c>
      <c r="E10487" t="s">
        <v>46</v>
      </c>
      <c r="F10487">
        <v>201512</v>
      </c>
      <c r="G10487" s="3">
        <v>9</v>
      </c>
      <c r="H10487" s="3">
        <v>0</v>
      </c>
      <c r="I10487" s="3">
        <v>26</v>
      </c>
      <c r="J10487" s="3">
        <v>27</v>
      </c>
      <c r="K10487" s="3">
        <v>584</v>
      </c>
    </row>
    <row r="10488" spans="1:11" x14ac:dyDescent="0.25">
      <c r="A10488" s="9">
        <f t="shared" si="660"/>
        <v>12</v>
      </c>
      <c r="B10488" s="9">
        <f t="shared" si="661"/>
        <v>2015</v>
      </c>
      <c r="C10488" s="9">
        <f t="shared" si="662"/>
        <v>3</v>
      </c>
      <c r="D10488" s="9" t="str">
        <f t="shared" si="663"/>
        <v>Q4</v>
      </c>
      <c r="E10488" t="s">
        <v>46</v>
      </c>
      <c r="F10488">
        <v>201512</v>
      </c>
      <c r="G10488" s="3">
        <v>10</v>
      </c>
      <c r="H10488" s="3">
        <v>0</v>
      </c>
      <c r="I10488" s="3">
        <v>18</v>
      </c>
      <c r="J10488" s="3">
        <v>19</v>
      </c>
      <c r="K10488" s="3">
        <v>464</v>
      </c>
    </row>
    <row r="10489" spans="1:11" x14ac:dyDescent="0.25">
      <c r="A10489" s="9">
        <f t="shared" si="660"/>
        <v>12</v>
      </c>
      <c r="B10489" s="9">
        <f t="shared" si="661"/>
        <v>2015</v>
      </c>
      <c r="C10489" s="9">
        <f t="shared" si="662"/>
        <v>3</v>
      </c>
      <c r="D10489" s="9" t="str">
        <f t="shared" si="663"/>
        <v>Q4</v>
      </c>
      <c r="E10489" t="s">
        <v>46</v>
      </c>
      <c r="F10489">
        <v>201512</v>
      </c>
      <c r="G10489" s="3">
        <v>11</v>
      </c>
      <c r="H10489" s="3">
        <v>0</v>
      </c>
      <c r="I10489" s="3">
        <v>26</v>
      </c>
      <c r="J10489" s="3">
        <v>27</v>
      </c>
      <c r="K10489" s="3">
        <v>771.7</v>
      </c>
    </row>
    <row r="10490" spans="1:11" x14ac:dyDescent="0.25">
      <c r="A10490" s="9">
        <f t="shared" si="660"/>
        <v>12</v>
      </c>
      <c r="B10490" s="9">
        <f t="shared" si="661"/>
        <v>2015</v>
      </c>
      <c r="C10490" s="9">
        <f t="shared" si="662"/>
        <v>4</v>
      </c>
      <c r="D10490" s="9" t="str">
        <f t="shared" si="663"/>
        <v>Q4</v>
      </c>
      <c r="E10490" t="s">
        <v>46</v>
      </c>
      <c r="F10490">
        <v>201512</v>
      </c>
      <c r="G10490" s="3">
        <v>12</v>
      </c>
      <c r="H10490" s="3">
        <v>0</v>
      </c>
      <c r="I10490" s="3">
        <v>32</v>
      </c>
      <c r="J10490" s="3">
        <v>33</v>
      </c>
      <c r="K10490" s="3">
        <v>850.8</v>
      </c>
    </row>
    <row r="10491" spans="1:11" x14ac:dyDescent="0.25">
      <c r="A10491" s="9">
        <f t="shared" si="660"/>
        <v>12</v>
      </c>
      <c r="B10491" s="9">
        <f t="shared" si="661"/>
        <v>2015</v>
      </c>
      <c r="C10491" s="9">
        <f t="shared" si="662"/>
        <v>4</v>
      </c>
      <c r="D10491" s="9" t="str">
        <f t="shared" si="663"/>
        <v>Q4</v>
      </c>
      <c r="E10491" t="s">
        <v>46</v>
      </c>
      <c r="F10491">
        <v>201512</v>
      </c>
      <c r="G10491" s="3">
        <v>13</v>
      </c>
      <c r="H10491" s="3">
        <v>0</v>
      </c>
      <c r="I10491" s="3">
        <v>19</v>
      </c>
      <c r="J10491" s="3">
        <v>19</v>
      </c>
      <c r="K10491" s="3">
        <v>369.45</v>
      </c>
    </row>
    <row r="10492" spans="1:11" x14ac:dyDescent="0.25">
      <c r="A10492" s="9">
        <f t="shared" si="660"/>
        <v>12</v>
      </c>
      <c r="B10492" s="9">
        <f t="shared" si="661"/>
        <v>2015</v>
      </c>
      <c r="C10492" s="9">
        <f t="shared" si="662"/>
        <v>4</v>
      </c>
      <c r="D10492" s="9" t="str">
        <f t="shared" si="663"/>
        <v>Q4</v>
      </c>
      <c r="E10492" t="s">
        <v>46</v>
      </c>
      <c r="F10492">
        <v>201512</v>
      </c>
      <c r="G10492" s="3">
        <v>14</v>
      </c>
      <c r="H10492" s="3">
        <v>0</v>
      </c>
      <c r="I10492" s="3">
        <v>23</v>
      </c>
      <c r="J10492" s="3">
        <v>23</v>
      </c>
      <c r="K10492" s="3">
        <v>424.2</v>
      </c>
    </row>
    <row r="10493" spans="1:11" x14ac:dyDescent="0.25">
      <c r="A10493" s="9">
        <f t="shared" si="660"/>
        <v>12</v>
      </c>
      <c r="B10493" s="9">
        <f t="shared" si="661"/>
        <v>2015</v>
      </c>
      <c r="C10493" s="9">
        <f t="shared" si="662"/>
        <v>5</v>
      </c>
      <c r="D10493" s="9" t="str">
        <f t="shared" si="663"/>
        <v>Q4</v>
      </c>
      <c r="E10493" t="s">
        <v>46</v>
      </c>
      <c r="F10493">
        <v>201512</v>
      </c>
      <c r="G10493" s="3">
        <v>15</v>
      </c>
      <c r="H10493" s="3">
        <v>0</v>
      </c>
      <c r="I10493" s="3">
        <v>17</v>
      </c>
      <c r="J10493" s="3">
        <v>17</v>
      </c>
      <c r="K10493" s="3">
        <v>322</v>
      </c>
    </row>
    <row r="10494" spans="1:11" x14ac:dyDescent="0.25">
      <c r="A10494" s="9">
        <f t="shared" si="660"/>
        <v>12</v>
      </c>
      <c r="B10494" s="9">
        <f t="shared" si="661"/>
        <v>2015</v>
      </c>
      <c r="C10494" s="9">
        <f t="shared" si="662"/>
        <v>5</v>
      </c>
      <c r="D10494" s="9" t="str">
        <f t="shared" si="663"/>
        <v>Q4</v>
      </c>
      <c r="E10494" t="s">
        <v>46</v>
      </c>
      <c r="F10494">
        <v>201512</v>
      </c>
      <c r="G10494" s="3">
        <v>16</v>
      </c>
      <c r="H10494" s="3">
        <v>0</v>
      </c>
      <c r="I10494" s="3">
        <v>19</v>
      </c>
      <c r="J10494" s="3">
        <v>19</v>
      </c>
      <c r="K10494" s="3">
        <v>460.25</v>
      </c>
    </row>
    <row r="10495" spans="1:11" x14ac:dyDescent="0.25">
      <c r="A10495" s="9">
        <f t="shared" si="660"/>
        <v>12</v>
      </c>
      <c r="B10495" s="9">
        <f t="shared" si="661"/>
        <v>2015</v>
      </c>
      <c r="C10495" s="9">
        <f t="shared" si="662"/>
        <v>5</v>
      </c>
      <c r="D10495" s="9" t="str">
        <f t="shared" si="663"/>
        <v>Q4</v>
      </c>
      <c r="E10495" t="s">
        <v>46</v>
      </c>
      <c r="F10495">
        <v>201512</v>
      </c>
      <c r="G10495" s="3">
        <v>17</v>
      </c>
      <c r="H10495" s="3">
        <v>0</v>
      </c>
      <c r="I10495" s="3">
        <v>17</v>
      </c>
      <c r="J10495" s="3">
        <v>17</v>
      </c>
      <c r="K10495" s="3">
        <v>315</v>
      </c>
    </row>
    <row r="10496" spans="1:11" x14ac:dyDescent="0.25">
      <c r="A10496" s="9">
        <f t="shared" si="660"/>
        <v>12</v>
      </c>
      <c r="B10496" s="9">
        <f t="shared" si="661"/>
        <v>2015</v>
      </c>
      <c r="C10496" s="9">
        <f t="shared" si="662"/>
        <v>6</v>
      </c>
      <c r="D10496" s="9" t="str">
        <f t="shared" si="663"/>
        <v>Q4</v>
      </c>
      <c r="E10496" t="s">
        <v>46</v>
      </c>
      <c r="F10496">
        <v>201512</v>
      </c>
      <c r="G10496" s="3">
        <v>18</v>
      </c>
      <c r="H10496" s="3">
        <v>0</v>
      </c>
      <c r="I10496" s="3">
        <v>24</v>
      </c>
      <c r="J10496" s="3">
        <v>24</v>
      </c>
      <c r="K10496" s="3">
        <v>526.6</v>
      </c>
    </row>
    <row r="10497" spans="1:11" x14ac:dyDescent="0.25">
      <c r="A10497" s="9">
        <f t="shared" si="660"/>
        <v>12</v>
      </c>
      <c r="B10497" s="9">
        <f t="shared" si="661"/>
        <v>2015</v>
      </c>
      <c r="C10497" s="9">
        <f t="shared" si="662"/>
        <v>6</v>
      </c>
      <c r="D10497" s="9" t="str">
        <f t="shared" si="663"/>
        <v>Q4</v>
      </c>
      <c r="E10497" t="s">
        <v>46</v>
      </c>
      <c r="F10497">
        <v>201512</v>
      </c>
      <c r="G10497" s="3">
        <v>19</v>
      </c>
      <c r="H10497" s="3">
        <v>0</v>
      </c>
      <c r="I10497" s="3">
        <v>13</v>
      </c>
      <c r="J10497" s="3">
        <v>14</v>
      </c>
      <c r="K10497" s="3">
        <v>266</v>
      </c>
    </row>
    <row r="10498" spans="1:11" x14ac:dyDescent="0.25">
      <c r="A10498" s="9">
        <f t="shared" si="660"/>
        <v>12</v>
      </c>
      <c r="B10498" s="9">
        <f t="shared" si="661"/>
        <v>2015</v>
      </c>
      <c r="C10498" s="9">
        <f t="shared" si="662"/>
        <v>6</v>
      </c>
      <c r="D10498" s="9" t="str">
        <f t="shared" si="663"/>
        <v>Q4</v>
      </c>
      <c r="E10498" t="s">
        <v>46</v>
      </c>
      <c r="F10498">
        <v>201512</v>
      </c>
      <c r="G10498" s="3">
        <v>20</v>
      </c>
      <c r="H10498" s="3">
        <v>0</v>
      </c>
      <c r="I10498" s="3">
        <v>18</v>
      </c>
      <c r="J10498" s="3">
        <v>18</v>
      </c>
      <c r="K10498" s="3">
        <v>371.6</v>
      </c>
    </row>
    <row r="10499" spans="1:11" x14ac:dyDescent="0.25">
      <c r="A10499" s="9">
        <f t="shared" si="660"/>
        <v>12</v>
      </c>
      <c r="B10499" s="9">
        <f t="shared" si="661"/>
        <v>2015</v>
      </c>
      <c r="C10499" s="9">
        <f t="shared" si="662"/>
        <v>7</v>
      </c>
      <c r="D10499" s="9" t="str">
        <f t="shared" si="663"/>
        <v>Q4</v>
      </c>
      <c r="E10499" t="s">
        <v>46</v>
      </c>
      <c r="F10499">
        <v>201512</v>
      </c>
      <c r="G10499" s="3">
        <v>21</v>
      </c>
      <c r="H10499" s="3">
        <v>0</v>
      </c>
      <c r="I10499" s="3">
        <v>17</v>
      </c>
      <c r="J10499" s="3">
        <v>17</v>
      </c>
      <c r="K10499" s="3">
        <v>729.5</v>
      </c>
    </row>
    <row r="10500" spans="1:11" x14ac:dyDescent="0.25">
      <c r="A10500" s="9">
        <f t="shared" si="660"/>
        <v>12</v>
      </c>
      <c r="B10500" s="9">
        <f t="shared" si="661"/>
        <v>2015</v>
      </c>
      <c r="C10500" s="9">
        <f t="shared" si="662"/>
        <v>7</v>
      </c>
      <c r="D10500" s="9" t="str">
        <f t="shared" si="663"/>
        <v>Q4</v>
      </c>
      <c r="E10500" t="s">
        <v>46</v>
      </c>
      <c r="F10500">
        <v>201512</v>
      </c>
      <c r="G10500" s="3">
        <v>22</v>
      </c>
      <c r="H10500" s="3">
        <v>0</v>
      </c>
      <c r="I10500" s="3">
        <v>17</v>
      </c>
      <c r="J10500" s="3">
        <v>17</v>
      </c>
      <c r="K10500" s="3">
        <v>400.8</v>
      </c>
    </row>
    <row r="10501" spans="1:11" x14ac:dyDescent="0.25">
      <c r="A10501" s="9">
        <f t="shared" si="660"/>
        <v>12</v>
      </c>
      <c r="B10501" s="9">
        <f t="shared" si="661"/>
        <v>2015</v>
      </c>
      <c r="C10501" s="9">
        <f t="shared" si="662"/>
        <v>7</v>
      </c>
      <c r="D10501" s="9" t="str">
        <f t="shared" si="663"/>
        <v>Q4</v>
      </c>
      <c r="E10501" t="s">
        <v>46</v>
      </c>
      <c r="F10501">
        <v>201512</v>
      </c>
      <c r="G10501" s="3">
        <v>23</v>
      </c>
      <c r="H10501" s="3">
        <v>0</v>
      </c>
      <c r="I10501" s="3">
        <v>25</v>
      </c>
      <c r="J10501" s="3">
        <v>29</v>
      </c>
      <c r="K10501" s="3">
        <v>749</v>
      </c>
    </row>
    <row r="10502" spans="1:11" x14ac:dyDescent="0.25">
      <c r="A10502" s="9">
        <f t="shared" si="660"/>
        <v>12</v>
      </c>
      <c r="B10502" s="9">
        <f t="shared" si="661"/>
        <v>2015</v>
      </c>
      <c r="C10502" s="9">
        <f t="shared" si="662"/>
        <v>8</v>
      </c>
      <c r="D10502" s="9" t="str">
        <f t="shared" si="663"/>
        <v>Q4</v>
      </c>
      <c r="E10502" t="s">
        <v>46</v>
      </c>
      <c r="F10502">
        <v>201512</v>
      </c>
      <c r="G10502" s="3">
        <v>24</v>
      </c>
      <c r="H10502" s="3">
        <v>0</v>
      </c>
      <c r="I10502" s="3">
        <v>20</v>
      </c>
      <c r="J10502" s="3">
        <v>20</v>
      </c>
      <c r="K10502" s="3">
        <v>427</v>
      </c>
    </row>
    <row r="10503" spans="1:11" x14ac:dyDescent="0.25">
      <c r="A10503" s="9">
        <f t="shared" si="660"/>
        <v>12</v>
      </c>
      <c r="B10503" s="9">
        <f t="shared" si="661"/>
        <v>2015</v>
      </c>
      <c r="C10503" s="9">
        <f t="shared" si="662"/>
        <v>8</v>
      </c>
      <c r="D10503" s="9" t="str">
        <f t="shared" si="663"/>
        <v>Q4</v>
      </c>
      <c r="E10503" t="s">
        <v>46</v>
      </c>
      <c r="F10503">
        <v>201512</v>
      </c>
      <c r="G10503" s="3">
        <v>25</v>
      </c>
      <c r="H10503" s="3">
        <v>0</v>
      </c>
      <c r="I10503" s="3">
        <v>11</v>
      </c>
      <c r="J10503" s="3">
        <v>11</v>
      </c>
      <c r="K10503" s="3">
        <v>256</v>
      </c>
    </row>
    <row r="10504" spans="1:11" x14ac:dyDescent="0.25">
      <c r="A10504" s="9">
        <f t="shared" si="660"/>
        <v>12</v>
      </c>
      <c r="B10504" s="9">
        <f t="shared" si="661"/>
        <v>2015</v>
      </c>
      <c r="C10504" s="9">
        <f t="shared" si="662"/>
        <v>8</v>
      </c>
      <c r="D10504" s="9" t="str">
        <f t="shared" si="663"/>
        <v>Q4</v>
      </c>
      <c r="E10504" t="s">
        <v>46</v>
      </c>
      <c r="F10504">
        <v>201512</v>
      </c>
      <c r="G10504" s="3">
        <v>26</v>
      </c>
      <c r="H10504" s="3">
        <v>0</v>
      </c>
      <c r="I10504" s="3">
        <v>19</v>
      </c>
      <c r="J10504" s="3">
        <v>19</v>
      </c>
      <c r="K10504" s="3">
        <v>429.5</v>
      </c>
    </row>
    <row r="10505" spans="1:11" x14ac:dyDescent="0.25">
      <c r="A10505" s="9">
        <f t="shared" si="660"/>
        <v>12</v>
      </c>
      <c r="B10505" s="9">
        <f t="shared" si="661"/>
        <v>2015</v>
      </c>
      <c r="C10505" s="9">
        <f t="shared" si="662"/>
        <v>9</v>
      </c>
      <c r="D10505" s="9" t="str">
        <f t="shared" si="663"/>
        <v>Q4</v>
      </c>
      <c r="E10505" t="s">
        <v>46</v>
      </c>
      <c r="F10505">
        <v>201512</v>
      </c>
      <c r="G10505" s="3">
        <v>27</v>
      </c>
      <c r="H10505" s="3">
        <v>0</v>
      </c>
      <c r="I10505" s="3">
        <v>14</v>
      </c>
      <c r="J10505" s="3">
        <v>14</v>
      </c>
      <c r="K10505" s="3">
        <v>255</v>
      </c>
    </row>
    <row r="10506" spans="1:11" x14ac:dyDescent="0.25">
      <c r="A10506" s="9">
        <f t="shared" si="660"/>
        <v>12</v>
      </c>
      <c r="B10506" s="9">
        <f t="shared" si="661"/>
        <v>2015</v>
      </c>
      <c r="C10506" s="9">
        <f t="shared" si="662"/>
        <v>9</v>
      </c>
      <c r="D10506" s="9" t="str">
        <f t="shared" si="663"/>
        <v>Q4</v>
      </c>
      <c r="E10506" t="s">
        <v>46</v>
      </c>
      <c r="F10506">
        <v>201512</v>
      </c>
      <c r="G10506" s="3">
        <v>28</v>
      </c>
      <c r="H10506" s="3">
        <v>0</v>
      </c>
      <c r="I10506" s="3">
        <v>23</v>
      </c>
      <c r="J10506" s="3">
        <v>25</v>
      </c>
      <c r="K10506" s="3">
        <v>637.1</v>
      </c>
    </row>
    <row r="10507" spans="1:11" x14ac:dyDescent="0.25">
      <c r="A10507" s="9">
        <f t="shared" si="660"/>
        <v>12</v>
      </c>
      <c r="B10507" s="9">
        <f t="shared" si="661"/>
        <v>2015</v>
      </c>
      <c r="C10507" s="9">
        <f t="shared" si="662"/>
        <v>9</v>
      </c>
      <c r="D10507" s="9" t="str">
        <f t="shared" si="663"/>
        <v>Q4</v>
      </c>
      <c r="E10507" t="s">
        <v>46</v>
      </c>
      <c r="F10507">
        <v>201512</v>
      </c>
      <c r="G10507" s="3">
        <v>29</v>
      </c>
      <c r="H10507" s="3">
        <v>0</v>
      </c>
      <c r="I10507" s="3">
        <v>17</v>
      </c>
      <c r="J10507" s="3">
        <v>17</v>
      </c>
      <c r="K10507" s="3">
        <v>312</v>
      </c>
    </row>
    <row r="10508" spans="1:11" x14ac:dyDescent="0.25">
      <c r="A10508" s="9">
        <f t="shared" si="660"/>
        <v>12</v>
      </c>
      <c r="B10508" s="9">
        <f t="shared" si="661"/>
        <v>2015</v>
      </c>
      <c r="C10508" s="9">
        <f t="shared" si="662"/>
        <v>10</v>
      </c>
      <c r="D10508" s="9" t="str">
        <f t="shared" si="663"/>
        <v>Q4</v>
      </c>
      <c r="E10508" t="s">
        <v>46</v>
      </c>
      <c r="F10508">
        <v>201512</v>
      </c>
      <c r="G10508" s="3">
        <v>30</v>
      </c>
      <c r="H10508" s="3">
        <v>0</v>
      </c>
      <c r="I10508" s="3">
        <v>11</v>
      </c>
      <c r="J10508" s="3">
        <v>11</v>
      </c>
      <c r="K10508" s="3">
        <v>525.5</v>
      </c>
    </row>
    <row r="10509" spans="1:11" x14ac:dyDescent="0.25">
      <c r="A10509" s="9">
        <f t="shared" si="660"/>
        <v>12</v>
      </c>
      <c r="B10509" s="9">
        <f t="shared" si="661"/>
        <v>2015</v>
      </c>
      <c r="C10509" s="9">
        <f t="shared" si="662"/>
        <v>10</v>
      </c>
      <c r="D10509" s="9" t="str">
        <f t="shared" si="663"/>
        <v>Q4</v>
      </c>
      <c r="E10509" t="s">
        <v>46</v>
      </c>
      <c r="F10509">
        <v>201512</v>
      </c>
      <c r="G10509" s="3">
        <v>31</v>
      </c>
      <c r="H10509" s="3">
        <v>0</v>
      </c>
      <c r="I10509" s="3">
        <v>15</v>
      </c>
      <c r="J10509" s="3">
        <v>15</v>
      </c>
      <c r="K10509" s="3">
        <v>332</v>
      </c>
    </row>
    <row r="10510" spans="1:11" x14ac:dyDescent="0.25">
      <c r="A10510" s="9">
        <f t="shared" ref="A10510:A10573" si="664">F10510-(B10510*100)</f>
        <v>12</v>
      </c>
      <c r="B10510" s="9">
        <f t="shared" ref="B10510:B10573" si="665">INT(F10510/100)</f>
        <v>2015</v>
      </c>
      <c r="C10510" s="9">
        <f t="shared" ref="C10510:C10573" si="666">INT(G10510/3)</f>
        <v>10</v>
      </c>
      <c r="D10510" s="9" t="str">
        <f t="shared" ref="D10510:D10573" si="667">VLOOKUP(A10510,$R$2:$S$13,2,0)</f>
        <v>Q4</v>
      </c>
      <c r="E10510" t="s">
        <v>46</v>
      </c>
      <c r="F10510">
        <v>201512</v>
      </c>
      <c r="G10510" s="3">
        <v>32</v>
      </c>
      <c r="H10510" s="3">
        <v>0</v>
      </c>
      <c r="I10510" s="3">
        <v>15</v>
      </c>
      <c r="J10510" s="3">
        <v>15</v>
      </c>
      <c r="K10510" s="3">
        <v>325.3</v>
      </c>
    </row>
    <row r="10511" spans="1:11" x14ac:dyDescent="0.25">
      <c r="A10511" s="9">
        <f t="shared" si="664"/>
        <v>12</v>
      </c>
      <c r="B10511" s="9">
        <f t="shared" si="665"/>
        <v>2015</v>
      </c>
      <c r="C10511" s="9">
        <f t="shared" si="666"/>
        <v>11</v>
      </c>
      <c r="D10511" s="9" t="str">
        <f t="shared" si="667"/>
        <v>Q4</v>
      </c>
      <c r="E10511" t="s">
        <v>46</v>
      </c>
      <c r="F10511">
        <v>201512</v>
      </c>
      <c r="G10511" s="3">
        <v>33</v>
      </c>
      <c r="H10511" s="3">
        <v>0</v>
      </c>
      <c r="I10511" s="3">
        <v>12</v>
      </c>
      <c r="J10511" s="3">
        <v>12</v>
      </c>
      <c r="K10511" s="3">
        <v>217</v>
      </c>
    </row>
    <row r="10512" spans="1:11" x14ac:dyDescent="0.25">
      <c r="A10512" s="9">
        <f t="shared" si="664"/>
        <v>12</v>
      </c>
      <c r="B10512" s="9">
        <f t="shared" si="665"/>
        <v>2015</v>
      </c>
      <c r="C10512" s="9">
        <f t="shared" si="666"/>
        <v>11</v>
      </c>
      <c r="D10512" s="9" t="str">
        <f t="shared" si="667"/>
        <v>Q4</v>
      </c>
      <c r="E10512" t="s">
        <v>46</v>
      </c>
      <c r="F10512">
        <v>201512</v>
      </c>
      <c r="G10512" s="3">
        <v>34</v>
      </c>
      <c r="H10512" s="3">
        <v>0</v>
      </c>
      <c r="I10512" s="3">
        <v>11</v>
      </c>
      <c r="J10512" s="3">
        <v>11</v>
      </c>
      <c r="K10512" s="3">
        <v>322</v>
      </c>
    </row>
    <row r="10513" spans="1:11" x14ac:dyDescent="0.25">
      <c r="A10513" s="9">
        <f t="shared" si="664"/>
        <v>12</v>
      </c>
      <c r="B10513" s="9">
        <f t="shared" si="665"/>
        <v>2015</v>
      </c>
      <c r="C10513" s="9">
        <f t="shared" si="666"/>
        <v>11</v>
      </c>
      <c r="D10513" s="9" t="str">
        <f t="shared" si="667"/>
        <v>Q4</v>
      </c>
      <c r="E10513" t="s">
        <v>46</v>
      </c>
      <c r="F10513">
        <v>201512</v>
      </c>
      <c r="G10513" s="3">
        <v>35</v>
      </c>
      <c r="H10513" s="3">
        <v>0</v>
      </c>
      <c r="I10513" s="3">
        <v>14</v>
      </c>
      <c r="J10513" s="3">
        <v>14</v>
      </c>
      <c r="K10513" s="3">
        <v>319.8</v>
      </c>
    </row>
    <row r="10514" spans="1:11" x14ac:dyDescent="0.25">
      <c r="A10514" s="9">
        <f t="shared" si="664"/>
        <v>12</v>
      </c>
      <c r="B10514" s="9">
        <f t="shared" si="665"/>
        <v>2015</v>
      </c>
      <c r="C10514" s="9">
        <f t="shared" si="666"/>
        <v>12</v>
      </c>
      <c r="D10514" s="9" t="str">
        <f t="shared" si="667"/>
        <v>Q4</v>
      </c>
      <c r="E10514" t="s">
        <v>46</v>
      </c>
      <c r="F10514">
        <v>201512</v>
      </c>
      <c r="G10514" s="3">
        <v>36</v>
      </c>
      <c r="H10514" s="3">
        <v>0</v>
      </c>
      <c r="I10514" s="3">
        <v>14</v>
      </c>
      <c r="J10514" s="3">
        <v>15</v>
      </c>
      <c r="K10514" s="3">
        <v>308</v>
      </c>
    </row>
    <row r="10515" spans="1:11" x14ac:dyDescent="0.25">
      <c r="A10515" s="9">
        <f t="shared" si="664"/>
        <v>12</v>
      </c>
      <c r="B10515" s="9">
        <f t="shared" si="665"/>
        <v>2015</v>
      </c>
      <c r="C10515" s="9">
        <f t="shared" si="666"/>
        <v>12</v>
      </c>
      <c r="D10515" s="9" t="str">
        <f t="shared" si="667"/>
        <v>Q4</v>
      </c>
      <c r="E10515" t="s">
        <v>46</v>
      </c>
      <c r="F10515">
        <v>201512</v>
      </c>
      <c r="G10515" s="3">
        <v>37</v>
      </c>
      <c r="H10515" s="3">
        <v>0</v>
      </c>
      <c r="I10515" s="3">
        <v>13</v>
      </c>
      <c r="J10515" s="3">
        <v>13</v>
      </c>
      <c r="K10515" s="3">
        <v>200.3</v>
      </c>
    </row>
    <row r="10516" spans="1:11" x14ac:dyDescent="0.25">
      <c r="A10516" s="9">
        <f t="shared" si="664"/>
        <v>12</v>
      </c>
      <c r="B10516" s="9">
        <f t="shared" si="665"/>
        <v>2015</v>
      </c>
      <c r="C10516" s="9">
        <f t="shared" si="666"/>
        <v>12</v>
      </c>
      <c r="D10516" s="9" t="str">
        <f t="shared" si="667"/>
        <v>Q4</v>
      </c>
      <c r="E10516" t="s">
        <v>46</v>
      </c>
      <c r="F10516">
        <v>201512</v>
      </c>
      <c r="G10516" s="3">
        <v>38</v>
      </c>
      <c r="H10516" s="3">
        <v>0</v>
      </c>
      <c r="I10516" s="3">
        <v>9</v>
      </c>
      <c r="J10516" s="3">
        <v>9</v>
      </c>
      <c r="K10516" s="3">
        <v>235.22</v>
      </c>
    </row>
    <row r="10517" spans="1:11" x14ac:dyDescent="0.25">
      <c r="A10517" s="9">
        <f t="shared" si="664"/>
        <v>12</v>
      </c>
      <c r="B10517" s="9">
        <f t="shared" si="665"/>
        <v>2015</v>
      </c>
      <c r="C10517" s="9">
        <f t="shared" si="666"/>
        <v>13</v>
      </c>
      <c r="D10517" s="9" t="str">
        <f t="shared" si="667"/>
        <v>Q4</v>
      </c>
      <c r="E10517" t="s">
        <v>46</v>
      </c>
      <c r="F10517">
        <v>201512</v>
      </c>
      <c r="G10517" s="3">
        <v>39</v>
      </c>
      <c r="H10517" s="3">
        <v>0</v>
      </c>
      <c r="I10517" s="3">
        <v>2</v>
      </c>
      <c r="J10517" s="3">
        <v>2</v>
      </c>
      <c r="K10517" s="3">
        <v>20</v>
      </c>
    </row>
    <row r="10518" spans="1:11" x14ac:dyDescent="0.25">
      <c r="A10518" s="9">
        <f t="shared" si="664"/>
        <v>1</v>
      </c>
      <c r="B10518" s="9">
        <f t="shared" si="665"/>
        <v>2016</v>
      </c>
      <c r="C10518" s="9">
        <f t="shared" si="666"/>
        <v>0</v>
      </c>
      <c r="D10518" s="9" t="str">
        <f t="shared" si="667"/>
        <v>Q1</v>
      </c>
      <c r="E10518" t="s">
        <v>46</v>
      </c>
      <c r="F10518">
        <v>201601</v>
      </c>
      <c r="G10518" s="3">
        <v>0</v>
      </c>
      <c r="H10518" s="3">
        <v>427</v>
      </c>
      <c r="I10518" s="3">
        <v>427</v>
      </c>
      <c r="J10518" s="3">
        <v>458</v>
      </c>
      <c r="K10518" s="3">
        <v>9950.18</v>
      </c>
    </row>
    <row r="10519" spans="1:11" x14ac:dyDescent="0.25">
      <c r="A10519" s="9">
        <f t="shared" si="664"/>
        <v>1</v>
      </c>
      <c r="B10519" s="9">
        <f t="shared" si="665"/>
        <v>2016</v>
      </c>
      <c r="C10519" s="9">
        <f t="shared" si="666"/>
        <v>0</v>
      </c>
      <c r="D10519" s="9" t="str">
        <f t="shared" si="667"/>
        <v>Q1</v>
      </c>
      <c r="E10519" t="s">
        <v>46</v>
      </c>
      <c r="F10519">
        <v>201601</v>
      </c>
      <c r="G10519" s="3">
        <v>1</v>
      </c>
      <c r="H10519" s="3">
        <v>0</v>
      </c>
      <c r="I10519" s="3">
        <v>42</v>
      </c>
      <c r="J10519" s="3">
        <v>44</v>
      </c>
      <c r="K10519" s="3">
        <v>1105</v>
      </c>
    </row>
    <row r="10520" spans="1:11" x14ac:dyDescent="0.25">
      <c r="A10520" s="9">
        <f t="shared" si="664"/>
        <v>1</v>
      </c>
      <c r="B10520" s="9">
        <f t="shared" si="665"/>
        <v>2016</v>
      </c>
      <c r="C10520" s="9">
        <f t="shared" si="666"/>
        <v>0</v>
      </c>
      <c r="D10520" s="9" t="str">
        <f t="shared" si="667"/>
        <v>Q1</v>
      </c>
      <c r="E10520" t="s">
        <v>46</v>
      </c>
      <c r="F10520">
        <v>201601</v>
      </c>
      <c r="G10520" s="3">
        <v>2</v>
      </c>
      <c r="H10520" s="3">
        <v>0</v>
      </c>
      <c r="I10520" s="3">
        <v>40</v>
      </c>
      <c r="J10520" s="3">
        <v>43</v>
      </c>
      <c r="K10520" s="3">
        <v>1020</v>
      </c>
    </row>
    <row r="10521" spans="1:11" x14ac:dyDescent="0.25">
      <c r="A10521" s="9">
        <f t="shared" si="664"/>
        <v>1</v>
      </c>
      <c r="B10521" s="9">
        <f t="shared" si="665"/>
        <v>2016</v>
      </c>
      <c r="C10521" s="9">
        <f t="shared" si="666"/>
        <v>1</v>
      </c>
      <c r="D10521" s="9" t="str">
        <f t="shared" si="667"/>
        <v>Q1</v>
      </c>
      <c r="E10521" t="s">
        <v>46</v>
      </c>
      <c r="F10521">
        <v>201601</v>
      </c>
      <c r="G10521" s="3">
        <v>3</v>
      </c>
      <c r="H10521" s="3">
        <v>0</v>
      </c>
      <c r="I10521" s="3">
        <v>40</v>
      </c>
      <c r="J10521" s="3">
        <v>40</v>
      </c>
      <c r="K10521" s="3">
        <v>950</v>
      </c>
    </row>
    <row r="10522" spans="1:11" x14ac:dyDescent="0.25">
      <c r="A10522" s="9">
        <f t="shared" si="664"/>
        <v>1</v>
      </c>
      <c r="B10522" s="9">
        <f t="shared" si="665"/>
        <v>2016</v>
      </c>
      <c r="C10522" s="9">
        <f t="shared" si="666"/>
        <v>1</v>
      </c>
      <c r="D10522" s="9" t="str">
        <f t="shared" si="667"/>
        <v>Q1</v>
      </c>
      <c r="E10522" t="s">
        <v>46</v>
      </c>
      <c r="F10522">
        <v>201601</v>
      </c>
      <c r="G10522" s="3">
        <v>4</v>
      </c>
      <c r="H10522" s="3">
        <v>0</v>
      </c>
      <c r="I10522" s="3">
        <v>42</v>
      </c>
      <c r="J10522" s="3">
        <v>45</v>
      </c>
      <c r="K10522" s="3">
        <v>969</v>
      </c>
    </row>
    <row r="10523" spans="1:11" x14ac:dyDescent="0.25">
      <c r="A10523" s="9">
        <f t="shared" si="664"/>
        <v>1</v>
      </c>
      <c r="B10523" s="9">
        <f t="shared" si="665"/>
        <v>2016</v>
      </c>
      <c r="C10523" s="9">
        <f t="shared" si="666"/>
        <v>1</v>
      </c>
      <c r="D10523" s="9" t="str">
        <f t="shared" si="667"/>
        <v>Q1</v>
      </c>
      <c r="E10523" t="s">
        <v>46</v>
      </c>
      <c r="F10523">
        <v>201601</v>
      </c>
      <c r="G10523" s="3">
        <v>5</v>
      </c>
      <c r="H10523" s="3">
        <v>0</v>
      </c>
      <c r="I10523" s="3">
        <v>42</v>
      </c>
      <c r="J10523" s="3">
        <v>42</v>
      </c>
      <c r="K10523" s="3">
        <v>943</v>
      </c>
    </row>
    <row r="10524" spans="1:11" x14ac:dyDescent="0.25">
      <c r="A10524" s="9">
        <f t="shared" si="664"/>
        <v>1</v>
      </c>
      <c r="B10524" s="9">
        <f t="shared" si="665"/>
        <v>2016</v>
      </c>
      <c r="C10524" s="9">
        <f t="shared" si="666"/>
        <v>2</v>
      </c>
      <c r="D10524" s="9" t="str">
        <f t="shared" si="667"/>
        <v>Q1</v>
      </c>
      <c r="E10524" t="s">
        <v>46</v>
      </c>
      <c r="F10524">
        <v>201601</v>
      </c>
      <c r="G10524" s="3">
        <v>6</v>
      </c>
      <c r="H10524" s="3">
        <v>0</v>
      </c>
      <c r="I10524" s="3">
        <v>39</v>
      </c>
      <c r="J10524" s="3">
        <v>40</v>
      </c>
      <c r="K10524" s="3">
        <v>740.8</v>
      </c>
    </row>
    <row r="10525" spans="1:11" x14ac:dyDescent="0.25">
      <c r="A10525" s="9">
        <f t="shared" si="664"/>
        <v>1</v>
      </c>
      <c r="B10525" s="9">
        <f t="shared" si="665"/>
        <v>2016</v>
      </c>
      <c r="C10525" s="9">
        <f t="shared" si="666"/>
        <v>2</v>
      </c>
      <c r="D10525" s="9" t="str">
        <f t="shared" si="667"/>
        <v>Q1</v>
      </c>
      <c r="E10525" t="s">
        <v>46</v>
      </c>
      <c r="F10525">
        <v>201601</v>
      </c>
      <c r="G10525" s="3">
        <v>7</v>
      </c>
      <c r="H10525" s="3">
        <v>0</v>
      </c>
      <c r="I10525" s="3">
        <v>36</v>
      </c>
      <c r="J10525" s="3">
        <v>36</v>
      </c>
      <c r="K10525" s="3">
        <v>1579.76</v>
      </c>
    </row>
    <row r="10526" spans="1:11" x14ac:dyDescent="0.25">
      <c r="A10526" s="9">
        <f t="shared" si="664"/>
        <v>1</v>
      </c>
      <c r="B10526" s="9">
        <f t="shared" si="665"/>
        <v>2016</v>
      </c>
      <c r="C10526" s="9">
        <f t="shared" si="666"/>
        <v>2</v>
      </c>
      <c r="D10526" s="9" t="str">
        <f t="shared" si="667"/>
        <v>Q1</v>
      </c>
      <c r="E10526" t="s">
        <v>46</v>
      </c>
      <c r="F10526">
        <v>201601</v>
      </c>
      <c r="G10526" s="3">
        <v>8</v>
      </c>
      <c r="H10526" s="3">
        <v>0</v>
      </c>
      <c r="I10526" s="3">
        <v>27</v>
      </c>
      <c r="J10526" s="3">
        <v>27</v>
      </c>
      <c r="K10526" s="3">
        <v>465.6</v>
      </c>
    </row>
    <row r="10527" spans="1:11" x14ac:dyDescent="0.25">
      <c r="A10527" s="9">
        <f t="shared" si="664"/>
        <v>1</v>
      </c>
      <c r="B10527" s="9">
        <f t="shared" si="665"/>
        <v>2016</v>
      </c>
      <c r="C10527" s="9">
        <f t="shared" si="666"/>
        <v>3</v>
      </c>
      <c r="D10527" s="9" t="str">
        <f t="shared" si="667"/>
        <v>Q1</v>
      </c>
      <c r="E10527" t="s">
        <v>46</v>
      </c>
      <c r="F10527">
        <v>201601</v>
      </c>
      <c r="G10527" s="3">
        <v>9</v>
      </c>
      <c r="H10527" s="3">
        <v>0</v>
      </c>
      <c r="I10527" s="3">
        <v>24</v>
      </c>
      <c r="J10527" s="3">
        <v>24</v>
      </c>
      <c r="K10527" s="3">
        <v>472</v>
      </c>
    </row>
    <row r="10528" spans="1:11" x14ac:dyDescent="0.25">
      <c r="A10528" s="9">
        <f t="shared" si="664"/>
        <v>1</v>
      </c>
      <c r="B10528" s="9">
        <f t="shared" si="665"/>
        <v>2016</v>
      </c>
      <c r="C10528" s="9">
        <f t="shared" si="666"/>
        <v>3</v>
      </c>
      <c r="D10528" s="9" t="str">
        <f t="shared" si="667"/>
        <v>Q1</v>
      </c>
      <c r="E10528" t="s">
        <v>46</v>
      </c>
      <c r="F10528">
        <v>201601</v>
      </c>
      <c r="G10528" s="3">
        <v>10</v>
      </c>
      <c r="H10528" s="3">
        <v>0</v>
      </c>
      <c r="I10528" s="3">
        <v>31</v>
      </c>
      <c r="J10528" s="3">
        <v>34</v>
      </c>
      <c r="K10528" s="3">
        <v>654.9</v>
      </c>
    </row>
    <row r="10529" spans="1:11" x14ac:dyDescent="0.25">
      <c r="A10529" s="9">
        <f t="shared" si="664"/>
        <v>1</v>
      </c>
      <c r="B10529" s="9">
        <f t="shared" si="665"/>
        <v>2016</v>
      </c>
      <c r="C10529" s="9">
        <f t="shared" si="666"/>
        <v>3</v>
      </c>
      <c r="D10529" s="9" t="str">
        <f t="shared" si="667"/>
        <v>Q1</v>
      </c>
      <c r="E10529" t="s">
        <v>46</v>
      </c>
      <c r="F10529">
        <v>201601</v>
      </c>
      <c r="G10529" s="3">
        <v>11</v>
      </c>
      <c r="H10529" s="3">
        <v>0</v>
      </c>
      <c r="I10529" s="3">
        <v>29</v>
      </c>
      <c r="J10529" s="3">
        <v>32</v>
      </c>
      <c r="K10529" s="3">
        <v>693.6</v>
      </c>
    </row>
    <row r="10530" spans="1:11" x14ac:dyDescent="0.25">
      <c r="A10530" s="9">
        <f t="shared" si="664"/>
        <v>1</v>
      </c>
      <c r="B10530" s="9">
        <f t="shared" si="665"/>
        <v>2016</v>
      </c>
      <c r="C10530" s="9">
        <f t="shared" si="666"/>
        <v>4</v>
      </c>
      <c r="D10530" s="9" t="str">
        <f t="shared" si="667"/>
        <v>Q1</v>
      </c>
      <c r="E10530" t="s">
        <v>46</v>
      </c>
      <c r="F10530">
        <v>201601</v>
      </c>
      <c r="G10530" s="3">
        <v>12</v>
      </c>
      <c r="H10530" s="3">
        <v>0</v>
      </c>
      <c r="I10530" s="3">
        <v>23</v>
      </c>
      <c r="J10530" s="3">
        <v>23</v>
      </c>
      <c r="K10530" s="3">
        <v>509</v>
      </c>
    </row>
    <row r="10531" spans="1:11" x14ac:dyDescent="0.25">
      <c r="A10531" s="9">
        <f t="shared" si="664"/>
        <v>1</v>
      </c>
      <c r="B10531" s="9">
        <f t="shared" si="665"/>
        <v>2016</v>
      </c>
      <c r="C10531" s="9">
        <f t="shared" si="666"/>
        <v>4</v>
      </c>
      <c r="D10531" s="9" t="str">
        <f t="shared" si="667"/>
        <v>Q1</v>
      </c>
      <c r="E10531" t="s">
        <v>46</v>
      </c>
      <c r="F10531">
        <v>201601</v>
      </c>
      <c r="G10531" s="3">
        <v>13</v>
      </c>
      <c r="H10531" s="3">
        <v>0</v>
      </c>
      <c r="I10531" s="3">
        <v>23</v>
      </c>
      <c r="J10531" s="3">
        <v>23</v>
      </c>
      <c r="K10531" s="3">
        <v>476</v>
      </c>
    </row>
    <row r="10532" spans="1:11" x14ac:dyDescent="0.25">
      <c r="A10532" s="9">
        <f t="shared" si="664"/>
        <v>1</v>
      </c>
      <c r="B10532" s="9">
        <f t="shared" si="665"/>
        <v>2016</v>
      </c>
      <c r="C10532" s="9">
        <f t="shared" si="666"/>
        <v>4</v>
      </c>
      <c r="D10532" s="9" t="str">
        <f t="shared" si="667"/>
        <v>Q1</v>
      </c>
      <c r="E10532" t="s">
        <v>46</v>
      </c>
      <c r="F10532">
        <v>201601</v>
      </c>
      <c r="G10532" s="3">
        <v>14</v>
      </c>
      <c r="H10532" s="3">
        <v>0</v>
      </c>
      <c r="I10532" s="3">
        <v>23</v>
      </c>
      <c r="J10532" s="3">
        <v>23</v>
      </c>
      <c r="K10532" s="3">
        <v>487.8</v>
      </c>
    </row>
    <row r="10533" spans="1:11" x14ac:dyDescent="0.25">
      <c r="A10533" s="9">
        <f t="shared" si="664"/>
        <v>1</v>
      </c>
      <c r="B10533" s="9">
        <f t="shared" si="665"/>
        <v>2016</v>
      </c>
      <c r="C10533" s="9">
        <f t="shared" si="666"/>
        <v>5</v>
      </c>
      <c r="D10533" s="9" t="str">
        <f t="shared" si="667"/>
        <v>Q1</v>
      </c>
      <c r="E10533" t="s">
        <v>46</v>
      </c>
      <c r="F10533">
        <v>201601</v>
      </c>
      <c r="G10533" s="3">
        <v>15</v>
      </c>
      <c r="H10533" s="3">
        <v>0</v>
      </c>
      <c r="I10533" s="3">
        <v>22</v>
      </c>
      <c r="J10533" s="3">
        <v>22</v>
      </c>
      <c r="K10533" s="3">
        <v>1293.82</v>
      </c>
    </row>
    <row r="10534" spans="1:11" x14ac:dyDescent="0.25">
      <c r="A10534" s="9">
        <f t="shared" si="664"/>
        <v>1</v>
      </c>
      <c r="B10534" s="9">
        <f t="shared" si="665"/>
        <v>2016</v>
      </c>
      <c r="C10534" s="9">
        <f t="shared" si="666"/>
        <v>5</v>
      </c>
      <c r="D10534" s="9" t="str">
        <f t="shared" si="667"/>
        <v>Q1</v>
      </c>
      <c r="E10534" t="s">
        <v>46</v>
      </c>
      <c r="F10534">
        <v>201601</v>
      </c>
      <c r="G10534" s="3">
        <v>16</v>
      </c>
      <c r="H10534" s="3">
        <v>0</v>
      </c>
      <c r="I10534" s="3">
        <v>26</v>
      </c>
      <c r="J10534" s="3">
        <v>27</v>
      </c>
      <c r="K10534" s="3">
        <v>564.4</v>
      </c>
    </row>
    <row r="10535" spans="1:11" x14ac:dyDescent="0.25">
      <c r="A10535" s="9">
        <f t="shared" si="664"/>
        <v>1</v>
      </c>
      <c r="B10535" s="9">
        <f t="shared" si="665"/>
        <v>2016</v>
      </c>
      <c r="C10535" s="9">
        <f t="shared" si="666"/>
        <v>5</v>
      </c>
      <c r="D10535" s="9" t="str">
        <f t="shared" si="667"/>
        <v>Q1</v>
      </c>
      <c r="E10535" t="s">
        <v>46</v>
      </c>
      <c r="F10535">
        <v>201601</v>
      </c>
      <c r="G10535" s="3">
        <v>17</v>
      </c>
      <c r="H10535" s="3">
        <v>0</v>
      </c>
      <c r="I10535" s="3">
        <v>23</v>
      </c>
      <c r="J10535" s="3">
        <v>25</v>
      </c>
      <c r="K10535" s="3">
        <v>518.6</v>
      </c>
    </row>
    <row r="10536" spans="1:11" x14ac:dyDescent="0.25">
      <c r="A10536" s="9">
        <f t="shared" si="664"/>
        <v>1</v>
      </c>
      <c r="B10536" s="9">
        <f t="shared" si="665"/>
        <v>2016</v>
      </c>
      <c r="C10536" s="9">
        <f t="shared" si="666"/>
        <v>6</v>
      </c>
      <c r="D10536" s="9" t="str">
        <f t="shared" si="667"/>
        <v>Q1</v>
      </c>
      <c r="E10536" t="s">
        <v>46</v>
      </c>
      <c r="F10536">
        <v>201601</v>
      </c>
      <c r="G10536" s="3">
        <v>18</v>
      </c>
      <c r="H10536" s="3">
        <v>0</v>
      </c>
      <c r="I10536" s="3">
        <v>18</v>
      </c>
      <c r="J10536" s="3">
        <v>18</v>
      </c>
      <c r="K10536" s="3">
        <v>365</v>
      </c>
    </row>
    <row r="10537" spans="1:11" x14ac:dyDescent="0.25">
      <c r="A10537" s="9">
        <f t="shared" si="664"/>
        <v>1</v>
      </c>
      <c r="B10537" s="9">
        <f t="shared" si="665"/>
        <v>2016</v>
      </c>
      <c r="C10537" s="9">
        <f t="shared" si="666"/>
        <v>6</v>
      </c>
      <c r="D10537" s="9" t="str">
        <f t="shared" si="667"/>
        <v>Q1</v>
      </c>
      <c r="E10537" t="s">
        <v>46</v>
      </c>
      <c r="F10537">
        <v>201601</v>
      </c>
      <c r="G10537" s="3">
        <v>19</v>
      </c>
      <c r="H10537" s="3">
        <v>0</v>
      </c>
      <c r="I10537" s="3">
        <v>20</v>
      </c>
      <c r="J10537" s="3">
        <v>20</v>
      </c>
      <c r="K10537" s="3">
        <v>443</v>
      </c>
    </row>
    <row r="10538" spans="1:11" x14ac:dyDescent="0.25">
      <c r="A10538" s="9">
        <f t="shared" si="664"/>
        <v>1</v>
      </c>
      <c r="B10538" s="9">
        <f t="shared" si="665"/>
        <v>2016</v>
      </c>
      <c r="C10538" s="9">
        <f t="shared" si="666"/>
        <v>6</v>
      </c>
      <c r="D10538" s="9" t="str">
        <f t="shared" si="667"/>
        <v>Q1</v>
      </c>
      <c r="E10538" t="s">
        <v>46</v>
      </c>
      <c r="F10538">
        <v>201601</v>
      </c>
      <c r="G10538" s="3">
        <v>20</v>
      </c>
      <c r="H10538" s="3">
        <v>0</v>
      </c>
      <c r="I10538" s="3">
        <v>20</v>
      </c>
      <c r="J10538" s="3">
        <v>20</v>
      </c>
      <c r="K10538" s="3">
        <v>424.4</v>
      </c>
    </row>
    <row r="10539" spans="1:11" x14ac:dyDescent="0.25">
      <c r="A10539" s="9">
        <f t="shared" si="664"/>
        <v>1</v>
      </c>
      <c r="B10539" s="9">
        <f t="shared" si="665"/>
        <v>2016</v>
      </c>
      <c r="C10539" s="9">
        <f t="shared" si="666"/>
        <v>7</v>
      </c>
      <c r="D10539" s="9" t="str">
        <f t="shared" si="667"/>
        <v>Q1</v>
      </c>
      <c r="E10539" t="s">
        <v>46</v>
      </c>
      <c r="F10539">
        <v>201601</v>
      </c>
      <c r="G10539" s="3">
        <v>21</v>
      </c>
      <c r="H10539" s="3">
        <v>0</v>
      </c>
      <c r="I10539" s="3">
        <v>19</v>
      </c>
      <c r="J10539" s="3">
        <v>21</v>
      </c>
      <c r="K10539" s="3">
        <v>412.1</v>
      </c>
    </row>
    <row r="10540" spans="1:11" x14ac:dyDescent="0.25">
      <c r="A10540" s="9">
        <f t="shared" si="664"/>
        <v>1</v>
      </c>
      <c r="B10540" s="9">
        <f t="shared" si="665"/>
        <v>2016</v>
      </c>
      <c r="C10540" s="9">
        <f t="shared" si="666"/>
        <v>7</v>
      </c>
      <c r="D10540" s="9" t="str">
        <f t="shared" si="667"/>
        <v>Q1</v>
      </c>
      <c r="E10540" t="s">
        <v>46</v>
      </c>
      <c r="F10540">
        <v>201601</v>
      </c>
      <c r="G10540" s="3">
        <v>22</v>
      </c>
      <c r="H10540" s="3">
        <v>0</v>
      </c>
      <c r="I10540" s="3">
        <v>20</v>
      </c>
      <c r="J10540" s="3">
        <v>21</v>
      </c>
      <c r="K10540" s="3">
        <v>525</v>
      </c>
    </row>
    <row r="10541" spans="1:11" x14ac:dyDescent="0.25">
      <c r="A10541" s="9">
        <f t="shared" si="664"/>
        <v>1</v>
      </c>
      <c r="B10541" s="9">
        <f t="shared" si="665"/>
        <v>2016</v>
      </c>
      <c r="C10541" s="9">
        <f t="shared" si="666"/>
        <v>7</v>
      </c>
      <c r="D10541" s="9" t="str">
        <f t="shared" si="667"/>
        <v>Q1</v>
      </c>
      <c r="E10541" t="s">
        <v>46</v>
      </c>
      <c r="F10541">
        <v>201601</v>
      </c>
      <c r="G10541" s="3">
        <v>23</v>
      </c>
      <c r="H10541" s="3">
        <v>0</v>
      </c>
      <c r="I10541" s="3">
        <v>18</v>
      </c>
      <c r="J10541" s="3">
        <v>18</v>
      </c>
      <c r="K10541" s="3">
        <v>400.4</v>
      </c>
    </row>
    <row r="10542" spans="1:11" x14ac:dyDescent="0.25">
      <c r="A10542" s="9">
        <f t="shared" si="664"/>
        <v>1</v>
      </c>
      <c r="B10542" s="9">
        <f t="shared" si="665"/>
        <v>2016</v>
      </c>
      <c r="C10542" s="9">
        <f t="shared" si="666"/>
        <v>8</v>
      </c>
      <c r="D10542" s="9" t="str">
        <f t="shared" si="667"/>
        <v>Q1</v>
      </c>
      <c r="E10542" t="s">
        <v>46</v>
      </c>
      <c r="F10542">
        <v>201601</v>
      </c>
      <c r="G10542" s="3">
        <v>24</v>
      </c>
      <c r="H10542" s="3">
        <v>0</v>
      </c>
      <c r="I10542" s="3">
        <v>17</v>
      </c>
      <c r="J10542" s="3">
        <v>17</v>
      </c>
      <c r="K10542" s="3">
        <v>667.16</v>
      </c>
    </row>
    <row r="10543" spans="1:11" x14ac:dyDescent="0.25">
      <c r="A10543" s="9">
        <f t="shared" si="664"/>
        <v>1</v>
      </c>
      <c r="B10543" s="9">
        <f t="shared" si="665"/>
        <v>2016</v>
      </c>
      <c r="C10543" s="9">
        <f t="shared" si="666"/>
        <v>8</v>
      </c>
      <c r="D10543" s="9" t="str">
        <f t="shared" si="667"/>
        <v>Q1</v>
      </c>
      <c r="E10543" t="s">
        <v>46</v>
      </c>
      <c r="F10543">
        <v>201601</v>
      </c>
      <c r="G10543" s="3">
        <v>25</v>
      </c>
      <c r="H10543" s="3">
        <v>0</v>
      </c>
      <c r="I10543" s="3">
        <v>11</v>
      </c>
      <c r="J10543" s="3">
        <v>11</v>
      </c>
      <c r="K10543" s="3">
        <v>276</v>
      </c>
    </row>
    <row r="10544" spans="1:11" x14ac:dyDescent="0.25">
      <c r="A10544" s="9">
        <f t="shared" si="664"/>
        <v>1</v>
      </c>
      <c r="B10544" s="9">
        <f t="shared" si="665"/>
        <v>2016</v>
      </c>
      <c r="C10544" s="9">
        <f t="shared" si="666"/>
        <v>8</v>
      </c>
      <c r="D10544" s="9" t="str">
        <f t="shared" si="667"/>
        <v>Q1</v>
      </c>
      <c r="E10544" t="s">
        <v>46</v>
      </c>
      <c r="F10544">
        <v>201601</v>
      </c>
      <c r="G10544" s="3">
        <v>26</v>
      </c>
      <c r="H10544" s="3">
        <v>0</v>
      </c>
      <c r="I10544" s="3">
        <v>17</v>
      </c>
      <c r="J10544" s="3">
        <v>17</v>
      </c>
      <c r="K10544" s="3">
        <v>373</v>
      </c>
    </row>
    <row r="10545" spans="1:11" x14ac:dyDescent="0.25">
      <c r="A10545" s="9">
        <f t="shared" si="664"/>
        <v>1</v>
      </c>
      <c r="B10545" s="9">
        <f t="shared" si="665"/>
        <v>2016</v>
      </c>
      <c r="C10545" s="9">
        <f t="shared" si="666"/>
        <v>9</v>
      </c>
      <c r="D10545" s="9" t="str">
        <f t="shared" si="667"/>
        <v>Q1</v>
      </c>
      <c r="E10545" t="s">
        <v>46</v>
      </c>
      <c r="F10545">
        <v>201601</v>
      </c>
      <c r="G10545" s="3">
        <v>27</v>
      </c>
      <c r="H10545" s="3">
        <v>0</v>
      </c>
      <c r="I10545" s="3">
        <v>14</v>
      </c>
      <c r="J10545" s="3">
        <v>15</v>
      </c>
      <c r="K10545" s="3">
        <v>368</v>
      </c>
    </row>
    <row r="10546" spans="1:11" x14ac:dyDescent="0.25">
      <c r="A10546" s="9">
        <f t="shared" si="664"/>
        <v>1</v>
      </c>
      <c r="B10546" s="9">
        <f t="shared" si="665"/>
        <v>2016</v>
      </c>
      <c r="C10546" s="9">
        <f t="shared" si="666"/>
        <v>9</v>
      </c>
      <c r="D10546" s="9" t="str">
        <f t="shared" si="667"/>
        <v>Q1</v>
      </c>
      <c r="E10546" t="s">
        <v>46</v>
      </c>
      <c r="F10546">
        <v>201601</v>
      </c>
      <c r="G10546" s="3">
        <v>28</v>
      </c>
      <c r="H10546" s="3">
        <v>0</v>
      </c>
      <c r="I10546" s="3">
        <v>13</v>
      </c>
      <c r="J10546" s="3">
        <v>13</v>
      </c>
      <c r="K10546" s="3">
        <v>343</v>
      </c>
    </row>
    <row r="10547" spans="1:11" x14ac:dyDescent="0.25">
      <c r="A10547" s="9">
        <f t="shared" si="664"/>
        <v>1</v>
      </c>
      <c r="B10547" s="9">
        <f t="shared" si="665"/>
        <v>2016</v>
      </c>
      <c r="C10547" s="9">
        <f t="shared" si="666"/>
        <v>9</v>
      </c>
      <c r="D10547" s="9" t="str">
        <f t="shared" si="667"/>
        <v>Q1</v>
      </c>
      <c r="E10547" t="s">
        <v>46</v>
      </c>
      <c r="F10547">
        <v>201601</v>
      </c>
      <c r="G10547" s="3">
        <v>29</v>
      </c>
      <c r="H10547" s="3">
        <v>0</v>
      </c>
      <c r="I10547" s="3">
        <v>13</v>
      </c>
      <c r="J10547" s="3">
        <v>13</v>
      </c>
      <c r="K10547" s="3">
        <v>281.75</v>
      </c>
    </row>
    <row r="10548" spans="1:11" x14ac:dyDescent="0.25">
      <c r="A10548" s="9">
        <f t="shared" si="664"/>
        <v>1</v>
      </c>
      <c r="B10548" s="9">
        <f t="shared" si="665"/>
        <v>2016</v>
      </c>
      <c r="C10548" s="9">
        <f t="shared" si="666"/>
        <v>10</v>
      </c>
      <c r="D10548" s="9" t="str">
        <f t="shared" si="667"/>
        <v>Q1</v>
      </c>
      <c r="E10548" t="s">
        <v>46</v>
      </c>
      <c r="F10548">
        <v>201601</v>
      </c>
      <c r="G10548" s="3">
        <v>30</v>
      </c>
      <c r="H10548" s="3">
        <v>0</v>
      </c>
      <c r="I10548" s="3">
        <v>11</v>
      </c>
      <c r="J10548" s="3">
        <v>11</v>
      </c>
      <c r="K10548" s="3">
        <v>212</v>
      </c>
    </row>
    <row r="10549" spans="1:11" x14ac:dyDescent="0.25">
      <c r="A10549" s="9">
        <f t="shared" si="664"/>
        <v>1</v>
      </c>
      <c r="B10549" s="9">
        <f t="shared" si="665"/>
        <v>2016</v>
      </c>
      <c r="C10549" s="9">
        <f t="shared" si="666"/>
        <v>10</v>
      </c>
      <c r="D10549" s="9" t="str">
        <f t="shared" si="667"/>
        <v>Q1</v>
      </c>
      <c r="E10549" t="s">
        <v>46</v>
      </c>
      <c r="F10549">
        <v>201601</v>
      </c>
      <c r="G10549" s="3">
        <v>31</v>
      </c>
      <c r="H10549" s="3">
        <v>0</v>
      </c>
      <c r="I10549" s="3">
        <v>15</v>
      </c>
      <c r="J10549" s="3">
        <v>15</v>
      </c>
      <c r="K10549" s="3">
        <v>356</v>
      </c>
    </row>
    <row r="10550" spans="1:11" x14ac:dyDescent="0.25">
      <c r="A10550" s="9">
        <f t="shared" si="664"/>
        <v>1</v>
      </c>
      <c r="B10550" s="9">
        <f t="shared" si="665"/>
        <v>2016</v>
      </c>
      <c r="C10550" s="9">
        <f t="shared" si="666"/>
        <v>10</v>
      </c>
      <c r="D10550" s="9" t="str">
        <f t="shared" si="667"/>
        <v>Q1</v>
      </c>
      <c r="E10550" t="s">
        <v>46</v>
      </c>
      <c r="F10550">
        <v>201601</v>
      </c>
      <c r="G10550" s="3">
        <v>32</v>
      </c>
      <c r="H10550" s="3">
        <v>0</v>
      </c>
      <c r="I10550" s="3">
        <v>9</v>
      </c>
      <c r="J10550" s="3">
        <v>9</v>
      </c>
      <c r="K10550" s="3">
        <v>182</v>
      </c>
    </row>
    <row r="10551" spans="1:11" x14ac:dyDescent="0.25">
      <c r="A10551" s="9">
        <f t="shared" si="664"/>
        <v>1</v>
      </c>
      <c r="B10551" s="9">
        <f t="shared" si="665"/>
        <v>2016</v>
      </c>
      <c r="C10551" s="9">
        <f t="shared" si="666"/>
        <v>11</v>
      </c>
      <c r="D10551" s="9" t="str">
        <f t="shared" si="667"/>
        <v>Q1</v>
      </c>
      <c r="E10551" t="s">
        <v>46</v>
      </c>
      <c r="F10551">
        <v>201601</v>
      </c>
      <c r="G10551" s="3">
        <v>33</v>
      </c>
      <c r="H10551" s="3">
        <v>0</v>
      </c>
      <c r="I10551" s="3">
        <v>12</v>
      </c>
      <c r="J10551" s="3">
        <v>13</v>
      </c>
      <c r="K10551" s="3">
        <v>345</v>
      </c>
    </row>
    <row r="10552" spans="1:11" x14ac:dyDescent="0.25">
      <c r="A10552" s="9">
        <f t="shared" si="664"/>
        <v>1</v>
      </c>
      <c r="B10552" s="9">
        <f t="shared" si="665"/>
        <v>2016</v>
      </c>
      <c r="C10552" s="9">
        <f t="shared" si="666"/>
        <v>11</v>
      </c>
      <c r="D10552" s="9" t="str">
        <f t="shared" si="667"/>
        <v>Q1</v>
      </c>
      <c r="E10552" t="s">
        <v>46</v>
      </c>
      <c r="F10552">
        <v>201601</v>
      </c>
      <c r="G10552" s="3">
        <v>34</v>
      </c>
      <c r="H10552" s="3">
        <v>0</v>
      </c>
      <c r="I10552" s="3">
        <v>19</v>
      </c>
      <c r="J10552" s="3">
        <v>20</v>
      </c>
      <c r="K10552" s="3">
        <v>526.5</v>
      </c>
    </row>
    <row r="10553" spans="1:11" x14ac:dyDescent="0.25">
      <c r="A10553" s="9">
        <f t="shared" si="664"/>
        <v>1</v>
      </c>
      <c r="B10553" s="9">
        <f t="shared" si="665"/>
        <v>2016</v>
      </c>
      <c r="C10553" s="9">
        <f t="shared" si="666"/>
        <v>11</v>
      </c>
      <c r="D10553" s="9" t="str">
        <f t="shared" si="667"/>
        <v>Q1</v>
      </c>
      <c r="E10553" t="s">
        <v>46</v>
      </c>
      <c r="F10553">
        <v>201601</v>
      </c>
      <c r="G10553" s="3">
        <v>35</v>
      </c>
      <c r="H10553" s="3">
        <v>0</v>
      </c>
      <c r="I10553" s="3">
        <v>9</v>
      </c>
      <c r="J10553" s="3">
        <v>9</v>
      </c>
      <c r="K10553" s="3">
        <v>174</v>
      </c>
    </row>
    <row r="10554" spans="1:11" x14ac:dyDescent="0.25">
      <c r="A10554" s="9">
        <f t="shared" si="664"/>
        <v>1</v>
      </c>
      <c r="B10554" s="9">
        <f t="shared" si="665"/>
        <v>2016</v>
      </c>
      <c r="C10554" s="9">
        <f t="shared" si="666"/>
        <v>12</v>
      </c>
      <c r="D10554" s="9" t="str">
        <f t="shared" si="667"/>
        <v>Q1</v>
      </c>
      <c r="E10554" t="s">
        <v>46</v>
      </c>
      <c r="F10554">
        <v>201601</v>
      </c>
      <c r="G10554" s="3">
        <v>36</v>
      </c>
      <c r="H10554" s="3">
        <v>0</v>
      </c>
      <c r="I10554" s="3">
        <v>12</v>
      </c>
      <c r="J10554" s="3">
        <v>13</v>
      </c>
      <c r="K10554" s="3">
        <v>594.34</v>
      </c>
    </row>
    <row r="10555" spans="1:11" x14ac:dyDescent="0.25">
      <c r="A10555" s="9">
        <f t="shared" si="664"/>
        <v>1</v>
      </c>
      <c r="B10555" s="9">
        <f t="shared" si="665"/>
        <v>2016</v>
      </c>
      <c r="C10555" s="9">
        <f t="shared" si="666"/>
        <v>12</v>
      </c>
      <c r="D10555" s="9" t="str">
        <f t="shared" si="667"/>
        <v>Q1</v>
      </c>
      <c r="E10555" t="s">
        <v>46</v>
      </c>
      <c r="F10555">
        <v>201601</v>
      </c>
      <c r="G10555" s="3">
        <v>37</v>
      </c>
      <c r="H10555" s="3">
        <v>0</v>
      </c>
      <c r="I10555" s="3">
        <v>15</v>
      </c>
      <c r="J10555" s="3">
        <v>16</v>
      </c>
      <c r="K10555" s="3">
        <v>346</v>
      </c>
    </row>
    <row r="10556" spans="1:11" x14ac:dyDescent="0.25">
      <c r="A10556" s="9">
        <f t="shared" si="664"/>
        <v>1</v>
      </c>
      <c r="B10556" s="9">
        <f t="shared" si="665"/>
        <v>2016</v>
      </c>
      <c r="C10556" s="9">
        <f t="shared" si="666"/>
        <v>12</v>
      </c>
      <c r="D10556" s="9" t="str">
        <f t="shared" si="667"/>
        <v>Q1</v>
      </c>
      <c r="E10556" t="s">
        <v>46</v>
      </c>
      <c r="F10556">
        <v>201601</v>
      </c>
      <c r="G10556" s="3">
        <v>38</v>
      </c>
      <c r="H10556" s="3">
        <v>0</v>
      </c>
      <c r="I10556" s="3">
        <v>5</v>
      </c>
      <c r="J10556" s="3">
        <v>6</v>
      </c>
      <c r="K10556" s="3">
        <v>109.45</v>
      </c>
    </row>
    <row r="10557" spans="1:11" x14ac:dyDescent="0.25">
      <c r="A10557" s="9">
        <f t="shared" si="664"/>
        <v>2</v>
      </c>
      <c r="B10557" s="9">
        <f t="shared" si="665"/>
        <v>2016</v>
      </c>
      <c r="C10557" s="9">
        <f t="shared" si="666"/>
        <v>0</v>
      </c>
      <c r="D10557" s="9" t="str">
        <f t="shared" si="667"/>
        <v>Q1</v>
      </c>
      <c r="E10557" t="s">
        <v>46</v>
      </c>
      <c r="F10557">
        <v>201602</v>
      </c>
      <c r="G10557" s="3">
        <v>0</v>
      </c>
      <c r="H10557" s="3">
        <v>625</v>
      </c>
      <c r="I10557" s="3">
        <v>625</v>
      </c>
      <c r="J10557" s="3">
        <v>665</v>
      </c>
      <c r="K10557" s="3">
        <v>16508.900000000001</v>
      </c>
    </row>
    <row r="10558" spans="1:11" x14ac:dyDescent="0.25">
      <c r="A10558" s="9">
        <f t="shared" si="664"/>
        <v>2</v>
      </c>
      <c r="B10558" s="9">
        <f t="shared" si="665"/>
        <v>2016</v>
      </c>
      <c r="C10558" s="9">
        <f t="shared" si="666"/>
        <v>0</v>
      </c>
      <c r="D10558" s="9" t="str">
        <f t="shared" si="667"/>
        <v>Q1</v>
      </c>
      <c r="E10558" t="s">
        <v>46</v>
      </c>
      <c r="F10558">
        <v>201602</v>
      </c>
      <c r="G10558" s="3">
        <v>1</v>
      </c>
      <c r="H10558" s="3">
        <v>0</v>
      </c>
      <c r="I10558" s="3">
        <v>74</v>
      </c>
      <c r="J10558" s="3">
        <v>83</v>
      </c>
      <c r="K10558" s="3">
        <v>2195.6</v>
      </c>
    </row>
    <row r="10559" spans="1:11" x14ac:dyDescent="0.25">
      <c r="A10559" s="9">
        <f t="shared" si="664"/>
        <v>2</v>
      </c>
      <c r="B10559" s="9">
        <f t="shared" si="665"/>
        <v>2016</v>
      </c>
      <c r="C10559" s="9">
        <f t="shared" si="666"/>
        <v>0</v>
      </c>
      <c r="D10559" s="9" t="str">
        <f t="shared" si="667"/>
        <v>Q1</v>
      </c>
      <c r="E10559" t="s">
        <v>46</v>
      </c>
      <c r="F10559">
        <v>201602</v>
      </c>
      <c r="G10559" s="3">
        <v>2</v>
      </c>
      <c r="H10559" s="3">
        <v>0</v>
      </c>
      <c r="I10559" s="3">
        <v>73</v>
      </c>
      <c r="J10559" s="3">
        <v>75</v>
      </c>
      <c r="K10559" s="3">
        <v>2095.8000000000002</v>
      </c>
    </row>
    <row r="10560" spans="1:11" x14ac:dyDescent="0.25">
      <c r="A10560" s="9">
        <f t="shared" si="664"/>
        <v>2</v>
      </c>
      <c r="B10560" s="9">
        <f t="shared" si="665"/>
        <v>2016</v>
      </c>
      <c r="C10560" s="9">
        <f t="shared" si="666"/>
        <v>1</v>
      </c>
      <c r="D10560" s="9" t="str">
        <f t="shared" si="667"/>
        <v>Q1</v>
      </c>
      <c r="E10560" t="s">
        <v>46</v>
      </c>
      <c r="F10560">
        <v>201602</v>
      </c>
      <c r="G10560" s="3">
        <v>3</v>
      </c>
      <c r="H10560" s="3">
        <v>0</v>
      </c>
      <c r="I10560" s="3">
        <v>63</v>
      </c>
      <c r="J10560" s="3">
        <v>66</v>
      </c>
      <c r="K10560" s="3">
        <v>1619.6</v>
      </c>
    </row>
    <row r="10561" spans="1:11" x14ac:dyDescent="0.25">
      <c r="A10561" s="9">
        <f t="shared" si="664"/>
        <v>2</v>
      </c>
      <c r="B10561" s="9">
        <f t="shared" si="665"/>
        <v>2016</v>
      </c>
      <c r="C10561" s="9">
        <f t="shared" si="666"/>
        <v>1</v>
      </c>
      <c r="D10561" s="9" t="str">
        <f t="shared" si="667"/>
        <v>Q1</v>
      </c>
      <c r="E10561" t="s">
        <v>46</v>
      </c>
      <c r="F10561">
        <v>201602</v>
      </c>
      <c r="G10561" s="3">
        <v>4</v>
      </c>
      <c r="H10561" s="3">
        <v>0</v>
      </c>
      <c r="I10561" s="3">
        <v>74</v>
      </c>
      <c r="J10561" s="3">
        <v>76</v>
      </c>
      <c r="K10561" s="3">
        <v>1989.95</v>
      </c>
    </row>
    <row r="10562" spans="1:11" x14ac:dyDescent="0.25">
      <c r="A10562" s="9">
        <f t="shared" si="664"/>
        <v>2</v>
      </c>
      <c r="B10562" s="9">
        <f t="shared" si="665"/>
        <v>2016</v>
      </c>
      <c r="C10562" s="9">
        <f t="shared" si="666"/>
        <v>1</v>
      </c>
      <c r="D10562" s="9" t="str">
        <f t="shared" si="667"/>
        <v>Q1</v>
      </c>
      <c r="E10562" t="s">
        <v>46</v>
      </c>
      <c r="F10562">
        <v>201602</v>
      </c>
      <c r="G10562" s="3">
        <v>5</v>
      </c>
      <c r="H10562" s="3">
        <v>0</v>
      </c>
      <c r="I10562" s="3">
        <v>55</v>
      </c>
      <c r="J10562" s="3">
        <v>56</v>
      </c>
      <c r="K10562" s="3">
        <v>1218.4000000000001</v>
      </c>
    </row>
    <row r="10563" spans="1:11" x14ac:dyDescent="0.25">
      <c r="A10563" s="9">
        <f t="shared" si="664"/>
        <v>2</v>
      </c>
      <c r="B10563" s="9">
        <f t="shared" si="665"/>
        <v>2016</v>
      </c>
      <c r="C10563" s="9">
        <f t="shared" si="666"/>
        <v>2</v>
      </c>
      <c r="D10563" s="9" t="str">
        <f t="shared" si="667"/>
        <v>Q1</v>
      </c>
      <c r="E10563" t="s">
        <v>46</v>
      </c>
      <c r="F10563">
        <v>201602</v>
      </c>
      <c r="G10563" s="3">
        <v>6</v>
      </c>
      <c r="H10563" s="3">
        <v>0</v>
      </c>
      <c r="I10563" s="3">
        <v>62</v>
      </c>
      <c r="J10563" s="3">
        <v>66</v>
      </c>
      <c r="K10563" s="3">
        <v>1434.9</v>
      </c>
    </row>
    <row r="10564" spans="1:11" x14ac:dyDescent="0.25">
      <c r="A10564" s="9">
        <f t="shared" si="664"/>
        <v>2</v>
      </c>
      <c r="B10564" s="9">
        <f t="shared" si="665"/>
        <v>2016</v>
      </c>
      <c r="C10564" s="9">
        <f t="shared" si="666"/>
        <v>2</v>
      </c>
      <c r="D10564" s="9" t="str">
        <f t="shared" si="667"/>
        <v>Q1</v>
      </c>
      <c r="E10564" t="s">
        <v>46</v>
      </c>
      <c r="F10564">
        <v>201602</v>
      </c>
      <c r="G10564" s="3">
        <v>7</v>
      </c>
      <c r="H10564" s="3">
        <v>0</v>
      </c>
      <c r="I10564" s="3">
        <v>59</v>
      </c>
      <c r="J10564" s="3">
        <v>61</v>
      </c>
      <c r="K10564" s="3">
        <v>1611.95</v>
      </c>
    </row>
    <row r="10565" spans="1:11" x14ac:dyDescent="0.25">
      <c r="A10565" s="9">
        <f t="shared" si="664"/>
        <v>2</v>
      </c>
      <c r="B10565" s="9">
        <f t="shared" si="665"/>
        <v>2016</v>
      </c>
      <c r="C10565" s="9">
        <f t="shared" si="666"/>
        <v>2</v>
      </c>
      <c r="D10565" s="9" t="str">
        <f t="shared" si="667"/>
        <v>Q1</v>
      </c>
      <c r="E10565" t="s">
        <v>46</v>
      </c>
      <c r="F10565">
        <v>201602</v>
      </c>
      <c r="G10565" s="3">
        <v>8</v>
      </c>
      <c r="H10565" s="3">
        <v>0</v>
      </c>
      <c r="I10565" s="3">
        <v>48</v>
      </c>
      <c r="J10565" s="3">
        <v>49</v>
      </c>
      <c r="K10565" s="3">
        <v>967</v>
      </c>
    </row>
    <row r="10566" spans="1:11" x14ac:dyDescent="0.25">
      <c r="A10566" s="9">
        <f t="shared" si="664"/>
        <v>2</v>
      </c>
      <c r="B10566" s="9">
        <f t="shared" si="665"/>
        <v>2016</v>
      </c>
      <c r="C10566" s="9">
        <f t="shared" si="666"/>
        <v>3</v>
      </c>
      <c r="D10566" s="9" t="str">
        <f t="shared" si="667"/>
        <v>Q1</v>
      </c>
      <c r="E10566" t="s">
        <v>46</v>
      </c>
      <c r="F10566">
        <v>201602</v>
      </c>
      <c r="G10566" s="3">
        <v>9</v>
      </c>
      <c r="H10566" s="3">
        <v>0</v>
      </c>
      <c r="I10566" s="3">
        <v>53</v>
      </c>
      <c r="J10566" s="3">
        <v>56</v>
      </c>
      <c r="K10566" s="3">
        <v>1052</v>
      </c>
    </row>
    <row r="10567" spans="1:11" x14ac:dyDescent="0.25">
      <c r="A10567" s="9">
        <f t="shared" si="664"/>
        <v>2</v>
      </c>
      <c r="B10567" s="9">
        <f t="shared" si="665"/>
        <v>2016</v>
      </c>
      <c r="C10567" s="9">
        <f t="shared" si="666"/>
        <v>3</v>
      </c>
      <c r="D10567" s="9" t="str">
        <f t="shared" si="667"/>
        <v>Q1</v>
      </c>
      <c r="E10567" t="s">
        <v>46</v>
      </c>
      <c r="F10567">
        <v>201602</v>
      </c>
      <c r="G10567" s="3">
        <v>10</v>
      </c>
      <c r="H10567" s="3">
        <v>0</v>
      </c>
      <c r="I10567" s="3">
        <v>59</v>
      </c>
      <c r="J10567" s="3">
        <v>67</v>
      </c>
      <c r="K10567" s="3">
        <v>1726.7</v>
      </c>
    </row>
    <row r="10568" spans="1:11" x14ac:dyDescent="0.25">
      <c r="A10568" s="9">
        <f t="shared" si="664"/>
        <v>2</v>
      </c>
      <c r="B10568" s="9">
        <f t="shared" si="665"/>
        <v>2016</v>
      </c>
      <c r="C10568" s="9">
        <f t="shared" si="666"/>
        <v>3</v>
      </c>
      <c r="D10568" s="9" t="str">
        <f t="shared" si="667"/>
        <v>Q1</v>
      </c>
      <c r="E10568" t="s">
        <v>46</v>
      </c>
      <c r="F10568">
        <v>201602</v>
      </c>
      <c r="G10568" s="3">
        <v>11</v>
      </c>
      <c r="H10568" s="3">
        <v>0</v>
      </c>
      <c r="I10568" s="3">
        <v>44</v>
      </c>
      <c r="J10568" s="3">
        <v>45</v>
      </c>
      <c r="K10568" s="3">
        <v>971.4</v>
      </c>
    </row>
    <row r="10569" spans="1:11" x14ac:dyDescent="0.25">
      <c r="A10569" s="9">
        <f t="shared" si="664"/>
        <v>2</v>
      </c>
      <c r="B10569" s="9">
        <f t="shared" si="665"/>
        <v>2016</v>
      </c>
      <c r="C10569" s="9">
        <f t="shared" si="666"/>
        <v>4</v>
      </c>
      <c r="D10569" s="9" t="str">
        <f t="shared" si="667"/>
        <v>Q1</v>
      </c>
      <c r="E10569" t="s">
        <v>46</v>
      </c>
      <c r="F10569">
        <v>201602</v>
      </c>
      <c r="G10569" s="3">
        <v>12</v>
      </c>
      <c r="H10569" s="3">
        <v>0</v>
      </c>
      <c r="I10569" s="3">
        <v>45</v>
      </c>
      <c r="J10569" s="3">
        <v>47</v>
      </c>
      <c r="K10569" s="3">
        <v>931</v>
      </c>
    </row>
    <row r="10570" spans="1:11" x14ac:dyDescent="0.25">
      <c r="A10570" s="9">
        <f t="shared" si="664"/>
        <v>2</v>
      </c>
      <c r="B10570" s="9">
        <f t="shared" si="665"/>
        <v>2016</v>
      </c>
      <c r="C10570" s="9">
        <f t="shared" si="666"/>
        <v>4</v>
      </c>
      <c r="D10570" s="9" t="str">
        <f t="shared" si="667"/>
        <v>Q1</v>
      </c>
      <c r="E10570" t="s">
        <v>46</v>
      </c>
      <c r="F10570">
        <v>201602</v>
      </c>
      <c r="G10570" s="3">
        <v>13</v>
      </c>
      <c r="H10570" s="3">
        <v>0</v>
      </c>
      <c r="I10570" s="3">
        <v>39</v>
      </c>
      <c r="J10570" s="3">
        <v>40</v>
      </c>
      <c r="K10570" s="3">
        <v>1013</v>
      </c>
    </row>
    <row r="10571" spans="1:11" x14ac:dyDescent="0.25">
      <c r="A10571" s="9">
        <f t="shared" si="664"/>
        <v>2</v>
      </c>
      <c r="B10571" s="9">
        <f t="shared" si="665"/>
        <v>2016</v>
      </c>
      <c r="C10571" s="9">
        <f t="shared" si="666"/>
        <v>4</v>
      </c>
      <c r="D10571" s="9" t="str">
        <f t="shared" si="667"/>
        <v>Q1</v>
      </c>
      <c r="E10571" t="s">
        <v>46</v>
      </c>
      <c r="F10571">
        <v>201602</v>
      </c>
      <c r="G10571" s="3">
        <v>14</v>
      </c>
      <c r="H10571" s="3">
        <v>0</v>
      </c>
      <c r="I10571" s="3">
        <v>51</v>
      </c>
      <c r="J10571" s="3">
        <v>57</v>
      </c>
      <c r="K10571" s="3">
        <v>1382.6</v>
      </c>
    </row>
    <row r="10572" spans="1:11" x14ac:dyDescent="0.25">
      <c r="A10572" s="9">
        <f t="shared" si="664"/>
        <v>2</v>
      </c>
      <c r="B10572" s="9">
        <f t="shared" si="665"/>
        <v>2016</v>
      </c>
      <c r="C10572" s="9">
        <f t="shared" si="666"/>
        <v>5</v>
      </c>
      <c r="D10572" s="9" t="str">
        <f t="shared" si="667"/>
        <v>Q1</v>
      </c>
      <c r="E10572" t="s">
        <v>46</v>
      </c>
      <c r="F10572">
        <v>201602</v>
      </c>
      <c r="G10572" s="3">
        <v>15</v>
      </c>
      <c r="H10572" s="3">
        <v>0</v>
      </c>
      <c r="I10572" s="3">
        <v>47</v>
      </c>
      <c r="J10572" s="3">
        <v>48</v>
      </c>
      <c r="K10572" s="3">
        <v>1299.8</v>
      </c>
    </row>
    <row r="10573" spans="1:11" x14ac:dyDescent="0.25">
      <c r="A10573" s="9">
        <f t="shared" si="664"/>
        <v>2</v>
      </c>
      <c r="B10573" s="9">
        <f t="shared" si="665"/>
        <v>2016</v>
      </c>
      <c r="C10573" s="9">
        <f t="shared" si="666"/>
        <v>5</v>
      </c>
      <c r="D10573" s="9" t="str">
        <f t="shared" si="667"/>
        <v>Q1</v>
      </c>
      <c r="E10573" t="s">
        <v>46</v>
      </c>
      <c r="F10573">
        <v>201602</v>
      </c>
      <c r="G10573" s="3">
        <v>16</v>
      </c>
      <c r="H10573" s="3">
        <v>0</v>
      </c>
      <c r="I10573" s="3">
        <v>47</v>
      </c>
      <c r="J10573" s="3">
        <v>48</v>
      </c>
      <c r="K10573" s="3">
        <v>1122.4000000000001</v>
      </c>
    </row>
    <row r="10574" spans="1:11" x14ac:dyDescent="0.25">
      <c r="A10574" s="9">
        <f t="shared" ref="A10574:A10637" si="668">F10574-(B10574*100)</f>
        <v>2</v>
      </c>
      <c r="B10574" s="9">
        <f t="shared" ref="B10574:B10637" si="669">INT(F10574/100)</f>
        <v>2016</v>
      </c>
      <c r="C10574" s="9">
        <f t="shared" ref="C10574:C10637" si="670">INT(G10574/3)</f>
        <v>5</v>
      </c>
      <c r="D10574" s="9" t="str">
        <f t="shared" ref="D10574:D10637" si="671">VLOOKUP(A10574,$R$2:$S$13,2,0)</f>
        <v>Q1</v>
      </c>
      <c r="E10574" t="s">
        <v>46</v>
      </c>
      <c r="F10574">
        <v>201602</v>
      </c>
      <c r="G10574" s="3">
        <v>17</v>
      </c>
      <c r="H10574" s="3">
        <v>0</v>
      </c>
      <c r="I10574" s="3">
        <v>39</v>
      </c>
      <c r="J10574" s="3">
        <v>43</v>
      </c>
      <c r="K10574" s="3">
        <v>1091.75</v>
      </c>
    </row>
    <row r="10575" spans="1:11" x14ac:dyDescent="0.25">
      <c r="A10575" s="9">
        <f t="shared" si="668"/>
        <v>2</v>
      </c>
      <c r="B10575" s="9">
        <f t="shared" si="669"/>
        <v>2016</v>
      </c>
      <c r="C10575" s="9">
        <f t="shared" si="670"/>
        <v>6</v>
      </c>
      <c r="D10575" s="9" t="str">
        <f t="shared" si="671"/>
        <v>Q1</v>
      </c>
      <c r="E10575" t="s">
        <v>46</v>
      </c>
      <c r="F10575">
        <v>201602</v>
      </c>
      <c r="G10575" s="3">
        <v>18</v>
      </c>
      <c r="H10575" s="3">
        <v>0</v>
      </c>
      <c r="I10575" s="3">
        <v>38</v>
      </c>
      <c r="J10575" s="3">
        <v>40</v>
      </c>
      <c r="K10575" s="3">
        <v>858.55</v>
      </c>
    </row>
    <row r="10576" spans="1:11" x14ac:dyDescent="0.25">
      <c r="A10576" s="9">
        <f t="shared" si="668"/>
        <v>2</v>
      </c>
      <c r="B10576" s="9">
        <f t="shared" si="669"/>
        <v>2016</v>
      </c>
      <c r="C10576" s="9">
        <f t="shared" si="670"/>
        <v>6</v>
      </c>
      <c r="D10576" s="9" t="str">
        <f t="shared" si="671"/>
        <v>Q1</v>
      </c>
      <c r="E10576" t="s">
        <v>46</v>
      </c>
      <c r="F10576">
        <v>201602</v>
      </c>
      <c r="G10576" s="3">
        <v>19</v>
      </c>
      <c r="H10576" s="3">
        <v>0</v>
      </c>
      <c r="I10576" s="3">
        <v>43</v>
      </c>
      <c r="J10576" s="3">
        <v>43</v>
      </c>
      <c r="K10576" s="3">
        <v>991</v>
      </c>
    </row>
    <row r="10577" spans="1:11" x14ac:dyDescent="0.25">
      <c r="A10577" s="9">
        <f t="shared" si="668"/>
        <v>2</v>
      </c>
      <c r="B10577" s="9">
        <f t="shared" si="669"/>
        <v>2016</v>
      </c>
      <c r="C10577" s="9">
        <f t="shared" si="670"/>
        <v>6</v>
      </c>
      <c r="D10577" s="9" t="str">
        <f t="shared" si="671"/>
        <v>Q1</v>
      </c>
      <c r="E10577" t="s">
        <v>46</v>
      </c>
      <c r="F10577">
        <v>201602</v>
      </c>
      <c r="G10577" s="3">
        <v>20</v>
      </c>
      <c r="H10577" s="3">
        <v>0</v>
      </c>
      <c r="I10577" s="3">
        <v>34</v>
      </c>
      <c r="J10577" s="3">
        <v>36</v>
      </c>
      <c r="K10577" s="3">
        <v>787</v>
      </c>
    </row>
    <row r="10578" spans="1:11" x14ac:dyDescent="0.25">
      <c r="A10578" s="9">
        <f t="shared" si="668"/>
        <v>2</v>
      </c>
      <c r="B10578" s="9">
        <f t="shared" si="669"/>
        <v>2016</v>
      </c>
      <c r="C10578" s="9">
        <f t="shared" si="670"/>
        <v>7</v>
      </c>
      <c r="D10578" s="9" t="str">
        <f t="shared" si="671"/>
        <v>Q1</v>
      </c>
      <c r="E10578" t="s">
        <v>46</v>
      </c>
      <c r="F10578">
        <v>201602</v>
      </c>
      <c r="G10578" s="3">
        <v>21</v>
      </c>
      <c r="H10578" s="3">
        <v>0</v>
      </c>
      <c r="I10578" s="3">
        <v>48</v>
      </c>
      <c r="J10578" s="3">
        <v>53</v>
      </c>
      <c r="K10578" s="3">
        <v>1335.6</v>
      </c>
    </row>
    <row r="10579" spans="1:11" x14ac:dyDescent="0.25">
      <c r="A10579" s="9">
        <f t="shared" si="668"/>
        <v>2</v>
      </c>
      <c r="B10579" s="9">
        <f t="shared" si="669"/>
        <v>2016</v>
      </c>
      <c r="C10579" s="9">
        <f t="shared" si="670"/>
        <v>7</v>
      </c>
      <c r="D10579" s="9" t="str">
        <f t="shared" si="671"/>
        <v>Q1</v>
      </c>
      <c r="E10579" t="s">
        <v>46</v>
      </c>
      <c r="F10579">
        <v>201602</v>
      </c>
      <c r="G10579" s="3">
        <v>22</v>
      </c>
      <c r="H10579" s="3">
        <v>0</v>
      </c>
      <c r="I10579" s="3">
        <v>41</v>
      </c>
      <c r="J10579" s="3">
        <v>50</v>
      </c>
      <c r="K10579" s="3">
        <v>1216.5999999999999</v>
      </c>
    </row>
    <row r="10580" spans="1:11" x14ac:dyDescent="0.25">
      <c r="A10580" s="9">
        <f t="shared" si="668"/>
        <v>2</v>
      </c>
      <c r="B10580" s="9">
        <f t="shared" si="669"/>
        <v>2016</v>
      </c>
      <c r="C10580" s="9">
        <f t="shared" si="670"/>
        <v>7</v>
      </c>
      <c r="D10580" s="9" t="str">
        <f t="shared" si="671"/>
        <v>Q1</v>
      </c>
      <c r="E10580" t="s">
        <v>46</v>
      </c>
      <c r="F10580">
        <v>201602</v>
      </c>
      <c r="G10580" s="3">
        <v>23</v>
      </c>
      <c r="H10580" s="3">
        <v>0</v>
      </c>
      <c r="I10580" s="3">
        <v>29</v>
      </c>
      <c r="J10580" s="3">
        <v>29</v>
      </c>
      <c r="K10580" s="3">
        <v>593.22</v>
      </c>
    </row>
    <row r="10581" spans="1:11" x14ac:dyDescent="0.25">
      <c r="A10581" s="9">
        <f t="shared" si="668"/>
        <v>2</v>
      </c>
      <c r="B10581" s="9">
        <f t="shared" si="669"/>
        <v>2016</v>
      </c>
      <c r="C10581" s="9">
        <f t="shared" si="670"/>
        <v>8</v>
      </c>
      <c r="D10581" s="9" t="str">
        <f t="shared" si="671"/>
        <v>Q1</v>
      </c>
      <c r="E10581" t="s">
        <v>46</v>
      </c>
      <c r="F10581">
        <v>201602</v>
      </c>
      <c r="G10581" s="3">
        <v>24</v>
      </c>
      <c r="H10581" s="3">
        <v>0</v>
      </c>
      <c r="I10581" s="3">
        <v>32</v>
      </c>
      <c r="J10581" s="3">
        <v>33</v>
      </c>
      <c r="K10581" s="3">
        <v>759.9</v>
      </c>
    </row>
    <row r="10582" spans="1:11" x14ac:dyDescent="0.25">
      <c r="A10582" s="9">
        <f t="shared" si="668"/>
        <v>2</v>
      </c>
      <c r="B10582" s="9">
        <f t="shared" si="669"/>
        <v>2016</v>
      </c>
      <c r="C10582" s="9">
        <f t="shared" si="670"/>
        <v>8</v>
      </c>
      <c r="D10582" s="9" t="str">
        <f t="shared" si="671"/>
        <v>Q1</v>
      </c>
      <c r="E10582" t="s">
        <v>46</v>
      </c>
      <c r="F10582">
        <v>201602</v>
      </c>
      <c r="G10582" s="3">
        <v>25</v>
      </c>
      <c r="H10582" s="3">
        <v>0</v>
      </c>
      <c r="I10582" s="3">
        <v>30</v>
      </c>
      <c r="J10582" s="3">
        <v>30</v>
      </c>
      <c r="K10582" s="3">
        <v>729.6</v>
      </c>
    </row>
    <row r="10583" spans="1:11" x14ac:dyDescent="0.25">
      <c r="A10583" s="9">
        <f t="shared" si="668"/>
        <v>2</v>
      </c>
      <c r="B10583" s="9">
        <f t="shared" si="669"/>
        <v>2016</v>
      </c>
      <c r="C10583" s="9">
        <f t="shared" si="670"/>
        <v>8</v>
      </c>
      <c r="D10583" s="9" t="str">
        <f t="shared" si="671"/>
        <v>Q1</v>
      </c>
      <c r="E10583" t="s">
        <v>46</v>
      </c>
      <c r="F10583">
        <v>201602</v>
      </c>
      <c r="G10583" s="3">
        <v>26</v>
      </c>
      <c r="H10583" s="3">
        <v>0</v>
      </c>
      <c r="I10583" s="3">
        <v>40</v>
      </c>
      <c r="J10583" s="3">
        <v>49</v>
      </c>
      <c r="K10583" s="3">
        <v>1257.4000000000001</v>
      </c>
    </row>
    <row r="10584" spans="1:11" x14ac:dyDescent="0.25">
      <c r="A10584" s="9">
        <f t="shared" si="668"/>
        <v>2</v>
      </c>
      <c r="B10584" s="9">
        <f t="shared" si="669"/>
        <v>2016</v>
      </c>
      <c r="C10584" s="9">
        <f t="shared" si="670"/>
        <v>9</v>
      </c>
      <c r="D10584" s="9" t="str">
        <f t="shared" si="671"/>
        <v>Q1</v>
      </c>
      <c r="E10584" t="s">
        <v>46</v>
      </c>
      <c r="F10584">
        <v>201602</v>
      </c>
      <c r="G10584" s="3">
        <v>27</v>
      </c>
      <c r="H10584" s="3">
        <v>0</v>
      </c>
      <c r="I10584" s="3">
        <v>31</v>
      </c>
      <c r="J10584" s="3">
        <v>32</v>
      </c>
      <c r="K10584" s="3">
        <v>752</v>
      </c>
    </row>
    <row r="10585" spans="1:11" x14ac:dyDescent="0.25">
      <c r="A10585" s="9">
        <f t="shared" si="668"/>
        <v>2</v>
      </c>
      <c r="B10585" s="9">
        <f t="shared" si="669"/>
        <v>2016</v>
      </c>
      <c r="C10585" s="9">
        <f t="shared" si="670"/>
        <v>9</v>
      </c>
      <c r="D10585" s="9" t="str">
        <f t="shared" si="671"/>
        <v>Q1</v>
      </c>
      <c r="E10585" t="s">
        <v>46</v>
      </c>
      <c r="F10585">
        <v>201602</v>
      </c>
      <c r="G10585" s="3">
        <v>28</v>
      </c>
      <c r="H10585" s="3">
        <v>0</v>
      </c>
      <c r="I10585" s="3">
        <v>31</v>
      </c>
      <c r="J10585" s="3">
        <v>31</v>
      </c>
      <c r="K10585" s="3">
        <v>860.99</v>
      </c>
    </row>
    <row r="10586" spans="1:11" x14ac:dyDescent="0.25">
      <c r="A10586" s="9">
        <f t="shared" si="668"/>
        <v>2</v>
      </c>
      <c r="B10586" s="9">
        <f t="shared" si="669"/>
        <v>2016</v>
      </c>
      <c r="C10586" s="9">
        <f t="shared" si="670"/>
        <v>9</v>
      </c>
      <c r="D10586" s="9" t="str">
        <f t="shared" si="671"/>
        <v>Q1</v>
      </c>
      <c r="E10586" t="s">
        <v>46</v>
      </c>
      <c r="F10586">
        <v>201602</v>
      </c>
      <c r="G10586" s="3">
        <v>29</v>
      </c>
      <c r="H10586" s="3">
        <v>0</v>
      </c>
      <c r="I10586" s="3">
        <v>26</v>
      </c>
      <c r="J10586" s="3">
        <v>29</v>
      </c>
      <c r="K10586" s="3">
        <v>740.75</v>
      </c>
    </row>
    <row r="10587" spans="1:11" x14ac:dyDescent="0.25">
      <c r="A10587" s="9">
        <f t="shared" si="668"/>
        <v>2</v>
      </c>
      <c r="B10587" s="9">
        <f t="shared" si="669"/>
        <v>2016</v>
      </c>
      <c r="C10587" s="9">
        <f t="shared" si="670"/>
        <v>10</v>
      </c>
      <c r="D10587" s="9" t="str">
        <f t="shared" si="671"/>
        <v>Q1</v>
      </c>
      <c r="E10587" t="s">
        <v>46</v>
      </c>
      <c r="F10587">
        <v>201602</v>
      </c>
      <c r="G10587" s="3">
        <v>30</v>
      </c>
      <c r="H10587" s="3">
        <v>0</v>
      </c>
      <c r="I10587" s="3">
        <v>33</v>
      </c>
      <c r="J10587" s="3">
        <v>34</v>
      </c>
      <c r="K10587" s="3">
        <v>824.9</v>
      </c>
    </row>
    <row r="10588" spans="1:11" x14ac:dyDescent="0.25">
      <c r="A10588" s="9">
        <f t="shared" si="668"/>
        <v>2</v>
      </c>
      <c r="B10588" s="9">
        <f t="shared" si="669"/>
        <v>2016</v>
      </c>
      <c r="C10588" s="9">
        <f t="shared" si="670"/>
        <v>10</v>
      </c>
      <c r="D10588" s="9" t="str">
        <f t="shared" si="671"/>
        <v>Q1</v>
      </c>
      <c r="E10588" t="s">
        <v>46</v>
      </c>
      <c r="F10588">
        <v>201602</v>
      </c>
      <c r="G10588" s="3">
        <v>31</v>
      </c>
      <c r="H10588" s="3">
        <v>0</v>
      </c>
      <c r="I10588" s="3">
        <v>27</v>
      </c>
      <c r="J10588" s="3">
        <v>28</v>
      </c>
      <c r="K10588" s="3">
        <v>814.95</v>
      </c>
    </row>
    <row r="10589" spans="1:11" x14ac:dyDescent="0.25">
      <c r="A10589" s="9">
        <f t="shared" si="668"/>
        <v>2</v>
      </c>
      <c r="B10589" s="9">
        <f t="shared" si="669"/>
        <v>2016</v>
      </c>
      <c r="C10589" s="9">
        <f t="shared" si="670"/>
        <v>10</v>
      </c>
      <c r="D10589" s="9" t="str">
        <f t="shared" si="671"/>
        <v>Q1</v>
      </c>
      <c r="E10589" t="s">
        <v>46</v>
      </c>
      <c r="F10589">
        <v>201602</v>
      </c>
      <c r="G10589" s="3">
        <v>32</v>
      </c>
      <c r="H10589" s="3">
        <v>0</v>
      </c>
      <c r="I10589" s="3">
        <v>27</v>
      </c>
      <c r="J10589" s="3">
        <v>28</v>
      </c>
      <c r="K10589" s="3">
        <v>560.9</v>
      </c>
    </row>
    <row r="10590" spans="1:11" x14ac:dyDescent="0.25">
      <c r="A10590" s="9">
        <f t="shared" si="668"/>
        <v>2</v>
      </c>
      <c r="B10590" s="9">
        <f t="shared" si="669"/>
        <v>2016</v>
      </c>
      <c r="C10590" s="9">
        <f t="shared" si="670"/>
        <v>11</v>
      </c>
      <c r="D10590" s="9" t="str">
        <f t="shared" si="671"/>
        <v>Q1</v>
      </c>
      <c r="E10590" t="s">
        <v>46</v>
      </c>
      <c r="F10590">
        <v>201602</v>
      </c>
      <c r="G10590" s="3">
        <v>33</v>
      </c>
      <c r="H10590" s="3">
        <v>0</v>
      </c>
      <c r="I10590" s="3">
        <v>40</v>
      </c>
      <c r="J10590" s="3">
        <v>42</v>
      </c>
      <c r="K10590" s="3">
        <v>1099.3</v>
      </c>
    </row>
    <row r="10591" spans="1:11" x14ac:dyDescent="0.25">
      <c r="A10591" s="9">
        <f t="shared" si="668"/>
        <v>2</v>
      </c>
      <c r="B10591" s="9">
        <f t="shared" si="669"/>
        <v>2016</v>
      </c>
      <c r="C10591" s="9">
        <f t="shared" si="670"/>
        <v>11</v>
      </c>
      <c r="D10591" s="9" t="str">
        <f t="shared" si="671"/>
        <v>Q1</v>
      </c>
      <c r="E10591" t="s">
        <v>46</v>
      </c>
      <c r="F10591">
        <v>201602</v>
      </c>
      <c r="G10591" s="3">
        <v>34</v>
      </c>
      <c r="H10591" s="3">
        <v>0</v>
      </c>
      <c r="I10591" s="3">
        <v>34</v>
      </c>
      <c r="J10591" s="3">
        <v>40</v>
      </c>
      <c r="K10591" s="3">
        <v>1270.3499999999999</v>
      </c>
    </row>
    <row r="10592" spans="1:11" x14ac:dyDescent="0.25">
      <c r="A10592" s="9">
        <f t="shared" si="668"/>
        <v>2</v>
      </c>
      <c r="B10592" s="9">
        <f t="shared" si="669"/>
        <v>2016</v>
      </c>
      <c r="C10592" s="9">
        <f t="shared" si="670"/>
        <v>11</v>
      </c>
      <c r="D10592" s="9" t="str">
        <f t="shared" si="671"/>
        <v>Q1</v>
      </c>
      <c r="E10592" t="s">
        <v>46</v>
      </c>
      <c r="F10592">
        <v>201602</v>
      </c>
      <c r="G10592" s="3">
        <v>35</v>
      </c>
      <c r="H10592" s="3">
        <v>0</v>
      </c>
      <c r="I10592" s="3">
        <v>25</v>
      </c>
      <c r="J10592" s="3">
        <v>27</v>
      </c>
      <c r="K10592" s="3">
        <v>482</v>
      </c>
    </row>
    <row r="10593" spans="1:11" x14ac:dyDescent="0.25">
      <c r="A10593" s="9">
        <f t="shared" si="668"/>
        <v>2</v>
      </c>
      <c r="B10593" s="9">
        <f t="shared" si="669"/>
        <v>2016</v>
      </c>
      <c r="C10593" s="9">
        <f t="shared" si="670"/>
        <v>12</v>
      </c>
      <c r="D10593" s="9" t="str">
        <f t="shared" si="671"/>
        <v>Q1</v>
      </c>
      <c r="E10593" t="s">
        <v>46</v>
      </c>
      <c r="F10593">
        <v>201602</v>
      </c>
      <c r="G10593" s="3">
        <v>36</v>
      </c>
      <c r="H10593" s="3">
        <v>0</v>
      </c>
      <c r="I10593" s="3">
        <v>32</v>
      </c>
      <c r="J10593" s="3">
        <v>33</v>
      </c>
      <c r="K10593" s="3">
        <v>660.5</v>
      </c>
    </row>
    <row r="10594" spans="1:11" x14ac:dyDescent="0.25">
      <c r="A10594" s="9">
        <f t="shared" si="668"/>
        <v>2</v>
      </c>
      <c r="B10594" s="9">
        <f t="shared" si="669"/>
        <v>2016</v>
      </c>
      <c r="C10594" s="9">
        <f t="shared" si="670"/>
        <v>12</v>
      </c>
      <c r="D10594" s="9" t="str">
        <f t="shared" si="671"/>
        <v>Q1</v>
      </c>
      <c r="E10594" t="s">
        <v>46</v>
      </c>
      <c r="F10594">
        <v>201602</v>
      </c>
      <c r="G10594" s="3">
        <v>37</v>
      </c>
      <c r="H10594" s="3">
        <v>0</v>
      </c>
      <c r="I10594" s="3">
        <v>6</v>
      </c>
      <c r="J10594" s="3">
        <v>6</v>
      </c>
      <c r="K10594" s="3">
        <v>203</v>
      </c>
    </row>
    <row r="10595" spans="1:11" x14ac:dyDescent="0.25">
      <c r="A10595" s="9">
        <f t="shared" si="668"/>
        <v>3</v>
      </c>
      <c r="B10595" s="9">
        <f t="shared" si="669"/>
        <v>2016</v>
      </c>
      <c r="C10595" s="9">
        <f t="shared" si="670"/>
        <v>0</v>
      </c>
      <c r="D10595" s="9" t="str">
        <f t="shared" si="671"/>
        <v>Q1</v>
      </c>
      <c r="E10595" t="s">
        <v>46</v>
      </c>
      <c r="F10595">
        <v>201603</v>
      </c>
      <c r="G10595" s="3">
        <v>0</v>
      </c>
      <c r="H10595" s="3">
        <v>559</v>
      </c>
      <c r="I10595" s="3">
        <v>559</v>
      </c>
      <c r="J10595" s="3">
        <v>596</v>
      </c>
      <c r="K10595" s="3">
        <v>14304.87</v>
      </c>
    </row>
    <row r="10596" spans="1:11" x14ac:dyDescent="0.25">
      <c r="A10596" s="9">
        <f t="shared" si="668"/>
        <v>3</v>
      </c>
      <c r="B10596" s="9">
        <f t="shared" si="669"/>
        <v>2016</v>
      </c>
      <c r="C10596" s="9">
        <f t="shared" si="670"/>
        <v>0</v>
      </c>
      <c r="D10596" s="9" t="str">
        <f t="shared" si="671"/>
        <v>Q1</v>
      </c>
      <c r="E10596" t="s">
        <v>46</v>
      </c>
      <c r="F10596">
        <v>201603</v>
      </c>
      <c r="G10596" s="3">
        <v>1</v>
      </c>
      <c r="H10596" s="3">
        <v>0</v>
      </c>
      <c r="I10596" s="3">
        <v>68</v>
      </c>
      <c r="J10596" s="3">
        <v>72</v>
      </c>
      <c r="K10596" s="3">
        <v>2146</v>
      </c>
    </row>
    <row r="10597" spans="1:11" x14ac:dyDescent="0.25">
      <c r="A10597" s="9">
        <f t="shared" si="668"/>
        <v>3</v>
      </c>
      <c r="B10597" s="9">
        <f t="shared" si="669"/>
        <v>2016</v>
      </c>
      <c r="C10597" s="9">
        <f t="shared" si="670"/>
        <v>0</v>
      </c>
      <c r="D10597" s="9" t="str">
        <f t="shared" si="671"/>
        <v>Q1</v>
      </c>
      <c r="E10597" t="s">
        <v>46</v>
      </c>
      <c r="F10597">
        <v>201603</v>
      </c>
      <c r="G10597" s="3">
        <v>2</v>
      </c>
      <c r="H10597" s="3">
        <v>0</v>
      </c>
      <c r="I10597" s="3">
        <v>48</v>
      </c>
      <c r="J10597" s="3">
        <v>52</v>
      </c>
      <c r="K10597" s="3">
        <v>1295</v>
      </c>
    </row>
    <row r="10598" spans="1:11" x14ac:dyDescent="0.25">
      <c r="A10598" s="9">
        <f t="shared" si="668"/>
        <v>3</v>
      </c>
      <c r="B10598" s="9">
        <f t="shared" si="669"/>
        <v>2016</v>
      </c>
      <c r="C10598" s="9">
        <f t="shared" si="670"/>
        <v>1</v>
      </c>
      <c r="D10598" s="9" t="str">
        <f t="shared" si="671"/>
        <v>Q1</v>
      </c>
      <c r="E10598" t="s">
        <v>46</v>
      </c>
      <c r="F10598">
        <v>201603</v>
      </c>
      <c r="G10598" s="3">
        <v>3</v>
      </c>
      <c r="H10598" s="3">
        <v>0</v>
      </c>
      <c r="I10598" s="3">
        <v>71</v>
      </c>
      <c r="J10598" s="3">
        <v>71</v>
      </c>
      <c r="K10598" s="3">
        <v>1811.2</v>
      </c>
    </row>
    <row r="10599" spans="1:11" x14ac:dyDescent="0.25">
      <c r="A10599" s="9">
        <f t="shared" si="668"/>
        <v>3</v>
      </c>
      <c r="B10599" s="9">
        <f t="shared" si="669"/>
        <v>2016</v>
      </c>
      <c r="C10599" s="9">
        <f t="shared" si="670"/>
        <v>1</v>
      </c>
      <c r="D10599" s="9" t="str">
        <f t="shared" si="671"/>
        <v>Q1</v>
      </c>
      <c r="E10599" t="s">
        <v>46</v>
      </c>
      <c r="F10599">
        <v>201603</v>
      </c>
      <c r="G10599" s="3">
        <v>4</v>
      </c>
      <c r="H10599" s="3">
        <v>0</v>
      </c>
      <c r="I10599" s="3">
        <v>50</v>
      </c>
      <c r="J10599" s="3">
        <v>54</v>
      </c>
      <c r="K10599" s="3">
        <v>1490.8</v>
      </c>
    </row>
    <row r="10600" spans="1:11" x14ac:dyDescent="0.25">
      <c r="A10600" s="9">
        <f t="shared" si="668"/>
        <v>3</v>
      </c>
      <c r="B10600" s="9">
        <f t="shared" si="669"/>
        <v>2016</v>
      </c>
      <c r="C10600" s="9">
        <f t="shared" si="670"/>
        <v>1</v>
      </c>
      <c r="D10600" s="9" t="str">
        <f t="shared" si="671"/>
        <v>Q1</v>
      </c>
      <c r="E10600" t="s">
        <v>46</v>
      </c>
      <c r="F10600">
        <v>201603</v>
      </c>
      <c r="G10600" s="3">
        <v>5</v>
      </c>
      <c r="H10600" s="3">
        <v>0</v>
      </c>
      <c r="I10600" s="3">
        <v>49</v>
      </c>
      <c r="J10600" s="3">
        <v>50</v>
      </c>
      <c r="K10600" s="3">
        <v>1160.5</v>
      </c>
    </row>
    <row r="10601" spans="1:11" x14ac:dyDescent="0.25">
      <c r="A10601" s="9">
        <f t="shared" si="668"/>
        <v>3</v>
      </c>
      <c r="B10601" s="9">
        <f t="shared" si="669"/>
        <v>2016</v>
      </c>
      <c r="C10601" s="9">
        <f t="shared" si="670"/>
        <v>2</v>
      </c>
      <c r="D10601" s="9" t="str">
        <f t="shared" si="671"/>
        <v>Q1</v>
      </c>
      <c r="E10601" t="s">
        <v>46</v>
      </c>
      <c r="F10601">
        <v>201603</v>
      </c>
      <c r="G10601" s="3">
        <v>6</v>
      </c>
      <c r="H10601" s="3">
        <v>0</v>
      </c>
      <c r="I10601" s="3">
        <v>54</v>
      </c>
      <c r="J10601" s="3">
        <v>57</v>
      </c>
      <c r="K10601" s="3">
        <v>1260.4000000000001</v>
      </c>
    </row>
    <row r="10602" spans="1:11" x14ac:dyDescent="0.25">
      <c r="A10602" s="9">
        <f t="shared" si="668"/>
        <v>3</v>
      </c>
      <c r="B10602" s="9">
        <f t="shared" si="669"/>
        <v>2016</v>
      </c>
      <c r="C10602" s="9">
        <f t="shared" si="670"/>
        <v>2</v>
      </c>
      <c r="D10602" s="9" t="str">
        <f t="shared" si="671"/>
        <v>Q1</v>
      </c>
      <c r="E10602" t="s">
        <v>46</v>
      </c>
      <c r="F10602">
        <v>201603</v>
      </c>
      <c r="G10602" s="3">
        <v>7</v>
      </c>
      <c r="H10602" s="3">
        <v>0</v>
      </c>
      <c r="I10602" s="3">
        <v>46</v>
      </c>
      <c r="J10602" s="3">
        <v>46</v>
      </c>
      <c r="K10602" s="3">
        <v>1001.4</v>
      </c>
    </row>
    <row r="10603" spans="1:11" x14ac:dyDescent="0.25">
      <c r="A10603" s="9">
        <f t="shared" si="668"/>
        <v>3</v>
      </c>
      <c r="B10603" s="9">
        <f t="shared" si="669"/>
        <v>2016</v>
      </c>
      <c r="C10603" s="9">
        <f t="shared" si="670"/>
        <v>2</v>
      </c>
      <c r="D10603" s="9" t="str">
        <f t="shared" si="671"/>
        <v>Q1</v>
      </c>
      <c r="E10603" t="s">
        <v>46</v>
      </c>
      <c r="F10603">
        <v>201603</v>
      </c>
      <c r="G10603" s="3">
        <v>8</v>
      </c>
      <c r="H10603" s="3">
        <v>0</v>
      </c>
      <c r="I10603" s="3">
        <v>42</v>
      </c>
      <c r="J10603" s="3">
        <v>43</v>
      </c>
      <c r="K10603" s="3">
        <v>1012.1</v>
      </c>
    </row>
    <row r="10604" spans="1:11" x14ac:dyDescent="0.25">
      <c r="A10604" s="9">
        <f t="shared" si="668"/>
        <v>3</v>
      </c>
      <c r="B10604" s="9">
        <f t="shared" si="669"/>
        <v>2016</v>
      </c>
      <c r="C10604" s="9">
        <f t="shared" si="670"/>
        <v>3</v>
      </c>
      <c r="D10604" s="9" t="str">
        <f t="shared" si="671"/>
        <v>Q1</v>
      </c>
      <c r="E10604" t="s">
        <v>46</v>
      </c>
      <c r="F10604">
        <v>201603</v>
      </c>
      <c r="G10604" s="3">
        <v>9</v>
      </c>
      <c r="H10604" s="3">
        <v>0</v>
      </c>
      <c r="I10604" s="3">
        <v>42</v>
      </c>
      <c r="J10604" s="3">
        <v>44</v>
      </c>
      <c r="K10604" s="3">
        <v>1114.9000000000001</v>
      </c>
    </row>
    <row r="10605" spans="1:11" x14ac:dyDescent="0.25">
      <c r="A10605" s="9">
        <f t="shared" si="668"/>
        <v>3</v>
      </c>
      <c r="B10605" s="9">
        <f t="shared" si="669"/>
        <v>2016</v>
      </c>
      <c r="C10605" s="9">
        <f t="shared" si="670"/>
        <v>3</v>
      </c>
      <c r="D10605" s="9" t="str">
        <f t="shared" si="671"/>
        <v>Q1</v>
      </c>
      <c r="E10605" t="s">
        <v>46</v>
      </c>
      <c r="F10605">
        <v>201603</v>
      </c>
      <c r="G10605" s="3">
        <v>10</v>
      </c>
      <c r="H10605" s="3">
        <v>0</v>
      </c>
      <c r="I10605" s="3">
        <v>36</v>
      </c>
      <c r="J10605" s="3">
        <v>38</v>
      </c>
      <c r="K10605" s="3">
        <v>827.35</v>
      </c>
    </row>
    <row r="10606" spans="1:11" x14ac:dyDescent="0.25">
      <c r="A10606" s="9">
        <f t="shared" si="668"/>
        <v>3</v>
      </c>
      <c r="B10606" s="9">
        <f t="shared" si="669"/>
        <v>2016</v>
      </c>
      <c r="C10606" s="9">
        <f t="shared" si="670"/>
        <v>3</v>
      </c>
      <c r="D10606" s="9" t="str">
        <f t="shared" si="671"/>
        <v>Q1</v>
      </c>
      <c r="E10606" t="s">
        <v>46</v>
      </c>
      <c r="F10606">
        <v>201603</v>
      </c>
      <c r="G10606" s="3">
        <v>11</v>
      </c>
      <c r="H10606" s="3">
        <v>0</v>
      </c>
      <c r="I10606" s="3">
        <v>37</v>
      </c>
      <c r="J10606" s="3">
        <v>37</v>
      </c>
      <c r="K10606" s="3">
        <v>829.75</v>
      </c>
    </row>
    <row r="10607" spans="1:11" x14ac:dyDescent="0.25">
      <c r="A10607" s="9">
        <f t="shared" si="668"/>
        <v>3</v>
      </c>
      <c r="B10607" s="9">
        <f t="shared" si="669"/>
        <v>2016</v>
      </c>
      <c r="C10607" s="9">
        <f t="shared" si="670"/>
        <v>4</v>
      </c>
      <c r="D10607" s="9" t="str">
        <f t="shared" si="671"/>
        <v>Q1</v>
      </c>
      <c r="E10607" t="s">
        <v>46</v>
      </c>
      <c r="F10607">
        <v>201603</v>
      </c>
      <c r="G10607" s="3">
        <v>12</v>
      </c>
      <c r="H10607" s="3">
        <v>0</v>
      </c>
      <c r="I10607" s="3">
        <v>43</v>
      </c>
      <c r="J10607" s="3">
        <v>46</v>
      </c>
      <c r="K10607" s="3">
        <v>980.5</v>
      </c>
    </row>
    <row r="10608" spans="1:11" x14ac:dyDescent="0.25">
      <c r="A10608" s="9">
        <f t="shared" si="668"/>
        <v>3</v>
      </c>
      <c r="B10608" s="9">
        <f t="shared" si="669"/>
        <v>2016</v>
      </c>
      <c r="C10608" s="9">
        <f t="shared" si="670"/>
        <v>4</v>
      </c>
      <c r="D10608" s="9" t="str">
        <f t="shared" si="671"/>
        <v>Q1</v>
      </c>
      <c r="E10608" t="s">
        <v>46</v>
      </c>
      <c r="F10608">
        <v>201603</v>
      </c>
      <c r="G10608" s="3">
        <v>13</v>
      </c>
      <c r="H10608" s="3">
        <v>0</v>
      </c>
      <c r="I10608" s="3">
        <v>42</v>
      </c>
      <c r="J10608" s="3">
        <v>46</v>
      </c>
      <c r="K10608" s="3">
        <v>1073</v>
      </c>
    </row>
    <row r="10609" spans="1:11" x14ac:dyDescent="0.25">
      <c r="A10609" s="9">
        <f t="shared" si="668"/>
        <v>3</v>
      </c>
      <c r="B10609" s="9">
        <f t="shared" si="669"/>
        <v>2016</v>
      </c>
      <c r="C10609" s="9">
        <f t="shared" si="670"/>
        <v>4</v>
      </c>
      <c r="D10609" s="9" t="str">
        <f t="shared" si="671"/>
        <v>Q1</v>
      </c>
      <c r="E10609" t="s">
        <v>46</v>
      </c>
      <c r="F10609">
        <v>201603</v>
      </c>
      <c r="G10609" s="3">
        <v>14</v>
      </c>
      <c r="H10609" s="3">
        <v>0</v>
      </c>
      <c r="I10609" s="3">
        <v>36</v>
      </c>
      <c r="J10609" s="3">
        <v>39</v>
      </c>
      <c r="K10609" s="3">
        <v>890.25</v>
      </c>
    </row>
    <row r="10610" spans="1:11" x14ac:dyDescent="0.25">
      <c r="A10610" s="9">
        <f t="shared" si="668"/>
        <v>3</v>
      </c>
      <c r="B10610" s="9">
        <f t="shared" si="669"/>
        <v>2016</v>
      </c>
      <c r="C10610" s="9">
        <f t="shared" si="670"/>
        <v>5</v>
      </c>
      <c r="D10610" s="9" t="str">
        <f t="shared" si="671"/>
        <v>Q1</v>
      </c>
      <c r="E10610" t="s">
        <v>46</v>
      </c>
      <c r="F10610">
        <v>201603</v>
      </c>
      <c r="G10610" s="3">
        <v>15</v>
      </c>
      <c r="H10610" s="3">
        <v>0</v>
      </c>
      <c r="I10610" s="3">
        <v>42</v>
      </c>
      <c r="J10610" s="3">
        <v>46</v>
      </c>
      <c r="K10610" s="3">
        <v>1221.6500000000001</v>
      </c>
    </row>
    <row r="10611" spans="1:11" x14ac:dyDescent="0.25">
      <c r="A10611" s="9">
        <f t="shared" si="668"/>
        <v>3</v>
      </c>
      <c r="B10611" s="9">
        <f t="shared" si="669"/>
        <v>2016</v>
      </c>
      <c r="C10611" s="9">
        <f t="shared" si="670"/>
        <v>5</v>
      </c>
      <c r="D10611" s="9" t="str">
        <f t="shared" si="671"/>
        <v>Q1</v>
      </c>
      <c r="E10611" t="s">
        <v>46</v>
      </c>
      <c r="F10611">
        <v>201603</v>
      </c>
      <c r="G10611" s="3">
        <v>16</v>
      </c>
      <c r="H10611" s="3">
        <v>0</v>
      </c>
      <c r="I10611" s="3">
        <v>42</v>
      </c>
      <c r="J10611" s="3">
        <v>44</v>
      </c>
      <c r="K10611" s="3">
        <v>1061.8</v>
      </c>
    </row>
    <row r="10612" spans="1:11" x14ac:dyDescent="0.25">
      <c r="A10612" s="9">
        <f t="shared" si="668"/>
        <v>3</v>
      </c>
      <c r="B10612" s="9">
        <f t="shared" si="669"/>
        <v>2016</v>
      </c>
      <c r="C10612" s="9">
        <f t="shared" si="670"/>
        <v>5</v>
      </c>
      <c r="D10612" s="9" t="str">
        <f t="shared" si="671"/>
        <v>Q1</v>
      </c>
      <c r="E10612" t="s">
        <v>46</v>
      </c>
      <c r="F10612">
        <v>201603</v>
      </c>
      <c r="G10612" s="3">
        <v>17</v>
      </c>
      <c r="H10612" s="3">
        <v>0</v>
      </c>
      <c r="I10612" s="3">
        <v>30</v>
      </c>
      <c r="J10612" s="3">
        <v>31</v>
      </c>
      <c r="K10612" s="3">
        <v>772.5</v>
      </c>
    </row>
    <row r="10613" spans="1:11" x14ac:dyDescent="0.25">
      <c r="A10613" s="9">
        <f t="shared" si="668"/>
        <v>3</v>
      </c>
      <c r="B10613" s="9">
        <f t="shared" si="669"/>
        <v>2016</v>
      </c>
      <c r="C10613" s="9">
        <f t="shared" si="670"/>
        <v>6</v>
      </c>
      <c r="D10613" s="9" t="str">
        <f t="shared" si="671"/>
        <v>Q1</v>
      </c>
      <c r="E10613" t="s">
        <v>46</v>
      </c>
      <c r="F10613">
        <v>201603</v>
      </c>
      <c r="G10613" s="3">
        <v>18</v>
      </c>
      <c r="H10613" s="3">
        <v>0</v>
      </c>
      <c r="I10613" s="3">
        <v>31</v>
      </c>
      <c r="J10613" s="3">
        <v>33</v>
      </c>
      <c r="K10613" s="3">
        <v>702</v>
      </c>
    </row>
    <row r="10614" spans="1:11" x14ac:dyDescent="0.25">
      <c r="A10614" s="9">
        <f t="shared" si="668"/>
        <v>3</v>
      </c>
      <c r="B10614" s="9">
        <f t="shared" si="669"/>
        <v>2016</v>
      </c>
      <c r="C10614" s="9">
        <f t="shared" si="670"/>
        <v>6</v>
      </c>
      <c r="D10614" s="9" t="str">
        <f t="shared" si="671"/>
        <v>Q1</v>
      </c>
      <c r="E10614" t="s">
        <v>46</v>
      </c>
      <c r="F10614">
        <v>201603</v>
      </c>
      <c r="G10614" s="3">
        <v>19</v>
      </c>
      <c r="H10614" s="3">
        <v>0</v>
      </c>
      <c r="I10614" s="3">
        <v>32</v>
      </c>
      <c r="J10614" s="3">
        <v>33</v>
      </c>
      <c r="K10614" s="3">
        <v>741.4</v>
      </c>
    </row>
    <row r="10615" spans="1:11" x14ac:dyDescent="0.25">
      <c r="A10615" s="9">
        <f t="shared" si="668"/>
        <v>3</v>
      </c>
      <c r="B10615" s="9">
        <f t="shared" si="669"/>
        <v>2016</v>
      </c>
      <c r="C10615" s="9">
        <f t="shared" si="670"/>
        <v>6</v>
      </c>
      <c r="D10615" s="9" t="str">
        <f t="shared" si="671"/>
        <v>Q1</v>
      </c>
      <c r="E10615" t="s">
        <v>46</v>
      </c>
      <c r="F10615">
        <v>201603</v>
      </c>
      <c r="G10615" s="3">
        <v>20</v>
      </c>
      <c r="H10615" s="3">
        <v>0</v>
      </c>
      <c r="I10615" s="3">
        <v>45</v>
      </c>
      <c r="J10615" s="3">
        <v>48</v>
      </c>
      <c r="K10615" s="3">
        <v>1223</v>
      </c>
    </row>
    <row r="10616" spans="1:11" x14ac:dyDescent="0.25">
      <c r="A10616" s="9">
        <f t="shared" si="668"/>
        <v>3</v>
      </c>
      <c r="B10616" s="9">
        <f t="shared" si="669"/>
        <v>2016</v>
      </c>
      <c r="C10616" s="9">
        <f t="shared" si="670"/>
        <v>7</v>
      </c>
      <c r="D10616" s="9" t="str">
        <f t="shared" si="671"/>
        <v>Q1</v>
      </c>
      <c r="E10616" t="s">
        <v>46</v>
      </c>
      <c r="F10616">
        <v>201603</v>
      </c>
      <c r="G10616" s="3">
        <v>21</v>
      </c>
      <c r="H10616" s="3">
        <v>0</v>
      </c>
      <c r="I10616" s="3">
        <v>29</v>
      </c>
      <c r="J10616" s="3">
        <v>29</v>
      </c>
      <c r="K10616" s="3">
        <v>666</v>
      </c>
    </row>
    <row r="10617" spans="1:11" x14ac:dyDescent="0.25">
      <c r="A10617" s="9">
        <f t="shared" si="668"/>
        <v>3</v>
      </c>
      <c r="B10617" s="9">
        <f t="shared" si="669"/>
        <v>2016</v>
      </c>
      <c r="C10617" s="9">
        <f t="shared" si="670"/>
        <v>7</v>
      </c>
      <c r="D10617" s="9" t="str">
        <f t="shared" si="671"/>
        <v>Q1</v>
      </c>
      <c r="E10617" t="s">
        <v>46</v>
      </c>
      <c r="F10617">
        <v>201603</v>
      </c>
      <c r="G10617" s="3">
        <v>22</v>
      </c>
      <c r="H10617" s="3">
        <v>0</v>
      </c>
      <c r="I10617" s="3">
        <v>22</v>
      </c>
      <c r="J10617" s="3">
        <v>22</v>
      </c>
      <c r="K10617" s="3">
        <v>463</v>
      </c>
    </row>
    <row r="10618" spans="1:11" x14ac:dyDescent="0.25">
      <c r="A10618" s="9">
        <f t="shared" si="668"/>
        <v>3</v>
      </c>
      <c r="B10618" s="9">
        <f t="shared" si="669"/>
        <v>2016</v>
      </c>
      <c r="C10618" s="9">
        <f t="shared" si="670"/>
        <v>7</v>
      </c>
      <c r="D10618" s="9" t="str">
        <f t="shared" si="671"/>
        <v>Q1</v>
      </c>
      <c r="E10618" t="s">
        <v>46</v>
      </c>
      <c r="F10618">
        <v>201603</v>
      </c>
      <c r="G10618" s="3">
        <v>23</v>
      </c>
      <c r="H10618" s="3">
        <v>0</v>
      </c>
      <c r="I10618" s="3">
        <v>25</v>
      </c>
      <c r="J10618" s="3">
        <v>26</v>
      </c>
      <c r="K10618" s="3">
        <v>573.20000000000005</v>
      </c>
    </row>
    <row r="10619" spans="1:11" x14ac:dyDescent="0.25">
      <c r="A10619" s="9">
        <f t="shared" si="668"/>
        <v>3</v>
      </c>
      <c r="B10619" s="9">
        <f t="shared" si="669"/>
        <v>2016</v>
      </c>
      <c r="C10619" s="9">
        <f t="shared" si="670"/>
        <v>8</v>
      </c>
      <c r="D10619" s="9" t="str">
        <f t="shared" si="671"/>
        <v>Q1</v>
      </c>
      <c r="E10619" t="s">
        <v>46</v>
      </c>
      <c r="F10619">
        <v>201603</v>
      </c>
      <c r="G10619" s="3">
        <v>24</v>
      </c>
      <c r="H10619" s="3">
        <v>0</v>
      </c>
      <c r="I10619" s="3">
        <v>26</v>
      </c>
      <c r="J10619" s="3">
        <v>30</v>
      </c>
      <c r="K10619" s="3">
        <v>707</v>
      </c>
    </row>
    <row r="10620" spans="1:11" x14ac:dyDescent="0.25">
      <c r="A10620" s="9">
        <f t="shared" si="668"/>
        <v>3</v>
      </c>
      <c r="B10620" s="9">
        <f t="shared" si="669"/>
        <v>2016</v>
      </c>
      <c r="C10620" s="9">
        <f t="shared" si="670"/>
        <v>8</v>
      </c>
      <c r="D10620" s="9" t="str">
        <f t="shared" si="671"/>
        <v>Q1</v>
      </c>
      <c r="E10620" t="s">
        <v>46</v>
      </c>
      <c r="F10620">
        <v>201603</v>
      </c>
      <c r="G10620" s="3">
        <v>25</v>
      </c>
      <c r="H10620" s="3">
        <v>0</v>
      </c>
      <c r="I10620" s="3">
        <v>39</v>
      </c>
      <c r="J10620" s="3">
        <v>45</v>
      </c>
      <c r="K10620" s="3">
        <v>1038.8</v>
      </c>
    </row>
    <row r="10621" spans="1:11" x14ac:dyDescent="0.25">
      <c r="A10621" s="9">
        <f t="shared" si="668"/>
        <v>3</v>
      </c>
      <c r="B10621" s="9">
        <f t="shared" si="669"/>
        <v>2016</v>
      </c>
      <c r="C10621" s="9">
        <f t="shared" si="670"/>
        <v>8</v>
      </c>
      <c r="D10621" s="9" t="str">
        <f t="shared" si="671"/>
        <v>Q1</v>
      </c>
      <c r="E10621" t="s">
        <v>46</v>
      </c>
      <c r="F10621">
        <v>201603</v>
      </c>
      <c r="G10621" s="3">
        <v>26</v>
      </c>
      <c r="H10621" s="3">
        <v>0</v>
      </c>
      <c r="I10621" s="3">
        <v>31</v>
      </c>
      <c r="J10621" s="3">
        <v>35</v>
      </c>
      <c r="K10621" s="3">
        <v>823</v>
      </c>
    </row>
    <row r="10622" spans="1:11" x14ac:dyDescent="0.25">
      <c r="A10622" s="9">
        <f t="shared" si="668"/>
        <v>3</v>
      </c>
      <c r="B10622" s="9">
        <f t="shared" si="669"/>
        <v>2016</v>
      </c>
      <c r="C10622" s="9">
        <f t="shared" si="670"/>
        <v>9</v>
      </c>
      <c r="D10622" s="9" t="str">
        <f t="shared" si="671"/>
        <v>Q1</v>
      </c>
      <c r="E10622" t="s">
        <v>46</v>
      </c>
      <c r="F10622">
        <v>201603</v>
      </c>
      <c r="G10622" s="3">
        <v>27</v>
      </c>
      <c r="H10622" s="3">
        <v>0</v>
      </c>
      <c r="I10622" s="3">
        <v>21</v>
      </c>
      <c r="J10622" s="3">
        <v>24</v>
      </c>
      <c r="K10622" s="3">
        <v>506.99</v>
      </c>
    </row>
    <row r="10623" spans="1:11" x14ac:dyDescent="0.25">
      <c r="A10623" s="9">
        <f t="shared" si="668"/>
        <v>3</v>
      </c>
      <c r="B10623" s="9">
        <f t="shared" si="669"/>
        <v>2016</v>
      </c>
      <c r="C10623" s="9">
        <f t="shared" si="670"/>
        <v>9</v>
      </c>
      <c r="D10623" s="9" t="str">
        <f t="shared" si="671"/>
        <v>Q1</v>
      </c>
      <c r="E10623" t="s">
        <v>46</v>
      </c>
      <c r="F10623">
        <v>201603</v>
      </c>
      <c r="G10623" s="3">
        <v>28</v>
      </c>
      <c r="H10623" s="3">
        <v>0</v>
      </c>
      <c r="I10623" s="3">
        <v>24</v>
      </c>
      <c r="J10623" s="3">
        <v>26</v>
      </c>
      <c r="K10623" s="3">
        <v>477</v>
      </c>
    </row>
    <row r="10624" spans="1:11" x14ac:dyDescent="0.25">
      <c r="A10624" s="9">
        <f t="shared" si="668"/>
        <v>3</v>
      </c>
      <c r="B10624" s="9">
        <f t="shared" si="669"/>
        <v>2016</v>
      </c>
      <c r="C10624" s="9">
        <f t="shared" si="670"/>
        <v>9</v>
      </c>
      <c r="D10624" s="9" t="str">
        <f t="shared" si="671"/>
        <v>Q1</v>
      </c>
      <c r="E10624" t="s">
        <v>46</v>
      </c>
      <c r="F10624">
        <v>201603</v>
      </c>
      <c r="G10624" s="3">
        <v>29</v>
      </c>
      <c r="H10624" s="3">
        <v>0</v>
      </c>
      <c r="I10624" s="3">
        <v>21</v>
      </c>
      <c r="J10624" s="3">
        <v>23</v>
      </c>
      <c r="K10624" s="3">
        <v>432</v>
      </c>
    </row>
    <row r="10625" spans="1:11" x14ac:dyDescent="0.25">
      <c r="A10625" s="9">
        <f t="shared" si="668"/>
        <v>3</v>
      </c>
      <c r="B10625" s="9">
        <f t="shared" si="669"/>
        <v>2016</v>
      </c>
      <c r="C10625" s="9">
        <f t="shared" si="670"/>
        <v>10</v>
      </c>
      <c r="D10625" s="9" t="str">
        <f t="shared" si="671"/>
        <v>Q1</v>
      </c>
      <c r="E10625" t="s">
        <v>46</v>
      </c>
      <c r="F10625">
        <v>201603</v>
      </c>
      <c r="G10625" s="3">
        <v>30</v>
      </c>
      <c r="H10625" s="3">
        <v>0</v>
      </c>
      <c r="I10625" s="3">
        <v>21</v>
      </c>
      <c r="J10625" s="3">
        <v>22</v>
      </c>
      <c r="K10625" s="3">
        <v>458.8</v>
      </c>
    </row>
    <row r="10626" spans="1:11" x14ac:dyDescent="0.25">
      <c r="A10626" s="9">
        <f t="shared" si="668"/>
        <v>3</v>
      </c>
      <c r="B10626" s="9">
        <f t="shared" si="669"/>
        <v>2016</v>
      </c>
      <c r="C10626" s="9">
        <f t="shared" si="670"/>
        <v>10</v>
      </c>
      <c r="D10626" s="9" t="str">
        <f t="shared" si="671"/>
        <v>Q1</v>
      </c>
      <c r="E10626" t="s">
        <v>46</v>
      </c>
      <c r="F10626">
        <v>201603</v>
      </c>
      <c r="G10626" s="3">
        <v>31</v>
      </c>
      <c r="H10626" s="3">
        <v>0</v>
      </c>
      <c r="I10626" s="3">
        <v>22</v>
      </c>
      <c r="J10626" s="3">
        <v>26</v>
      </c>
      <c r="K10626" s="3">
        <v>534.75</v>
      </c>
    </row>
    <row r="10627" spans="1:11" x14ac:dyDescent="0.25">
      <c r="A10627" s="9">
        <f t="shared" si="668"/>
        <v>3</v>
      </c>
      <c r="B10627" s="9">
        <f t="shared" si="669"/>
        <v>2016</v>
      </c>
      <c r="C10627" s="9">
        <f t="shared" si="670"/>
        <v>10</v>
      </c>
      <c r="D10627" s="9" t="str">
        <f t="shared" si="671"/>
        <v>Q1</v>
      </c>
      <c r="E10627" t="s">
        <v>46</v>
      </c>
      <c r="F10627">
        <v>201603</v>
      </c>
      <c r="G10627" s="3">
        <v>32</v>
      </c>
      <c r="H10627" s="3">
        <v>0</v>
      </c>
      <c r="I10627" s="3">
        <v>30</v>
      </c>
      <c r="J10627" s="3">
        <v>35</v>
      </c>
      <c r="K10627" s="3">
        <v>993.3</v>
      </c>
    </row>
    <row r="10628" spans="1:11" x14ac:dyDescent="0.25">
      <c r="A10628" s="9">
        <f t="shared" si="668"/>
        <v>3</v>
      </c>
      <c r="B10628" s="9">
        <f t="shared" si="669"/>
        <v>2016</v>
      </c>
      <c r="C10628" s="9">
        <f t="shared" si="670"/>
        <v>11</v>
      </c>
      <c r="D10628" s="9" t="str">
        <f t="shared" si="671"/>
        <v>Q1</v>
      </c>
      <c r="E10628" t="s">
        <v>46</v>
      </c>
      <c r="F10628">
        <v>201603</v>
      </c>
      <c r="G10628" s="3">
        <v>33</v>
      </c>
      <c r="H10628" s="3">
        <v>0</v>
      </c>
      <c r="I10628" s="3">
        <v>24</v>
      </c>
      <c r="J10628" s="3">
        <v>26</v>
      </c>
      <c r="K10628" s="3">
        <v>687</v>
      </c>
    </row>
    <row r="10629" spans="1:11" x14ac:dyDescent="0.25">
      <c r="A10629" s="9">
        <f t="shared" si="668"/>
        <v>3</v>
      </c>
      <c r="B10629" s="9">
        <f t="shared" si="669"/>
        <v>2016</v>
      </c>
      <c r="C10629" s="9">
        <f t="shared" si="670"/>
        <v>11</v>
      </c>
      <c r="D10629" s="9" t="str">
        <f t="shared" si="671"/>
        <v>Q1</v>
      </c>
      <c r="E10629" t="s">
        <v>46</v>
      </c>
      <c r="F10629">
        <v>201603</v>
      </c>
      <c r="G10629" s="3">
        <v>34</v>
      </c>
      <c r="H10629" s="3">
        <v>0</v>
      </c>
      <c r="I10629" s="3">
        <v>25</v>
      </c>
      <c r="J10629" s="3">
        <v>29</v>
      </c>
      <c r="K10629" s="3">
        <v>584</v>
      </c>
    </row>
    <row r="10630" spans="1:11" x14ac:dyDescent="0.25">
      <c r="A10630" s="9">
        <f t="shared" si="668"/>
        <v>3</v>
      </c>
      <c r="B10630" s="9">
        <f t="shared" si="669"/>
        <v>2016</v>
      </c>
      <c r="C10630" s="9">
        <f t="shared" si="670"/>
        <v>11</v>
      </c>
      <c r="D10630" s="9" t="str">
        <f t="shared" si="671"/>
        <v>Q1</v>
      </c>
      <c r="E10630" t="s">
        <v>46</v>
      </c>
      <c r="F10630">
        <v>201603</v>
      </c>
      <c r="G10630" s="3">
        <v>35</v>
      </c>
      <c r="H10630" s="3">
        <v>0</v>
      </c>
      <c r="I10630" s="3">
        <v>18</v>
      </c>
      <c r="J10630" s="3">
        <v>21</v>
      </c>
      <c r="K10630" s="3">
        <v>414</v>
      </c>
    </row>
    <row r="10631" spans="1:11" x14ac:dyDescent="0.25">
      <c r="A10631" s="9">
        <f t="shared" si="668"/>
        <v>3</v>
      </c>
      <c r="B10631" s="9">
        <f t="shared" si="669"/>
        <v>2016</v>
      </c>
      <c r="C10631" s="9">
        <f t="shared" si="670"/>
        <v>12</v>
      </c>
      <c r="D10631" s="9" t="str">
        <f t="shared" si="671"/>
        <v>Q1</v>
      </c>
      <c r="E10631" t="s">
        <v>46</v>
      </c>
      <c r="F10631">
        <v>201603</v>
      </c>
      <c r="G10631" s="3">
        <v>36</v>
      </c>
      <c r="H10631" s="3">
        <v>0</v>
      </c>
      <c r="I10631" s="3">
        <v>5</v>
      </c>
      <c r="J10631" s="3">
        <v>5</v>
      </c>
      <c r="K10631" s="3">
        <v>111</v>
      </c>
    </row>
    <row r="10632" spans="1:11" x14ac:dyDescent="0.25">
      <c r="A10632" s="9">
        <f t="shared" si="668"/>
        <v>4</v>
      </c>
      <c r="B10632" s="9">
        <f t="shared" si="669"/>
        <v>2016</v>
      </c>
      <c r="C10632" s="9">
        <f t="shared" si="670"/>
        <v>0</v>
      </c>
      <c r="D10632" s="9" t="str">
        <f t="shared" si="671"/>
        <v>Q2</v>
      </c>
      <c r="E10632" t="s">
        <v>46</v>
      </c>
      <c r="F10632">
        <v>201604</v>
      </c>
      <c r="G10632" s="3">
        <v>0</v>
      </c>
      <c r="H10632" s="3">
        <v>481</v>
      </c>
      <c r="I10632" s="3">
        <v>481</v>
      </c>
      <c r="J10632" s="3">
        <v>508</v>
      </c>
      <c r="K10632" s="3">
        <v>11603.81</v>
      </c>
    </row>
    <row r="10633" spans="1:11" x14ac:dyDescent="0.25">
      <c r="A10633" s="9">
        <f t="shared" si="668"/>
        <v>4</v>
      </c>
      <c r="B10633" s="9">
        <f t="shared" si="669"/>
        <v>2016</v>
      </c>
      <c r="C10633" s="9">
        <f t="shared" si="670"/>
        <v>0</v>
      </c>
      <c r="D10633" s="9" t="str">
        <f t="shared" si="671"/>
        <v>Q2</v>
      </c>
      <c r="E10633" t="s">
        <v>46</v>
      </c>
      <c r="F10633">
        <v>201604</v>
      </c>
      <c r="G10633" s="3">
        <v>1</v>
      </c>
      <c r="H10633" s="3">
        <v>0</v>
      </c>
      <c r="I10633" s="3">
        <v>54</v>
      </c>
      <c r="J10633" s="3">
        <v>63</v>
      </c>
      <c r="K10633" s="3">
        <v>1520</v>
      </c>
    </row>
    <row r="10634" spans="1:11" x14ac:dyDescent="0.25">
      <c r="A10634" s="9">
        <f t="shared" si="668"/>
        <v>4</v>
      </c>
      <c r="B10634" s="9">
        <f t="shared" si="669"/>
        <v>2016</v>
      </c>
      <c r="C10634" s="9">
        <f t="shared" si="670"/>
        <v>0</v>
      </c>
      <c r="D10634" s="9" t="str">
        <f t="shared" si="671"/>
        <v>Q2</v>
      </c>
      <c r="E10634" t="s">
        <v>46</v>
      </c>
      <c r="F10634">
        <v>201604</v>
      </c>
      <c r="G10634" s="3">
        <v>2</v>
      </c>
      <c r="H10634" s="3">
        <v>0</v>
      </c>
      <c r="I10634" s="3">
        <v>69</v>
      </c>
      <c r="J10634" s="3">
        <v>75</v>
      </c>
      <c r="K10634" s="3">
        <v>1579</v>
      </c>
    </row>
    <row r="10635" spans="1:11" x14ac:dyDescent="0.25">
      <c r="A10635" s="9">
        <f t="shared" si="668"/>
        <v>4</v>
      </c>
      <c r="B10635" s="9">
        <f t="shared" si="669"/>
        <v>2016</v>
      </c>
      <c r="C10635" s="9">
        <f t="shared" si="670"/>
        <v>1</v>
      </c>
      <c r="D10635" s="9" t="str">
        <f t="shared" si="671"/>
        <v>Q2</v>
      </c>
      <c r="E10635" t="s">
        <v>46</v>
      </c>
      <c r="F10635">
        <v>201604</v>
      </c>
      <c r="G10635" s="3">
        <v>3</v>
      </c>
      <c r="H10635" s="3">
        <v>0</v>
      </c>
      <c r="I10635" s="3">
        <v>61</v>
      </c>
      <c r="J10635" s="3">
        <v>62</v>
      </c>
      <c r="K10635" s="3">
        <v>1393</v>
      </c>
    </row>
    <row r="10636" spans="1:11" x14ac:dyDescent="0.25">
      <c r="A10636" s="9">
        <f t="shared" si="668"/>
        <v>4</v>
      </c>
      <c r="B10636" s="9">
        <f t="shared" si="669"/>
        <v>2016</v>
      </c>
      <c r="C10636" s="9">
        <f t="shared" si="670"/>
        <v>1</v>
      </c>
      <c r="D10636" s="9" t="str">
        <f t="shared" si="671"/>
        <v>Q2</v>
      </c>
      <c r="E10636" t="s">
        <v>46</v>
      </c>
      <c r="F10636">
        <v>201604</v>
      </c>
      <c r="G10636" s="3">
        <v>4</v>
      </c>
      <c r="H10636" s="3">
        <v>0</v>
      </c>
      <c r="I10636" s="3">
        <v>55</v>
      </c>
      <c r="J10636" s="3">
        <v>57</v>
      </c>
      <c r="K10636" s="3">
        <v>1263.8</v>
      </c>
    </row>
    <row r="10637" spans="1:11" x14ac:dyDescent="0.25">
      <c r="A10637" s="9">
        <f t="shared" si="668"/>
        <v>4</v>
      </c>
      <c r="B10637" s="9">
        <f t="shared" si="669"/>
        <v>2016</v>
      </c>
      <c r="C10637" s="9">
        <f t="shared" si="670"/>
        <v>1</v>
      </c>
      <c r="D10637" s="9" t="str">
        <f t="shared" si="671"/>
        <v>Q2</v>
      </c>
      <c r="E10637" t="s">
        <v>46</v>
      </c>
      <c r="F10637">
        <v>201604</v>
      </c>
      <c r="G10637" s="3">
        <v>5</v>
      </c>
      <c r="H10637" s="3">
        <v>0</v>
      </c>
      <c r="I10637" s="3">
        <v>44</v>
      </c>
      <c r="J10637" s="3">
        <v>47</v>
      </c>
      <c r="K10637" s="3">
        <v>1085.3</v>
      </c>
    </row>
    <row r="10638" spans="1:11" x14ac:dyDescent="0.25">
      <c r="A10638" s="9">
        <f t="shared" ref="A10638:A10701" si="672">F10638-(B10638*100)</f>
        <v>4</v>
      </c>
      <c r="B10638" s="9">
        <f t="shared" ref="B10638:B10701" si="673">INT(F10638/100)</f>
        <v>2016</v>
      </c>
      <c r="C10638" s="9">
        <f t="shared" ref="C10638:C10701" si="674">INT(G10638/3)</f>
        <v>2</v>
      </c>
      <c r="D10638" s="9" t="str">
        <f t="shared" ref="D10638:D10701" si="675">VLOOKUP(A10638,$R$2:$S$13,2,0)</f>
        <v>Q2</v>
      </c>
      <c r="E10638" t="s">
        <v>46</v>
      </c>
      <c r="F10638">
        <v>201604</v>
      </c>
      <c r="G10638" s="3">
        <v>6</v>
      </c>
      <c r="H10638" s="3">
        <v>0</v>
      </c>
      <c r="I10638" s="3">
        <v>37</v>
      </c>
      <c r="J10638" s="3">
        <v>37</v>
      </c>
      <c r="K10638" s="3">
        <v>788</v>
      </c>
    </row>
    <row r="10639" spans="1:11" x14ac:dyDescent="0.25">
      <c r="A10639" s="9">
        <f t="shared" si="672"/>
        <v>4</v>
      </c>
      <c r="B10639" s="9">
        <f t="shared" si="673"/>
        <v>2016</v>
      </c>
      <c r="C10639" s="9">
        <f t="shared" si="674"/>
        <v>2</v>
      </c>
      <c r="D10639" s="9" t="str">
        <f t="shared" si="675"/>
        <v>Q2</v>
      </c>
      <c r="E10639" t="s">
        <v>46</v>
      </c>
      <c r="F10639">
        <v>201604</v>
      </c>
      <c r="G10639" s="3">
        <v>7</v>
      </c>
      <c r="H10639" s="3">
        <v>0</v>
      </c>
      <c r="I10639" s="3">
        <v>36</v>
      </c>
      <c r="J10639" s="3">
        <v>37</v>
      </c>
      <c r="K10639" s="3">
        <v>991.5</v>
      </c>
    </row>
    <row r="10640" spans="1:11" x14ac:dyDescent="0.25">
      <c r="A10640" s="9">
        <f t="shared" si="672"/>
        <v>4</v>
      </c>
      <c r="B10640" s="9">
        <f t="shared" si="673"/>
        <v>2016</v>
      </c>
      <c r="C10640" s="9">
        <f t="shared" si="674"/>
        <v>2</v>
      </c>
      <c r="D10640" s="9" t="str">
        <f t="shared" si="675"/>
        <v>Q2</v>
      </c>
      <c r="E10640" t="s">
        <v>46</v>
      </c>
      <c r="F10640">
        <v>201604</v>
      </c>
      <c r="G10640" s="3">
        <v>8</v>
      </c>
      <c r="H10640" s="3">
        <v>0</v>
      </c>
      <c r="I10640" s="3">
        <v>38</v>
      </c>
      <c r="J10640" s="3">
        <v>40</v>
      </c>
      <c r="K10640" s="3">
        <v>981.75</v>
      </c>
    </row>
    <row r="10641" spans="1:11" x14ac:dyDescent="0.25">
      <c r="A10641" s="9">
        <f t="shared" si="672"/>
        <v>4</v>
      </c>
      <c r="B10641" s="9">
        <f t="shared" si="673"/>
        <v>2016</v>
      </c>
      <c r="C10641" s="9">
        <f t="shared" si="674"/>
        <v>3</v>
      </c>
      <c r="D10641" s="9" t="str">
        <f t="shared" si="675"/>
        <v>Q2</v>
      </c>
      <c r="E10641" t="s">
        <v>46</v>
      </c>
      <c r="F10641">
        <v>201604</v>
      </c>
      <c r="G10641" s="3">
        <v>9</v>
      </c>
      <c r="H10641" s="3">
        <v>0</v>
      </c>
      <c r="I10641" s="3">
        <v>33</v>
      </c>
      <c r="J10641" s="3">
        <v>34</v>
      </c>
      <c r="K10641" s="3">
        <v>802.25</v>
      </c>
    </row>
    <row r="10642" spans="1:11" x14ac:dyDescent="0.25">
      <c r="A10642" s="9">
        <f t="shared" si="672"/>
        <v>4</v>
      </c>
      <c r="B10642" s="9">
        <f t="shared" si="673"/>
        <v>2016</v>
      </c>
      <c r="C10642" s="9">
        <f t="shared" si="674"/>
        <v>3</v>
      </c>
      <c r="D10642" s="9" t="str">
        <f t="shared" si="675"/>
        <v>Q2</v>
      </c>
      <c r="E10642" t="s">
        <v>46</v>
      </c>
      <c r="F10642">
        <v>201604</v>
      </c>
      <c r="G10642" s="3">
        <v>10</v>
      </c>
      <c r="H10642" s="3">
        <v>0</v>
      </c>
      <c r="I10642" s="3">
        <v>29</v>
      </c>
      <c r="J10642" s="3">
        <v>32</v>
      </c>
      <c r="K10642" s="3">
        <v>659.2</v>
      </c>
    </row>
    <row r="10643" spans="1:11" x14ac:dyDescent="0.25">
      <c r="A10643" s="9">
        <f t="shared" si="672"/>
        <v>4</v>
      </c>
      <c r="B10643" s="9">
        <f t="shared" si="673"/>
        <v>2016</v>
      </c>
      <c r="C10643" s="9">
        <f t="shared" si="674"/>
        <v>3</v>
      </c>
      <c r="D10643" s="9" t="str">
        <f t="shared" si="675"/>
        <v>Q2</v>
      </c>
      <c r="E10643" t="s">
        <v>46</v>
      </c>
      <c r="F10643">
        <v>201604</v>
      </c>
      <c r="G10643" s="3">
        <v>11</v>
      </c>
      <c r="H10643" s="3">
        <v>0</v>
      </c>
      <c r="I10643" s="3">
        <v>30</v>
      </c>
      <c r="J10643" s="3">
        <v>33</v>
      </c>
      <c r="K10643" s="3">
        <v>739</v>
      </c>
    </row>
    <row r="10644" spans="1:11" x14ac:dyDescent="0.25">
      <c r="A10644" s="9">
        <f t="shared" si="672"/>
        <v>4</v>
      </c>
      <c r="B10644" s="9">
        <f t="shared" si="673"/>
        <v>2016</v>
      </c>
      <c r="C10644" s="9">
        <f t="shared" si="674"/>
        <v>4</v>
      </c>
      <c r="D10644" s="9" t="str">
        <f t="shared" si="675"/>
        <v>Q2</v>
      </c>
      <c r="E10644" t="s">
        <v>46</v>
      </c>
      <c r="F10644">
        <v>201604</v>
      </c>
      <c r="G10644" s="3">
        <v>12</v>
      </c>
      <c r="H10644" s="3">
        <v>0</v>
      </c>
      <c r="I10644" s="3">
        <v>26</v>
      </c>
      <c r="J10644" s="3">
        <v>27</v>
      </c>
      <c r="K10644" s="3">
        <v>753</v>
      </c>
    </row>
    <row r="10645" spans="1:11" x14ac:dyDescent="0.25">
      <c r="A10645" s="9">
        <f t="shared" si="672"/>
        <v>4</v>
      </c>
      <c r="B10645" s="9">
        <f t="shared" si="673"/>
        <v>2016</v>
      </c>
      <c r="C10645" s="9">
        <f t="shared" si="674"/>
        <v>4</v>
      </c>
      <c r="D10645" s="9" t="str">
        <f t="shared" si="675"/>
        <v>Q2</v>
      </c>
      <c r="E10645" t="s">
        <v>46</v>
      </c>
      <c r="F10645">
        <v>201604</v>
      </c>
      <c r="G10645" s="3">
        <v>13</v>
      </c>
      <c r="H10645" s="3">
        <v>0</v>
      </c>
      <c r="I10645" s="3">
        <v>32</v>
      </c>
      <c r="J10645" s="3">
        <v>32</v>
      </c>
      <c r="K10645" s="3">
        <v>667.5</v>
      </c>
    </row>
    <row r="10646" spans="1:11" x14ac:dyDescent="0.25">
      <c r="A10646" s="9">
        <f t="shared" si="672"/>
        <v>4</v>
      </c>
      <c r="B10646" s="9">
        <f t="shared" si="673"/>
        <v>2016</v>
      </c>
      <c r="C10646" s="9">
        <f t="shared" si="674"/>
        <v>4</v>
      </c>
      <c r="D10646" s="9" t="str">
        <f t="shared" si="675"/>
        <v>Q2</v>
      </c>
      <c r="E10646" t="s">
        <v>46</v>
      </c>
      <c r="F10646">
        <v>201604</v>
      </c>
      <c r="G10646" s="3">
        <v>14</v>
      </c>
      <c r="H10646" s="3">
        <v>0</v>
      </c>
      <c r="I10646" s="3">
        <v>32</v>
      </c>
      <c r="J10646" s="3">
        <v>34</v>
      </c>
      <c r="K10646" s="3">
        <v>794.7</v>
      </c>
    </row>
    <row r="10647" spans="1:11" x14ac:dyDescent="0.25">
      <c r="A10647" s="9">
        <f t="shared" si="672"/>
        <v>4</v>
      </c>
      <c r="B10647" s="9">
        <f t="shared" si="673"/>
        <v>2016</v>
      </c>
      <c r="C10647" s="9">
        <f t="shared" si="674"/>
        <v>5</v>
      </c>
      <c r="D10647" s="9" t="str">
        <f t="shared" si="675"/>
        <v>Q2</v>
      </c>
      <c r="E10647" t="s">
        <v>46</v>
      </c>
      <c r="F10647">
        <v>201604</v>
      </c>
      <c r="G10647" s="3">
        <v>15</v>
      </c>
      <c r="H10647" s="3">
        <v>0</v>
      </c>
      <c r="I10647" s="3">
        <v>32</v>
      </c>
      <c r="J10647" s="3">
        <v>33</v>
      </c>
      <c r="K10647" s="3">
        <v>803.7</v>
      </c>
    </row>
    <row r="10648" spans="1:11" x14ac:dyDescent="0.25">
      <c r="A10648" s="9">
        <f t="shared" si="672"/>
        <v>4</v>
      </c>
      <c r="B10648" s="9">
        <f t="shared" si="673"/>
        <v>2016</v>
      </c>
      <c r="C10648" s="9">
        <f t="shared" si="674"/>
        <v>5</v>
      </c>
      <c r="D10648" s="9" t="str">
        <f t="shared" si="675"/>
        <v>Q2</v>
      </c>
      <c r="E10648" t="s">
        <v>46</v>
      </c>
      <c r="F10648">
        <v>201604</v>
      </c>
      <c r="G10648" s="3">
        <v>16</v>
      </c>
      <c r="H10648" s="3">
        <v>0</v>
      </c>
      <c r="I10648" s="3">
        <v>31</v>
      </c>
      <c r="J10648" s="3">
        <v>32</v>
      </c>
      <c r="K10648" s="3">
        <v>736.16</v>
      </c>
    </row>
    <row r="10649" spans="1:11" x14ac:dyDescent="0.25">
      <c r="A10649" s="9">
        <f t="shared" si="672"/>
        <v>4</v>
      </c>
      <c r="B10649" s="9">
        <f t="shared" si="673"/>
        <v>2016</v>
      </c>
      <c r="C10649" s="9">
        <f t="shared" si="674"/>
        <v>5</v>
      </c>
      <c r="D10649" s="9" t="str">
        <f t="shared" si="675"/>
        <v>Q2</v>
      </c>
      <c r="E10649" t="s">
        <v>46</v>
      </c>
      <c r="F10649">
        <v>201604</v>
      </c>
      <c r="G10649" s="3">
        <v>17</v>
      </c>
      <c r="H10649" s="3">
        <v>0</v>
      </c>
      <c r="I10649" s="3">
        <v>25</v>
      </c>
      <c r="J10649" s="3">
        <v>26</v>
      </c>
      <c r="K10649" s="3">
        <v>635.75</v>
      </c>
    </row>
    <row r="10650" spans="1:11" x14ac:dyDescent="0.25">
      <c r="A10650" s="9">
        <f t="shared" si="672"/>
        <v>4</v>
      </c>
      <c r="B10650" s="9">
        <f t="shared" si="673"/>
        <v>2016</v>
      </c>
      <c r="C10650" s="9">
        <f t="shared" si="674"/>
        <v>6</v>
      </c>
      <c r="D10650" s="9" t="str">
        <f t="shared" si="675"/>
        <v>Q2</v>
      </c>
      <c r="E10650" t="s">
        <v>46</v>
      </c>
      <c r="F10650">
        <v>201604</v>
      </c>
      <c r="G10650" s="3">
        <v>18</v>
      </c>
      <c r="H10650" s="3">
        <v>0</v>
      </c>
      <c r="I10650" s="3">
        <v>28</v>
      </c>
      <c r="J10650" s="3">
        <v>29</v>
      </c>
      <c r="K10650" s="3">
        <v>583</v>
      </c>
    </row>
    <row r="10651" spans="1:11" x14ac:dyDescent="0.25">
      <c r="A10651" s="9">
        <f t="shared" si="672"/>
        <v>4</v>
      </c>
      <c r="B10651" s="9">
        <f t="shared" si="673"/>
        <v>2016</v>
      </c>
      <c r="C10651" s="9">
        <f t="shared" si="674"/>
        <v>6</v>
      </c>
      <c r="D10651" s="9" t="str">
        <f t="shared" si="675"/>
        <v>Q2</v>
      </c>
      <c r="E10651" t="s">
        <v>46</v>
      </c>
      <c r="F10651">
        <v>201604</v>
      </c>
      <c r="G10651" s="3">
        <v>19</v>
      </c>
      <c r="H10651" s="3">
        <v>0</v>
      </c>
      <c r="I10651" s="3">
        <v>33</v>
      </c>
      <c r="J10651" s="3">
        <v>37</v>
      </c>
      <c r="K10651" s="3">
        <v>1085.49</v>
      </c>
    </row>
    <row r="10652" spans="1:11" x14ac:dyDescent="0.25">
      <c r="A10652" s="9">
        <f t="shared" si="672"/>
        <v>4</v>
      </c>
      <c r="B10652" s="9">
        <f t="shared" si="673"/>
        <v>2016</v>
      </c>
      <c r="C10652" s="9">
        <f t="shared" si="674"/>
        <v>6</v>
      </c>
      <c r="D10652" s="9" t="str">
        <f t="shared" si="675"/>
        <v>Q2</v>
      </c>
      <c r="E10652" t="s">
        <v>46</v>
      </c>
      <c r="F10652">
        <v>201604</v>
      </c>
      <c r="G10652" s="3">
        <v>20</v>
      </c>
      <c r="H10652" s="3">
        <v>0</v>
      </c>
      <c r="I10652" s="3">
        <v>23</v>
      </c>
      <c r="J10652" s="3">
        <v>24</v>
      </c>
      <c r="K10652" s="3">
        <v>586</v>
      </c>
    </row>
    <row r="10653" spans="1:11" x14ac:dyDescent="0.25">
      <c r="A10653" s="9">
        <f t="shared" si="672"/>
        <v>4</v>
      </c>
      <c r="B10653" s="9">
        <f t="shared" si="673"/>
        <v>2016</v>
      </c>
      <c r="C10653" s="9">
        <f t="shared" si="674"/>
        <v>7</v>
      </c>
      <c r="D10653" s="9" t="str">
        <f t="shared" si="675"/>
        <v>Q2</v>
      </c>
      <c r="E10653" t="s">
        <v>46</v>
      </c>
      <c r="F10653">
        <v>201604</v>
      </c>
      <c r="G10653" s="3">
        <v>21</v>
      </c>
      <c r="H10653" s="3">
        <v>0</v>
      </c>
      <c r="I10653" s="3">
        <v>23</v>
      </c>
      <c r="J10653" s="3">
        <v>25</v>
      </c>
      <c r="K10653" s="3">
        <v>589</v>
      </c>
    </row>
    <row r="10654" spans="1:11" x14ac:dyDescent="0.25">
      <c r="A10654" s="9">
        <f t="shared" si="672"/>
        <v>4</v>
      </c>
      <c r="B10654" s="9">
        <f t="shared" si="673"/>
        <v>2016</v>
      </c>
      <c r="C10654" s="9">
        <f t="shared" si="674"/>
        <v>7</v>
      </c>
      <c r="D10654" s="9" t="str">
        <f t="shared" si="675"/>
        <v>Q2</v>
      </c>
      <c r="E10654" t="s">
        <v>46</v>
      </c>
      <c r="F10654">
        <v>201604</v>
      </c>
      <c r="G10654" s="3">
        <v>22</v>
      </c>
      <c r="H10654" s="3">
        <v>0</v>
      </c>
      <c r="I10654" s="3">
        <v>23</v>
      </c>
      <c r="J10654" s="3">
        <v>24</v>
      </c>
      <c r="K10654" s="3">
        <v>545</v>
      </c>
    </row>
    <row r="10655" spans="1:11" x14ac:dyDescent="0.25">
      <c r="A10655" s="9">
        <f t="shared" si="672"/>
        <v>4</v>
      </c>
      <c r="B10655" s="9">
        <f t="shared" si="673"/>
        <v>2016</v>
      </c>
      <c r="C10655" s="9">
        <f t="shared" si="674"/>
        <v>7</v>
      </c>
      <c r="D10655" s="9" t="str">
        <f t="shared" si="675"/>
        <v>Q2</v>
      </c>
      <c r="E10655" t="s">
        <v>46</v>
      </c>
      <c r="F10655">
        <v>201604</v>
      </c>
      <c r="G10655" s="3">
        <v>23</v>
      </c>
      <c r="H10655" s="3">
        <v>0</v>
      </c>
      <c r="I10655" s="3">
        <v>20</v>
      </c>
      <c r="J10655" s="3">
        <v>21</v>
      </c>
      <c r="K10655" s="3">
        <v>471</v>
      </c>
    </row>
    <row r="10656" spans="1:11" x14ac:dyDescent="0.25">
      <c r="A10656" s="9">
        <f t="shared" si="672"/>
        <v>4</v>
      </c>
      <c r="B10656" s="9">
        <f t="shared" si="673"/>
        <v>2016</v>
      </c>
      <c r="C10656" s="9">
        <f t="shared" si="674"/>
        <v>8</v>
      </c>
      <c r="D10656" s="9" t="str">
        <f t="shared" si="675"/>
        <v>Q2</v>
      </c>
      <c r="E10656" t="s">
        <v>46</v>
      </c>
      <c r="F10656">
        <v>201604</v>
      </c>
      <c r="G10656" s="3">
        <v>24</v>
      </c>
      <c r="H10656" s="3">
        <v>0</v>
      </c>
      <c r="I10656" s="3">
        <v>24</v>
      </c>
      <c r="J10656" s="3">
        <v>25</v>
      </c>
      <c r="K10656" s="3">
        <v>641.85</v>
      </c>
    </row>
    <row r="10657" spans="1:11" x14ac:dyDescent="0.25">
      <c r="A10657" s="9">
        <f t="shared" si="672"/>
        <v>4</v>
      </c>
      <c r="B10657" s="9">
        <f t="shared" si="673"/>
        <v>2016</v>
      </c>
      <c r="C10657" s="9">
        <f t="shared" si="674"/>
        <v>8</v>
      </c>
      <c r="D10657" s="9" t="str">
        <f t="shared" si="675"/>
        <v>Q2</v>
      </c>
      <c r="E10657" t="s">
        <v>46</v>
      </c>
      <c r="F10657">
        <v>201604</v>
      </c>
      <c r="G10657" s="3">
        <v>25</v>
      </c>
      <c r="H10657" s="3">
        <v>0</v>
      </c>
      <c r="I10657" s="3">
        <v>22</v>
      </c>
      <c r="J10657" s="3">
        <v>24</v>
      </c>
      <c r="K10657" s="3">
        <v>497.5</v>
      </c>
    </row>
    <row r="10658" spans="1:11" x14ac:dyDescent="0.25">
      <c r="A10658" s="9">
        <f t="shared" si="672"/>
        <v>4</v>
      </c>
      <c r="B10658" s="9">
        <f t="shared" si="673"/>
        <v>2016</v>
      </c>
      <c r="C10658" s="9">
        <f t="shared" si="674"/>
        <v>8</v>
      </c>
      <c r="D10658" s="9" t="str">
        <f t="shared" si="675"/>
        <v>Q2</v>
      </c>
      <c r="E10658" t="s">
        <v>46</v>
      </c>
      <c r="F10658">
        <v>201604</v>
      </c>
      <c r="G10658" s="3">
        <v>26</v>
      </c>
      <c r="H10658" s="3">
        <v>0</v>
      </c>
      <c r="I10658" s="3">
        <v>26</v>
      </c>
      <c r="J10658" s="3">
        <v>27</v>
      </c>
      <c r="K10658" s="3">
        <v>648</v>
      </c>
    </row>
    <row r="10659" spans="1:11" x14ac:dyDescent="0.25">
      <c r="A10659" s="9">
        <f t="shared" si="672"/>
        <v>4</v>
      </c>
      <c r="B10659" s="9">
        <f t="shared" si="673"/>
        <v>2016</v>
      </c>
      <c r="C10659" s="9">
        <f t="shared" si="674"/>
        <v>9</v>
      </c>
      <c r="D10659" s="9" t="str">
        <f t="shared" si="675"/>
        <v>Q2</v>
      </c>
      <c r="E10659" t="s">
        <v>46</v>
      </c>
      <c r="F10659">
        <v>201604</v>
      </c>
      <c r="G10659" s="3">
        <v>27</v>
      </c>
      <c r="H10659" s="3">
        <v>0</v>
      </c>
      <c r="I10659" s="3">
        <v>15</v>
      </c>
      <c r="J10659" s="3">
        <v>15</v>
      </c>
      <c r="K10659" s="3">
        <v>356.2</v>
      </c>
    </row>
    <row r="10660" spans="1:11" x14ac:dyDescent="0.25">
      <c r="A10660" s="9">
        <f t="shared" si="672"/>
        <v>4</v>
      </c>
      <c r="B10660" s="9">
        <f t="shared" si="673"/>
        <v>2016</v>
      </c>
      <c r="C10660" s="9">
        <f t="shared" si="674"/>
        <v>9</v>
      </c>
      <c r="D10660" s="9" t="str">
        <f t="shared" si="675"/>
        <v>Q2</v>
      </c>
      <c r="E10660" t="s">
        <v>46</v>
      </c>
      <c r="F10660">
        <v>201604</v>
      </c>
      <c r="G10660" s="3">
        <v>28</v>
      </c>
      <c r="H10660" s="3">
        <v>0</v>
      </c>
      <c r="I10660" s="3">
        <v>22</v>
      </c>
      <c r="J10660" s="3">
        <v>23</v>
      </c>
      <c r="K10660" s="3">
        <v>656.7</v>
      </c>
    </row>
    <row r="10661" spans="1:11" x14ac:dyDescent="0.25">
      <c r="A10661" s="9">
        <f t="shared" si="672"/>
        <v>4</v>
      </c>
      <c r="B10661" s="9">
        <f t="shared" si="673"/>
        <v>2016</v>
      </c>
      <c r="C10661" s="9">
        <f t="shared" si="674"/>
        <v>9</v>
      </c>
      <c r="D10661" s="9" t="str">
        <f t="shared" si="675"/>
        <v>Q2</v>
      </c>
      <c r="E10661" t="s">
        <v>46</v>
      </c>
      <c r="F10661">
        <v>201604</v>
      </c>
      <c r="G10661" s="3">
        <v>29</v>
      </c>
      <c r="H10661" s="3">
        <v>0</v>
      </c>
      <c r="I10661" s="3">
        <v>22</v>
      </c>
      <c r="J10661" s="3">
        <v>25</v>
      </c>
      <c r="K10661" s="3">
        <v>691</v>
      </c>
    </row>
    <row r="10662" spans="1:11" x14ac:dyDescent="0.25">
      <c r="A10662" s="9">
        <f t="shared" si="672"/>
        <v>4</v>
      </c>
      <c r="B10662" s="9">
        <f t="shared" si="673"/>
        <v>2016</v>
      </c>
      <c r="C10662" s="9">
        <f t="shared" si="674"/>
        <v>10</v>
      </c>
      <c r="D10662" s="9" t="str">
        <f t="shared" si="675"/>
        <v>Q2</v>
      </c>
      <c r="E10662" t="s">
        <v>46</v>
      </c>
      <c r="F10662">
        <v>201604</v>
      </c>
      <c r="G10662" s="3">
        <v>30</v>
      </c>
      <c r="H10662" s="3">
        <v>0</v>
      </c>
      <c r="I10662" s="3">
        <v>18</v>
      </c>
      <c r="J10662" s="3">
        <v>19</v>
      </c>
      <c r="K10662" s="3">
        <v>414</v>
      </c>
    </row>
    <row r="10663" spans="1:11" x14ac:dyDescent="0.25">
      <c r="A10663" s="9">
        <f t="shared" si="672"/>
        <v>4</v>
      </c>
      <c r="B10663" s="9">
        <f t="shared" si="673"/>
        <v>2016</v>
      </c>
      <c r="C10663" s="9">
        <f t="shared" si="674"/>
        <v>10</v>
      </c>
      <c r="D10663" s="9" t="str">
        <f t="shared" si="675"/>
        <v>Q2</v>
      </c>
      <c r="E10663" t="s">
        <v>46</v>
      </c>
      <c r="F10663">
        <v>201604</v>
      </c>
      <c r="G10663" s="3">
        <v>31</v>
      </c>
      <c r="H10663" s="3">
        <v>0</v>
      </c>
      <c r="I10663" s="3">
        <v>21</v>
      </c>
      <c r="J10663" s="3">
        <v>24</v>
      </c>
      <c r="K10663" s="3">
        <v>541.6</v>
      </c>
    </row>
    <row r="10664" spans="1:11" x14ac:dyDescent="0.25">
      <c r="A10664" s="9">
        <f t="shared" si="672"/>
        <v>4</v>
      </c>
      <c r="B10664" s="9">
        <f t="shared" si="673"/>
        <v>2016</v>
      </c>
      <c r="C10664" s="9">
        <f t="shared" si="674"/>
        <v>10</v>
      </c>
      <c r="D10664" s="9" t="str">
        <f t="shared" si="675"/>
        <v>Q2</v>
      </c>
      <c r="E10664" t="s">
        <v>46</v>
      </c>
      <c r="F10664">
        <v>201604</v>
      </c>
      <c r="G10664" s="3">
        <v>32</v>
      </c>
      <c r="H10664" s="3">
        <v>0</v>
      </c>
      <c r="I10664" s="3">
        <v>25</v>
      </c>
      <c r="J10664" s="3">
        <v>27</v>
      </c>
      <c r="K10664" s="3">
        <v>724</v>
      </c>
    </row>
    <row r="10665" spans="1:11" x14ac:dyDescent="0.25">
      <c r="A10665" s="9">
        <f t="shared" si="672"/>
        <v>4</v>
      </c>
      <c r="B10665" s="9">
        <f t="shared" si="673"/>
        <v>2016</v>
      </c>
      <c r="C10665" s="9">
        <f t="shared" si="674"/>
        <v>11</v>
      </c>
      <c r="D10665" s="9" t="str">
        <f t="shared" si="675"/>
        <v>Q2</v>
      </c>
      <c r="E10665" t="s">
        <v>46</v>
      </c>
      <c r="F10665">
        <v>201604</v>
      </c>
      <c r="G10665" s="3">
        <v>33</v>
      </c>
      <c r="H10665" s="3">
        <v>0</v>
      </c>
      <c r="I10665" s="3">
        <v>16</v>
      </c>
      <c r="J10665" s="3">
        <v>16</v>
      </c>
      <c r="K10665" s="3">
        <v>366</v>
      </c>
    </row>
    <row r="10666" spans="1:11" x14ac:dyDescent="0.25">
      <c r="A10666" s="9">
        <f t="shared" si="672"/>
        <v>4</v>
      </c>
      <c r="B10666" s="9">
        <f t="shared" si="673"/>
        <v>2016</v>
      </c>
      <c r="C10666" s="9">
        <f t="shared" si="674"/>
        <v>11</v>
      </c>
      <c r="D10666" s="9" t="str">
        <f t="shared" si="675"/>
        <v>Q2</v>
      </c>
      <c r="E10666" t="s">
        <v>46</v>
      </c>
      <c r="F10666">
        <v>201604</v>
      </c>
      <c r="G10666" s="3">
        <v>34</v>
      </c>
      <c r="H10666" s="3">
        <v>0</v>
      </c>
      <c r="I10666" s="3">
        <v>17</v>
      </c>
      <c r="J10666" s="3">
        <v>17</v>
      </c>
      <c r="K10666" s="3">
        <v>474.1</v>
      </c>
    </row>
    <row r="10667" spans="1:11" x14ac:dyDescent="0.25">
      <c r="A10667" s="9">
        <f t="shared" si="672"/>
        <v>4</v>
      </c>
      <c r="B10667" s="9">
        <f t="shared" si="673"/>
        <v>2016</v>
      </c>
      <c r="C10667" s="9">
        <f t="shared" si="674"/>
        <v>11</v>
      </c>
      <c r="D10667" s="9" t="str">
        <f t="shared" si="675"/>
        <v>Q2</v>
      </c>
      <c r="E10667" t="s">
        <v>46</v>
      </c>
      <c r="F10667">
        <v>201604</v>
      </c>
      <c r="G10667" s="3">
        <v>35</v>
      </c>
      <c r="H10667" s="3">
        <v>0</v>
      </c>
      <c r="I10667" s="3">
        <v>7</v>
      </c>
      <c r="J10667" s="3">
        <v>7</v>
      </c>
      <c r="K10667" s="3">
        <v>159</v>
      </c>
    </row>
    <row r="10668" spans="1:11" x14ac:dyDescent="0.25">
      <c r="A10668" s="9">
        <f t="shared" si="672"/>
        <v>5</v>
      </c>
      <c r="B10668" s="9">
        <f t="shared" si="673"/>
        <v>2016</v>
      </c>
      <c r="C10668" s="9">
        <f t="shared" si="674"/>
        <v>0</v>
      </c>
      <c r="D10668" s="9" t="str">
        <f t="shared" si="675"/>
        <v>Q2</v>
      </c>
      <c r="E10668" t="s">
        <v>46</v>
      </c>
      <c r="F10668">
        <v>201605</v>
      </c>
      <c r="G10668" s="3">
        <v>0</v>
      </c>
      <c r="H10668" s="3">
        <v>453</v>
      </c>
      <c r="I10668" s="3">
        <v>453</v>
      </c>
      <c r="J10668" s="3">
        <v>472</v>
      </c>
      <c r="K10668" s="3">
        <v>10476.120000000001</v>
      </c>
    </row>
    <row r="10669" spans="1:11" x14ac:dyDescent="0.25">
      <c r="A10669" s="9">
        <f t="shared" si="672"/>
        <v>5</v>
      </c>
      <c r="B10669" s="9">
        <f t="shared" si="673"/>
        <v>2016</v>
      </c>
      <c r="C10669" s="9">
        <f t="shared" si="674"/>
        <v>0</v>
      </c>
      <c r="D10669" s="9" t="str">
        <f t="shared" si="675"/>
        <v>Q2</v>
      </c>
      <c r="E10669" t="s">
        <v>46</v>
      </c>
      <c r="F10669">
        <v>201605</v>
      </c>
      <c r="G10669" s="3">
        <v>1</v>
      </c>
      <c r="H10669" s="3">
        <v>0</v>
      </c>
      <c r="I10669" s="3">
        <v>62</v>
      </c>
      <c r="J10669" s="3">
        <v>67</v>
      </c>
      <c r="K10669" s="3">
        <v>1801</v>
      </c>
    </row>
    <row r="10670" spans="1:11" x14ac:dyDescent="0.25">
      <c r="A10670" s="9">
        <f t="shared" si="672"/>
        <v>5</v>
      </c>
      <c r="B10670" s="9">
        <f t="shared" si="673"/>
        <v>2016</v>
      </c>
      <c r="C10670" s="9">
        <f t="shared" si="674"/>
        <v>0</v>
      </c>
      <c r="D10670" s="9" t="str">
        <f t="shared" si="675"/>
        <v>Q2</v>
      </c>
      <c r="E10670" t="s">
        <v>46</v>
      </c>
      <c r="F10670">
        <v>201605</v>
      </c>
      <c r="G10670" s="3">
        <v>2</v>
      </c>
      <c r="H10670" s="3">
        <v>0</v>
      </c>
      <c r="I10670" s="3">
        <v>62</v>
      </c>
      <c r="J10670" s="3">
        <v>65</v>
      </c>
      <c r="K10670" s="3">
        <v>1601</v>
      </c>
    </row>
    <row r="10671" spans="1:11" x14ac:dyDescent="0.25">
      <c r="A10671" s="9">
        <f t="shared" si="672"/>
        <v>5</v>
      </c>
      <c r="B10671" s="9">
        <f t="shared" si="673"/>
        <v>2016</v>
      </c>
      <c r="C10671" s="9">
        <f t="shared" si="674"/>
        <v>1</v>
      </c>
      <c r="D10671" s="9" t="str">
        <f t="shared" si="675"/>
        <v>Q2</v>
      </c>
      <c r="E10671" t="s">
        <v>46</v>
      </c>
      <c r="F10671">
        <v>201605</v>
      </c>
      <c r="G10671" s="3">
        <v>3</v>
      </c>
      <c r="H10671" s="3">
        <v>0</v>
      </c>
      <c r="I10671" s="3">
        <v>57</v>
      </c>
      <c r="J10671" s="3">
        <v>58</v>
      </c>
      <c r="K10671" s="3">
        <v>1204.2</v>
      </c>
    </row>
    <row r="10672" spans="1:11" x14ac:dyDescent="0.25">
      <c r="A10672" s="9">
        <f t="shared" si="672"/>
        <v>5</v>
      </c>
      <c r="B10672" s="9">
        <f t="shared" si="673"/>
        <v>2016</v>
      </c>
      <c r="C10672" s="9">
        <f t="shared" si="674"/>
        <v>1</v>
      </c>
      <c r="D10672" s="9" t="str">
        <f t="shared" si="675"/>
        <v>Q2</v>
      </c>
      <c r="E10672" t="s">
        <v>46</v>
      </c>
      <c r="F10672">
        <v>201605</v>
      </c>
      <c r="G10672" s="3">
        <v>4</v>
      </c>
      <c r="H10672" s="3">
        <v>0</v>
      </c>
      <c r="I10672" s="3">
        <v>56</v>
      </c>
      <c r="J10672" s="3">
        <v>59</v>
      </c>
      <c r="K10672" s="3">
        <v>1290.4000000000001</v>
      </c>
    </row>
    <row r="10673" spans="1:11" x14ac:dyDescent="0.25">
      <c r="A10673" s="9">
        <f t="shared" si="672"/>
        <v>5</v>
      </c>
      <c r="B10673" s="9">
        <f t="shared" si="673"/>
        <v>2016</v>
      </c>
      <c r="C10673" s="9">
        <f t="shared" si="674"/>
        <v>1</v>
      </c>
      <c r="D10673" s="9" t="str">
        <f t="shared" si="675"/>
        <v>Q2</v>
      </c>
      <c r="E10673" t="s">
        <v>46</v>
      </c>
      <c r="F10673">
        <v>201605</v>
      </c>
      <c r="G10673" s="3">
        <v>5</v>
      </c>
      <c r="H10673" s="3">
        <v>0</v>
      </c>
      <c r="I10673" s="3">
        <v>45</v>
      </c>
      <c r="J10673" s="3">
        <v>46</v>
      </c>
      <c r="K10673" s="3">
        <v>1004.2</v>
      </c>
    </row>
    <row r="10674" spans="1:11" x14ac:dyDescent="0.25">
      <c r="A10674" s="9">
        <f t="shared" si="672"/>
        <v>5</v>
      </c>
      <c r="B10674" s="9">
        <f t="shared" si="673"/>
        <v>2016</v>
      </c>
      <c r="C10674" s="9">
        <f t="shared" si="674"/>
        <v>2</v>
      </c>
      <c r="D10674" s="9" t="str">
        <f t="shared" si="675"/>
        <v>Q2</v>
      </c>
      <c r="E10674" t="s">
        <v>46</v>
      </c>
      <c r="F10674">
        <v>201605</v>
      </c>
      <c r="G10674" s="3">
        <v>6</v>
      </c>
      <c r="H10674" s="3">
        <v>0</v>
      </c>
      <c r="I10674" s="3">
        <v>48</v>
      </c>
      <c r="J10674" s="3">
        <v>51</v>
      </c>
      <c r="K10674" s="3">
        <v>1319.35</v>
      </c>
    </row>
    <row r="10675" spans="1:11" x14ac:dyDescent="0.25">
      <c r="A10675" s="9">
        <f t="shared" si="672"/>
        <v>5</v>
      </c>
      <c r="B10675" s="9">
        <f t="shared" si="673"/>
        <v>2016</v>
      </c>
      <c r="C10675" s="9">
        <f t="shared" si="674"/>
        <v>2</v>
      </c>
      <c r="D10675" s="9" t="str">
        <f t="shared" si="675"/>
        <v>Q2</v>
      </c>
      <c r="E10675" t="s">
        <v>46</v>
      </c>
      <c r="F10675">
        <v>201605</v>
      </c>
      <c r="G10675" s="3">
        <v>7</v>
      </c>
      <c r="H10675" s="3">
        <v>0</v>
      </c>
      <c r="I10675" s="3">
        <v>35</v>
      </c>
      <c r="J10675" s="3">
        <v>39</v>
      </c>
      <c r="K10675" s="3">
        <v>847.3</v>
      </c>
    </row>
    <row r="10676" spans="1:11" x14ac:dyDescent="0.25">
      <c r="A10676" s="9">
        <f t="shared" si="672"/>
        <v>5</v>
      </c>
      <c r="B10676" s="9">
        <f t="shared" si="673"/>
        <v>2016</v>
      </c>
      <c r="C10676" s="9">
        <f t="shared" si="674"/>
        <v>2</v>
      </c>
      <c r="D10676" s="9" t="str">
        <f t="shared" si="675"/>
        <v>Q2</v>
      </c>
      <c r="E10676" t="s">
        <v>46</v>
      </c>
      <c r="F10676">
        <v>201605</v>
      </c>
      <c r="G10676" s="3">
        <v>8</v>
      </c>
      <c r="H10676" s="3">
        <v>0</v>
      </c>
      <c r="I10676" s="3">
        <v>44</v>
      </c>
      <c r="J10676" s="3">
        <v>45</v>
      </c>
      <c r="K10676" s="3">
        <v>939.8</v>
      </c>
    </row>
    <row r="10677" spans="1:11" x14ac:dyDescent="0.25">
      <c r="A10677" s="9">
        <f t="shared" si="672"/>
        <v>5</v>
      </c>
      <c r="B10677" s="9">
        <f t="shared" si="673"/>
        <v>2016</v>
      </c>
      <c r="C10677" s="9">
        <f t="shared" si="674"/>
        <v>3</v>
      </c>
      <c r="D10677" s="9" t="str">
        <f t="shared" si="675"/>
        <v>Q2</v>
      </c>
      <c r="E10677" t="s">
        <v>46</v>
      </c>
      <c r="F10677">
        <v>201605</v>
      </c>
      <c r="G10677" s="3">
        <v>9</v>
      </c>
      <c r="H10677" s="3">
        <v>0</v>
      </c>
      <c r="I10677" s="3">
        <v>37</v>
      </c>
      <c r="J10677" s="3">
        <v>38</v>
      </c>
      <c r="K10677" s="3">
        <v>892.1</v>
      </c>
    </row>
    <row r="10678" spans="1:11" x14ac:dyDescent="0.25">
      <c r="A10678" s="9">
        <f t="shared" si="672"/>
        <v>5</v>
      </c>
      <c r="B10678" s="9">
        <f t="shared" si="673"/>
        <v>2016</v>
      </c>
      <c r="C10678" s="9">
        <f t="shared" si="674"/>
        <v>3</v>
      </c>
      <c r="D10678" s="9" t="str">
        <f t="shared" si="675"/>
        <v>Q2</v>
      </c>
      <c r="E10678" t="s">
        <v>46</v>
      </c>
      <c r="F10678">
        <v>201605</v>
      </c>
      <c r="G10678" s="3">
        <v>10</v>
      </c>
      <c r="H10678" s="3">
        <v>0</v>
      </c>
      <c r="I10678" s="3">
        <v>37</v>
      </c>
      <c r="J10678" s="3">
        <v>37</v>
      </c>
      <c r="K10678" s="3">
        <v>995.5</v>
      </c>
    </row>
    <row r="10679" spans="1:11" x14ac:dyDescent="0.25">
      <c r="A10679" s="9">
        <f t="shared" si="672"/>
        <v>5</v>
      </c>
      <c r="B10679" s="9">
        <f t="shared" si="673"/>
        <v>2016</v>
      </c>
      <c r="C10679" s="9">
        <f t="shared" si="674"/>
        <v>3</v>
      </c>
      <c r="D10679" s="9" t="str">
        <f t="shared" si="675"/>
        <v>Q2</v>
      </c>
      <c r="E10679" t="s">
        <v>46</v>
      </c>
      <c r="F10679">
        <v>201605</v>
      </c>
      <c r="G10679" s="3">
        <v>11</v>
      </c>
      <c r="H10679" s="3">
        <v>0</v>
      </c>
      <c r="I10679" s="3">
        <v>38</v>
      </c>
      <c r="J10679" s="3">
        <v>40</v>
      </c>
      <c r="K10679" s="3">
        <v>885</v>
      </c>
    </row>
    <row r="10680" spans="1:11" x14ac:dyDescent="0.25">
      <c r="A10680" s="9">
        <f t="shared" si="672"/>
        <v>5</v>
      </c>
      <c r="B10680" s="9">
        <f t="shared" si="673"/>
        <v>2016</v>
      </c>
      <c r="C10680" s="9">
        <f t="shared" si="674"/>
        <v>4</v>
      </c>
      <c r="D10680" s="9" t="str">
        <f t="shared" si="675"/>
        <v>Q2</v>
      </c>
      <c r="E10680" t="s">
        <v>46</v>
      </c>
      <c r="F10680">
        <v>201605</v>
      </c>
      <c r="G10680" s="3">
        <v>12</v>
      </c>
      <c r="H10680" s="3">
        <v>0</v>
      </c>
      <c r="I10680" s="3">
        <v>40</v>
      </c>
      <c r="J10680" s="3">
        <v>41</v>
      </c>
      <c r="K10680" s="3">
        <v>947.5</v>
      </c>
    </row>
    <row r="10681" spans="1:11" x14ac:dyDescent="0.25">
      <c r="A10681" s="9">
        <f t="shared" si="672"/>
        <v>5</v>
      </c>
      <c r="B10681" s="9">
        <f t="shared" si="673"/>
        <v>2016</v>
      </c>
      <c r="C10681" s="9">
        <f t="shared" si="674"/>
        <v>4</v>
      </c>
      <c r="D10681" s="9" t="str">
        <f t="shared" si="675"/>
        <v>Q2</v>
      </c>
      <c r="E10681" t="s">
        <v>46</v>
      </c>
      <c r="F10681">
        <v>201605</v>
      </c>
      <c r="G10681" s="3">
        <v>13</v>
      </c>
      <c r="H10681" s="3">
        <v>0</v>
      </c>
      <c r="I10681" s="3">
        <v>29</v>
      </c>
      <c r="J10681" s="3">
        <v>29</v>
      </c>
      <c r="K10681" s="3">
        <v>807.15</v>
      </c>
    </row>
    <row r="10682" spans="1:11" x14ac:dyDescent="0.25">
      <c r="A10682" s="9">
        <f t="shared" si="672"/>
        <v>5</v>
      </c>
      <c r="B10682" s="9">
        <f t="shared" si="673"/>
        <v>2016</v>
      </c>
      <c r="C10682" s="9">
        <f t="shared" si="674"/>
        <v>4</v>
      </c>
      <c r="D10682" s="9" t="str">
        <f t="shared" si="675"/>
        <v>Q2</v>
      </c>
      <c r="E10682" t="s">
        <v>46</v>
      </c>
      <c r="F10682">
        <v>201605</v>
      </c>
      <c r="G10682" s="3">
        <v>14</v>
      </c>
      <c r="H10682" s="3">
        <v>0</v>
      </c>
      <c r="I10682" s="3">
        <v>32</v>
      </c>
      <c r="J10682" s="3">
        <v>32</v>
      </c>
      <c r="K10682" s="3">
        <v>804</v>
      </c>
    </row>
    <row r="10683" spans="1:11" x14ac:dyDescent="0.25">
      <c r="A10683" s="9">
        <f t="shared" si="672"/>
        <v>5</v>
      </c>
      <c r="B10683" s="9">
        <f t="shared" si="673"/>
        <v>2016</v>
      </c>
      <c r="C10683" s="9">
        <f t="shared" si="674"/>
        <v>5</v>
      </c>
      <c r="D10683" s="9" t="str">
        <f t="shared" si="675"/>
        <v>Q2</v>
      </c>
      <c r="E10683" t="s">
        <v>46</v>
      </c>
      <c r="F10683">
        <v>201605</v>
      </c>
      <c r="G10683" s="3">
        <v>15</v>
      </c>
      <c r="H10683" s="3">
        <v>0</v>
      </c>
      <c r="I10683" s="3">
        <v>33</v>
      </c>
      <c r="J10683" s="3">
        <v>34</v>
      </c>
      <c r="K10683" s="3">
        <v>798</v>
      </c>
    </row>
    <row r="10684" spans="1:11" x14ac:dyDescent="0.25">
      <c r="A10684" s="9">
        <f t="shared" si="672"/>
        <v>5</v>
      </c>
      <c r="B10684" s="9">
        <f t="shared" si="673"/>
        <v>2016</v>
      </c>
      <c r="C10684" s="9">
        <f t="shared" si="674"/>
        <v>5</v>
      </c>
      <c r="D10684" s="9" t="str">
        <f t="shared" si="675"/>
        <v>Q2</v>
      </c>
      <c r="E10684" t="s">
        <v>46</v>
      </c>
      <c r="F10684">
        <v>201605</v>
      </c>
      <c r="G10684" s="3">
        <v>16</v>
      </c>
      <c r="H10684" s="3">
        <v>0</v>
      </c>
      <c r="I10684" s="3">
        <v>28</v>
      </c>
      <c r="J10684" s="3">
        <v>28</v>
      </c>
      <c r="K10684" s="3">
        <v>741</v>
      </c>
    </row>
    <row r="10685" spans="1:11" x14ac:dyDescent="0.25">
      <c r="A10685" s="9">
        <f t="shared" si="672"/>
        <v>5</v>
      </c>
      <c r="B10685" s="9">
        <f t="shared" si="673"/>
        <v>2016</v>
      </c>
      <c r="C10685" s="9">
        <f t="shared" si="674"/>
        <v>5</v>
      </c>
      <c r="D10685" s="9" t="str">
        <f t="shared" si="675"/>
        <v>Q2</v>
      </c>
      <c r="E10685" t="s">
        <v>46</v>
      </c>
      <c r="F10685">
        <v>201605</v>
      </c>
      <c r="G10685" s="3">
        <v>17</v>
      </c>
      <c r="H10685" s="3">
        <v>0</v>
      </c>
      <c r="I10685" s="3">
        <v>32</v>
      </c>
      <c r="J10685" s="3">
        <v>33</v>
      </c>
      <c r="K10685" s="3">
        <v>777.8</v>
      </c>
    </row>
    <row r="10686" spans="1:11" x14ac:dyDescent="0.25">
      <c r="A10686" s="9">
        <f t="shared" si="672"/>
        <v>5</v>
      </c>
      <c r="B10686" s="9">
        <f t="shared" si="673"/>
        <v>2016</v>
      </c>
      <c r="C10686" s="9">
        <f t="shared" si="674"/>
        <v>6</v>
      </c>
      <c r="D10686" s="9" t="str">
        <f t="shared" si="675"/>
        <v>Q2</v>
      </c>
      <c r="E10686" t="s">
        <v>46</v>
      </c>
      <c r="F10686">
        <v>201605</v>
      </c>
      <c r="G10686" s="3">
        <v>18</v>
      </c>
      <c r="H10686" s="3">
        <v>0</v>
      </c>
      <c r="I10686" s="3">
        <v>30</v>
      </c>
      <c r="J10686" s="3">
        <v>31</v>
      </c>
      <c r="K10686" s="3">
        <v>669</v>
      </c>
    </row>
    <row r="10687" spans="1:11" x14ac:dyDescent="0.25">
      <c r="A10687" s="9">
        <f t="shared" si="672"/>
        <v>5</v>
      </c>
      <c r="B10687" s="9">
        <f t="shared" si="673"/>
        <v>2016</v>
      </c>
      <c r="C10687" s="9">
        <f t="shared" si="674"/>
        <v>6</v>
      </c>
      <c r="D10687" s="9" t="str">
        <f t="shared" si="675"/>
        <v>Q2</v>
      </c>
      <c r="E10687" t="s">
        <v>46</v>
      </c>
      <c r="F10687">
        <v>201605</v>
      </c>
      <c r="G10687" s="3">
        <v>19</v>
      </c>
      <c r="H10687" s="3">
        <v>0</v>
      </c>
      <c r="I10687" s="3">
        <v>26</v>
      </c>
      <c r="J10687" s="3">
        <v>27</v>
      </c>
      <c r="K10687" s="3">
        <v>546</v>
      </c>
    </row>
    <row r="10688" spans="1:11" x14ac:dyDescent="0.25">
      <c r="A10688" s="9">
        <f t="shared" si="672"/>
        <v>5</v>
      </c>
      <c r="B10688" s="9">
        <f t="shared" si="673"/>
        <v>2016</v>
      </c>
      <c r="C10688" s="9">
        <f t="shared" si="674"/>
        <v>6</v>
      </c>
      <c r="D10688" s="9" t="str">
        <f t="shared" si="675"/>
        <v>Q2</v>
      </c>
      <c r="E10688" t="s">
        <v>46</v>
      </c>
      <c r="F10688">
        <v>201605</v>
      </c>
      <c r="G10688" s="3">
        <v>20</v>
      </c>
      <c r="H10688" s="3">
        <v>0</v>
      </c>
      <c r="I10688" s="3">
        <v>26</v>
      </c>
      <c r="J10688" s="3">
        <v>26</v>
      </c>
      <c r="K10688" s="3">
        <v>540</v>
      </c>
    </row>
    <row r="10689" spans="1:11" x14ac:dyDescent="0.25">
      <c r="A10689" s="9">
        <f t="shared" si="672"/>
        <v>5</v>
      </c>
      <c r="B10689" s="9">
        <f t="shared" si="673"/>
        <v>2016</v>
      </c>
      <c r="C10689" s="9">
        <f t="shared" si="674"/>
        <v>7</v>
      </c>
      <c r="D10689" s="9" t="str">
        <f t="shared" si="675"/>
        <v>Q2</v>
      </c>
      <c r="E10689" t="s">
        <v>46</v>
      </c>
      <c r="F10689">
        <v>201605</v>
      </c>
      <c r="G10689" s="3">
        <v>21</v>
      </c>
      <c r="H10689" s="3">
        <v>0</v>
      </c>
      <c r="I10689" s="3">
        <v>30</v>
      </c>
      <c r="J10689" s="3">
        <v>30</v>
      </c>
      <c r="K10689" s="3">
        <v>701</v>
      </c>
    </row>
    <row r="10690" spans="1:11" x14ac:dyDescent="0.25">
      <c r="A10690" s="9">
        <f t="shared" si="672"/>
        <v>5</v>
      </c>
      <c r="B10690" s="9">
        <f t="shared" si="673"/>
        <v>2016</v>
      </c>
      <c r="C10690" s="9">
        <f t="shared" si="674"/>
        <v>7</v>
      </c>
      <c r="D10690" s="9" t="str">
        <f t="shared" si="675"/>
        <v>Q2</v>
      </c>
      <c r="E10690" t="s">
        <v>46</v>
      </c>
      <c r="F10690">
        <v>201605</v>
      </c>
      <c r="G10690" s="3">
        <v>22</v>
      </c>
      <c r="H10690" s="3">
        <v>0</v>
      </c>
      <c r="I10690" s="3">
        <v>28</v>
      </c>
      <c r="J10690" s="3">
        <v>31</v>
      </c>
      <c r="K10690" s="3">
        <v>664</v>
      </c>
    </row>
    <row r="10691" spans="1:11" x14ac:dyDescent="0.25">
      <c r="A10691" s="9">
        <f t="shared" si="672"/>
        <v>5</v>
      </c>
      <c r="B10691" s="9">
        <f t="shared" si="673"/>
        <v>2016</v>
      </c>
      <c r="C10691" s="9">
        <f t="shared" si="674"/>
        <v>7</v>
      </c>
      <c r="D10691" s="9" t="str">
        <f t="shared" si="675"/>
        <v>Q2</v>
      </c>
      <c r="E10691" t="s">
        <v>46</v>
      </c>
      <c r="F10691">
        <v>201605</v>
      </c>
      <c r="G10691" s="3">
        <v>23</v>
      </c>
      <c r="H10691" s="3">
        <v>0</v>
      </c>
      <c r="I10691" s="3">
        <v>42</v>
      </c>
      <c r="J10691" s="3">
        <v>44</v>
      </c>
      <c r="K10691" s="3">
        <v>1048.5</v>
      </c>
    </row>
    <row r="10692" spans="1:11" x14ac:dyDescent="0.25">
      <c r="A10692" s="9">
        <f t="shared" si="672"/>
        <v>5</v>
      </c>
      <c r="B10692" s="9">
        <f t="shared" si="673"/>
        <v>2016</v>
      </c>
      <c r="C10692" s="9">
        <f t="shared" si="674"/>
        <v>8</v>
      </c>
      <c r="D10692" s="9" t="str">
        <f t="shared" si="675"/>
        <v>Q2</v>
      </c>
      <c r="E10692" t="s">
        <v>46</v>
      </c>
      <c r="F10692">
        <v>201605</v>
      </c>
      <c r="G10692" s="3">
        <v>24</v>
      </c>
      <c r="H10692" s="3">
        <v>0</v>
      </c>
      <c r="I10692" s="3">
        <v>21</v>
      </c>
      <c r="J10692" s="3">
        <v>23</v>
      </c>
      <c r="K10692" s="3">
        <v>455.8</v>
      </c>
    </row>
    <row r="10693" spans="1:11" x14ac:dyDescent="0.25">
      <c r="A10693" s="9">
        <f t="shared" si="672"/>
        <v>5</v>
      </c>
      <c r="B10693" s="9">
        <f t="shared" si="673"/>
        <v>2016</v>
      </c>
      <c r="C10693" s="9">
        <f t="shared" si="674"/>
        <v>8</v>
      </c>
      <c r="D10693" s="9" t="str">
        <f t="shared" si="675"/>
        <v>Q2</v>
      </c>
      <c r="E10693" t="s">
        <v>46</v>
      </c>
      <c r="F10693">
        <v>201605</v>
      </c>
      <c r="G10693" s="3">
        <v>25</v>
      </c>
      <c r="H10693" s="3">
        <v>0</v>
      </c>
      <c r="I10693" s="3">
        <v>23</v>
      </c>
      <c r="J10693" s="3">
        <v>25</v>
      </c>
      <c r="K10693" s="3">
        <v>554</v>
      </c>
    </row>
    <row r="10694" spans="1:11" x14ac:dyDescent="0.25">
      <c r="A10694" s="9">
        <f t="shared" si="672"/>
        <v>5</v>
      </c>
      <c r="B10694" s="9">
        <f t="shared" si="673"/>
        <v>2016</v>
      </c>
      <c r="C10694" s="9">
        <f t="shared" si="674"/>
        <v>8</v>
      </c>
      <c r="D10694" s="9" t="str">
        <f t="shared" si="675"/>
        <v>Q2</v>
      </c>
      <c r="E10694" t="s">
        <v>46</v>
      </c>
      <c r="F10694">
        <v>201605</v>
      </c>
      <c r="G10694" s="3">
        <v>26</v>
      </c>
      <c r="H10694" s="3">
        <v>0</v>
      </c>
      <c r="I10694" s="3">
        <v>27</v>
      </c>
      <c r="J10694" s="3">
        <v>28</v>
      </c>
      <c r="K10694" s="3">
        <v>667.15</v>
      </c>
    </row>
    <row r="10695" spans="1:11" x14ac:dyDescent="0.25">
      <c r="A10695" s="9">
        <f t="shared" si="672"/>
        <v>5</v>
      </c>
      <c r="B10695" s="9">
        <f t="shared" si="673"/>
        <v>2016</v>
      </c>
      <c r="C10695" s="9">
        <f t="shared" si="674"/>
        <v>9</v>
      </c>
      <c r="D10695" s="9" t="str">
        <f t="shared" si="675"/>
        <v>Q2</v>
      </c>
      <c r="E10695" t="s">
        <v>46</v>
      </c>
      <c r="F10695">
        <v>201605</v>
      </c>
      <c r="G10695" s="3">
        <v>27</v>
      </c>
      <c r="H10695" s="3">
        <v>0</v>
      </c>
      <c r="I10695" s="3">
        <v>19</v>
      </c>
      <c r="J10695" s="3">
        <v>19</v>
      </c>
      <c r="K10695" s="3">
        <v>353</v>
      </c>
    </row>
    <row r="10696" spans="1:11" x14ac:dyDescent="0.25">
      <c r="A10696" s="9">
        <f t="shared" si="672"/>
        <v>5</v>
      </c>
      <c r="B10696" s="9">
        <f t="shared" si="673"/>
        <v>2016</v>
      </c>
      <c r="C10696" s="9">
        <f t="shared" si="674"/>
        <v>9</v>
      </c>
      <c r="D10696" s="9" t="str">
        <f t="shared" si="675"/>
        <v>Q2</v>
      </c>
      <c r="E10696" t="s">
        <v>46</v>
      </c>
      <c r="F10696">
        <v>201605</v>
      </c>
      <c r="G10696" s="3">
        <v>28</v>
      </c>
      <c r="H10696" s="3">
        <v>0</v>
      </c>
      <c r="I10696" s="3">
        <v>23</v>
      </c>
      <c r="J10696" s="3">
        <v>26</v>
      </c>
      <c r="K10696" s="3">
        <v>516</v>
      </c>
    </row>
    <row r="10697" spans="1:11" x14ac:dyDescent="0.25">
      <c r="A10697" s="9">
        <f t="shared" si="672"/>
        <v>5</v>
      </c>
      <c r="B10697" s="9">
        <f t="shared" si="673"/>
        <v>2016</v>
      </c>
      <c r="C10697" s="9">
        <f t="shared" si="674"/>
        <v>9</v>
      </c>
      <c r="D10697" s="9" t="str">
        <f t="shared" si="675"/>
        <v>Q2</v>
      </c>
      <c r="E10697" t="s">
        <v>46</v>
      </c>
      <c r="F10697">
        <v>201605</v>
      </c>
      <c r="G10697" s="3">
        <v>29</v>
      </c>
      <c r="H10697" s="3">
        <v>0</v>
      </c>
      <c r="I10697" s="3">
        <v>23</v>
      </c>
      <c r="J10697" s="3">
        <v>24</v>
      </c>
      <c r="K10697" s="3">
        <v>488.2</v>
      </c>
    </row>
    <row r="10698" spans="1:11" x14ac:dyDescent="0.25">
      <c r="A10698" s="9">
        <f t="shared" si="672"/>
        <v>5</v>
      </c>
      <c r="B10698" s="9">
        <f t="shared" si="673"/>
        <v>2016</v>
      </c>
      <c r="C10698" s="9">
        <f t="shared" si="674"/>
        <v>10</v>
      </c>
      <c r="D10698" s="9" t="str">
        <f t="shared" si="675"/>
        <v>Q2</v>
      </c>
      <c r="E10698" t="s">
        <v>46</v>
      </c>
      <c r="F10698">
        <v>201605</v>
      </c>
      <c r="G10698" s="3">
        <v>30</v>
      </c>
      <c r="H10698" s="3">
        <v>0</v>
      </c>
      <c r="I10698" s="3">
        <v>22</v>
      </c>
      <c r="J10698" s="3">
        <v>22</v>
      </c>
      <c r="K10698" s="3">
        <v>546.20000000000005</v>
      </c>
    </row>
    <row r="10699" spans="1:11" x14ac:dyDescent="0.25">
      <c r="A10699" s="9">
        <f t="shared" si="672"/>
        <v>5</v>
      </c>
      <c r="B10699" s="9">
        <f t="shared" si="673"/>
        <v>2016</v>
      </c>
      <c r="C10699" s="9">
        <f t="shared" si="674"/>
        <v>10</v>
      </c>
      <c r="D10699" s="9" t="str">
        <f t="shared" si="675"/>
        <v>Q2</v>
      </c>
      <c r="E10699" t="s">
        <v>46</v>
      </c>
      <c r="F10699">
        <v>201605</v>
      </c>
      <c r="G10699" s="3">
        <v>31</v>
      </c>
      <c r="H10699" s="3">
        <v>0</v>
      </c>
      <c r="I10699" s="3">
        <v>24</v>
      </c>
      <c r="J10699" s="3">
        <v>25</v>
      </c>
      <c r="K10699" s="3">
        <v>573.35</v>
      </c>
    </row>
    <row r="10700" spans="1:11" x14ac:dyDescent="0.25">
      <c r="A10700" s="9">
        <f t="shared" si="672"/>
        <v>5</v>
      </c>
      <c r="B10700" s="9">
        <f t="shared" si="673"/>
        <v>2016</v>
      </c>
      <c r="C10700" s="9">
        <f t="shared" si="674"/>
        <v>10</v>
      </c>
      <c r="D10700" s="9" t="str">
        <f t="shared" si="675"/>
        <v>Q2</v>
      </c>
      <c r="E10700" t="s">
        <v>46</v>
      </c>
      <c r="F10700">
        <v>201605</v>
      </c>
      <c r="G10700" s="3">
        <v>32</v>
      </c>
      <c r="H10700" s="3">
        <v>0</v>
      </c>
      <c r="I10700" s="3">
        <v>26</v>
      </c>
      <c r="J10700" s="3">
        <v>27</v>
      </c>
      <c r="K10700" s="3">
        <v>500</v>
      </c>
    </row>
    <row r="10701" spans="1:11" x14ac:dyDescent="0.25">
      <c r="A10701" s="9">
        <f t="shared" si="672"/>
        <v>5</v>
      </c>
      <c r="B10701" s="9">
        <f t="shared" si="673"/>
        <v>2016</v>
      </c>
      <c r="C10701" s="9">
        <f t="shared" si="674"/>
        <v>11</v>
      </c>
      <c r="D10701" s="9" t="str">
        <f t="shared" si="675"/>
        <v>Q2</v>
      </c>
      <c r="E10701" t="s">
        <v>46</v>
      </c>
      <c r="F10701">
        <v>201605</v>
      </c>
      <c r="G10701" s="3">
        <v>33</v>
      </c>
      <c r="H10701" s="3">
        <v>0</v>
      </c>
      <c r="I10701" s="3">
        <v>17</v>
      </c>
      <c r="J10701" s="3">
        <v>21</v>
      </c>
      <c r="K10701" s="3">
        <v>361</v>
      </c>
    </row>
    <row r="10702" spans="1:11" x14ac:dyDescent="0.25">
      <c r="A10702" s="9">
        <f t="shared" ref="A10702:A10765" si="676">F10702-(B10702*100)</f>
        <v>5</v>
      </c>
      <c r="B10702" s="9">
        <f t="shared" ref="B10702:B10765" si="677">INT(F10702/100)</f>
        <v>2016</v>
      </c>
      <c r="C10702" s="9">
        <f t="shared" ref="C10702:C10765" si="678">INT(G10702/3)</f>
        <v>11</v>
      </c>
      <c r="D10702" s="9" t="str">
        <f t="shared" ref="D10702:D10765" si="679">VLOOKUP(A10702,$R$2:$S$13,2,0)</f>
        <v>Q2</v>
      </c>
      <c r="E10702" t="s">
        <v>46</v>
      </c>
      <c r="F10702">
        <v>201605</v>
      </c>
      <c r="G10702" s="3">
        <v>34</v>
      </c>
      <c r="H10702" s="3">
        <v>0</v>
      </c>
      <c r="I10702" s="3">
        <v>9</v>
      </c>
      <c r="J10702" s="3">
        <v>9</v>
      </c>
      <c r="K10702" s="3">
        <v>210</v>
      </c>
    </row>
    <row r="10703" spans="1:11" x14ac:dyDescent="0.25">
      <c r="A10703" s="9">
        <f t="shared" si="676"/>
        <v>6</v>
      </c>
      <c r="B10703" s="9">
        <f t="shared" si="677"/>
        <v>2016</v>
      </c>
      <c r="C10703" s="9">
        <f t="shared" si="678"/>
        <v>0</v>
      </c>
      <c r="D10703" s="9" t="str">
        <f t="shared" si="679"/>
        <v>Q2</v>
      </c>
      <c r="E10703" t="s">
        <v>46</v>
      </c>
      <c r="F10703">
        <v>201606</v>
      </c>
      <c r="G10703" s="3">
        <v>0</v>
      </c>
      <c r="H10703" s="3">
        <v>544</v>
      </c>
      <c r="I10703" s="3">
        <v>544</v>
      </c>
      <c r="J10703" s="3">
        <v>587</v>
      </c>
      <c r="K10703" s="3">
        <v>13324.21</v>
      </c>
    </row>
    <row r="10704" spans="1:11" x14ac:dyDescent="0.25">
      <c r="A10704" s="9">
        <f t="shared" si="676"/>
        <v>6</v>
      </c>
      <c r="B10704" s="9">
        <f t="shared" si="677"/>
        <v>2016</v>
      </c>
      <c r="C10704" s="9">
        <f t="shared" si="678"/>
        <v>0</v>
      </c>
      <c r="D10704" s="9" t="str">
        <f t="shared" si="679"/>
        <v>Q2</v>
      </c>
      <c r="E10704" t="s">
        <v>46</v>
      </c>
      <c r="F10704">
        <v>201606</v>
      </c>
      <c r="G10704" s="3">
        <v>1</v>
      </c>
      <c r="H10704" s="3">
        <v>0</v>
      </c>
      <c r="I10704" s="3">
        <v>72</v>
      </c>
      <c r="J10704" s="3">
        <v>77</v>
      </c>
      <c r="K10704" s="3">
        <v>1954.6</v>
      </c>
    </row>
    <row r="10705" spans="1:11" x14ac:dyDescent="0.25">
      <c r="A10705" s="9">
        <f t="shared" si="676"/>
        <v>6</v>
      </c>
      <c r="B10705" s="9">
        <f t="shared" si="677"/>
        <v>2016</v>
      </c>
      <c r="C10705" s="9">
        <f t="shared" si="678"/>
        <v>0</v>
      </c>
      <c r="D10705" s="9" t="str">
        <f t="shared" si="679"/>
        <v>Q2</v>
      </c>
      <c r="E10705" t="s">
        <v>46</v>
      </c>
      <c r="F10705">
        <v>201606</v>
      </c>
      <c r="G10705" s="3">
        <v>2</v>
      </c>
      <c r="H10705" s="3">
        <v>0</v>
      </c>
      <c r="I10705" s="3">
        <v>61</v>
      </c>
      <c r="J10705" s="3">
        <v>64</v>
      </c>
      <c r="K10705" s="3">
        <v>1549.6</v>
      </c>
    </row>
    <row r="10706" spans="1:11" x14ac:dyDescent="0.25">
      <c r="A10706" s="9">
        <f t="shared" si="676"/>
        <v>6</v>
      </c>
      <c r="B10706" s="9">
        <f t="shared" si="677"/>
        <v>2016</v>
      </c>
      <c r="C10706" s="9">
        <f t="shared" si="678"/>
        <v>1</v>
      </c>
      <c r="D10706" s="9" t="str">
        <f t="shared" si="679"/>
        <v>Q2</v>
      </c>
      <c r="E10706" t="s">
        <v>46</v>
      </c>
      <c r="F10706">
        <v>201606</v>
      </c>
      <c r="G10706" s="3">
        <v>3</v>
      </c>
      <c r="H10706" s="3">
        <v>0</v>
      </c>
      <c r="I10706" s="3">
        <v>67</v>
      </c>
      <c r="J10706" s="3">
        <v>70</v>
      </c>
      <c r="K10706" s="3">
        <v>1755.11</v>
      </c>
    </row>
    <row r="10707" spans="1:11" x14ac:dyDescent="0.25">
      <c r="A10707" s="9">
        <f t="shared" si="676"/>
        <v>6</v>
      </c>
      <c r="B10707" s="9">
        <f t="shared" si="677"/>
        <v>2016</v>
      </c>
      <c r="C10707" s="9">
        <f t="shared" si="678"/>
        <v>1</v>
      </c>
      <c r="D10707" s="9" t="str">
        <f t="shared" si="679"/>
        <v>Q2</v>
      </c>
      <c r="E10707" t="s">
        <v>46</v>
      </c>
      <c r="F10707">
        <v>201606</v>
      </c>
      <c r="G10707" s="3">
        <v>4</v>
      </c>
      <c r="H10707" s="3">
        <v>0</v>
      </c>
      <c r="I10707" s="3">
        <v>54</v>
      </c>
      <c r="J10707" s="3">
        <v>56</v>
      </c>
      <c r="K10707" s="3">
        <v>1185</v>
      </c>
    </row>
    <row r="10708" spans="1:11" x14ac:dyDescent="0.25">
      <c r="A10708" s="9">
        <f t="shared" si="676"/>
        <v>6</v>
      </c>
      <c r="B10708" s="9">
        <f t="shared" si="677"/>
        <v>2016</v>
      </c>
      <c r="C10708" s="9">
        <f t="shared" si="678"/>
        <v>1</v>
      </c>
      <c r="D10708" s="9" t="str">
        <f t="shared" si="679"/>
        <v>Q2</v>
      </c>
      <c r="E10708" t="s">
        <v>46</v>
      </c>
      <c r="F10708">
        <v>201606</v>
      </c>
      <c r="G10708" s="3">
        <v>5</v>
      </c>
      <c r="H10708" s="3">
        <v>0</v>
      </c>
      <c r="I10708" s="3">
        <v>53</v>
      </c>
      <c r="J10708" s="3">
        <v>56</v>
      </c>
      <c r="K10708" s="3">
        <v>1464.1</v>
      </c>
    </row>
    <row r="10709" spans="1:11" x14ac:dyDescent="0.25">
      <c r="A10709" s="9">
        <f t="shared" si="676"/>
        <v>6</v>
      </c>
      <c r="B10709" s="9">
        <f t="shared" si="677"/>
        <v>2016</v>
      </c>
      <c r="C10709" s="9">
        <f t="shared" si="678"/>
        <v>2</v>
      </c>
      <c r="D10709" s="9" t="str">
        <f t="shared" si="679"/>
        <v>Q2</v>
      </c>
      <c r="E10709" t="s">
        <v>46</v>
      </c>
      <c r="F10709">
        <v>201606</v>
      </c>
      <c r="G10709" s="3">
        <v>6</v>
      </c>
      <c r="H10709" s="3">
        <v>0</v>
      </c>
      <c r="I10709" s="3">
        <v>63</v>
      </c>
      <c r="J10709" s="3">
        <v>66</v>
      </c>
      <c r="K10709" s="3">
        <v>1724.3</v>
      </c>
    </row>
    <row r="10710" spans="1:11" x14ac:dyDescent="0.25">
      <c r="A10710" s="9">
        <f t="shared" si="676"/>
        <v>6</v>
      </c>
      <c r="B10710" s="9">
        <f t="shared" si="677"/>
        <v>2016</v>
      </c>
      <c r="C10710" s="9">
        <f t="shared" si="678"/>
        <v>2</v>
      </c>
      <c r="D10710" s="9" t="str">
        <f t="shared" si="679"/>
        <v>Q2</v>
      </c>
      <c r="E10710" t="s">
        <v>46</v>
      </c>
      <c r="F10710">
        <v>201606</v>
      </c>
      <c r="G10710" s="3">
        <v>7</v>
      </c>
      <c r="H10710" s="3">
        <v>0</v>
      </c>
      <c r="I10710" s="3">
        <v>47</v>
      </c>
      <c r="J10710" s="3">
        <v>53</v>
      </c>
      <c r="K10710" s="3">
        <v>1162.5</v>
      </c>
    </row>
    <row r="10711" spans="1:11" x14ac:dyDescent="0.25">
      <c r="A10711" s="9">
        <f t="shared" si="676"/>
        <v>6</v>
      </c>
      <c r="B10711" s="9">
        <f t="shared" si="677"/>
        <v>2016</v>
      </c>
      <c r="C10711" s="9">
        <f t="shared" si="678"/>
        <v>2</v>
      </c>
      <c r="D10711" s="9" t="str">
        <f t="shared" si="679"/>
        <v>Q2</v>
      </c>
      <c r="E10711" t="s">
        <v>46</v>
      </c>
      <c r="F10711">
        <v>201606</v>
      </c>
      <c r="G10711" s="3">
        <v>8</v>
      </c>
      <c r="H10711" s="3">
        <v>0</v>
      </c>
      <c r="I10711" s="3">
        <v>52</v>
      </c>
      <c r="J10711" s="3">
        <v>53</v>
      </c>
      <c r="K10711" s="3">
        <v>1221</v>
      </c>
    </row>
    <row r="10712" spans="1:11" x14ac:dyDescent="0.25">
      <c r="A10712" s="9">
        <f t="shared" si="676"/>
        <v>6</v>
      </c>
      <c r="B10712" s="9">
        <f t="shared" si="677"/>
        <v>2016</v>
      </c>
      <c r="C10712" s="9">
        <f t="shared" si="678"/>
        <v>3</v>
      </c>
      <c r="D10712" s="9" t="str">
        <f t="shared" si="679"/>
        <v>Q2</v>
      </c>
      <c r="E10712" t="s">
        <v>46</v>
      </c>
      <c r="F10712">
        <v>201606</v>
      </c>
      <c r="G10712" s="3">
        <v>9</v>
      </c>
      <c r="H10712" s="3">
        <v>0</v>
      </c>
      <c r="I10712" s="3">
        <v>51</v>
      </c>
      <c r="J10712" s="3">
        <v>55</v>
      </c>
      <c r="K10712" s="3">
        <v>1241.0999999999999</v>
      </c>
    </row>
    <row r="10713" spans="1:11" x14ac:dyDescent="0.25">
      <c r="A10713" s="9">
        <f t="shared" si="676"/>
        <v>6</v>
      </c>
      <c r="B10713" s="9">
        <f t="shared" si="677"/>
        <v>2016</v>
      </c>
      <c r="C10713" s="9">
        <f t="shared" si="678"/>
        <v>3</v>
      </c>
      <c r="D10713" s="9" t="str">
        <f t="shared" si="679"/>
        <v>Q2</v>
      </c>
      <c r="E10713" t="s">
        <v>46</v>
      </c>
      <c r="F10713">
        <v>201606</v>
      </c>
      <c r="G10713" s="3">
        <v>10</v>
      </c>
      <c r="H10713" s="3">
        <v>0</v>
      </c>
      <c r="I10713" s="3">
        <v>47</v>
      </c>
      <c r="J10713" s="3">
        <v>50</v>
      </c>
      <c r="K10713" s="3">
        <v>1146</v>
      </c>
    </row>
    <row r="10714" spans="1:11" x14ac:dyDescent="0.25">
      <c r="A10714" s="9">
        <f t="shared" si="676"/>
        <v>6</v>
      </c>
      <c r="B10714" s="9">
        <f t="shared" si="677"/>
        <v>2016</v>
      </c>
      <c r="C10714" s="9">
        <f t="shared" si="678"/>
        <v>3</v>
      </c>
      <c r="D10714" s="9" t="str">
        <f t="shared" si="679"/>
        <v>Q2</v>
      </c>
      <c r="E10714" t="s">
        <v>46</v>
      </c>
      <c r="F10714">
        <v>201606</v>
      </c>
      <c r="G10714" s="3">
        <v>11</v>
      </c>
      <c r="H10714" s="3">
        <v>0</v>
      </c>
      <c r="I10714" s="3">
        <v>51</v>
      </c>
      <c r="J10714" s="3">
        <v>55</v>
      </c>
      <c r="K10714" s="3">
        <v>1231</v>
      </c>
    </row>
    <row r="10715" spans="1:11" x14ac:dyDescent="0.25">
      <c r="A10715" s="9">
        <f t="shared" si="676"/>
        <v>6</v>
      </c>
      <c r="B10715" s="9">
        <f t="shared" si="677"/>
        <v>2016</v>
      </c>
      <c r="C10715" s="9">
        <f t="shared" si="678"/>
        <v>4</v>
      </c>
      <c r="D10715" s="9" t="str">
        <f t="shared" si="679"/>
        <v>Q2</v>
      </c>
      <c r="E10715" t="s">
        <v>46</v>
      </c>
      <c r="F10715">
        <v>201606</v>
      </c>
      <c r="G10715" s="3">
        <v>12</v>
      </c>
      <c r="H10715" s="3">
        <v>0</v>
      </c>
      <c r="I10715" s="3">
        <v>52</v>
      </c>
      <c r="J10715" s="3">
        <v>54</v>
      </c>
      <c r="K10715" s="3">
        <v>1266</v>
      </c>
    </row>
    <row r="10716" spans="1:11" x14ac:dyDescent="0.25">
      <c r="A10716" s="9">
        <f t="shared" si="676"/>
        <v>6</v>
      </c>
      <c r="B10716" s="9">
        <f t="shared" si="677"/>
        <v>2016</v>
      </c>
      <c r="C10716" s="9">
        <f t="shared" si="678"/>
        <v>4</v>
      </c>
      <c r="D10716" s="9" t="str">
        <f t="shared" si="679"/>
        <v>Q2</v>
      </c>
      <c r="E10716" t="s">
        <v>46</v>
      </c>
      <c r="F10716">
        <v>201606</v>
      </c>
      <c r="G10716" s="3">
        <v>13</v>
      </c>
      <c r="H10716" s="3">
        <v>0</v>
      </c>
      <c r="I10716" s="3">
        <v>40</v>
      </c>
      <c r="J10716" s="3">
        <v>43</v>
      </c>
      <c r="K10716" s="3">
        <v>1129.8</v>
      </c>
    </row>
    <row r="10717" spans="1:11" x14ac:dyDescent="0.25">
      <c r="A10717" s="9">
        <f t="shared" si="676"/>
        <v>6</v>
      </c>
      <c r="B10717" s="9">
        <f t="shared" si="677"/>
        <v>2016</v>
      </c>
      <c r="C10717" s="9">
        <f t="shared" si="678"/>
        <v>4</v>
      </c>
      <c r="D10717" s="9" t="str">
        <f t="shared" si="679"/>
        <v>Q2</v>
      </c>
      <c r="E10717" t="s">
        <v>46</v>
      </c>
      <c r="F10717">
        <v>201606</v>
      </c>
      <c r="G10717" s="3">
        <v>14</v>
      </c>
      <c r="H10717" s="3">
        <v>0</v>
      </c>
      <c r="I10717" s="3">
        <v>37</v>
      </c>
      <c r="J10717" s="3">
        <v>41</v>
      </c>
      <c r="K10717" s="3">
        <v>913</v>
      </c>
    </row>
    <row r="10718" spans="1:11" x14ac:dyDescent="0.25">
      <c r="A10718" s="9">
        <f t="shared" si="676"/>
        <v>6</v>
      </c>
      <c r="B10718" s="9">
        <f t="shared" si="677"/>
        <v>2016</v>
      </c>
      <c r="C10718" s="9">
        <f t="shared" si="678"/>
        <v>5</v>
      </c>
      <c r="D10718" s="9" t="str">
        <f t="shared" si="679"/>
        <v>Q2</v>
      </c>
      <c r="E10718" t="s">
        <v>46</v>
      </c>
      <c r="F10718">
        <v>201606</v>
      </c>
      <c r="G10718" s="3">
        <v>15</v>
      </c>
      <c r="H10718" s="3">
        <v>0</v>
      </c>
      <c r="I10718" s="3">
        <v>45</v>
      </c>
      <c r="J10718" s="3">
        <v>46</v>
      </c>
      <c r="K10718" s="3">
        <v>1184</v>
      </c>
    </row>
    <row r="10719" spans="1:11" x14ac:dyDescent="0.25">
      <c r="A10719" s="9">
        <f t="shared" si="676"/>
        <v>6</v>
      </c>
      <c r="B10719" s="9">
        <f t="shared" si="677"/>
        <v>2016</v>
      </c>
      <c r="C10719" s="9">
        <f t="shared" si="678"/>
        <v>5</v>
      </c>
      <c r="D10719" s="9" t="str">
        <f t="shared" si="679"/>
        <v>Q2</v>
      </c>
      <c r="E10719" t="s">
        <v>46</v>
      </c>
      <c r="F10719">
        <v>201606</v>
      </c>
      <c r="G10719" s="3">
        <v>16</v>
      </c>
      <c r="H10719" s="3">
        <v>0</v>
      </c>
      <c r="I10719" s="3">
        <v>35</v>
      </c>
      <c r="J10719" s="3">
        <v>36</v>
      </c>
      <c r="K10719" s="3">
        <v>772.4</v>
      </c>
    </row>
    <row r="10720" spans="1:11" x14ac:dyDescent="0.25">
      <c r="A10720" s="9">
        <f t="shared" si="676"/>
        <v>6</v>
      </c>
      <c r="B10720" s="9">
        <f t="shared" si="677"/>
        <v>2016</v>
      </c>
      <c r="C10720" s="9">
        <f t="shared" si="678"/>
        <v>5</v>
      </c>
      <c r="D10720" s="9" t="str">
        <f t="shared" si="679"/>
        <v>Q2</v>
      </c>
      <c r="E10720" t="s">
        <v>46</v>
      </c>
      <c r="F10720">
        <v>201606</v>
      </c>
      <c r="G10720" s="3">
        <v>17</v>
      </c>
      <c r="H10720" s="3">
        <v>0</v>
      </c>
      <c r="I10720" s="3">
        <v>37</v>
      </c>
      <c r="J10720" s="3">
        <v>39</v>
      </c>
      <c r="K10720" s="3">
        <v>984.35</v>
      </c>
    </row>
    <row r="10721" spans="1:11" x14ac:dyDescent="0.25">
      <c r="A10721" s="9">
        <f t="shared" si="676"/>
        <v>6</v>
      </c>
      <c r="B10721" s="9">
        <f t="shared" si="677"/>
        <v>2016</v>
      </c>
      <c r="C10721" s="9">
        <f t="shared" si="678"/>
        <v>6</v>
      </c>
      <c r="D10721" s="9" t="str">
        <f t="shared" si="679"/>
        <v>Q2</v>
      </c>
      <c r="E10721" t="s">
        <v>46</v>
      </c>
      <c r="F10721">
        <v>201606</v>
      </c>
      <c r="G10721" s="3">
        <v>18</v>
      </c>
      <c r="H10721" s="3">
        <v>0</v>
      </c>
      <c r="I10721" s="3">
        <v>38</v>
      </c>
      <c r="J10721" s="3">
        <v>40</v>
      </c>
      <c r="K10721" s="3">
        <v>940</v>
      </c>
    </row>
    <row r="10722" spans="1:11" x14ac:dyDescent="0.25">
      <c r="A10722" s="9">
        <f t="shared" si="676"/>
        <v>6</v>
      </c>
      <c r="B10722" s="9">
        <f t="shared" si="677"/>
        <v>2016</v>
      </c>
      <c r="C10722" s="9">
        <f t="shared" si="678"/>
        <v>6</v>
      </c>
      <c r="D10722" s="9" t="str">
        <f t="shared" si="679"/>
        <v>Q2</v>
      </c>
      <c r="E10722" t="s">
        <v>46</v>
      </c>
      <c r="F10722">
        <v>201606</v>
      </c>
      <c r="G10722" s="3">
        <v>19</v>
      </c>
      <c r="H10722" s="3">
        <v>0</v>
      </c>
      <c r="I10722" s="3">
        <v>24</v>
      </c>
      <c r="J10722" s="3">
        <v>24</v>
      </c>
      <c r="K10722" s="3">
        <v>514</v>
      </c>
    </row>
    <row r="10723" spans="1:11" x14ac:dyDescent="0.25">
      <c r="A10723" s="9">
        <f t="shared" si="676"/>
        <v>6</v>
      </c>
      <c r="B10723" s="9">
        <f t="shared" si="677"/>
        <v>2016</v>
      </c>
      <c r="C10723" s="9">
        <f t="shared" si="678"/>
        <v>6</v>
      </c>
      <c r="D10723" s="9" t="str">
        <f t="shared" si="679"/>
        <v>Q2</v>
      </c>
      <c r="E10723" t="s">
        <v>46</v>
      </c>
      <c r="F10723">
        <v>201606</v>
      </c>
      <c r="G10723" s="3">
        <v>20</v>
      </c>
      <c r="H10723" s="3">
        <v>0</v>
      </c>
      <c r="I10723" s="3">
        <v>29</v>
      </c>
      <c r="J10723" s="3">
        <v>31</v>
      </c>
      <c r="K10723" s="3">
        <v>694.25</v>
      </c>
    </row>
    <row r="10724" spans="1:11" x14ac:dyDescent="0.25">
      <c r="A10724" s="9">
        <f t="shared" si="676"/>
        <v>6</v>
      </c>
      <c r="B10724" s="9">
        <f t="shared" si="677"/>
        <v>2016</v>
      </c>
      <c r="C10724" s="9">
        <f t="shared" si="678"/>
        <v>7</v>
      </c>
      <c r="D10724" s="9" t="str">
        <f t="shared" si="679"/>
        <v>Q2</v>
      </c>
      <c r="E10724" t="s">
        <v>46</v>
      </c>
      <c r="F10724">
        <v>201606</v>
      </c>
      <c r="G10724" s="3">
        <v>21</v>
      </c>
      <c r="H10724" s="3">
        <v>0</v>
      </c>
      <c r="I10724" s="3">
        <v>32</v>
      </c>
      <c r="J10724" s="3">
        <v>34</v>
      </c>
      <c r="K10724" s="3">
        <v>790</v>
      </c>
    </row>
    <row r="10725" spans="1:11" x14ac:dyDescent="0.25">
      <c r="A10725" s="9">
        <f t="shared" si="676"/>
        <v>6</v>
      </c>
      <c r="B10725" s="9">
        <f t="shared" si="677"/>
        <v>2016</v>
      </c>
      <c r="C10725" s="9">
        <f t="shared" si="678"/>
        <v>7</v>
      </c>
      <c r="D10725" s="9" t="str">
        <f t="shared" si="679"/>
        <v>Q2</v>
      </c>
      <c r="E10725" t="s">
        <v>46</v>
      </c>
      <c r="F10725">
        <v>201606</v>
      </c>
      <c r="G10725" s="3">
        <v>22</v>
      </c>
      <c r="H10725" s="3">
        <v>0</v>
      </c>
      <c r="I10725" s="3">
        <v>39</v>
      </c>
      <c r="J10725" s="3">
        <v>44</v>
      </c>
      <c r="K10725" s="3">
        <v>1074.9000000000001</v>
      </c>
    </row>
    <row r="10726" spans="1:11" x14ac:dyDescent="0.25">
      <c r="A10726" s="9">
        <f t="shared" si="676"/>
        <v>6</v>
      </c>
      <c r="B10726" s="9">
        <f t="shared" si="677"/>
        <v>2016</v>
      </c>
      <c r="C10726" s="9">
        <f t="shared" si="678"/>
        <v>7</v>
      </c>
      <c r="D10726" s="9" t="str">
        <f t="shared" si="679"/>
        <v>Q2</v>
      </c>
      <c r="E10726" t="s">
        <v>46</v>
      </c>
      <c r="F10726">
        <v>201606</v>
      </c>
      <c r="G10726" s="3">
        <v>23</v>
      </c>
      <c r="H10726" s="3">
        <v>0</v>
      </c>
      <c r="I10726" s="3">
        <v>29</v>
      </c>
      <c r="J10726" s="3">
        <v>31</v>
      </c>
      <c r="K10726" s="3">
        <v>795.7</v>
      </c>
    </row>
    <row r="10727" spans="1:11" x14ac:dyDescent="0.25">
      <c r="A10727" s="9">
        <f t="shared" si="676"/>
        <v>6</v>
      </c>
      <c r="B10727" s="9">
        <f t="shared" si="677"/>
        <v>2016</v>
      </c>
      <c r="C10727" s="9">
        <f t="shared" si="678"/>
        <v>8</v>
      </c>
      <c r="D10727" s="9" t="str">
        <f t="shared" si="679"/>
        <v>Q2</v>
      </c>
      <c r="E10727" t="s">
        <v>46</v>
      </c>
      <c r="F10727">
        <v>201606</v>
      </c>
      <c r="G10727" s="3">
        <v>24</v>
      </c>
      <c r="H10727" s="3">
        <v>0</v>
      </c>
      <c r="I10727" s="3">
        <v>31</v>
      </c>
      <c r="J10727" s="3">
        <v>32</v>
      </c>
      <c r="K10727" s="3">
        <v>768</v>
      </c>
    </row>
    <row r="10728" spans="1:11" x14ac:dyDescent="0.25">
      <c r="A10728" s="9">
        <f t="shared" si="676"/>
        <v>6</v>
      </c>
      <c r="B10728" s="9">
        <f t="shared" si="677"/>
        <v>2016</v>
      </c>
      <c r="C10728" s="9">
        <f t="shared" si="678"/>
        <v>8</v>
      </c>
      <c r="D10728" s="9" t="str">
        <f t="shared" si="679"/>
        <v>Q2</v>
      </c>
      <c r="E10728" t="s">
        <v>46</v>
      </c>
      <c r="F10728">
        <v>201606</v>
      </c>
      <c r="G10728" s="3">
        <v>25</v>
      </c>
      <c r="H10728" s="3">
        <v>0</v>
      </c>
      <c r="I10728" s="3">
        <v>23</v>
      </c>
      <c r="J10728" s="3">
        <v>25</v>
      </c>
      <c r="K10728" s="3">
        <v>556.20000000000005</v>
      </c>
    </row>
    <row r="10729" spans="1:11" x14ac:dyDescent="0.25">
      <c r="A10729" s="9">
        <f t="shared" si="676"/>
        <v>6</v>
      </c>
      <c r="B10729" s="9">
        <f t="shared" si="677"/>
        <v>2016</v>
      </c>
      <c r="C10729" s="9">
        <f t="shared" si="678"/>
        <v>8</v>
      </c>
      <c r="D10729" s="9" t="str">
        <f t="shared" si="679"/>
        <v>Q2</v>
      </c>
      <c r="E10729" t="s">
        <v>46</v>
      </c>
      <c r="F10729">
        <v>201606</v>
      </c>
      <c r="G10729" s="3">
        <v>26</v>
      </c>
      <c r="H10729" s="3">
        <v>0</v>
      </c>
      <c r="I10729" s="3">
        <v>23</v>
      </c>
      <c r="J10729" s="3">
        <v>24</v>
      </c>
      <c r="K10729" s="3">
        <v>533</v>
      </c>
    </row>
    <row r="10730" spans="1:11" x14ac:dyDescent="0.25">
      <c r="A10730" s="9">
        <f t="shared" si="676"/>
        <v>6</v>
      </c>
      <c r="B10730" s="9">
        <f t="shared" si="677"/>
        <v>2016</v>
      </c>
      <c r="C10730" s="9">
        <f t="shared" si="678"/>
        <v>9</v>
      </c>
      <c r="D10730" s="9" t="str">
        <f t="shared" si="679"/>
        <v>Q2</v>
      </c>
      <c r="E10730" t="s">
        <v>46</v>
      </c>
      <c r="F10730">
        <v>201606</v>
      </c>
      <c r="G10730" s="3">
        <v>27</v>
      </c>
      <c r="H10730" s="3">
        <v>0</v>
      </c>
      <c r="I10730" s="3">
        <v>25</v>
      </c>
      <c r="J10730" s="3">
        <v>29</v>
      </c>
      <c r="K10730" s="3">
        <v>718</v>
      </c>
    </row>
    <row r="10731" spans="1:11" x14ac:dyDescent="0.25">
      <c r="A10731" s="9">
        <f t="shared" si="676"/>
        <v>6</v>
      </c>
      <c r="B10731" s="9">
        <f t="shared" si="677"/>
        <v>2016</v>
      </c>
      <c r="C10731" s="9">
        <f t="shared" si="678"/>
        <v>9</v>
      </c>
      <c r="D10731" s="9" t="str">
        <f t="shared" si="679"/>
        <v>Q2</v>
      </c>
      <c r="E10731" t="s">
        <v>46</v>
      </c>
      <c r="F10731">
        <v>201606</v>
      </c>
      <c r="G10731" s="3">
        <v>28</v>
      </c>
      <c r="H10731" s="3">
        <v>0</v>
      </c>
      <c r="I10731" s="3">
        <v>21</v>
      </c>
      <c r="J10731" s="3">
        <v>21</v>
      </c>
      <c r="K10731" s="3">
        <v>442</v>
      </c>
    </row>
    <row r="10732" spans="1:11" x14ac:dyDescent="0.25">
      <c r="A10732" s="9">
        <f t="shared" si="676"/>
        <v>6</v>
      </c>
      <c r="B10732" s="9">
        <f t="shared" si="677"/>
        <v>2016</v>
      </c>
      <c r="C10732" s="9">
        <f t="shared" si="678"/>
        <v>9</v>
      </c>
      <c r="D10732" s="9" t="str">
        <f t="shared" si="679"/>
        <v>Q2</v>
      </c>
      <c r="E10732" t="s">
        <v>46</v>
      </c>
      <c r="F10732">
        <v>201606</v>
      </c>
      <c r="G10732" s="3">
        <v>29</v>
      </c>
      <c r="H10732" s="3">
        <v>0</v>
      </c>
      <c r="I10732" s="3">
        <v>30</v>
      </c>
      <c r="J10732" s="3">
        <v>33</v>
      </c>
      <c r="K10732" s="3">
        <v>945.05</v>
      </c>
    </row>
    <row r="10733" spans="1:11" x14ac:dyDescent="0.25">
      <c r="A10733" s="9">
        <f t="shared" si="676"/>
        <v>6</v>
      </c>
      <c r="B10733" s="9">
        <f t="shared" si="677"/>
        <v>2016</v>
      </c>
      <c r="C10733" s="9">
        <f t="shared" si="678"/>
        <v>10</v>
      </c>
      <c r="D10733" s="9" t="str">
        <f t="shared" si="679"/>
        <v>Q2</v>
      </c>
      <c r="E10733" t="s">
        <v>46</v>
      </c>
      <c r="F10733">
        <v>201606</v>
      </c>
      <c r="G10733" s="3">
        <v>30</v>
      </c>
      <c r="H10733" s="3">
        <v>0</v>
      </c>
      <c r="I10733" s="3">
        <v>23</v>
      </c>
      <c r="J10733" s="3">
        <v>23</v>
      </c>
      <c r="K10733" s="3">
        <v>572</v>
      </c>
    </row>
    <row r="10734" spans="1:11" x14ac:dyDescent="0.25">
      <c r="A10734" s="9">
        <f t="shared" si="676"/>
        <v>6</v>
      </c>
      <c r="B10734" s="9">
        <f t="shared" si="677"/>
        <v>2016</v>
      </c>
      <c r="C10734" s="9">
        <f t="shared" si="678"/>
        <v>10</v>
      </c>
      <c r="D10734" s="9" t="str">
        <f t="shared" si="679"/>
        <v>Q2</v>
      </c>
      <c r="E10734" t="s">
        <v>46</v>
      </c>
      <c r="F10734">
        <v>201606</v>
      </c>
      <c r="G10734" s="3">
        <v>31</v>
      </c>
      <c r="H10734" s="3">
        <v>0</v>
      </c>
      <c r="I10734" s="3">
        <v>19</v>
      </c>
      <c r="J10734" s="3">
        <v>20</v>
      </c>
      <c r="K10734" s="3">
        <v>487.5</v>
      </c>
    </row>
    <row r="10735" spans="1:11" x14ac:dyDescent="0.25">
      <c r="A10735" s="9">
        <f t="shared" si="676"/>
        <v>6</v>
      </c>
      <c r="B10735" s="9">
        <f t="shared" si="677"/>
        <v>2016</v>
      </c>
      <c r="C10735" s="9">
        <f t="shared" si="678"/>
        <v>10</v>
      </c>
      <c r="D10735" s="9" t="str">
        <f t="shared" si="679"/>
        <v>Q2</v>
      </c>
      <c r="E10735" t="s">
        <v>46</v>
      </c>
      <c r="F10735">
        <v>201606</v>
      </c>
      <c r="G10735" s="3">
        <v>32</v>
      </c>
      <c r="H10735" s="3">
        <v>0</v>
      </c>
      <c r="I10735" s="3">
        <v>17</v>
      </c>
      <c r="J10735" s="3">
        <v>18</v>
      </c>
      <c r="K10735" s="3">
        <v>455</v>
      </c>
    </row>
    <row r="10736" spans="1:11" x14ac:dyDescent="0.25">
      <c r="A10736" s="9">
        <f t="shared" si="676"/>
        <v>6</v>
      </c>
      <c r="B10736" s="9">
        <f t="shared" si="677"/>
        <v>2016</v>
      </c>
      <c r="C10736" s="9">
        <f t="shared" si="678"/>
        <v>11</v>
      </c>
      <c r="D10736" s="9" t="str">
        <f t="shared" si="679"/>
        <v>Q2</v>
      </c>
      <c r="E10736" t="s">
        <v>46</v>
      </c>
      <c r="F10736">
        <v>201606</v>
      </c>
      <c r="G10736" s="3">
        <v>33</v>
      </c>
      <c r="H10736" s="3">
        <v>0</v>
      </c>
      <c r="I10736" s="3">
        <v>8</v>
      </c>
      <c r="J10736" s="3">
        <v>8</v>
      </c>
      <c r="K10736" s="3">
        <v>245</v>
      </c>
    </row>
    <row r="10737" spans="1:11" x14ac:dyDescent="0.25">
      <c r="A10737" s="9">
        <f t="shared" si="676"/>
        <v>7</v>
      </c>
      <c r="B10737" s="9">
        <f t="shared" si="677"/>
        <v>2016</v>
      </c>
      <c r="C10737" s="9">
        <f t="shared" si="678"/>
        <v>0</v>
      </c>
      <c r="D10737" s="9" t="str">
        <f t="shared" si="679"/>
        <v>Q3</v>
      </c>
      <c r="E10737" t="s">
        <v>46</v>
      </c>
      <c r="F10737">
        <v>201607</v>
      </c>
      <c r="G10737" s="3">
        <v>0</v>
      </c>
      <c r="H10737" s="3">
        <v>634</v>
      </c>
      <c r="I10737" s="3">
        <v>634</v>
      </c>
      <c r="J10737" s="3">
        <v>686</v>
      </c>
      <c r="K10737" s="3">
        <v>15070.3</v>
      </c>
    </row>
    <row r="10738" spans="1:11" x14ac:dyDescent="0.25">
      <c r="A10738" s="9">
        <f t="shared" si="676"/>
        <v>7</v>
      </c>
      <c r="B10738" s="9">
        <f t="shared" si="677"/>
        <v>2016</v>
      </c>
      <c r="C10738" s="9">
        <f t="shared" si="678"/>
        <v>0</v>
      </c>
      <c r="D10738" s="9" t="str">
        <f t="shared" si="679"/>
        <v>Q3</v>
      </c>
      <c r="E10738" t="s">
        <v>46</v>
      </c>
      <c r="F10738">
        <v>201607</v>
      </c>
      <c r="G10738" s="3">
        <v>1</v>
      </c>
      <c r="H10738" s="3">
        <v>0</v>
      </c>
      <c r="I10738" s="3">
        <v>94</v>
      </c>
      <c r="J10738" s="3">
        <v>106</v>
      </c>
      <c r="K10738" s="3">
        <v>2553</v>
      </c>
    </row>
    <row r="10739" spans="1:11" x14ac:dyDescent="0.25">
      <c r="A10739" s="9">
        <f t="shared" si="676"/>
        <v>7</v>
      </c>
      <c r="B10739" s="9">
        <f t="shared" si="677"/>
        <v>2016</v>
      </c>
      <c r="C10739" s="9">
        <f t="shared" si="678"/>
        <v>0</v>
      </c>
      <c r="D10739" s="9" t="str">
        <f t="shared" si="679"/>
        <v>Q3</v>
      </c>
      <c r="E10739" t="s">
        <v>46</v>
      </c>
      <c r="F10739">
        <v>201607</v>
      </c>
      <c r="G10739" s="3">
        <v>2</v>
      </c>
      <c r="H10739" s="3">
        <v>0</v>
      </c>
      <c r="I10739" s="3">
        <v>88</v>
      </c>
      <c r="J10739" s="3">
        <v>95</v>
      </c>
      <c r="K10739" s="3">
        <v>2320.1999999999998</v>
      </c>
    </row>
    <row r="10740" spans="1:11" x14ac:dyDescent="0.25">
      <c r="A10740" s="9">
        <f t="shared" si="676"/>
        <v>7</v>
      </c>
      <c r="B10740" s="9">
        <f t="shared" si="677"/>
        <v>2016</v>
      </c>
      <c r="C10740" s="9">
        <f t="shared" si="678"/>
        <v>1</v>
      </c>
      <c r="D10740" s="9" t="str">
        <f t="shared" si="679"/>
        <v>Q3</v>
      </c>
      <c r="E10740" t="s">
        <v>46</v>
      </c>
      <c r="F10740">
        <v>201607</v>
      </c>
      <c r="G10740" s="3">
        <v>3</v>
      </c>
      <c r="H10740" s="3">
        <v>0</v>
      </c>
      <c r="I10740" s="3">
        <v>76</v>
      </c>
      <c r="J10740" s="3">
        <v>81</v>
      </c>
      <c r="K10740" s="3">
        <v>1917.1</v>
      </c>
    </row>
    <row r="10741" spans="1:11" x14ac:dyDescent="0.25">
      <c r="A10741" s="9">
        <f t="shared" si="676"/>
        <v>7</v>
      </c>
      <c r="B10741" s="9">
        <f t="shared" si="677"/>
        <v>2016</v>
      </c>
      <c r="C10741" s="9">
        <f t="shared" si="678"/>
        <v>1</v>
      </c>
      <c r="D10741" s="9" t="str">
        <f t="shared" si="679"/>
        <v>Q3</v>
      </c>
      <c r="E10741" t="s">
        <v>46</v>
      </c>
      <c r="F10741">
        <v>201607</v>
      </c>
      <c r="G10741" s="3">
        <v>4</v>
      </c>
      <c r="H10741" s="3">
        <v>0</v>
      </c>
      <c r="I10741" s="3">
        <v>87</v>
      </c>
      <c r="J10741" s="3">
        <v>92</v>
      </c>
      <c r="K10741" s="3">
        <v>2215.1</v>
      </c>
    </row>
    <row r="10742" spans="1:11" x14ac:dyDescent="0.25">
      <c r="A10742" s="9">
        <f t="shared" si="676"/>
        <v>7</v>
      </c>
      <c r="B10742" s="9">
        <f t="shared" si="677"/>
        <v>2016</v>
      </c>
      <c r="C10742" s="9">
        <f t="shared" si="678"/>
        <v>1</v>
      </c>
      <c r="D10742" s="9" t="str">
        <f t="shared" si="679"/>
        <v>Q3</v>
      </c>
      <c r="E10742" t="s">
        <v>46</v>
      </c>
      <c r="F10742">
        <v>201607</v>
      </c>
      <c r="G10742" s="3">
        <v>5</v>
      </c>
      <c r="H10742" s="3">
        <v>0</v>
      </c>
      <c r="I10742" s="3">
        <v>66</v>
      </c>
      <c r="J10742" s="3">
        <v>70</v>
      </c>
      <c r="K10742" s="3">
        <v>1706</v>
      </c>
    </row>
    <row r="10743" spans="1:11" x14ac:dyDescent="0.25">
      <c r="A10743" s="9">
        <f t="shared" si="676"/>
        <v>7</v>
      </c>
      <c r="B10743" s="9">
        <f t="shared" si="677"/>
        <v>2016</v>
      </c>
      <c r="C10743" s="9">
        <f t="shared" si="678"/>
        <v>2</v>
      </c>
      <c r="D10743" s="9" t="str">
        <f t="shared" si="679"/>
        <v>Q3</v>
      </c>
      <c r="E10743" t="s">
        <v>46</v>
      </c>
      <c r="F10743">
        <v>201607</v>
      </c>
      <c r="G10743" s="3">
        <v>6</v>
      </c>
      <c r="H10743" s="3">
        <v>0</v>
      </c>
      <c r="I10743" s="3">
        <v>62</v>
      </c>
      <c r="J10743" s="3">
        <v>65</v>
      </c>
      <c r="K10743" s="3">
        <v>1491.1</v>
      </c>
    </row>
    <row r="10744" spans="1:11" x14ac:dyDescent="0.25">
      <c r="A10744" s="9">
        <f t="shared" si="676"/>
        <v>7</v>
      </c>
      <c r="B10744" s="9">
        <f t="shared" si="677"/>
        <v>2016</v>
      </c>
      <c r="C10744" s="9">
        <f t="shared" si="678"/>
        <v>2</v>
      </c>
      <c r="D10744" s="9" t="str">
        <f t="shared" si="679"/>
        <v>Q3</v>
      </c>
      <c r="E10744" t="s">
        <v>46</v>
      </c>
      <c r="F10744">
        <v>201607</v>
      </c>
      <c r="G10744" s="3">
        <v>7</v>
      </c>
      <c r="H10744" s="3">
        <v>0</v>
      </c>
      <c r="I10744" s="3">
        <v>67</v>
      </c>
      <c r="J10744" s="3">
        <v>71</v>
      </c>
      <c r="K10744" s="3">
        <v>1739.4</v>
      </c>
    </row>
    <row r="10745" spans="1:11" x14ac:dyDescent="0.25">
      <c r="A10745" s="9">
        <f t="shared" si="676"/>
        <v>7</v>
      </c>
      <c r="B10745" s="9">
        <f t="shared" si="677"/>
        <v>2016</v>
      </c>
      <c r="C10745" s="9">
        <f t="shared" si="678"/>
        <v>2</v>
      </c>
      <c r="D10745" s="9" t="str">
        <f t="shared" si="679"/>
        <v>Q3</v>
      </c>
      <c r="E10745" t="s">
        <v>46</v>
      </c>
      <c r="F10745">
        <v>201607</v>
      </c>
      <c r="G10745" s="3">
        <v>8</v>
      </c>
      <c r="H10745" s="3">
        <v>0</v>
      </c>
      <c r="I10745" s="3">
        <v>56</v>
      </c>
      <c r="J10745" s="3">
        <v>59</v>
      </c>
      <c r="K10745" s="3">
        <v>1211.0999999999999</v>
      </c>
    </row>
    <row r="10746" spans="1:11" x14ac:dyDescent="0.25">
      <c r="A10746" s="9">
        <f t="shared" si="676"/>
        <v>7</v>
      </c>
      <c r="B10746" s="9">
        <f t="shared" si="677"/>
        <v>2016</v>
      </c>
      <c r="C10746" s="9">
        <f t="shared" si="678"/>
        <v>3</v>
      </c>
      <c r="D10746" s="9" t="str">
        <f t="shared" si="679"/>
        <v>Q3</v>
      </c>
      <c r="E10746" t="s">
        <v>46</v>
      </c>
      <c r="F10746">
        <v>201607</v>
      </c>
      <c r="G10746" s="3">
        <v>9</v>
      </c>
      <c r="H10746" s="3">
        <v>0</v>
      </c>
      <c r="I10746" s="3">
        <v>54</v>
      </c>
      <c r="J10746" s="3">
        <v>59</v>
      </c>
      <c r="K10746" s="3">
        <v>1367.95</v>
      </c>
    </row>
    <row r="10747" spans="1:11" x14ac:dyDescent="0.25">
      <c r="A10747" s="9">
        <f t="shared" si="676"/>
        <v>7</v>
      </c>
      <c r="B10747" s="9">
        <f t="shared" si="677"/>
        <v>2016</v>
      </c>
      <c r="C10747" s="9">
        <f t="shared" si="678"/>
        <v>3</v>
      </c>
      <c r="D10747" s="9" t="str">
        <f t="shared" si="679"/>
        <v>Q3</v>
      </c>
      <c r="E10747" t="s">
        <v>46</v>
      </c>
      <c r="F10747">
        <v>201607</v>
      </c>
      <c r="G10747" s="3">
        <v>10</v>
      </c>
      <c r="H10747" s="3">
        <v>0</v>
      </c>
      <c r="I10747" s="3">
        <v>58</v>
      </c>
      <c r="J10747" s="3">
        <v>63</v>
      </c>
      <c r="K10747" s="3">
        <v>1564.05</v>
      </c>
    </row>
    <row r="10748" spans="1:11" x14ac:dyDescent="0.25">
      <c r="A10748" s="9">
        <f t="shared" si="676"/>
        <v>7</v>
      </c>
      <c r="B10748" s="9">
        <f t="shared" si="677"/>
        <v>2016</v>
      </c>
      <c r="C10748" s="9">
        <f t="shared" si="678"/>
        <v>3</v>
      </c>
      <c r="D10748" s="9" t="str">
        <f t="shared" si="679"/>
        <v>Q3</v>
      </c>
      <c r="E10748" t="s">
        <v>46</v>
      </c>
      <c r="F10748">
        <v>201607</v>
      </c>
      <c r="G10748" s="3">
        <v>11</v>
      </c>
      <c r="H10748" s="3">
        <v>0</v>
      </c>
      <c r="I10748" s="3">
        <v>56</v>
      </c>
      <c r="J10748" s="3">
        <v>62</v>
      </c>
      <c r="K10748" s="3">
        <v>1403.4</v>
      </c>
    </row>
    <row r="10749" spans="1:11" x14ac:dyDescent="0.25">
      <c r="A10749" s="9">
        <f t="shared" si="676"/>
        <v>7</v>
      </c>
      <c r="B10749" s="9">
        <f t="shared" si="677"/>
        <v>2016</v>
      </c>
      <c r="C10749" s="9">
        <f t="shared" si="678"/>
        <v>4</v>
      </c>
      <c r="D10749" s="9" t="str">
        <f t="shared" si="679"/>
        <v>Q3</v>
      </c>
      <c r="E10749" t="s">
        <v>46</v>
      </c>
      <c r="F10749">
        <v>201607</v>
      </c>
      <c r="G10749" s="3">
        <v>12</v>
      </c>
      <c r="H10749" s="3">
        <v>0</v>
      </c>
      <c r="I10749" s="3">
        <v>40</v>
      </c>
      <c r="J10749" s="3">
        <v>42</v>
      </c>
      <c r="K10749" s="3">
        <v>966.5</v>
      </c>
    </row>
    <row r="10750" spans="1:11" x14ac:dyDescent="0.25">
      <c r="A10750" s="9">
        <f t="shared" si="676"/>
        <v>7</v>
      </c>
      <c r="B10750" s="9">
        <f t="shared" si="677"/>
        <v>2016</v>
      </c>
      <c r="C10750" s="9">
        <f t="shared" si="678"/>
        <v>4</v>
      </c>
      <c r="D10750" s="9" t="str">
        <f t="shared" si="679"/>
        <v>Q3</v>
      </c>
      <c r="E10750" t="s">
        <v>46</v>
      </c>
      <c r="F10750">
        <v>201607</v>
      </c>
      <c r="G10750" s="3">
        <v>13</v>
      </c>
      <c r="H10750" s="3">
        <v>0</v>
      </c>
      <c r="I10750" s="3">
        <v>52</v>
      </c>
      <c r="J10750" s="3">
        <v>55</v>
      </c>
      <c r="K10750" s="3">
        <v>1371</v>
      </c>
    </row>
    <row r="10751" spans="1:11" x14ac:dyDescent="0.25">
      <c r="A10751" s="9">
        <f t="shared" si="676"/>
        <v>7</v>
      </c>
      <c r="B10751" s="9">
        <f t="shared" si="677"/>
        <v>2016</v>
      </c>
      <c r="C10751" s="9">
        <f t="shared" si="678"/>
        <v>4</v>
      </c>
      <c r="D10751" s="9" t="str">
        <f t="shared" si="679"/>
        <v>Q3</v>
      </c>
      <c r="E10751" t="s">
        <v>46</v>
      </c>
      <c r="F10751">
        <v>201607</v>
      </c>
      <c r="G10751" s="3">
        <v>14</v>
      </c>
      <c r="H10751" s="3">
        <v>0</v>
      </c>
      <c r="I10751" s="3">
        <v>41</v>
      </c>
      <c r="J10751" s="3">
        <v>46</v>
      </c>
      <c r="K10751" s="3">
        <v>1122.9000000000001</v>
      </c>
    </row>
    <row r="10752" spans="1:11" x14ac:dyDescent="0.25">
      <c r="A10752" s="9">
        <f t="shared" si="676"/>
        <v>7</v>
      </c>
      <c r="B10752" s="9">
        <f t="shared" si="677"/>
        <v>2016</v>
      </c>
      <c r="C10752" s="9">
        <f t="shared" si="678"/>
        <v>5</v>
      </c>
      <c r="D10752" s="9" t="str">
        <f t="shared" si="679"/>
        <v>Q3</v>
      </c>
      <c r="E10752" t="s">
        <v>46</v>
      </c>
      <c r="F10752">
        <v>201607</v>
      </c>
      <c r="G10752" s="3">
        <v>15</v>
      </c>
      <c r="H10752" s="3">
        <v>0</v>
      </c>
      <c r="I10752" s="3">
        <v>43</v>
      </c>
      <c r="J10752" s="3">
        <v>45</v>
      </c>
      <c r="K10752" s="3">
        <v>1174</v>
      </c>
    </row>
    <row r="10753" spans="1:11" x14ac:dyDescent="0.25">
      <c r="A10753" s="9">
        <f t="shared" si="676"/>
        <v>7</v>
      </c>
      <c r="B10753" s="9">
        <f t="shared" si="677"/>
        <v>2016</v>
      </c>
      <c r="C10753" s="9">
        <f t="shared" si="678"/>
        <v>5</v>
      </c>
      <c r="D10753" s="9" t="str">
        <f t="shared" si="679"/>
        <v>Q3</v>
      </c>
      <c r="E10753" t="s">
        <v>46</v>
      </c>
      <c r="F10753">
        <v>201607</v>
      </c>
      <c r="G10753" s="3">
        <v>16</v>
      </c>
      <c r="H10753" s="3">
        <v>0</v>
      </c>
      <c r="I10753" s="3">
        <v>54</v>
      </c>
      <c r="J10753" s="3">
        <v>58</v>
      </c>
      <c r="K10753" s="3">
        <v>1562.8</v>
      </c>
    </row>
    <row r="10754" spans="1:11" x14ac:dyDescent="0.25">
      <c r="A10754" s="9">
        <f t="shared" si="676"/>
        <v>7</v>
      </c>
      <c r="B10754" s="9">
        <f t="shared" si="677"/>
        <v>2016</v>
      </c>
      <c r="C10754" s="9">
        <f t="shared" si="678"/>
        <v>5</v>
      </c>
      <c r="D10754" s="9" t="str">
        <f t="shared" si="679"/>
        <v>Q3</v>
      </c>
      <c r="E10754" t="s">
        <v>46</v>
      </c>
      <c r="F10754">
        <v>201607</v>
      </c>
      <c r="G10754" s="3">
        <v>17</v>
      </c>
      <c r="H10754" s="3">
        <v>0</v>
      </c>
      <c r="I10754" s="3">
        <v>41</v>
      </c>
      <c r="J10754" s="3">
        <v>42</v>
      </c>
      <c r="K10754" s="3">
        <v>1024.4000000000001</v>
      </c>
    </row>
    <row r="10755" spans="1:11" x14ac:dyDescent="0.25">
      <c r="A10755" s="9">
        <f t="shared" si="676"/>
        <v>7</v>
      </c>
      <c r="B10755" s="9">
        <f t="shared" si="677"/>
        <v>2016</v>
      </c>
      <c r="C10755" s="9">
        <f t="shared" si="678"/>
        <v>6</v>
      </c>
      <c r="D10755" s="9" t="str">
        <f t="shared" si="679"/>
        <v>Q3</v>
      </c>
      <c r="E10755" t="s">
        <v>46</v>
      </c>
      <c r="F10755">
        <v>201607</v>
      </c>
      <c r="G10755" s="3">
        <v>18</v>
      </c>
      <c r="H10755" s="3">
        <v>0</v>
      </c>
      <c r="I10755" s="3">
        <v>30</v>
      </c>
      <c r="J10755" s="3">
        <v>31</v>
      </c>
      <c r="K10755" s="3">
        <v>696.8</v>
      </c>
    </row>
    <row r="10756" spans="1:11" x14ac:dyDescent="0.25">
      <c r="A10756" s="9">
        <f t="shared" si="676"/>
        <v>7</v>
      </c>
      <c r="B10756" s="9">
        <f t="shared" si="677"/>
        <v>2016</v>
      </c>
      <c r="C10756" s="9">
        <f t="shared" si="678"/>
        <v>6</v>
      </c>
      <c r="D10756" s="9" t="str">
        <f t="shared" si="679"/>
        <v>Q3</v>
      </c>
      <c r="E10756" t="s">
        <v>46</v>
      </c>
      <c r="F10756">
        <v>201607</v>
      </c>
      <c r="G10756" s="3">
        <v>19</v>
      </c>
      <c r="H10756" s="3">
        <v>0</v>
      </c>
      <c r="I10756" s="3">
        <v>44</v>
      </c>
      <c r="J10756" s="3">
        <v>47</v>
      </c>
      <c r="K10756" s="3">
        <v>1142</v>
      </c>
    </row>
    <row r="10757" spans="1:11" x14ac:dyDescent="0.25">
      <c r="A10757" s="9">
        <f t="shared" si="676"/>
        <v>7</v>
      </c>
      <c r="B10757" s="9">
        <f t="shared" si="677"/>
        <v>2016</v>
      </c>
      <c r="C10757" s="9">
        <f t="shared" si="678"/>
        <v>6</v>
      </c>
      <c r="D10757" s="9" t="str">
        <f t="shared" si="679"/>
        <v>Q3</v>
      </c>
      <c r="E10757" t="s">
        <v>46</v>
      </c>
      <c r="F10757">
        <v>201607</v>
      </c>
      <c r="G10757" s="3">
        <v>20</v>
      </c>
      <c r="H10757" s="3">
        <v>0</v>
      </c>
      <c r="I10757" s="3">
        <v>34</v>
      </c>
      <c r="J10757" s="3">
        <v>34</v>
      </c>
      <c r="K10757" s="3">
        <v>771</v>
      </c>
    </row>
    <row r="10758" spans="1:11" x14ac:dyDescent="0.25">
      <c r="A10758" s="9">
        <f t="shared" si="676"/>
        <v>7</v>
      </c>
      <c r="B10758" s="9">
        <f t="shared" si="677"/>
        <v>2016</v>
      </c>
      <c r="C10758" s="9">
        <f t="shared" si="678"/>
        <v>7</v>
      </c>
      <c r="D10758" s="9" t="str">
        <f t="shared" si="679"/>
        <v>Q3</v>
      </c>
      <c r="E10758" t="s">
        <v>46</v>
      </c>
      <c r="F10758">
        <v>201607</v>
      </c>
      <c r="G10758" s="3">
        <v>21</v>
      </c>
      <c r="H10758" s="3">
        <v>0</v>
      </c>
      <c r="I10758" s="3">
        <v>33</v>
      </c>
      <c r="J10758" s="3">
        <v>37</v>
      </c>
      <c r="K10758" s="3">
        <v>952.35</v>
      </c>
    </row>
    <row r="10759" spans="1:11" x14ac:dyDescent="0.25">
      <c r="A10759" s="9">
        <f t="shared" si="676"/>
        <v>7</v>
      </c>
      <c r="B10759" s="9">
        <f t="shared" si="677"/>
        <v>2016</v>
      </c>
      <c r="C10759" s="9">
        <f t="shared" si="678"/>
        <v>7</v>
      </c>
      <c r="D10759" s="9" t="str">
        <f t="shared" si="679"/>
        <v>Q3</v>
      </c>
      <c r="E10759" t="s">
        <v>46</v>
      </c>
      <c r="F10759">
        <v>201607</v>
      </c>
      <c r="G10759" s="3">
        <v>22</v>
      </c>
      <c r="H10759" s="3">
        <v>0</v>
      </c>
      <c r="I10759" s="3">
        <v>39</v>
      </c>
      <c r="J10759" s="3">
        <v>39</v>
      </c>
      <c r="K10759" s="3">
        <v>1017.7</v>
      </c>
    </row>
    <row r="10760" spans="1:11" x14ac:dyDescent="0.25">
      <c r="A10760" s="9">
        <f t="shared" si="676"/>
        <v>7</v>
      </c>
      <c r="B10760" s="9">
        <f t="shared" si="677"/>
        <v>2016</v>
      </c>
      <c r="C10760" s="9">
        <f t="shared" si="678"/>
        <v>7</v>
      </c>
      <c r="D10760" s="9" t="str">
        <f t="shared" si="679"/>
        <v>Q3</v>
      </c>
      <c r="E10760" t="s">
        <v>46</v>
      </c>
      <c r="F10760">
        <v>201607</v>
      </c>
      <c r="G10760" s="3">
        <v>23</v>
      </c>
      <c r="H10760" s="3">
        <v>0</v>
      </c>
      <c r="I10760" s="3">
        <v>31</v>
      </c>
      <c r="J10760" s="3">
        <v>33</v>
      </c>
      <c r="K10760" s="3">
        <v>852.99</v>
      </c>
    </row>
    <row r="10761" spans="1:11" x14ac:dyDescent="0.25">
      <c r="A10761" s="9">
        <f t="shared" si="676"/>
        <v>7</v>
      </c>
      <c r="B10761" s="9">
        <f t="shared" si="677"/>
        <v>2016</v>
      </c>
      <c r="C10761" s="9">
        <f t="shared" si="678"/>
        <v>8</v>
      </c>
      <c r="D10761" s="9" t="str">
        <f t="shared" si="679"/>
        <v>Q3</v>
      </c>
      <c r="E10761" t="s">
        <v>46</v>
      </c>
      <c r="F10761">
        <v>201607</v>
      </c>
      <c r="G10761" s="3">
        <v>24</v>
      </c>
      <c r="H10761" s="3">
        <v>0</v>
      </c>
      <c r="I10761" s="3">
        <v>27</v>
      </c>
      <c r="J10761" s="3">
        <v>31</v>
      </c>
      <c r="K10761" s="3">
        <v>693</v>
      </c>
    </row>
    <row r="10762" spans="1:11" x14ac:dyDescent="0.25">
      <c r="A10762" s="9">
        <f t="shared" si="676"/>
        <v>7</v>
      </c>
      <c r="B10762" s="9">
        <f t="shared" si="677"/>
        <v>2016</v>
      </c>
      <c r="C10762" s="9">
        <f t="shared" si="678"/>
        <v>8</v>
      </c>
      <c r="D10762" s="9" t="str">
        <f t="shared" si="679"/>
        <v>Q3</v>
      </c>
      <c r="E10762" t="s">
        <v>46</v>
      </c>
      <c r="F10762">
        <v>201607</v>
      </c>
      <c r="G10762" s="3">
        <v>25</v>
      </c>
      <c r="H10762" s="3">
        <v>0</v>
      </c>
      <c r="I10762" s="3">
        <v>33</v>
      </c>
      <c r="J10762" s="3">
        <v>35</v>
      </c>
      <c r="K10762" s="3">
        <v>970</v>
      </c>
    </row>
    <row r="10763" spans="1:11" x14ac:dyDescent="0.25">
      <c r="A10763" s="9">
        <f t="shared" si="676"/>
        <v>7</v>
      </c>
      <c r="B10763" s="9">
        <f t="shared" si="677"/>
        <v>2016</v>
      </c>
      <c r="C10763" s="9">
        <f t="shared" si="678"/>
        <v>8</v>
      </c>
      <c r="D10763" s="9" t="str">
        <f t="shared" si="679"/>
        <v>Q3</v>
      </c>
      <c r="E10763" t="s">
        <v>46</v>
      </c>
      <c r="F10763">
        <v>201607</v>
      </c>
      <c r="G10763" s="3">
        <v>26</v>
      </c>
      <c r="H10763" s="3">
        <v>0</v>
      </c>
      <c r="I10763" s="3">
        <v>25</v>
      </c>
      <c r="J10763" s="3">
        <v>26</v>
      </c>
      <c r="K10763" s="3">
        <v>572</v>
      </c>
    </row>
    <row r="10764" spans="1:11" x14ac:dyDescent="0.25">
      <c r="A10764" s="9">
        <f t="shared" si="676"/>
        <v>7</v>
      </c>
      <c r="B10764" s="9">
        <f t="shared" si="677"/>
        <v>2016</v>
      </c>
      <c r="C10764" s="9">
        <f t="shared" si="678"/>
        <v>9</v>
      </c>
      <c r="D10764" s="9" t="str">
        <f t="shared" si="679"/>
        <v>Q3</v>
      </c>
      <c r="E10764" t="s">
        <v>46</v>
      </c>
      <c r="F10764">
        <v>201607</v>
      </c>
      <c r="G10764" s="3">
        <v>27</v>
      </c>
      <c r="H10764" s="3">
        <v>0</v>
      </c>
      <c r="I10764" s="3">
        <v>22</v>
      </c>
      <c r="J10764" s="3">
        <v>24</v>
      </c>
      <c r="K10764" s="3">
        <v>522</v>
      </c>
    </row>
    <row r="10765" spans="1:11" x14ac:dyDescent="0.25">
      <c r="A10765" s="9">
        <f t="shared" si="676"/>
        <v>7</v>
      </c>
      <c r="B10765" s="9">
        <f t="shared" si="677"/>
        <v>2016</v>
      </c>
      <c r="C10765" s="9">
        <f t="shared" si="678"/>
        <v>9</v>
      </c>
      <c r="D10765" s="9" t="str">
        <f t="shared" si="679"/>
        <v>Q3</v>
      </c>
      <c r="E10765" t="s">
        <v>46</v>
      </c>
      <c r="F10765">
        <v>201607</v>
      </c>
      <c r="G10765" s="3">
        <v>28</v>
      </c>
      <c r="H10765" s="3">
        <v>0</v>
      </c>
      <c r="I10765" s="3">
        <v>38</v>
      </c>
      <c r="J10765" s="3">
        <v>40</v>
      </c>
      <c r="K10765" s="3">
        <v>1184.53</v>
      </c>
    </row>
    <row r="10766" spans="1:11" x14ac:dyDescent="0.25">
      <c r="A10766" s="9">
        <f t="shared" ref="A10766:A10829" si="680">F10766-(B10766*100)</f>
        <v>7</v>
      </c>
      <c r="B10766" s="9">
        <f t="shared" ref="B10766:B10829" si="681">INT(F10766/100)</f>
        <v>2016</v>
      </c>
      <c r="C10766" s="9">
        <f t="shared" ref="C10766:C10829" si="682">INT(G10766/3)</f>
        <v>9</v>
      </c>
      <c r="D10766" s="9" t="str">
        <f t="shared" ref="D10766:D10829" si="683">VLOOKUP(A10766,$R$2:$S$13,2,0)</f>
        <v>Q3</v>
      </c>
      <c r="E10766" t="s">
        <v>46</v>
      </c>
      <c r="F10766">
        <v>201607</v>
      </c>
      <c r="G10766" s="3">
        <v>29</v>
      </c>
      <c r="H10766" s="3">
        <v>0</v>
      </c>
      <c r="I10766" s="3">
        <v>29</v>
      </c>
      <c r="J10766" s="3">
        <v>30</v>
      </c>
      <c r="K10766" s="3">
        <v>662.2</v>
      </c>
    </row>
    <row r="10767" spans="1:11" x14ac:dyDescent="0.25">
      <c r="A10767" s="9">
        <f t="shared" si="680"/>
        <v>7</v>
      </c>
      <c r="B10767" s="9">
        <f t="shared" si="681"/>
        <v>2016</v>
      </c>
      <c r="C10767" s="9">
        <f t="shared" si="682"/>
        <v>10</v>
      </c>
      <c r="D10767" s="9" t="str">
        <f t="shared" si="683"/>
        <v>Q3</v>
      </c>
      <c r="E10767" t="s">
        <v>46</v>
      </c>
      <c r="F10767">
        <v>201607</v>
      </c>
      <c r="G10767" s="3">
        <v>30</v>
      </c>
      <c r="H10767" s="3">
        <v>0</v>
      </c>
      <c r="I10767" s="3">
        <v>24</v>
      </c>
      <c r="J10767" s="3">
        <v>26</v>
      </c>
      <c r="K10767" s="3">
        <v>520</v>
      </c>
    </row>
    <row r="10768" spans="1:11" x14ac:dyDescent="0.25">
      <c r="A10768" s="9">
        <f t="shared" si="680"/>
        <v>7</v>
      </c>
      <c r="B10768" s="9">
        <f t="shared" si="681"/>
        <v>2016</v>
      </c>
      <c r="C10768" s="9">
        <f t="shared" si="682"/>
        <v>10</v>
      </c>
      <c r="D10768" s="9" t="str">
        <f t="shared" si="683"/>
        <v>Q3</v>
      </c>
      <c r="E10768" t="s">
        <v>46</v>
      </c>
      <c r="F10768">
        <v>201607</v>
      </c>
      <c r="G10768" s="3">
        <v>31</v>
      </c>
      <c r="H10768" s="3">
        <v>0</v>
      </c>
      <c r="I10768" s="3">
        <v>33</v>
      </c>
      <c r="J10768" s="3">
        <v>33</v>
      </c>
      <c r="K10768" s="3">
        <v>785</v>
      </c>
    </row>
    <row r="10769" spans="1:11" x14ac:dyDescent="0.25">
      <c r="A10769" s="9">
        <f t="shared" si="680"/>
        <v>7</v>
      </c>
      <c r="B10769" s="9">
        <f t="shared" si="681"/>
        <v>2016</v>
      </c>
      <c r="C10769" s="9">
        <f t="shared" si="682"/>
        <v>10</v>
      </c>
      <c r="D10769" s="9" t="str">
        <f t="shared" si="683"/>
        <v>Q3</v>
      </c>
      <c r="E10769" t="s">
        <v>46</v>
      </c>
      <c r="F10769">
        <v>201607</v>
      </c>
      <c r="G10769" s="3">
        <v>32</v>
      </c>
      <c r="H10769" s="3">
        <v>0</v>
      </c>
      <c r="I10769" s="3">
        <v>10</v>
      </c>
      <c r="J10769" s="3">
        <v>10</v>
      </c>
      <c r="K10769" s="3">
        <v>233</v>
      </c>
    </row>
    <row r="10770" spans="1:11" x14ac:dyDescent="0.25">
      <c r="A10770" s="9">
        <f t="shared" si="680"/>
        <v>8</v>
      </c>
      <c r="B10770" s="9">
        <f t="shared" si="681"/>
        <v>2016</v>
      </c>
      <c r="C10770" s="9">
        <f t="shared" si="682"/>
        <v>0</v>
      </c>
      <c r="D10770" s="9" t="str">
        <f t="shared" si="683"/>
        <v>Q3</v>
      </c>
      <c r="E10770" t="s">
        <v>46</v>
      </c>
      <c r="F10770">
        <v>201608</v>
      </c>
      <c r="G10770" s="3">
        <v>0</v>
      </c>
      <c r="H10770" s="3">
        <v>765</v>
      </c>
      <c r="I10770" s="3">
        <v>765</v>
      </c>
      <c r="J10770" s="3">
        <v>832</v>
      </c>
      <c r="K10770" s="3">
        <v>18457.11</v>
      </c>
    </row>
    <row r="10771" spans="1:11" x14ac:dyDescent="0.25">
      <c r="A10771" s="9">
        <f t="shared" si="680"/>
        <v>8</v>
      </c>
      <c r="B10771" s="9">
        <f t="shared" si="681"/>
        <v>2016</v>
      </c>
      <c r="C10771" s="9">
        <f t="shared" si="682"/>
        <v>0</v>
      </c>
      <c r="D10771" s="9" t="str">
        <f t="shared" si="683"/>
        <v>Q3</v>
      </c>
      <c r="E10771" t="s">
        <v>46</v>
      </c>
      <c r="F10771">
        <v>201608</v>
      </c>
      <c r="G10771" s="3">
        <v>1</v>
      </c>
      <c r="H10771" s="3">
        <v>0</v>
      </c>
      <c r="I10771" s="3">
        <v>118</v>
      </c>
      <c r="J10771" s="3">
        <v>124</v>
      </c>
      <c r="K10771" s="3">
        <v>4090.35</v>
      </c>
    </row>
    <row r="10772" spans="1:11" x14ac:dyDescent="0.25">
      <c r="A10772" s="9">
        <f t="shared" si="680"/>
        <v>8</v>
      </c>
      <c r="B10772" s="9">
        <f t="shared" si="681"/>
        <v>2016</v>
      </c>
      <c r="C10772" s="9">
        <f t="shared" si="682"/>
        <v>0</v>
      </c>
      <c r="D10772" s="9" t="str">
        <f t="shared" si="683"/>
        <v>Q3</v>
      </c>
      <c r="E10772" t="s">
        <v>46</v>
      </c>
      <c r="F10772">
        <v>201608</v>
      </c>
      <c r="G10772" s="3">
        <v>2</v>
      </c>
      <c r="H10772" s="3">
        <v>0</v>
      </c>
      <c r="I10772" s="3">
        <v>93</v>
      </c>
      <c r="J10772" s="3">
        <v>96</v>
      </c>
      <c r="K10772" s="3">
        <v>2209.3000000000002</v>
      </c>
    </row>
    <row r="10773" spans="1:11" x14ac:dyDescent="0.25">
      <c r="A10773" s="9">
        <f t="shared" si="680"/>
        <v>8</v>
      </c>
      <c r="B10773" s="9">
        <f t="shared" si="681"/>
        <v>2016</v>
      </c>
      <c r="C10773" s="9">
        <f t="shared" si="682"/>
        <v>1</v>
      </c>
      <c r="D10773" s="9" t="str">
        <f t="shared" si="683"/>
        <v>Q3</v>
      </c>
      <c r="E10773" t="s">
        <v>46</v>
      </c>
      <c r="F10773">
        <v>201608</v>
      </c>
      <c r="G10773" s="3">
        <v>3</v>
      </c>
      <c r="H10773" s="3">
        <v>0</v>
      </c>
      <c r="I10773" s="3">
        <v>99</v>
      </c>
      <c r="J10773" s="3">
        <v>103</v>
      </c>
      <c r="K10773" s="3">
        <v>2263.6</v>
      </c>
    </row>
    <row r="10774" spans="1:11" x14ac:dyDescent="0.25">
      <c r="A10774" s="9">
        <f t="shared" si="680"/>
        <v>8</v>
      </c>
      <c r="B10774" s="9">
        <f t="shared" si="681"/>
        <v>2016</v>
      </c>
      <c r="C10774" s="9">
        <f t="shared" si="682"/>
        <v>1</v>
      </c>
      <c r="D10774" s="9" t="str">
        <f t="shared" si="683"/>
        <v>Q3</v>
      </c>
      <c r="E10774" t="s">
        <v>46</v>
      </c>
      <c r="F10774">
        <v>201608</v>
      </c>
      <c r="G10774" s="3">
        <v>4</v>
      </c>
      <c r="H10774" s="3">
        <v>0</v>
      </c>
      <c r="I10774" s="3">
        <v>91</v>
      </c>
      <c r="J10774" s="3">
        <v>98</v>
      </c>
      <c r="K10774" s="3">
        <v>2690.45</v>
      </c>
    </row>
    <row r="10775" spans="1:11" x14ac:dyDescent="0.25">
      <c r="A10775" s="9">
        <f t="shared" si="680"/>
        <v>8</v>
      </c>
      <c r="B10775" s="9">
        <f t="shared" si="681"/>
        <v>2016</v>
      </c>
      <c r="C10775" s="9">
        <f t="shared" si="682"/>
        <v>1</v>
      </c>
      <c r="D10775" s="9" t="str">
        <f t="shared" si="683"/>
        <v>Q3</v>
      </c>
      <c r="E10775" t="s">
        <v>46</v>
      </c>
      <c r="F10775">
        <v>201608</v>
      </c>
      <c r="G10775" s="3">
        <v>5</v>
      </c>
      <c r="H10775" s="3">
        <v>0</v>
      </c>
      <c r="I10775" s="3">
        <v>75</v>
      </c>
      <c r="J10775" s="3">
        <v>77</v>
      </c>
      <c r="K10775" s="3">
        <v>1623.3</v>
      </c>
    </row>
    <row r="10776" spans="1:11" x14ac:dyDescent="0.25">
      <c r="A10776" s="9">
        <f t="shared" si="680"/>
        <v>8</v>
      </c>
      <c r="B10776" s="9">
        <f t="shared" si="681"/>
        <v>2016</v>
      </c>
      <c r="C10776" s="9">
        <f t="shared" si="682"/>
        <v>2</v>
      </c>
      <c r="D10776" s="9" t="str">
        <f t="shared" si="683"/>
        <v>Q3</v>
      </c>
      <c r="E10776" t="s">
        <v>46</v>
      </c>
      <c r="F10776">
        <v>201608</v>
      </c>
      <c r="G10776" s="3">
        <v>6</v>
      </c>
      <c r="H10776" s="3">
        <v>0</v>
      </c>
      <c r="I10776" s="3">
        <v>82</v>
      </c>
      <c r="J10776" s="3">
        <v>85</v>
      </c>
      <c r="K10776" s="3">
        <v>1957.75</v>
      </c>
    </row>
    <row r="10777" spans="1:11" x14ac:dyDescent="0.25">
      <c r="A10777" s="9">
        <f t="shared" si="680"/>
        <v>8</v>
      </c>
      <c r="B10777" s="9">
        <f t="shared" si="681"/>
        <v>2016</v>
      </c>
      <c r="C10777" s="9">
        <f t="shared" si="682"/>
        <v>2</v>
      </c>
      <c r="D10777" s="9" t="str">
        <f t="shared" si="683"/>
        <v>Q3</v>
      </c>
      <c r="E10777" t="s">
        <v>46</v>
      </c>
      <c r="F10777">
        <v>201608</v>
      </c>
      <c r="G10777" s="3">
        <v>7</v>
      </c>
      <c r="H10777" s="3">
        <v>0</v>
      </c>
      <c r="I10777" s="3">
        <v>72</v>
      </c>
      <c r="J10777" s="3">
        <v>73</v>
      </c>
      <c r="K10777" s="3">
        <v>1713</v>
      </c>
    </row>
    <row r="10778" spans="1:11" x14ac:dyDescent="0.25">
      <c r="A10778" s="9">
        <f t="shared" si="680"/>
        <v>8</v>
      </c>
      <c r="B10778" s="9">
        <f t="shared" si="681"/>
        <v>2016</v>
      </c>
      <c r="C10778" s="9">
        <f t="shared" si="682"/>
        <v>2</v>
      </c>
      <c r="D10778" s="9" t="str">
        <f t="shared" si="683"/>
        <v>Q3</v>
      </c>
      <c r="E10778" t="s">
        <v>46</v>
      </c>
      <c r="F10778">
        <v>201608</v>
      </c>
      <c r="G10778" s="3">
        <v>8</v>
      </c>
      <c r="H10778" s="3">
        <v>0</v>
      </c>
      <c r="I10778" s="3">
        <v>70</v>
      </c>
      <c r="J10778" s="3">
        <v>74</v>
      </c>
      <c r="K10778" s="3">
        <v>1630</v>
      </c>
    </row>
    <row r="10779" spans="1:11" x14ac:dyDescent="0.25">
      <c r="A10779" s="9">
        <f t="shared" si="680"/>
        <v>8</v>
      </c>
      <c r="B10779" s="9">
        <f t="shared" si="681"/>
        <v>2016</v>
      </c>
      <c r="C10779" s="9">
        <f t="shared" si="682"/>
        <v>3</v>
      </c>
      <c r="D10779" s="9" t="str">
        <f t="shared" si="683"/>
        <v>Q3</v>
      </c>
      <c r="E10779" t="s">
        <v>46</v>
      </c>
      <c r="F10779">
        <v>201608</v>
      </c>
      <c r="G10779" s="3">
        <v>9</v>
      </c>
      <c r="H10779" s="3">
        <v>0</v>
      </c>
      <c r="I10779" s="3">
        <v>71</v>
      </c>
      <c r="J10779" s="3">
        <v>75</v>
      </c>
      <c r="K10779" s="3">
        <v>1703.85</v>
      </c>
    </row>
    <row r="10780" spans="1:11" x14ac:dyDescent="0.25">
      <c r="A10780" s="9">
        <f t="shared" si="680"/>
        <v>8</v>
      </c>
      <c r="B10780" s="9">
        <f t="shared" si="681"/>
        <v>2016</v>
      </c>
      <c r="C10780" s="9">
        <f t="shared" si="682"/>
        <v>3</v>
      </c>
      <c r="D10780" s="9" t="str">
        <f t="shared" si="683"/>
        <v>Q3</v>
      </c>
      <c r="E10780" t="s">
        <v>46</v>
      </c>
      <c r="F10780">
        <v>201608</v>
      </c>
      <c r="G10780" s="3">
        <v>10</v>
      </c>
      <c r="H10780" s="3">
        <v>0</v>
      </c>
      <c r="I10780" s="3">
        <v>69</v>
      </c>
      <c r="J10780" s="3">
        <v>73</v>
      </c>
      <c r="K10780" s="3">
        <v>1647.1</v>
      </c>
    </row>
    <row r="10781" spans="1:11" x14ac:dyDescent="0.25">
      <c r="A10781" s="9">
        <f t="shared" si="680"/>
        <v>8</v>
      </c>
      <c r="B10781" s="9">
        <f t="shared" si="681"/>
        <v>2016</v>
      </c>
      <c r="C10781" s="9">
        <f t="shared" si="682"/>
        <v>3</v>
      </c>
      <c r="D10781" s="9" t="str">
        <f t="shared" si="683"/>
        <v>Q3</v>
      </c>
      <c r="E10781" t="s">
        <v>46</v>
      </c>
      <c r="F10781">
        <v>201608</v>
      </c>
      <c r="G10781" s="3">
        <v>11</v>
      </c>
      <c r="H10781" s="3">
        <v>0</v>
      </c>
      <c r="I10781" s="3">
        <v>71</v>
      </c>
      <c r="J10781" s="3">
        <v>77</v>
      </c>
      <c r="K10781" s="3">
        <v>1828</v>
      </c>
    </row>
    <row r="10782" spans="1:11" x14ac:dyDescent="0.25">
      <c r="A10782" s="9">
        <f t="shared" si="680"/>
        <v>8</v>
      </c>
      <c r="B10782" s="9">
        <f t="shared" si="681"/>
        <v>2016</v>
      </c>
      <c r="C10782" s="9">
        <f t="shared" si="682"/>
        <v>4</v>
      </c>
      <c r="D10782" s="9" t="str">
        <f t="shared" si="683"/>
        <v>Q3</v>
      </c>
      <c r="E10782" t="s">
        <v>46</v>
      </c>
      <c r="F10782">
        <v>201608</v>
      </c>
      <c r="G10782" s="3">
        <v>12</v>
      </c>
      <c r="H10782" s="3">
        <v>0</v>
      </c>
      <c r="I10782" s="3">
        <v>66</v>
      </c>
      <c r="J10782" s="3">
        <v>68</v>
      </c>
      <c r="K10782" s="3">
        <v>1669.4</v>
      </c>
    </row>
    <row r="10783" spans="1:11" x14ac:dyDescent="0.25">
      <c r="A10783" s="9">
        <f t="shared" si="680"/>
        <v>8</v>
      </c>
      <c r="B10783" s="9">
        <f t="shared" si="681"/>
        <v>2016</v>
      </c>
      <c r="C10783" s="9">
        <f t="shared" si="682"/>
        <v>4</v>
      </c>
      <c r="D10783" s="9" t="str">
        <f t="shared" si="683"/>
        <v>Q3</v>
      </c>
      <c r="E10783" t="s">
        <v>46</v>
      </c>
      <c r="F10783">
        <v>201608</v>
      </c>
      <c r="G10783" s="3">
        <v>13</v>
      </c>
      <c r="H10783" s="3">
        <v>0</v>
      </c>
      <c r="I10783" s="3">
        <v>66</v>
      </c>
      <c r="J10783" s="3">
        <v>69</v>
      </c>
      <c r="K10783" s="3">
        <v>1551.35</v>
      </c>
    </row>
    <row r="10784" spans="1:11" x14ac:dyDescent="0.25">
      <c r="A10784" s="9">
        <f t="shared" si="680"/>
        <v>8</v>
      </c>
      <c r="B10784" s="9">
        <f t="shared" si="681"/>
        <v>2016</v>
      </c>
      <c r="C10784" s="9">
        <f t="shared" si="682"/>
        <v>4</v>
      </c>
      <c r="D10784" s="9" t="str">
        <f t="shared" si="683"/>
        <v>Q3</v>
      </c>
      <c r="E10784" t="s">
        <v>46</v>
      </c>
      <c r="F10784">
        <v>201608</v>
      </c>
      <c r="G10784" s="3">
        <v>14</v>
      </c>
      <c r="H10784" s="3">
        <v>0</v>
      </c>
      <c r="I10784" s="3">
        <v>65</v>
      </c>
      <c r="J10784" s="3">
        <v>75</v>
      </c>
      <c r="K10784" s="3">
        <v>1806</v>
      </c>
    </row>
    <row r="10785" spans="1:11" x14ac:dyDescent="0.25">
      <c r="A10785" s="9">
        <f t="shared" si="680"/>
        <v>8</v>
      </c>
      <c r="B10785" s="9">
        <f t="shared" si="681"/>
        <v>2016</v>
      </c>
      <c r="C10785" s="9">
        <f t="shared" si="682"/>
        <v>5</v>
      </c>
      <c r="D10785" s="9" t="str">
        <f t="shared" si="683"/>
        <v>Q3</v>
      </c>
      <c r="E10785" t="s">
        <v>46</v>
      </c>
      <c r="F10785">
        <v>201608</v>
      </c>
      <c r="G10785" s="3">
        <v>15</v>
      </c>
      <c r="H10785" s="3">
        <v>0</v>
      </c>
      <c r="I10785" s="3">
        <v>62</v>
      </c>
      <c r="J10785" s="3">
        <v>63</v>
      </c>
      <c r="K10785" s="3">
        <v>1217</v>
      </c>
    </row>
    <row r="10786" spans="1:11" x14ac:dyDescent="0.25">
      <c r="A10786" s="9">
        <f t="shared" si="680"/>
        <v>8</v>
      </c>
      <c r="B10786" s="9">
        <f t="shared" si="681"/>
        <v>2016</v>
      </c>
      <c r="C10786" s="9">
        <f t="shared" si="682"/>
        <v>5</v>
      </c>
      <c r="D10786" s="9" t="str">
        <f t="shared" si="683"/>
        <v>Q3</v>
      </c>
      <c r="E10786" t="s">
        <v>46</v>
      </c>
      <c r="F10786">
        <v>201608</v>
      </c>
      <c r="G10786" s="3">
        <v>16</v>
      </c>
      <c r="H10786" s="3">
        <v>0</v>
      </c>
      <c r="I10786" s="3">
        <v>57</v>
      </c>
      <c r="J10786" s="3">
        <v>61</v>
      </c>
      <c r="K10786" s="3">
        <v>1427.8</v>
      </c>
    </row>
    <row r="10787" spans="1:11" x14ac:dyDescent="0.25">
      <c r="A10787" s="9">
        <f t="shared" si="680"/>
        <v>8</v>
      </c>
      <c r="B10787" s="9">
        <f t="shared" si="681"/>
        <v>2016</v>
      </c>
      <c r="C10787" s="9">
        <f t="shared" si="682"/>
        <v>5</v>
      </c>
      <c r="D10787" s="9" t="str">
        <f t="shared" si="683"/>
        <v>Q3</v>
      </c>
      <c r="E10787" t="s">
        <v>46</v>
      </c>
      <c r="F10787">
        <v>201608</v>
      </c>
      <c r="G10787" s="3">
        <v>17</v>
      </c>
      <c r="H10787" s="3">
        <v>0</v>
      </c>
      <c r="I10787" s="3">
        <v>51</v>
      </c>
      <c r="J10787" s="3">
        <v>53</v>
      </c>
      <c r="K10787" s="3">
        <v>1367.35</v>
      </c>
    </row>
    <row r="10788" spans="1:11" x14ac:dyDescent="0.25">
      <c r="A10788" s="9">
        <f t="shared" si="680"/>
        <v>8</v>
      </c>
      <c r="B10788" s="9">
        <f t="shared" si="681"/>
        <v>2016</v>
      </c>
      <c r="C10788" s="9">
        <f t="shared" si="682"/>
        <v>6</v>
      </c>
      <c r="D10788" s="9" t="str">
        <f t="shared" si="683"/>
        <v>Q3</v>
      </c>
      <c r="E10788" t="s">
        <v>46</v>
      </c>
      <c r="F10788">
        <v>201608</v>
      </c>
      <c r="G10788" s="3">
        <v>18</v>
      </c>
      <c r="H10788" s="3">
        <v>0</v>
      </c>
      <c r="I10788" s="3">
        <v>64</v>
      </c>
      <c r="J10788" s="3">
        <v>68</v>
      </c>
      <c r="K10788" s="3">
        <v>1470.05</v>
      </c>
    </row>
    <row r="10789" spans="1:11" x14ac:dyDescent="0.25">
      <c r="A10789" s="9">
        <f t="shared" si="680"/>
        <v>8</v>
      </c>
      <c r="B10789" s="9">
        <f t="shared" si="681"/>
        <v>2016</v>
      </c>
      <c r="C10789" s="9">
        <f t="shared" si="682"/>
        <v>6</v>
      </c>
      <c r="D10789" s="9" t="str">
        <f t="shared" si="683"/>
        <v>Q3</v>
      </c>
      <c r="E10789" t="s">
        <v>46</v>
      </c>
      <c r="F10789">
        <v>201608</v>
      </c>
      <c r="G10789" s="3">
        <v>19</v>
      </c>
      <c r="H10789" s="3">
        <v>0</v>
      </c>
      <c r="I10789" s="3">
        <v>58</v>
      </c>
      <c r="J10789" s="3">
        <v>61</v>
      </c>
      <c r="K10789" s="3">
        <v>1314.6</v>
      </c>
    </row>
    <row r="10790" spans="1:11" x14ac:dyDescent="0.25">
      <c r="A10790" s="9">
        <f t="shared" si="680"/>
        <v>8</v>
      </c>
      <c r="B10790" s="9">
        <f t="shared" si="681"/>
        <v>2016</v>
      </c>
      <c r="C10790" s="9">
        <f t="shared" si="682"/>
        <v>6</v>
      </c>
      <c r="D10790" s="9" t="str">
        <f t="shared" si="683"/>
        <v>Q3</v>
      </c>
      <c r="E10790" t="s">
        <v>46</v>
      </c>
      <c r="F10790">
        <v>201608</v>
      </c>
      <c r="G10790" s="3">
        <v>20</v>
      </c>
      <c r="H10790" s="3">
        <v>0</v>
      </c>
      <c r="I10790" s="3">
        <v>73</v>
      </c>
      <c r="J10790" s="3">
        <v>79</v>
      </c>
      <c r="K10790" s="3">
        <v>2086.4</v>
      </c>
    </row>
    <row r="10791" spans="1:11" x14ac:dyDescent="0.25">
      <c r="A10791" s="9">
        <f t="shared" si="680"/>
        <v>8</v>
      </c>
      <c r="B10791" s="9">
        <f t="shared" si="681"/>
        <v>2016</v>
      </c>
      <c r="C10791" s="9">
        <f t="shared" si="682"/>
        <v>7</v>
      </c>
      <c r="D10791" s="9" t="str">
        <f t="shared" si="683"/>
        <v>Q3</v>
      </c>
      <c r="E10791" t="s">
        <v>46</v>
      </c>
      <c r="F10791">
        <v>201608</v>
      </c>
      <c r="G10791" s="3">
        <v>21</v>
      </c>
      <c r="H10791" s="3">
        <v>0</v>
      </c>
      <c r="I10791" s="3">
        <v>50</v>
      </c>
      <c r="J10791" s="3">
        <v>54</v>
      </c>
      <c r="K10791" s="3">
        <v>1028.5</v>
      </c>
    </row>
    <row r="10792" spans="1:11" x14ac:dyDescent="0.25">
      <c r="A10792" s="9">
        <f t="shared" si="680"/>
        <v>8</v>
      </c>
      <c r="B10792" s="9">
        <f t="shared" si="681"/>
        <v>2016</v>
      </c>
      <c r="C10792" s="9">
        <f t="shared" si="682"/>
        <v>7</v>
      </c>
      <c r="D10792" s="9" t="str">
        <f t="shared" si="683"/>
        <v>Q3</v>
      </c>
      <c r="E10792" t="s">
        <v>46</v>
      </c>
      <c r="F10792">
        <v>201608</v>
      </c>
      <c r="G10792" s="3">
        <v>22</v>
      </c>
      <c r="H10792" s="3">
        <v>0</v>
      </c>
      <c r="I10792" s="3">
        <v>54</v>
      </c>
      <c r="J10792" s="3">
        <v>56</v>
      </c>
      <c r="K10792" s="3">
        <v>1167.19</v>
      </c>
    </row>
    <row r="10793" spans="1:11" x14ac:dyDescent="0.25">
      <c r="A10793" s="9">
        <f t="shared" si="680"/>
        <v>8</v>
      </c>
      <c r="B10793" s="9">
        <f t="shared" si="681"/>
        <v>2016</v>
      </c>
      <c r="C10793" s="9">
        <f t="shared" si="682"/>
        <v>7</v>
      </c>
      <c r="D10793" s="9" t="str">
        <f t="shared" si="683"/>
        <v>Q3</v>
      </c>
      <c r="E10793" t="s">
        <v>46</v>
      </c>
      <c r="F10793">
        <v>201608</v>
      </c>
      <c r="G10793" s="3">
        <v>23</v>
      </c>
      <c r="H10793" s="3">
        <v>0</v>
      </c>
      <c r="I10793" s="3">
        <v>43</v>
      </c>
      <c r="J10793" s="3">
        <v>47</v>
      </c>
      <c r="K10793" s="3">
        <v>1101</v>
      </c>
    </row>
    <row r="10794" spans="1:11" x14ac:dyDescent="0.25">
      <c r="A10794" s="9">
        <f t="shared" si="680"/>
        <v>8</v>
      </c>
      <c r="B10794" s="9">
        <f t="shared" si="681"/>
        <v>2016</v>
      </c>
      <c r="C10794" s="9">
        <f t="shared" si="682"/>
        <v>8</v>
      </c>
      <c r="D10794" s="9" t="str">
        <f t="shared" si="683"/>
        <v>Q3</v>
      </c>
      <c r="E10794" t="s">
        <v>46</v>
      </c>
      <c r="F10794">
        <v>201608</v>
      </c>
      <c r="G10794" s="3">
        <v>24</v>
      </c>
      <c r="H10794" s="3">
        <v>0</v>
      </c>
      <c r="I10794" s="3">
        <v>39</v>
      </c>
      <c r="J10794" s="3">
        <v>43</v>
      </c>
      <c r="K10794" s="3">
        <v>875.25</v>
      </c>
    </row>
    <row r="10795" spans="1:11" x14ac:dyDescent="0.25">
      <c r="A10795" s="9">
        <f t="shared" si="680"/>
        <v>8</v>
      </c>
      <c r="B10795" s="9">
        <f t="shared" si="681"/>
        <v>2016</v>
      </c>
      <c r="C10795" s="9">
        <f t="shared" si="682"/>
        <v>8</v>
      </c>
      <c r="D10795" s="9" t="str">
        <f t="shared" si="683"/>
        <v>Q3</v>
      </c>
      <c r="E10795" t="s">
        <v>46</v>
      </c>
      <c r="F10795">
        <v>201608</v>
      </c>
      <c r="G10795" s="3">
        <v>25</v>
      </c>
      <c r="H10795" s="3">
        <v>0</v>
      </c>
      <c r="I10795" s="3">
        <v>46</v>
      </c>
      <c r="J10795" s="3">
        <v>47</v>
      </c>
      <c r="K10795" s="3">
        <v>1086</v>
      </c>
    </row>
    <row r="10796" spans="1:11" x14ac:dyDescent="0.25">
      <c r="A10796" s="9">
        <f t="shared" si="680"/>
        <v>8</v>
      </c>
      <c r="B10796" s="9">
        <f t="shared" si="681"/>
        <v>2016</v>
      </c>
      <c r="C10796" s="9">
        <f t="shared" si="682"/>
        <v>8</v>
      </c>
      <c r="D10796" s="9" t="str">
        <f t="shared" si="683"/>
        <v>Q3</v>
      </c>
      <c r="E10796" t="s">
        <v>46</v>
      </c>
      <c r="F10796">
        <v>201608</v>
      </c>
      <c r="G10796" s="3">
        <v>26</v>
      </c>
      <c r="H10796" s="3">
        <v>0</v>
      </c>
      <c r="I10796" s="3">
        <v>36</v>
      </c>
      <c r="J10796" s="3">
        <v>38</v>
      </c>
      <c r="K10796" s="3">
        <v>808</v>
      </c>
    </row>
    <row r="10797" spans="1:11" x14ac:dyDescent="0.25">
      <c r="A10797" s="9">
        <f t="shared" si="680"/>
        <v>8</v>
      </c>
      <c r="B10797" s="9">
        <f t="shared" si="681"/>
        <v>2016</v>
      </c>
      <c r="C10797" s="9">
        <f t="shared" si="682"/>
        <v>9</v>
      </c>
      <c r="D10797" s="9" t="str">
        <f t="shared" si="683"/>
        <v>Q3</v>
      </c>
      <c r="E10797" t="s">
        <v>46</v>
      </c>
      <c r="F10797">
        <v>201608</v>
      </c>
      <c r="G10797" s="3">
        <v>27</v>
      </c>
      <c r="H10797" s="3">
        <v>0</v>
      </c>
      <c r="I10797" s="3">
        <v>55</v>
      </c>
      <c r="J10797" s="3">
        <v>61</v>
      </c>
      <c r="K10797" s="3">
        <v>1957.55</v>
      </c>
    </row>
    <row r="10798" spans="1:11" x14ac:dyDescent="0.25">
      <c r="A10798" s="9">
        <f t="shared" si="680"/>
        <v>8</v>
      </c>
      <c r="B10798" s="9">
        <f t="shared" si="681"/>
        <v>2016</v>
      </c>
      <c r="C10798" s="9">
        <f t="shared" si="682"/>
        <v>9</v>
      </c>
      <c r="D10798" s="9" t="str">
        <f t="shared" si="683"/>
        <v>Q3</v>
      </c>
      <c r="E10798" t="s">
        <v>46</v>
      </c>
      <c r="F10798">
        <v>201608</v>
      </c>
      <c r="G10798" s="3">
        <v>28</v>
      </c>
      <c r="H10798" s="3">
        <v>0</v>
      </c>
      <c r="I10798" s="3">
        <v>39</v>
      </c>
      <c r="J10798" s="3">
        <v>40</v>
      </c>
      <c r="K10798" s="3">
        <v>886.3</v>
      </c>
    </row>
    <row r="10799" spans="1:11" x14ac:dyDescent="0.25">
      <c r="A10799" s="9">
        <f t="shared" si="680"/>
        <v>8</v>
      </c>
      <c r="B10799" s="9">
        <f t="shared" si="681"/>
        <v>2016</v>
      </c>
      <c r="C10799" s="9">
        <f t="shared" si="682"/>
        <v>9</v>
      </c>
      <c r="D10799" s="9" t="str">
        <f t="shared" si="683"/>
        <v>Q3</v>
      </c>
      <c r="E10799" t="s">
        <v>46</v>
      </c>
      <c r="F10799">
        <v>201608</v>
      </c>
      <c r="G10799" s="3">
        <v>29</v>
      </c>
      <c r="H10799" s="3">
        <v>0</v>
      </c>
      <c r="I10799" s="3">
        <v>37</v>
      </c>
      <c r="J10799" s="3">
        <v>37</v>
      </c>
      <c r="K10799" s="3">
        <v>731</v>
      </c>
    </row>
    <row r="10800" spans="1:11" x14ac:dyDescent="0.25">
      <c r="A10800" s="9">
        <f t="shared" si="680"/>
        <v>8</v>
      </c>
      <c r="B10800" s="9">
        <f t="shared" si="681"/>
        <v>2016</v>
      </c>
      <c r="C10800" s="9">
        <f t="shared" si="682"/>
        <v>10</v>
      </c>
      <c r="D10800" s="9" t="str">
        <f t="shared" si="683"/>
        <v>Q3</v>
      </c>
      <c r="E10800" t="s">
        <v>46</v>
      </c>
      <c r="F10800">
        <v>201608</v>
      </c>
      <c r="G10800" s="3">
        <v>30</v>
      </c>
      <c r="H10800" s="3">
        <v>0</v>
      </c>
      <c r="I10800" s="3">
        <v>43</v>
      </c>
      <c r="J10800" s="3">
        <v>43</v>
      </c>
      <c r="K10800" s="3">
        <v>1053.5999999999999</v>
      </c>
    </row>
    <row r="10801" spans="1:11" x14ac:dyDescent="0.25">
      <c r="A10801" s="9">
        <f t="shared" si="680"/>
        <v>8</v>
      </c>
      <c r="B10801" s="9">
        <f t="shared" si="681"/>
        <v>2016</v>
      </c>
      <c r="C10801" s="9">
        <f t="shared" si="682"/>
        <v>10</v>
      </c>
      <c r="D10801" s="9" t="str">
        <f t="shared" si="683"/>
        <v>Q3</v>
      </c>
      <c r="E10801" t="s">
        <v>46</v>
      </c>
      <c r="F10801">
        <v>201608</v>
      </c>
      <c r="G10801" s="3">
        <v>31</v>
      </c>
      <c r="H10801" s="3">
        <v>0</v>
      </c>
      <c r="I10801" s="3">
        <v>7</v>
      </c>
      <c r="J10801" s="3">
        <v>7</v>
      </c>
      <c r="K10801" s="3">
        <v>112</v>
      </c>
    </row>
    <row r="10802" spans="1:11" x14ac:dyDescent="0.25">
      <c r="A10802" s="9">
        <f t="shared" si="680"/>
        <v>9</v>
      </c>
      <c r="B10802" s="9">
        <f t="shared" si="681"/>
        <v>2016</v>
      </c>
      <c r="C10802" s="9">
        <f t="shared" si="682"/>
        <v>0</v>
      </c>
      <c r="D10802" s="9" t="str">
        <f t="shared" si="683"/>
        <v>Q3</v>
      </c>
      <c r="E10802" t="s">
        <v>46</v>
      </c>
      <c r="F10802">
        <v>201609</v>
      </c>
      <c r="G10802" s="3">
        <v>0</v>
      </c>
      <c r="H10802" s="3">
        <v>816</v>
      </c>
      <c r="I10802" s="3">
        <v>816</v>
      </c>
      <c r="J10802" s="3">
        <v>864</v>
      </c>
      <c r="K10802" s="3">
        <v>20210.650000000001</v>
      </c>
    </row>
    <row r="10803" spans="1:11" x14ac:dyDescent="0.25">
      <c r="A10803" s="9">
        <f t="shared" si="680"/>
        <v>9</v>
      </c>
      <c r="B10803" s="9">
        <f t="shared" si="681"/>
        <v>2016</v>
      </c>
      <c r="C10803" s="9">
        <f t="shared" si="682"/>
        <v>0</v>
      </c>
      <c r="D10803" s="9" t="str">
        <f t="shared" si="683"/>
        <v>Q3</v>
      </c>
      <c r="E10803" t="s">
        <v>46</v>
      </c>
      <c r="F10803">
        <v>201609</v>
      </c>
      <c r="G10803" s="3">
        <v>1</v>
      </c>
      <c r="H10803" s="3">
        <v>0</v>
      </c>
      <c r="I10803" s="3">
        <v>111</v>
      </c>
      <c r="J10803" s="3">
        <v>124</v>
      </c>
      <c r="K10803" s="3">
        <v>3237.45</v>
      </c>
    </row>
    <row r="10804" spans="1:11" x14ac:dyDescent="0.25">
      <c r="A10804" s="9">
        <f t="shared" si="680"/>
        <v>9</v>
      </c>
      <c r="B10804" s="9">
        <f t="shared" si="681"/>
        <v>2016</v>
      </c>
      <c r="C10804" s="9">
        <f t="shared" si="682"/>
        <v>0</v>
      </c>
      <c r="D10804" s="9" t="str">
        <f t="shared" si="683"/>
        <v>Q3</v>
      </c>
      <c r="E10804" t="s">
        <v>46</v>
      </c>
      <c r="F10804">
        <v>201609</v>
      </c>
      <c r="G10804" s="3">
        <v>2</v>
      </c>
      <c r="H10804" s="3">
        <v>0</v>
      </c>
      <c r="I10804" s="3">
        <v>129</v>
      </c>
      <c r="J10804" s="3">
        <v>136</v>
      </c>
      <c r="K10804" s="3">
        <v>3667.2</v>
      </c>
    </row>
    <row r="10805" spans="1:11" x14ac:dyDescent="0.25">
      <c r="A10805" s="9">
        <f t="shared" si="680"/>
        <v>9</v>
      </c>
      <c r="B10805" s="9">
        <f t="shared" si="681"/>
        <v>2016</v>
      </c>
      <c r="C10805" s="9">
        <f t="shared" si="682"/>
        <v>1</v>
      </c>
      <c r="D10805" s="9" t="str">
        <f t="shared" si="683"/>
        <v>Q3</v>
      </c>
      <c r="E10805" t="s">
        <v>46</v>
      </c>
      <c r="F10805">
        <v>201609</v>
      </c>
      <c r="G10805" s="3">
        <v>3</v>
      </c>
      <c r="H10805" s="3">
        <v>0</v>
      </c>
      <c r="I10805" s="3">
        <v>91</v>
      </c>
      <c r="J10805" s="3">
        <v>100</v>
      </c>
      <c r="K10805" s="3">
        <v>2434.0500000000002</v>
      </c>
    </row>
    <row r="10806" spans="1:11" x14ac:dyDescent="0.25">
      <c r="A10806" s="9">
        <f t="shared" si="680"/>
        <v>9</v>
      </c>
      <c r="B10806" s="9">
        <f t="shared" si="681"/>
        <v>2016</v>
      </c>
      <c r="C10806" s="9">
        <f t="shared" si="682"/>
        <v>1</v>
      </c>
      <c r="D10806" s="9" t="str">
        <f t="shared" si="683"/>
        <v>Q3</v>
      </c>
      <c r="E10806" t="s">
        <v>46</v>
      </c>
      <c r="F10806">
        <v>201609</v>
      </c>
      <c r="G10806" s="3">
        <v>4</v>
      </c>
      <c r="H10806" s="3">
        <v>0</v>
      </c>
      <c r="I10806" s="3">
        <v>89</v>
      </c>
      <c r="J10806" s="3">
        <v>92</v>
      </c>
      <c r="K10806" s="3">
        <v>2239.3000000000002</v>
      </c>
    </row>
    <row r="10807" spans="1:11" x14ac:dyDescent="0.25">
      <c r="A10807" s="9">
        <f t="shared" si="680"/>
        <v>9</v>
      </c>
      <c r="B10807" s="9">
        <f t="shared" si="681"/>
        <v>2016</v>
      </c>
      <c r="C10807" s="9">
        <f t="shared" si="682"/>
        <v>1</v>
      </c>
      <c r="D10807" s="9" t="str">
        <f t="shared" si="683"/>
        <v>Q3</v>
      </c>
      <c r="E10807" t="s">
        <v>46</v>
      </c>
      <c r="F10807">
        <v>201609</v>
      </c>
      <c r="G10807" s="3">
        <v>5</v>
      </c>
      <c r="H10807" s="3">
        <v>0</v>
      </c>
      <c r="I10807" s="3">
        <v>98</v>
      </c>
      <c r="J10807" s="3">
        <v>103</v>
      </c>
      <c r="K10807" s="3">
        <v>2409.8000000000002</v>
      </c>
    </row>
    <row r="10808" spans="1:11" x14ac:dyDescent="0.25">
      <c r="A10808" s="9">
        <f t="shared" si="680"/>
        <v>9</v>
      </c>
      <c r="B10808" s="9">
        <f t="shared" si="681"/>
        <v>2016</v>
      </c>
      <c r="C10808" s="9">
        <f t="shared" si="682"/>
        <v>2</v>
      </c>
      <c r="D10808" s="9" t="str">
        <f t="shared" si="683"/>
        <v>Q3</v>
      </c>
      <c r="E10808" t="s">
        <v>46</v>
      </c>
      <c r="F10808">
        <v>201609</v>
      </c>
      <c r="G10808" s="3">
        <v>6</v>
      </c>
      <c r="H10808" s="3">
        <v>0</v>
      </c>
      <c r="I10808" s="3">
        <v>75</v>
      </c>
      <c r="J10808" s="3">
        <v>80</v>
      </c>
      <c r="K10808" s="3">
        <v>1627.4</v>
      </c>
    </row>
    <row r="10809" spans="1:11" x14ac:dyDescent="0.25">
      <c r="A10809" s="9">
        <f t="shared" si="680"/>
        <v>9</v>
      </c>
      <c r="B10809" s="9">
        <f t="shared" si="681"/>
        <v>2016</v>
      </c>
      <c r="C10809" s="9">
        <f t="shared" si="682"/>
        <v>2</v>
      </c>
      <c r="D10809" s="9" t="str">
        <f t="shared" si="683"/>
        <v>Q3</v>
      </c>
      <c r="E10809" t="s">
        <v>46</v>
      </c>
      <c r="F10809">
        <v>201609</v>
      </c>
      <c r="G10809" s="3">
        <v>7</v>
      </c>
      <c r="H10809" s="3">
        <v>0</v>
      </c>
      <c r="I10809" s="3">
        <v>100</v>
      </c>
      <c r="J10809" s="3">
        <v>102</v>
      </c>
      <c r="K10809" s="3">
        <v>2642.8</v>
      </c>
    </row>
    <row r="10810" spans="1:11" x14ac:dyDescent="0.25">
      <c r="A10810" s="9">
        <f t="shared" si="680"/>
        <v>9</v>
      </c>
      <c r="B10810" s="9">
        <f t="shared" si="681"/>
        <v>2016</v>
      </c>
      <c r="C10810" s="9">
        <f t="shared" si="682"/>
        <v>2</v>
      </c>
      <c r="D10810" s="9" t="str">
        <f t="shared" si="683"/>
        <v>Q3</v>
      </c>
      <c r="E10810" t="s">
        <v>46</v>
      </c>
      <c r="F10810">
        <v>201609</v>
      </c>
      <c r="G10810" s="3">
        <v>8</v>
      </c>
      <c r="H10810" s="3">
        <v>0</v>
      </c>
      <c r="I10810" s="3">
        <v>91</v>
      </c>
      <c r="J10810" s="3">
        <v>100</v>
      </c>
      <c r="K10810" s="3">
        <v>2589.75</v>
      </c>
    </row>
    <row r="10811" spans="1:11" x14ac:dyDescent="0.25">
      <c r="A10811" s="9">
        <f t="shared" si="680"/>
        <v>9</v>
      </c>
      <c r="B10811" s="9">
        <f t="shared" si="681"/>
        <v>2016</v>
      </c>
      <c r="C10811" s="9">
        <f t="shared" si="682"/>
        <v>3</v>
      </c>
      <c r="D10811" s="9" t="str">
        <f t="shared" si="683"/>
        <v>Q3</v>
      </c>
      <c r="E10811" t="s">
        <v>46</v>
      </c>
      <c r="F10811">
        <v>201609</v>
      </c>
      <c r="G10811" s="3">
        <v>9</v>
      </c>
      <c r="H10811" s="3">
        <v>0</v>
      </c>
      <c r="I10811" s="3">
        <v>84</v>
      </c>
      <c r="J10811" s="3">
        <v>91</v>
      </c>
      <c r="K10811" s="3">
        <v>1926.6</v>
      </c>
    </row>
    <row r="10812" spans="1:11" x14ac:dyDescent="0.25">
      <c r="A10812" s="9">
        <f t="shared" si="680"/>
        <v>9</v>
      </c>
      <c r="B10812" s="9">
        <f t="shared" si="681"/>
        <v>2016</v>
      </c>
      <c r="C10812" s="9">
        <f t="shared" si="682"/>
        <v>3</v>
      </c>
      <c r="D10812" s="9" t="str">
        <f t="shared" si="683"/>
        <v>Q3</v>
      </c>
      <c r="E10812" t="s">
        <v>46</v>
      </c>
      <c r="F10812">
        <v>201609</v>
      </c>
      <c r="G10812" s="3">
        <v>10</v>
      </c>
      <c r="H10812" s="3">
        <v>0</v>
      </c>
      <c r="I10812" s="3">
        <v>79</v>
      </c>
      <c r="J10812" s="3">
        <v>83</v>
      </c>
      <c r="K10812" s="3">
        <v>1992</v>
      </c>
    </row>
    <row r="10813" spans="1:11" x14ac:dyDescent="0.25">
      <c r="A10813" s="9">
        <f t="shared" si="680"/>
        <v>9</v>
      </c>
      <c r="B10813" s="9">
        <f t="shared" si="681"/>
        <v>2016</v>
      </c>
      <c r="C10813" s="9">
        <f t="shared" si="682"/>
        <v>3</v>
      </c>
      <c r="D10813" s="9" t="str">
        <f t="shared" si="683"/>
        <v>Q3</v>
      </c>
      <c r="E10813" t="s">
        <v>46</v>
      </c>
      <c r="F10813">
        <v>201609</v>
      </c>
      <c r="G10813" s="3">
        <v>11</v>
      </c>
      <c r="H10813" s="3">
        <v>0</v>
      </c>
      <c r="I10813" s="3">
        <v>81</v>
      </c>
      <c r="J10813" s="3">
        <v>88</v>
      </c>
      <c r="K10813" s="3">
        <v>2096.8000000000002</v>
      </c>
    </row>
    <row r="10814" spans="1:11" x14ac:dyDescent="0.25">
      <c r="A10814" s="9">
        <f t="shared" si="680"/>
        <v>9</v>
      </c>
      <c r="B10814" s="9">
        <f t="shared" si="681"/>
        <v>2016</v>
      </c>
      <c r="C10814" s="9">
        <f t="shared" si="682"/>
        <v>4</v>
      </c>
      <c r="D10814" s="9" t="str">
        <f t="shared" si="683"/>
        <v>Q3</v>
      </c>
      <c r="E10814" t="s">
        <v>46</v>
      </c>
      <c r="F10814">
        <v>201609</v>
      </c>
      <c r="G10814" s="3">
        <v>12</v>
      </c>
      <c r="H10814" s="3">
        <v>0</v>
      </c>
      <c r="I10814" s="3">
        <v>66</v>
      </c>
      <c r="J10814" s="3">
        <v>71</v>
      </c>
      <c r="K10814" s="3">
        <v>1513.1</v>
      </c>
    </row>
    <row r="10815" spans="1:11" x14ac:dyDescent="0.25">
      <c r="A10815" s="9">
        <f t="shared" si="680"/>
        <v>9</v>
      </c>
      <c r="B10815" s="9">
        <f t="shared" si="681"/>
        <v>2016</v>
      </c>
      <c r="C10815" s="9">
        <f t="shared" si="682"/>
        <v>4</v>
      </c>
      <c r="D10815" s="9" t="str">
        <f t="shared" si="683"/>
        <v>Q3</v>
      </c>
      <c r="E10815" t="s">
        <v>46</v>
      </c>
      <c r="F10815">
        <v>201609</v>
      </c>
      <c r="G10815" s="3">
        <v>13</v>
      </c>
      <c r="H10815" s="3">
        <v>0</v>
      </c>
      <c r="I10815" s="3">
        <v>71</v>
      </c>
      <c r="J10815" s="3">
        <v>75</v>
      </c>
      <c r="K10815" s="3">
        <v>1738.55</v>
      </c>
    </row>
    <row r="10816" spans="1:11" x14ac:dyDescent="0.25">
      <c r="A10816" s="9">
        <f t="shared" si="680"/>
        <v>9</v>
      </c>
      <c r="B10816" s="9">
        <f t="shared" si="681"/>
        <v>2016</v>
      </c>
      <c r="C10816" s="9">
        <f t="shared" si="682"/>
        <v>4</v>
      </c>
      <c r="D10816" s="9" t="str">
        <f t="shared" si="683"/>
        <v>Q3</v>
      </c>
      <c r="E10816" t="s">
        <v>46</v>
      </c>
      <c r="F10816">
        <v>201609</v>
      </c>
      <c r="G10816" s="3">
        <v>14</v>
      </c>
      <c r="H10816" s="3">
        <v>0</v>
      </c>
      <c r="I10816" s="3">
        <v>77</v>
      </c>
      <c r="J10816" s="3">
        <v>81</v>
      </c>
      <c r="K10816" s="3">
        <v>2051.5500000000002</v>
      </c>
    </row>
    <row r="10817" spans="1:11" x14ac:dyDescent="0.25">
      <c r="A10817" s="9">
        <f t="shared" si="680"/>
        <v>9</v>
      </c>
      <c r="B10817" s="9">
        <f t="shared" si="681"/>
        <v>2016</v>
      </c>
      <c r="C10817" s="9">
        <f t="shared" si="682"/>
        <v>5</v>
      </c>
      <c r="D10817" s="9" t="str">
        <f t="shared" si="683"/>
        <v>Q3</v>
      </c>
      <c r="E10817" t="s">
        <v>46</v>
      </c>
      <c r="F10817">
        <v>201609</v>
      </c>
      <c r="G10817" s="3">
        <v>15</v>
      </c>
      <c r="H10817" s="3">
        <v>0</v>
      </c>
      <c r="I10817" s="3">
        <v>68</v>
      </c>
      <c r="J10817" s="3">
        <v>72</v>
      </c>
      <c r="K10817" s="3">
        <v>1652.8</v>
      </c>
    </row>
    <row r="10818" spans="1:11" x14ac:dyDescent="0.25">
      <c r="A10818" s="9">
        <f t="shared" si="680"/>
        <v>9</v>
      </c>
      <c r="B10818" s="9">
        <f t="shared" si="681"/>
        <v>2016</v>
      </c>
      <c r="C10818" s="9">
        <f t="shared" si="682"/>
        <v>5</v>
      </c>
      <c r="D10818" s="9" t="str">
        <f t="shared" si="683"/>
        <v>Q3</v>
      </c>
      <c r="E10818" t="s">
        <v>46</v>
      </c>
      <c r="F10818">
        <v>201609</v>
      </c>
      <c r="G10818" s="3">
        <v>16</v>
      </c>
      <c r="H10818" s="3">
        <v>0</v>
      </c>
      <c r="I10818" s="3">
        <v>58</v>
      </c>
      <c r="J10818" s="3">
        <v>59</v>
      </c>
      <c r="K10818" s="3">
        <v>1276</v>
      </c>
    </row>
    <row r="10819" spans="1:11" x14ac:dyDescent="0.25">
      <c r="A10819" s="9">
        <f t="shared" si="680"/>
        <v>9</v>
      </c>
      <c r="B10819" s="9">
        <f t="shared" si="681"/>
        <v>2016</v>
      </c>
      <c r="C10819" s="9">
        <f t="shared" si="682"/>
        <v>5</v>
      </c>
      <c r="D10819" s="9" t="str">
        <f t="shared" si="683"/>
        <v>Q3</v>
      </c>
      <c r="E10819" t="s">
        <v>46</v>
      </c>
      <c r="F10819">
        <v>201609</v>
      </c>
      <c r="G10819" s="3">
        <v>17</v>
      </c>
      <c r="H10819" s="3">
        <v>0</v>
      </c>
      <c r="I10819" s="3">
        <v>68</v>
      </c>
      <c r="J10819" s="3">
        <v>69</v>
      </c>
      <c r="K10819" s="3">
        <v>1608</v>
      </c>
    </row>
    <row r="10820" spans="1:11" x14ac:dyDescent="0.25">
      <c r="A10820" s="9">
        <f t="shared" si="680"/>
        <v>9</v>
      </c>
      <c r="B10820" s="9">
        <f t="shared" si="681"/>
        <v>2016</v>
      </c>
      <c r="C10820" s="9">
        <f t="shared" si="682"/>
        <v>6</v>
      </c>
      <c r="D10820" s="9" t="str">
        <f t="shared" si="683"/>
        <v>Q3</v>
      </c>
      <c r="E10820" t="s">
        <v>46</v>
      </c>
      <c r="F10820">
        <v>201609</v>
      </c>
      <c r="G10820" s="3">
        <v>18</v>
      </c>
      <c r="H10820" s="3">
        <v>0</v>
      </c>
      <c r="I10820" s="3">
        <v>57</v>
      </c>
      <c r="J10820" s="3">
        <v>58</v>
      </c>
      <c r="K10820" s="3">
        <v>1140</v>
      </c>
    </row>
    <row r="10821" spans="1:11" x14ac:dyDescent="0.25">
      <c r="A10821" s="9">
        <f t="shared" si="680"/>
        <v>9</v>
      </c>
      <c r="B10821" s="9">
        <f t="shared" si="681"/>
        <v>2016</v>
      </c>
      <c r="C10821" s="9">
        <f t="shared" si="682"/>
        <v>6</v>
      </c>
      <c r="D10821" s="9" t="str">
        <f t="shared" si="683"/>
        <v>Q3</v>
      </c>
      <c r="E10821" t="s">
        <v>46</v>
      </c>
      <c r="F10821">
        <v>201609</v>
      </c>
      <c r="G10821" s="3">
        <v>19</v>
      </c>
      <c r="H10821" s="3">
        <v>0</v>
      </c>
      <c r="I10821" s="3">
        <v>77</v>
      </c>
      <c r="J10821" s="3">
        <v>86</v>
      </c>
      <c r="K10821" s="3">
        <v>2051.5</v>
      </c>
    </row>
    <row r="10822" spans="1:11" x14ac:dyDescent="0.25">
      <c r="A10822" s="9">
        <f t="shared" si="680"/>
        <v>9</v>
      </c>
      <c r="B10822" s="9">
        <f t="shared" si="681"/>
        <v>2016</v>
      </c>
      <c r="C10822" s="9">
        <f t="shared" si="682"/>
        <v>6</v>
      </c>
      <c r="D10822" s="9" t="str">
        <f t="shared" si="683"/>
        <v>Q3</v>
      </c>
      <c r="E10822" t="s">
        <v>46</v>
      </c>
      <c r="F10822">
        <v>201609</v>
      </c>
      <c r="G10822" s="3">
        <v>20</v>
      </c>
      <c r="H10822" s="3">
        <v>0</v>
      </c>
      <c r="I10822" s="3">
        <v>52</v>
      </c>
      <c r="J10822" s="3">
        <v>56</v>
      </c>
      <c r="K10822" s="3">
        <v>1280.0999999999999</v>
      </c>
    </row>
    <row r="10823" spans="1:11" x14ac:dyDescent="0.25">
      <c r="A10823" s="9">
        <f t="shared" si="680"/>
        <v>9</v>
      </c>
      <c r="B10823" s="9">
        <f t="shared" si="681"/>
        <v>2016</v>
      </c>
      <c r="C10823" s="9">
        <f t="shared" si="682"/>
        <v>7</v>
      </c>
      <c r="D10823" s="9" t="str">
        <f t="shared" si="683"/>
        <v>Q3</v>
      </c>
      <c r="E10823" t="s">
        <v>46</v>
      </c>
      <c r="F10823">
        <v>201609</v>
      </c>
      <c r="G10823" s="3">
        <v>21</v>
      </c>
      <c r="H10823" s="3">
        <v>0</v>
      </c>
      <c r="I10823" s="3">
        <v>51</v>
      </c>
      <c r="J10823" s="3">
        <v>54</v>
      </c>
      <c r="K10823" s="3">
        <v>1163.9000000000001</v>
      </c>
    </row>
    <row r="10824" spans="1:11" x14ac:dyDescent="0.25">
      <c r="A10824" s="9">
        <f t="shared" si="680"/>
        <v>9</v>
      </c>
      <c r="B10824" s="9">
        <f t="shared" si="681"/>
        <v>2016</v>
      </c>
      <c r="C10824" s="9">
        <f t="shared" si="682"/>
        <v>7</v>
      </c>
      <c r="D10824" s="9" t="str">
        <f t="shared" si="683"/>
        <v>Q3</v>
      </c>
      <c r="E10824" t="s">
        <v>46</v>
      </c>
      <c r="F10824">
        <v>201609</v>
      </c>
      <c r="G10824" s="3">
        <v>22</v>
      </c>
      <c r="H10824" s="3">
        <v>0</v>
      </c>
      <c r="I10824" s="3">
        <v>48</v>
      </c>
      <c r="J10824" s="3">
        <v>51</v>
      </c>
      <c r="K10824" s="3">
        <v>1015</v>
      </c>
    </row>
    <row r="10825" spans="1:11" x14ac:dyDescent="0.25">
      <c r="A10825" s="9">
        <f t="shared" si="680"/>
        <v>9</v>
      </c>
      <c r="B10825" s="9">
        <f t="shared" si="681"/>
        <v>2016</v>
      </c>
      <c r="C10825" s="9">
        <f t="shared" si="682"/>
        <v>7</v>
      </c>
      <c r="D10825" s="9" t="str">
        <f t="shared" si="683"/>
        <v>Q3</v>
      </c>
      <c r="E10825" t="s">
        <v>46</v>
      </c>
      <c r="F10825">
        <v>201609</v>
      </c>
      <c r="G10825" s="3">
        <v>23</v>
      </c>
      <c r="H10825" s="3">
        <v>0</v>
      </c>
      <c r="I10825" s="3">
        <v>58</v>
      </c>
      <c r="J10825" s="3">
        <v>61</v>
      </c>
      <c r="K10825" s="3">
        <v>1472.75</v>
      </c>
    </row>
    <row r="10826" spans="1:11" x14ac:dyDescent="0.25">
      <c r="A10826" s="9">
        <f t="shared" si="680"/>
        <v>9</v>
      </c>
      <c r="B10826" s="9">
        <f t="shared" si="681"/>
        <v>2016</v>
      </c>
      <c r="C10826" s="9">
        <f t="shared" si="682"/>
        <v>8</v>
      </c>
      <c r="D10826" s="9" t="str">
        <f t="shared" si="683"/>
        <v>Q3</v>
      </c>
      <c r="E10826" t="s">
        <v>46</v>
      </c>
      <c r="F10826">
        <v>201609</v>
      </c>
      <c r="G10826" s="3">
        <v>24</v>
      </c>
      <c r="H10826" s="3">
        <v>0</v>
      </c>
      <c r="I10826" s="3">
        <v>48</v>
      </c>
      <c r="J10826" s="3">
        <v>51</v>
      </c>
      <c r="K10826" s="3">
        <v>1109.5</v>
      </c>
    </row>
    <row r="10827" spans="1:11" x14ac:dyDescent="0.25">
      <c r="A10827" s="9">
        <f t="shared" si="680"/>
        <v>9</v>
      </c>
      <c r="B10827" s="9">
        <f t="shared" si="681"/>
        <v>2016</v>
      </c>
      <c r="C10827" s="9">
        <f t="shared" si="682"/>
        <v>8</v>
      </c>
      <c r="D10827" s="9" t="str">
        <f t="shared" si="683"/>
        <v>Q3</v>
      </c>
      <c r="E10827" t="s">
        <v>46</v>
      </c>
      <c r="F10827">
        <v>201609</v>
      </c>
      <c r="G10827" s="3">
        <v>25</v>
      </c>
      <c r="H10827" s="3">
        <v>0</v>
      </c>
      <c r="I10827" s="3">
        <v>52</v>
      </c>
      <c r="J10827" s="3">
        <v>54</v>
      </c>
      <c r="K10827" s="3">
        <v>1146.8</v>
      </c>
    </row>
    <row r="10828" spans="1:11" x14ac:dyDescent="0.25">
      <c r="A10828" s="9">
        <f t="shared" si="680"/>
        <v>9</v>
      </c>
      <c r="B10828" s="9">
        <f t="shared" si="681"/>
        <v>2016</v>
      </c>
      <c r="C10828" s="9">
        <f t="shared" si="682"/>
        <v>8</v>
      </c>
      <c r="D10828" s="9" t="str">
        <f t="shared" si="683"/>
        <v>Q3</v>
      </c>
      <c r="E10828" t="s">
        <v>46</v>
      </c>
      <c r="F10828">
        <v>201609</v>
      </c>
      <c r="G10828" s="3">
        <v>26</v>
      </c>
      <c r="H10828" s="3">
        <v>0</v>
      </c>
      <c r="I10828" s="3">
        <v>52</v>
      </c>
      <c r="J10828" s="3">
        <v>56</v>
      </c>
      <c r="K10828" s="3">
        <v>1533.4</v>
      </c>
    </row>
    <row r="10829" spans="1:11" x14ac:dyDescent="0.25">
      <c r="A10829" s="9">
        <f t="shared" si="680"/>
        <v>9</v>
      </c>
      <c r="B10829" s="9">
        <f t="shared" si="681"/>
        <v>2016</v>
      </c>
      <c r="C10829" s="9">
        <f t="shared" si="682"/>
        <v>9</v>
      </c>
      <c r="D10829" s="9" t="str">
        <f t="shared" si="683"/>
        <v>Q3</v>
      </c>
      <c r="E10829" t="s">
        <v>46</v>
      </c>
      <c r="F10829">
        <v>201609</v>
      </c>
      <c r="G10829" s="3">
        <v>27</v>
      </c>
      <c r="H10829" s="3">
        <v>0</v>
      </c>
      <c r="I10829" s="3">
        <v>50</v>
      </c>
      <c r="J10829" s="3">
        <v>52</v>
      </c>
      <c r="K10829" s="3">
        <v>1306.45</v>
      </c>
    </row>
    <row r="10830" spans="1:11" x14ac:dyDescent="0.25">
      <c r="A10830" s="9">
        <f t="shared" ref="A10830:A10893" si="684">F10830-(B10830*100)</f>
        <v>9</v>
      </c>
      <c r="B10830" s="9">
        <f t="shared" ref="B10830:B10893" si="685">INT(F10830/100)</f>
        <v>2016</v>
      </c>
      <c r="C10830" s="9">
        <f t="shared" ref="C10830:C10893" si="686">INT(G10830/3)</f>
        <v>9</v>
      </c>
      <c r="D10830" s="9" t="str">
        <f t="shared" ref="D10830:D10893" si="687">VLOOKUP(A10830,$R$2:$S$13,2,0)</f>
        <v>Q3</v>
      </c>
      <c r="E10830" t="s">
        <v>46</v>
      </c>
      <c r="F10830">
        <v>201609</v>
      </c>
      <c r="G10830" s="3">
        <v>28</v>
      </c>
      <c r="H10830" s="3">
        <v>0</v>
      </c>
      <c r="I10830" s="3">
        <v>45</v>
      </c>
      <c r="J10830" s="3">
        <v>47</v>
      </c>
      <c r="K10830" s="3">
        <v>1027</v>
      </c>
    </row>
    <row r="10831" spans="1:11" x14ac:dyDescent="0.25">
      <c r="A10831" s="9">
        <f t="shared" si="684"/>
        <v>9</v>
      </c>
      <c r="B10831" s="9">
        <f t="shared" si="685"/>
        <v>2016</v>
      </c>
      <c r="C10831" s="9">
        <f t="shared" si="686"/>
        <v>9</v>
      </c>
      <c r="D10831" s="9" t="str">
        <f t="shared" si="687"/>
        <v>Q3</v>
      </c>
      <c r="E10831" t="s">
        <v>46</v>
      </c>
      <c r="F10831">
        <v>201609</v>
      </c>
      <c r="G10831" s="3">
        <v>29</v>
      </c>
      <c r="H10831" s="3">
        <v>0</v>
      </c>
      <c r="I10831" s="3">
        <v>38</v>
      </c>
      <c r="J10831" s="3">
        <v>38</v>
      </c>
      <c r="K10831" s="3">
        <v>913.6</v>
      </c>
    </row>
    <row r="10832" spans="1:11" x14ac:dyDescent="0.25">
      <c r="A10832" s="9">
        <f t="shared" si="684"/>
        <v>9</v>
      </c>
      <c r="B10832" s="9">
        <f t="shared" si="685"/>
        <v>2016</v>
      </c>
      <c r="C10832" s="9">
        <f t="shared" si="686"/>
        <v>10</v>
      </c>
      <c r="D10832" s="9" t="str">
        <f t="shared" si="687"/>
        <v>Q3</v>
      </c>
      <c r="E10832" t="s">
        <v>46</v>
      </c>
      <c r="F10832">
        <v>201609</v>
      </c>
      <c r="G10832" s="3">
        <v>30</v>
      </c>
      <c r="H10832" s="3">
        <v>0</v>
      </c>
      <c r="I10832" s="3">
        <v>17</v>
      </c>
      <c r="J10832" s="3">
        <v>17</v>
      </c>
      <c r="K10832" s="3">
        <v>404</v>
      </c>
    </row>
    <row r="10833" spans="1:11" x14ac:dyDescent="0.25">
      <c r="A10833" s="9">
        <f t="shared" si="684"/>
        <v>10</v>
      </c>
      <c r="B10833" s="9">
        <f t="shared" si="685"/>
        <v>2016</v>
      </c>
      <c r="C10833" s="9">
        <f t="shared" si="686"/>
        <v>0</v>
      </c>
      <c r="D10833" s="9" t="str">
        <f t="shared" si="687"/>
        <v>Q4</v>
      </c>
      <c r="E10833" t="s">
        <v>46</v>
      </c>
      <c r="F10833">
        <v>201610</v>
      </c>
      <c r="G10833" s="3">
        <v>0</v>
      </c>
      <c r="H10833" s="3">
        <v>1064</v>
      </c>
      <c r="I10833" s="3">
        <v>1064</v>
      </c>
      <c r="J10833" s="3">
        <v>1139</v>
      </c>
      <c r="K10833" s="3">
        <v>22828.15</v>
      </c>
    </row>
    <row r="10834" spans="1:11" x14ac:dyDescent="0.25">
      <c r="A10834" s="9">
        <f t="shared" si="684"/>
        <v>10</v>
      </c>
      <c r="B10834" s="9">
        <f t="shared" si="685"/>
        <v>2016</v>
      </c>
      <c r="C10834" s="9">
        <f t="shared" si="686"/>
        <v>0</v>
      </c>
      <c r="D10834" s="9" t="str">
        <f t="shared" si="687"/>
        <v>Q4</v>
      </c>
      <c r="E10834" t="s">
        <v>46</v>
      </c>
      <c r="F10834">
        <v>201610</v>
      </c>
      <c r="G10834" s="3">
        <v>1</v>
      </c>
      <c r="H10834" s="3">
        <v>0</v>
      </c>
      <c r="I10834" s="3">
        <v>175</v>
      </c>
      <c r="J10834" s="3">
        <v>188</v>
      </c>
      <c r="K10834" s="3">
        <v>4515.25</v>
      </c>
    </row>
    <row r="10835" spans="1:11" x14ac:dyDescent="0.25">
      <c r="A10835" s="9">
        <f t="shared" si="684"/>
        <v>10</v>
      </c>
      <c r="B10835" s="9">
        <f t="shared" si="685"/>
        <v>2016</v>
      </c>
      <c r="C10835" s="9">
        <f t="shared" si="686"/>
        <v>0</v>
      </c>
      <c r="D10835" s="9" t="str">
        <f t="shared" si="687"/>
        <v>Q4</v>
      </c>
      <c r="E10835" t="s">
        <v>46</v>
      </c>
      <c r="F10835">
        <v>201610</v>
      </c>
      <c r="G10835" s="3">
        <v>2</v>
      </c>
      <c r="H10835" s="3">
        <v>0</v>
      </c>
      <c r="I10835" s="3">
        <v>129</v>
      </c>
      <c r="J10835" s="3">
        <v>141</v>
      </c>
      <c r="K10835" s="3">
        <v>3360.35</v>
      </c>
    </row>
    <row r="10836" spans="1:11" x14ac:dyDescent="0.25">
      <c r="A10836" s="9">
        <f t="shared" si="684"/>
        <v>10</v>
      </c>
      <c r="B10836" s="9">
        <f t="shared" si="685"/>
        <v>2016</v>
      </c>
      <c r="C10836" s="9">
        <f t="shared" si="686"/>
        <v>1</v>
      </c>
      <c r="D10836" s="9" t="str">
        <f t="shared" si="687"/>
        <v>Q4</v>
      </c>
      <c r="E10836" t="s">
        <v>46</v>
      </c>
      <c r="F10836">
        <v>201610</v>
      </c>
      <c r="G10836" s="3">
        <v>3</v>
      </c>
      <c r="H10836" s="3">
        <v>0</v>
      </c>
      <c r="I10836" s="3">
        <v>115</v>
      </c>
      <c r="J10836" s="3">
        <v>118</v>
      </c>
      <c r="K10836" s="3">
        <v>2436.85</v>
      </c>
    </row>
    <row r="10837" spans="1:11" x14ac:dyDescent="0.25">
      <c r="A10837" s="9">
        <f t="shared" si="684"/>
        <v>10</v>
      </c>
      <c r="B10837" s="9">
        <f t="shared" si="685"/>
        <v>2016</v>
      </c>
      <c r="C10837" s="9">
        <f t="shared" si="686"/>
        <v>1</v>
      </c>
      <c r="D10837" s="9" t="str">
        <f t="shared" si="687"/>
        <v>Q4</v>
      </c>
      <c r="E10837" t="s">
        <v>46</v>
      </c>
      <c r="F10837">
        <v>201610</v>
      </c>
      <c r="G10837" s="3">
        <v>4</v>
      </c>
      <c r="H10837" s="3">
        <v>0</v>
      </c>
      <c r="I10837" s="3">
        <v>109</v>
      </c>
      <c r="J10837" s="3">
        <v>115</v>
      </c>
      <c r="K10837" s="3">
        <v>2409.25</v>
      </c>
    </row>
    <row r="10838" spans="1:11" x14ac:dyDescent="0.25">
      <c r="A10838" s="9">
        <f t="shared" si="684"/>
        <v>10</v>
      </c>
      <c r="B10838" s="9">
        <f t="shared" si="685"/>
        <v>2016</v>
      </c>
      <c r="C10838" s="9">
        <f t="shared" si="686"/>
        <v>1</v>
      </c>
      <c r="D10838" s="9" t="str">
        <f t="shared" si="687"/>
        <v>Q4</v>
      </c>
      <c r="E10838" t="s">
        <v>46</v>
      </c>
      <c r="F10838">
        <v>201610</v>
      </c>
      <c r="G10838" s="3">
        <v>5</v>
      </c>
      <c r="H10838" s="3">
        <v>0</v>
      </c>
      <c r="I10838" s="3">
        <v>98</v>
      </c>
      <c r="J10838" s="3">
        <v>107</v>
      </c>
      <c r="K10838" s="3">
        <v>2384.65</v>
      </c>
    </row>
    <row r="10839" spans="1:11" x14ac:dyDescent="0.25">
      <c r="A10839" s="9">
        <f t="shared" si="684"/>
        <v>10</v>
      </c>
      <c r="B10839" s="9">
        <f t="shared" si="685"/>
        <v>2016</v>
      </c>
      <c r="C10839" s="9">
        <f t="shared" si="686"/>
        <v>2</v>
      </c>
      <c r="D10839" s="9" t="str">
        <f t="shared" si="687"/>
        <v>Q4</v>
      </c>
      <c r="E10839" t="s">
        <v>46</v>
      </c>
      <c r="F10839">
        <v>201610</v>
      </c>
      <c r="G10839" s="3">
        <v>6</v>
      </c>
      <c r="H10839" s="3">
        <v>0</v>
      </c>
      <c r="I10839" s="3">
        <v>98</v>
      </c>
      <c r="J10839" s="3">
        <v>103</v>
      </c>
      <c r="K10839" s="3">
        <v>2508.25</v>
      </c>
    </row>
    <row r="10840" spans="1:11" x14ac:dyDescent="0.25">
      <c r="A10840" s="9">
        <f t="shared" si="684"/>
        <v>10</v>
      </c>
      <c r="B10840" s="9">
        <f t="shared" si="685"/>
        <v>2016</v>
      </c>
      <c r="C10840" s="9">
        <f t="shared" si="686"/>
        <v>2</v>
      </c>
      <c r="D10840" s="9" t="str">
        <f t="shared" si="687"/>
        <v>Q4</v>
      </c>
      <c r="E10840" t="s">
        <v>46</v>
      </c>
      <c r="F10840">
        <v>201610</v>
      </c>
      <c r="G10840" s="3">
        <v>7</v>
      </c>
      <c r="H10840" s="3">
        <v>0</v>
      </c>
      <c r="I10840" s="3">
        <v>106</v>
      </c>
      <c r="J10840" s="3">
        <v>110</v>
      </c>
      <c r="K10840" s="3">
        <v>2512.15</v>
      </c>
    </row>
    <row r="10841" spans="1:11" x14ac:dyDescent="0.25">
      <c r="A10841" s="9">
        <f t="shared" si="684"/>
        <v>10</v>
      </c>
      <c r="B10841" s="9">
        <f t="shared" si="685"/>
        <v>2016</v>
      </c>
      <c r="C10841" s="9">
        <f t="shared" si="686"/>
        <v>2</v>
      </c>
      <c r="D10841" s="9" t="str">
        <f t="shared" si="687"/>
        <v>Q4</v>
      </c>
      <c r="E10841" t="s">
        <v>46</v>
      </c>
      <c r="F10841">
        <v>201610</v>
      </c>
      <c r="G10841" s="3">
        <v>8</v>
      </c>
      <c r="H10841" s="3">
        <v>0</v>
      </c>
      <c r="I10841" s="3">
        <v>89</v>
      </c>
      <c r="J10841" s="3">
        <v>94</v>
      </c>
      <c r="K10841" s="3">
        <v>2033</v>
      </c>
    </row>
    <row r="10842" spans="1:11" x14ac:dyDescent="0.25">
      <c r="A10842" s="9">
        <f t="shared" si="684"/>
        <v>10</v>
      </c>
      <c r="B10842" s="9">
        <f t="shared" si="685"/>
        <v>2016</v>
      </c>
      <c r="C10842" s="9">
        <f t="shared" si="686"/>
        <v>3</v>
      </c>
      <c r="D10842" s="9" t="str">
        <f t="shared" si="687"/>
        <v>Q4</v>
      </c>
      <c r="E10842" t="s">
        <v>46</v>
      </c>
      <c r="F10842">
        <v>201610</v>
      </c>
      <c r="G10842" s="3">
        <v>9</v>
      </c>
      <c r="H10842" s="3">
        <v>0</v>
      </c>
      <c r="I10842" s="3">
        <v>81</v>
      </c>
      <c r="J10842" s="3">
        <v>87</v>
      </c>
      <c r="K10842" s="3">
        <v>1736</v>
      </c>
    </row>
    <row r="10843" spans="1:11" x14ac:dyDescent="0.25">
      <c r="A10843" s="9">
        <f t="shared" si="684"/>
        <v>10</v>
      </c>
      <c r="B10843" s="9">
        <f t="shared" si="685"/>
        <v>2016</v>
      </c>
      <c r="C10843" s="9">
        <f t="shared" si="686"/>
        <v>3</v>
      </c>
      <c r="D10843" s="9" t="str">
        <f t="shared" si="687"/>
        <v>Q4</v>
      </c>
      <c r="E10843" t="s">
        <v>46</v>
      </c>
      <c r="F10843">
        <v>201610</v>
      </c>
      <c r="G10843" s="3">
        <v>10</v>
      </c>
      <c r="H10843" s="3">
        <v>0</v>
      </c>
      <c r="I10843" s="3">
        <v>85</v>
      </c>
      <c r="J10843" s="3">
        <v>89</v>
      </c>
      <c r="K10843" s="3">
        <v>2045.25</v>
      </c>
    </row>
    <row r="10844" spans="1:11" x14ac:dyDescent="0.25">
      <c r="A10844" s="9">
        <f t="shared" si="684"/>
        <v>10</v>
      </c>
      <c r="B10844" s="9">
        <f t="shared" si="685"/>
        <v>2016</v>
      </c>
      <c r="C10844" s="9">
        <f t="shared" si="686"/>
        <v>3</v>
      </c>
      <c r="D10844" s="9" t="str">
        <f t="shared" si="687"/>
        <v>Q4</v>
      </c>
      <c r="E10844" t="s">
        <v>46</v>
      </c>
      <c r="F10844">
        <v>201610</v>
      </c>
      <c r="G10844" s="3">
        <v>11</v>
      </c>
      <c r="H10844" s="3">
        <v>0</v>
      </c>
      <c r="I10844" s="3">
        <v>82</v>
      </c>
      <c r="J10844" s="3">
        <v>83</v>
      </c>
      <c r="K10844" s="3">
        <v>1828.5</v>
      </c>
    </row>
    <row r="10845" spans="1:11" x14ac:dyDescent="0.25">
      <c r="A10845" s="9">
        <f t="shared" si="684"/>
        <v>10</v>
      </c>
      <c r="B10845" s="9">
        <f t="shared" si="685"/>
        <v>2016</v>
      </c>
      <c r="C10845" s="9">
        <f t="shared" si="686"/>
        <v>4</v>
      </c>
      <c r="D10845" s="9" t="str">
        <f t="shared" si="687"/>
        <v>Q4</v>
      </c>
      <c r="E10845" t="s">
        <v>46</v>
      </c>
      <c r="F10845">
        <v>201610</v>
      </c>
      <c r="G10845" s="3">
        <v>12</v>
      </c>
      <c r="H10845" s="3">
        <v>0</v>
      </c>
      <c r="I10845" s="3">
        <v>74</v>
      </c>
      <c r="J10845" s="3">
        <v>76</v>
      </c>
      <c r="K10845" s="3">
        <v>1589.75</v>
      </c>
    </row>
    <row r="10846" spans="1:11" x14ac:dyDescent="0.25">
      <c r="A10846" s="9">
        <f t="shared" si="684"/>
        <v>10</v>
      </c>
      <c r="B10846" s="9">
        <f t="shared" si="685"/>
        <v>2016</v>
      </c>
      <c r="C10846" s="9">
        <f t="shared" si="686"/>
        <v>4</v>
      </c>
      <c r="D10846" s="9" t="str">
        <f t="shared" si="687"/>
        <v>Q4</v>
      </c>
      <c r="E10846" t="s">
        <v>46</v>
      </c>
      <c r="F10846">
        <v>201610</v>
      </c>
      <c r="G10846" s="3">
        <v>13</v>
      </c>
      <c r="H10846" s="3">
        <v>0</v>
      </c>
      <c r="I10846" s="3">
        <v>83</v>
      </c>
      <c r="J10846" s="3">
        <v>90</v>
      </c>
      <c r="K10846" s="3">
        <v>2102.65</v>
      </c>
    </row>
    <row r="10847" spans="1:11" x14ac:dyDescent="0.25">
      <c r="A10847" s="9">
        <f t="shared" si="684"/>
        <v>10</v>
      </c>
      <c r="B10847" s="9">
        <f t="shared" si="685"/>
        <v>2016</v>
      </c>
      <c r="C10847" s="9">
        <f t="shared" si="686"/>
        <v>4</v>
      </c>
      <c r="D10847" s="9" t="str">
        <f t="shared" si="687"/>
        <v>Q4</v>
      </c>
      <c r="E10847" t="s">
        <v>46</v>
      </c>
      <c r="F10847">
        <v>201610</v>
      </c>
      <c r="G10847" s="3">
        <v>14</v>
      </c>
      <c r="H10847" s="3">
        <v>0</v>
      </c>
      <c r="I10847" s="3">
        <v>77</v>
      </c>
      <c r="J10847" s="3">
        <v>82</v>
      </c>
      <c r="K10847" s="3">
        <v>1999.75</v>
      </c>
    </row>
    <row r="10848" spans="1:11" x14ac:dyDescent="0.25">
      <c r="A10848" s="9">
        <f t="shared" si="684"/>
        <v>10</v>
      </c>
      <c r="B10848" s="9">
        <f t="shared" si="685"/>
        <v>2016</v>
      </c>
      <c r="C10848" s="9">
        <f t="shared" si="686"/>
        <v>5</v>
      </c>
      <c r="D10848" s="9" t="str">
        <f t="shared" si="687"/>
        <v>Q4</v>
      </c>
      <c r="E10848" t="s">
        <v>46</v>
      </c>
      <c r="F10848">
        <v>201610</v>
      </c>
      <c r="G10848" s="3">
        <v>15</v>
      </c>
      <c r="H10848" s="3">
        <v>0</v>
      </c>
      <c r="I10848" s="3">
        <v>60</v>
      </c>
      <c r="J10848" s="3">
        <v>61</v>
      </c>
      <c r="K10848" s="3">
        <v>1308.4000000000001</v>
      </c>
    </row>
    <row r="10849" spans="1:11" x14ac:dyDescent="0.25">
      <c r="A10849" s="9">
        <f t="shared" si="684"/>
        <v>10</v>
      </c>
      <c r="B10849" s="9">
        <f t="shared" si="685"/>
        <v>2016</v>
      </c>
      <c r="C10849" s="9">
        <f t="shared" si="686"/>
        <v>5</v>
      </c>
      <c r="D10849" s="9" t="str">
        <f t="shared" si="687"/>
        <v>Q4</v>
      </c>
      <c r="E10849" t="s">
        <v>46</v>
      </c>
      <c r="F10849">
        <v>201610</v>
      </c>
      <c r="G10849" s="3">
        <v>16</v>
      </c>
      <c r="H10849" s="3">
        <v>0</v>
      </c>
      <c r="I10849" s="3">
        <v>71</v>
      </c>
      <c r="J10849" s="3">
        <v>74</v>
      </c>
      <c r="K10849" s="3">
        <v>1478.75</v>
      </c>
    </row>
    <row r="10850" spans="1:11" x14ac:dyDescent="0.25">
      <c r="A10850" s="9">
        <f t="shared" si="684"/>
        <v>10</v>
      </c>
      <c r="B10850" s="9">
        <f t="shared" si="685"/>
        <v>2016</v>
      </c>
      <c r="C10850" s="9">
        <f t="shared" si="686"/>
        <v>5</v>
      </c>
      <c r="D10850" s="9" t="str">
        <f t="shared" si="687"/>
        <v>Q4</v>
      </c>
      <c r="E10850" t="s">
        <v>46</v>
      </c>
      <c r="F10850">
        <v>201610</v>
      </c>
      <c r="G10850" s="3">
        <v>17</v>
      </c>
      <c r="H10850" s="3">
        <v>0</v>
      </c>
      <c r="I10850" s="3">
        <v>64</v>
      </c>
      <c r="J10850" s="3">
        <v>66</v>
      </c>
      <c r="K10850" s="3">
        <v>1434.75</v>
      </c>
    </row>
    <row r="10851" spans="1:11" x14ac:dyDescent="0.25">
      <c r="A10851" s="9">
        <f t="shared" si="684"/>
        <v>10</v>
      </c>
      <c r="B10851" s="9">
        <f t="shared" si="685"/>
        <v>2016</v>
      </c>
      <c r="C10851" s="9">
        <f t="shared" si="686"/>
        <v>6</v>
      </c>
      <c r="D10851" s="9" t="str">
        <f t="shared" si="687"/>
        <v>Q4</v>
      </c>
      <c r="E10851" t="s">
        <v>46</v>
      </c>
      <c r="F10851">
        <v>201610</v>
      </c>
      <c r="G10851" s="3">
        <v>18</v>
      </c>
      <c r="H10851" s="3">
        <v>0</v>
      </c>
      <c r="I10851" s="3">
        <v>72</v>
      </c>
      <c r="J10851" s="3">
        <v>81</v>
      </c>
      <c r="K10851" s="3">
        <v>1958</v>
      </c>
    </row>
    <row r="10852" spans="1:11" x14ac:dyDescent="0.25">
      <c r="A10852" s="9">
        <f t="shared" si="684"/>
        <v>10</v>
      </c>
      <c r="B10852" s="9">
        <f t="shared" si="685"/>
        <v>2016</v>
      </c>
      <c r="C10852" s="9">
        <f t="shared" si="686"/>
        <v>6</v>
      </c>
      <c r="D10852" s="9" t="str">
        <f t="shared" si="687"/>
        <v>Q4</v>
      </c>
      <c r="E10852" t="s">
        <v>46</v>
      </c>
      <c r="F10852">
        <v>201610</v>
      </c>
      <c r="G10852" s="3">
        <v>19</v>
      </c>
      <c r="H10852" s="3">
        <v>0</v>
      </c>
      <c r="I10852" s="3">
        <v>59</v>
      </c>
      <c r="J10852" s="3">
        <v>60</v>
      </c>
      <c r="K10852" s="3">
        <v>1246</v>
      </c>
    </row>
    <row r="10853" spans="1:11" x14ac:dyDescent="0.25">
      <c r="A10853" s="9">
        <f t="shared" si="684"/>
        <v>10</v>
      </c>
      <c r="B10853" s="9">
        <f t="shared" si="685"/>
        <v>2016</v>
      </c>
      <c r="C10853" s="9">
        <f t="shared" si="686"/>
        <v>6</v>
      </c>
      <c r="D10853" s="9" t="str">
        <f t="shared" si="687"/>
        <v>Q4</v>
      </c>
      <c r="E10853" t="s">
        <v>46</v>
      </c>
      <c r="F10853">
        <v>201610</v>
      </c>
      <c r="G10853" s="3">
        <v>20</v>
      </c>
      <c r="H10853" s="3">
        <v>0</v>
      </c>
      <c r="I10853" s="3">
        <v>59</v>
      </c>
      <c r="J10853" s="3">
        <v>61</v>
      </c>
      <c r="K10853" s="3">
        <v>1404.6</v>
      </c>
    </row>
    <row r="10854" spans="1:11" x14ac:dyDescent="0.25">
      <c r="A10854" s="9">
        <f t="shared" si="684"/>
        <v>10</v>
      </c>
      <c r="B10854" s="9">
        <f t="shared" si="685"/>
        <v>2016</v>
      </c>
      <c r="C10854" s="9">
        <f t="shared" si="686"/>
        <v>7</v>
      </c>
      <c r="D10854" s="9" t="str">
        <f t="shared" si="687"/>
        <v>Q4</v>
      </c>
      <c r="E10854" t="s">
        <v>46</v>
      </c>
      <c r="F10854">
        <v>201610</v>
      </c>
      <c r="G10854" s="3">
        <v>21</v>
      </c>
      <c r="H10854" s="3">
        <v>0</v>
      </c>
      <c r="I10854" s="3">
        <v>52</v>
      </c>
      <c r="J10854" s="3">
        <v>53</v>
      </c>
      <c r="K10854" s="3">
        <v>1165.4000000000001</v>
      </c>
    </row>
    <row r="10855" spans="1:11" x14ac:dyDescent="0.25">
      <c r="A10855" s="9">
        <f t="shared" si="684"/>
        <v>10</v>
      </c>
      <c r="B10855" s="9">
        <f t="shared" si="685"/>
        <v>2016</v>
      </c>
      <c r="C10855" s="9">
        <f t="shared" si="686"/>
        <v>7</v>
      </c>
      <c r="D10855" s="9" t="str">
        <f t="shared" si="687"/>
        <v>Q4</v>
      </c>
      <c r="E10855" t="s">
        <v>46</v>
      </c>
      <c r="F10855">
        <v>201610</v>
      </c>
      <c r="G10855" s="3">
        <v>22</v>
      </c>
      <c r="H10855" s="3">
        <v>0</v>
      </c>
      <c r="I10855" s="3">
        <v>50</v>
      </c>
      <c r="J10855" s="3">
        <v>53</v>
      </c>
      <c r="K10855" s="3">
        <v>1286</v>
      </c>
    </row>
    <row r="10856" spans="1:11" x14ac:dyDescent="0.25">
      <c r="A10856" s="9">
        <f t="shared" si="684"/>
        <v>10</v>
      </c>
      <c r="B10856" s="9">
        <f t="shared" si="685"/>
        <v>2016</v>
      </c>
      <c r="C10856" s="9">
        <f t="shared" si="686"/>
        <v>7</v>
      </c>
      <c r="D10856" s="9" t="str">
        <f t="shared" si="687"/>
        <v>Q4</v>
      </c>
      <c r="E10856" t="s">
        <v>46</v>
      </c>
      <c r="F10856">
        <v>201610</v>
      </c>
      <c r="G10856" s="3">
        <v>23</v>
      </c>
      <c r="H10856" s="3">
        <v>0</v>
      </c>
      <c r="I10856" s="3">
        <v>48</v>
      </c>
      <c r="J10856" s="3">
        <v>48</v>
      </c>
      <c r="K10856" s="3">
        <v>1053.3499999999999</v>
      </c>
    </row>
    <row r="10857" spans="1:11" x14ac:dyDescent="0.25">
      <c r="A10857" s="9">
        <f t="shared" si="684"/>
        <v>10</v>
      </c>
      <c r="B10857" s="9">
        <f t="shared" si="685"/>
        <v>2016</v>
      </c>
      <c r="C10857" s="9">
        <f t="shared" si="686"/>
        <v>8</v>
      </c>
      <c r="D10857" s="9" t="str">
        <f t="shared" si="687"/>
        <v>Q4</v>
      </c>
      <c r="E10857" t="s">
        <v>46</v>
      </c>
      <c r="F10857">
        <v>201610</v>
      </c>
      <c r="G10857" s="3">
        <v>24</v>
      </c>
      <c r="H10857" s="3">
        <v>0</v>
      </c>
      <c r="I10857" s="3">
        <v>41</v>
      </c>
      <c r="J10857" s="3">
        <v>43</v>
      </c>
      <c r="K10857" s="3">
        <v>1013.75</v>
      </c>
    </row>
    <row r="10858" spans="1:11" x14ac:dyDescent="0.25">
      <c r="A10858" s="9">
        <f t="shared" si="684"/>
        <v>10</v>
      </c>
      <c r="B10858" s="9">
        <f t="shared" si="685"/>
        <v>2016</v>
      </c>
      <c r="C10858" s="9">
        <f t="shared" si="686"/>
        <v>8</v>
      </c>
      <c r="D10858" s="9" t="str">
        <f t="shared" si="687"/>
        <v>Q4</v>
      </c>
      <c r="E10858" t="s">
        <v>46</v>
      </c>
      <c r="F10858">
        <v>201610</v>
      </c>
      <c r="G10858" s="3">
        <v>25</v>
      </c>
      <c r="H10858" s="3">
        <v>0</v>
      </c>
      <c r="I10858" s="3">
        <v>51</v>
      </c>
      <c r="J10858" s="3">
        <v>57</v>
      </c>
      <c r="K10858" s="3">
        <v>1322.7</v>
      </c>
    </row>
    <row r="10859" spans="1:11" x14ac:dyDescent="0.25">
      <c r="A10859" s="9">
        <f t="shared" si="684"/>
        <v>10</v>
      </c>
      <c r="B10859" s="9">
        <f t="shared" si="685"/>
        <v>2016</v>
      </c>
      <c r="C10859" s="9">
        <f t="shared" si="686"/>
        <v>8</v>
      </c>
      <c r="D10859" s="9" t="str">
        <f t="shared" si="687"/>
        <v>Q4</v>
      </c>
      <c r="E10859" t="s">
        <v>46</v>
      </c>
      <c r="F10859">
        <v>201610</v>
      </c>
      <c r="G10859" s="3">
        <v>26</v>
      </c>
      <c r="H10859" s="3">
        <v>0</v>
      </c>
      <c r="I10859" s="3">
        <v>40</v>
      </c>
      <c r="J10859" s="3">
        <v>40</v>
      </c>
      <c r="K10859" s="3">
        <v>835</v>
      </c>
    </row>
    <row r="10860" spans="1:11" x14ac:dyDescent="0.25">
      <c r="A10860" s="9">
        <f t="shared" si="684"/>
        <v>10</v>
      </c>
      <c r="B10860" s="9">
        <f t="shared" si="685"/>
        <v>2016</v>
      </c>
      <c r="C10860" s="9">
        <f t="shared" si="686"/>
        <v>9</v>
      </c>
      <c r="D10860" s="9" t="str">
        <f t="shared" si="687"/>
        <v>Q4</v>
      </c>
      <c r="E10860" t="s">
        <v>46</v>
      </c>
      <c r="F10860">
        <v>201610</v>
      </c>
      <c r="G10860" s="3">
        <v>27</v>
      </c>
      <c r="H10860" s="3">
        <v>0</v>
      </c>
      <c r="I10860" s="3">
        <v>40</v>
      </c>
      <c r="J10860" s="3">
        <v>41</v>
      </c>
      <c r="K10860" s="3">
        <v>861.66</v>
      </c>
    </row>
    <row r="10861" spans="1:11" x14ac:dyDescent="0.25">
      <c r="A10861" s="9">
        <f t="shared" si="684"/>
        <v>10</v>
      </c>
      <c r="B10861" s="9">
        <f t="shared" si="685"/>
        <v>2016</v>
      </c>
      <c r="C10861" s="9">
        <f t="shared" si="686"/>
        <v>9</v>
      </c>
      <c r="D10861" s="9" t="str">
        <f t="shared" si="687"/>
        <v>Q4</v>
      </c>
      <c r="E10861" t="s">
        <v>46</v>
      </c>
      <c r="F10861">
        <v>201610</v>
      </c>
      <c r="G10861" s="3">
        <v>28</v>
      </c>
      <c r="H10861" s="3">
        <v>0</v>
      </c>
      <c r="I10861" s="3">
        <v>37</v>
      </c>
      <c r="J10861" s="3">
        <v>38</v>
      </c>
      <c r="K10861" s="3">
        <v>786.2</v>
      </c>
    </row>
    <row r="10862" spans="1:11" x14ac:dyDescent="0.25">
      <c r="A10862" s="9">
        <f t="shared" si="684"/>
        <v>10</v>
      </c>
      <c r="B10862" s="9">
        <f t="shared" si="685"/>
        <v>2016</v>
      </c>
      <c r="C10862" s="9">
        <f t="shared" si="686"/>
        <v>9</v>
      </c>
      <c r="D10862" s="9" t="str">
        <f t="shared" si="687"/>
        <v>Q4</v>
      </c>
      <c r="E10862" t="s">
        <v>46</v>
      </c>
      <c r="F10862">
        <v>201610</v>
      </c>
      <c r="G10862" s="3">
        <v>29</v>
      </c>
      <c r="H10862" s="3">
        <v>0</v>
      </c>
      <c r="I10862" s="3">
        <v>21</v>
      </c>
      <c r="J10862" s="3">
        <v>23</v>
      </c>
      <c r="K10862" s="3">
        <v>483.35</v>
      </c>
    </row>
    <row r="10863" spans="1:11" x14ac:dyDescent="0.25">
      <c r="A10863" s="9">
        <f t="shared" si="684"/>
        <v>11</v>
      </c>
      <c r="B10863" s="9">
        <f t="shared" si="685"/>
        <v>2016</v>
      </c>
      <c r="C10863" s="9">
        <f t="shared" si="686"/>
        <v>0</v>
      </c>
      <c r="D10863" s="9" t="str">
        <f t="shared" si="687"/>
        <v>Q4</v>
      </c>
      <c r="E10863" t="s">
        <v>46</v>
      </c>
      <c r="F10863">
        <v>201611</v>
      </c>
      <c r="G10863" s="3">
        <v>0</v>
      </c>
      <c r="H10863" s="3">
        <v>1037</v>
      </c>
      <c r="I10863" s="3">
        <v>1037</v>
      </c>
      <c r="J10863" s="3">
        <v>1107</v>
      </c>
      <c r="K10863" s="3">
        <v>19684.669999999998</v>
      </c>
    </row>
    <row r="10864" spans="1:11" x14ac:dyDescent="0.25">
      <c r="A10864" s="9">
        <f t="shared" si="684"/>
        <v>11</v>
      </c>
      <c r="B10864" s="9">
        <f t="shared" si="685"/>
        <v>2016</v>
      </c>
      <c r="C10864" s="9">
        <f t="shared" si="686"/>
        <v>0</v>
      </c>
      <c r="D10864" s="9" t="str">
        <f t="shared" si="687"/>
        <v>Q4</v>
      </c>
      <c r="E10864" t="s">
        <v>46</v>
      </c>
      <c r="F10864">
        <v>201611</v>
      </c>
      <c r="G10864" s="3">
        <v>1</v>
      </c>
      <c r="H10864" s="3">
        <v>0</v>
      </c>
      <c r="I10864" s="3">
        <v>134</v>
      </c>
      <c r="J10864" s="3">
        <v>145</v>
      </c>
      <c r="K10864" s="3">
        <v>3384.2</v>
      </c>
    </row>
    <row r="10865" spans="1:11" x14ac:dyDescent="0.25">
      <c r="A10865" s="9">
        <f t="shared" si="684"/>
        <v>11</v>
      </c>
      <c r="B10865" s="9">
        <f t="shared" si="685"/>
        <v>2016</v>
      </c>
      <c r="C10865" s="9">
        <f t="shared" si="686"/>
        <v>0</v>
      </c>
      <c r="D10865" s="9" t="str">
        <f t="shared" si="687"/>
        <v>Q4</v>
      </c>
      <c r="E10865" t="s">
        <v>46</v>
      </c>
      <c r="F10865">
        <v>201611</v>
      </c>
      <c r="G10865" s="3">
        <v>2</v>
      </c>
      <c r="H10865" s="3">
        <v>0</v>
      </c>
      <c r="I10865" s="3">
        <v>86</v>
      </c>
      <c r="J10865" s="3">
        <v>91</v>
      </c>
      <c r="K10865" s="3">
        <v>2015.75</v>
      </c>
    </row>
    <row r="10866" spans="1:11" x14ac:dyDescent="0.25">
      <c r="A10866" s="9">
        <f t="shared" si="684"/>
        <v>11</v>
      </c>
      <c r="B10866" s="9">
        <f t="shared" si="685"/>
        <v>2016</v>
      </c>
      <c r="C10866" s="9">
        <f t="shared" si="686"/>
        <v>1</v>
      </c>
      <c r="D10866" s="9" t="str">
        <f t="shared" si="687"/>
        <v>Q4</v>
      </c>
      <c r="E10866" t="s">
        <v>46</v>
      </c>
      <c r="F10866">
        <v>201611</v>
      </c>
      <c r="G10866" s="3">
        <v>3</v>
      </c>
      <c r="H10866" s="3">
        <v>0</v>
      </c>
      <c r="I10866" s="3">
        <v>81</v>
      </c>
      <c r="J10866" s="3">
        <v>82</v>
      </c>
      <c r="K10866" s="3">
        <v>1739.9</v>
      </c>
    </row>
    <row r="10867" spans="1:11" x14ac:dyDescent="0.25">
      <c r="A10867" s="9">
        <f t="shared" si="684"/>
        <v>11</v>
      </c>
      <c r="B10867" s="9">
        <f t="shared" si="685"/>
        <v>2016</v>
      </c>
      <c r="C10867" s="9">
        <f t="shared" si="686"/>
        <v>1</v>
      </c>
      <c r="D10867" s="9" t="str">
        <f t="shared" si="687"/>
        <v>Q4</v>
      </c>
      <c r="E10867" t="s">
        <v>46</v>
      </c>
      <c r="F10867">
        <v>201611</v>
      </c>
      <c r="G10867" s="3">
        <v>4</v>
      </c>
      <c r="H10867" s="3">
        <v>0</v>
      </c>
      <c r="I10867" s="3">
        <v>81</v>
      </c>
      <c r="J10867" s="3">
        <v>92</v>
      </c>
      <c r="K10867" s="3">
        <v>2031</v>
      </c>
    </row>
    <row r="10868" spans="1:11" x14ac:dyDescent="0.25">
      <c r="A10868" s="9">
        <f t="shared" si="684"/>
        <v>11</v>
      </c>
      <c r="B10868" s="9">
        <f t="shared" si="685"/>
        <v>2016</v>
      </c>
      <c r="C10868" s="9">
        <f t="shared" si="686"/>
        <v>1</v>
      </c>
      <c r="D10868" s="9" t="str">
        <f t="shared" si="687"/>
        <v>Q4</v>
      </c>
      <c r="E10868" t="s">
        <v>46</v>
      </c>
      <c r="F10868">
        <v>201611</v>
      </c>
      <c r="G10868" s="3">
        <v>5</v>
      </c>
      <c r="H10868" s="3">
        <v>0</v>
      </c>
      <c r="I10868" s="3">
        <v>88</v>
      </c>
      <c r="J10868" s="3">
        <v>93</v>
      </c>
      <c r="K10868" s="3">
        <v>2106.8000000000002</v>
      </c>
    </row>
    <row r="10869" spans="1:11" x14ac:dyDescent="0.25">
      <c r="A10869" s="9">
        <f t="shared" si="684"/>
        <v>11</v>
      </c>
      <c r="B10869" s="9">
        <f t="shared" si="685"/>
        <v>2016</v>
      </c>
      <c r="C10869" s="9">
        <f t="shared" si="686"/>
        <v>2</v>
      </c>
      <c r="D10869" s="9" t="str">
        <f t="shared" si="687"/>
        <v>Q4</v>
      </c>
      <c r="E10869" t="s">
        <v>46</v>
      </c>
      <c r="F10869">
        <v>201611</v>
      </c>
      <c r="G10869" s="3">
        <v>6</v>
      </c>
      <c r="H10869" s="3">
        <v>0</v>
      </c>
      <c r="I10869" s="3">
        <v>72</v>
      </c>
      <c r="J10869" s="3">
        <v>79</v>
      </c>
      <c r="K10869" s="3">
        <v>1801</v>
      </c>
    </row>
    <row r="10870" spans="1:11" x14ac:dyDescent="0.25">
      <c r="A10870" s="9">
        <f t="shared" si="684"/>
        <v>11</v>
      </c>
      <c r="B10870" s="9">
        <f t="shared" si="685"/>
        <v>2016</v>
      </c>
      <c r="C10870" s="9">
        <f t="shared" si="686"/>
        <v>2</v>
      </c>
      <c r="D10870" s="9" t="str">
        <f t="shared" si="687"/>
        <v>Q4</v>
      </c>
      <c r="E10870" t="s">
        <v>46</v>
      </c>
      <c r="F10870">
        <v>201611</v>
      </c>
      <c r="G10870" s="3">
        <v>7</v>
      </c>
      <c r="H10870" s="3">
        <v>0</v>
      </c>
      <c r="I10870" s="3">
        <v>75</v>
      </c>
      <c r="J10870" s="3">
        <v>75</v>
      </c>
      <c r="K10870" s="3">
        <v>1775.2</v>
      </c>
    </row>
    <row r="10871" spans="1:11" x14ac:dyDescent="0.25">
      <c r="A10871" s="9">
        <f t="shared" si="684"/>
        <v>11</v>
      </c>
      <c r="B10871" s="9">
        <f t="shared" si="685"/>
        <v>2016</v>
      </c>
      <c r="C10871" s="9">
        <f t="shared" si="686"/>
        <v>2</v>
      </c>
      <c r="D10871" s="9" t="str">
        <f t="shared" si="687"/>
        <v>Q4</v>
      </c>
      <c r="E10871" t="s">
        <v>46</v>
      </c>
      <c r="F10871">
        <v>201611</v>
      </c>
      <c r="G10871" s="3">
        <v>8</v>
      </c>
      <c r="H10871" s="3">
        <v>0</v>
      </c>
      <c r="I10871" s="3">
        <v>68</v>
      </c>
      <c r="J10871" s="3">
        <v>72</v>
      </c>
      <c r="K10871" s="3">
        <v>1754.4</v>
      </c>
    </row>
    <row r="10872" spans="1:11" x14ac:dyDescent="0.25">
      <c r="A10872" s="9">
        <f t="shared" si="684"/>
        <v>11</v>
      </c>
      <c r="B10872" s="9">
        <f t="shared" si="685"/>
        <v>2016</v>
      </c>
      <c r="C10872" s="9">
        <f t="shared" si="686"/>
        <v>3</v>
      </c>
      <c r="D10872" s="9" t="str">
        <f t="shared" si="687"/>
        <v>Q4</v>
      </c>
      <c r="E10872" t="s">
        <v>46</v>
      </c>
      <c r="F10872">
        <v>201611</v>
      </c>
      <c r="G10872" s="3">
        <v>9</v>
      </c>
      <c r="H10872" s="3">
        <v>0</v>
      </c>
      <c r="I10872" s="3">
        <v>54</v>
      </c>
      <c r="J10872" s="3">
        <v>57</v>
      </c>
      <c r="K10872" s="3">
        <v>1104.5999999999999</v>
      </c>
    </row>
    <row r="10873" spans="1:11" x14ac:dyDescent="0.25">
      <c r="A10873" s="9">
        <f t="shared" si="684"/>
        <v>11</v>
      </c>
      <c r="B10873" s="9">
        <f t="shared" si="685"/>
        <v>2016</v>
      </c>
      <c r="C10873" s="9">
        <f t="shared" si="686"/>
        <v>3</v>
      </c>
      <c r="D10873" s="9" t="str">
        <f t="shared" si="687"/>
        <v>Q4</v>
      </c>
      <c r="E10873" t="s">
        <v>46</v>
      </c>
      <c r="F10873">
        <v>201611</v>
      </c>
      <c r="G10873" s="3">
        <v>10</v>
      </c>
      <c r="H10873" s="3">
        <v>0</v>
      </c>
      <c r="I10873" s="3">
        <v>56</v>
      </c>
      <c r="J10873" s="3">
        <v>58</v>
      </c>
      <c r="K10873" s="3">
        <v>1259</v>
      </c>
    </row>
    <row r="10874" spans="1:11" x14ac:dyDescent="0.25">
      <c r="A10874" s="9">
        <f t="shared" si="684"/>
        <v>11</v>
      </c>
      <c r="B10874" s="9">
        <f t="shared" si="685"/>
        <v>2016</v>
      </c>
      <c r="C10874" s="9">
        <f t="shared" si="686"/>
        <v>3</v>
      </c>
      <c r="D10874" s="9" t="str">
        <f t="shared" si="687"/>
        <v>Q4</v>
      </c>
      <c r="E10874" t="s">
        <v>46</v>
      </c>
      <c r="F10874">
        <v>201611</v>
      </c>
      <c r="G10874" s="3">
        <v>11</v>
      </c>
      <c r="H10874" s="3">
        <v>0</v>
      </c>
      <c r="I10874" s="3">
        <v>53</v>
      </c>
      <c r="J10874" s="3">
        <v>55</v>
      </c>
      <c r="K10874" s="3">
        <v>1232</v>
      </c>
    </row>
    <row r="10875" spans="1:11" x14ac:dyDescent="0.25">
      <c r="A10875" s="9">
        <f t="shared" si="684"/>
        <v>11</v>
      </c>
      <c r="B10875" s="9">
        <f t="shared" si="685"/>
        <v>2016</v>
      </c>
      <c r="C10875" s="9">
        <f t="shared" si="686"/>
        <v>4</v>
      </c>
      <c r="D10875" s="9" t="str">
        <f t="shared" si="687"/>
        <v>Q4</v>
      </c>
      <c r="E10875" t="s">
        <v>46</v>
      </c>
      <c r="F10875">
        <v>201611</v>
      </c>
      <c r="G10875" s="3">
        <v>12</v>
      </c>
      <c r="H10875" s="3">
        <v>0</v>
      </c>
      <c r="I10875" s="3">
        <v>63</v>
      </c>
      <c r="J10875" s="3">
        <v>67</v>
      </c>
      <c r="K10875" s="3">
        <v>1703.3</v>
      </c>
    </row>
    <row r="10876" spans="1:11" x14ac:dyDescent="0.25">
      <c r="A10876" s="9">
        <f t="shared" si="684"/>
        <v>11</v>
      </c>
      <c r="B10876" s="9">
        <f t="shared" si="685"/>
        <v>2016</v>
      </c>
      <c r="C10876" s="9">
        <f t="shared" si="686"/>
        <v>4</v>
      </c>
      <c r="D10876" s="9" t="str">
        <f t="shared" si="687"/>
        <v>Q4</v>
      </c>
      <c r="E10876" t="s">
        <v>46</v>
      </c>
      <c r="F10876">
        <v>201611</v>
      </c>
      <c r="G10876" s="3">
        <v>13</v>
      </c>
      <c r="H10876" s="3">
        <v>0</v>
      </c>
      <c r="I10876" s="3">
        <v>59</v>
      </c>
      <c r="J10876" s="3">
        <v>66</v>
      </c>
      <c r="K10876" s="3">
        <v>2032.37</v>
      </c>
    </row>
    <row r="10877" spans="1:11" x14ac:dyDescent="0.25">
      <c r="A10877" s="9">
        <f t="shared" si="684"/>
        <v>11</v>
      </c>
      <c r="B10877" s="9">
        <f t="shared" si="685"/>
        <v>2016</v>
      </c>
      <c r="C10877" s="9">
        <f t="shared" si="686"/>
        <v>4</v>
      </c>
      <c r="D10877" s="9" t="str">
        <f t="shared" si="687"/>
        <v>Q4</v>
      </c>
      <c r="E10877" t="s">
        <v>46</v>
      </c>
      <c r="F10877">
        <v>201611</v>
      </c>
      <c r="G10877" s="3">
        <v>14</v>
      </c>
      <c r="H10877" s="3">
        <v>0</v>
      </c>
      <c r="I10877" s="3">
        <v>51</v>
      </c>
      <c r="J10877" s="3">
        <v>52</v>
      </c>
      <c r="K10877" s="3">
        <v>1255.3499999999999</v>
      </c>
    </row>
    <row r="10878" spans="1:11" x14ac:dyDescent="0.25">
      <c r="A10878" s="9">
        <f t="shared" si="684"/>
        <v>11</v>
      </c>
      <c r="B10878" s="9">
        <f t="shared" si="685"/>
        <v>2016</v>
      </c>
      <c r="C10878" s="9">
        <f t="shared" si="686"/>
        <v>5</v>
      </c>
      <c r="D10878" s="9" t="str">
        <f t="shared" si="687"/>
        <v>Q4</v>
      </c>
      <c r="E10878" t="s">
        <v>46</v>
      </c>
      <c r="F10878">
        <v>201611</v>
      </c>
      <c r="G10878" s="3">
        <v>15</v>
      </c>
      <c r="H10878" s="3">
        <v>0</v>
      </c>
      <c r="I10878" s="3">
        <v>50</v>
      </c>
      <c r="J10878" s="3">
        <v>52</v>
      </c>
      <c r="K10878" s="3">
        <v>1024</v>
      </c>
    </row>
    <row r="10879" spans="1:11" x14ac:dyDescent="0.25">
      <c r="A10879" s="9">
        <f t="shared" si="684"/>
        <v>11</v>
      </c>
      <c r="B10879" s="9">
        <f t="shared" si="685"/>
        <v>2016</v>
      </c>
      <c r="C10879" s="9">
        <f t="shared" si="686"/>
        <v>5</v>
      </c>
      <c r="D10879" s="9" t="str">
        <f t="shared" si="687"/>
        <v>Q4</v>
      </c>
      <c r="E10879" t="s">
        <v>46</v>
      </c>
      <c r="F10879">
        <v>201611</v>
      </c>
      <c r="G10879" s="3">
        <v>16</v>
      </c>
      <c r="H10879" s="3">
        <v>0</v>
      </c>
      <c r="I10879" s="3">
        <v>43</v>
      </c>
      <c r="J10879" s="3">
        <v>43</v>
      </c>
      <c r="K10879" s="3">
        <v>925.2</v>
      </c>
    </row>
    <row r="10880" spans="1:11" x14ac:dyDescent="0.25">
      <c r="A10880" s="9">
        <f t="shared" si="684"/>
        <v>11</v>
      </c>
      <c r="B10880" s="9">
        <f t="shared" si="685"/>
        <v>2016</v>
      </c>
      <c r="C10880" s="9">
        <f t="shared" si="686"/>
        <v>5</v>
      </c>
      <c r="D10880" s="9" t="str">
        <f t="shared" si="687"/>
        <v>Q4</v>
      </c>
      <c r="E10880" t="s">
        <v>46</v>
      </c>
      <c r="F10880">
        <v>201611</v>
      </c>
      <c r="G10880" s="3">
        <v>17</v>
      </c>
      <c r="H10880" s="3">
        <v>0</v>
      </c>
      <c r="I10880" s="3">
        <v>57</v>
      </c>
      <c r="J10880" s="3">
        <v>61</v>
      </c>
      <c r="K10880" s="3">
        <v>1410</v>
      </c>
    </row>
    <row r="10881" spans="1:11" x14ac:dyDescent="0.25">
      <c r="A10881" s="9">
        <f t="shared" si="684"/>
        <v>11</v>
      </c>
      <c r="B10881" s="9">
        <f t="shared" si="685"/>
        <v>2016</v>
      </c>
      <c r="C10881" s="9">
        <f t="shared" si="686"/>
        <v>6</v>
      </c>
      <c r="D10881" s="9" t="str">
        <f t="shared" si="687"/>
        <v>Q4</v>
      </c>
      <c r="E10881" t="s">
        <v>46</v>
      </c>
      <c r="F10881">
        <v>201611</v>
      </c>
      <c r="G10881" s="3">
        <v>18</v>
      </c>
      <c r="H10881" s="3">
        <v>0</v>
      </c>
      <c r="I10881" s="3">
        <v>40</v>
      </c>
      <c r="J10881" s="3">
        <v>42</v>
      </c>
      <c r="K10881" s="3">
        <v>859.9</v>
      </c>
    </row>
    <row r="10882" spans="1:11" x14ac:dyDescent="0.25">
      <c r="A10882" s="9">
        <f t="shared" si="684"/>
        <v>11</v>
      </c>
      <c r="B10882" s="9">
        <f t="shared" si="685"/>
        <v>2016</v>
      </c>
      <c r="C10882" s="9">
        <f t="shared" si="686"/>
        <v>6</v>
      </c>
      <c r="D10882" s="9" t="str">
        <f t="shared" si="687"/>
        <v>Q4</v>
      </c>
      <c r="E10882" t="s">
        <v>46</v>
      </c>
      <c r="F10882">
        <v>201611</v>
      </c>
      <c r="G10882" s="3">
        <v>19</v>
      </c>
      <c r="H10882" s="3">
        <v>0</v>
      </c>
      <c r="I10882" s="3">
        <v>38</v>
      </c>
      <c r="J10882" s="3">
        <v>39</v>
      </c>
      <c r="K10882" s="3">
        <v>795</v>
      </c>
    </row>
    <row r="10883" spans="1:11" x14ac:dyDescent="0.25">
      <c r="A10883" s="9">
        <f t="shared" si="684"/>
        <v>11</v>
      </c>
      <c r="B10883" s="9">
        <f t="shared" si="685"/>
        <v>2016</v>
      </c>
      <c r="C10883" s="9">
        <f t="shared" si="686"/>
        <v>6</v>
      </c>
      <c r="D10883" s="9" t="str">
        <f t="shared" si="687"/>
        <v>Q4</v>
      </c>
      <c r="E10883" t="s">
        <v>46</v>
      </c>
      <c r="F10883">
        <v>201611</v>
      </c>
      <c r="G10883" s="3">
        <v>20</v>
      </c>
      <c r="H10883" s="3">
        <v>0</v>
      </c>
      <c r="I10883" s="3">
        <v>32</v>
      </c>
      <c r="J10883" s="3">
        <v>33</v>
      </c>
      <c r="K10883" s="3">
        <v>735</v>
      </c>
    </row>
    <row r="10884" spans="1:11" x14ac:dyDescent="0.25">
      <c r="A10884" s="9">
        <f t="shared" si="684"/>
        <v>11</v>
      </c>
      <c r="B10884" s="9">
        <f t="shared" si="685"/>
        <v>2016</v>
      </c>
      <c r="C10884" s="9">
        <f t="shared" si="686"/>
        <v>7</v>
      </c>
      <c r="D10884" s="9" t="str">
        <f t="shared" si="687"/>
        <v>Q4</v>
      </c>
      <c r="E10884" t="s">
        <v>46</v>
      </c>
      <c r="F10884">
        <v>201611</v>
      </c>
      <c r="G10884" s="3">
        <v>21</v>
      </c>
      <c r="H10884" s="3">
        <v>0</v>
      </c>
      <c r="I10884" s="3">
        <v>35</v>
      </c>
      <c r="J10884" s="3">
        <v>37</v>
      </c>
      <c r="K10884" s="3">
        <v>927.15</v>
      </c>
    </row>
    <row r="10885" spans="1:11" x14ac:dyDescent="0.25">
      <c r="A10885" s="9">
        <f t="shared" si="684"/>
        <v>11</v>
      </c>
      <c r="B10885" s="9">
        <f t="shared" si="685"/>
        <v>2016</v>
      </c>
      <c r="C10885" s="9">
        <f t="shared" si="686"/>
        <v>7</v>
      </c>
      <c r="D10885" s="9" t="str">
        <f t="shared" si="687"/>
        <v>Q4</v>
      </c>
      <c r="E10885" t="s">
        <v>46</v>
      </c>
      <c r="F10885">
        <v>201611</v>
      </c>
      <c r="G10885" s="3">
        <v>22</v>
      </c>
      <c r="H10885" s="3">
        <v>0</v>
      </c>
      <c r="I10885" s="3">
        <v>30</v>
      </c>
      <c r="J10885" s="3">
        <v>30</v>
      </c>
      <c r="K10885" s="3">
        <v>703.9</v>
      </c>
    </row>
    <row r="10886" spans="1:11" x14ac:dyDescent="0.25">
      <c r="A10886" s="9">
        <f t="shared" si="684"/>
        <v>11</v>
      </c>
      <c r="B10886" s="9">
        <f t="shared" si="685"/>
        <v>2016</v>
      </c>
      <c r="C10886" s="9">
        <f t="shared" si="686"/>
        <v>7</v>
      </c>
      <c r="D10886" s="9" t="str">
        <f t="shared" si="687"/>
        <v>Q4</v>
      </c>
      <c r="E10886" t="s">
        <v>46</v>
      </c>
      <c r="F10886">
        <v>201611</v>
      </c>
      <c r="G10886" s="3">
        <v>23</v>
      </c>
      <c r="H10886" s="3">
        <v>0</v>
      </c>
      <c r="I10886" s="3">
        <v>34</v>
      </c>
      <c r="J10886" s="3">
        <v>34</v>
      </c>
      <c r="K10886" s="3">
        <v>800</v>
      </c>
    </row>
    <row r="10887" spans="1:11" x14ac:dyDescent="0.25">
      <c r="A10887" s="9">
        <f t="shared" si="684"/>
        <v>11</v>
      </c>
      <c r="B10887" s="9">
        <f t="shared" si="685"/>
        <v>2016</v>
      </c>
      <c r="C10887" s="9">
        <f t="shared" si="686"/>
        <v>8</v>
      </c>
      <c r="D10887" s="9" t="str">
        <f t="shared" si="687"/>
        <v>Q4</v>
      </c>
      <c r="E10887" t="s">
        <v>46</v>
      </c>
      <c r="F10887">
        <v>201611</v>
      </c>
      <c r="G10887" s="3">
        <v>24</v>
      </c>
      <c r="H10887" s="3">
        <v>0</v>
      </c>
      <c r="I10887" s="3">
        <v>43</v>
      </c>
      <c r="J10887" s="3">
        <v>43</v>
      </c>
      <c r="K10887" s="3">
        <v>1013.9</v>
      </c>
    </row>
    <row r="10888" spans="1:11" x14ac:dyDescent="0.25">
      <c r="A10888" s="9">
        <f t="shared" si="684"/>
        <v>11</v>
      </c>
      <c r="B10888" s="9">
        <f t="shared" si="685"/>
        <v>2016</v>
      </c>
      <c r="C10888" s="9">
        <f t="shared" si="686"/>
        <v>8</v>
      </c>
      <c r="D10888" s="9" t="str">
        <f t="shared" si="687"/>
        <v>Q4</v>
      </c>
      <c r="E10888" t="s">
        <v>46</v>
      </c>
      <c r="F10888">
        <v>201611</v>
      </c>
      <c r="G10888" s="3">
        <v>25</v>
      </c>
      <c r="H10888" s="3">
        <v>0</v>
      </c>
      <c r="I10888" s="3">
        <v>34</v>
      </c>
      <c r="J10888" s="3">
        <v>35</v>
      </c>
      <c r="K10888" s="3">
        <v>932.3</v>
      </c>
    </row>
    <row r="10889" spans="1:11" x14ac:dyDescent="0.25">
      <c r="A10889" s="9">
        <f t="shared" si="684"/>
        <v>11</v>
      </c>
      <c r="B10889" s="9">
        <f t="shared" si="685"/>
        <v>2016</v>
      </c>
      <c r="C10889" s="9">
        <f t="shared" si="686"/>
        <v>8</v>
      </c>
      <c r="D10889" s="9" t="str">
        <f t="shared" si="687"/>
        <v>Q4</v>
      </c>
      <c r="E10889" t="s">
        <v>46</v>
      </c>
      <c r="F10889">
        <v>201611</v>
      </c>
      <c r="G10889" s="3">
        <v>26</v>
      </c>
      <c r="H10889" s="3">
        <v>0</v>
      </c>
      <c r="I10889" s="3">
        <v>35</v>
      </c>
      <c r="J10889" s="3">
        <v>35</v>
      </c>
      <c r="K10889" s="3">
        <v>962.05</v>
      </c>
    </row>
    <row r="10890" spans="1:11" x14ac:dyDescent="0.25">
      <c r="A10890" s="9">
        <f t="shared" si="684"/>
        <v>11</v>
      </c>
      <c r="B10890" s="9">
        <f t="shared" si="685"/>
        <v>2016</v>
      </c>
      <c r="C10890" s="9">
        <f t="shared" si="686"/>
        <v>9</v>
      </c>
      <c r="D10890" s="9" t="str">
        <f t="shared" si="687"/>
        <v>Q4</v>
      </c>
      <c r="E10890" t="s">
        <v>46</v>
      </c>
      <c r="F10890">
        <v>201611</v>
      </c>
      <c r="G10890" s="3">
        <v>27</v>
      </c>
      <c r="H10890" s="3">
        <v>0</v>
      </c>
      <c r="I10890" s="3">
        <v>29</v>
      </c>
      <c r="J10890" s="3">
        <v>30</v>
      </c>
      <c r="K10890" s="3">
        <v>742</v>
      </c>
    </row>
    <row r="10891" spans="1:11" x14ac:dyDescent="0.25">
      <c r="A10891" s="9">
        <f t="shared" si="684"/>
        <v>11</v>
      </c>
      <c r="B10891" s="9">
        <f t="shared" si="685"/>
        <v>2016</v>
      </c>
      <c r="C10891" s="9">
        <f t="shared" si="686"/>
        <v>9</v>
      </c>
      <c r="D10891" s="9" t="str">
        <f t="shared" si="687"/>
        <v>Q4</v>
      </c>
      <c r="E10891" t="s">
        <v>46</v>
      </c>
      <c r="F10891">
        <v>201611</v>
      </c>
      <c r="G10891" s="3">
        <v>28</v>
      </c>
      <c r="H10891" s="3">
        <v>0</v>
      </c>
      <c r="I10891" s="3">
        <v>13</v>
      </c>
      <c r="J10891" s="3">
        <v>13</v>
      </c>
      <c r="K10891" s="3">
        <v>304.85000000000002</v>
      </c>
    </row>
    <row r="10892" spans="1:11" x14ac:dyDescent="0.25">
      <c r="A10892" s="9">
        <f t="shared" si="684"/>
        <v>12</v>
      </c>
      <c r="B10892" s="9">
        <f t="shared" si="685"/>
        <v>2016</v>
      </c>
      <c r="C10892" s="9">
        <f t="shared" si="686"/>
        <v>0</v>
      </c>
      <c r="D10892" s="9" t="str">
        <f t="shared" si="687"/>
        <v>Q4</v>
      </c>
      <c r="E10892" t="s">
        <v>46</v>
      </c>
      <c r="F10892">
        <v>201612</v>
      </c>
      <c r="G10892" s="3">
        <v>0</v>
      </c>
      <c r="H10892" s="3">
        <v>1955</v>
      </c>
      <c r="I10892" s="3">
        <v>1955</v>
      </c>
      <c r="J10892" s="3">
        <v>2108</v>
      </c>
      <c r="K10892" s="3">
        <v>37728.17</v>
      </c>
    </row>
    <row r="10893" spans="1:11" x14ac:dyDescent="0.25">
      <c r="A10893" s="9">
        <f t="shared" si="684"/>
        <v>12</v>
      </c>
      <c r="B10893" s="9">
        <f t="shared" si="685"/>
        <v>2016</v>
      </c>
      <c r="C10893" s="9">
        <f t="shared" si="686"/>
        <v>0</v>
      </c>
      <c r="D10893" s="9" t="str">
        <f t="shared" si="687"/>
        <v>Q4</v>
      </c>
      <c r="E10893" t="s">
        <v>46</v>
      </c>
      <c r="F10893">
        <v>201612</v>
      </c>
      <c r="G10893" s="3">
        <v>1</v>
      </c>
      <c r="H10893" s="3">
        <v>0</v>
      </c>
      <c r="I10893" s="3">
        <v>207</v>
      </c>
      <c r="J10893" s="3">
        <v>226</v>
      </c>
      <c r="K10893" s="3">
        <v>5226.25</v>
      </c>
    </row>
    <row r="10894" spans="1:11" x14ac:dyDescent="0.25">
      <c r="A10894" s="9">
        <f t="shared" ref="A10894:A10957" si="688">F10894-(B10894*100)</f>
        <v>12</v>
      </c>
      <c r="B10894" s="9">
        <f t="shared" ref="B10894:B10957" si="689">INT(F10894/100)</f>
        <v>2016</v>
      </c>
      <c r="C10894" s="9">
        <f t="shared" ref="C10894:C10957" si="690">INT(G10894/3)</f>
        <v>0</v>
      </c>
      <c r="D10894" s="9" t="str">
        <f t="shared" ref="D10894:D10957" si="691">VLOOKUP(A10894,$R$2:$S$13,2,0)</f>
        <v>Q4</v>
      </c>
      <c r="E10894" t="s">
        <v>46</v>
      </c>
      <c r="F10894">
        <v>201612</v>
      </c>
      <c r="G10894" s="3">
        <v>2</v>
      </c>
      <c r="H10894" s="3">
        <v>0</v>
      </c>
      <c r="I10894" s="3">
        <v>181</v>
      </c>
      <c r="J10894" s="3">
        <v>188</v>
      </c>
      <c r="K10894" s="3">
        <v>3322</v>
      </c>
    </row>
    <row r="10895" spans="1:11" x14ac:dyDescent="0.25">
      <c r="A10895" s="9">
        <f t="shared" si="688"/>
        <v>12</v>
      </c>
      <c r="B10895" s="9">
        <f t="shared" si="689"/>
        <v>2016</v>
      </c>
      <c r="C10895" s="9">
        <f t="shared" si="690"/>
        <v>1</v>
      </c>
      <c r="D10895" s="9" t="str">
        <f t="shared" si="691"/>
        <v>Q4</v>
      </c>
      <c r="E10895" t="s">
        <v>46</v>
      </c>
      <c r="F10895">
        <v>201612</v>
      </c>
      <c r="G10895" s="3">
        <v>3</v>
      </c>
      <c r="H10895" s="3">
        <v>0</v>
      </c>
      <c r="I10895" s="3">
        <v>174</v>
      </c>
      <c r="J10895" s="3">
        <v>177</v>
      </c>
      <c r="K10895" s="3">
        <v>3466.8</v>
      </c>
    </row>
    <row r="10896" spans="1:11" x14ac:dyDescent="0.25">
      <c r="A10896" s="9">
        <f t="shared" si="688"/>
        <v>12</v>
      </c>
      <c r="B10896" s="9">
        <f t="shared" si="689"/>
        <v>2016</v>
      </c>
      <c r="C10896" s="9">
        <f t="shared" si="690"/>
        <v>1</v>
      </c>
      <c r="D10896" s="9" t="str">
        <f t="shared" si="691"/>
        <v>Q4</v>
      </c>
      <c r="E10896" t="s">
        <v>46</v>
      </c>
      <c r="F10896">
        <v>201612</v>
      </c>
      <c r="G10896" s="3">
        <v>4</v>
      </c>
      <c r="H10896" s="3">
        <v>0</v>
      </c>
      <c r="I10896" s="3">
        <v>174</v>
      </c>
      <c r="J10896" s="3">
        <v>186</v>
      </c>
      <c r="K10896" s="3">
        <v>4370.75</v>
      </c>
    </row>
    <row r="10897" spans="1:11" x14ac:dyDescent="0.25">
      <c r="A10897" s="9">
        <f t="shared" si="688"/>
        <v>12</v>
      </c>
      <c r="B10897" s="9">
        <f t="shared" si="689"/>
        <v>2016</v>
      </c>
      <c r="C10897" s="9">
        <f t="shared" si="690"/>
        <v>1</v>
      </c>
      <c r="D10897" s="9" t="str">
        <f t="shared" si="691"/>
        <v>Q4</v>
      </c>
      <c r="E10897" t="s">
        <v>46</v>
      </c>
      <c r="F10897">
        <v>201612</v>
      </c>
      <c r="G10897" s="3">
        <v>5</v>
      </c>
      <c r="H10897" s="3">
        <v>0</v>
      </c>
      <c r="I10897" s="3">
        <v>146</v>
      </c>
      <c r="J10897" s="3">
        <v>151</v>
      </c>
      <c r="K10897" s="3">
        <v>3266.2</v>
      </c>
    </row>
    <row r="10898" spans="1:11" x14ac:dyDescent="0.25">
      <c r="A10898" s="9">
        <f t="shared" si="688"/>
        <v>12</v>
      </c>
      <c r="B10898" s="9">
        <f t="shared" si="689"/>
        <v>2016</v>
      </c>
      <c r="C10898" s="9">
        <f t="shared" si="690"/>
        <v>2</v>
      </c>
      <c r="D10898" s="9" t="str">
        <f t="shared" si="691"/>
        <v>Q4</v>
      </c>
      <c r="E10898" t="s">
        <v>46</v>
      </c>
      <c r="F10898">
        <v>201612</v>
      </c>
      <c r="G10898" s="3">
        <v>6</v>
      </c>
      <c r="H10898" s="3">
        <v>0</v>
      </c>
      <c r="I10898" s="3">
        <v>148</v>
      </c>
      <c r="J10898" s="3">
        <v>156</v>
      </c>
      <c r="K10898" s="3">
        <v>3207.9</v>
      </c>
    </row>
    <row r="10899" spans="1:11" x14ac:dyDescent="0.25">
      <c r="A10899" s="9">
        <f t="shared" si="688"/>
        <v>12</v>
      </c>
      <c r="B10899" s="9">
        <f t="shared" si="689"/>
        <v>2016</v>
      </c>
      <c r="C10899" s="9">
        <f t="shared" si="690"/>
        <v>2</v>
      </c>
      <c r="D10899" s="9" t="str">
        <f t="shared" si="691"/>
        <v>Q4</v>
      </c>
      <c r="E10899" t="s">
        <v>46</v>
      </c>
      <c r="F10899">
        <v>201612</v>
      </c>
      <c r="G10899" s="3">
        <v>7</v>
      </c>
      <c r="H10899" s="3">
        <v>0</v>
      </c>
      <c r="I10899" s="3">
        <v>150</v>
      </c>
      <c r="J10899" s="3">
        <v>157</v>
      </c>
      <c r="K10899" s="3">
        <v>3372.2</v>
      </c>
    </row>
    <row r="10900" spans="1:11" x14ac:dyDescent="0.25">
      <c r="A10900" s="9">
        <f t="shared" si="688"/>
        <v>12</v>
      </c>
      <c r="B10900" s="9">
        <f t="shared" si="689"/>
        <v>2016</v>
      </c>
      <c r="C10900" s="9">
        <f t="shared" si="690"/>
        <v>2</v>
      </c>
      <c r="D10900" s="9" t="str">
        <f t="shared" si="691"/>
        <v>Q4</v>
      </c>
      <c r="E10900" t="s">
        <v>46</v>
      </c>
      <c r="F10900">
        <v>201612</v>
      </c>
      <c r="G10900" s="3">
        <v>8</v>
      </c>
      <c r="H10900" s="3">
        <v>0</v>
      </c>
      <c r="I10900" s="3">
        <v>120</v>
      </c>
      <c r="J10900" s="3">
        <v>129</v>
      </c>
      <c r="K10900" s="3">
        <v>2556</v>
      </c>
    </row>
    <row r="10901" spans="1:11" x14ac:dyDescent="0.25">
      <c r="A10901" s="9">
        <f t="shared" si="688"/>
        <v>12</v>
      </c>
      <c r="B10901" s="9">
        <f t="shared" si="689"/>
        <v>2016</v>
      </c>
      <c r="C10901" s="9">
        <f t="shared" si="690"/>
        <v>3</v>
      </c>
      <c r="D10901" s="9" t="str">
        <f t="shared" si="691"/>
        <v>Q4</v>
      </c>
      <c r="E10901" t="s">
        <v>46</v>
      </c>
      <c r="F10901">
        <v>201612</v>
      </c>
      <c r="G10901" s="3">
        <v>9</v>
      </c>
      <c r="H10901" s="3">
        <v>0</v>
      </c>
      <c r="I10901" s="3">
        <v>112</v>
      </c>
      <c r="J10901" s="3">
        <v>117</v>
      </c>
      <c r="K10901" s="3">
        <v>2138.75</v>
      </c>
    </row>
    <row r="10902" spans="1:11" x14ac:dyDescent="0.25">
      <c r="A10902" s="9">
        <f t="shared" si="688"/>
        <v>12</v>
      </c>
      <c r="B10902" s="9">
        <f t="shared" si="689"/>
        <v>2016</v>
      </c>
      <c r="C10902" s="9">
        <f t="shared" si="690"/>
        <v>3</v>
      </c>
      <c r="D10902" s="9" t="str">
        <f t="shared" si="691"/>
        <v>Q4</v>
      </c>
      <c r="E10902" t="s">
        <v>46</v>
      </c>
      <c r="F10902">
        <v>201612</v>
      </c>
      <c r="G10902" s="3">
        <v>10</v>
      </c>
      <c r="H10902" s="3">
        <v>0</v>
      </c>
      <c r="I10902" s="3">
        <v>126</v>
      </c>
      <c r="J10902" s="3">
        <v>128</v>
      </c>
      <c r="K10902" s="3">
        <v>2530</v>
      </c>
    </row>
    <row r="10903" spans="1:11" x14ac:dyDescent="0.25">
      <c r="A10903" s="9">
        <f t="shared" si="688"/>
        <v>12</v>
      </c>
      <c r="B10903" s="9">
        <f t="shared" si="689"/>
        <v>2016</v>
      </c>
      <c r="C10903" s="9">
        <f t="shared" si="690"/>
        <v>3</v>
      </c>
      <c r="D10903" s="9" t="str">
        <f t="shared" si="691"/>
        <v>Q4</v>
      </c>
      <c r="E10903" t="s">
        <v>46</v>
      </c>
      <c r="F10903">
        <v>201612</v>
      </c>
      <c r="G10903" s="3">
        <v>11</v>
      </c>
      <c r="H10903" s="3">
        <v>0</v>
      </c>
      <c r="I10903" s="3">
        <v>148</v>
      </c>
      <c r="J10903" s="3">
        <v>157</v>
      </c>
      <c r="K10903" s="3">
        <v>3496</v>
      </c>
    </row>
    <row r="10904" spans="1:11" x14ac:dyDescent="0.25">
      <c r="A10904" s="9">
        <f t="shared" si="688"/>
        <v>12</v>
      </c>
      <c r="B10904" s="9">
        <f t="shared" si="689"/>
        <v>2016</v>
      </c>
      <c r="C10904" s="9">
        <f t="shared" si="690"/>
        <v>4</v>
      </c>
      <c r="D10904" s="9" t="str">
        <f t="shared" si="691"/>
        <v>Q4</v>
      </c>
      <c r="E10904" t="s">
        <v>46</v>
      </c>
      <c r="F10904">
        <v>201612</v>
      </c>
      <c r="G10904" s="3">
        <v>12</v>
      </c>
      <c r="H10904" s="3">
        <v>0</v>
      </c>
      <c r="I10904" s="3">
        <v>129</v>
      </c>
      <c r="J10904" s="3">
        <v>134</v>
      </c>
      <c r="K10904" s="3">
        <v>3223.5</v>
      </c>
    </row>
    <row r="10905" spans="1:11" x14ac:dyDescent="0.25">
      <c r="A10905" s="9">
        <f t="shared" si="688"/>
        <v>12</v>
      </c>
      <c r="B10905" s="9">
        <f t="shared" si="689"/>
        <v>2016</v>
      </c>
      <c r="C10905" s="9">
        <f t="shared" si="690"/>
        <v>4</v>
      </c>
      <c r="D10905" s="9" t="str">
        <f t="shared" si="691"/>
        <v>Q4</v>
      </c>
      <c r="E10905" t="s">
        <v>46</v>
      </c>
      <c r="F10905">
        <v>201612</v>
      </c>
      <c r="G10905" s="3">
        <v>13</v>
      </c>
      <c r="H10905" s="3">
        <v>0</v>
      </c>
      <c r="I10905" s="3">
        <v>111</v>
      </c>
      <c r="J10905" s="3">
        <v>115</v>
      </c>
      <c r="K10905" s="3">
        <v>2342.4</v>
      </c>
    </row>
    <row r="10906" spans="1:11" x14ac:dyDescent="0.25">
      <c r="A10906" s="9">
        <f t="shared" si="688"/>
        <v>12</v>
      </c>
      <c r="B10906" s="9">
        <f t="shared" si="689"/>
        <v>2016</v>
      </c>
      <c r="C10906" s="9">
        <f t="shared" si="690"/>
        <v>4</v>
      </c>
      <c r="D10906" s="9" t="str">
        <f t="shared" si="691"/>
        <v>Q4</v>
      </c>
      <c r="E10906" t="s">
        <v>46</v>
      </c>
      <c r="F10906">
        <v>201612</v>
      </c>
      <c r="G10906" s="3">
        <v>14</v>
      </c>
      <c r="H10906" s="3">
        <v>0</v>
      </c>
      <c r="I10906" s="3">
        <v>98</v>
      </c>
      <c r="J10906" s="3">
        <v>102</v>
      </c>
      <c r="K10906" s="3">
        <v>2227.6</v>
      </c>
    </row>
    <row r="10907" spans="1:11" x14ac:dyDescent="0.25">
      <c r="A10907" s="9">
        <f t="shared" si="688"/>
        <v>12</v>
      </c>
      <c r="B10907" s="9">
        <f t="shared" si="689"/>
        <v>2016</v>
      </c>
      <c r="C10907" s="9">
        <f t="shared" si="690"/>
        <v>5</v>
      </c>
      <c r="D10907" s="9" t="str">
        <f t="shared" si="691"/>
        <v>Q4</v>
      </c>
      <c r="E10907" t="s">
        <v>46</v>
      </c>
      <c r="F10907">
        <v>201612</v>
      </c>
      <c r="G10907" s="3">
        <v>15</v>
      </c>
      <c r="H10907" s="3">
        <v>0</v>
      </c>
      <c r="I10907" s="3">
        <v>83</v>
      </c>
      <c r="J10907" s="3">
        <v>84</v>
      </c>
      <c r="K10907" s="3">
        <v>1674.75</v>
      </c>
    </row>
    <row r="10908" spans="1:11" x14ac:dyDescent="0.25">
      <c r="A10908" s="9">
        <f t="shared" si="688"/>
        <v>12</v>
      </c>
      <c r="B10908" s="9">
        <f t="shared" si="689"/>
        <v>2016</v>
      </c>
      <c r="C10908" s="9">
        <f t="shared" si="690"/>
        <v>5</v>
      </c>
      <c r="D10908" s="9" t="str">
        <f t="shared" si="691"/>
        <v>Q4</v>
      </c>
      <c r="E10908" t="s">
        <v>46</v>
      </c>
      <c r="F10908">
        <v>201612</v>
      </c>
      <c r="G10908" s="3">
        <v>16</v>
      </c>
      <c r="H10908" s="3">
        <v>0</v>
      </c>
      <c r="I10908" s="3">
        <v>120</v>
      </c>
      <c r="J10908" s="3">
        <v>125</v>
      </c>
      <c r="K10908" s="3">
        <v>2840.8</v>
      </c>
    </row>
    <row r="10909" spans="1:11" x14ac:dyDescent="0.25">
      <c r="A10909" s="9">
        <f t="shared" si="688"/>
        <v>12</v>
      </c>
      <c r="B10909" s="9">
        <f t="shared" si="689"/>
        <v>2016</v>
      </c>
      <c r="C10909" s="9">
        <f t="shared" si="690"/>
        <v>5</v>
      </c>
      <c r="D10909" s="9" t="str">
        <f t="shared" si="691"/>
        <v>Q4</v>
      </c>
      <c r="E10909" t="s">
        <v>46</v>
      </c>
      <c r="F10909">
        <v>201612</v>
      </c>
      <c r="G10909" s="3">
        <v>17</v>
      </c>
      <c r="H10909" s="3">
        <v>0</v>
      </c>
      <c r="I10909" s="3">
        <v>84</v>
      </c>
      <c r="J10909" s="3">
        <v>90</v>
      </c>
      <c r="K10909" s="3">
        <v>1795</v>
      </c>
    </row>
    <row r="10910" spans="1:11" x14ac:dyDescent="0.25">
      <c r="A10910" s="9">
        <f t="shared" si="688"/>
        <v>12</v>
      </c>
      <c r="B10910" s="9">
        <f t="shared" si="689"/>
        <v>2016</v>
      </c>
      <c r="C10910" s="9">
        <f t="shared" si="690"/>
        <v>6</v>
      </c>
      <c r="D10910" s="9" t="str">
        <f t="shared" si="691"/>
        <v>Q4</v>
      </c>
      <c r="E10910" t="s">
        <v>46</v>
      </c>
      <c r="F10910">
        <v>201612</v>
      </c>
      <c r="G10910" s="3">
        <v>18</v>
      </c>
      <c r="H10910" s="3">
        <v>0</v>
      </c>
      <c r="I10910" s="3">
        <v>78</v>
      </c>
      <c r="J10910" s="3">
        <v>80</v>
      </c>
      <c r="K10910" s="3">
        <v>1592.29</v>
      </c>
    </row>
    <row r="10911" spans="1:11" x14ac:dyDescent="0.25">
      <c r="A10911" s="9">
        <f t="shared" si="688"/>
        <v>12</v>
      </c>
      <c r="B10911" s="9">
        <f t="shared" si="689"/>
        <v>2016</v>
      </c>
      <c r="C10911" s="9">
        <f t="shared" si="690"/>
        <v>6</v>
      </c>
      <c r="D10911" s="9" t="str">
        <f t="shared" si="691"/>
        <v>Q4</v>
      </c>
      <c r="E10911" t="s">
        <v>46</v>
      </c>
      <c r="F10911">
        <v>201612</v>
      </c>
      <c r="G10911" s="3">
        <v>19</v>
      </c>
      <c r="H10911" s="3">
        <v>0</v>
      </c>
      <c r="I10911" s="3">
        <v>81</v>
      </c>
      <c r="J10911" s="3">
        <v>87</v>
      </c>
      <c r="K10911" s="3">
        <v>1726.35</v>
      </c>
    </row>
    <row r="10912" spans="1:11" x14ac:dyDescent="0.25">
      <c r="A10912" s="9">
        <f t="shared" si="688"/>
        <v>12</v>
      </c>
      <c r="B10912" s="9">
        <f t="shared" si="689"/>
        <v>2016</v>
      </c>
      <c r="C10912" s="9">
        <f t="shared" si="690"/>
        <v>6</v>
      </c>
      <c r="D10912" s="9" t="str">
        <f t="shared" si="691"/>
        <v>Q4</v>
      </c>
      <c r="E10912" t="s">
        <v>46</v>
      </c>
      <c r="F10912">
        <v>201612</v>
      </c>
      <c r="G10912" s="3">
        <v>20</v>
      </c>
      <c r="H10912" s="3">
        <v>0</v>
      </c>
      <c r="I10912" s="3">
        <v>73</v>
      </c>
      <c r="J10912" s="3">
        <v>76</v>
      </c>
      <c r="K10912" s="3">
        <v>1522.25</v>
      </c>
    </row>
    <row r="10913" spans="1:11" x14ac:dyDescent="0.25">
      <c r="A10913" s="9">
        <f t="shared" si="688"/>
        <v>12</v>
      </c>
      <c r="B10913" s="9">
        <f t="shared" si="689"/>
        <v>2016</v>
      </c>
      <c r="C10913" s="9">
        <f t="shared" si="690"/>
        <v>7</v>
      </c>
      <c r="D10913" s="9" t="str">
        <f t="shared" si="691"/>
        <v>Q4</v>
      </c>
      <c r="E10913" t="s">
        <v>46</v>
      </c>
      <c r="F10913">
        <v>201612</v>
      </c>
      <c r="G10913" s="3">
        <v>21</v>
      </c>
      <c r="H10913" s="3">
        <v>0</v>
      </c>
      <c r="I10913" s="3">
        <v>68</v>
      </c>
      <c r="J10913" s="3">
        <v>70</v>
      </c>
      <c r="K10913" s="3">
        <v>1331</v>
      </c>
    </row>
    <row r="10914" spans="1:11" x14ac:dyDescent="0.25">
      <c r="A10914" s="9">
        <f t="shared" si="688"/>
        <v>12</v>
      </c>
      <c r="B10914" s="9">
        <f t="shared" si="689"/>
        <v>2016</v>
      </c>
      <c r="C10914" s="9">
        <f t="shared" si="690"/>
        <v>7</v>
      </c>
      <c r="D10914" s="9" t="str">
        <f t="shared" si="691"/>
        <v>Q4</v>
      </c>
      <c r="E10914" t="s">
        <v>46</v>
      </c>
      <c r="F10914">
        <v>201612</v>
      </c>
      <c r="G10914" s="3">
        <v>22</v>
      </c>
      <c r="H10914" s="3">
        <v>0</v>
      </c>
      <c r="I10914" s="3">
        <v>84</v>
      </c>
      <c r="J10914" s="3">
        <v>87</v>
      </c>
      <c r="K10914" s="3">
        <v>1933</v>
      </c>
    </row>
    <row r="10915" spans="1:11" x14ac:dyDescent="0.25">
      <c r="A10915" s="9">
        <f t="shared" si="688"/>
        <v>12</v>
      </c>
      <c r="B10915" s="9">
        <f t="shared" si="689"/>
        <v>2016</v>
      </c>
      <c r="C10915" s="9">
        <f t="shared" si="690"/>
        <v>7</v>
      </c>
      <c r="D10915" s="9" t="str">
        <f t="shared" si="691"/>
        <v>Q4</v>
      </c>
      <c r="E10915" t="s">
        <v>46</v>
      </c>
      <c r="F10915">
        <v>201612</v>
      </c>
      <c r="G10915" s="3">
        <v>23</v>
      </c>
      <c r="H10915" s="3">
        <v>0</v>
      </c>
      <c r="I10915" s="3">
        <v>93</v>
      </c>
      <c r="J10915" s="3">
        <v>97</v>
      </c>
      <c r="K10915" s="3">
        <v>2296.1</v>
      </c>
    </row>
    <row r="10916" spans="1:11" x14ac:dyDescent="0.25">
      <c r="A10916" s="9">
        <f t="shared" si="688"/>
        <v>12</v>
      </c>
      <c r="B10916" s="9">
        <f t="shared" si="689"/>
        <v>2016</v>
      </c>
      <c r="C10916" s="9">
        <f t="shared" si="690"/>
        <v>8</v>
      </c>
      <c r="D10916" s="9" t="str">
        <f t="shared" si="691"/>
        <v>Q4</v>
      </c>
      <c r="E10916" t="s">
        <v>46</v>
      </c>
      <c r="F10916">
        <v>201612</v>
      </c>
      <c r="G10916" s="3">
        <v>24</v>
      </c>
      <c r="H10916" s="3">
        <v>0</v>
      </c>
      <c r="I10916" s="3">
        <v>68</v>
      </c>
      <c r="J10916" s="3">
        <v>73</v>
      </c>
      <c r="K10916" s="3">
        <v>1756.01</v>
      </c>
    </row>
    <row r="10917" spans="1:11" x14ac:dyDescent="0.25">
      <c r="A10917" s="9">
        <f t="shared" si="688"/>
        <v>12</v>
      </c>
      <c r="B10917" s="9">
        <f t="shared" si="689"/>
        <v>2016</v>
      </c>
      <c r="C10917" s="9">
        <f t="shared" si="690"/>
        <v>8</v>
      </c>
      <c r="D10917" s="9" t="str">
        <f t="shared" si="691"/>
        <v>Q4</v>
      </c>
      <c r="E10917" t="s">
        <v>46</v>
      </c>
      <c r="F10917">
        <v>201612</v>
      </c>
      <c r="G10917" s="3">
        <v>25</v>
      </c>
      <c r="H10917" s="3">
        <v>0</v>
      </c>
      <c r="I10917" s="3">
        <v>72</v>
      </c>
      <c r="J10917" s="3">
        <v>74</v>
      </c>
      <c r="K10917" s="3">
        <v>1410.5</v>
      </c>
    </row>
    <row r="10918" spans="1:11" x14ac:dyDescent="0.25">
      <c r="A10918" s="9">
        <f t="shared" si="688"/>
        <v>12</v>
      </c>
      <c r="B10918" s="9">
        <f t="shared" si="689"/>
        <v>2016</v>
      </c>
      <c r="C10918" s="9">
        <f t="shared" si="690"/>
        <v>8</v>
      </c>
      <c r="D10918" s="9" t="str">
        <f t="shared" si="691"/>
        <v>Q4</v>
      </c>
      <c r="E10918" t="s">
        <v>46</v>
      </c>
      <c r="F10918">
        <v>201612</v>
      </c>
      <c r="G10918" s="3">
        <v>26</v>
      </c>
      <c r="H10918" s="3">
        <v>0</v>
      </c>
      <c r="I10918" s="3">
        <v>67</v>
      </c>
      <c r="J10918" s="3">
        <v>71</v>
      </c>
      <c r="K10918" s="3">
        <v>1552.35</v>
      </c>
    </row>
    <row r="10919" spans="1:11" x14ac:dyDescent="0.25">
      <c r="A10919" s="9">
        <f t="shared" si="688"/>
        <v>12</v>
      </c>
      <c r="B10919" s="9">
        <f t="shared" si="689"/>
        <v>2016</v>
      </c>
      <c r="C10919" s="9">
        <f t="shared" si="690"/>
        <v>9</v>
      </c>
      <c r="D10919" s="9" t="str">
        <f t="shared" si="691"/>
        <v>Q4</v>
      </c>
      <c r="E10919" t="s">
        <v>46</v>
      </c>
      <c r="F10919">
        <v>201612</v>
      </c>
      <c r="G10919" s="3">
        <v>27</v>
      </c>
      <c r="H10919" s="3">
        <v>0</v>
      </c>
      <c r="I10919" s="3">
        <v>19</v>
      </c>
      <c r="J10919" s="3">
        <v>19</v>
      </c>
      <c r="K10919" s="3">
        <v>326</v>
      </c>
    </row>
    <row r="10920" spans="1:11" x14ac:dyDescent="0.25">
      <c r="A10920" s="9">
        <f t="shared" si="688"/>
        <v>1</v>
      </c>
      <c r="B10920" s="9">
        <f t="shared" si="689"/>
        <v>2017</v>
      </c>
      <c r="C10920" s="9">
        <f t="shared" si="690"/>
        <v>0</v>
      </c>
      <c r="D10920" s="9" t="str">
        <f t="shared" si="691"/>
        <v>Q1</v>
      </c>
      <c r="E10920" t="s">
        <v>46</v>
      </c>
      <c r="F10920">
        <v>201701</v>
      </c>
      <c r="G10920" s="3">
        <v>0</v>
      </c>
      <c r="H10920" s="3">
        <v>1496</v>
      </c>
      <c r="I10920" s="3">
        <v>1496</v>
      </c>
      <c r="J10920" s="3">
        <v>1596</v>
      </c>
      <c r="K10920" s="3">
        <v>25704.799999999999</v>
      </c>
    </row>
    <row r="10921" spans="1:11" x14ac:dyDescent="0.25">
      <c r="A10921" s="9">
        <f t="shared" si="688"/>
        <v>1</v>
      </c>
      <c r="B10921" s="9">
        <f t="shared" si="689"/>
        <v>2017</v>
      </c>
      <c r="C10921" s="9">
        <f t="shared" si="690"/>
        <v>0</v>
      </c>
      <c r="D10921" s="9" t="str">
        <f t="shared" si="691"/>
        <v>Q1</v>
      </c>
      <c r="E10921" t="s">
        <v>46</v>
      </c>
      <c r="F10921">
        <v>201701</v>
      </c>
      <c r="G10921" s="3">
        <v>1</v>
      </c>
      <c r="H10921" s="3">
        <v>0</v>
      </c>
      <c r="I10921" s="3">
        <v>207</v>
      </c>
      <c r="J10921" s="3">
        <v>219</v>
      </c>
      <c r="K10921" s="3">
        <v>4553</v>
      </c>
    </row>
    <row r="10922" spans="1:11" x14ac:dyDescent="0.25">
      <c r="A10922" s="9">
        <f t="shared" si="688"/>
        <v>1</v>
      </c>
      <c r="B10922" s="9">
        <f t="shared" si="689"/>
        <v>2017</v>
      </c>
      <c r="C10922" s="9">
        <f t="shared" si="690"/>
        <v>0</v>
      </c>
      <c r="D10922" s="9" t="str">
        <f t="shared" si="691"/>
        <v>Q1</v>
      </c>
      <c r="E10922" t="s">
        <v>46</v>
      </c>
      <c r="F10922">
        <v>201701</v>
      </c>
      <c r="G10922" s="3">
        <v>2</v>
      </c>
      <c r="H10922" s="3">
        <v>0</v>
      </c>
      <c r="I10922" s="3">
        <v>154</v>
      </c>
      <c r="J10922" s="3">
        <v>158</v>
      </c>
      <c r="K10922" s="3">
        <v>3131.9</v>
      </c>
    </row>
    <row r="10923" spans="1:11" x14ac:dyDescent="0.25">
      <c r="A10923" s="9">
        <f t="shared" si="688"/>
        <v>1</v>
      </c>
      <c r="B10923" s="9">
        <f t="shared" si="689"/>
        <v>2017</v>
      </c>
      <c r="C10923" s="9">
        <f t="shared" si="690"/>
        <v>1</v>
      </c>
      <c r="D10923" s="9" t="str">
        <f t="shared" si="691"/>
        <v>Q1</v>
      </c>
      <c r="E10923" t="s">
        <v>46</v>
      </c>
      <c r="F10923">
        <v>201701</v>
      </c>
      <c r="G10923" s="3">
        <v>3</v>
      </c>
      <c r="H10923" s="3">
        <v>0</v>
      </c>
      <c r="I10923" s="3">
        <v>163</v>
      </c>
      <c r="J10923" s="3">
        <v>179</v>
      </c>
      <c r="K10923" s="3">
        <v>3996.8</v>
      </c>
    </row>
    <row r="10924" spans="1:11" x14ac:dyDescent="0.25">
      <c r="A10924" s="9">
        <f t="shared" si="688"/>
        <v>1</v>
      </c>
      <c r="B10924" s="9">
        <f t="shared" si="689"/>
        <v>2017</v>
      </c>
      <c r="C10924" s="9">
        <f t="shared" si="690"/>
        <v>1</v>
      </c>
      <c r="D10924" s="9" t="str">
        <f t="shared" si="691"/>
        <v>Q1</v>
      </c>
      <c r="E10924" t="s">
        <v>46</v>
      </c>
      <c r="F10924">
        <v>201701</v>
      </c>
      <c r="G10924" s="3">
        <v>4</v>
      </c>
      <c r="H10924" s="3">
        <v>0</v>
      </c>
      <c r="I10924" s="3">
        <v>161</v>
      </c>
      <c r="J10924" s="3">
        <v>171</v>
      </c>
      <c r="K10924" s="3">
        <v>3629.9</v>
      </c>
    </row>
    <row r="10925" spans="1:11" x14ac:dyDescent="0.25">
      <c r="A10925" s="9">
        <f t="shared" si="688"/>
        <v>1</v>
      </c>
      <c r="B10925" s="9">
        <f t="shared" si="689"/>
        <v>2017</v>
      </c>
      <c r="C10925" s="9">
        <f t="shared" si="690"/>
        <v>1</v>
      </c>
      <c r="D10925" s="9" t="str">
        <f t="shared" si="691"/>
        <v>Q1</v>
      </c>
      <c r="E10925" t="s">
        <v>46</v>
      </c>
      <c r="F10925">
        <v>201701</v>
      </c>
      <c r="G10925" s="3">
        <v>5</v>
      </c>
      <c r="H10925" s="3">
        <v>0</v>
      </c>
      <c r="I10925" s="3">
        <v>129</v>
      </c>
      <c r="J10925" s="3">
        <v>136</v>
      </c>
      <c r="K10925" s="3">
        <v>2942.45</v>
      </c>
    </row>
    <row r="10926" spans="1:11" x14ac:dyDescent="0.25">
      <c r="A10926" s="9">
        <f t="shared" si="688"/>
        <v>1</v>
      </c>
      <c r="B10926" s="9">
        <f t="shared" si="689"/>
        <v>2017</v>
      </c>
      <c r="C10926" s="9">
        <f t="shared" si="690"/>
        <v>2</v>
      </c>
      <c r="D10926" s="9" t="str">
        <f t="shared" si="691"/>
        <v>Q1</v>
      </c>
      <c r="E10926" t="s">
        <v>46</v>
      </c>
      <c r="F10926">
        <v>201701</v>
      </c>
      <c r="G10926" s="3">
        <v>6</v>
      </c>
      <c r="H10926" s="3">
        <v>0</v>
      </c>
      <c r="I10926" s="3">
        <v>134</v>
      </c>
      <c r="J10926" s="3">
        <v>136</v>
      </c>
      <c r="K10926" s="3">
        <v>2819.2</v>
      </c>
    </row>
    <row r="10927" spans="1:11" x14ac:dyDescent="0.25">
      <c r="A10927" s="9">
        <f t="shared" si="688"/>
        <v>1</v>
      </c>
      <c r="B10927" s="9">
        <f t="shared" si="689"/>
        <v>2017</v>
      </c>
      <c r="C10927" s="9">
        <f t="shared" si="690"/>
        <v>2</v>
      </c>
      <c r="D10927" s="9" t="str">
        <f t="shared" si="691"/>
        <v>Q1</v>
      </c>
      <c r="E10927" t="s">
        <v>46</v>
      </c>
      <c r="F10927">
        <v>201701</v>
      </c>
      <c r="G10927" s="3">
        <v>7</v>
      </c>
      <c r="H10927" s="3">
        <v>0</v>
      </c>
      <c r="I10927" s="3">
        <v>131</v>
      </c>
      <c r="J10927" s="3">
        <v>135</v>
      </c>
      <c r="K10927" s="3">
        <v>2819.8</v>
      </c>
    </row>
    <row r="10928" spans="1:11" x14ac:dyDescent="0.25">
      <c r="A10928" s="9">
        <f t="shared" si="688"/>
        <v>1</v>
      </c>
      <c r="B10928" s="9">
        <f t="shared" si="689"/>
        <v>2017</v>
      </c>
      <c r="C10928" s="9">
        <f t="shared" si="690"/>
        <v>2</v>
      </c>
      <c r="D10928" s="9" t="str">
        <f t="shared" si="691"/>
        <v>Q1</v>
      </c>
      <c r="E10928" t="s">
        <v>46</v>
      </c>
      <c r="F10928">
        <v>201701</v>
      </c>
      <c r="G10928" s="3">
        <v>8</v>
      </c>
      <c r="H10928" s="3">
        <v>0</v>
      </c>
      <c r="I10928" s="3">
        <v>94</v>
      </c>
      <c r="J10928" s="3">
        <v>100</v>
      </c>
      <c r="K10928" s="3">
        <v>1891</v>
      </c>
    </row>
    <row r="10929" spans="1:11" x14ac:dyDescent="0.25">
      <c r="A10929" s="9">
        <f t="shared" si="688"/>
        <v>1</v>
      </c>
      <c r="B10929" s="9">
        <f t="shared" si="689"/>
        <v>2017</v>
      </c>
      <c r="C10929" s="9">
        <f t="shared" si="690"/>
        <v>3</v>
      </c>
      <c r="D10929" s="9" t="str">
        <f t="shared" si="691"/>
        <v>Q1</v>
      </c>
      <c r="E10929" t="s">
        <v>46</v>
      </c>
      <c r="F10929">
        <v>201701</v>
      </c>
      <c r="G10929" s="3">
        <v>9</v>
      </c>
      <c r="H10929" s="3">
        <v>0</v>
      </c>
      <c r="I10929" s="3">
        <v>100</v>
      </c>
      <c r="J10929" s="3">
        <v>105</v>
      </c>
      <c r="K10929" s="3">
        <v>2065</v>
      </c>
    </row>
    <row r="10930" spans="1:11" x14ac:dyDescent="0.25">
      <c r="A10930" s="9">
        <f t="shared" si="688"/>
        <v>1</v>
      </c>
      <c r="B10930" s="9">
        <f t="shared" si="689"/>
        <v>2017</v>
      </c>
      <c r="C10930" s="9">
        <f t="shared" si="690"/>
        <v>3</v>
      </c>
      <c r="D10930" s="9" t="str">
        <f t="shared" si="691"/>
        <v>Q1</v>
      </c>
      <c r="E10930" t="s">
        <v>46</v>
      </c>
      <c r="F10930">
        <v>201701</v>
      </c>
      <c r="G10930" s="3">
        <v>10</v>
      </c>
      <c r="H10930" s="3">
        <v>0</v>
      </c>
      <c r="I10930" s="3">
        <v>118</v>
      </c>
      <c r="J10930" s="3">
        <v>125</v>
      </c>
      <c r="K10930" s="3">
        <v>2748.8</v>
      </c>
    </row>
    <row r="10931" spans="1:11" x14ac:dyDescent="0.25">
      <c r="A10931" s="9">
        <f t="shared" si="688"/>
        <v>1</v>
      </c>
      <c r="B10931" s="9">
        <f t="shared" si="689"/>
        <v>2017</v>
      </c>
      <c r="C10931" s="9">
        <f t="shared" si="690"/>
        <v>3</v>
      </c>
      <c r="D10931" s="9" t="str">
        <f t="shared" si="691"/>
        <v>Q1</v>
      </c>
      <c r="E10931" t="s">
        <v>46</v>
      </c>
      <c r="F10931">
        <v>201701</v>
      </c>
      <c r="G10931" s="3">
        <v>11</v>
      </c>
      <c r="H10931" s="3">
        <v>0</v>
      </c>
      <c r="I10931" s="3">
        <v>108</v>
      </c>
      <c r="J10931" s="3">
        <v>115</v>
      </c>
      <c r="K10931" s="3">
        <v>2697.8</v>
      </c>
    </row>
    <row r="10932" spans="1:11" x14ac:dyDescent="0.25">
      <c r="A10932" s="9">
        <f t="shared" si="688"/>
        <v>1</v>
      </c>
      <c r="B10932" s="9">
        <f t="shared" si="689"/>
        <v>2017</v>
      </c>
      <c r="C10932" s="9">
        <f t="shared" si="690"/>
        <v>4</v>
      </c>
      <c r="D10932" s="9" t="str">
        <f t="shared" si="691"/>
        <v>Q1</v>
      </c>
      <c r="E10932" t="s">
        <v>46</v>
      </c>
      <c r="F10932">
        <v>201701</v>
      </c>
      <c r="G10932" s="3">
        <v>12</v>
      </c>
      <c r="H10932" s="3">
        <v>0</v>
      </c>
      <c r="I10932" s="3">
        <v>87</v>
      </c>
      <c r="J10932" s="3">
        <v>89</v>
      </c>
      <c r="K10932" s="3">
        <v>1812.75</v>
      </c>
    </row>
    <row r="10933" spans="1:11" x14ac:dyDescent="0.25">
      <c r="A10933" s="9">
        <f t="shared" si="688"/>
        <v>1</v>
      </c>
      <c r="B10933" s="9">
        <f t="shared" si="689"/>
        <v>2017</v>
      </c>
      <c r="C10933" s="9">
        <f t="shared" si="690"/>
        <v>4</v>
      </c>
      <c r="D10933" s="9" t="str">
        <f t="shared" si="691"/>
        <v>Q1</v>
      </c>
      <c r="E10933" t="s">
        <v>46</v>
      </c>
      <c r="F10933">
        <v>201701</v>
      </c>
      <c r="G10933" s="3">
        <v>13</v>
      </c>
      <c r="H10933" s="3">
        <v>0</v>
      </c>
      <c r="I10933" s="3">
        <v>88</v>
      </c>
      <c r="J10933" s="3">
        <v>88</v>
      </c>
      <c r="K10933" s="3">
        <v>1644</v>
      </c>
    </row>
    <row r="10934" spans="1:11" x14ac:dyDescent="0.25">
      <c r="A10934" s="9">
        <f t="shared" si="688"/>
        <v>1</v>
      </c>
      <c r="B10934" s="9">
        <f t="shared" si="689"/>
        <v>2017</v>
      </c>
      <c r="C10934" s="9">
        <f t="shared" si="690"/>
        <v>4</v>
      </c>
      <c r="D10934" s="9" t="str">
        <f t="shared" si="691"/>
        <v>Q1</v>
      </c>
      <c r="E10934" t="s">
        <v>46</v>
      </c>
      <c r="F10934">
        <v>201701</v>
      </c>
      <c r="G10934" s="3">
        <v>14</v>
      </c>
      <c r="H10934" s="3">
        <v>0</v>
      </c>
      <c r="I10934" s="3">
        <v>81</v>
      </c>
      <c r="J10934" s="3">
        <v>82</v>
      </c>
      <c r="K10934" s="3">
        <v>1482</v>
      </c>
    </row>
    <row r="10935" spans="1:11" x14ac:dyDescent="0.25">
      <c r="A10935" s="9">
        <f t="shared" si="688"/>
        <v>1</v>
      </c>
      <c r="B10935" s="9">
        <f t="shared" si="689"/>
        <v>2017</v>
      </c>
      <c r="C10935" s="9">
        <f t="shared" si="690"/>
        <v>5</v>
      </c>
      <c r="D10935" s="9" t="str">
        <f t="shared" si="691"/>
        <v>Q1</v>
      </c>
      <c r="E10935" t="s">
        <v>46</v>
      </c>
      <c r="F10935">
        <v>201701</v>
      </c>
      <c r="G10935" s="3">
        <v>15</v>
      </c>
      <c r="H10935" s="3">
        <v>0</v>
      </c>
      <c r="I10935" s="3">
        <v>95</v>
      </c>
      <c r="J10935" s="3">
        <v>99</v>
      </c>
      <c r="K10935" s="3">
        <v>2027.3</v>
      </c>
    </row>
    <row r="10936" spans="1:11" x14ac:dyDescent="0.25">
      <c r="A10936" s="9">
        <f t="shared" si="688"/>
        <v>1</v>
      </c>
      <c r="B10936" s="9">
        <f t="shared" si="689"/>
        <v>2017</v>
      </c>
      <c r="C10936" s="9">
        <f t="shared" si="690"/>
        <v>5</v>
      </c>
      <c r="D10936" s="9" t="str">
        <f t="shared" si="691"/>
        <v>Q1</v>
      </c>
      <c r="E10936" t="s">
        <v>46</v>
      </c>
      <c r="F10936">
        <v>201701</v>
      </c>
      <c r="G10936" s="3">
        <v>16</v>
      </c>
      <c r="H10936" s="3">
        <v>0</v>
      </c>
      <c r="I10936" s="3">
        <v>83</v>
      </c>
      <c r="J10936" s="3">
        <v>86</v>
      </c>
      <c r="K10936" s="3">
        <v>1762.5</v>
      </c>
    </row>
    <row r="10937" spans="1:11" x14ac:dyDescent="0.25">
      <c r="A10937" s="9">
        <f t="shared" si="688"/>
        <v>1</v>
      </c>
      <c r="B10937" s="9">
        <f t="shared" si="689"/>
        <v>2017</v>
      </c>
      <c r="C10937" s="9">
        <f t="shared" si="690"/>
        <v>5</v>
      </c>
      <c r="D10937" s="9" t="str">
        <f t="shared" si="691"/>
        <v>Q1</v>
      </c>
      <c r="E10937" t="s">
        <v>46</v>
      </c>
      <c r="F10937">
        <v>201701</v>
      </c>
      <c r="G10937" s="3">
        <v>17</v>
      </c>
      <c r="H10937" s="3">
        <v>0</v>
      </c>
      <c r="I10937" s="3">
        <v>76</v>
      </c>
      <c r="J10937" s="3">
        <v>80</v>
      </c>
      <c r="K10937" s="3">
        <v>1608.2</v>
      </c>
    </row>
    <row r="10938" spans="1:11" x14ac:dyDescent="0.25">
      <c r="A10938" s="9">
        <f t="shared" si="688"/>
        <v>1</v>
      </c>
      <c r="B10938" s="9">
        <f t="shared" si="689"/>
        <v>2017</v>
      </c>
      <c r="C10938" s="9">
        <f t="shared" si="690"/>
        <v>6</v>
      </c>
      <c r="D10938" s="9" t="str">
        <f t="shared" si="691"/>
        <v>Q1</v>
      </c>
      <c r="E10938" t="s">
        <v>46</v>
      </c>
      <c r="F10938">
        <v>201701</v>
      </c>
      <c r="G10938" s="3">
        <v>18</v>
      </c>
      <c r="H10938" s="3">
        <v>0</v>
      </c>
      <c r="I10938" s="3">
        <v>76</v>
      </c>
      <c r="J10938" s="3">
        <v>78</v>
      </c>
      <c r="K10938" s="3">
        <v>1478.2</v>
      </c>
    </row>
    <row r="10939" spans="1:11" x14ac:dyDescent="0.25">
      <c r="A10939" s="9">
        <f t="shared" si="688"/>
        <v>1</v>
      </c>
      <c r="B10939" s="9">
        <f t="shared" si="689"/>
        <v>2017</v>
      </c>
      <c r="C10939" s="9">
        <f t="shared" si="690"/>
        <v>6</v>
      </c>
      <c r="D10939" s="9" t="str">
        <f t="shared" si="691"/>
        <v>Q1</v>
      </c>
      <c r="E10939" t="s">
        <v>46</v>
      </c>
      <c r="F10939">
        <v>201701</v>
      </c>
      <c r="G10939" s="3">
        <v>19</v>
      </c>
      <c r="H10939" s="3">
        <v>0</v>
      </c>
      <c r="I10939" s="3">
        <v>73</v>
      </c>
      <c r="J10939" s="3">
        <v>73</v>
      </c>
      <c r="K10939" s="3">
        <v>1428</v>
      </c>
    </row>
    <row r="10940" spans="1:11" x14ac:dyDescent="0.25">
      <c r="A10940" s="9">
        <f t="shared" si="688"/>
        <v>1</v>
      </c>
      <c r="B10940" s="9">
        <f t="shared" si="689"/>
        <v>2017</v>
      </c>
      <c r="C10940" s="9">
        <f t="shared" si="690"/>
        <v>6</v>
      </c>
      <c r="D10940" s="9" t="str">
        <f t="shared" si="691"/>
        <v>Q1</v>
      </c>
      <c r="E10940" t="s">
        <v>46</v>
      </c>
      <c r="F10940">
        <v>201701</v>
      </c>
      <c r="G10940" s="3">
        <v>20</v>
      </c>
      <c r="H10940" s="3">
        <v>0</v>
      </c>
      <c r="I10940" s="3">
        <v>68</v>
      </c>
      <c r="J10940" s="3">
        <v>71</v>
      </c>
      <c r="K10940" s="3">
        <v>1346</v>
      </c>
    </row>
    <row r="10941" spans="1:11" x14ac:dyDescent="0.25">
      <c r="A10941" s="9">
        <f t="shared" si="688"/>
        <v>1</v>
      </c>
      <c r="B10941" s="9">
        <f t="shared" si="689"/>
        <v>2017</v>
      </c>
      <c r="C10941" s="9">
        <f t="shared" si="690"/>
        <v>7</v>
      </c>
      <c r="D10941" s="9" t="str">
        <f t="shared" si="691"/>
        <v>Q1</v>
      </c>
      <c r="E10941" t="s">
        <v>46</v>
      </c>
      <c r="F10941">
        <v>201701</v>
      </c>
      <c r="G10941" s="3">
        <v>21</v>
      </c>
      <c r="H10941" s="3">
        <v>0</v>
      </c>
      <c r="I10941" s="3">
        <v>67</v>
      </c>
      <c r="J10941" s="3">
        <v>70</v>
      </c>
      <c r="K10941" s="3">
        <v>1478.2</v>
      </c>
    </row>
    <row r="10942" spans="1:11" x14ac:dyDescent="0.25">
      <c r="A10942" s="9">
        <f t="shared" si="688"/>
        <v>1</v>
      </c>
      <c r="B10942" s="9">
        <f t="shared" si="689"/>
        <v>2017</v>
      </c>
      <c r="C10942" s="9">
        <f t="shared" si="690"/>
        <v>7</v>
      </c>
      <c r="D10942" s="9" t="str">
        <f t="shared" si="691"/>
        <v>Q1</v>
      </c>
      <c r="E10942" t="s">
        <v>46</v>
      </c>
      <c r="F10942">
        <v>201701</v>
      </c>
      <c r="G10942" s="3">
        <v>22</v>
      </c>
      <c r="H10942" s="3">
        <v>0</v>
      </c>
      <c r="I10942" s="3">
        <v>70</v>
      </c>
      <c r="J10942" s="3">
        <v>77</v>
      </c>
      <c r="K10942" s="3">
        <v>1650.3</v>
      </c>
    </row>
    <row r="10943" spans="1:11" x14ac:dyDescent="0.25">
      <c r="A10943" s="9">
        <f t="shared" si="688"/>
        <v>1</v>
      </c>
      <c r="B10943" s="9">
        <f t="shared" si="689"/>
        <v>2017</v>
      </c>
      <c r="C10943" s="9">
        <f t="shared" si="690"/>
        <v>7</v>
      </c>
      <c r="D10943" s="9" t="str">
        <f t="shared" si="691"/>
        <v>Q1</v>
      </c>
      <c r="E10943" t="s">
        <v>46</v>
      </c>
      <c r="F10943">
        <v>201701</v>
      </c>
      <c r="G10943" s="3">
        <v>23</v>
      </c>
      <c r="H10943" s="3">
        <v>0</v>
      </c>
      <c r="I10943" s="3">
        <v>62</v>
      </c>
      <c r="J10943" s="3">
        <v>63</v>
      </c>
      <c r="K10943" s="3">
        <v>1287.45</v>
      </c>
    </row>
    <row r="10944" spans="1:11" x14ac:dyDescent="0.25">
      <c r="A10944" s="9">
        <f t="shared" si="688"/>
        <v>1</v>
      </c>
      <c r="B10944" s="9">
        <f t="shared" si="689"/>
        <v>2017</v>
      </c>
      <c r="C10944" s="9">
        <f t="shared" si="690"/>
        <v>8</v>
      </c>
      <c r="D10944" s="9" t="str">
        <f t="shared" si="691"/>
        <v>Q1</v>
      </c>
      <c r="E10944" t="s">
        <v>46</v>
      </c>
      <c r="F10944">
        <v>201701</v>
      </c>
      <c r="G10944" s="3">
        <v>24</v>
      </c>
      <c r="H10944" s="3">
        <v>0</v>
      </c>
      <c r="I10944" s="3">
        <v>63</v>
      </c>
      <c r="J10944" s="3">
        <v>68</v>
      </c>
      <c r="K10944" s="3">
        <v>1370.35</v>
      </c>
    </row>
    <row r="10945" spans="1:11" x14ac:dyDescent="0.25">
      <c r="A10945" s="9">
        <f t="shared" si="688"/>
        <v>1</v>
      </c>
      <c r="B10945" s="9">
        <f t="shared" si="689"/>
        <v>2017</v>
      </c>
      <c r="C10945" s="9">
        <f t="shared" si="690"/>
        <v>8</v>
      </c>
      <c r="D10945" s="9" t="str">
        <f t="shared" si="691"/>
        <v>Q1</v>
      </c>
      <c r="E10945" t="s">
        <v>46</v>
      </c>
      <c r="F10945">
        <v>201701</v>
      </c>
      <c r="G10945" s="3">
        <v>25</v>
      </c>
      <c r="H10945" s="3">
        <v>0</v>
      </c>
      <c r="I10945" s="3">
        <v>65</v>
      </c>
      <c r="J10945" s="3">
        <v>67</v>
      </c>
      <c r="K10945" s="3">
        <v>1558.15</v>
      </c>
    </row>
    <row r="10946" spans="1:11" x14ac:dyDescent="0.25">
      <c r="A10946" s="9">
        <f t="shared" si="688"/>
        <v>1</v>
      </c>
      <c r="B10946" s="9">
        <f t="shared" si="689"/>
        <v>2017</v>
      </c>
      <c r="C10946" s="9">
        <f t="shared" si="690"/>
        <v>8</v>
      </c>
      <c r="D10946" s="9" t="str">
        <f t="shared" si="691"/>
        <v>Q1</v>
      </c>
      <c r="E10946" t="s">
        <v>46</v>
      </c>
      <c r="F10946">
        <v>201701</v>
      </c>
      <c r="G10946" s="3">
        <v>26</v>
      </c>
      <c r="H10946" s="3">
        <v>0</v>
      </c>
      <c r="I10946" s="3">
        <v>19</v>
      </c>
      <c r="J10946" s="3">
        <v>19</v>
      </c>
      <c r="K10946" s="3">
        <v>334.85</v>
      </c>
    </row>
    <row r="10947" spans="1:11" x14ac:dyDescent="0.25">
      <c r="A10947" s="9">
        <f t="shared" si="688"/>
        <v>2</v>
      </c>
      <c r="B10947" s="9">
        <f t="shared" si="689"/>
        <v>2017</v>
      </c>
      <c r="C10947" s="9">
        <f t="shared" si="690"/>
        <v>0</v>
      </c>
      <c r="D10947" s="9" t="str">
        <f t="shared" si="691"/>
        <v>Q1</v>
      </c>
      <c r="E10947" t="s">
        <v>46</v>
      </c>
      <c r="F10947">
        <v>201702</v>
      </c>
      <c r="G10947" s="3">
        <v>0</v>
      </c>
      <c r="H10947" s="3">
        <v>1530</v>
      </c>
      <c r="I10947" s="3">
        <v>1530</v>
      </c>
      <c r="J10947" s="3">
        <v>1632</v>
      </c>
      <c r="K10947" s="3">
        <v>27138.03</v>
      </c>
    </row>
    <row r="10948" spans="1:11" x14ac:dyDescent="0.25">
      <c r="A10948" s="9">
        <f t="shared" si="688"/>
        <v>2</v>
      </c>
      <c r="B10948" s="9">
        <f t="shared" si="689"/>
        <v>2017</v>
      </c>
      <c r="C10948" s="9">
        <f t="shared" si="690"/>
        <v>0</v>
      </c>
      <c r="D10948" s="9" t="str">
        <f t="shared" si="691"/>
        <v>Q1</v>
      </c>
      <c r="E10948" t="s">
        <v>46</v>
      </c>
      <c r="F10948">
        <v>201702</v>
      </c>
      <c r="G10948" s="3">
        <v>1</v>
      </c>
      <c r="H10948" s="3">
        <v>0</v>
      </c>
      <c r="I10948" s="3">
        <v>232</v>
      </c>
      <c r="J10948" s="3">
        <v>255</v>
      </c>
      <c r="K10948" s="3">
        <v>6622.2</v>
      </c>
    </row>
    <row r="10949" spans="1:11" x14ac:dyDescent="0.25">
      <c r="A10949" s="9">
        <f t="shared" si="688"/>
        <v>2</v>
      </c>
      <c r="B10949" s="9">
        <f t="shared" si="689"/>
        <v>2017</v>
      </c>
      <c r="C10949" s="9">
        <f t="shared" si="690"/>
        <v>0</v>
      </c>
      <c r="D10949" s="9" t="str">
        <f t="shared" si="691"/>
        <v>Q1</v>
      </c>
      <c r="E10949" t="s">
        <v>46</v>
      </c>
      <c r="F10949">
        <v>201702</v>
      </c>
      <c r="G10949" s="3">
        <v>2</v>
      </c>
      <c r="H10949" s="3">
        <v>0</v>
      </c>
      <c r="I10949" s="3">
        <v>162</v>
      </c>
      <c r="J10949" s="3">
        <v>175</v>
      </c>
      <c r="K10949" s="3">
        <v>3716.4</v>
      </c>
    </row>
    <row r="10950" spans="1:11" x14ac:dyDescent="0.25">
      <c r="A10950" s="9">
        <f t="shared" si="688"/>
        <v>2</v>
      </c>
      <c r="B10950" s="9">
        <f t="shared" si="689"/>
        <v>2017</v>
      </c>
      <c r="C10950" s="9">
        <f t="shared" si="690"/>
        <v>1</v>
      </c>
      <c r="D10950" s="9" t="str">
        <f t="shared" si="691"/>
        <v>Q1</v>
      </c>
      <c r="E10950" t="s">
        <v>46</v>
      </c>
      <c r="F10950">
        <v>201702</v>
      </c>
      <c r="G10950" s="3">
        <v>3</v>
      </c>
      <c r="H10950" s="3">
        <v>0</v>
      </c>
      <c r="I10950" s="3">
        <v>152</v>
      </c>
      <c r="J10950" s="3">
        <v>158</v>
      </c>
      <c r="K10950" s="3">
        <v>3721.8</v>
      </c>
    </row>
    <row r="10951" spans="1:11" x14ac:dyDescent="0.25">
      <c r="A10951" s="9">
        <f t="shared" si="688"/>
        <v>2</v>
      </c>
      <c r="B10951" s="9">
        <f t="shared" si="689"/>
        <v>2017</v>
      </c>
      <c r="C10951" s="9">
        <f t="shared" si="690"/>
        <v>1</v>
      </c>
      <c r="D10951" s="9" t="str">
        <f t="shared" si="691"/>
        <v>Q1</v>
      </c>
      <c r="E10951" t="s">
        <v>46</v>
      </c>
      <c r="F10951">
        <v>201702</v>
      </c>
      <c r="G10951" s="3">
        <v>4</v>
      </c>
      <c r="H10951" s="3">
        <v>0</v>
      </c>
      <c r="I10951" s="3">
        <v>152</v>
      </c>
      <c r="J10951" s="3">
        <v>164</v>
      </c>
      <c r="K10951" s="3">
        <v>3912.87</v>
      </c>
    </row>
    <row r="10952" spans="1:11" x14ac:dyDescent="0.25">
      <c r="A10952" s="9">
        <f t="shared" si="688"/>
        <v>2</v>
      </c>
      <c r="B10952" s="9">
        <f t="shared" si="689"/>
        <v>2017</v>
      </c>
      <c r="C10952" s="9">
        <f t="shared" si="690"/>
        <v>1</v>
      </c>
      <c r="D10952" s="9" t="str">
        <f t="shared" si="691"/>
        <v>Q1</v>
      </c>
      <c r="E10952" t="s">
        <v>46</v>
      </c>
      <c r="F10952">
        <v>201702</v>
      </c>
      <c r="G10952" s="3">
        <v>5</v>
      </c>
      <c r="H10952" s="3">
        <v>0</v>
      </c>
      <c r="I10952" s="3">
        <v>128</v>
      </c>
      <c r="J10952" s="3">
        <v>135</v>
      </c>
      <c r="K10952" s="3">
        <v>2798.7</v>
      </c>
    </row>
    <row r="10953" spans="1:11" x14ac:dyDescent="0.25">
      <c r="A10953" s="9">
        <f t="shared" si="688"/>
        <v>2</v>
      </c>
      <c r="B10953" s="9">
        <f t="shared" si="689"/>
        <v>2017</v>
      </c>
      <c r="C10953" s="9">
        <f t="shared" si="690"/>
        <v>2</v>
      </c>
      <c r="D10953" s="9" t="str">
        <f t="shared" si="691"/>
        <v>Q1</v>
      </c>
      <c r="E10953" t="s">
        <v>46</v>
      </c>
      <c r="F10953">
        <v>201702</v>
      </c>
      <c r="G10953" s="3">
        <v>6</v>
      </c>
      <c r="H10953" s="3">
        <v>0</v>
      </c>
      <c r="I10953" s="3">
        <v>120</v>
      </c>
      <c r="J10953" s="3">
        <v>132</v>
      </c>
      <c r="K10953" s="3">
        <v>2841.36</v>
      </c>
    </row>
    <row r="10954" spans="1:11" x14ac:dyDescent="0.25">
      <c r="A10954" s="9">
        <f t="shared" si="688"/>
        <v>2</v>
      </c>
      <c r="B10954" s="9">
        <f t="shared" si="689"/>
        <v>2017</v>
      </c>
      <c r="C10954" s="9">
        <f t="shared" si="690"/>
        <v>2</v>
      </c>
      <c r="D10954" s="9" t="str">
        <f t="shared" si="691"/>
        <v>Q1</v>
      </c>
      <c r="E10954" t="s">
        <v>46</v>
      </c>
      <c r="F10954">
        <v>201702</v>
      </c>
      <c r="G10954" s="3">
        <v>7</v>
      </c>
      <c r="H10954" s="3">
        <v>0</v>
      </c>
      <c r="I10954" s="3">
        <v>122</v>
      </c>
      <c r="J10954" s="3">
        <v>125</v>
      </c>
      <c r="K10954" s="3">
        <v>2525.1</v>
      </c>
    </row>
    <row r="10955" spans="1:11" x14ac:dyDescent="0.25">
      <c r="A10955" s="9">
        <f t="shared" si="688"/>
        <v>2</v>
      </c>
      <c r="B10955" s="9">
        <f t="shared" si="689"/>
        <v>2017</v>
      </c>
      <c r="C10955" s="9">
        <f t="shared" si="690"/>
        <v>2</v>
      </c>
      <c r="D10955" s="9" t="str">
        <f t="shared" si="691"/>
        <v>Q1</v>
      </c>
      <c r="E10955" t="s">
        <v>46</v>
      </c>
      <c r="F10955">
        <v>201702</v>
      </c>
      <c r="G10955" s="3">
        <v>8</v>
      </c>
      <c r="H10955" s="3">
        <v>0</v>
      </c>
      <c r="I10955" s="3">
        <v>110</v>
      </c>
      <c r="J10955" s="3">
        <v>111</v>
      </c>
      <c r="K10955" s="3">
        <v>2207.5100000000002</v>
      </c>
    </row>
    <row r="10956" spans="1:11" x14ac:dyDescent="0.25">
      <c r="A10956" s="9">
        <f t="shared" si="688"/>
        <v>2</v>
      </c>
      <c r="B10956" s="9">
        <f t="shared" si="689"/>
        <v>2017</v>
      </c>
      <c r="C10956" s="9">
        <f t="shared" si="690"/>
        <v>3</v>
      </c>
      <c r="D10956" s="9" t="str">
        <f t="shared" si="691"/>
        <v>Q1</v>
      </c>
      <c r="E10956" t="s">
        <v>46</v>
      </c>
      <c r="F10956">
        <v>201702</v>
      </c>
      <c r="G10956" s="3">
        <v>9</v>
      </c>
      <c r="H10956" s="3">
        <v>0</v>
      </c>
      <c r="I10956" s="3">
        <v>107</v>
      </c>
      <c r="J10956" s="3">
        <v>118</v>
      </c>
      <c r="K10956" s="3">
        <v>2491.5500000000002</v>
      </c>
    </row>
    <row r="10957" spans="1:11" x14ac:dyDescent="0.25">
      <c r="A10957" s="9">
        <f t="shared" si="688"/>
        <v>2</v>
      </c>
      <c r="B10957" s="9">
        <f t="shared" si="689"/>
        <v>2017</v>
      </c>
      <c r="C10957" s="9">
        <f t="shared" si="690"/>
        <v>3</v>
      </c>
      <c r="D10957" s="9" t="str">
        <f t="shared" si="691"/>
        <v>Q1</v>
      </c>
      <c r="E10957" t="s">
        <v>46</v>
      </c>
      <c r="F10957">
        <v>201702</v>
      </c>
      <c r="G10957" s="3">
        <v>10</v>
      </c>
      <c r="H10957" s="3">
        <v>0</v>
      </c>
      <c r="I10957" s="3">
        <v>108</v>
      </c>
      <c r="J10957" s="3">
        <v>111</v>
      </c>
      <c r="K10957" s="3">
        <v>2404.85</v>
      </c>
    </row>
    <row r="10958" spans="1:11" x14ac:dyDescent="0.25">
      <c r="A10958" s="9">
        <f t="shared" ref="A10958:A11021" si="692">F10958-(B10958*100)</f>
        <v>2</v>
      </c>
      <c r="B10958" s="9">
        <f t="shared" ref="B10958:B11021" si="693">INT(F10958/100)</f>
        <v>2017</v>
      </c>
      <c r="C10958" s="9">
        <f t="shared" ref="C10958:C11021" si="694">INT(G10958/3)</f>
        <v>3</v>
      </c>
      <c r="D10958" s="9" t="str">
        <f t="shared" ref="D10958:D11021" si="695">VLOOKUP(A10958,$R$2:$S$13,2,0)</f>
        <v>Q1</v>
      </c>
      <c r="E10958" t="s">
        <v>46</v>
      </c>
      <c r="F10958">
        <v>201702</v>
      </c>
      <c r="G10958" s="3">
        <v>11</v>
      </c>
      <c r="H10958" s="3">
        <v>0</v>
      </c>
      <c r="I10958" s="3">
        <v>93</v>
      </c>
      <c r="J10958" s="3">
        <v>96</v>
      </c>
      <c r="K10958" s="3">
        <v>2038.8</v>
      </c>
    </row>
    <row r="10959" spans="1:11" x14ac:dyDescent="0.25">
      <c r="A10959" s="9">
        <f t="shared" si="692"/>
        <v>2</v>
      </c>
      <c r="B10959" s="9">
        <f t="shared" si="693"/>
        <v>2017</v>
      </c>
      <c r="C10959" s="9">
        <f t="shared" si="694"/>
        <v>4</v>
      </c>
      <c r="D10959" s="9" t="str">
        <f t="shared" si="695"/>
        <v>Q1</v>
      </c>
      <c r="E10959" t="s">
        <v>46</v>
      </c>
      <c r="F10959">
        <v>201702</v>
      </c>
      <c r="G10959" s="3">
        <v>12</v>
      </c>
      <c r="H10959" s="3">
        <v>0</v>
      </c>
      <c r="I10959" s="3">
        <v>92</v>
      </c>
      <c r="J10959" s="3">
        <v>93</v>
      </c>
      <c r="K10959" s="3">
        <v>1902</v>
      </c>
    </row>
    <row r="10960" spans="1:11" x14ac:dyDescent="0.25">
      <c r="A10960" s="9">
        <f t="shared" si="692"/>
        <v>2</v>
      </c>
      <c r="B10960" s="9">
        <f t="shared" si="693"/>
        <v>2017</v>
      </c>
      <c r="C10960" s="9">
        <f t="shared" si="694"/>
        <v>4</v>
      </c>
      <c r="D10960" s="9" t="str">
        <f t="shared" si="695"/>
        <v>Q1</v>
      </c>
      <c r="E10960" t="s">
        <v>46</v>
      </c>
      <c r="F10960">
        <v>201702</v>
      </c>
      <c r="G10960" s="3">
        <v>13</v>
      </c>
      <c r="H10960" s="3">
        <v>0</v>
      </c>
      <c r="I10960" s="3">
        <v>81</v>
      </c>
      <c r="J10960" s="3">
        <v>83</v>
      </c>
      <c r="K10960" s="3">
        <v>1798</v>
      </c>
    </row>
    <row r="10961" spans="1:11" x14ac:dyDescent="0.25">
      <c r="A10961" s="9">
        <f t="shared" si="692"/>
        <v>2</v>
      </c>
      <c r="B10961" s="9">
        <f t="shared" si="693"/>
        <v>2017</v>
      </c>
      <c r="C10961" s="9">
        <f t="shared" si="694"/>
        <v>4</v>
      </c>
      <c r="D10961" s="9" t="str">
        <f t="shared" si="695"/>
        <v>Q1</v>
      </c>
      <c r="E10961" t="s">
        <v>46</v>
      </c>
      <c r="F10961">
        <v>201702</v>
      </c>
      <c r="G10961" s="3">
        <v>14</v>
      </c>
      <c r="H10961" s="3">
        <v>0</v>
      </c>
      <c r="I10961" s="3">
        <v>97</v>
      </c>
      <c r="J10961" s="3">
        <v>108</v>
      </c>
      <c r="K10961" s="3">
        <v>2606.5</v>
      </c>
    </row>
    <row r="10962" spans="1:11" x14ac:dyDescent="0.25">
      <c r="A10962" s="9">
        <f t="shared" si="692"/>
        <v>2</v>
      </c>
      <c r="B10962" s="9">
        <f t="shared" si="693"/>
        <v>2017</v>
      </c>
      <c r="C10962" s="9">
        <f t="shared" si="694"/>
        <v>5</v>
      </c>
      <c r="D10962" s="9" t="str">
        <f t="shared" si="695"/>
        <v>Q1</v>
      </c>
      <c r="E10962" t="s">
        <v>46</v>
      </c>
      <c r="F10962">
        <v>201702</v>
      </c>
      <c r="G10962" s="3">
        <v>15</v>
      </c>
      <c r="H10962" s="3">
        <v>0</v>
      </c>
      <c r="I10962" s="3">
        <v>79</v>
      </c>
      <c r="J10962" s="3">
        <v>83</v>
      </c>
      <c r="K10962" s="3">
        <v>1809.3</v>
      </c>
    </row>
    <row r="10963" spans="1:11" x14ac:dyDescent="0.25">
      <c r="A10963" s="9">
        <f t="shared" si="692"/>
        <v>2</v>
      </c>
      <c r="B10963" s="9">
        <f t="shared" si="693"/>
        <v>2017</v>
      </c>
      <c r="C10963" s="9">
        <f t="shared" si="694"/>
        <v>5</v>
      </c>
      <c r="D10963" s="9" t="str">
        <f t="shared" si="695"/>
        <v>Q1</v>
      </c>
      <c r="E10963" t="s">
        <v>46</v>
      </c>
      <c r="F10963">
        <v>201702</v>
      </c>
      <c r="G10963" s="3">
        <v>16</v>
      </c>
      <c r="H10963" s="3">
        <v>0</v>
      </c>
      <c r="I10963" s="3">
        <v>73</v>
      </c>
      <c r="J10963" s="3">
        <v>78</v>
      </c>
      <c r="K10963" s="3">
        <v>1650.95</v>
      </c>
    </row>
    <row r="10964" spans="1:11" x14ac:dyDescent="0.25">
      <c r="A10964" s="9">
        <f t="shared" si="692"/>
        <v>2</v>
      </c>
      <c r="B10964" s="9">
        <f t="shared" si="693"/>
        <v>2017</v>
      </c>
      <c r="C10964" s="9">
        <f t="shared" si="694"/>
        <v>5</v>
      </c>
      <c r="D10964" s="9" t="str">
        <f t="shared" si="695"/>
        <v>Q1</v>
      </c>
      <c r="E10964" t="s">
        <v>46</v>
      </c>
      <c r="F10964">
        <v>201702</v>
      </c>
      <c r="G10964" s="3">
        <v>17</v>
      </c>
      <c r="H10964" s="3">
        <v>0</v>
      </c>
      <c r="I10964" s="3">
        <v>67</v>
      </c>
      <c r="J10964" s="3">
        <v>70</v>
      </c>
      <c r="K10964" s="3">
        <v>1244.5</v>
      </c>
    </row>
    <row r="10965" spans="1:11" x14ac:dyDescent="0.25">
      <c r="A10965" s="9">
        <f t="shared" si="692"/>
        <v>2</v>
      </c>
      <c r="B10965" s="9">
        <f t="shared" si="693"/>
        <v>2017</v>
      </c>
      <c r="C10965" s="9">
        <f t="shared" si="694"/>
        <v>6</v>
      </c>
      <c r="D10965" s="9" t="str">
        <f t="shared" si="695"/>
        <v>Q1</v>
      </c>
      <c r="E10965" t="s">
        <v>46</v>
      </c>
      <c r="F10965">
        <v>201702</v>
      </c>
      <c r="G10965" s="3">
        <v>18</v>
      </c>
      <c r="H10965" s="3">
        <v>0</v>
      </c>
      <c r="I10965" s="3">
        <v>66</v>
      </c>
      <c r="J10965" s="3">
        <v>67</v>
      </c>
      <c r="K10965" s="3">
        <v>1340</v>
      </c>
    </row>
    <row r="10966" spans="1:11" x14ac:dyDescent="0.25">
      <c r="A10966" s="9">
        <f t="shared" si="692"/>
        <v>2</v>
      </c>
      <c r="B10966" s="9">
        <f t="shared" si="693"/>
        <v>2017</v>
      </c>
      <c r="C10966" s="9">
        <f t="shared" si="694"/>
        <v>6</v>
      </c>
      <c r="D10966" s="9" t="str">
        <f t="shared" si="695"/>
        <v>Q1</v>
      </c>
      <c r="E10966" t="s">
        <v>46</v>
      </c>
      <c r="F10966">
        <v>201702</v>
      </c>
      <c r="G10966" s="3">
        <v>19</v>
      </c>
      <c r="H10966" s="3">
        <v>0</v>
      </c>
      <c r="I10966" s="3">
        <v>67</v>
      </c>
      <c r="J10966" s="3">
        <v>70</v>
      </c>
      <c r="K10966" s="3">
        <v>1497.1</v>
      </c>
    </row>
    <row r="10967" spans="1:11" x14ac:dyDescent="0.25">
      <c r="A10967" s="9">
        <f t="shared" si="692"/>
        <v>2</v>
      </c>
      <c r="B10967" s="9">
        <f t="shared" si="693"/>
        <v>2017</v>
      </c>
      <c r="C10967" s="9">
        <f t="shared" si="694"/>
        <v>6</v>
      </c>
      <c r="D10967" s="9" t="str">
        <f t="shared" si="695"/>
        <v>Q1</v>
      </c>
      <c r="E10967" t="s">
        <v>46</v>
      </c>
      <c r="F10967">
        <v>201702</v>
      </c>
      <c r="G10967" s="3">
        <v>20</v>
      </c>
      <c r="H10967" s="3">
        <v>0</v>
      </c>
      <c r="I10967" s="3">
        <v>60</v>
      </c>
      <c r="J10967" s="3">
        <v>62</v>
      </c>
      <c r="K10967" s="3">
        <v>1224</v>
      </c>
    </row>
    <row r="10968" spans="1:11" x14ac:dyDescent="0.25">
      <c r="A10968" s="9">
        <f t="shared" si="692"/>
        <v>2</v>
      </c>
      <c r="B10968" s="9">
        <f t="shared" si="693"/>
        <v>2017</v>
      </c>
      <c r="C10968" s="9">
        <f t="shared" si="694"/>
        <v>7</v>
      </c>
      <c r="D10968" s="9" t="str">
        <f t="shared" si="695"/>
        <v>Q1</v>
      </c>
      <c r="E10968" t="s">
        <v>46</v>
      </c>
      <c r="F10968">
        <v>201702</v>
      </c>
      <c r="G10968" s="3">
        <v>21</v>
      </c>
      <c r="H10968" s="3">
        <v>0</v>
      </c>
      <c r="I10968" s="3">
        <v>66</v>
      </c>
      <c r="J10968" s="3">
        <v>73</v>
      </c>
      <c r="K10968" s="3">
        <v>1672.95</v>
      </c>
    </row>
    <row r="10969" spans="1:11" x14ac:dyDescent="0.25">
      <c r="A10969" s="9">
        <f t="shared" si="692"/>
        <v>2</v>
      </c>
      <c r="B10969" s="9">
        <f t="shared" si="693"/>
        <v>2017</v>
      </c>
      <c r="C10969" s="9">
        <f t="shared" si="694"/>
        <v>7</v>
      </c>
      <c r="D10969" s="9" t="str">
        <f t="shared" si="695"/>
        <v>Q1</v>
      </c>
      <c r="E10969" t="s">
        <v>46</v>
      </c>
      <c r="F10969">
        <v>201702</v>
      </c>
      <c r="G10969" s="3">
        <v>22</v>
      </c>
      <c r="H10969" s="3">
        <v>0</v>
      </c>
      <c r="I10969" s="3">
        <v>69</v>
      </c>
      <c r="J10969" s="3">
        <v>72</v>
      </c>
      <c r="K10969" s="3">
        <v>1613.4</v>
      </c>
    </row>
    <row r="10970" spans="1:11" x14ac:dyDescent="0.25">
      <c r="A10970" s="9">
        <f t="shared" si="692"/>
        <v>2</v>
      </c>
      <c r="B10970" s="9">
        <f t="shared" si="693"/>
        <v>2017</v>
      </c>
      <c r="C10970" s="9">
        <f t="shared" si="694"/>
        <v>7</v>
      </c>
      <c r="D10970" s="9" t="str">
        <f t="shared" si="695"/>
        <v>Q1</v>
      </c>
      <c r="E10970" t="s">
        <v>46</v>
      </c>
      <c r="F10970">
        <v>201702</v>
      </c>
      <c r="G10970" s="3">
        <v>23</v>
      </c>
      <c r="H10970" s="3">
        <v>0</v>
      </c>
      <c r="I10970" s="3">
        <v>58</v>
      </c>
      <c r="J10970" s="3">
        <v>58</v>
      </c>
      <c r="K10970" s="3">
        <v>981.15</v>
      </c>
    </row>
    <row r="10971" spans="1:11" x14ac:dyDescent="0.25">
      <c r="A10971" s="9">
        <f t="shared" si="692"/>
        <v>2</v>
      </c>
      <c r="B10971" s="9">
        <f t="shared" si="693"/>
        <v>2017</v>
      </c>
      <c r="C10971" s="9">
        <f t="shared" si="694"/>
        <v>8</v>
      </c>
      <c r="D10971" s="9" t="str">
        <f t="shared" si="695"/>
        <v>Q1</v>
      </c>
      <c r="E10971" t="s">
        <v>46</v>
      </c>
      <c r="F10971">
        <v>201702</v>
      </c>
      <c r="G10971" s="3">
        <v>24</v>
      </c>
      <c r="H10971" s="3">
        <v>0</v>
      </c>
      <c r="I10971" s="3">
        <v>56</v>
      </c>
      <c r="J10971" s="3">
        <v>58</v>
      </c>
      <c r="K10971" s="3">
        <v>1084.3</v>
      </c>
    </row>
    <row r="10972" spans="1:11" x14ac:dyDescent="0.25">
      <c r="A10972" s="9">
        <f t="shared" si="692"/>
        <v>2</v>
      </c>
      <c r="B10972" s="9">
        <f t="shared" si="693"/>
        <v>2017</v>
      </c>
      <c r="C10972" s="9">
        <f t="shared" si="694"/>
        <v>8</v>
      </c>
      <c r="D10972" s="9" t="str">
        <f t="shared" si="695"/>
        <v>Q1</v>
      </c>
      <c r="E10972" t="s">
        <v>46</v>
      </c>
      <c r="F10972">
        <v>201702</v>
      </c>
      <c r="G10972" s="3">
        <v>25</v>
      </c>
      <c r="H10972" s="3">
        <v>0</v>
      </c>
      <c r="I10972" s="3">
        <v>15</v>
      </c>
      <c r="J10972" s="3">
        <v>15</v>
      </c>
      <c r="K10972" s="3">
        <v>433</v>
      </c>
    </row>
    <row r="10973" spans="1:11" x14ac:dyDescent="0.25">
      <c r="A10973" s="9">
        <f t="shared" si="692"/>
        <v>3</v>
      </c>
      <c r="B10973" s="9">
        <f t="shared" si="693"/>
        <v>2017</v>
      </c>
      <c r="C10973" s="9">
        <f t="shared" si="694"/>
        <v>0</v>
      </c>
      <c r="D10973" s="9" t="str">
        <f t="shared" si="695"/>
        <v>Q1</v>
      </c>
      <c r="E10973" t="s">
        <v>46</v>
      </c>
      <c r="F10973">
        <v>201703</v>
      </c>
      <c r="G10973" s="3">
        <v>0</v>
      </c>
      <c r="H10973" s="3">
        <v>1652</v>
      </c>
      <c r="I10973" s="3">
        <v>1652</v>
      </c>
      <c r="J10973" s="3">
        <v>1787</v>
      </c>
      <c r="K10973" s="3">
        <v>33141.870000000003</v>
      </c>
    </row>
    <row r="10974" spans="1:11" x14ac:dyDescent="0.25">
      <c r="A10974" s="9">
        <f t="shared" si="692"/>
        <v>3</v>
      </c>
      <c r="B10974" s="9">
        <f t="shared" si="693"/>
        <v>2017</v>
      </c>
      <c r="C10974" s="9">
        <f t="shared" si="694"/>
        <v>0</v>
      </c>
      <c r="D10974" s="9" t="str">
        <f t="shared" si="695"/>
        <v>Q1</v>
      </c>
      <c r="E10974" t="s">
        <v>46</v>
      </c>
      <c r="F10974">
        <v>201703</v>
      </c>
      <c r="G10974" s="3">
        <v>1</v>
      </c>
      <c r="H10974" s="3">
        <v>0</v>
      </c>
      <c r="I10974" s="3">
        <v>200</v>
      </c>
      <c r="J10974" s="3">
        <v>221</v>
      </c>
      <c r="K10974" s="3">
        <v>5529.85</v>
      </c>
    </row>
    <row r="10975" spans="1:11" x14ac:dyDescent="0.25">
      <c r="A10975" s="9">
        <f t="shared" si="692"/>
        <v>3</v>
      </c>
      <c r="B10975" s="9">
        <f t="shared" si="693"/>
        <v>2017</v>
      </c>
      <c r="C10975" s="9">
        <f t="shared" si="694"/>
        <v>0</v>
      </c>
      <c r="D10975" s="9" t="str">
        <f t="shared" si="695"/>
        <v>Q1</v>
      </c>
      <c r="E10975" t="s">
        <v>46</v>
      </c>
      <c r="F10975">
        <v>201703</v>
      </c>
      <c r="G10975" s="3">
        <v>2</v>
      </c>
      <c r="H10975" s="3">
        <v>0</v>
      </c>
      <c r="I10975" s="3">
        <v>181</v>
      </c>
      <c r="J10975" s="3">
        <v>189</v>
      </c>
      <c r="K10975" s="3">
        <v>4303.1499999999996</v>
      </c>
    </row>
    <row r="10976" spans="1:11" x14ac:dyDescent="0.25">
      <c r="A10976" s="9">
        <f t="shared" si="692"/>
        <v>3</v>
      </c>
      <c r="B10976" s="9">
        <f t="shared" si="693"/>
        <v>2017</v>
      </c>
      <c r="C10976" s="9">
        <f t="shared" si="694"/>
        <v>1</v>
      </c>
      <c r="D10976" s="9" t="str">
        <f t="shared" si="695"/>
        <v>Q1</v>
      </c>
      <c r="E10976" t="s">
        <v>46</v>
      </c>
      <c r="F10976">
        <v>201703</v>
      </c>
      <c r="G10976" s="3">
        <v>3</v>
      </c>
      <c r="H10976" s="3">
        <v>0</v>
      </c>
      <c r="I10976" s="3">
        <v>180</v>
      </c>
      <c r="J10976" s="3">
        <v>195</v>
      </c>
      <c r="K10976" s="3">
        <v>4478.6499999999996</v>
      </c>
    </row>
    <row r="10977" spans="1:11" x14ac:dyDescent="0.25">
      <c r="A10977" s="9">
        <f t="shared" si="692"/>
        <v>3</v>
      </c>
      <c r="B10977" s="9">
        <f t="shared" si="693"/>
        <v>2017</v>
      </c>
      <c r="C10977" s="9">
        <f t="shared" si="694"/>
        <v>1</v>
      </c>
      <c r="D10977" s="9" t="str">
        <f t="shared" si="695"/>
        <v>Q1</v>
      </c>
      <c r="E10977" t="s">
        <v>46</v>
      </c>
      <c r="F10977">
        <v>201703</v>
      </c>
      <c r="G10977" s="3">
        <v>4</v>
      </c>
      <c r="H10977" s="3">
        <v>0</v>
      </c>
      <c r="I10977" s="3">
        <v>133</v>
      </c>
      <c r="J10977" s="3">
        <v>145</v>
      </c>
      <c r="K10977" s="3">
        <v>3018.95</v>
      </c>
    </row>
    <row r="10978" spans="1:11" x14ac:dyDescent="0.25">
      <c r="A10978" s="9">
        <f t="shared" si="692"/>
        <v>3</v>
      </c>
      <c r="B10978" s="9">
        <f t="shared" si="693"/>
        <v>2017</v>
      </c>
      <c r="C10978" s="9">
        <f t="shared" si="694"/>
        <v>1</v>
      </c>
      <c r="D10978" s="9" t="str">
        <f t="shared" si="695"/>
        <v>Q1</v>
      </c>
      <c r="E10978" t="s">
        <v>46</v>
      </c>
      <c r="F10978">
        <v>201703</v>
      </c>
      <c r="G10978" s="3">
        <v>5</v>
      </c>
      <c r="H10978" s="3">
        <v>0</v>
      </c>
      <c r="I10978" s="3">
        <v>127</v>
      </c>
      <c r="J10978" s="3">
        <v>132</v>
      </c>
      <c r="K10978" s="3">
        <v>2965.01</v>
      </c>
    </row>
    <row r="10979" spans="1:11" x14ac:dyDescent="0.25">
      <c r="A10979" s="9">
        <f t="shared" si="692"/>
        <v>3</v>
      </c>
      <c r="B10979" s="9">
        <f t="shared" si="693"/>
        <v>2017</v>
      </c>
      <c r="C10979" s="9">
        <f t="shared" si="694"/>
        <v>2</v>
      </c>
      <c r="D10979" s="9" t="str">
        <f t="shared" si="695"/>
        <v>Q1</v>
      </c>
      <c r="E10979" t="s">
        <v>46</v>
      </c>
      <c r="F10979">
        <v>201703</v>
      </c>
      <c r="G10979" s="3">
        <v>6</v>
      </c>
      <c r="H10979" s="3">
        <v>0</v>
      </c>
      <c r="I10979" s="3">
        <v>141</v>
      </c>
      <c r="J10979" s="3">
        <v>147</v>
      </c>
      <c r="K10979" s="3">
        <v>3137.7</v>
      </c>
    </row>
    <row r="10980" spans="1:11" x14ac:dyDescent="0.25">
      <c r="A10980" s="9">
        <f t="shared" si="692"/>
        <v>3</v>
      </c>
      <c r="B10980" s="9">
        <f t="shared" si="693"/>
        <v>2017</v>
      </c>
      <c r="C10980" s="9">
        <f t="shared" si="694"/>
        <v>2</v>
      </c>
      <c r="D10980" s="9" t="str">
        <f t="shared" si="695"/>
        <v>Q1</v>
      </c>
      <c r="E10980" t="s">
        <v>46</v>
      </c>
      <c r="F10980">
        <v>201703</v>
      </c>
      <c r="G10980" s="3">
        <v>7</v>
      </c>
      <c r="H10980" s="3">
        <v>0</v>
      </c>
      <c r="I10980" s="3">
        <v>124</v>
      </c>
      <c r="J10980" s="3">
        <v>130</v>
      </c>
      <c r="K10980" s="3">
        <v>2692.85</v>
      </c>
    </row>
    <row r="10981" spans="1:11" x14ac:dyDescent="0.25">
      <c r="A10981" s="9">
        <f t="shared" si="692"/>
        <v>3</v>
      </c>
      <c r="B10981" s="9">
        <f t="shared" si="693"/>
        <v>2017</v>
      </c>
      <c r="C10981" s="9">
        <f t="shared" si="694"/>
        <v>2</v>
      </c>
      <c r="D10981" s="9" t="str">
        <f t="shared" si="695"/>
        <v>Q1</v>
      </c>
      <c r="E10981" t="s">
        <v>46</v>
      </c>
      <c r="F10981">
        <v>201703</v>
      </c>
      <c r="G10981" s="3">
        <v>8</v>
      </c>
      <c r="H10981" s="3">
        <v>0</v>
      </c>
      <c r="I10981" s="3">
        <v>123</v>
      </c>
      <c r="J10981" s="3">
        <v>131</v>
      </c>
      <c r="K10981" s="3">
        <v>2856</v>
      </c>
    </row>
    <row r="10982" spans="1:11" x14ac:dyDescent="0.25">
      <c r="A10982" s="9">
        <f t="shared" si="692"/>
        <v>3</v>
      </c>
      <c r="B10982" s="9">
        <f t="shared" si="693"/>
        <v>2017</v>
      </c>
      <c r="C10982" s="9">
        <f t="shared" si="694"/>
        <v>3</v>
      </c>
      <c r="D10982" s="9" t="str">
        <f t="shared" si="695"/>
        <v>Q1</v>
      </c>
      <c r="E10982" t="s">
        <v>46</v>
      </c>
      <c r="F10982">
        <v>201703</v>
      </c>
      <c r="G10982" s="3">
        <v>9</v>
      </c>
      <c r="H10982" s="3">
        <v>0</v>
      </c>
      <c r="I10982" s="3">
        <v>116</v>
      </c>
      <c r="J10982" s="3">
        <v>125</v>
      </c>
      <c r="K10982" s="3">
        <v>2782</v>
      </c>
    </row>
    <row r="10983" spans="1:11" x14ac:dyDescent="0.25">
      <c r="A10983" s="9">
        <f t="shared" si="692"/>
        <v>3</v>
      </c>
      <c r="B10983" s="9">
        <f t="shared" si="693"/>
        <v>2017</v>
      </c>
      <c r="C10983" s="9">
        <f t="shared" si="694"/>
        <v>3</v>
      </c>
      <c r="D10983" s="9" t="str">
        <f t="shared" si="695"/>
        <v>Q1</v>
      </c>
      <c r="E10983" t="s">
        <v>46</v>
      </c>
      <c r="F10983">
        <v>201703</v>
      </c>
      <c r="G10983" s="3">
        <v>10</v>
      </c>
      <c r="H10983" s="3">
        <v>0</v>
      </c>
      <c r="I10983" s="3">
        <v>107</v>
      </c>
      <c r="J10983" s="3">
        <v>109</v>
      </c>
      <c r="K10983" s="3">
        <v>2225</v>
      </c>
    </row>
    <row r="10984" spans="1:11" x14ac:dyDescent="0.25">
      <c r="A10984" s="9">
        <f t="shared" si="692"/>
        <v>3</v>
      </c>
      <c r="B10984" s="9">
        <f t="shared" si="693"/>
        <v>2017</v>
      </c>
      <c r="C10984" s="9">
        <f t="shared" si="694"/>
        <v>3</v>
      </c>
      <c r="D10984" s="9" t="str">
        <f t="shared" si="695"/>
        <v>Q1</v>
      </c>
      <c r="E10984" t="s">
        <v>46</v>
      </c>
      <c r="F10984">
        <v>201703</v>
      </c>
      <c r="G10984" s="3">
        <v>11</v>
      </c>
      <c r="H10984" s="3">
        <v>0</v>
      </c>
      <c r="I10984" s="3">
        <v>89</v>
      </c>
      <c r="J10984" s="3">
        <v>91</v>
      </c>
      <c r="K10984" s="3">
        <v>1857.55</v>
      </c>
    </row>
    <row r="10985" spans="1:11" x14ac:dyDescent="0.25">
      <c r="A10985" s="9">
        <f t="shared" si="692"/>
        <v>3</v>
      </c>
      <c r="B10985" s="9">
        <f t="shared" si="693"/>
        <v>2017</v>
      </c>
      <c r="C10985" s="9">
        <f t="shared" si="694"/>
        <v>4</v>
      </c>
      <c r="D10985" s="9" t="str">
        <f t="shared" si="695"/>
        <v>Q1</v>
      </c>
      <c r="E10985" t="s">
        <v>46</v>
      </c>
      <c r="F10985">
        <v>201703</v>
      </c>
      <c r="G10985" s="3">
        <v>12</v>
      </c>
      <c r="H10985" s="3">
        <v>0</v>
      </c>
      <c r="I10985" s="3">
        <v>107</v>
      </c>
      <c r="J10985" s="3">
        <v>112</v>
      </c>
      <c r="K10985" s="3">
        <v>2485.1</v>
      </c>
    </row>
    <row r="10986" spans="1:11" x14ac:dyDescent="0.25">
      <c r="A10986" s="9">
        <f t="shared" si="692"/>
        <v>3</v>
      </c>
      <c r="B10986" s="9">
        <f t="shared" si="693"/>
        <v>2017</v>
      </c>
      <c r="C10986" s="9">
        <f t="shared" si="694"/>
        <v>4</v>
      </c>
      <c r="D10986" s="9" t="str">
        <f t="shared" si="695"/>
        <v>Q1</v>
      </c>
      <c r="E10986" t="s">
        <v>46</v>
      </c>
      <c r="F10986">
        <v>201703</v>
      </c>
      <c r="G10986" s="3">
        <v>13</v>
      </c>
      <c r="H10986" s="3">
        <v>0</v>
      </c>
      <c r="I10986" s="3">
        <v>111</v>
      </c>
      <c r="J10986" s="3">
        <v>120</v>
      </c>
      <c r="K10986" s="3">
        <v>2735.9</v>
      </c>
    </row>
    <row r="10987" spans="1:11" x14ac:dyDescent="0.25">
      <c r="A10987" s="9">
        <f t="shared" si="692"/>
        <v>3</v>
      </c>
      <c r="B10987" s="9">
        <f t="shared" si="693"/>
        <v>2017</v>
      </c>
      <c r="C10987" s="9">
        <f t="shared" si="694"/>
        <v>4</v>
      </c>
      <c r="D10987" s="9" t="str">
        <f t="shared" si="695"/>
        <v>Q1</v>
      </c>
      <c r="E10987" t="s">
        <v>46</v>
      </c>
      <c r="F10987">
        <v>201703</v>
      </c>
      <c r="G10987" s="3">
        <v>14</v>
      </c>
      <c r="H10987" s="3">
        <v>0</v>
      </c>
      <c r="I10987" s="3">
        <v>77</v>
      </c>
      <c r="J10987" s="3">
        <v>78</v>
      </c>
      <c r="K10987" s="3">
        <v>1480.85</v>
      </c>
    </row>
    <row r="10988" spans="1:11" x14ac:dyDescent="0.25">
      <c r="A10988" s="9">
        <f t="shared" si="692"/>
        <v>3</v>
      </c>
      <c r="B10988" s="9">
        <f t="shared" si="693"/>
        <v>2017</v>
      </c>
      <c r="C10988" s="9">
        <f t="shared" si="694"/>
        <v>5</v>
      </c>
      <c r="D10988" s="9" t="str">
        <f t="shared" si="695"/>
        <v>Q1</v>
      </c>
      <c r="E10988" t="s">
        <v>46</v>
      </c>
      <c r="F10988">
        <v>201703</v>
      </c>
      <c r="G10988" s="3">
        <v>15</v>
      </c>
      <c r="H10988" s="3">
        <v>0</v>
      </c>
      <c r="I10988" s="3">
        <v>89</v>
      </c>
      <c r="J10988" s="3">
        <v>92</v>
      </c>
      <c r="K10988" s="3">
        <v>2105.9899999999998</v>
      </c>
    </row>
    <row r="10989" spans="1:11" x14ac:dyDescent="0.25">
      <c r="A10989" s="9">
        <f t="shared" si="692"/>
        <v>3</v>
      </c>
      <c r="B10989" s="9">
        <f t="shared" si="693"/>
        <v>2017</v>
      </c>
      <c r="C10989" s="9">
        <f t="shared" si="694"/>
        <v>5</v>
      </c>
      <c r="D10989" s="9" t="str">
        <f t="shared" si="695"/>
        <v>Q1</v>
      </c>
      <c r="E10989" t="s">
        <v>46</v>
      </c>
      <c r="F10989">
        <v>201703</v>
      </c>
      <c r="G10989" s="3">
        <v>16</v>
      </c>
      <c r="H10989" s="3">
        <v>0</v>
      </c>
      <c r="I10989" s="3">
        <v>78</v>
      </c>
      <c r="J10989" s="3">
        <v>81</v>
      </c>
      <c r="K10989" s="3">
        <v>1755</v>
      </c>
    </row>
    <row r="10990" spans="1:11" x14ac:dyDescent="0.25">
      <c r="A10990" s="9">
        <f t="shared" si="692"/>
        <v>3</v>
      </c>
      <c r="B10990" s="9">
        <f t="shared" si="693"/>
        <v>2017</v>
      </c>
      <c r="C10990" s="9">
        <f t="shared" si="694"/>
        <v>5</v>
      </c>
      <c r="D10990" s="9" t="str">
        <f t="shared" si="695"/>
        <v>Q1</v>
      </c>
      <c r="E10990" t="s">
        <v>46</v>
      </c>
      <c r="F10990">
        <v>201703</v>
      </c>
      <c r="G10990" s="3">
        <v>17</v>
      </c>
      <c r="H10990" s="3">
        <v>0</v>
      </c>
      <c r="I10990" s="3">
        <v>64</v>
      </c>
      <c r="J10990" s="3">
        <v>68</v>
      </c>
      <c r="K10990" s="3">
        <v>1399</v>
      </c>
    </row>
    <row r="10991" spans="1:11" x14ac:dyDescent="0.25">
      <c r="A10991" s="9">
        <f t="shared" si="692"/>
        <v>3</v>
      </c>
      <c r="B10991" s="9">
        <f t="shared" si="693"/>
        <v>2017</v>
      </c>
      <c r="C10991" s="9">
        <f t="shared" si="694"/>
        <v>6</v>
      </c>
      <c r="D10991" s="9" t="str">
        <f t="shared" si="695"/>
        <v>Q1</v>
      </c>
      <c r="E10991" t="s">
        <v>46</v>
      </c>
      <c r="F10991">
        <v>201703</v>
      </c>
      <c r="G10991" s="3">
        <v>18</v>
      </c>
      <c r="H10991" s="3">
        <v>0</v>
      </c>
      <c r="I10991" s="3">
        <v>71</v>
      </c>
      <c r="J10991" s="3">
        <v>73</v>
      </c>
      <c r="K10991" s="3">
        <v>1768.15</v>
      </c>
    </row>
    <row r="10992" spans="1:11" x14ac:dyDescent="0.25">
      <c r="A10992" s="9">
        <f t="shared" si="692"/>
        <v>3</v>
      </c>
      <c r="B10992" s="9">
        <f t="shared" si="693"/>
        <v>2017</v>
      </c>
      <c r="C10992" s="9">
        <f t="shared" si="694"/>
        <v>6</v>
      </c>
      <c r="D10992" s="9" t="str">
        <f t="shared" si="695"/>
        <v>Q1</v>
      </c>
      <c r="E10992" t="s">
        <v>46</v>
      </c>
      <c r="F10992">
        <v>201703</v>
      </c>
      <c r="G10992" s="3">
        <v>19</v>
      </c>
      <c r="H10992" s="3">
        <v>0</v>
      </c>
      <c r="I10992" s="3">
        <v>65</v>
      </c>
      <c r="J10992" s="3">
        <v>66</v>
      </c>
      <c r="K10992" s="3">
        <v>1387</v>
      </c>
    </row>
    <row r="10993" spans="1:11" x14ac:dyDescent="0.25">
      <c r="A10993" s="9">
        <f t="shared" si="692"/>
        <v>3</v>
      </c>
      <c r="B10993" s="9">
        <f t="shared" si="693"/>
        <v>2017</v>
      </c>
      <c r="C10993" s="9">
        <f t="shared" si="694"/>
        <v>6</v>
      </c>
      <c r="D10993" s="9" t="str">
        <f t="shared" si="695"/>
        <v>Q1</v>
      </c>
      <c r="E10993" t="s">
        <v>46</v>
      </c>
      <c r="F10993">
        <v>201703</v>
      </c>
      <c r="G10993" s="3">
        <v>20</v>
      </c>
      <c r="H10993" s="3">
        <v>0</v>
      </c>
      <c r="I10993" s="3">
        <v>74</v>
      </c>
      <c r="J10993" s="3">
        <v>78</v>
      </c>
      <c r="K10993" s="3">
        <v>1884.55</v>
      </c>
    </row>
    <row r="10994" spans="1:11" x14ac:dyDescent="0.25">
      <c r="A10994" s="9">
        <f t="shared" si="692"/>
        <v>3</v>
      </c>
      <c r="B10994" s="9">
        <f t="shared" si="693"/>
        <v>2017</v>
      </c>
      <c r="C10994" s="9">
        <f t="shared" si="694"/>
        <v>7</v>
      </c>
      <c r="D10994" s="9" t="str">
        <f t="shared" si="695"/>
        <v>Q1</v>
      </c>
      <c r="E10994" t="s">
        <v>46</v>
      </c>
      <c r="F10994">
        <v>201703</v>
      </c>
      <c r="G10994" s="3">
        <v>21</v>
      </c>
      <c r="H10994" s="3">
        <v>0</v>
      </c>
      <c r="I10994" s="3">
        <v>74</v>
      </c>
      <c r="J10994" s="3">
        <v>78</v>
      </c>
      <c r="K10994" s="3">
        <v>1741</v>
      </c>
    </row>
    <row r="10995" spans="1:11" x14ac:dyDescent="0.25">
      <c r="A10995" s="9">
        <f t="shared" si="692"/>
        <v>3</v>
      </c>
      <c r="B10995" s="9">
        <f t="shared" si="693"/>
        <v>2017</v>
      </c>
      <c r="C10995" s="9">
        <f t="shared" si="694"/>
        <v>7</v>
      </c>
      <c r="D10995" s="9" t="str">
        <f t="shared" si="695"/>
        <v>Q1</v>
      </c>
      <c r="E10995" t="s">
        <v>46</v>
      </c>
      <c r="F10995">
        <v>201703</v>
      </c>
      <c r="G10995" s="3">
        <v>22</v>
      </c>
      <c r="H10995" s="3">
        <v>0</v>
      </c>
      <c r="I10995" s="3">
        <v>67</v>
      </c>
      <c r="J10995" s="3">
        <v>73</v>
      </c>
      <c r="K10995" s="3">
        <v>1485.4</v>
      </c>
    </row>
    <row r="10996" spans="1:11" x14ac:dyDescent="0.25">
      <c r="A10996" s="9">
        <f t="shared" si="692"/>
        <v>3</v>
      </c>
      <c r="B10996" s="9">
        <f t="shared" si="693"/>
        <v>2017</v>
      </c>
      <c r="C10996" s="9">
        <f t="shared" si="694"/>
        <v>7</v>
      </c>
      <c r="D10996" s="9" t="str">
        <f t="shared" si="695"/>
        <v>Q1</v>
      </c>
      <c r="E10996" t="s">
        <v>46</v>
      </c>
      <c r="F10996">
        <v>201703</v>
      </c>
      <c r="G10996" s="3">
        <v>23</v>
      </c>
      <c r="H10996" s="3">
        <v>0</v>
      </c>
      <c r="I10996" s="3">
        <v>55</v>
      </c>
      <c r="J10996" s="3">
        <v>57</v>
      </c>
      <c r="K10996" s="3">
        <v>1118.7</v>
      </c>
    </row>
    <row r="10997" spans="1:11" x14ac:dyDescent="0.25">
      <c r="A10997" s="9">
        <f t="shared" si="692"/>
        <v>3</v>
      </c>
      <c r="B10997" s="9">
        <f t="shared" si="693"/>
        <v>2017</v>
      </c>
      <c r="C10997" s="9">
        <f t="shared" si="694"/>
        <v>8</v>
      </c>
      <c r="D10997" s="9" t="str">
        <f t="shared" si="695"/>
        <v>Q1</v>
      </c>
      <c r="E10997" t="s">
        <v>46</v>
      </c>
      <c r="F10997">
        <v>201703</v>
      </c>
      <c r="G10997" s="3">
        <v>24</v>
      </c>
      <c r="H10997" s="3">
        <v>0</v>
      </c>
      <c r="I10997" s="3">
        <v>19</v>
      </c>
      <c r="J10997" s="3">
        <v>19</v>
      </c>
      <c r="K10997" s="3">
        <v>389</v>
      </c>
    </row>
    <row r="10998" spans="1:11" x14ac:dyDescent="0.25">
      <c r="A10998" s="9">
        <f t="shared" si="692"/>
        <v>4</v>
      </c>
      <c r="B10998" s="9">
        <f t="shared" si="693"/>
        <v>2017</v>
      </c>
      <c r="C10998" s="9">
        <f t="shared" si="694"/>
        <v>0</v>
      </c>
      <c r="D10998" s="9" t="str">
        <f t="shared" si="695"/>
        <v>Q2</v>
      </c>
      <c r="E10998" t="s">
        <v>46</v>
      </c>
      <c r="F10998">
        <v>201704</v>
      </c>
      <c r="G10998" s="3">
        <v>0</v>
      </c>
      <c r="H10998" s="3">
        <v>1014</v>
      </c>
      <c r="I10998" s="3">
        <v>1014</v>
      </c>
      <c r="J10998" s="3">
        <v>1105</v>
      </c>
      <c r="K10998" s="3">
        <v>20819.5</v>
      </c>
    </row>
    <row r="10999" spans="1:11" x14ac:dyDescent="0.25">
      <c r="A10999" s="9">
        <f t="shared" si="692"/>
        <v>4</v>
      </c>
      <c r="B10999" s="9">
        <f t="shared" si="693"/>
        <v>2017</v>
      </c>
      <c r="C10999" s="9">
        <f t="shared" si="694"/>
        <v>0</v>
      </c>
      <c r="D10999" s="9" t="str">
        <f t="shared" si="695"/>
        <v>Q2</v>
      </c>
      <c r="E10999" t="s">
        <v>46</v>
      </c>
      <c r="F10999">
        <v>201704</v>
      </c>
      <c r="G10999" s="3">
        <v>1</v>
      </c>
      <c r="H10999" s="3">
        <v>0</v>
      </c>
      <c r="I10999" s="3">
        <v>135</v>
      </c>
      <c r="J10999" s="3">
        <v>144</v>
      </c>
      <c r="K10999" s="3">
        <v>3670.75</v>
      </c>
    </row>
    <row r="11000" spans="1:11" x14ac:dyDescent="0.25">
      <c r="A11000" s="9">
        <f t="shared" si="692"/>
        <v>4</v>
      </c>
      <c r="B11000" s="9">
        <f t="shared" si="693"/>
        <v>2017</v>
      </c>
      <c r="C11000" s="9">
        <f t="shared" si="694"/>
        <v>0</v>
      </c>
      <c r="D11000" s="9" t="str">
        <f t="shared" si="695"/>
        <v>Q2</v>
      </c>
      <c r="E11000" t="s">
        <v>46</v>
      </c>
      <c r="F11000">
        <v>201704</v>
      </c>
      <c r="G11000" s="3">
        <v>2</v>
      </c>
      <c r="H11000" s="3">
        <v>0</v>
      </c>
      <c r="I11000" s="3">
        <v>105</v>
      </c>
      <c r="J11000" s="3">
        <v>112</v>
      </c>
      <c r="K11000" s="3">
        <v>2450.5500000000002</v>
      </c>
    </row>
    <row r="11001" spans="1:11" x14ac:dyDescent="0.25">
      <c r="A11001" s="9">
        <f t="shared" si="692"/>
        <v>4</v>
      </c>
      <c r="B11001" s="9">
        <f t="shared" si="693"/>
        <v>2017</v>
      </c>
      <c r="C11001" s="9">
        <f t="shared" si="694"/>
        <v>1</v>
      </c>
      <c r="D11001" s="9" t="str">
        <f t="shared" si="695"/>
        <v>Q2</v>
      </c>
      <c r="E11001" t="s">
        <v>46</v>
      </c>
      <c r="F11001">
        <v>201704</v>
      </c>
      <c r="G11001" s="3">
        <v>3</v>
      </c>
      <c r="H11001" s="3">
        <v>0</v>
      </c>
      <c r="I11001" s="3">
        <v>112</v>
      </c>
      <c r="J11001" s="3">
        <v>122</v>
      </c>
      <c r="K11001" s="3">
        <v>2934.55</v>
      </c>
    </row>
    <row r="11002" spans="1:11" x14ac:dyDescent="0.25">
      <c r="A11002" s="9">
        <f t="shared" si="692"/>
        <v>4</v>
      </c>
      <c r="B11002" s="9">
        <f t="shared" si="693"/>
        <v>2017</v>
      </c>
      <c r="C11002" s="9">
        <f t="shared" si="694"/>
        <v>1</v>
      </c>
      <c r="D11002" s="9" t="str">
        <f t="shared" si="695"/>
        <v>Q2</v>
      </c>
      <c r="E11002" t="s">
        <v>46</v>
      </c>
      <c r="F11002">
        <v>201704</v>
      </c>
      <c r="G11002" s="3">
        <v>4</v>
      </c>
      <c r="H11002" s="3">
        <v>0</v>
      </c>
      <c r="I11002" s="3">
        <v>97</v>
      </c>
      <c r="J11002" s="3">
        <v>101</v>
      </c>
      <c r="K11002" s="3">
        <v>2253.6999999999998</v>
      </c>
    </row>
    <row r="11003" spans="1:11" x14ac:dyDescent="0.25">
      <c r="A11003" s="9">
        <f t="shared" si="692"/>
        <v>4</v>
      </c>
      <c r="B11003" s="9">
        <f t="shared" si="693"/>
        <v>2017</v>
      </c>
      <c r="C11003" s="9">
        <f t="shared" si="694"/>
        <v>1</v>
      </c>
      <c r="D11003" s="9" t="str">
        <f t="shared" si="695"/>
        <v>Q2</v>
      </c>
      <c r="E11003" t="s">
        <v>46</v>
      </c>
      <c r="F11003">
        <v>201704</v>
      </c>
      <c r="G11003" s="3">
        <v>5</v>
      </c>
      <c r="H11003" s="3">
        <v>0</v>
      </c>
      <c r="I11003" s="3">
        <v>79</v>
      </c>
      <c r="J11003" s="3">
        <v>79</v>
      </c>
      <c r="K11003" s="3">
        <v>1647.8</v>
      </c>
    </row>
    <row r="11004" spans="1:11" x14ac:dyDescent="0.25">
      <c r="A11004" s="9">
        <f t="shared" si="692"/>
        <v>4</v>
      </c>
      <c r="B11004" s="9">
        <f t="shared" si="693"/>
        <v>2017</v>
      </c>
      <c r="C11004" s="9">
        <f t="shared" si="694"/>
        <v>2</v>
      </c>
      <c r="D11004" s="9" t="str">
        <f t="shared" si="695"/>
        <v>Q2</v>
      </c>
      <c r="E11004" t="s">
        <v>46</v>
      </c>
      <c r="F11004">
        <v>201704</v>
      </c>
      <c r="G11004" s="3">
        <v>6</v>
      </c>
      <c r="H11004" s="3">
        <v>0</v>
      </c>
      <c r="I11004" s="3">
        <v>82</v>
      </c>
      <c r="J11004" s="3">
        <v>83</v>
      </c>
      <c r="K11004" s="3">
        <v>1790</v>
      </c>
    </row>
    <row r="11005" spans="1:11" x14ac:dyDescent="0.25">
      <c r="A11005" s="9">
        <f t="shared" si="692"/>
        <v>4</v>
      </c>
      <c r="B11005" s="9">
        <f t="shared" si="693"/>
        <v>2017</v>
      </c>
      <c r="C11005" s="9">
        <f t="shared" si="694"/>
        <v>2</v>
      </c>
      <c r="D11005" s="9" t="str">
        <f t="shared" si="695"/>
        <v>Q2</v>
      </c>
      <c r="E11005" t="s">
        <v>46</v>
      </c>
      <c r="F11005">
        <v>201704</v>
      </c>
      <c r="G11005" s="3">
        <v>7</v>
      </c>
      <c r="H11005" s="3">
        <v>0</v>
      </c>
      <c r="I11005" s="3">
        <v>89</v>
      </c>
      <c r="J11005" s="3">
        <v>95</v>
      </c>
      <c r="K11005" s="3">
        <v>2375</v>
      </c>
    </row>
    <row r="11006" spans="1:11" x14ac:dyDescent="0.25">
      <c r="A11006" s="9">
        <f t="shared" si="692"/>
        <v>4</v>
      </c>
      <c r="B11006" s="9">
        <f t="shared" si="693"/>
        <v>2017</v>
      </c>
      <c r="C11006" s="9">
        <f t="shared" si="694"/>
        <v>2</v>
      </c>
      <c r="D11006" s="9" t="str">
        <f t="shared" si="695"/>
        <v>Q2</v>
      </c>
      <c r="E11006" t="s">
        <v>46</v>
      </c>
      <c r="F11006">
        <v>201704</v>
      </c>
      <c r="G11006" s="3">
        <v>8</v>
      </c>
      <c r="H11006" s="3">
        <v>0</v>
      </c>
      <c r="I11006" s="3">
        <v>83</v>
      </c>
      <c r="J11006" s="3">
        <v>87</v>
      </c>
      <c r="K11006" s="3">
        <v>2217.1999999999998</v>
      </c>
    </row>
    <row r="11007" spans="1:11" x14ac:dyDescent="0.25">
      <c r="A11007" s="9">
        <f t="shared" si="692"/>
        <v>4</v>
      </c>
      <c r="B11007" s="9">
        <f t="shared" si="693"/>
        <v>2017</v>
      </c>
      <c r="C11007" s="9">
        <f t="shared" si="694"/>
        <v>3</v>
      </c>
      <c r="D11007" s="9" t="str">
        <f t="shared" si="695"/>
        <v>Q2</v>
      </c>
      <c r="E11007" t="s">
        <v>46</v>
      </c>
      <c r="F11007">
        <v>201704</v>
      </c>
      <c r="G11007" s="3">
        <v>9</v>
      </c>
      <c r="H11007" s="3">
        <v>0</v>
      </c>
      <c r="I11007" s="3">
        <v>73</v>
      </c>
      <c r="J11007" s="3">
        <v>74</v>
      </c>
      <c r="K11007" s="3">
        <v>1630.2</v>
      </c>
    </row>
    <row r="11008" spans="1:11" x14ac:dyDescent="0.25">
      <c r="A11008" s="9">
        <f t="shared" si="692"/>
        <v>4</v>
      </c>
      <c r="B11008" s="9">
        <f t="shared" si="693"/>
        <v>2017</v>
      </c>
      <c r="C11008" s="9">
        <f t="shared" si="694"/>
        <v>3</v>
      </c>
      <c r="D11008" s="9" t="str">
        <f t="shared" si="695"/>
        <v>Q2</v>
      </c>
      <c r="E11008" t="s">
        <v>46</v>
      </c>
      <c r="F11008">
        <v>201704</v>
      </c>
      <c r="G11008" s="3">
        <v>10</v>
      </c>
      <c r="H11008" s="3">
        <v>0</v>
      </c>
      <c r="I11008" s="3">
        <v>60</v>
      </c>
      <c r="J11008" s="3">
        <v>65</v>
      </c>
      <c r="K11008" s="3">
        <v>1483.4</v>
      </c>
    </row>
    <row r="11009" spans="1:11" x14ac:dyDescent="0.25">
      <c r="A11009" s="9">
        <f t="shared" si="692"/>
        <v>4</v>
      </c>
      <c r="B11009" s="9">
        <f t="shared" si="693"/>
        <v>2017</v>
      </c>
      <c r="C11009" s="9">
        <f t="shared" si="694"/>
        <v>3</v>
      </c>
      <c r="D11009" s="9" t="str">
        <f t="shared" si="695"/>
        <v>Q2</v>
      </c>
      <c r="E11009" t="s">
        <v>46</v>
      </c>
      <c r="F11009">
        <v>201704</v>
      </c>
      <c r="G11009" s="3">
        <v>11</v>
      </c>
      <c r="H11009" s="3">
        <v>0</v>
      </c>
      <c r="I11009" s="3">
        <v>52</v>
      </c>
      <c r="J11009" s="3">
        <v>58</v>
      </c>
      <c r="K11009" s="3">
        <v>1080.5</v>
      </c>
    </row>
    <row r="11010" spans="1:11" x14ac:dyDescent="0.25">
      <c r="A11010" s="9">
        <f t="shared" si="692"/>
        <v>4</v>
      </c>
      <c r="B11010" s="9">
        <f t="shared" si="693"/>
        <v>2017</v>
      </c>
      <c r="C11010" s="9">
        <f t="shared" si="694"/>
        <v>4</v>
      </c>
      <c r="D11010" s="9" t="str">
        <f t="shared" si="695"/>
        <v>Q2</v>
      </c>
      <c r="E11010" t="s">
        <v>46</v>
      </c>
      <c r="F11010">
        <v>201704</v>
      </c>
      <c r="G11010" s="3">
        <v>12</v>
      </c>
      <c r="H11010" s="3">
        <v>0</v>
      </c>
      <c r="I11010" s="3">
        <v>79</v>
      </c>
      <c r="J11010" s="3">
        <v>85</v>
      </c>
      <c r="K11010" s="3">
        <v>2064</v>
      </c>
    </row>
    <row r="11011" spans="1:11" x14ac:dyDescent="0.25">
      <c r="A11011" s="9">
        <f t="shared" si="692"/>
        <v>4</v>
      </c>
      <c r="B11011" s="9">
        <f t="shared" si="693"/>
        <v>2017</v>
      </c>
      <c r="C11011" s="9">
        <f t="shared" si="694"/>
        <v>4</v>
      </c>
      <c r="D11011" s="9" t="str">
        <f t="shared" si="695"/>
        <v>Q2</v>
      </c>
      <c r="E11011" t="s">
        <v>46</v>
      </c>
      <c r="F11011">
        <v>201704</v>
      </c>
      <c r="G11011" s="3">
        <v>13</v>
      </c>
      <c r="H11011" s="3">
        <v>0</v>
      </c>
      <c r="I11011" s="3">
        <v>61</v>
      </c>
      <c r="J11011" s="3">
        <v>63</v>
      </c>
      <c r="K11011" s="3">
        <v>1302</v>
      </c>
    </row>
    <row r="11012" spans="1:11" x14ac:dyDescent="0.25">
      <c r="A11012" s="9">
        <f t="shared" si="692"/>
        <v>4</v>
      </c>
      <c r="B11012" s="9">
        <f t="shared" si="693"/>
        <v>2017</v>
      </c>
      <c r="C11012" s="9">
        <f t="shared" si="694"/>
        <v>4</v>
      </c>
      <c r="D11012" s="9" t="str">
        <f t="shared" si="695"/>
        <v>Q2</v>
      </c>
      <c r="E11012" t="s">
        <v>46</v>
      </c>
      <c r="F11012">
        <v>201704</v>
      </c>
      <c r="G11012" s="3">
        <v>14</v>
      </c>
      <c r="H11012" s="3">
        <v>0</v>
      </c>
      <c r="I11012" s="3">
        <v>50</v>
      </c>
      <c r="J11012" s="3">
        <v>53</v>
      </c>
      <c r="K11012" s="3">
        <v>1059.5999999999999</v>
      </c>
    </row>
    <row r="11013" spans="1:11" x14ac:dyDescent="0.25">
      <c r="A11013" s="9">
        <f t="shared" si="692"/>
        <v>4</v>
      </c>
      <c r="B11013" s="9">
        <f t="shared" si="693"/>
        <v>2017</v>
      </c>
      <c r="C11013" s="9">
        <f t="shared" si="694"/>
        <v>5</v>
      </c>
      <c r="D11013" s="9" t="str">
        <f t="shared" si="695"/>
        <v>Q2</v>
      </c>
      <c r="E11013" t="s">
        <v>46</v>
      </c>
      <c r="F11013">
        <v>201704</v>
      </c>
      <c r="G11013" s="3">
        <v>15</v>
      </c>
      <c r="H11013" s="3">
        <v>0</v>
      </c>
      <c r="I11013" s="3">
        <v>56</v>
      </c>
      <c r="J11013" s="3">
        <v>57</v>
      </c>
      <c r="K11013" s="3">
        <v>1166.8</v>
      </c>
    </row>
    <row r="11014" spans="1:11" x14ac:dyDescent="0.25">
      <c r="A11014" s="9">
        <f t="shared" si="692"/>
        <v>4</v>
      </c>
      <c r="B11014" s="9">
        <f t="shared" si="693"/>
        <v>2017</v>
      </c>
      <c r="C11014" s="9">
        <f t="shared" si="694"/>
        <v>5</v>
      </c>
      <c r="D11014" s="9" t="str">
        <f t="shared" si="695"/>
        <v>Q2</v>
      </c>
      <c r="E11014" t="s">
        <v>46</v>
      </c>
      <c r="F11014">
        <v>201704</v>
      </c>
      <c r="G11014" s="3">
        <v>16</v>
      </c>
      <c r="H11014" s="3">
        <v>0</v>
      </c>
      <c r="I11014" s="3">
        <v>49</v>
      </c>
      <c r="J11014" s="3">
        <v>50</v>
      </c>
      <c r="K11014" s="3">
        <v>1179</v>
      </c>
    </row>
    <row r="11015" spans="1:11" x14ac:dyDescent="0.25">
      <c r="A11015" s="9">
        <f t="shared" si="692"/>
        <v>4</v>
      </c>
      <c r="B11015" s="9">
        <f t="shared" si="693"/>
        <v>2017</v>
      </c>
      <c r="C11015" s="9">
        <f t="shared" si="694"/>
        <v>5</v>
      </c>
      <c r="D11015" s="9" t="str">
        <f t="shared" si="695"/>
        <v>Q2</v>
      </c>
      <c r="E11015" t="s">
        <v>46</v>
      </c>
      <c r="F11015">
        <v>201704</v>
      </c>
      <c r="G11015" s="3">
        <v>17</v>
      </c>
      <c r="H11015" s="3">
        <v>0</v>
      </c>
      <c r="I11015" s="3">
        <v>46</v>
      </c>
      <c r="J11015" s="3">
        <v>47</v>
      </c>
      <c r="K11015" s="3">
        <v>982.8</v>
      </c>
    </row>
    <row r="11016" spans="1:11" x14ac:dyDescent="0.25">
      <c r="A11016" s="9">
        <f t="shared" si="692"/>
        <v>4</v>
      </c>
      <c r="B11016" s="9">
        <f t="shared" si="693"/>
        <v>2017</v>
      </c>
      <c r="C11016" s="9">
        <f t="shared" si="694"/>
        <v>6</v>
      </c>
      <c r="D11016" s="9" t="str">
        <f t="shared" si="695"/>
        <v>Q2</v>
      </c>
      <c r="E11016" t="s">
        <v>46</v>
      </c>
      <c r="F11016">
        <v>201704</v>
      </c>
      <c r="G11016" s="3">
        <v>18</v>
      </c>
      <c r="H11016" s="3">
        <v>0</v>
      </c>
      <c r="I11016" s="3">
        <v>50</v>
      </c>
      <c r="J11016" s="3">
        <v>52</v>
      </c>
      <c r="K11016" s="3">
        <v>1209.6500000000001</v>
      </c>
    </row>
    <row r="11017" spans="1:11" x14ac:dyDescent="0.25">
      <c r="A11017" s="9">
        <f t="shared" si="692"/>
        <v>4</v>
      </c>
      <c r="B11017" s="9">
        <f t="shared" si="693"/>
        <v>2017</v>
      </c>
      <c r="C11017" s="9">
        <f t="shared" si="694"/>
        <v>6</v>
      </c>
      <c r="D11017" s="9" t="str">
        <f t="shared" si="695"/>
        <v>Q2</v>
      </c>
      <c r="E11017" t="s">
        <v>46</v>
      </c>
      <c r="F11017">
        <v>201704</v>
      </c>
      <c r="G11017" s="3">
        <v>19</v>
      </c>
      <c r="H11017" s="3">
        <v>0</v>
      </c>
      <c r="I11017" s="3">
        <v>60</v>
      </c>
      <c r="J11017" s="3">
        <v>66</v>
      </c>
      <c r="K11017" s="3">
        <v>1800.75</v>
      </c>
    </row>
    <row r="11018" spans="1:11" x14ac:dyDescent="0.25">
      <c r="A11018" s="9">
        <f t="shared" si="692"/>
        <v>4</v>
      </c>
      <c r="B11018" s="9">
        <f t="shared" si="693"/>
        <v>2017</v>
      </c>
      <c r="C11018" s="9">
        <f t="shared" si="694"/>
        <v>6</v>
      </c>
      <c r="D11018" s="9" t="str">
        <f t="shared" si="695"/>
        <v>Q2</v>
      </c>
      <c r="E11018" t="s">
        <v>46</v>
      </c>
      <c r="F11018">
        <v>201704</v>
      </c>
      <c r="G11018" s="3">
        <v>20</v>
      </c>
      <c r="H11018" s="3">
        <v>0</v>
      </c>
      <c r="I11018" s="3">
        <v>44</v>
      </c>
      <c r="J11018" s="3">
        <v>47</v>
      </c>
      <c r="K11018" s="3">
        <v>1065</v>
      </c>
    </row>
    <row r="11019" spans="1:11" x14ac:dyDescent="0.25">
      <c r="A11019" s="9">
        <f t="shared" si="692"/>
        <v>4</v>
      </c>
      <c r="B11019" s="9">
        <f t="shared" si="693"/>
        <v>2017</v>
      </c>
      <c r="C11019" s="9">
        <f t="shared" si="694"/>
        <v>7</v>
      </c>
      <c r="D11019" s="9" t="str">
        <f t="shared" si="695"/>
        <v>Q2</v>
      </c>
      <c r="E11019" t="s">
        <v>46</v>
      </c>
      <c r="F11019">
        <v>201704</v>
      </c>
      <c r="G11019" s="3">
        <v>21</v>
      </c>
      <c r="H11019" s="3">
        <v>0</v>
      </c>
      <c r="I11019" s="3">
        <v>39</v>
      </c>
      <c r="J11019" s="3">
        <v>40</v>
      </c>
      <c r="K11019" s="3">
        <v>817</v>
      </c>
    </row>
    <row r="11020" spans="1:11" x14ac:dyDescent="0.25">
      <c r="A11020" s="9">
        <f t="shared" si="692"/>
        <v>4</v>
      </c>
      <c r="B11020" s="9">
        <f t="shared" si="693"/>
        <v>2017</v>
      </c>
      <c r="C11020" s="9">
        <f t="shared" si="694"/>
        <v>7</v>
      </c>
      <c r="D11020" s="9" t="str">
        <f t="shared" si="695"/>
        <v>Q2</v>
      </c>
      <c r="E11020" t="s">
        <v>46</v>
      </c>
      <c r="F11020">
        <v>201704</v>
      </c>
      <c r="G11020" s="3">
        <v>22</v>
      </c>
      <c r="H11020" s="3">
        <v>0</v>
      </c>
      <c r="I11020" s="3">
        <v>39</v>
      </c>
      <c r="J11020" s="3">
        <v>43</v>
      </c>
      <c r="K11020" s="3">
        <v>1084</v>
      </c>
    </row>
    <row r="11021" spans="1:11" x14ac:dyDescent="0.25">
      <c r="A11021" s="9">
        <f t="shared" si="692"/>
        <v>4</v>
      </c>
      <c r="B11021" s="9">
        <f t="shared" si="693"/>
        <v>2017</v>
      </c>
      <c r="C11021" s="9">
        <f t="shared" si="694"/>
        <v>7</v>
      </c>
      <c r="D11021" s="9" t="str">
        <f t="shared" si="695"/>
        <v>Q2</v>
      </c>
      <c r="E11021" t="s">
        <v>46</v>
      </c>
      <c r="F11021">
        <v>201704</v>
      </c>
      <c r="G11021" s="3">
        <v>23</v>
      </c>
      <c r="H11021" s="3">
        <v>0</v>
      </c>
      <c r="I11021" s="3">
        <v>9</v>
      </c>
      <c r="J11021" s="3">
        <v>9</v>
      </c>
      <c r="K11021" s="3">
        <v>213</v>
      </c>
    </row>
    <row r="11022" spans="1:11" x14ac:dyDescent="0.25">
      <c r="A11022" s="9">
        <f t="shared" ref="A11022:A11085" si="696">F11022-(B11022*100)</f>
        <v>5</v>
      </c>
      <c r="B11022" s="9">
        <f t="shared" ref="B11022:B11085" si="697">INT(F11022/100)</f>
        <v>2017</v>
      </c>
      <c r="C11022" s="9">
        <f t="shared" ref="C11022:C11085" si="698">INT(G11022/3)</f>
        <v>0</v>
      </c>
      <c r="D11022" s="9" t="str">
        <f t="shared" ref="D11022:D11085" si="699">VLOOKUP(A11022,$R$2:$S$13,2,0)</f>
        <v>Q2</v>
      </c>
      <c r="E11022" t="s">
        <v>46</v>
      </c>
      <c r="F11022">
        <v>201705</v>
      </c>
      <c r="G11022" s="3">
        <v>0</v>
      </c>
      <c r="H11022" s="3">
        <v>940</v>
      </c>
      <c r="I11022" s="3">
        <v>940</v>
      </c>
      <c r="J11022" s="3">
        <v>1019</v>
      </c>
      <c r="K11022" s="3">
        <v>17122.45</v>
      </c>
    </row>
    <row r="11023" spans="1:11" x14ac:dyDescent="0.25">
      <c r="A11023" s="9">
        <f t="shared" si="696"/>
        <v>5</v>
      </c>
      <c r="B11023" s="9">
        <f t="shared" si="697"/>
        <v>2017</v>
      </c>
      <c r="C11023" s="9">
        <f t="shared" si="698"/>
        <v>0</v>
      </c>
      <c r="D11023" s="9" t="str">
        <f t="shared" si="699"/>
        <v>Q2</v>
      </c>
      <c r="E11023" t="s">
        <v>46</v>
      </c>
      <c r="F11023">
        <v>201705</v>
      </c>
      <c r="G11023" s="3">
        <v>1</v>
      </c>
      <c r="H11023" s="3">
        <v>0</v>
      </c>
      <c r="I11023" s="3">
        <v>127</v>
      </c>
      <c r="J11023" s="3">
        <v>138</v>
      </c>
      <c r="K11023" s="3">
        <v>3539.5</v>
      </c>
    </row>
    <row r="11024" spans="1:11" x14ac:dyDescent="0.25">
      <c r="A11024" s="9">
        <f t="shared" si="696"/>
        <v>5</v>
      </c>
      <c r="B11024" s="9">
        <f t="shared" si="697"/>
        <v>2017</v>
      </c>
      <c r="C11024" s="9">
        <f t="shared" si="698"/>
        <v>0</v>
      </c>
      <c r="D11024" s="9" t="str">
        <f t="shared" si="699"/>
        <v>Q2</v>
      </c>
      <c r="E11024" t="s">
        <v>46</v>
      </c>
      <c r="F11024">
        <v>201705</v>
      </c>
      <c r="G11024" s="3">
        <v>2</v>
      </c>
      <c r="H11024" s="3">
        <v>0</v>
      </c>
      <c r="I11024" s="3">
        <v>88</v>
      </c>
      <c r="J11024" s="3">
        <v>90</v>
      </c>
      <c r="K11024" s="3">
        <v>2173</v>
      </c>
    </row>
    <row r="11025" spans="1:11" x14ac:dyDescent="0.25">
      <c r="A11025" s="9">
        <f t="shared" si="696"/>
        <v>5</v>
      </c>
      <c r="B11025" s="9">
        <f t="shared" si="697"/>
        <v>2017</v>
      </c>
      <c r="C11025" s="9">
        <f t="shared" si="698"/>
        <v>1</v>
      </c>
      <c r="D11025" s="9" t="str">
        <f t="shared" si="699"/>
        <v>Q2</v>
      </c>
      <c r="E11025" t="s">
        <v>46</v>
      </c>
      <c r="F11025">
        <v>201705</v>
      </c>
      <c r="G11025" s="3">
        <v>3</v>
      </c>
      <c r="H11025" s="3">
        <v>0</v>
      </c>
      <c r="I11025" s="3">
        <v>87</v>
      </c>
      <c r="J11025" s="3">
        <v>94</v>
      </c>
      <c r="K11025" s="3">
        <v>2024.3</v>
      </c>
    </row>
    <row r="11026" spans="1:11" x14ac:dyDescent="0.25">
      <c r="A11026" s="9">
        <f t="shared" si="696"/>
        <v>5</v>
      </c>
      <c r="B11026" s="9">
        <f t="shared" si="697"/>
        <v>2017</v>
      </c>
      <c r="C11026" s="9">
        <f t="shared" si="698"/>
        <v>1</v>
      </c>
      <c r="D11026" s="9" t="str">
        <f t="shared" si="699"/>
        <v>Q2</v>
      </c>
      <c r="E11026" t="s">
        <v>46</v>
      </c>
      <c r="F11026">
        <v>201705</v>
      </c>
      <c r="G11026" s="3">
        <v>4</v>
      </c>
      <c r="H11026" s="3">
        <v>0</v>
      </c>
      <c r="I11026" s="3">
        <v>83</v>
      </c>
      <c r="J11026" s="3">
        <v>87</v>
      </c>
      <c r="K11026" s="3">
        <v>1954.95</v>
      </c>
    </row>
    <row r="11027" spans="1:11" x14ac:dyDescent="0.25">
      <c r="A11027" s="9">
        <f t="shared" si="696"/>
        <v>5</v>
      </c>
      <c r="B11027" s="9">
        <f t="shared" si="697"/>
        <v>2017</v>
      </c>
      <c r="C11027" s="9">
        <f t="shared" si="698"/>
        <v>1</v>
      </c>
      <c r="D11027" s="9" t="str">
        <f t="shared" si="699"/>
        <v>Q2</v>
      </c>
      <c r="E11027" t="s">
        <v>46</v>
      </c>
      <c r="F11027">
        <v>201705</v>
      </c>
      <c r="G11027" s="3">
        <v>5</v>
      </c>
      <c r="H11027" s="3">
        <v>0</v>
      </c>
      <c r="I11027" s="3">
        <v>69</v>
      </c>
      <c r="J11027" s="3">
        <v>74</v>
      </c>
      <c r="K11027" s="3">
        <v>1511.05</v>
      </c>
    </row>
    <row r="11028" spans="1:11" x14ac:dyDescent="0.25">
      <c r="A11028" s="9">
        <f t="shared" si="696"/>
        <v>5</v>
      </c>
      <c r="B11028" s="9">
        <f t="shared" si="697"/>
        <v>2017</v>
      </c>
      <c r="C11028" s="9">
        <f t="shared" si="698"/>
        <v>2</v>
      </c>
      <c r="D11028" s="9" t="str">
        <f t="shared" si="699"/>
        <v>Q2</v>
      </c>
      <c r="E11028" t="s">
        <v>46</v>
      </c>
      <c r="F11028">
        <v>201705</v>
      </c>
      <c r="G11028" s="3">
        <v>6</v>
      </c>
      <c r="H11028" s="3">
        <v>0</v>
      </c>
      <c r="I11028" s="3">
        <v>72</v>
      </c>
      <c r="J11028" s="3">
        <v>74</v>
      </c>
      <c r="K11028" s="3">
        <v>2036.4</v>
      </c>
    </row>
    <row r="11029" spans="1:11" x14ac:dyDescent="0.25">
      <c r="A11029" s="9">
        <f t="shared" si="696"/>
        <v>5</v>
      </c>
      <c r="B11029" s="9">
        <f t="shared" si="697"/>
        <v>2017</v>
      </c>
      <c r="C11029" s="9">
        <f t="shared" si="698"/>
        <v>2</v>
      </c>
      <c r="D11029" s="9" t="str">
        <f t="shared" si="699"/>
        <v>Q2</v>
      </c>
      <c r="E11029" t="s">
        <v>46</v>
      </c>
      <c r="F11029">
        <v>201705</v>
      </c>
      <c r="G11029" s="3">
        <v>7</v>
      </c>
      <c r="H11029" s="3">
        <v>0</v>
      </c>
      <c r="I11029" s="3">
        <v>69</v>
      </c>
      <c r="J11029" s="3">
        <v>76</v>
      </c>
      <c r="K11029" s="3">
        <v>1963</v>
      </c>
    </row>
    <row r="11030" spans="1:11" x14ac:dyDescent="0.25">
      <c r="A11030" s="9">
        <f t="shared" si="696"/>
        <v>5</v>
      </c>
      <c r="B11030" s="9">
        <f t="shared" si="697"/>
        <v>2017</v>
      </c>
      <c r="C11030" s="9">
        <f t="shared" si="698"/>
        <v>2</v>
      </c>
      <c r="D11030" s="9" t="str">
        <f t="shared" si="699"/>
        <v>Q2</v>
      </c>
      <c r="E11030" t="s">
        <v>46</v>
      </c>
      <c r="F11030">
        <v>201705</v>
      </c>
      <c r="G11030" s="3">
        <v>8</v>
      </c>
      <c r="H11030" s="3">
        <v>0</v>
      </c>
      <c r="I11030" s="3">
        <v>62</v>
      </c>
      <c r="J11030" s="3">
        <v>64</v>
      </c>
      <c r="K11030" s="3">
        <v>1471.8</v>
      </c>
    </row>
    <row r="11031" spans="1:11" x14ac:dyDescent="0.25">
      <c r="A11031" s="9">
        <f t="shared" si="696"/>
        <v>5</v>
      </c>
      <c r="B11031" s="9">
        <f t="shared" si="697"/>
        <v>2017</v>
      </c>
      <c r="C11031" s="9">
        <f t="shared" si="698"/>
        <v>3</v>
      </c>
      <c r="D11031" s="9" t="str">
        <f t="shared" si="699"/>
        <v>Q2</v>
      </c>
      <c r="E11031" t="s">
        <v>46</v>
      </c>
      <c r="F11031">
        <v>201705</v>
      </c>
      <c r="G11031" s="3">
        <v>9</v>
      </c>
      <c r="H11031" s="3">
        <v>0</v>
      </c>
      <c r="I11031" s="3">
        <v>56</v>
      </c>
      <c r="J11031" s="3">
        <v>59</v>
      </c>
      <c r="K11031" s="3">
        <v>1176</v>
      </c>
    </row>
    <row r="11032" spans="1:11" x14ac:dyDescent="0.25">
      <c r="A11032" s="9">
        <f t="shared" si="696"/>
        <v>5</v>
      </c>
      <c r="B11032" s="9">
        <f t="shared" si="697"/>
        <v>2017</v>
      </c>
      <c r="C11032" s="9">
        <f t="shared" si="698"/>
        <v>3</v>
      </c>
      <c r="D11032" s="9" t="str">
        <f t="shared" si="699"/>
        <v>Q2</v>
      </c>
      <c r="E11032" t="s">
        <v>46</v>
      </c>
      <c r="F11032">
        <v>201705</v>
      </c>
      <c r="G11032" s="3">
        <v>10</v>
      </c>
      <c r="H11032" s="3">
        <v>0</v>
      </c>
      <c r="I11032" s="3">
        <v>56</v>
      </c>
      <c r="J11032" s="3">
        <v>61</v>
      </c>
      <c r="K11032" s="3">
        <v>1325.4</v>
      </c>
    </row>
    <row r="11033" spans="1:11" x14ac:dyDescent="0.25">
      <c r="A11033" s="9">
        <f t="shared" si="696"/>
        <v>5</v>
      </c>
      <c r="B11033" s="9">
        <f t="shared" si="697"/>
        <v>2017</v>
      </c>
      <c r="C11033" s="9">
        <f t="shared" si="698"/>
        <v>3</v>
      </c>
      <c r="D11033" s="9" t="str">
        <f t="shared" si="699"/>
        <v>Q2</v>
      </c>
      <c r="E11033" t="s">
        <v>46</v>
      </c>
      <c r="F11033">
        <v>201705</v>
      </c>
      <c r="G11033" s="3">
        <v>11</v>
      </c>
      <c r="H11033" s="3">
        <v>0</v>
      </c>
      <c r="I11033" s="3">
        <v>61</v>
      </c>
      <c r="J11033" s="3">
        <v>70</v>
      </c>
      <c r="K11033" s="3">
        <v>1494.2</v>
      </c>
    </row>
    <row r="11034" spans="1:11" x14ac:dyDescent="0.25">
      <c r="A11034" s="9">
        <f t="shared" si="696"/>
        <v>5</v>
      </c>
      <c r="B11034" s="9">
        <f t="shared" si="697"/>
        <v>2017</v>
      </c>
      <c r="C11034" s="9">
        <f t="shared" si="698"/>
        <v>4</v>
      </c>
      <c r="D11034" s="9" t="str">
        <f t="shared" si="699"/>
        <v>Q2</v>
      </c>
      <c r="E11034" t="s">
        <v>46</v>
      </c>
      <c r="F11034">
        <v>201705</v>
      </c>
      <c r="G11034" s="3">
        <v>12</v>
      </c>
      <c r="H11034" s="3">
        <v>0</v>
      </c>
      <c r="I11034" s="3">
        <v>53</v>
      </c>
      <c r="J11034" s="3">
        <v>59</v>
      </c>
      <c r="K11034" s="3">
        <v>1225.3499999999999</v>
      </c>
    </row>
    <row r="11035" spans="1:11" x14ac:dyDescent="0.25">
      <c r="A11035" s="9">
        <f t="shared" si="696"/>
        <v>5</v>
      </c>
      <c r="B11035" s="9">
        <f t="shared" si="697"/>
        <v>2017</v>
      </c>
      <c r="C11035" s="9">
        <f t="shared" si="698"/>
        <v>4</v>
      </c>
      <c r="D11035" s="9" t="str">
        <f t="shared" si="699"/>
        <v>Q2</v>
      </c>
      <c r="E11035" t="s">
        <v>46</v>
      </c>
      <c r="F11035">
        <v>201705</v>
      </c>
      <c r="G11035" s="3">
        <v>13</v>
      </c>
      <c r="H11035" s="3">
        <v>0</v>
      </c>
      <c r="I11035" s="3">
        <v>47</v>
      </c>
      <c r="J11035" s="3">
        <v>51</v>
      </c>
      <c r="K11035" s="3">
        <v>1006.99</v>
      </c>
    </row>
    <row r="11036" spans="1:11" x14ac:dyDescent="0.25">
      <c r="A11036" s="9">
        <f t="shared" si="696"/>
        <v>5</v>
      </c>
      <c r="B11036" s="9">
        <f t="shared" si="697"/>
        <v>2017</v>
      </c>
      <c r="C11036" s="9">
        <f t="shared" si="698"/>
        <v>4</v>
      </c>
      <c r="D11036" s="9" t="str">
        <f t="shared" si="699"/>
        <v>Q2</v>
      </c>
      <c r="E11036" t="s">
        <v>46</v>
      </c>
      <c r="F11036">
        <v>201705</v>
      </c>
      <c r="G11036" s="3">
        <v>14</v>
      </c>
      <c r="H11036" s="3">
        <v>0</v>
      </c>
      <c r="I11036" s="3">
        <v>49</v>
      </c>
      <c r="J11036" s="3">
        <v>52</v>
      </c>
      <c r="K11036" s="3">
        <v>1216.3499999999999</v>
      </c>
    </row>
    <row r="11037" spans="1:11" x14ac:dyDescent="0.25">
      <c r="A11037" s="9">
        <f t="shared" si="696"/>
        <v>5</v>
      </c>
      <c r="B11037" s="9">
        <f t="shared" si="697"/>
        <v>2017</v>
      </c>
      <c r="C11037" s="9">
        <f t="shared" si="698"/>
        <v>5</v>
      </c>
      <c r="D11037" s="9" t="str">
        <f t="shared" si="699"/>
        <v>Q2</v>
      </c>
      <c r="E11037" t="s">
        <v>46</v>
      </c>
      <c r="F11037">
        <v>201705</v>
      </c>
      <c r="G11037" s="3">
        <v>15</v>
      </c>
      <c r="H11037" s="3">
        <v>0</v>
      </c>
      <c r="I11037" s="3">
        <v>43</v>
      </c>
      <c r="J11037" s="3">
        <v>49</v>
      </c>
      <c r="K11037" s="3">
        <v>950.2</v>
      </c>
    </row>
    <row r="11038" spans="1:11" x14ac:dyDescent="0.25">
      <c r="A11038" s="9">
        <f t="shared" si="696"/>
        <v>5</v>
      </c>
      <c r="B11038" s="9">
        <f t="shared" si="697"/>
        <v>2017</v>
      </c>
      <c r="C11038" s="9">
        <f t="shared" si="698"/>
        <v>5</v>
      </c>
      <c r="D11038" s="9" t="str">
        <f t="shared" si="699"/>
        <v>Q2</v>
      </c>
      <c r="E11038" t="s">
        <v>46</v>
      </c>
      <c r="F11038">
        <v>201705</v>
      </c>
      <c r="G11038" s="3">
        <v>16</v>
      </c>
      <c r="H11038" s="3">
        <v>0</v>
      </c>
      <c r="I11038" s="3">
        <v>44</v>
      </c>
      <c r="J11038" s="3">
        <v>47</v>
      </c>
      <c r="K11038" s="3">
        <v>953</v>
      </c>
    </row>
    <row r="11039" spans="1:11" x14ac:dyDescent="0.25">
      <c r="A11039" s="9">
        <f t="shared" si="696"/>
        <v>5</v>
      </c>
      <c r="B11039" s="9">
        <f t="shared" si="697"/>
        <v>2017</v>
      </c>
      <c r="C11039" s="9">
        <f t="shared" si="698"/>
        <v>5</v>
      </c>
      <c r="D11039" s="9" t="str">
        <f t="shared" si="699"/>
        <v>Q2</v>
      </c>
      <c r="E11039" t="s">
        <v>46</v>
      </c>
      <c r="F11039">
        <v>201705</v>
      </c>
      <c r="G11039" s="3">
        <v>17</v>
      </c>
      <c r="H11039" s="3">
        <v>0</v>
      </c>
      <c r="I11039" s="3">
        <v>51</v>
      </c>
      <c r="J11039" s="3">
        <v>54</v>
      </c>
      <c r="K11039" s="3">
        <v>1180.8499999999999</v>
      </c>
    </row>
    <row r="11040" spans="1:11" x14ac:dyDescent="0.25">
      <c r="A11040" s="9">
        <f t="shared" si="696"/>
        <v>5</v>
      </c>
      <c r="B11040" s="9">
        <f t="shared" si="697"/>
        <v>2017</v>
      </c>
      <c r="C11040" s="9">
        <f t="shared" si="698"/>
        <v>6</v>
      </c>
      <c r="D11040" s="9" t="str">
        <f t="shared" si="699"/>
        <v>Q2</v>
      </c>
      <c r="E11040" t="s">
        <v>46</v>
      </c>
      <c r="F11040">
        <v>201705</v>
      </c>
      <c r="G11040" s="3">
        <v>18</v>
      </c>
      <c r="H11040" s="3">
        <v>0</v>
      </c>
      <c r="I11040" s="3">
        <v>49</v>
      </c>
      <c r="J11040" s="3">
        <v>53</v>
      </c>
      <c r="K11040" s="3">
        <v>1352.15</v>
      </c>
    </row>
    <row r="11041" spans="1:11" x14ac:dyDescent="0.25">
      <c r="A11041" s="9">
        <f t="shared" si="696"/>
        <v>5</v>
      </c>
      <c r="B11041" s="9">
        <f t="shared" si="697"/>
        <v>2017</v>
      </c>
      <c r="C11041" s="9">
        <f t="shared" si="698"/>
        <v>6</v>
      </c>
      <c r="D11041" s="9" t="str">
        <f t="shared" si="699"/>
        <v>Q2</v>
      </c>
      <c r="E11041" t="s">
        <v>46</v>
      </c>
      <c r="F11041">
        <v>201705</v>
      </c>
      <c r="G11041" s="3">
        <v>19</v>
      </c>
      <c r="H11041" s="3">
        <v>0</v>
      </c>
      <c r="I11041" s="3">
        <v>39</v>
      </c>
      <c r="J11041" s="3">
        <v>45</v>
      </c>
      <c r="K11041" s="3">
        <v>966.65</v>
      </c>
    </row>
    <row r="11042" spans="1:11" x14ac:dyDescent="0.25">
      <c r="A11042" s="9">
        <f t="shared" si="696"/>
        <v>5</v>
      </c>
      <c r="B11042" s="9">
        <f t="shared" si="697"/>
        <v>2017</v>
      </c>
      <c r="C11042" s="9">
        <f t="shared" si="698"/>
        <v>6</v>
      </c>
      <c r="D11042" s="9" t="str">
        <f t="shared" si="699"/>
        <v>Q2</v>
      </c>
      <c r="E11042" t="s">
        <v>46</v>
      </c>
      <c r="F11042">
        <v>201705</v>
      </c>
      <c r="G11042" s="3">
        <v>20</v>
      </c>
      <c r="H11042" s="3">
        <v>0</v>
      </c>
      <c r="I11042" s="3">
        <v>42</v>
      </c>
      <c r="J11042" s="3">
        <v>47</v>
      </c>
      <c r="K11042" s="3">
        <v>954.55</v>
      </c>
    </row>
    <row r="11043" spans="1:11" x14ac:dyDescent="0.25">
      <c r="A11043" s="9">
        <f t="shared" si="696"/>
        <v>5</v>
      </c>
      <c r="B11043" s="9">
        <f t="shared" si="697"/>
        <v>2017</v>
      </c>
      <c r="C11043" s="9">
        <f t="shared" si="698"/>
        <v>7</v>
      </c>
      <c r="D11043" s="9" t="str">
        <f t="shared" si="699"/>
        <v>Q2</v>
      </c>
      <c r="E11043" t="s">
        <v>46</v>
      </c>
      <c r="F11043">
        <v>201705</v>
      </c>
      <c r="G11043" s="3">
        <v>21</v>
      </c>
      <c r="H11043" s="3">
        <v>0</v>
      </c>
      <c r="I11043" s="3">
        <v>42</v>
      </c>
      <c r="J11043" s="3">
        <v>49</v>
      </c>
      <c r="K11043" s="3">
        <v>1240.3499999999999</v>
      </c>
    </row>
    <row r="11044" spans="1:11" x14ac:dyDescent="0.25">
      <c r="A11044" s="9">
        <f t="shared" si="696"/>
        <v>5</v>
      </c>
      <c r="B11044" s="9">
        <f t="shared" si="697"/>
        <v>2017</v>
      </c>
      <c r="C11044" s="9">
        <f t="shared" si="698"/>
        <v>7</v>
      </c>
      <c r="D11044" s="9" t="str">
        <f t="shared" si="699"/>
        <v>Q2</v>
      </c>
      <c r="E11044" t="s">
        <v>46</v>
      </c>
      <c r="F11044">
        <v>201705</v>
      </c>
      <c r="G11044" s="3">
        <v>22</v>
      </c>
      <c r="H11044" s="3">
        <v>0</v>
      </c>
      <c r="I11044" s="3">
        <v>7</v>
      </c>
      <c r="J11044" s="3">
        <v>8</v>
      </c>
      <c r="K11044" s="3">
        <v>143</v>
      </c>
    </row>
    <row r="11045" spans="1:11" x14ac:dyDescent="0.25">
      <c r="A11045" s="9">
        <f t="shared" si="696"/>
        <v>6</v>
      </c>
      <c r="B11045" s="9">
        <f t="shared" si="697"/>
        <v>2017</v>
      </c>
      <c r="C11045" s="9">
        <f t="shared" si="698"/>
        <v>0</v>
      </c>
      <c r="D11045" s="9" t="str">
        <f t="shared" si="699"/>
        <v>Q2</v>
      </c>
      <c r="E11045" t="s">
        <v>46</v>
      </c>
      <c r="F11045">
        <v>201706</v>
      </c>
      <c r="G11045" s="3">
        <v>0</v>
      </c>
      <c r="H11045" s="3">
        <v>687</v>
      </c>
      <c r="I11045" s="3">
        <v>687</v>
      </c>
      <c r="J11045" s="3">
        <v>742</v>
      </c>
      <c r="K11045" s="3">
        <v>13334.04</v>
      </c>
    </row>
    <row r="11046" spans="1:11" x14ac:dyDescent="0.25">
      <c r="A11046" s="9">
        <f t="shared" si="696"/>
        <v>6</v>
      </c>
      <c r="B11046" s="9">
        <f t="shared" si="697"/>
        <v>2017</v>
      </c>
      <c r="C11046" s="9">
        <f t="shared" si="698"/>
        <v>0</v>
      </c>
      <c r="D11046" s="9" t="str">
        <f t="shared" si="699"/>
        <v>Q2</v>
      </c>
      <c r="E11046" t="s">
        <v>46</v>
      </c>
      <c r="F11046">
        <v>201706</v>
      </c>
      <c r="G11046" s="3">
        <v>1</v>
      </c>
      <c r="H11046" s="3">
        <v>0</v>
      </c>
      <c r="I11046" s="3">
        <v>89</v>
      </c>
      <c r="J11046" s="3">
        <v>98</v>
      </c>
      <c r="K11046" s="3">
        <v>2096.25</v>
      </c>
    </row>
    <row r="11047" spans="1:11" x14ac:dyDescent="0.25">
      <c r="A11047" s="9">
        <f t="shared" si="696"/>
        <v>6</v>
      </c>
      <c r="B11047" s="9">
        <f t="shared" si="697"/>
        <v>2017</v>
      </c>
      <c r="C11047" s="9">
        <f t="shared" si="698"/>
        <v>0</v>
      </c>
      <c r="D11047" s="9" t="str">
        <f t="shared" si="699"/>
        <v>Q2</v>
      </c>
      <c r="E11047" t="s">
        <v>46</v>
      </c>
      <c r="F11047">
        <v>201706</v>
      </c>
      <c r="G11047" s="3">
        <v>2</v>
      </c>
      <c r="H11047" s="3">
        <v>0</v>
      </c>
      <c r="I11047" s="3">
        <v>55</v>
      </c>
      <c r="J11047" s="3">
        <v>58</v>
      </c>
      <c r="K11047" s="3">
        <v>1280.45</v>
      </c>
    </row>
    <row r="11048" spans="1:11" x14ac:dyDescent="0.25">
      <c r="A11048" s="9">
        <f t="shared" si="696"/>
        <v>6</v>
      </c>
      <c r="B11048" s="9">
        <f t="shared" si="697"/>
        <v>2017</v>
      </c>
      <c r="C11048" s="9">
        <f t="shared" si="698"/>
        <v>1</v>
      </c>
      <c r="D11048" s="9" t="str">
        <f t="shared" si="699"/>
        <v>Q2</v>
      </c>
      <c r="E11048" t="s">
        <v>46</v>
      </c>
      <c r="F11048">
        <v>201706</v>
      </c>
      <c r="G11048" s="3">
        <v>3</v>
      </c>
      <c r="H11048" s="3">
        <v>0</v>
      </c>
      <c r="I11048" s="3">
        <v>50</v>
      </c>
      <c r="J11048" s="3">
        <v>50</v>
      </c>
      <c r="K11048" s="3">
        <v>988.45</v>
      </c>
    </row>
    <row r="11049" spans="1:11" x14ac:dyDescent="0.25">
      <c r="A11049" s="9">
        <f t="shared" si="696"/>
        <v>6</v>
      </c>
      <c r="B11049" s="9">
        <f t="shared" si="697"/>
        <v>2017</v>
      </c>
      <c r="C11049" s="9">
        <f t="shared" si="698"/>
        <v>1</v>
      </c>
      <c r="D11049" s="9" t="str">
        <f t="shared" si="699"/>
        <v>Q2</v>
      </c>
      <c r="E11049" t="s">
        <v>46</v>
      </c>
      <c r="F11049">
        <v>201706</v>
      </c>
      <c r="G11049" s="3">
        <v>4</v>
      </c>
      <c r="H11049" s="3">
        <v>0</v>
      </c>
      <c r="I11049" s="3">
        <v>51</v>
      </c>
      <c r="J11049" s="3">
        <v>53</v>
      </c>
      <c r="K11049" s="3">
        <v>1186.2</v>
      </c>
    </row>
    <row r="11050" spans="1:11" x14ac:dyDescent="0.25">
      <c r="A11050" s="9">
        <f t="shared" si="696"/>
        <v>6</v>
      </c>
      <c r="B11050" s="9">
        <f t="shared" si="697"/>
        <v>2017</v>
      </c>
      <c r="C11050" s="9">
        <f t="shared" si="698"/>
        <v>1</v>
      </c>
      <c r="D11050" s="9" t="str">
        <f t="shared" si="699"/>
        <v>Q2</v>
      </c>
      <c r="E11050" t="s">
        <v>46</v>
      </c>
      <c r="F11050">
        <v>201706</v>
      </c>
      <c r="G11050" s="3">
        <v>5</v>
      </c>
      <c r="H11050" s="3">
        <v>0</v>
      </c>
      <c r="I11050" s="3">
        <v>48</v>
      </c>
      <c r="J11050" s="3">
        <v>50</v>
      </c>
      <c r="K11050" s="3">
        <v>1368.75</v>
      </c>
    </row>
    <row r="11051" spans="1:11" x14ac:dyDescent="0.25">
      <c r="A11051" s="9">
        <f t="shared" si="696"/>
        <v>6</v>
      </c>
      <c r="B11051" s="9">
        <f t="shared" si="697"/>
        <v>2017</v>
      </c>
      <c r="C11051" s="9">
        <f t="shared" si="698"/>
        <v>2</v>
      </c>
      <c r="D11051" s="9" t="str">
        <f t="shared" si="699"/>
        <v>Q2</v>
      </c>
      <c r="E11051" t="s">
        <v>46</v>
      </c>
      <c r="F11051">
        <v>201706</v>
      </c>
      <c r="G11051" s="3">
        <v>6</v>
      </c>
      <c r="H11051" s="3">
        <v>0</v>
      </c>
      <c r="I11051" s="3">
        <v>42</v>
      </c>
      <c r="J11051" s="3">
        <v>48</v>
      </c>
      <c r="K11051" s="3">
        <v>1398.55</v>
      </c>
    </row>
    <row r="11052" spans="1:11" x14ac:dyDescent="0.25">
      <c r="A11052" s="9">
        <f t="shared" si="696"/>
        <v>6</v>
      </c>
      <c r="B11052" s="9">
        <f t="shared" si="697"/>
        <v>2017</v>
      </c>
      <c r="C11052" s="9">
        <f t="shared" si="698"/>
        <v>2</v>
      </c>
      <c r="D11052" s="9" t="str">
        <f t="shared" si="699"/>
        <v>Q2</v>
      </c>
      <c r="E11052" t="s">
        <v>46</v>
      </c>
      <c r="F11052">
        <v>201706</v>
      </c>
      <c r="G11052" s="3">
        <v>7</v>
      </c>
      <c r="H11052" s="3">
        <v>0</v>
      </c>
      <c r="I11052" s="3">
        <v>33</v>
      </c>
      <c r="J11052" s="3">
        <v>35</v>
      </c>
      <c r="K11052" s="3">
        <v>838</v>
      </c>
    </row>
    <row r="11053" spans="1:11" x14ac:dyDescent="0.25">
      <c r="A11053" s="9">
        <f t="shared" si="696"/>
        <v>6</v>
      </c>
      <c r="B11053" s="9">
        <f t="shared" si="697"/>
        <v>2017</v>
      </c>
      <c r="C11053" s="9">
        <f t="shared" si="698"/>
        <v>2</v>
      </c>
      <c r="D11053" s="9" t="str">
        <f t="shared" si="699"/>
        <v>Q2</v>
      </c>
      <c r="E11053" t="s">
        <v>46</v>
      </c>
      <c r="F11053">
        <v>201706</v>
      </c>
      <c r="G11053" s="3">
        <v>8</v>
      </c>
      <c r="H11053" s="3">
        <v>0</v>
      </c>
      <c r="I11053" s="3">
        <v>28</v>
      </c>
      <c r="J11053" s="3">
        <v>31</v>
      </c>
      <c r="K11053" s="3">
        <v>639</v>
      </c>
    </row>
    <row r="11054" spans="1:11" x14ac:dyDescent="0.25">
      <c r="A11054" s="9">
        <f t="shared" si="696"/>
        <v>6</v>
      </c>
      <c r="B11054" s="9">
        <f t="shared" si="697"/>
        <v>2017</v>
      </c>
      <c r="C11054" s="9">
        <f t="shared" si="698"/>
        <v>3</v>
      </c>
      <c r="D11054" s="9" t="str">
        <f t="shared" si="699"/>
        <v>Q2</v>
      </c>
      <c r="E11054" t="s">
        <v>46</v>
      </c>
      <c r="F11054">
        <v>201706</v>
      </c>
      <c r="G11054" s="3">
        <v>9</v>
      </c>
      <c r="H11054" s="3">
        <v>0</v>
      </c>
      <c r="I11054" s="3">
        <v>30</v>
      </c>
      <c r="J11054" s="3">
        <v>32</v>
      </c>
      <c r="K11054" s="3">
        <v>669.6</v>
      </c>
    </row>
    <row r="11055" spans="1:11" x14ac:dyDescent="0.25">
      <c r="A11055" s="9">
        <f t="shared" si="696"/>
        <v>6</v>
      </c>
      <c r="B11055" s="9">
        <f t="shared" si="697"/>
        <v>2017</v>
      </c>
      <c r="C11055" s="9">
        <f t="shared" si="698"/>
        <v>3</v>
      </c>
      <c r="D11055" s="9" t="str">
        <f t="shared" si="699"/>
        <v>Q2</v>
      </c>
      <c r="E11055" t="s">
        <v>46</v>
      </c>
      <c r="F11055">
        <v>201706</v>
      </c>
      <c r="G11055" s="3">
        <v>10</v>
      </c>
      <c r="H11055" s="3">
        <v>0</v>
      </c>
      <c r="I11055" s="3">
        <v>41</v>
      </c>
      <c r="J11055" s="3">
        <v>44</v>
      </c>
      <c r="K11055" s="3">
        <v>1271.1099999999999</v>
      </c>
    </row>
    <row r="11056" spans="1:11" x14ac:dyDescent="0.25">
      <c r="A11056" s="9">
        <f t="shared" si="696"/>
        <v>6</v>
      </c>
      <c r="B11056" s="9">
        <f t="shared" si="697"/>
        <v>2017</v>
      </c>
      <c r="C11056" s="9">
        <f t="shared" si="698"/>
        <v>3</v>
      </c>
      <c r="D11056" s="9" t="str">
        <f t="shared" si="699"/>
        <v>Q2</v>
      </c>
      <c r="E11056" t="s">
        <v>46</v>
      </c>
      <c r="F11056">
        <v>201706</v>
      </c>
      <c r="G11056" s="3">
        <v>11</v>
      </c>
      <c r="H11056" s="3">
        <v>0</v>
      </c>
      <c r="I11056" s="3">
        <v>25</v>
      </c>
      <c r="J11056" s="3">
        <v>25</v>
      </c>
      <c r="K11056" s="3">
        <v>451.5</v>
      </c>
    </row>
    <row r="11057" spans="1:11" x14ac:dyDescent="0.25">
      <c r="A11057" s="9">
        <f t="shared" si="696"/>
        <v>6</v>
      </c>
      <c r="B11057" s="9">
        <f t="shared" si="697"/>
        <v>2017</v>
      </c>
      <c r="C11057" s="9">
        <f t="shared" si="698"/>
        <v>4</v>
      </c>
      <c r="D11057" s="9" t="str">
        <f t="shared" si="699"/>
        <v>Q2</v>
      </c>
      <c r="E11057" t="s">
        <v>46</v>
      </c>
      <c r="F11057">
        <v>201706</v>
      </c>
      <c r="G11057" s="3">
        <v>12</v>
      </c>
      <c r="H11057" s="3">
        <v>0</v>
      </c>
      <c r="I11057" s="3">
        <v>26</v>
      </c>
      <c r="J11057" s="3">
        <v>26</v>
      </c>
      <c r="K11057" s="3">
        <v>589.49</v>
      </c>
    </row>
    <row r="11058" spans="1:11" x14ac:dyDescent="0.25">
      <c r="A11058" s="9">
        <f t="shared" si="696"/>
        <v>6</v>
      </c>
      <c r="B11058" s="9">
        <f t="shared" si="697"/>
        <v>2017</v>
      </c>
      <c r="C11058" s="9">
        <f t="shared" si="698"/>
        <v>4</v>
      </c>
      <c r="D11058" s="9" t="str">
        <f t="shared" si="699"/>
        <v>Q2</v>
      </c>
      <c r="E11058" t="s">
        <v>46</v>
      </c>
      <c r="F11058">
        <v>201706</v>
      </c>
      <c r="G11058" s="3">
        <v>13</v>
      </c>
      <c r="H11058" s="3">
        <v>0</v>
      </c>
      <c r="I11058" s="3">
        <v>31</v>
      </c>
      <c r="J11058" s="3">
        <v>32</v>
      </c>
      <c r="K11058" s="3">
        <v>729.2</v>
      </c>
    </row>
    <row r="11059" spans="1:11" x14ac:dyDescent="0.25">
      <c r="A11059" s="9">
        <f t="shared" si="696"/>
        <v>6</v>
      </c>
      <c r="B11059" s="9">
        <f t="shared" si="697"/>
        <v>2017</v>
      </c>
      <c r="C11059" s="9">
        <f t="shared" si="698"/>
        <v>4</v>
      </c>
      <c r="D11059" s="9" t="str">
        <f t="shared" si="699"/>
        <v>Q2</v>
      </c>
      <c r="E11059" t="s">
        <v>46</v>
      </c>
      <c r="F11059">
        <v>201706</v>
      </c>
      <c r="G11059" s="3">
        <v>14</v>
      </c>
      <c r="H11059" s="3">
        <v>0</v>
      </c>
      <c r="I11059" s="3">
        <v>18</v>
      </c>
      <c r="J11059" s="3">
        <v>18</v>
      </c>
      <c r="K11059" s="3">
        <v>384</v>
      </c>
    </row>
    <row r="11060" spans="1:11" x14ac:dyDescent="0.25">
      <c r="A11060" s="9">
        <f t="shared" si="696"/>
        <v>6</v>
      </c>
      <c r="B11060" s="9">
        <f t="shared" si="697"/>
        <v>2017</v>
      </c>
      <c r="C11060" s="9">
        <f t="shared" si="698"/>
        <v>5</v>
      </c>
      <c r="D11060" s="9" t="str">
        <f t="shared" si="699"/>
        <v>Q2</v>
      </c>
      <c r="E11060" t="s">
        <v>46</v>
      </c>
      <c r="F11060">
        <v>201706</v>
      </c>
      <c r="G11060" s="3">
        <v>15</v>
      </c>
      <c r="H11060" s="3">
        <v>0</v>
      </c>
      <c r="I11060" s="3">
        <v>20</v>
      </c>
      <c r="J11060" s="3">
        <v>21</v>
      </c>
      <c r="K11060" s="3">
        <v>384</v>
      </c>
    </row>
    <row r="11061" spans="1:11" x14ac:dyDescent="0.25">
      <c r="A11061" s="9">
        <f t="shared" si="696"/>
        <v>6</v>
      </c>
      <c r="B11061" s="9">
        <f t="shared" si="697"/>
        <v>2017</v>
      </c>
      <c r="C11061" s="9">
        <f t="shared" si="698"/>
        <v>5</v>
      </c>
      <c r="D11061" s="9" t="str">
        <f t="shared" si="699"/>
        <v>Q2</v>
      </c>
      <c r="E11061" t="s">
        <v>46</v>
      </c>
      <c r="F11061">
        <v>201706</v>
      </c>
      <c r="G11061" s="3">
        <v>16</v>
      </c>
      <c r="H11061" s="3">
        <v>0</v>
      </c>
      <c r="I11061" s="3">
        <v>20</v>
      </c>
      <c r="J11061" s="3">
        <v>21</v>
      </c>
      <c r="K11061" s="3">
        <v>491</v>
      </c>
    </row>
    <row r="11062" spans="1:11" x14ac:dyDescent="0.25">
      <c r="A11062" s="9">
        <f t="shared" si="696"/>
        <v>6</v>
      </c>
      <c r="B11062" s="9">
        <f t="shared" si="697"/>
        <v>2017</v>
      </c>
      <c r="C11062" s="9">
        <f t="shared" si="698"/>
        <v>5</v>
      </c>
      <c r="D11062" s="9" t="str">
        <f t="shared" si="699"/>
        <v>Q2</v>
      </c>
      <c r="E11062" t="s">
        <v>46</v>
      </c>
      <c r="F11062">
        <v>201706</v>
      </c>
      <c r="G11062" s="3">
        <v>17</v>
      </c>
      <c r="H11062" s="3">
        <v>0</v>
      </c>
      <c r="I11062" s="3">
        <v>26</v>
      </c>
      <c r="J11062" s="3">
        <v>29</v>
      </c>
      <c r="K11062" s="3">
        <v>735.25</v>
      </c>
    </row>
    <row r="11063" spans="1:11" x14ac:dyDescent="0.25">
      <c r="A11063" s="9">
        <f t="shared" si="696"/>
        <v>6</v>
      </c>
      <c r="B11063" s="9">
        <f t="shared" si="697"/>
        <v>2017</v>
      </c>
      <c r="C11063" s="9">
        <f t="shared" si="698"/>
        <v>6</v>
      </c>
      <c r="D11063" s="9" t="str">
        <f t="shared" si="699"/>
        <v>Q2</v>
      </c>
      <c r="E11063" t="s">
        <v>46</v>
      </c>
      <c r="F11063">
        <v>201706</v>
      </c>
      <c r="G11063" s="3">
        <v>18</v>
      </c>
      <c r="H11063" s="3">
        <v>0</v>
      </c>
      <c r="I11063" s="3">
        <v>22</v>
      </c>
      <c r="J11063" s="3">
        <v>24</v>
      </c>
      <c r="K11063" s="3">
        <v>572.11</v>
      </c>
    </row>
    <row r="11064" spans="1:11" x14ac:dyDescent="0.25">
      <c r="A11064" s="9">
        <f t="shared" si="696"/>
        <v>6</v>
      </c>
      <c r="B11064" s="9">
        <f t="shared" si="697"/>
        <v>2017</v>
      </c>
      <c r="C11064" s="9">
        <f t="shared" si="698"/>
        <v>6</v>
      </c>
      <c r="D11064" s="9" t="str">
        <f t="shared" si="699"/>
        <v>Q2</v>
      </c>
      <c r="E11064" t="s">
        <v>46</v>
      </c>
      <c r="F11064">
        <v>201706</v>
      </c>
      <c r="G11064" s="3">
        <v>19</v>
      </c>
      <c r="H11064" s="3">
        <v>0</v>
      </c>
      <c r="I11064" s="3">
        <v>18</v>
      </c>
      <c r="J11064" s="3">
        <v>18</v>
      </c>
      <c r="K11064" s="3">
        <v>475</v>
      </c>
    </row>
    <row r="11065" spans="1:11" x14ac:dyDescent="0.25">
      <c r="A11065" s="9">
        <f t="shared" si="696"/>
        <v>6</v>
      </c>
      <c r="B11065" s="9">
        <f t="shared" si="697"/>
        <v>2017</v>
      </c>
      <c r="C11065" s="9">
        <f t="shared" si="698"/>
        <v>6</v>
      </c>
      <c r="D11065" s="9" t="str">
        <f t="shared" si="699"/>
        <v>Q2</v>
      </c>
      <c r="E11065" t="s">
        <v>46</v>
      </c>
      <c r="F11065">
        <v>201706</v>
      </c>
      <c r="G11065" s="3">
        <v>20</v>
      </c>
      <c r="H11065" s="3">
        <v>0</v>
      </c>
      <c r="I11065" s="3">
        <v>15</v>
      </c>
      <c r="J11065" s="3">
        <v>15</v>
      </c>
      <c r="K11065" s="3">
        <v>275.2</v>
      </c>
    </row>
    <row r="11066" spans="1:11" x14ac:dyDescent="0.25">
      <c r="A11066" s="9">
        <f t="shared" si="696"/>
        <v>6</v>
      </c>
      <c r="B11066" s="9">
        <f t="shared" si="697"/>
        <v>2017</v>
      </c>
      <c r="C11066" s="9">
        <f t="shared" si="698"/>
        <v>7</v>
      </c>
      <c r="D11066" s="9" t="str">
        <f t="shared" si="699"/>
        <v>Q2</v>
      </c>
      <c r="E11066" t="s">
        <v>46</v>
      </c>
      <c r="F11066">
        <v>201706</v>
      </c>
      <c r="G11066" s="3">
        <v>21</v>
      </c>
      <c r="H11066" s="3">
        <v>0</v>
      </c>
      <c r="I11066" s="3">
        <v>4</v>
      </c>
      <c r="J11066" s="3">
        <v>4</v>
      </c>
      <c r="K11066" s="3">
        <v>79</v>
      </c>
    </row>
    <row r="11067" spans="1:11" x14ac:dyDescent="0.25">
      <c r="A11067" s="9">
        <f t="shared" si="696"/>
        <v>7</v>
      </c>
      <c r="B11067" s="9">
        <f t="shared" si="697"/>
        <v>2017</v>
      </c>
      <c r="C11067" s="9">
        <f t="shared" si="698"/>
        <v>0</v>
      </c>
      <c r="D11067" s="9" t="str">
        <f t="shared" si="699"/>
        <v>Q3</v>
      </c>
      <c r="E11067" t="s">
        <v>46</v>
      </c>
      <c r="F11067">
        <v>201707</v>
      </c>
      <c r="G11067" s="3">
        <v>0</v>
      </c>
      <c r="H11067" s="3">
        <v>635</v>
      </c>
      <c r="I11067" s="3">
        <v>635</v>
      </c>
      <c r="J11067" s="3">
        <v>670</v>
      </c>
      <c r="K11067" s="3">
        <v>11779.36</v>
      </c>
    </row>
    <row r="11068" spans="1:11" x14ac:dyDescent="0.25">
      <c r="A11068" s="9">
        <f t="shared" si="696"/>
        <v>7</v>
      </c>
      <c r="B11068" s="9">
        <f t="shared" si="697"/>
        <v>2017</v>
      </c>
      <c r="C11068" s="9">
        <f t="shared" si="698"/>
        <v>0</v>
      </c>
      <c r="D11068" s="9" t="str">
        <f t="shared" si="699"/>
        <v>Q3</v>
      </c>
      <c r="E11068" t="s">
        <v>46</v>
      </c>
      <c r="F11068">
        <v>201707</v>
      </c>
      <c r="G11068" s="3">
        <v>1</v>
      </c>
      <c r="H11068" s="3">
        <v>0</v>
      </c>
      <c r="I11068" s="3">
        <v>81</v>
      </c>
      <c r="J11068" s="3">
        <v>91</v>
      </c>
      <c r="K11068" s="3">
        <v>1741.75</v>
      </c>
    </row>
    <row r="11069" spans="1:11" x14ac:dyDescent="0.25">
      <c r="A11069" s="9">
        <f t="shared" si="696"/>
        <v>7</v>
      </c>
      <c r="B11069" s="9">
        <f t="shared" si="697"/>
        <v>2017</v>
      </c>
      <c r="C11069" s="9">
        <f t="shared" si="698"/>
        <v>0</v>
      </c>
      <c r="D11069" s="9" t="str">
        <f t="shared" si="699"/>
        <v>Q3</v>
      </c>
      <c r="E11069" t="s">
        <v>46</v>
      </c>
      <c r="F11069">
        <v>201707</v>
      </c>
      <c r="G11069" s="3">
        <v>2</v>
      </c>
      <c r="H11069" s="3">
        <v>0</v>
      </c>
      <c r="I11069" s="3">
        <v>71</v>
      </c>
      <c r="J11069" s="3">
        <v>75</v>
      </c>
      <c r="K11069" s="3">
        <v>1518.8</v>
      </c>
    </row>
    <row r="11070" spans="1:11" x14ac:dyDescent="0.25">
      <c r="A11070" s="9">
        <f t="shared" si="696"/>
        <v>7</v>
      </c>
      <c r="B11070" s="9">
        <f t="shared" si="697"/>
        <v>2017</v>
      </c>
      <c r="C11070" s="9">
        <f t="shared" si="698"/>
        <v>1</v>
      </c>
      <c r="D11070" s="9" t="str">
        <f t="shared" si="699"/>
        <v>Q3</v>
      </c>
      <c r="E11070" t="s">
        <v>46</v>
      </c>
      <c r="F11070">
        <v>201707</v>
      </c>
      <c r="G11070" s="3">
        <v>3</v>
      </c>
      <c r="H11070" s="3">
        <v>0</v>
      </c>
      <c r="I11070" s="3">
        <v>57</v>
      </c>
      <c r="J11070" s="3">
        <v>61</v>
      </c>
      <c r="K11070" s="3">
        <v>1204.6500000000001</v>
      </c>
    </row>
    <row r="11071" spans="1:11" x14ac:dyDescent="0.25">
      <c r="A11071" s="9">
        <f t="shared" si="696"/>
        <v>7</v>
      </c>
      <c r="B11071" s="9">
        <f t="shared" si="697"/>
        <v>2017</v>
      </c>
      <c r="C11071" s="9">
        <f t="shared" si="698"/>
        <v>1</v>
      </c>
      <c r="D11071" s="9" t="str">
        <f t="shared" si="699"/>
        <v>Q3</v>
      </c>
      <c r="E11071" t="s">
        <v>46</v>
      </c>
      <c r="F11071">
        <v>201707</v>
      </c>
      <c r="G11071" s="3">
        <v>4</v>
      </c>
      <c r="H11071" s="3">
        <v>0</v>
      </c>
      <c r="I11071" s="3">
        <v>64</v>
      </c>
      <c r="J11071" s="3">
        <v>76</v>
      </c>
      <c r="K11071" s="3">
        <v>2029.1</v>
      </c>
    </row>
    <row r="11072" spans="1:11" x14ac:dyDescent="0.25">
      <c r="A11072" s="9">
        <f t="shared" si="696"/>
        <v>7</v>
      </c>
      <c r="B11072" s="9">
        <f t="shared" si="697"/>
        <v>2017</v>
      </c>
      <c r="C11072" s="9">
        <f t="shared" si="698"/>
        <v>1</v>
      </c>
      <c r="D11072" s="9" t="str">
        <f t="shared" si="699"/>
        <v>Q3</v>
      </c>
      <c r="E11072" t="s">
        <v>46</v>
      </c>
      <c r="F11072">
        <v>201707</v>
      </c>
      <c r="G11072" s="3">
        <v>5</v>
      </c>
      <c r="H11072" s="3">
        <v>0</v>
      </c>
      <c r="I11072" s="3">
        <v>48</v>
      </c>
      <c r="J11072" s="3">
        <v>52</v>
      </c>
      <c r="K11072" s="3">
        <v>1164.5999999999999</v>
      </c>
    </row>
    <row r="11073" spans="1:11" x14ac:dyDescent="0.25">
      <c r="A11073" s="9">
        <f t="shared" si="696"/>
        <v>7</v>
      </c>
      <c r="B11073" s="9">
        <f t="shared" si="697"/>
        <v>2017</v>
      </c>
      <c r="C11073" s="9">
        <f t="shared" si="698"/>
        <v>2</v>
      </c>
      <c r="D11073" s="9" t="str">
        <f t="shared" si="699"/>
        <v>Q3</v>
      </c>
      <c r="E11073" t="s">
        <v>46</v>
      </c>
      <c r="F11073">
        <v>201707</v>
      </c>
      <c r="G11073" s="3">
        <v>6</v>
      </c>
      <c r="H11073" s="3">
        <v>0</v>
      </c>
      <c r="I11073" s="3">
        <v>49</v>
      </c>
      <c r="J11073" s="3">
        <v>50</v>
      </c>
      <c r="K11073" s="3">
        <v>1148</v>
      </c>
    </row>
    <row r="11074" spans="1:11" x14ac:dyDescent="0.25">
      <c r="A11074" s="9">
        <f t="shared" si="696"/>
        <v>7</v>
      </c>
      <c r="B11074" s="9">
        <f t="shared" si="697"/>
        <v>2017</v>
      </c>
      <c r="C11074" s="9">
        <f t="shared" si="698"/>
        <v>2</v>
      </c>
      <c r="D11074" s="9" t="str">
        <f t="shared" si="699"/>
        <v>Q3</v>
      </c>
      <c r="E11074" t="s">
        <v>46</v>
      </c>
      <c r="F11074">
        <v>201707</v>
      </c>
      <c r="G11074" s="3">
        <v>7</v>
      </c>
      <c r="H11074" s="3">
        <v>0</v>
      </c>
      <c r="I11074" s="3">
        <v>55</v>
      </c>
      <c r="J11074" s="3">
        <v>59</v>
      </c>
      <c r="K11074" s="3">
        <v>1291.8</v>
      </c>
    </row>
    <row r="11075" spans="1:11" x14ac:dyDescent="0.25">
      <c r="A11075" s="9">
        <f t="shared" si="696"/>
        <v>7</v>
      </c>
      <c r="B11075" s="9">
        <f t="shared" si="697"/>
        <v>2017</v>
      </c>
      <c r="C11075" s="9">
        <f t="shared" si="698"/>
        <v>2</v>
      </c>
      <c r="D11075" s="9" t="str">
        <f t="shared" si="699"/>
        <v>Q3</v>
      </c>
      <c r="E11075" t="s">
        <v>46</v>
      </c>
      <c r="F11075">
        <v>201707</v>
      </c>
      <c r="G11075" s="3">
        <v>8</v>
      </c>
      <c r="H11075" s="3">
        <v>0</v>
      </c>
      <c r="I11075" s="3">
        <v>44</v>
      </c>
      <c r="J11075" s="3">
        <v>46</v>
      </c>
      <c r="K11075" s="3">
        <v>909.45</v>
      </c>
    </row>
    <row r="11076" spans="1:11" x14ac:dyDescent="0.25">
      <c r="A11076" s="9">
        <f t="shared" si="696"/>
        <v>7</v>
      </c>
      <c r="B11076" s="9">
        <f t="shared" si="697"/>
        <v>2017</v>
      </c>
      <c r="C11076" s="9">
        <f t="shared" si="698"/>
        <v>3</v>
      </c>
      <c r="D11076" s="9" t="str">
        <f t="shared" si="699"/>
        <v>Q3</v>
      </c>
      <c r="E11076" t="s">
        <v>46</v>
      </c>
      <c r="F11076">
        <v>201707</v>
      </c>
      <c r="G11076" s="3">
        <v>9</v>
      </c>
      <c r="H11076" s="3">
        <v>0</v>
      </c>
      <c r="I11076" s="3">
        <v>53</v>
      </c>
      <c r="J11076" s="3">
        <v>57</v>
      </c>
      <c r="K11076" s="3">
        <v>1403.8</v>
      </c>
    </row>
    <row r="11077" spans="1:11" x14ac:dyDescent="0.25">
      <c r="A11077" s="9">
        <f t="shared" si="696"/>
        <v>7</v>
      </c>
      <c r="B11077" s="9">
        <f t="shared" si="697"/>
        <v>2017</v>
      </c>
      <c r="C11077" s="9">
        <f t="shared" si="698"/>
        <v>3</v>
      </c>
      <c r="D11077" s="9" t="str">
        <f t="shared" si="699"/>
        <v>Q3</v>
      </c>
      <c r="E11077" t="s">
        <v>46</v>
      </c>
      <c r="F11077">
        <v>201707</v>
      </c>
      <c r="G11077" s="3">
        <v>10</v>
      </c>
      <c r="H11077" s="3">
        <v>0</v>
      </c>
      <c r="I11077" s="3">
        <v>50</v>
      </c>
      <c r="J11077" s="3">
        <v>55</v>
      </c>
      <c r="K11077" s="3">
        <v>1219.8499999999999</v>
      </c>
    </row>
    <row r="11078" spans="1:11" x14ac:dyDescent="0.25">
      <c r="A11078" s="9">
        <f t="shared" si="696"/>
        <v>7</v>
      </c>
      <c r="B11078" s="9">
        <f t="shared" si="697"/>
        <v>2017</v>
      </c>
      <c r="C11078" s="9">
        <f t="shared" si="698"/>
        <v>3</v>
      </c>
      <c r="D11078" s="9" t="str">
        <f t="shared" si="699"/>
        <v>Q3</v>
      </c>
      <c r="E11078" t="s">
        <v>46</v>
      </c>
      <c r="F11078">
        <v>201707</v>
      </c>
      <c r="G11078" s="3">
        <v>11</v>
      </c>
      <c r="H11078" s="3">
        <v>0</v>
      </c>
      <c r="I11078" s="3">
        <v>37</v>
      </c>
      <c r="J11078" s="3">
        <v>40</v>
      </c>
      <c r="K11078" s="3">
        <v>777</v>
      </c>
    </row>
    <row r="11079" spans="1:11" x14ac:dyDescent="0.25">
      <c r="A11079" s="9">
        <f t="shared" si="696"/>
        <v>7</v>
      </c>
      <c r="B11079" s="9">
        <f t="shared" si="697"/>
        <v>2017</v>
      </c>
      <c r="C11079" s="9">
        <f t="shared" si="698"/>
        <v>4</v>
      </c>
      <c r="D11079" s="9" t="str">
        <f t="shared" si="699"/>
        <v>Q3</v>
      </c>
      <c r="E11079" t="s">
        <v>46</v>
      </c>
      <c r="F11079">
        <v>201707</v>
      </c>
      <c r="G11079" s="3">
        <v>12</v>
      </c>
      <c r="H11079" s="3">
        <v>0</v>
      </c>
      <c r="I11079" s="3">
        <v>34</v>
      </c>
      <c r="J11079" s="3">
        <v>35</v>
      </c>
      <c r="K11079" s="3">
        <v>690</v>
      </c>
    </row>
    <row r="11080" spans="1:11" x14ac:dyDescent="0.25">
      <c r="A11080" s="9">
        <f t="shared" si="696"/>
        <v>7</v>
      </c>
      <c r="B11080" s="9">
        <f t="shared" si="697"/>
        <v>2017</v>
      </c>
      <c r="C11080" s="9">
        <f t="shared" si="698"/>
        <v>4</v>
      </c>
      <c r="D11080" s="9" t="str">
        <f t="shared" si="699"/>
        <v>Q3</v>
      </c>
      <c r="E11080" t="s">
        <v>46</v>
      </c>
      <c r="F11080">
        <v>201707</v>
      </c>
      <c r="G11080" s="3">
        <v>13</v>
      </c>
      <c r="H11080" s="3">
        <v>0</v>
      </c>
      <c r="I11080" s="3">
        <v>35</v>
      </c>
      <c r="J11080" s="3">
        <v>36</v>
      </c>
      <c r="K11080" s="3">
        <v>888</v>
      </c>
    </row>
    <row r="11081" spans="1:11" x14ac:dyDescent="0.25">
      <c r="A11081" s="9">
        <f t="shared" si="696"/>
        <v>7</v>
      </c>
      <c r="B11081" s="9">
        <f t="shared" si="697"/>
        <v>2017</v>
      </c>
      <c r="C11081" s="9">
        <f t="shared" si="698"/>
        <v>4</v>
      </c>
      <c r="D11081" s="9" t="str">
        <f t="shared" si="699"/>
        <v>Q3</v>
      </c>
      <c r="E11081" t="s">
        <v>46</v>
      </c>
      <c r="F11081">
        <v>201707</v>
      </c>
      <c r="G11081" s="3">
        <v>14</v>
      </c>
      <c r="H11081" s="3">
        <v>0</v>
      </c>
      <c r="I11081" s="3">
        <v>29</v>
      </c>
      <c r="J11081" s="3">
        <v>30</v>
      </c>
      <c r="K11081" s="3">
        <v>596</v>
      </c>
    </row>
    <row r="11082" spans="1:11" x14ac:dyDescent="0.25">
      <c r="A11082" s="9">
        <f t="shared" si="696"/>
        <v>7</v>
      </c>
      <c r="B11082" s="9">
        <f t="shared" si="697"/>
        <v>2017</v>
      </c>
      <c r="C11082" s="9">
        <f t="shared" si="698"/>
        <v>5</v>
      </c>
      <c r="D11082" s="9" t="str">
        <f t="shared" si="699"/>
        <v>Q3</v>
      </c>
      <c r="E11082" t="s">
        <v>46</v>
      </c>
      <c r="F11082">
        <v>201707</v>
      </c>
      <c r="G11082" s="3">
        <v>15</v>
      </c>
      <c r="H11082" s="3">
        <v>0</v>
      </c>
      <c r="I11082" s="3">
        <v>30</v>
      </c>
      <c r="J11082" s="3">
        <v>32</v>
      </c>
      <c r="K11082" s="3">
        <v>748.6</v>
      </c>
    </row>
    <row r="11083" spans="1:11" x14ac:dyDescent="0.25">
      <c r="A11083" s="9">
        <f t="shared" si="696"/>
        <v>7</v>
      </c>
      <c r="B11083" s="9">
        <f t="shared" si="697"/>
        <v>2017</v>
      </c>
      <c r="C11083" s="9">
        <f t="shared" si="698"/>
        <v>5</v>
      </c>
      <c r="D11083" s="9" t="str">
        <f t="shared" si="699"/>
        <v>Q3</v>
      </c>
      <c r="E11083" t="s">
        <v>46</v>
      </c>
      <c r="F11083">
        <v>201707</v>
      </c>
      <c r="G11083" s="3">
        <v>16</v>
      </c>
      <c r="H11083" s="3">
        <v>0</v>
      </c>
      <c r="I11083" s="3">
        <v>40</v>
      </c>
      <c r="J11083" s="3">
        <v>42</v>
      </c>
      <c r="K11083" s="3">
        <v>1081.95</v>
      </c>
    </row>
    <row r="11084" spans="1:11" x14ac:dyDescent="0.25">
      <c r="A11084" s="9">
        <f t="shared" si="696"/>
        <v>7</v>
      </c>
      <c r="B11084" s="9">
        <f t="shared" si="697"/>
        <v>2017</v>
      </c>
      <c r="C11084" s="9">
        <f t="shared" si="698"/>
        <v>5</v>
      </c>
      <c r="D11084" s="9" t="str">
        <f t="shared" si="699"/>
        <v>Q3</v>
      </c>
      <c r="E11084" t="s">
        <v>46</v>
      </c>
      <c r="F11084">
        <v>201707</v>
      </c>
      <c r="G11084" s="3">
        <v>17</v>
      </c>
      <c r="H11084" s="3">
        <v>0</v>
      </c>
      <c r="I11084" s="3">
        <v>29</v>
      </c>
      <c r="J11084" s="3">
        <v>29</v>
      </c>
      <c r="K11084" s="3">
        <v>611.21</v>
      </c>
    </row>
    <row r="11085" spans="1:11" x14ac:dyDescent="0.25">
      <c r="A11085" s="9">
        <f t="shared" si="696"/>
        <v>7</v>
      </c>
      <c r="B11085" s="9">
        <f t="shared" si="697"/>
        <v>2017</v>
      </c>
      <c r="C11085" s="9">
        <f t="shared" si="698"/>
        <v>6</v>
      </c>
      <c r="D11085" s="9" t="str">
        <f t="shared" si="699"/>
        <v>Q3</v>
      </c>
      <c r="E11085" t="s">
        <v>46</v>
      </c>
      <c r="F11085">
        <v>201707</v>
      </c>
      <c r="G11085" s="3">
        <v>18</v>
      </c>
      <c r="H11085" s="3">
        <v>0</v>
      </c>
      <c r="I11085" s="3">
        <v>25</v>
      </c>
      <c r="J11085" s="3">
        <v>25</v>
      </c>
      <c r="K11085" s="3">
        <v>486</v>
      </c>
    </row>
    <row r="11086" spans="1:11" x14ac:dyDescent="0.25">
      <c r="A11086" s="9">
        <f t="shared" ref="A11086:A11149" si="700">F11086-(B11086*100)</f>
        <v>7</v>
      </c>
      <c r="B11086" s="9">
        <f t="shared" ref="B11086:B11149" si="701">INT(F11086/100)</f>
        <v>2017</v>
      </c>
      <c r="C11086" s="9">
        <f t="shared" ref="C11086:C11149" si="702">INT(G11086/3)</f>
        <v>6</v>
      </c>
      <c r="D11086" s="9" t="str">
        <f t="shared" ref="D11086:D11149" si="703">VLOOKUP(A11086,$R$2:$S$13,2,0)</f>
        <v>Q3</v>
      </c>
      <c r="E11086" t="s">
        <v>46</v>
      </c>
      <c r="F11086">
        <v>201707</v>
      </c>
      <c r="G11086" s="3">
        <v>19</v>
      </c>
      <c r="H11086" s="3">
        <v>0</v>
      </c>
      <c r="I11086" s="3">
        <v>30</v>
      </c>
      <c r="J11086" s="3">
        <v>30</v>
      </c>
      <c r="K11086" s="3">
        <v>672.6</v>
      </c>
    </row>
    <row r="11087" spans="1:11" x14ac:dyDescent="0.25">
      <c r="A11087" s="9">
        <f t="shared" si="700"/>
        <v>7</v>
      </c>
      <c r="B11087" s="9">
        <f t="shared" si="701"/>
        <v>2017</v>
      </c>
      <c r="C11087" s="9">
        <f t="shared" si="702"/>
        <v>6</v>
      </c>
      <c r="D11087" s="9" t="str">
        <f t="shared" si="703"/>
        <v>Q3</v>
      </c>
      <c r="E11087" t="s">
        <v>46</v>
      </c>
      <c r="F11087">
        <v>201707</v>
      </c>
      <c r="G11087" s="3">
        <v>20</v>
      </c>
      <c r="H11087" s="3">
        <v>0</v>
      </c>
      <c r="I11087" s="3">
        <v>9</v>
      </c>
      <c r="J11087" s="3">
        <v>9</v>
      </c>
      <c r="K11087" s="3">
        <v>265.5</v>
      </c>
    </row>
    <row r="11088" spans="1:11" x14ac:dyDescent="0.25">
      <c r="A11088" s="9">
        <f t="shared" si="700"/>
        <v>8</v>
      </c>
      <c r="B11088" s="9">
        <f t="shared" si="701"/>
        <v>2017</v>
      </c>
      <c r="C11088" s="9">
        <f t="shared" si="702"/>
        <v>0</v>
      </c>
      <c r="D11088" s="9" t="str">
        <f t="shared" si="703"/>
        <v>Q3</v>
      </c>
      <c r="E11088" t="s">
        <v>46</v>
      </c>
      <c r="F11088">
        <v>201708</v>
      </c>
      <c r="G11088" s="3">
        <v>0</v>
      </c>
      <c r="H11088" s="3">
        <v>699</v>
      </c>
      <c r="I11088" s="3">
        <v>699</v>
      </c>
      <c r="J11088" s="3">
        <v>755</v>
      </c>
      <c r="K11088" s="3">
        <v>12630.3</v>
      </c>
    </row>
    <row r="11089" spans="1:11" x14ac:dyDescent="0.25">
      <c r="A11089" s="9">
        <f t="shared" si="700"/>
        <v>8</v>
      </c>
      <c r="B11089" s="9">
        <f t="shared" si="701"/>
        <v>2017</v>
      </c>
      <c r="C11089" s="9">
        <f t="shared" si="702"/>
        <v>0</v>
      </c>
      <c r="D11089" s="9" t="str">
        <f t="shared" si="703"/>
        <v>Q3</v>
      </c>
      <c r="E11089" t="s">
        <v>46</v>
      </c>
      <c r="F11089">
        <v>201708</v>
      </c>
      <c r="G11089" s="3">
        <v>1</v>
      </c>
      <c r="H11089" s="3">
        <v>0</v>
      </c>
      <c r="I11089" s="3">
        <v>87</v>
      </c>
      <c r="J11089" s="3">
        <v>100</v>
      </c>
      <c r="K11089" s="3">
        <v>2789.15</v>
      </c>
    </row>
    <row r="11090" spans="1:11" x14ac:dyDescent="0.25">
      <c r="A11090" s="9">
        <f t="shared" si="700"/>
        <v>8</v>
      </c>
      <c r="B11090" s="9">
        <f t="shared" si="701"/>
        <v>2017</v>
      </c>
      <c r="C11090" s="9">
        <f t="shared" si="702"/>
        <v>0</v>
      </c>
      <c r="D11090" s="9" t="str">
        <f t="shared" si="703"/>
        <v>Q3</v>
      </c>
      <c r="E11090" t="s">
        <v>46</v>
      </c>
      <c r="F11090">
        <v>201708</v>
      </c>
      <c r="G11090" s="3">
        <v>2</v>
      </c>
      <c r="H11090" s="3">
        <v>0</v>
      </c>
      <c r="I11090" s="3">
        <v>65</v>
      </c>
      <c r="J11090" s="3">
        <v>67</v>
      </c>
      <c r="K11090" s="3">
        <v>1622.25</v>
      </c>
    </row>
    <row r="11091" spans="1:11" x14ac:dyDescent="0.25">
      <c r="A11091" s="9">
        <f t="shared" si="700"/>
        <v>8</v>
      </c>
      <c r="B11091" s="9">
        <f t="shared" si="701"/>
        <v>2017</v>
      </c>
      <c r="C11091" s="9">
        <f t="shared" si="702"/>
        <v>1</v>
      </c>
      <c r="D11091" s="9" t="str">
        <f t="shared" si="703"/>
        <v>Q3</v>
      </c>
      <c r="E11091" t="s">
        <v>46</v>
      </c>
      <c r="F11091">
        <v>201708</v>
      </c>
      <c r="G11091" s="3">
        <v>3</v>
      </c>
      <c r="H11091" s="3">
        <v>0</v>
      </c>
      <c r="I11091" s="3">
        <v>58</v>
      </c>
      <c r="J11091" s="3">
        <v>66</v>
      </c>
      <c r="K11091" s="3">
        <v>1648</v>
      </c>
    </row>
    <row r="11092" spans="1:11" x14ac:dyDescent="0.25">
      <c r="A11092" s="9">
        <f t="shared" si="700"/>
        <v>8</v>
      </c>
      <c r="B11092" s="9">
        <f t="shared" si="701"/>
        <v>2017</v>
      </c>
      <c r="C11092" s="9">
        <f t="shared" si="702"/>
        <v>1</v>
      </c>
      <c r="D11092" s="9" t="str">
        <f t="shared" si="703"/>
        <v>Q3</v>
      </c>
      <c r="E11092" t="s">
        <v>46</v>
      </c>
      <c r="F11092">
        <v>201708</v>
      </c>
      <c r="G11092" s="3">
        <v>4</v>
      </c>
      <c r="H11092" s="3">
        <v>0</v>
      </c>
      <c r="I11092" s="3">
        <v>66</v>
      </c>
      <c r="J11092" s="3">
        <v>73</v>
      </c>
      <c r="K11092" s="3">
        <v>2010</v>
      </c>
    </row>
    <row r="11093" spans="1:11" x14ac:dyDescent="0.25">
      <c r="A11093" s="9">
        <f t="shared" si="700"/>
        <v>8</v>
      </c>
      <c r="B11093" s="9">
        <f t="shared" si="701"/>
        <v>2017</v>
      </c>
      <c r="C11093" s="9">
        <f t="shared" si="702"/>
        <v>1</v>
      </c>
      <c r="D11093" s="9" t="str">
        <f t="shared" si="703"/>
        <v>Q3</v>
      </c>
      <c r="E11093" t="s">
        <v>46</v>
      </c>
      <c r="F11093">
        <v>201708</v>
      </c>
      <c r="G11093" s="3">
        <v>5</v>
      </c>
      <c r="H11093" s="3">
        <v>0</v>
      </c>
      <c r="I11093" s="3">
        <v>40</v>
      </c>
      <c r="J11093" s="3">
        <v>41</v>
      </c>
      <c r="K11093" s="3">
        <v>800</v>
      </c>
    </row>
    <row r="11094" spans="1:11" x14ac:dyDescent="0.25">
      <c r="A11094" s="9">
        <f t="shared" si="700"/>
        <v>8</v>
      </c>
      <c r="B11094" s="9">
        <f t="shared" si="701"/>
        <v>2017</v>
      </c>
      <c r="C11094" s="9">
        <f t="shared" si="702"/>
        <v>2</v>
      </c>
      <c r="D11094" s="9" t="str">
        <f t="shared" si="703"/>
        <v>Q3</v>
      </c>
      <c r="E11094" t="s">
        <v>46</v>
      </c>
      <c r="F11094">
        <v>201708</v>
      </c>
      <c r="G11094" s="3">
        <v>6</v>
      </c>
      <c r="H11094" s="3">
        <v>0</v>
      </c>
      <c r="I11094" s="3">
        <v>50</v>
      </c>
      <c r="J11094" s="3">
        <v>51</v>
      </c>
      <c r="K11094" s="3">
        <v>1255.0999999999999</v>
      </c>
    </row>
    <row r="11095" spans="1:11" x14ac:dyDescent="0.25">
      <c r="A11095" s="9">
        <f t="shared" si="700"/>
        <v>8</v>
      </c>
      <c r="B11095" s="9">
        <f t="shared" si="701"/>
        <v>2017</v>
      </c>
      <c r="C11095" s="9">
        <f t="shared" si="702"/>
        <v>2</v>
      </c>
      <c r="D11095" s="9" t="str">
        <f t="shared" si="703"/>
        <v>Q3</v>
      </c>
      <c r="E11095" t="s">
        <v>46</v>
      </c>
      <c r="F11095">
        <v>201708</v>
      </c>
      <c r="G11095" s="3">
        <v>7</v>
      </c>
      <c r="H11095" s="3">
        <v>0</v>
      </c>
      <c r="I11095" s="3">
        <v>55</v>
      </c>
      <c r="J11095" s="3">
        <v>57</v>
      </c>
      <c r="K11095" s="3">
        <v>1335</v>
      </c>
    </row>
    <row r="11096" spans="1:11" x14ac:dyDescent="0.25">
      <c r="A11096" s="9">
        <f t="shared" si="700"/>
        <v>8</v>
      </c>
      <c r="B11096" s="9">
        <f t="shared" si="701"/>
        <v>2017</v>
      </c>
      <c r="C11096" s="9">
        <f t="shared" si="702"/>
        <v>2</v>
      </c>
      <c r="D11096" s="9" t="str">
        <f t="shared" si="703"/>
        <v>Q3</v>
      </c>
      <c r="E11096" t="s">
        <v>46</v>
      </c>
      <c r="F11096">
        <v>201708</v>
      </c>
      <c r="G11096" s="3">
        <v>8</v>
      </c>
      <c r="H11096" s="3">
        <v>0</v>
      </c>
      <c r="I11096" s="3">
        <v>54</v>
      </c>
      <c r="J11096" s="3">
        <v>61</v>
      </c>
      <c r="K11096" s="3">
        <v>1456.25</v>
      </c>
    </row>
    <row r="11097" spans="1:11" x14ac:dyDescent="0.25">
      <c r="A11097" s="9">
        <f t="shared" si="700"/>
        <v>8</v>
      </c>
      <c r="B11097" s="9">
        <f t="shared" si="701"/>
        <v>2017</v>
      </c>
      <c r="C11097" s="9">
        <f t="shared" si="702"/>
        <v>3</v>
      </c>
      <c r="D11097" s="9" t="str">
        <f t="shared" si="703"/>
        <v>Q3</v>
      </c>
      <c r="E11097" t="s">
        <v>46</v>
      </c>
      <c r="F11097">
        <v>201708</v>
      </c>
      <c r="G11097" s="3">
        <v>9</v>
      </c>
      <c r="H11097" s="3">
        <v>0</v>
      </c>
      <c r="I11097" s="3">
        <v>45</v>
      </c>
      <c r="J11097" s="3">
        <v>48</v>
      </c>
      <c r="K11097" s="3">
        <v>1089.25</v>
      </c>
    </row>
    <row r="11098" spans="1:11" x14ac:dyDescent="0.25">
      <c r="A11098" s="9">
        <f t="shared" si="700"/>
        <v>8</v>
      </c>
      <c r="B11098" s="9">
        <f t="shared" si="701"/>
        <v>2017</v>
      </c>
      <c r="C11098" s="9">
        <f t="shared" si="702"/>
        <v>3</v>
      </c>
      <c r="D11098" s="9" t="str">
        <f t="shared" si="703"/>
        <v>Q3</v>
      </c>
      <c r="E11098" t="s">
        <v>46</v>
      </c>
      <c r="F11098">
        <v>201708</v>
      </c>
      <c r="G11098" s="3">
        <v>10</v>
      </c>
      <c r="H11098" s="3">
        <v>0</v>
      </c>
      <c r="I11098" s="3">
        <v>46</v>
      </c>
      <c r="J11098" s="3">
        <v>47</v>
      </c>
      <c r="K11098" s="3">
        <v>1025.99</v>
      </c>
    </row>
    <row r="11099" spans="1:11" x14ac:dyDescent="0.25">
      <c r="A11099" s="9">
        <f t="shared" si="700"/>
        <v>8</v>
      </c>
      <c r="B11099" s="9">
        <f t="shared" si="701"/>
        <v>2017</v>
      </c>
      <c r="C11099" s="9">
        <f t="shared" si="702"/>
        <v>3</v>
      </c>
      <c r="D11099" s="9" t="str">
        <f t="shared" si="703"/>
        <v>Q3</v>
      </c>
      <c r="E11099" t="s">
        <v>46</v>
      </c>
      <c r="F11099">
        <v>201708</v>
      </c>
      <c r="G11099" s="3">
        <v>11</v>
      </c>
      <c r="H11099" s="3">
        <v>0</v>
      </c>
      <c r="I11099" s="3">
        <v>39</v>
      </c>
      <c r="J11099" s="3">
        <v>42</v>
      </c>
      <c r="K11099" s="3">
        <v>823</v>
      </c>
    </row>
    <row r="11100" spans="1:11" x14ac:dyDescent="0.25">
      <c r="A11100" s="9">
        <f t="shared" si="700"/>
        <v>8</v>
      </c>
      <c r="B11100" s="9">
        <f t="shared" si="701"/>
        <v>2017</v>
      </c>
      <c r="C11100" s="9">
        <f t="shared" si="702"/>
        <v>4</v>
      </c>
      <c r="D11100" s="9" t="str">
        <f t="shared" si="703"/>
        <v>Q3</v>
      </c>
      <c r="E11100" t="s">
        <v>46</v>
      </c>
      <c r="F11100">
        <v>201708</v>
      </c>
      <c r="G11100" s="3">
        <v>12</v>
      </c>
      <c r="H11100" s="3">
        <v>0</v>
      </c>
      <c r="I11100" s="3">
        <v>39</v>
      </c>
      <c r="J11100" s="3">
        <v>40</v>
      </c>
      <c r="K11100" s="3">
        <v>903.7</v>
      </c>
    </row>
    <row r="11101" spans="1:11" x14ac:dyDescent="0.25">
      <c r="A11101" s="9">
        <f t="shared" si="700"/>
        <v>8</v>
      </c>
      <c r="B11101" s="9">
        <f t="shared" si="701"/>
        <v>2017</v>
      </c>
      <c r="C11101" s="9">
        <f t="shared" si="702"/>
        <v>4</v>
      </c>
      <c r="D11101" s="9" t="str">
        <f t="shared" si="703"/>
        <v>Q3</v>
      </c>
      <c r="E11101" t="s">
        <v>46</v>
      </c>
      <c r="F11101">
        <v>201708</v>
      </c>
      <c r="G11101" s="3">
        <v>13</v>
      </c>
      <c r="H11101" s="3">
        <v>0</v>
      </c>
      <c r="I11101" s="3">
        <v>37</v>
      </c>
      <c r="J11101" s="3">
        <v>38</v>
      </c>
      <c r="K11101" s="3">
        <v>877.6</v>
      </c>
    </row>
    <row r="11102" spans="1:11" x14ac:dyDescent="0.25">
      <c r="A11102" s="9">
        <f t="shared" si="700"/>
        <v>8</v>
      </c>
      <c r="B11102" s="9">
        <f t="shared" si="701"/>
        <v>2017</v>
      </c>
      <c r="C11102" s="9">
        <f t="shared" si="702"/>
        <v>4</v>
      </c>
      <c r="D11102" s="9" t="str">
        <f t="shared" si="703"/>
        <v>Q3</v>
      </c>
      <c r="E11102" t="s">
        <v>46</v>
      </c>
      <c r="F11102">
        <v>201708</v>
      </c>
      <c r="G11102" s="3">
        <v>14</v>
      </c>
      <c r="H11102" s="3">
        <v>0</v>
      </c>
      <c r="I11102" s="3">
        <v>30</v>
      </c>
      <c r="J11102" s="3">
        <v>31</v>
      </c>
      <c r="K11102" s="3">
        <v>596</v>
      </c>
    </row>
    <row r="11103" spans="1:11" x14ac:dyDescent="0.25">
      <c r="A11103" s="9">
        <f t="shared" si="700"/>
        <v>8</v>
      </c>
      <c r="B11103" s="9">
        <f t="shared" si="701"/>
        <v>2017</v>
      </c>
      <c r="C11103" s="9">
        <f t="shared" si="702"/>
        <v>5</v>
      </c>
      <c r="D11103" s="9" t="str">
        <f t="shared" si="703"/>
        <v>Q3</v>
      </c>
      <c r="E11103" t="s">
        <v>46</v>
      </c>
      <c r="F11103">
        <v>201708</v>
      </c>
      <c r="G11103" s="3">
        <v>15</v>
      </c>
      <c r="H11103" s="3">
        <v>0</v>
      </c>
      <c r="I11103" s="3">
        <v>45</v>
      </c>
      <c r="J11103" s="3">
        <v>48</v>
      </c>
      <c r="K11103" s="3">
        <v>1238.2</v>
      </c>
    </row>
    <row r="11104" spans="1:11" x14ac:dyDescent="0.25">
      <c r="A11104" s="9">
        <f t="shared" si="700"/>
        <v>8</v>
      </c>
      <c r="B11104" s="9">
        <f t="shared" si="701"/>
        <v>2017</v>
      </c>
      <c r="C11104" s="9">
        <f t="shared" si="702"/>
        <v>5</v>
      </c>
      <c r="D11104" s="9" t="str">
        <f t="shared" si="703"/>
        <v>Q3</v>
      </c>
      <c r="E11104" t="s">
        <v>46</v>
      </c>
      <c r="F11104">
        <v>201708</v>
      </c>
      <c r="G11104" s="3">
        <v>16</v>
      </c>
      <c r="H11104" s="3">
        <v>0</v>
      </c>
      <c r="I11104" s="3">
        <v>38</v>
      </c>
      <c r="J11104" s="3">
        <v>38</v>
      </c>
      <c r="K11104" s="3">
        <v>994.01</v>
      </c>
    </row>
    <row r="11105" spans="1:11" x14ac:dyDescent="0.25">
      <c r="A11105" s="9">
        <f t="shared" si="700"/>
        <v>8</v>
      </c>
      <c r="B11105" s="9">
        <f t="shared" si="701"/>
        <v>2017</v>
      </c>
      <c r="C11105" s="9">
        <f t="shared" si="702"/>
        <v>5</v>
      </c>
      <c r="D11105" s="9" t="str">
        <f t="shared" si="703"/>
        <v>Q3</v>
      </c>
      <c r="E11105" t="s">
        <v>46</v>
      </c>
      <c r="F11105">
        <v>201708</v>
      </c>
      <c r="G11105" s="3">
        <v>17</v>
      </c>
      <c r="H11105" s="3">
        <v>0</v>
      </c>
      <c r="I11105" s="3">
        <v>32</v>
      </c>
      <c r="J11105" s="3">
        <v>33</v>
      </c>
      <c r="K11105" s="3">
        <v>635.45000000000005</v>
      </c>
    </row>
    <row r="11106" spans="1:11" x14ac:dyDescent="0.25">
      <c r="A11106" s="9">
        <f t="shared" si="700"/>
        <v>8</v>
      </c>
      <c r="B11106" s="9">
        <f t="shared" si="701"/>
        <v>2017</v>
      </c>
      <c r="C11106" s="9">
        <f t="shared" si="702"/>
        <v>6</v>
      </c>
      <c r="D11106" s="9" t="str">
        <f t="shared" si="703"/>
        <v>Q3</v>
      </c>
      <c r="E11106" t="s">
        <v>46</v>
      </c>
      <c r="F11106">
        <v>201708</v>
      </c>
      <c r="G11106" s="3">
        <v>18</v>
      </c>
      <c r="H11106" s="3">
        <v>0</v>
      </c>
      <c r="I11106" s="3">
        <v>32</v>
      </c>
      <c r="J11106" s="3">
        <v>34</v>
      </c>
      <c r="K11106" s="3">
        <v>659</v>
      </c>
    </row>
    <row r="11107" spans="1:11" x14ac:dyDescent="0.25">
      <c r="A11107" s="9">
        <f t="shared" si="700"/>
        <v>8</v>
      </c>
      <c r="B11107" s="9">
        <f t="shared" si="701"/>
        <v>2017</v>
      </c>
      <c r="C11107" s="9">
        <f t="shared" si="702"/>
        <v>6</v>
      </c>
      <c r="D11107" s="9" t="str">
        <f t="shared" si="703"/>
        <v>Q3</v>
      </c>
      <c r="E11107" t="s">
        <v>46</v>
      </c>
      <c r="F11107">
        <v>201708</v>
      </c>
      <c r="G11107" s="3">
        <v>19</v>
      </c>
      <c r="H11107" s="3">
        <v>0</v>
      </c>
      <c r="I11107" s="3">
        <v>21</v>
      </c>
      <c r="J11107" s="3">
        <v>21</v>
      </c>
      <c r="K11107" s="3">
        <v>638.04999999999995</v>
      </c>
    </row>
    <row r="11108" spans="1:11" x14ac:dyDescent="0.25">
      <c r="A11108" s="9">
        <f t="shared" si="700"/>
        <v>9</v>
      </c>
      <c r="B11108" s="9">
        <f t="shared" si="701"/>
        <v>2017</v>
      </c>
      <c r="C11108" s="9">
        <f t="shared" si="702"/>
        <v>0</v>
      </c>
      <c r="D11108" s="9" t="str">
        <f t="shared" si="703"/>
        <v>Q3</v>
      </c>
      <c r="E11108" t="s">
        <v>46</v>
      </c>
      <c r="F11108">
        <v>201709</v>
      </c>
      <c r="G11108" s="3">
        <v>0</v>
      </c>
      <c r="H11108" s="3">
        <v>859</v>
      </c>
      <c r="I11108" s="3">
        <v>859</v>
      </c>
      <c r="J11108" s="3">
        <v>899</v>
      </c>
      <c r="K11108" s="3">
        <v>14250.45</v>
      </c>
    </row>
    <row r="11109" spans="1:11" x14ac:dyDescent="0.25">
      <c r="A11109" s="9">
        <f t="shared" si="700"/>
        <v>9</v>
      </c>
      <c r="B11109" s="9">
        <f t="shared" si="701"/>
        <v>2017</v>
      </c>
      <c r="C11109" s="9">
        <f t="shared" si="702"/>
        <v>0</v>
      </c>
      <c r="D11109" s="9" t="str">
        <f t="shared" si="703"/>
        <v>Q3</v>
      </c>
      <c r="E11109" t="s">
        <v>46</v>
      </c>
      <c r="F11109">
        <v>201709</v>
      </c>
      <c r="G11109" s="3">
        <v>1</v>
      </c>
      <c r="H11109" s="3">
        <v>0</v>
      </c>
      <c r="I11109" s="3">
        <v>99</v>
      </c>
      <c r="J11109" s="3">
        <v>108</v>
      </c>
      <c r="K11109" s="3">
        <v>2893.95</v>
      </c>
    </row>
    <row r="11110" spans="1:11" x14ac:dyDescent="0.25">
      <c r="A11110" s="9">
        <f t="shared" si="700"/>
        <v>9</v>
      </c>
      <c r="B11110" s="9">
        <f t="shared" si="701"/>
        <v>2017</v>
      </c>
      <c r="C11110" s="9">
        <f t="shared" si="702"/>
        <v>0</v>
      </c>
      <c r="D11110" s="9" t="str">
        <f t="shared" si="703"/>
        <v>Q3</v>
      </c>
      <c r="E11110" t="s">
        <v>46</v>
      </c>
      <c r="F11110">
        <v>201709</v>
      </c>
      <c r="G11110" s="3">
        <v>2</v>
      </c>
      <c r="H11110" s="3">
        <v>0</v>
      </c>
      <c r="I11110" s="3">
        <v>87</v>
      </c>
      <c r="J11110" s="3">
        <v>97</v>
      </c>
      <c r="K11110" s="3">
        <v>2685.75</v>
      </c>
    </row>
    <row r="11111" spans="1:11" x14ac:dyDescent="0.25">
      <c r="A11111" s="9">
        <f t="shared" si="700"/>
        <v>9</v>
      </c>
      <c r="B11111" s="9">
        <f t="shared" si="701"/>
        <v>2017</v>
      </c>
      <c r="C11111" s="9">
        <f t="shared" si="702"/>
        <v>1</v>
      </c>
      <c r="D11111" s="9" t="str">
        <f t="shared" si="703"/>
        <v>Q3</v>
      </c>
      <c r="E11111" t="s">
        <v>46</v>
      </c>
      <c r="F11111">
        <v>201709</v>
      </c>
      <c r="G11111" s="3">
        <v>3</v>
      </c>
      <c r="H11111" s="3">
        <v>0</v>
      </c>
      <c r="I11111" s="3">
        <v>61</v>
      </c>
      <c r="J11111" s="3">
        <v>67</v>
      </c>
      <c r="K11111" s="3">
        <v>1693.2</v>
      </c>
    </row>
    <row r="11112" spans="1:11" x14ac:dyDescent="0.25">
      <c r="A11112" s="9">
        <f t="shared" si="700"/>
        <v>9</v>
      </c>
      <c r="B11112" s="9">
        <f t="shared" si="701"/>
        <v>2017</v>
      </c>
      <c r="C11112" s="9">
        <f t="shared" si="702"/>
        <v>1</v>
      </c>
      <c r="D11112" s="9" t="str">
        <f t="shared" si="703"/>
        <v>Q3</v>
      </c>
      <c r="E11112" t="s">
        <v>46</v>
      </c>
      <c r="F11112">
        <v>201709</v>
      </c>
      <c r="G11112" s="3">
        <v>4</v>
      </c>
      <c r="H11112" s="3">
        <v>0</v>
      </c>
      <c r="I11112" s="3">
        <v>49</v>
      </c>
      <c r="J11112" s="3">
        <v>51</v>
      </c>
      <c r="K11112" s="3">
        <v>1049.8</v>
      </c>
    </row>
    <row r="11113" spans="1:11" x14ac:dyDescent="0.25">
      <c r="A11113" s="9">
        <f t="shared" si="700"/>
        <v>9</v>
      </c>
      <c r="B11113" s="9">
        <f t="shared" si="701"/>
        <v>2017</v>
      </c>
      <c r="C11113" s="9">
        <f t="shared" si="702"/>
        <v>1</v>
      </c>
      <c r="D11113" s="9" t="str">
        <f t="shared" si="703"/>
        <v>Q3</v>
      </c>
      <c r="E11113" t="s">
        <v>46</v>
      </c>
      <c r="F11113">
        <v>201709</v>
      </c>
      <c r="G11113" s="3">
        <v>5</v>
      </c>
      <c r="H11113" s="3">
        <v>0</v>
      </c>
      <c r="I11113" s="3">
        <v>57</v>
      </c>
      <c r="J11113" s="3">
        <v>60</v>
      </c>
      <c r="K11113" s="3">
        <v>1226.2</v>
      </c>
    </row>
    <row r="11114" spans="1:11" x14ac:dyDescent="0.25">
      <c r="A11114" s="9">
        <f t="shared" si="700"/>
        <v>9</v>
      </c>
      <c r="B11114" s="9">
        <f t="shared" si="701"/>
        <v>2017</v>
      </c>
      <c r="C11114" s="9">
        <f t="shared" si="702"/>
        <v>2</v>
      </c>
      <c r="D11114" s="9" t="str">
        <f t="shared" si="703"/>
        <v>Q3</v>
      </c>
      <c r="E11114" t="s">
        <v>46</v>
      </c>
      <c r="F11114">
        <v>201709</v>
      </c>
      <c r="G11114" s="3">
        <v>6</v>
      </c>
      <c r="H11114" s="3">
        <v>0</v>
      </c>
      <c r="I11114" s="3">
        <v>50</v>
      </c>
      <c r="J11114" s="3">
        <v>52</v>
      </c>
      <c r="K11114" s="3">
        <v>1297.4000000000001</v>
      </c>
    </row>
    <row r="11115" spans="1:11" x14ac:dyDescent="0.25">
      <c r="A11115" s="9">
        <f t="shared" si="700"/>
        <v>9</v>
      </c>
      <c r="B11115" s="9">
        <f t="shared" si="701"/>
        <v>2017</v>
      </c>
      <c r="C11115" s="9">
        <f t="shared" si="702"/>
        <v>2</v>
      </c>
      <c r="D11115" s="9" t="str">
        <f t="shared" si="703"/>
        <v>Q3</v>
      </c>
      <c r="E11115" t="s">
        <v>46</v>
      </c>
      <c r="F11115">
        <v>201709</v>
      </c>
      <c r="G11115" s="3">
        <v>7</v>
      </c>
      <c r="H11115" s="3">
        <v>0</v>
      </c>
      <c r="I11115" s="3">
        <v>53</v>
      </c>
      <c r="J11115" s="3">
        <v>56</v>
      </c>
      <c r="K11115" s="3">
        <v>1287.45</v>
      </c>
    </row>
    <row r="11116" spans="1:11" x14ac:dyDescent="0.25">
      <c r="A11116" s="9">
        <f t="shared" si="700"/>
        <v>9</v>
      </c>
      <c r="B11116" s="9">
        <f t="shared" si="701"/>
        <v>2017</v>
      </c>
      <c r="C11116" s="9">
        <f t="shared" si="702"/>
        <v>2</v>
      </c>
      <c r="D11116" s="9" t="str">
        <f t="shared" si="703"/>
        <v>Q3</v>
      </c>
      <c r="E11116" t="s">
        <v>46</v>
      </c>
      <c r="F11116">
        <v>201709</v>
      </c>
      <c r="G11116" s="3">
        <v>8</v>
      </c>
      <c r="H11116" s="3">
        <v>0</v>
      </c>
      <c r="I11116" s="3">
        <v>46</v>
      </c>
      <c r="J11116" s="3">
        <v>47</v>
      </c>
      <c r="K11116" s="3">
        <v>1160</v>
      </c>
    </row>
    <row r="11117" spans="1:11" x14ac:dyDescent="0.25">
      <c r="A11117" s="9">
        <f t="shared" si="700"/>
        <v>9</v>
      </c>
      <c r="B11117" s="9">
        <f t="shared" si="701"/>
        <v>2017</v>
      </c>
      <c r="C11117" s="9">
        <f t="shared" si="702"/>
        <v>3</v>
      </c>
      <c r="D11117" s="9" t="str">
        <f t="shared" si="703"/>
        <v>Q3</v>
      </c>
      <c r="E11117" t="s">
        <v>46</v>
      </c>
      <c r="F11117">
        <v>201709</v>
      </c>
      <c r="G11117" s="3">
        <v>9</v>
      </c>
      <c r="H11117" s="3">
        <v>0</v>
      </c>
      <c r="I11117" s="3">
        <v>43</v>
      </c>
      <c r="J11117" s="3">
        <v>46</v>
      </c>
      <c r="K11117" s="3">
        <v>1061</v>
      </c>
    </row>
    <row r="11118" spans="1:11" x14ac:dyDescent="0.25">
      <c r="A11118" s="9">
        <f t="shared" si="700"/>
        <v>9</v>
      </c>
      <c r="B11118" s="9">
        <f t="shared" si="701"/>
        <v>2017</v>
      </c>
      <c r="C11118" s="9">
        <f t="shared" si="702"/>
        <v>3</v>
      </c>
      <c r="D11118" s="9" t="str">
        <f t="shared" si="703"/>
        <v>Q3</v>
      </c>
      <c r="E11118" t="s">
        <v>46</v>
      </c>
      <c r="F11118">
        <v>201709</v>
      </c>
      <c r="G11118" s="3">
        <v>10</v>
      </c>
      <c r="H11118" s="3">
        <v>0</v>
      </c>
      <c r="I11118" s="3">
        <v>34</v>
      </c>
      <c r="J11118" s="3">
        <v>37</v>
      </c>
      <c r="K11118" s="3">
        <v>811.6</v>
      </c>
    </row>
    <row r="11119" spans="1:11" x14ac:dyDescent="0.25">
      <c r="A11119" s="9">
        <f t="shared" si="700"/>
        <v>9</v>
      </c>
      <c r="B11119" s="9">
        <f t="shared" si="701"/>
        <v>2017</v>
      </c>
      <c r="C11119" s="9">
        <f t="shared" si="702"/>
        <v>3</v>
      </c>
      <c r="D11119" s="9" t="str">
        <f t="shared" si="703"/>
        <v>Q3</v>
      </c>
      <c r="E11119" t="s">
        <v>46</v>
      </c>
      <c r="F11119">
        <v>201709</v>
      </c>
      <c r="G11119" s="3">
        <v>11</v>
      </c>
      <c r="H11119" s="3">
        <v>0</v>
      </c>
      <c r="I11119" s="3">
        <v>36</v>
      </c>
      <c r="J11119" s="3">
        <v>36</v>
      </c>
      <c r="K11119" s="3">
        <v>887</v>
      </c>
    </row>
    <row r="11120" spans="1:11" x14ac:dyDescent="0.25">
      <c r="A11120" s="9">
        <f t="shared" si="700"/>
        <v>9</v>
      </c>
      <c r="B11120" s="9">
        <f t="shared" si="701"/>
        <v>2017</v>
      </c>
      <c r="C11120" s="9">
        <f t="shared" si="702"/>
        <v>4</v>
      </c>
      <c r="D11120" s="9" t="str">
        <f t="shared" si="703"/>
        <v>Q3</v>
      </c>
      <c r="E11120" t="s">
        <v>46</v>
      </c>
      <c r="F11120">
        <v>201709</v>
      </c>
      <c r="G11120" s="3">
        <v>12</v>
      </c>
      <c r="H11120" s="3">
        <v>0</v>
      </c>
      <c r="I11120" s="3">
        <v>37</v>
      </c>
      <c r="J11120" s="3">
        <v>40</v>
      </c>
      <c r="K11120" s="3">
        <v>1092.4000000000001</v>
      </c>
    </row>
    <row r="11121" spans="1:11" x14ac:dyDescent="0.25">
      <c r="A11121" s="9">
        <f t="shared" si="700"/>
        <v>9</v>
      </c>
      <c r="B11121" s="9">
        <f t="shared" si="701"/>
        <v>2017</v>
      </c>
      <c r="C11121" s="9">
        <f t="shared" si="702"/>
        <v>4</v>
      </c>
      <c r="D11121" s="9" t="str">
        <f t="shared" si="703"/>
        <v>Q3</v>
      </c>
      <c r="E11121" t="s">
        <v>46</v>
      </c>
      <c r="F11121">
        <v>201709</v>
      </c>
      <c r="G11121" s="3">
        <v>13</v>
      </c>
      <c r="H11121" s="3">
        <v>0</v>
      </c>
      <c r="I11121" s="3">
        <v>30</v>
      </c>
      <c r="J11121" s="3">
        <v>30</v>
      </c>
      <c r="K11121" s="3">
        <v>716</v>
      </c>
    </row>
    <row r="11122" spans="1:11" x14ac:dyDescent="0.25">
      <c r="A11122" s="9">
        <f t="shared" si="700"/>
        <v>9</v>
      </c>
      <c r="B11122" s="9">
        <f t="shared" si="701"/>
        <v>2017</v>
      </c>
      <c r="C11122" s="9">
        <f t="shared" si="702"/>
        <v>4</v>
      </c>
      <c r="D11122" s="9" t="str">
        <f t="shared" si="703"/>
        <v>Q3</v>
      </c>
      <c r="E11122" t="s">
        <v>46</v>
      </c>
      <c r="F11122">
        <v>201709</v>
      </c>
      <c r="G11122" s="3">
        <v>14</v>
      </c>
      <c r="H11122" s="3">
        <v>0</v>
      </c>
      <c r="I11122" s="3">
        <v>43</v>
      </c>
      <c r="J11122" s="3">
        <v>47</v>
      </c>
      <c r="K11122" s="3">
        <v>1387.8</v>
      </c>
    </row>
    <row r="11123" spans="1:11" x14ac:dyDescent="0.25">
      <c r="A11123" s="9">
        <f t="shared" si="700"/>
        <v>9</v>
      </c>
      <c r="B11123" s="9">
        <f t="shared" si="701"/>
        <v>2017</v>
      </c>
      <c r="C11123" s="9">
        <f t="shared" si="702"/>
        <v>5</v>
      </c>
      <c r="D11123" s="9" t="str">
        <f t="shared" si="703"/>
        <v>Q3</v>
      </c>
      <c r="E11123" t="s">
        <v>46</v>
      </c>
      <c r="F11123">
        <v>201709</v>
      </c>
      <c r="G11123" s="3">
        <v>15</v>
      </c>
      <c r="H11123" s="3">
        <v>0</v>
      </c>
      <c r="I11123" s="3">
        <v>31</v>
      </c>
      <c r="J11123" s="3">
        <v>33</v>
      </c>
      <c r="K11123" s="3">
        <v>827.21</v>
      </c>
    </row>
    <row r="11124" spans="1:11" x14ac:dyDescent="0.25">
      <c r="A11124" s="9">
        <f t="shared" si="700"/>
        <v>9</v>
      </c>
      <c r="B11124" s="9">
        <f t="shared" si="701"/>
        <v>2017</v>
      </c>
      <c r="C11124" s="9">
        <f t="shared" si="702"/>
        <v>5</v>
      </c>
      <c r="D11124" s="9" t="str">
        <f t="shared" si="703"/>
        <v>Q3</v>
      </c>
      <c r="E11124" t="s">
        <v>46</v>
      </c>
      <c r="F11124">
        <v>201709</v>
      </c>
      <c r="G11124" s="3">
        <v>16</v>
      </c>
      <c r="H11124" s="3">
        <v>0</v>
      </c>
      <c r="I11124" s="3">
        <v>28</v>
      </c>
      <c r="J11124" s="3">
        <v>28</v>
      </c>
      <c r="K11124" s="3">
        <v>612.51</v>
      </c>
    </row>
    <row r="11125" spans="1:11" x14ac:dyDescent="0.25">
      <c r="A11125" s="9">
        <f t="shared" si="700"/>
        <v>9</v>
      </c>
      <c r="B11125" s="9">
        <f t="shared" si="701"/>
        <v>2017</v>
      </c>
      <c r="C11125" s="9">
        <f t="shared" si="702"/>
        <v>5</v>
      </c>
      <c r="D11125" s="9" t="str">
        <f t="shared" si="703"/>
        <v>Q3</v>
      </c>
      <c r="E11125" t="s">
        <v>46</v>
      </c>
      <c r="F11125">
        <v>201709</v>
      </c>
      <c r="G11125" s="3">
        <v>17</v>
      </c>
      <c r="H11125" s="3">
        <v>0</v>
      </c>
      <c r="I11125" s="3">
        <v>26</v>
      </c>
      <c r="J11125" s="3">
        <v>26</v>
      </c>
      <c r="K11125" s="3">
        <v>632</v>
      </c>
    </row>
    <row r="11126" spans="1:11" x14ac:dyDescent="0.25">
      <c r="A11126" s="9">
        <f t="shared" si="700"/>
        <v>9</v>
      </c>
      <c r="B11126" s="9">
        <f t="shared" si="701"/>
        <v>2017</v>
      </c>
      <c r="C11126" s="9">
        <f t="shared" si="702"/>
        <v>6</v>
      </c>
      <c r="D11126" s="9" t="str">
        <f t="shared" si="703"/>
        <v>Q3</v>
      </c>
      <c r="E11126" t="s">
        <v>46</v>
      </c>
      <c r="F11126">
        <v>201709</v>
      </c>
      <c r="G11126" s="3">
        <v>18</v>
      </c>
      <c r="H11126" s="3">
        <v>0</v>
      </c>
      <c r="I11126" s="3">
        <v>8</v>
      </c>
      <c r="J11126" s="3">
        <v>8</v>
      </c>
      <c r="K11126" s="3">
        <v>278</v>
      </c>
    </row>
    <row r="11127" spans="1:11" x14ac:dyDescent="0.25">
      <c r="A11127" s="9">
        <f t="shared" si="700"/>
        <v>10</v>
      </c>
      <c r="B11127" s="9">
        <f t="shared" si="701"/>
        <v>2017</v>
      </c>
      <c r="C11127" s="9">
        <f t="shared" si="702"/>
        <v>0</v>
      </c>
      <c r="D11127" s="9" t="str">
        <f t="shared" si="703"/>
        <v>Q4</v>
      </c>
      <c r="E11127" t="s">
        <v>46</v>
      </c>
      <c r="F11127">
        <v>201710</v>
      </c>
      <c r="G11127" s="3">
        <v>0</v>
      </c>
      <c r="H11127" s="3">
        <v>921</v>
      </c>
      <c r="I11127" s="3">
        <v>921</v>
      </c>
      <c r="J11127" s="3">
        <v>983</v>
      </c>
      <c r="K11127" s="3">
        <v>16583</v>
      </c>
    </row>
    <row r="11128" spans="1:11" x14ac:dyDescent="0.25">
      <c r="A11128" s="9">
        <f t="shared" si="700"/>
        <v>10</v>
      </c>
      <c r="B11128" s="9">
        <f t="shared" si="701"/>
        <v>2017</v>
      </c>
      <c r="C11128" s="9">
        <f t="shared" si="702"/>
        <v>0</v>
      </c>
      <c r="D11128" s="9" t="str">
        <f t="shared" si="703"/>
        <v>Q4</v>
      </c>
      <c r="E11128" t="s">
        <v>46</v>
      </c>
      <c r="F11128">
        <v>201710</v>
      </c>
      <c r="G11128" s="3">
        <v>1</v>
      </c>
      <c r="H11128" s="3">
        <v>0</v>
      </c>
      <c r="I11128" s="3">
        <v>118</v>
      </c>
      <c r="J11128" s="3">
        <v>139</v>
      </c>
      <c r="K11128" s="3">
        <v>4418</v>
      </c>
    </row>
    <row r="11129" spans="1:11" x14ac:dyDescent="0.25">
      <c r="A11129" s="9">
        <f t="shared" si="700"/>
        <v>10</v>
      </c>
      <c r="B11129" s="9">
        <f t="shared" si="701"/>
        <v>2017</v>
      </c>
      <c r="C11129" s="9">
        <f t="shared" si="702"/>
        <v>0</v>
      </c>
      <c r="D11129" s="9" t="str">
        <f t="shared" si="703"/>
        <v>Q4</v>
      </c>
      <c r="E11129" t="s">
        <v>46</v>
      </c>
      <c r="F11129">
        <v>201710</v>
      </c>
      <c r="G11129" s="3">
        <v>2</v>
      </c>
      <c r="H11129" s="3">
        <v>0</v>
      </c>
      <c r="I11129" s="3">
        <v>80</v>
      </c>
      <c r="J11129" s="3">
        <v>89</v>
      </c>
      <c r="K11129" s="3">
        <v>2639.1</v>
      </c>
    </row>
    <row r="11130" spans="1:11" x14ac:dyDescent="0.25">
      <c r="A11130" s="9">
        <f t="shared" si="700"/>
        <v>10</v>
      </c>
      <c r="B11130" s="9">
        <f t="shared" si="701"/>
        <v>2017</v>
      </c>
      <c r="C11130" s="9">
        <f t="shared" si="702"/>
        <v>1</v>
      </c>
      <c r="D11130" s="9" t="str">
        <f t="shared" si="703"/>
        <v>Q4</v>
      </c>
      <c r="E11130" t="s">
        <v>46</v>
      </c>
      <c r="F11130">
        <v>201710</v>
      </c>
      <c r="G11130" s="3">
        <v>3</v>
      </c>
      <c r="H11130" s="3">
        <v>0</v>
      </c>
      <c r="I11130" s="3">
        <v>71</v>
      </c>
      <c r="J11130" s="3">
        <v>75</v>
      </c>
      <c r="K11130" s="3">
        <v>1744.7</v>
      </c>
    </row>
    <row r="11131" spans="1:11" x14ac:dyDescent="0.25">
      <c r="A11131" s="9">
        <f t="shared" si="700"/>
        <v>10</v>
      </c>
      <c r="B11131" s="9">
        <f t="shared" si="701"/>
        <v>2017</v>
      </c>
      <c r="C11131" s="9">
        <f t="shared" si="702"/>
        <v>1</v>
      </c>
      <c r="D11131" s="9" t="str">
        <f t="shared" si="703"/>
        <v>Q4</v>
      </c>
      <c r="E11131" t="s">
        <v>46</v>
      </c>
      <c r="F11131">
        <v>201710</v>
      </c>
      <c r="G11131" s="3">
        <v>4</v>
      </c>
      <c r="H11131" s="3">
        <v>0</v>
      </c>
      <c r="I11131" s="3">
        <v>84</v>
      </c>
      <c r="J11131" s="3">
        <v>91</v>
      </c>
      <c r="K11131" s="3">
        <v>2257.1</v>
      </c>
    </row>
    <row r="11132" spans="1:11" x14ac:dyDescent="0.25">
      <c r="A11132" s="9">
        <f t="shared" si="700"/>
        <v>10</v>
      </c>
      <c r="B11132" s="9">
        <f t="shared" si="701"/>
        <v>2017</v>
      </c>
      <c r="C11132" s="9">
        <f t="shared" si="702"/>
        <v>1</v>
      </c>
      <c r="D11132" s="9" t="str">
        <f t="shared" si="703"/>
        <v>Q4</v>
      </c>
      <c r="E11132" t="s">
        <v>46</v>
      </c>
      <c r="F11132">
        <v>201710</v>
      </c>
      <c r="G11132" s="3">
        <v>5</v>
      </c>
      <c r="H11132" s="3">
        <v>0</v>
      </c>
      <c r="I11132" s="3">
        <v>56</v>
      </c>
      <c r="J11132" s="3">
        <v>58</v>
      </c>
      <c r="K11132" s="3">
        <v>1140.0999999999999</v>
      </c>
    </row>
    <row r="11133" spans="1:11" x14ac:dyDescent="0.25">
      <c r="A11133" s="9">
        <f t="shared" si="700"/>
        <v>10</v>
      </c>
      <c r="B11133" s="9">
        <f t="shared" si="701"/>
        <v>2017</v>
      </c>
      <c r="C11133" s="9">
        <f t="shared" si="702"/>
        <v>2</v>
      </c>
      <c r="D11133" s="9" t="str">
        <f t="shared" si="703"/>
        <v>Q4</v>
      </c>
      <c r="E11133" t="s">
        <v>46</v>
      </c>
      <c r="F11133">
        <v>201710</v>
      </c>
      <c r="G11133" s="3">
        <v>6</v>
      </c>
      <c r="H11133" s="3">
        <v>0</v>
      </c>
      <c r="I11133" s="3">
        <v>84</v>
      </c>
      <c r="J11133" s="3">
        <v>94</v>
      </c>
      <c r="K11133" s="3">
        <v>2377.3000000000002</v>
      </c>
    </row>
    <row r="11134" spans="1:11" x14ac:dyDescent="0.25">
      <c r="A11134" s="9">
        <f t="shared" si="700"/>
        <v>10</v>
      </c>
      <c r="B11134" s="9">
        <f t="shared" si="701"/>
        <v>2017</v>
      </c>
      <c r="C11134" s="9">
        <f t="shared" si="702"/>
        <v>2</v>
      </c>
      <c r="D11134" s="9" t="str">
        <f t="shared" si="703"/>
        <v>Q4</v>
      </c>
      <c r="E11134" t="s">
        <v>46</v>
      </c>
      <c r="F11134">
        <v>201710</v>
      </c>
      <c r="G11134" s="3">
        <v>7</v>
      </c>
      <c r="H11134" s="3">
        <v>0</v>
      </c>
      <c r="I11134" s="3">
        <v>77</v>
      </c>
      <c r="J11134" s="3">
        <v>83</v>
      </c>
      <c r="K11134" s="3">
        <v>1896.5</v>
      </c>
    </row>
    <row r="11135" spans="1:11" x14ac:dyDescent="0.25">
      <c r="A11135" s="9">
        <f t="shared" si="700"/>
        <v>10</v>
      </c>
      <c r="B11135" s="9">
        <f t="shared" si="701"/>
        <v>2017</v>
      </c>
      <c r="C11135" s="9">
        <f t="shared" si="702"/>
        <v>2</v>
      </c>
      <c r="D11135" s="9" t="str">
        <f t="shared" si="703"/>
        <v>Q4</v>
      </c>
      <c r="E11135" t="s">
        <v>46</v>
      </c>
      <c r="F11135">
        <v>201710</v>
      </c>
      <c r="G11135" s="3">
        <v>8</v>
      </c>
      <c r="H11135" s="3">
        <v>0</v>
      </c>
      <c r="I11135" s="3">
        <v>53</v>
      </c>
      <c r="J11135" s="3">
        <v>59</v>
      </c>
      <c r="K11135" s="3">
        <v>1384</v>
      </c>
    </row>
    <row r="11136" spans="1:11" x14ac:dyDescent="0.25">
      <c r="A11136" s="9">
        <f t="shared" si="700"/>
        <v>10</v>
      </c>
      <c r="B11136" s="9">
        <f t="shared" si="701"/>
        <v>2017</v>
      </c>
      <c r="C11136" s="9">
        <f t="shared" si="702"/>
        <v>3</v>
      </c>
      <c r="D11136" s="9" t="str">
        <f t="shared" si="703"/>
        <v>Q4</v>
      </c>
      <c r="E11136" t="s">
        <v>46</v>
      </c>
      <c r="F11136">
        <v>201710</v>
      </c>
      <c r="G11136" s="3">
        <v>9</v>
      </c>
      <c r="H11136" s="3">
        <v>0</v>
      </c>
      <c r="I11136" s="3">
        <v>43</v>
      </c>
      <c r="J11136" s="3">
        <v>44</v>
      </c>
      <c r="K11136" s="3">
        <v>924.2</v>
      </c>
    </row>
    <row r="11137" spans="1:11" x14ac:dyDescent="0.25">
      <c r="A11137" s="9">
        <f t="shared" si="700"/>
        <v>10</v>
      </c>
      <c r="B11137" s="9">
        <f t="shared" si="701"/>
        <v>2017</v>
      </c>
      <c r="C11137" s="9">
        <f t="shared" si="702"/>
        <v>3</v>
      </c>
      <c r="D11137" s="9" t="str">
        <f t="shared" si="703"/>
        <v>Q4</v>
      </c>
      <c r="E11137" t="s">
        <v>46</v>
      </c>
      <c r="F11137">
        <v>201710</v>
      </c>
      <c r="G11137" s="3">
        <v>10</v>
      </c>
      <c r="H11137" s="3">
        <v>0</v>
      </c>
      <c r="I11137" s="3">
        <v>60</v>
      </c>
      <c r="J11137" s="3">
        <v>64</v>
      </c>
      <c r="K11137" s="3">
        <v>1486.4</v>
      </c>
    </row>
    <row r="11138" spans="1:11" x14ac:dyDescent="0.25">
      <c r="A11138" s="9">
        <f t="shared" si="700"/>
        <v>10</v>
      </c>
      <c r="B11138" s="9">
        <f t="shared" si="701"/>
        <v>2017</v>
      </c>
      <c r="C11138" s="9">
        <f t="shared" si="702"/>
        <v>3</v>
      </c>
      <c r="D11138" s="9" t="str">
        <f t="shared" si="703"/>
        <v>Q4</v>
      </c>
      <c r="E11138" t="s">
        <v>46</v>
      </c>
      <c r="F11138">
        <v>201710</v>
      </c>
      <c r="G11138" s="3">
        <v>11</v>
      </c>
      <c r="H11138" s="3">
        <v>0</v>
      </c>
      <c r="I11138" s="3">
        <v>44</v>
      </c>
      <c r="J11138" s="3">
        <v>47</v>
      </c>
      <c r="K11138" s="3">
        <v>1059.8</v>
      </c>
    </row>
    <row r="11139" spans="1:11" x14ac:dyDescent="0.25">
      <c r="A11139" s="9">
        <f t="shared" si="700"/>
        <v>10</v>
      </c>
      <c r="B11139" s="9">
        <f t="shared" si="701"/>
        <v>2017</v>
      </c>
      <c r="C11139" s="9">
        <f t="shared" si="702"/>
        <v>4</v>
      </c>
      <c r="D11139" s="9" t="str">
        <f t="shared" si="703"/>
        <v>Q4</v>
      </c>
      <c r="E11139" t="s">
        <v>46</v>
      </c>
      <c r="F11139">
        <v>201710</v>
      </c>
      <c r="G11139" s="3">
        <v>12</v>
      </c>
      <c r="H11139" s="3">
        <v>0</v>
      </c>
      <c r="I11139" s="3">
        <v>51</v>
      </c>
      <c r="J11139" s="3">
        <v>52</v>
      </c>
      <c r="K11139" s="3">
        <v>1203.3499999999999</v>
      </c>
    </row>
    <row r="11140" spans="1:11" x14ac:dyDescent="0.25">
      <c r="A11140" s="9">
        <f t="shared" si="700"/>
        <v>10</v>
      </c>
      <c r="B11140" s="9">
        <f t="shared" si="701"/>
        <v>2017</v>
      </c>
      <c r="C11140" s="9">
        <f t="shared" si="702"/>
        <v>4</v>
      </c>
      <c r="D11140" s="9" t="str">
        <f t="shared" si="703"/>
        <v>Q4</v>
      </c>
      <c r="E11140" t="s">
        <v>46</v>
      </c>
      <c r="F11140">
        <v>201710</v>
      </c>
      <c r="G11140" s="3">
        <v>13</v>
      </c>
      <c r="H11140" s="3">
        <v>0</v>
      </c>
      <c r="I11140" s="3">
        <v>66</v>
      </c>
      <c r="J11140" s="3">
        <v>72</v>
      </c>
      <c r="K11140" s="3">
        <v>1939.15</v>
      </c>
    </row>
    <row r="11141" spans="1:11" x14ac:dyDescent="0.25">
      <c r="A11141" s="9">
        <f t="shared" si="700"/>
        <v>10</v>
      </c>
      <c r="B11141" s="9">
        <f t="shared" si="701"/>
        <v>2017</v>
      </c>
      <c r="C11141" s="9">
        <f t="shared" si="702"/>
        <v>4</v>
      </c>
      <c r="D11141" s="9" t="str">
        <f t="shared" si="703"/>
        <v>Q4</v>
      </c>
      <c r="E11141" t="s">
        <v>46</v>
      </c>
      <c r="F11141">
        <v>201710</v>
      </c>
      <c r="G11141" s="3">
        <v>14</v>
      </c>
      <c r="H11141" s="3">
        <v>0</v>
      </c>
      <c r="I11141" s="3">
        <v>37</v>
      </c>
      <c r="J11141" s="3">
        <v>38</v>
      </c>
      <c r="K11141" s="3">
        <v>1087.25</v>
      </c>
    </row>
    <row r="11142" spans="1:11" x14ac:dyDescent="0.25">
      <c r="A11142" s="9">
        <f t="shared" si="700"/>
        <v>10</v>
      </c>
      <c r="B11142" s="9">
        <f t="shared" si="701"/>
        <v>2017</v>
      </c>
      <c r="C11142" s="9">
        <f t="shared" si="702"/>
        <v>5</v>
      </c>
      <c r="D11142" s="9" t="str">
        <f t="shared" si="703"/>
        <v>Q4</v>
      </c>
      <c r="E11142" t="s">
        <v>46</v>
      </c>
      <c r="F11142">
        <v>201710</v>
      </c>
      <c r="G11142" s="3">
        <v>15</v>
      </c>
      <c r="H11142" s="3">
        <v>0</v>
      </c>
      <c r="I11142" s="3">
        <v>41</v>
      </c>
      <c r="J11142" s="3">
        <v>43</v>
      </c>
      <c r="K11142" s="3">
        <v>1051.2</v>
      </c>
    </row>
    <row r="11143" spans="1:11" x14ac:dyDescent="0.25">
      <c r="A11143" s="9">
        <f t="shared" si="700"/>
        <v>10</v>
      </c>
      <c r="B11143" s="9">
        <f t="shared" si="701"/>
        <v>2017</v>
      </c>
      <c r="C11143" s="9">
        <f t="shared" si="702"/>
        <v>5</v>
      </c>
      <c r="D11143" s="9" t="str">
        <f t="shared" si="703"/>
        <v>Q4</v>
      </c>
      <c r="E11143" t="s">
        <v>46</v>
      </c>
      <c r="F11143">
        <v>201710</v>
      </c>
      <c r="G11143" s="3">
        <v>16</v>
      </c>
      <c r="H11143" s="3">
        <v>0</v>
      </c>
      <c r="I11143" s="3">
        <v>48</v>
      </c>
      <c r="J11143" s="3">
        <v>51</v>
      </c>
      <c r="K11143" s="3">
        <v>1058.75</v>
      </c>
    </row>
    <row r="11144" spans="1:11" x14ac:dyDescent="0.25">
      <c r="A11144" s="9">
        <f t="shared" si="700"/>
        <v>10</v>
      </c>
      <c r="B11144" s="9">
        <f t="shared" si="701"/>
        <v>2017</v>
      </c>
      <c r="C11144" s="9">
        <f t="shared" si="702"/>
        <v>5</v>
      </c>
      <c r="D11144" s="9" t="str">
        <f t="shared" si="703"/>
        <v>Q4</v>
      </c>
      <c r="E11144" t="s">
        <v>46</v>
      </c>
      <c r="F11144">
        <v>201710</v>
      </c>
      <c r="G11144" s="3">
        <v>17</v>
      </c>
      <c r="H11144" s="3">
        <v>0</v>
      </c>
      <c r="I11144" s="3">
        <v>15</v>
      </c>
      <c r="J11144" s="3">
        <v>15</v>
      </c>
      <c r="K11144" s="3">
        <v>364</v>
      </c>
    </row>
    <row r="11145" spans="1:11" x14ac:dyDescent="0.25">
      <c r="A11145" s="9">
        <f t="shared" si="700"/>
        <v>11</v>
      </c>
      <c r="B11145" s="9">
        <f t="shared" si="701"/>
        <v>2017</v>
      </c>
      <c r="C11145" s="9">
        <f t="shared" si="702"/>
        <v>0</v>
      </c>
      <c r="D11145" s="9" t="str">
        <f t="shared" si="703"/>
        <v>Q4</v>
      </c>
      <c r="E11145" t="s">
        <v>46</v>
      </c>
      <c r="F11145">
        <v>201711</v>
      </c>
      <c r="G11145" s="3">
        <v>0</v>
      </c>
      <c r="H11145" s="3">
        <v>1047</v>
      </c>
      <c r="I11145" s="3">
        <v>1047</v>
      </c>
      <c r="J11145" s="3">
        <v>1133</v>
      </c>
      <c r="K11145" s="3">
        <v>30012.67</v>
      </c>
    </row>
    <row r="11146" spans="1:11" x14ac:dyDescent="0.25">
      <c r="A11146" s="9">
        <f t="shared" si="700"/>
        <v>11</v>
      </c>
      <c r="B11146" s="9">
        <f t="shared" si="701"/>
        <v>2017</v>
      </c>
      <c r="C11146" s="9">
        <f t="shared" si="702"/>
        <v>0</v>
      </c>
      <c r="D11146" s="9" t="str">
        <f t="shared" si="703"/>
        <v>Q4</v>
      </c>
      <c r="E11146" t="s">
        <v>46</v>
      </c>
      <c r="F11146">
        <v>201711</v>
      </c>
      <c r="G11146" s="3">
        <v>1</v>
      </c>
      <c r="H11146" s="3">
        <v>0</v>
      </c>
      <c r="I11146" s="3">
        <v>98</v>
      </c>
      <c r="J11146" s="3">
        <v>112</v>
      </c>
      <c r="K11146" s="3">
        <v>3629.8</v>
      </c>
    </row>
    <row r="11147" spans="1:11" x14ac:dyDescent="0.25">
      <c r="A11147" s="9">
        <f t="shared" si="700"/>
        <v>11</v>
      </c>
      <c r="B11147" s="9">
        <f t="shared" si="701"/>
        <v>2017</v>
      </c>
      <c r="C11147" s="9">
        <f t="shared" si="702"/>
        <v>0</v>
      </c>
      <c r="D11147" s="9" t="str">
        <f t="shared" si="703"/>
        <v>Q4</v>
      </c>
      <c r="E11147" t="s">
        <v>46</v>
      </c>
      <c r="F11147">
        <v>201711</v>
      </c>
      <c r="G11147" s="3">
        <v>2</v>
      </c>
      <c r="H11147" s="3">
        <v>0</v>
      </c>
      <c r="I11147" s="3">
        <v>52</v>
      </c>
      <c r="J11147" s="3">
        <v>55</v>
      </c>
      <c r="K11147" s="3">
        <v>1007</v>
      </c>
    </row>
    <row r="11148" spans="1:11" x14ac:dyDescent="0.25">
      <c r="A11148" s="9">
        <f t="shared" si="700"/>
        <v>11</v>
      </c>
      <c r="B11148" s="9">
        <f t="shared" si="701"/>
        <v>2017</v>
      </c>
      <c r="C11148" s="9">
        <f t="shared" si="702"/>
        <v>1</v>
      </c>
      <c r="D11148" s="9" t="str">
        <f t="shared" si="703"/>
        <v>Q4</v>
      </c>
      <c r="E11148" t="s">
        <v>46</v>
      </c>
      <c r="F11148">
        <v>201711</v>
      </c>
      <c r="G11148" s="3">
        <v>3</v>
      </c>
      <c r="H11148" s="3">
        <v>0</v>
      </c>
      <c r="I11148" s="3">
        <v>76</v>
      </c>
      <c r="J11148" s="3">
        <v>77</v>
      </c>
      <c r="K11148" s="3">
        <v>1928.25</v>
      </c>
    </row>
    <row r="11149" spans="1:11" x14ac:dyDescent="0.25">
      <c r="A11149" s="9">
        <f t="shared" si="700"/>
        <v>11</v>
      </c>
      <c r="B11149" s="9">
        <f t="shared" si="701"/>
        <v>2017</v>
      </c>
      <c r="C11149" s="9">
        <f t="shared" si="702"/>
        <v>1</v>
      </c>
      <c r="D11149" s="9" t="str">
        <f t="shared" si="703"/>
        <v>Q4</v>
      </c>
      <c r="E11149" t="s">
        <v>46</v>
      </c>
      <c r="F11149">
        <v>201711</v>
      </c>
      <c r="G11149" s="3">
        <v>4</v>
      </c>
      <c r="H11149" s="3">
        <v>0</v>
      </c>
      <c r="I11149" s="3">
        <v>64</v>
      </c>
      <c r="J11149" s="3">
        <v>67</v>
      </c>
      <c r="K11149" s="3">
        <v>1641.2</v>
      </c>
    </row>
    <row r="11150" spans="1:11" x14ac:dyDescent="0.25">
      <c r="A11150" s="9">
        <f t="shared" ref="A11150:A11213" si="704">F11150-(B11150*100)</f>
        <v>11</v>
      </c>
      <c r="B11150" s="9">
        <f t="shared" ref="B11150:B11213" si="705">INT(F11150/100)</f>
        <v>2017</v>
      </c>
      <c r="C11150" s="9">
        <f t="shared" ref="C11150:C11213" si="706">INT(G11150/3)</f>
        <v>1</v>
      </c>
      <c r="D11150" s="9" t="str">
        <f t="shared" ref="D11150:D11213" si="707">VLOOKUP(A11150,$R$2:$S$13,2,0)</f>
        <v>Q4</v>
      </c>
      <c r="E11150" t="s">
        <v>46</v>
      </c>
      <c r="F11150">
        <v>201711</v>
      </c>
      <c r="G11150" s="3">
        <v>5</v>
      </c>
      <c r="H11150" s="3">
        <v>0</v>
      </c>
      <c r="I11150" s="3">
        <v>80</v>
      </c>
      <c r="J11150" s="3">
        <v>93</v>
      </c>
      <c r="K11150" s="3">
        <v>2560.85</v>
      </c>
    </row>
    <row r="11151" spans="1:11" x14ac:dyDescent="0.25">
      <c r="A11151" s="9">
        <f t="shared" si="704"/>
        <v>11</v>
      </c>
      <c r="B11151" s="9">
        <f t="shared" si="705"/>
        <v>2017</v>
      </c>
      <c r="C11151" s="9">
        <f t="shared" si="706"/>
        <v>2</v>
      </c>
      <c r="D11151" s="9" t="str">
        <f t="shared" si="707"/>
        <v>Q4</v>
      </c>
      <c r="E11151" t="s">
        <v>46</v>
      </c>
      <c r="F11151">
        <v>201711</v>
      </c>
      <c r="G11151" s="3">
        <v>6</v>
      </c>
      <c r="H11151" s="3">
        <v>0</v>
      </c>
      <c r="I11151" s="3">
        <v>66</v>
      </c>
      <c r="J11151" s="3">
        <v>70</v>
      </c>
      <c r="K11151" s="3">
        <v>1690.05</v>
      </c>
    </row>
    <row r="11152" spans="1:11" x14ac:dyDescent="0.25">
      <c r="A11152" s="9">
        <f t="shared" si="704"/>
        <v>11</v>
      </c>
      <c r="B11152" s="9">
        <f t="shared" si="705"/>
        <v>2017</v>
      </c>
      <c r="C11152" s="9">
        <f t="shared" si="706"/>
        <v>2</v>
      </c>
      <c r="D11152" s="9" t="str">
        <f t="shared" si="707"/>
        <v>Q4</v>
      </c>
      <c r="E11152" t="s">
        <v>46</v>
      </c>
      <c r="F11152">
        <v>201711</v>
      </c>
      <c r="G11152" s="3">
        <v>7</v>
      </c>
      <c r="H11152" s="3">
        <v>0</v>
      </c>
      <c r="I11152" s="3">
        <v>50</v>
      </c>
      <c r="J11152" s="3">
        <v>50</v>
      </c>
      <c r="K11152" s="3">
        <v>1351.83</v>
      </c>
    </row>
    <row r="11153" spans="1:11" x14ac:dyDescent="0.25">
      <c r="A11153" s="9">
        <f t="shared" si="704"/>
        <v>11</v>
      </c>
      <c r="B11153" s="9">
        <f t="shared" si="705"/>
        <v>2017</v>
      </c>
      <c r="C11153" s="9">
        <f t="shared" si="706"/>
        <v>2</v>
      </c>
      <c r="D11153" s="9" t="str">
        <f t="shared" si="707"/>
        <v>Q4</v>
      </c>
      <c r="E11153" t="s">
        <v>46</v>
      </c>
      <c r="F11153">
        <v>201711</v>
      </c>
      <c r="G11153" s="3">
        <v>8</v>
      </c>
      <c r="H11153" s="3">
        <v>0</v>
      </c>
      <c r="I11153" s="3">
        <v>51</v>
      </c>
      <c r="J11153" s="3">
        <v>55</v>
      </c>
      <c r="K11153" s="3">
        <v>1240</v>
      </c>
    </row>
    <row r="11154" spans="1:11" x14ac:dyDescent="0.25">
      <c r="A11154" s="9">
        <f t="shared" si="704"/>
        <v>11</v>
      </c>
      <c r="B11154" s="9">
        <f t="shared" si="705"/>
        <v>2017</v>
      </c>
      <c r="C11154" s="9">
        <f t="shared" si="706"/>
        <v>3</v>
      </c>
      <c r="D11154" s="9" t="str">
        <f t="shared" si="707"/>
        <v>Q4</v>
      </c>
      <c r="E11154" t="s">
        <v>46</v>
      </c>
      <c r="F11154">
        <v>201711</v>
      </c>
      <c r="G11154" s="3">
        <v>9</v>
      </c>
      <c r="H11154" s="3">
        <v>0</v>
      </c>
      <c r="I11154" s="3">
        <v>41</v>
      </c>
      <c r="J11154" s="3">
        <v>43</v>
      </c>
      <c r="K11154" s="3">
        <v>1085.5999999999999</v>
      </c>
    </row>
    <row r="11155" spans="1:11" x14ac:dyDescent="0.25">
      <c r="A11155" s="9">
        <f t="shared" si="704"/>
        <v>11</v>
      </c>
      <c r="B11155" s="9">
        <f t="shared" si="705"/>
        <v>2017</v>
      </c>
      <c r="C11155" s="9">
        <f t="shared" si="706"/>
        <v>3</v>
      </c>
      <c r="D11155" s="9" t="str">
        <f t="shared" si="707"/>
        <v>Q4</v>
      </c>
      <c r="E11155" t="s">
        <v>46</v>
      </c>
      <c r="F11155">
        <v>201711</v>
      </c>
      <c r="G11155" s="3">
        <v>10</v>
      </c>
      <c r="H11155" s="3">
        <v>0</v>
      </c>
      <c r="I11155" s="3">
        <v>38</v>
      </c>
      <c r="J11155" s="3">
        <v>38</v>
      </c>
      <c r="K11155" s="3">
        <v>867.35</v>
      </c>
    </row>
    <row r="11156" spans="1:11" x14ac:dyDescent="0.25">
      <c r="A11156" s="9">
        <f t="shared" si="704"/>
        <v>11</v>
      </c>
      <c r="B11156" s="9">
        <f t="shared" si="705"/>
        <v>2017</v>
      </c>
      <c r="C11156" s="9">
        <f t="shared" si="706"/>
        <v>3</v>
      </c>
      <c r="D11156" s="9" t="str">
        <f t="shared" si="707"/>
        <v>Q4</v>
      </c>
      <c r="E11156" t="s">
        <v>46</v>
      </c>
      <c r="F11156">
        <v>201711</v>
      </c>
      <c r="G11156" s="3">
        <v>11</v>
      </c>
      <c r="H11156" s="3">
        <v>0</v>
      </c>
      <c r="I11156" s="3">
        <v>39</v>
      </c>
      <c r="J11156" s="3">
        <v>40</v>
      </c>
      <c r="K11156" s="3">
        <v>861.6</v>
      </c>
    </row>
    <row r="11157" spans="1:11" x14ac:dyDescent="0.25">
      <c r="A11157" s="9">
        <f t="shared" si="704"/>
        <v>11</v>
      </c>
      <c r="B11157" s="9">
        <f t="shared" si="705"/>
        <v>2017</v>
      </c>
      <c r="C11157" s="9">
        <f t="shared" si="706"/>
        <v>4</v>
      </c>
      <c r="D11157" s="9" t="str">
        <f t="shared" si="707"/>
        <v>Q4</v>
      </c>
      <c r="E11157" t="s">
        <v>46</v>
      </c>
      <c r="F11157">
        <v>201711</v>
      </c>
      <c r="G11157" s="3">
        <v>12</v>
      </c>
      <c r="H11157" s="3">
        <v>0</v>
      </c>
      <c r="I11157" s="3">
        <v>81</v>
      </c>
      <c r="J11157" s="3">
        <v>85</v>
      </c>
      <c r="K11157" s="3">
        <v>3057.4</v>
      </c>
    </row>
    <row r="11158" spans="1:11" x14ac:dyDescent="0.25">
      <c r="A11158" s="9">
        <f t="shared" si="704"/>
        <v>11</v>
      </c>
      <c r="B11158" s="9">
        <f t="shared" si="705"/>
        <v>2017</v>
      </c>
      <c r="C11158" s="9">
        <f t="shared" si="706"/>
        <v>4</v>
      </c>
      <c r="D11158" s="9" t="str">
        <f t="shared" si="707"/>
        <v>Q4</v>
      </c>
      <c r="E11158" t="s">
        <v>46</v>
      </c>
      <c r="F11158">
        <v>201711</v>
      </c>
      <c r="G11158" s="3">
        <v>13</v>
      </c>
      <c r="H11158" s="3">
        <v>0</v>
      </c>
      <c r="I11158" s="3">
        <v>49</v>
      </c>
      <c r="J11158" s="3">
        <v>51</v>
      </c>
      <c r="K11158" s="3">
        <v>1445.75</v>
      </c>
    </row>
    <row r="11159" spans="1:11" x14ac:dyDescent="0.25">
      <c r="A11159" s="9">
        <f t="shared" si="704"/>
        <v>11</v>
      </c>
      <c r="B11159" s="9">
        <f t="shared" si="705"/>
        <v>2017</v>
      </c>
      <c r="C11159" s="9">
        <f t="shared" si="706"/>
        <v>4</v>
      </c>
      <c r="D11159" s="9" t="str">
        <f t="shared" si="707"/>
        <v>Q4</v>
      </c>
      <c r="E11159" t="s">
        <v>46</v>
      </c>
      <c r="F11159">
        <v>201711</v>
      </c>
      <c r="G11159" s="3">
        <v>14</v>
      </c>
      <c r="H11159" s="3">
        <v>0</v>
      </c>
      <c r="I11159" s="3">
        <v>30</v>
      </c>
      <c r="J11159" s="3">
        <v>30</v>
      </c>
      <c r="K11159" s="3">
        <v>595</v>
      </c>
    </row>
    <row r="11160" spans="1:11" x14ac:dyDescent="0.25">
      <c r="A11160" s="9">
        <f t="shared" si="704"/>
        <v>11</v>
      </c>
      <c r="B11160" s="9">
        <f t="shared" si="705"/>
        <v>2017</v>
      </c>
      <c r="C11160" s="9">
        <f t="shared" si="706"/>
        <v>5</v>
      </c>
      <c r="D11160" s="9" t="str">
        <f t="shared" si="707"/>
        <v>Q4</v>
      </c>
      <c r="E11160" t="s">
        <v>46</v>
      </c>
      <c r="F11160">
        <v>201711</v>
      </c>
      <c r="G11160" s="3">
        <v>15</v>
      </c>
      <c r="H11160" s="3">
        <v>0</v>
      </c>
      <c r="I11160" s="3">
        <v>33</v>
      </c>
      <c r="J11160" s="3">
        <v>39</v>
      </c>
      <c r="K11160" s="3">
        <v>860</v>
      </c>
    </row>
    <row r="11161" spans="1:11" x14ac:dyDescent="0.25">
      <c r="A11161" s="9">
        <f t="shared" si="704"/>
        <v>11</v>
      </c>
      <c r="B11161" s="9">
        <f t="shared" si="705"/>
        <v>2017</v>
      </c>
      <c r="C11161" s="9">
        <f t="shared" si="706"/>
        <v>5</v>
      </c>
      <c r="D11161" s="9" t="str">
        <f t="shared" si="707"/>
        <v>Q4</v>
      </c>
      <c r="E11161" t="s">
        <v>46</v>
      </c>
      <c r="F11161">
        <v>201711</v>
      </c>
      <c r="G11161" s="3">
        <v>16</v>
      </c>
      <c r="H11161" s="3">
        <v>0</v>
      </c>
      <c r="I11161" s="3">
        <v>15</v>
      </c>
      <c r="J11161" s="3">
        <v>15</v>
      </c>
      <c r="K11161" s="3">
        <v>379</v>
      </c>
    </row>
    <row r="11162" spans="1:11" x14ac:dyDescent="0.25">
      <c r="A11162" s="9">
        <f t="shared" si="704"/>
        <v>12</v>
      </c>
      <c r="B11162" s="9">
        <f t="shared" si="705"/>
        <v>2017</v>
      </c>
      <c r="C11162" s="9">
        <f t="shared" si="706"/>
        <v>0</v>
      </c>
      <c r="D11162" s="9" t="str">
        <f t="shared" si="707"/>
        <v>Q4</v>
      </c>
      <c r="E11162" t="s">
        <v>46</v>
      </c>
      <c r="F11162">
        <v>201712</v>
      </c>
      <c r="G11162" s="3">
        <v>0</v>
      </c>
      <c r="H11162" s="3">
        <v>1055</v>
      </c>
      <c r="I11162" s="3">
        <v>1055</v>
      </c>
      <c r="J11162" s="3">
        <v>1130</v>
      </c>
      <c r="K11162" s="3">
        <v>44026.32</v>
      </c>
    </row>
    <row r="11163" spans="1:11" x14ac:dyDescent="0.25">
      <c r="A11163" s="9">
        <f t="shared" si="704"/>
        <v>12</v>
      </c>
      <c r="B11163" s="9">
        <f t="shared" si="705"/>
        <v>2017</v>
      </c>
      <c r="C11163" s="9">
        <f t="shared" si="706"/>
        <v>0</v>
      </c>
      <c r="D11163" s="9" t="str">
        <f t="shared" si="707"/>
        <v>Q4</v>
      </c>
      <c r="E11163" t="s">
        <v>46</v>
      </c>
      <c r="F11163">
        <v>201712</v>
      </c>
      <c r="G11163" s="3">
        <v>1</v>
      </c>
      <c r="H11163" s="3">
        <v>0</v>
      </c>
      <c r="I11163" s="3">
        <v>67</v>
      </c>
      <c r="J11163" s="3">
        <v>74</v>
      </c>
      <c r="K11163" s="3">
        <v>1816.2</v>
      </c>
    </row>
    <row r="11164" spans="1:11" x14ac:dyDescent="0.25">
      <c r="A11164" s="9">
        <f t="shared" si="704"/>
        <v>12</v>
      </c>
      <c r="B11164" s="9">
        <f t="shared" si="705"/>
        <v>2017</v>
      </c>
      <c r="C11164" s="9">
        <f t="shared" si="706"/>
        <v>0</v>
      </c>
      <c r="D11164" s="9" t="str">
        <f t="shared" si="707"/>
        <v>Q4</v>
      </c>
      <c r="E11164" t="s">
        <v>46</v>
      </c>
      <c r="F11164">
        <v>201712</v>
      </c>
      <c r="G11164" s="3">
        <v>2</v>
      </c>
      <c r="H11164" s="3">
        <v>0</v>
      </c>
      <c r="I11164" s="3">
        <v>53</v>
      </c>
      <c r="J11164" s="3">
        <v>63</v>
      </c>
      <c r="K11164" s="3">
        <v>1570.8</v>
      </c>
    </row>
    <row r="11165" spans="1:11" x14ac:dyDescent="0.25">
      <c r="A11165" s="9">
        <f t="shared" si="704"/>
        <v>12</v>
      </c>
      <c r="B11165" s="9">
        <f t="shared" si="705"/>
        <v>2017</v>
      </c>
      <c r="C11165" s="9">
        <f t="shared" si="706"/>
        <v>1</v>
      </c>
      <c r="D11165" s="9" t="str">
        <f t="shared" si="707"/>
        <v>Q4</v>
      </c>
      <c r="E11165" t="s">
        <v>46</v>
      </c>
      <c r="F11165">
        <v>201712</v>
      </c>
      <c r="G11165" s="3">
        <v>3</v>
      </c>
      <c r="H11165" s="3">
        <v>0</v>
      </c>
      <c r="I11165" s="3">
        <v>56</v>
      </c>
      <c r="J11165" s="3">
        <v>62</v>
      </c>
      <c r="K11165" s="3">
        <v>1613.15</v>
      </c>
    </row>
    <row r="11166" spans="1:11" x14ac:dyDescent="0.25">
      <c r="A11166" s="9">
        <f t="shared" si="704"/>
        <v>12</v>
      </c>
      <c r="B11166" s="9">
        <f t="shared" si="705"/>
        <v>2017</v>
      </c>
      <c r="C11166" s="9">
        <f t="shared" si="706"/>
        <v>1</v>
      </c>
      <c r="D11166" s="9" t="str">
        <f t="shared" si="707"/>
        <v>Q4</v>
      </c>
      <c r="E11166" t="s">
        <v>46</v>
      </c>
      <c r="F11166">
        <v>201712</v>
      </c>
      <c r="G11166" s="3">
        <v>4</v>
      </c>
      <c r="H11166" s="3">
        <v>0</v>
      </c>
      <c r="I11166" s="3">
        <v>87</v>
      </c>
      <c r="J11166" s="3">
        <v>96</v>
      </c>
      <c r="K11166" s="3">
        <v>2713.8</v>
      </c>
    </row>
    <row r="11167" spans="1:11" x14ac:dyDescent="0.25">
      <c r="A11167" s="9">
        <f t="shared" si="704"/>
        <v>12</v>
      </c>
      <c r="B11167" s="9">
        <f t="shared" si="705"/>
        <v>2017</v>
      </c>
      <c r="C11167" s="9">
        <f t="shared" si="706"/>
        <v>1</v>
      </c>
      <c r="D11167" s="9" t="str">
        <f t="shared" si="707"/>
        <v>Q4</v>
      </c>
      <c r="E11167" t="s">
        <v>46</v>
      </c>
      <c r="F11167">
        <v>201712</v>
      </c>
      <c r="G11167" s="3">
        <v>5</v>
      </c>
      <c r="H11167" s="3">
        <v>0</v>
      </c>
      <c r="I11167" s="3">
        <v>48</v>
      </c>
      <c r="J11167" s="3">
        <v>48</v>
      </c>
      <c r="K11167" s="3">
        <v>1180.75</v>
      </c>
    </row>
    <row r="11168" spans="1:11" x14ac:dyDescent="0.25">
      <c r="A11168" s="9">
        <f t="shared" si="704"/>
        <v>12</v>
      </c>
      <c r="B11168" s="9">
        <f t="shared" si="705"/>
        <v>2017</v>
      </c>
      <c r="C11168" s="9">
        <f t="shared" si="706"/>
        <v>2</v>
      </c>
      <c r="D11168" s="9" t="str">
        <f t="shared" si="707"/>
        <v>Q4</v>
      </c>
      <c r="E11168" t="s">
        <v>46</v>
      </c>
      <c r="F11168">
        <v>201712</v>
      </c>
      <c r="G11168" s="3">
        <v>6</v>
      </c>
      <c r="H11168" s="3">
        <v>0</v>
      </c>
      <c r="I11168" s="3">
        <v>54</v>
      </c>
      <c r="J11168" s="3">
        <v>54</v>
      </c>
      <c r="K11168" s="3">
        <v>1351.8</v>
      </c>
    </row>
    <row r="11169" spans="1:11" x14ac:dyDescent="0.25">
      <c r="A11169" s="9">
        <f t="shared" si="704"/>
        <v>12</v>
      </c>
      <c r="B11169" s="9">
        <f t="shared" si="705"/>
        <v>2017</v>
      </c>
      <c r="C11169" s="9">
        <f t="shared" si="706"/>
        <v>2</v>
      </c>
      <c r="D11169" s="9" t="str">
        <f t="shared" si="707"/>
        <v>Q4</v>
      </c>
      <c r="E11169" t="s">
        <v>46</v>
      </c>
      <c r="F11169">
        <v>201712</v>
      </c>
      <c r="G11169" s="3">
        <v>7</v>
      </c>
      <c r="H11169" s="3">
        <v>0</v>
      </c>
      <c r="I11169" s="3">
        <v>44</v>
      </c>
      <c r="J11169" s="3">
        <v>47</v>
      </c>
      <c r="K11169" s="3">
        <v>1210.25</v>
      </c>
    </row>
    <row r="11170" spans="1:11" x14ac:dyDescent="0.25">
      <c r="A11170" s="9">
        <f t="shared" si="704"/>
        <v>12</v>
      </c>
      <c r="B11170" s="9">
        <f t="shared" si="705"/>
        <v>2017</v>
      </c>
      <c r="C11170" s="9">
        <f t="shared" si="706"/>
        <v>2</v>
      </c>
      <c r="D11170" s="9" t="str">
        <f t="shared" si="707"/>
        <v>Q4</v>
      </c>
      <c r="E11170" t="s">
        <v>46</v>
      </c>
      <c r="F11170">
        <v>201712</v>
      </c>
      <c r="G11170" s="3">
        <v>8</v>
      </c>
      <c r="H11170" s="3">
        <v>0</v>
      </c>
      <c r="I11170" s="3">
        <v>45</v>
      </c>
      <c r="J11170" s="3">
        <v>50</v>
      </c>
      <c r="K11170" s="3">
        <v>1324.4</v>
      </c>
    </row>
    <row r="11171" spans="1:11" x14ac:dyDescent="0.25">
      <c r="A11171" s="9">
        <f t="shared" si="704"/>
        <v>12</v>
      </c>
      <c r="B11171" s="9">
        <f t="shared" si="705"/>
        <v>2017</v>
      </c>
      <c r="C11171" s="9">
        <f t="shared" si="706"/>
        <v>3</v>
      </c>
      <c r="D11171" s="9" t="str">
        <f t="shared" si="707"/>
        <v>Q4</v>
      </c>
      <c r="E11171" t="s">
        <v>46</v>
      </c>
      <c r="F11171">
        <v>201712</v>
      </c>
      <c r="G11171" s="3">
        <v>9</v>
      </c>
      <c r="H11171" s="3">
        <v>0</v>
      </c>
      <c r="I11171" s="3">
        <v>44</v>
      </c>
      <c r="J11171" s="3">
        <v>45</v>
      </c>
      <c r="K11171" s="3">
        <v>1040.9000000000001</v>
      </c>
    </row>
    <row r="11172" spans="1:11" x14ac:dyDescent="0.25">
      <c r="A11172" s="9">
        <f t="shared" si="704"/>
        <v>12</v>
      </c>
      <c r="B11172" s="9">
        <f t="shared" si="705"/>
        <v>2017</v>
      </c>
      <c r="C11172" s="9">
        <f t="shared" si="706"/>
        <v>3</v>
      </c>
      <c r="D11172" s="9" t="str">
        <f t="shared" si="707"/>
        <v>Q4</v>
      </c>
      <c r="E11172" t="s">
        <v>46</v>
      </c>
      <c r="F11172">
        <v>201712</v>
      </c>
      <c r="G11172" s="3">
        <v>10</v>
      </c>
      <c r="H11172" s="3">
        <v>0</v>
      </c>
      <c r="I11172" s="3">
        <v>43</v>
      </c>
      <c r="J11172" s="3">
        <v>49</v>
      </c>
      <c r="K11172" s="3">
        <v>1226</v>
      </c>
    </row>
    <row r="11173" spans="1:11" x14ac:dyDescent="0.25">
      <c r="A11173" s="9">
        <f t="shared" si="704"/>
        <v>12</v>
      </c>
      <c r="B11173" s="9">
        <f t="shared" si="705"/>
        <v>2017</v>
      </c>
      <c r="C11173" s="9">
        <f t="shared" si="706"/>
        <v>3</v>
      </c>
      <c r="D11173" s="9" t="str">
        <f t="shared" si="707"/>
        <v>Q4</v>
      </c>
      <c r="E11173" t="s">
        <v>46</v>
      </c>
      <c r="F11173">
        <v>201712</v>
      </c>
      <c r="G11173" s="3">
        <v>11</v>
      </c>
      <c r="H11173" s="3">
        <v>0</v>
      </c>
      <c r="I11173" s="3">
        <v>65</v>
      </c>
      <c r="J11173" s="3">
        <v>74</v>
      </c>
      <c r="K11173" s="3">
        <v>2409.1</v>
      </c>
    </row>
    <row r="11174" spans="1:11" x14ac:dyDescent="0.25">
      <c r="A11174" s="9">
        <f t="shared" si="704"/>
        <v>12</v>
      </c>
      <c r="B11174" s="9">
        <f t="shared" si="705"/>
        <v>2017</v>
      </c>
      <c r="C11174" s="9">
        <f t="shared" si="706"/>
        <v>4</v>
      </c>
      <c r="D11174" s="9" t="str">
        <f t="shared" si="707"/>
        <v>Q4</v>
      </c>
      <c r="E11174" t="s">
        <v>46</v>
      </c>
      <c r="F11174">
        <v>201712</v>
      </c>
      <c r="G11174" s="3">
        <v>12</v>
      </c>
      <c r="H11174" s="3">
        <v>0</v>
      </c>
      <c r="I11174" s="3">
        <v>79</v>
      </c>
      <c r="J11174" s="3">
        <v>85</v>
      </c>
      <c r="K11174" s="3">
        <v>4295.74</v>
      </c>
    </row>
    <row r="11175" spans="1:11" x14ac:dyDescent="0.25">
      <c r="A11175" s="9">
        <f t="shared" si="704"/>
        <v>12</v>
      </c>
      <c r="B11175" s="9">
        <f t="shared" si="705"/>
        <v>2017</v>
      </c>
      <c r="C11175" s="9">
        <f t="shared" si="706"/>
        <v>4</v>
      </c>
      <c r="D11175" s="9" t="str">
        <f t="shared" si="707"/>
        <v>Q4</v>
      </c>
      <c r="E11175" t="s">
        <v>46</v>
      </c>
      <c r="F11175">
        <v>201712</v>
      </c>
      <c r="G11175" s="3">
        <v>13</v>
      </c>
      <c r="H11175" s="3">
        <v>0</v>
      </c>
      <c r="I11175" s="3">
        <v>35</v>
      </c>
      <c r="J11175" s="3">
        <v>39</v>
      </c>
      <c r="K11175" s="3">
        <v>1029.5999999999999</v>
      </c>
    </row>
    <row r="11176" spans="1:11" x14ac:dyDescent="0.25">
      <c r="A11176" s="9">
        <f t="shared" si="704"/>
        <v>12</v>
      </c>
      <c r="B11176" s="9">
        <f t="shared" si="705"/>
        <v>2017</v>
      </c>
      <c r="C11176" s="9">
        <f t="shared" si="706"/>
        <v>4</v>
      </c>
      <c r="D11176" s="9" t="str">
        <f t="shared" si="707"/>
        <v>Q4</v>
      </c>
      <c r="E11176" t="s">
        <v>46</v>
      </c>
      <c r="F11176">
        <v>201712</v>
      </c>
      <c r="G11176" s="3">
        <v>14</v>
      </c>
      <c r="H11176" s="3">
        <v>0</v>
      </c>
      <c r="I11176" s="3">
        <v>31</v>
      </c>
      <c r="J11176" s="3">
        <v>33</v>
      </c>
      <c r="K11176" s="3">
        <v>843.3</v>
      </c>
    </row>
    <row r="11177" spans="1:11" x14ac:dyDescent="0.25">
      <c r="A11177" s="9">
        <f t="shared" si="704"/>
        <v>12</v>
      </c>
      <c r="B11177" s="9">
        <f t="shared" si="705"/>
        <v>2017</v>
      </c>
      <c r="C11177" s="9">
        <f t="shared" si="706"/>
        <v>5</v>
      </c>
      <c r="D11177" s="9" t="str">
        <f t="shared" si="707"/>
        <v>Q4</v>
      </c>
      <c r="E11177" t="s">
        <v>46</v>
      </c>
      <c r="F11177">
        <v>201712</v>
      </c>
      <c r="G11177" s="3">
        <v>15</v>
      </c>
      <c r="H11177" s="3">
        <v>0</v>
      </c>
      <c r="I11177" s="3">
        <v>11</v>
      </c>
      <c r="J11177" s="3">
        <v>12</v>
      </c>
      <c r="K11177" s="3">
        <v>380.35</v>
      </c>
    </row>
    <row r="11178" spans="1:11" x14ac:dyDescent="0.25">
      <c r="A11178" s="9">
        <f t="shared" si="704"/>
        <v>1</v>
      </c>
      <c r="B11178" s="9">
        <f t="shared" si="705"/>
        <v>2018</v>
      </c>
      <c r="C11178" s="9">
        <f t="shared" si="706"/>
        <v>0</v>
      </c>
      <c r="D11178" s="9" t="str">
        <f t="shared" si="707"/>
        <v>Q1</v>
      </c>
      <c r="E11178" t="s">
        <v>46</v>
      </c>
      <c r="F11178">
        <v>201801</v>
      </c>
      <c r="G11178" s="3">
        <v>0</v>
      </c>
      <c r="H11178" s="3">
        <v>690</v>
      </c>
      <c r="I11178" s="3">
        <v>690</v>
      </c>
      <c r="J11178" s="3">
        <v>744</v>
      </c>
      <c r="K11178" s="3">
        <v>15621.07</v>
      </c>
    </row>
    <row r="11179" spans="1:11" x14ac:dyDescent="0.25">
      <c r="A11179" s="9">
        <f t="shared" si="704"/>
        <v>1</v>
      </c>
      <c r="B11179" s="9">
        <f t="shared" si="705"/>
        <v>2018</v>
      </c>
      <c r="C11179" s="9">
        <f t="shared" si="706"/>
        <v>0</v>
      </c>
      <c r="D11179" s="9" t="str">
        <f t="shared" si="707"/>
        <v>Q1</v>
      </c>
      <c r="E11179" t="s">
        <v>46</v>
      </c>
      <c r="F11179">
        <v>201801</v>
      </c>
      <c r="G11179" s="3">
        <v>1</v>
      </c>
      <c r="H11179" s="3">
        <v>0</v>
      </c>
      <c r="I11179" s="3">
        <v>91</v>
      </c>
      <c r="J11179" s="3">
        <v>102</v>
      </c>
      <c r="K11179" s="3">
        <v>2233.67</v>
      </c>
    </row>
    <row r="11180" spans="1:11" x14ac:dyDescent="0.25">
      <c r="A11180" s="9">
        <f t="shared" si="704"/>
        <v>1</v>
      </c>
      <c r="B11180" s="9">
        <f t="shared" si="705"/>
        <v>2018</v>
      </c>
      <c r="C11180" s="9">
        <f t="shared" si="706"/>
        <v>0</v>
      </c>
      <c r="D11180" s="9" t="str">
        <f t="shared" si="707"/>
        <v>Q1</v>
      </c>
      <c r="E11180" t="s">
        <v>46</v>
      </c>
      <c r="F11180">
        <v>201801</v>
      </c>
      <c r="G11180" s="3">
        <v>2</v>
      </c>
      <c r="H11180" s="3">
        <v>0</v>
      </c>
      <c r="I11180" s="3">
        <v>69</v>
      </c>
      <c r="J11180" s="3">
        <v>77</v>
      </c>
      <c r="K11180" s="3">
        <v>1458.6</v>
      </c>
    </row>
    <row r="11181" spans="1:11" x14ac:dyDescent="0.25">
      <c r="A11181" s="9">
        <f t="shared" si="704"/>
        <v>1</v>
      </c>
      <c r="B11181" s="9">
        <f t="shared" si="705"/>
        <v>2018</v>
      </c>
      <c r="C11181" s="9">
        <f t="shared" si="706"/>
        <v>1</v>
      </c>
      <c r="D11181" s="9" t="str">
        <f t="shared" si="707"/>
        <v>Q1</v>
      </c>
      <c r="E11181" t="s">
        <v>46</v>
      </c>
      <c r="F11181">
        <v>201801</v>
      </c>
      <c r="G11181" s="3">
        <v>3</v>
      </c>
      <c r="H11181" s="3">
        <v>0</v>
      </c>
      <c r="I11181" s="3">
        <v>99</v>
      </c>
      <c r="J11181" s="3">
        <v>109</v>
      </c>
      <c r="K11181" s="3">
        <v>2792.15</v>
      </c>
    </row>
    <row r="11182" spans="1:11" x14ac:dyDescent="0.25">
      <c r="A11182" s="9">
        <f t="shared" si="704"/>
        <v>1</v>
      </c>
      <c r="B11182" s="9">
        <f t="shared" si="705"/>
        <v>2018</v>
      </c>
      <c r="C11182" s="9">
        <f t="shared" si="706"/>
        <v>1</v>
      </c>
      <c r="D11182" s="9" t="str">
        <f t="shared" si="707"/>
        <v>Q1</v>
      </c>
      <c r="E11182" t="s">
        <v>46</v>
      </c>
      <c r="F11182">
        <v>201801</v>
      </c>
      <c r="G11182" s="3">
        <v>4</v>
      </c>
      <c r="H11182" s="3">
        <v>0</v>
      </c>
      <c r="I11182" s="3">
        <v>71</v>
      </c>
      <c r="J11182" s="3">
        <v>74</v>
      </c>
      <c r="K11182" s="3">
        <v>1641.15</v>
      </c>
    </row>
    <row r="11183" spans="1:11" x14ac:dyDescent="0.25">
      <c r="A11183" s="9">
        <f t="shared" si="704"/>
        <v>1</v>
      </c>
      <c r="B11183" s="9">
        <f t="shared" si="705"/>
        <v>2018</v>
      </c>
      <c r="C11183" s="9">
        <f t="shared" si="706"/>
        <v>1</v>
      </c>
      <c r="D11183" s="9" t="str">
        <f t="shared" si="707"/>
        <v>Q1</v>
      </c>
      <c r="E11183" t="s">
        <v>46</v>
      </c>
      <c r="F11183">
        <v>201801</v>
      </c>
      <c r="G11183" s="3">
        <v>5</v>
      </c>
      <c r="H11183" s="3">
        <v>0</v>
      </c>
      <c r="I11183" s="3">
        <v>65</v>
      </c>
      <c r="J11183" s="3">
        <v>66</v>
      </c>
      <c r="K11183" s="3">
        <v>1447.11</v>
      </c>
    </row>
    <row r="11184" spans="1:11" x14ac:dyDescent="0.25">
      <c r="A11184" s="9">
        <f t="shared" si="704"/>
        <v>1</v>
      </c>
      <c r="B11184" s="9">
        <f t="shared" si="705"/>
        <v>2018</v>
      </c>
      <c r="C11184" s="9">
        <f t="shared" si="706"/>
        <v>2</v>
      </c>
      <c r="D11184" s="9" t="str">
        <f t="shared" si="707"/>
        <v>Q1</v>
      </c>
      <c r="E11184" t="s">
        <v>46</v>
      </c>
      <c r="F11184">
        <v>201801</v>
      </c>
      <c r="G11184" s="3">
        <v>6</v>
      </c>
      <c r="H11184" s="3">
        <v>0</v>
      </c>
      <c r="I11184" s="3">
        <v>55</v>
      </c>
      <c r="J11184" s="3">
        <v>56</v>
      </c>
      <c r="K11184" s="3">
        <v>1118.7</v>
      </c>
    </row>
    <row r="11185" spans="1:11" x14ac:dyDescent="0.25">
      <c r="A11185" s="9">
        <f t="shared" si="704"/>
        <v>1</v>
      </c>
      <c r="B11185" s="9">
        <f t="shared" si="705"/>
        <v>2018</v>
      </c>
      <c r="C11185" s="9">
        <f t="shared" si="706"/>
        <v>2</v>
      </c>
      <c r="D11185" s="9" t="str">
        <f t="shared" si="707"/>
        <v>Q1</v>
      </c>
      <c r="E11185" t="s">
        <v>46</v>
      </c>
      <c r="F11185">
        <v>201801</v>
      </c>
      <c r="G11185" s="3">
        <v>7</v>
      </c>
      <c r="H11185" s="3">
        <v>0</v>
      </c>
      <c r="I11185" s="3">
        <v>66</v>
      </c>
      <c r="J11185" s="3">
        <v>66</v>
      </c>
      <c r="K11185" s="3">
        <v>1489</v>
      </c>
    </row>
    <row r="11186" spans="1:11" x14ac:dyDescent="0.25">
      <c r="A11186" s="9">
        <f t="shared" si="704"/>
        <v>1</v>
      </c>
      <c r="B11186" s="9">
        <f t="shared" si="705"/>
        <v>2018</v>
      </c>
      <c r="C11186" s="9">
        <f t="shared" si="706"/>
        <v>2</v>
      </c>
      <c r="D11186" s="9" t="str">
        <f t="shared" si="707"/>
        <v>Q1</v>
      </c>
      <c r="E11186" t="s">
        <v>46</v>
      </c>
      <c r="F11186">
        <v>201801</v>
      </c>
      <c r="G11186" s="3">
        <v>8</v>
      </c>
      <c r="H11186" s="3">
        <v>0</v>
      </c>
      <c r="I11186" s="3">
        <v>52</v>
      </c>
      <c r="J11186" s="3">
        <v>55</v>
      </c>
      <c r="K11186" s="3">
        <v>1054</v>
      </c>
    </row>
    <row r="11187" spans="1:11" x14ac:dyDescent="0.25">
      <c r="A11187" s="9">
        <f t="shared" si="704"/>
        <v>1</v>
      </c>
      <c r="B11187" s="9">
        <f t="shared" si="705"/>
        <v>2018</v>
      </c>
      <c r="C11187" s="9">
        <f t="shared" si="706"/>
        <v>3</v>
      </c>
      <c r="D11187" s="9" t="str">
        <f t="shared" si="707"/>
        <v>Q1</v>
      </c>
      <c r="E11187" t="s">
        <v>46</v>
      </c>
      <c r="F11187">
        <v>201801</v>
      </c>
      <c r="G11187" s="3">
        <v>9</v>
      </c>
      <c r="H11187" s="3">
        <v>0</v>
      </c>
      <c r="I11187" s="3">
        <v>46</v>
      </c>
      <c r="J11187" s="3">
        <v>49</v>
      </c>
      <c r="K11187" s="3">
        <v>1123</v>
      </c>
    </row>
    <row r="11188" spans="1:11" x14ac:dyDescent="0.25">
      <c r="A11188" s="9">
        <f t="shared" si="704"/>
        <v>1</v>
      </c>
      <c r="B11188" s="9">
        <f t="shared" si="705"/>
        <v>2018</v>
      </c>
      <c r="C11188" s="9">
        <f t="shared" si="706"/>
        <v>3</v>
      </c>
      <c r="D11188" s="9" t="str">
        <f t="shared" si="707"/>
        <v>Q1</v>
      </c>
      <c r="E11188" t="s">
        <v>46</v>
      </c>
      <c r="F11188">
        <v>201801</v>
      </c>
      <c r="G11188" s="3">
        <v>10</v>
      </c>
      <c r="H11188" s="3">
        <v>0</v>
      </c>
      <c r="I11188" s="3">
        <v>56</v>
      </c>
      <c r="J11188" s="3">
        <v>62</v>
      </c>
      <c r="K11188" s="3">
        <v>1870.88</v>
      </c>
    </row>
    <row r="11189" spans="1:11" x14ac:dyDescent="0.25">
      <c r="A11189" s="9">
        <f t="shared" si="704"/>
        <v>1</v>
      </c>
      <c r="B11189" s="9">
        <f t="shared" si="705"/>
        <v>2018</v>
      </c>
      <c r="C11189" s="9">
        <f t="shared" si="706"/>
        <v>3</v>
      </c>
      <c r="D11189" s="9" t="str">
        <f t="shared" si="707"/>
        <v>Q1</v>
      </c>
      <c r="E11189" t="s">
        <v>46</v>
      </c>
      <c r="F11189">
        <v>201801</v>
      </c>
      <c r="G11189" s="3">
        <v>11</v>
      </c>
      <c r="H11189" s="3">
        <v>0</v>
      </c>
      <c r="I11189" s="3">
        <v>39</v>
      </c>
      <c r="J11189" s="3">
        <v>41</v>
      </c>
      <c r="K11189" s="3">
        <v>1030.5</v>
      </c>
    </row>
    <row r="11190" spans="1:11" x14ac:dyDescent="0.25">
      <c r="A11190" s="9">
        <f t="shared" si="704"/>
        <v>1</v>
      </c>
      <c r="B11190" s="9">
        <f t="shared" si="705"/>
        <v>2018</v>
      </c>
      <c r="C11190" s="9">
        <f t="shared" si="706"/>
        <v>4</v>
      </c>
      <c r="D11190" s="9" t="str">
        <f t="shared" si="707"/>
        <v>Q1</v>
      </c>
      <c r="E11190" t="s">
        <v>46</v>
      </c>
      <c r="F11190">
        <v>201801</v>
      </c>
      <c r="G11190" s="3">
        <v>12</v>
      </c>
      <c r="H11190" s="3">
        <v>0</v>
      </c>
      <c r="I11190" s="3">
        <v>42</v>
      </c>
      <c r="J11190" s="3">
        <v>44</v>
      </c>
      <c r="K11190" s="3">
        <v>958.11</v>
      </c>
    </row>
    <row r="11191" spans="1:11" x14ac:dyDescent="0.25">
      <c r="A11191" s="9">
        <f t="shared" si="704"/>
        <v>1</v>
      </c>
      <c r="B11191" s="9">
        <f t="shared" si="705"/>
        <v>2018</v>
      </c>
      <c r="C11191" s="9">
        <f t="shared" si="706"/>
        <v>4</v>
      </c>
      <c r="D11191" s="9" t="str">
        <f t="shared" si="707"/>
        <v>Q1</v>
      </c>
      <c r="E11191" t="s">
        <v>46</v>
      </c>
      <c r="F11191">
        <v>201801</v>
      </c>
      <c r="G11191" s="3">
        <v>13</v>
      </c>
      <c r="H11191" s="3">
        <v>0</v>
      </c>
      <c r="I11191" s="3">
        <v>43</v>
      </c>
      <c r="J11191" s="3">
        <v>45</v>
      </c>
      <c r="K11191" s="3">
        <v>865</v>
      </c>
    </row>
    <row r="11192" spans="1:11" x14ac:dyDescent="0.25">
      <c r="A11192" s="9">
        <f t="shared" si="704"/>
        <v>1</v>
      </c>
      <c r="B11192" s="9">
        <f t="shared" si="705"/>
        <v>2018</v>
      </c>
      <c r="C11192" s="9">
        <f t="shared" si="706"/>
        <v>4</v>
      </c>
      <c r="D11192" s="9" t="str">
        <f t="shared" si="707"/>
        <v>Q1</v>
      </c>
      <c r="E11192" t="s">
        <v>46</v>
      </c>
      <c r="F11192">
        <v>201801</v>
      </c>
      <c r="G11192" s="3">
        <v>14</v>
      </c>
      <c r="H11192" s="3">
        <v>0</v>
      </c>
      <c r="I11192" s="3">
        <v>9</v>
      </c>
      <c r="J11192" s="3">
        <v>9</v>
      </c>
      <c r="K11192" s="3">
        <v>212</v>
      </c>
    </row>
    <row r="11193" spans="1:11" x14ac:dyDescent="0.25">
      <c r="A11193" s="9">
        <f t="shared" si="704"/>
        <v>2</v>
      </c>
      <c r="B11193" s="9">
        <f t="shared" si="705"/>
        <v>2018</v>
      </c>
      <c r="C11193" s="9">
        <f t="shared" si="706"/>
        <v>0</v>
      </c>
      <c r="D11193" s="9" t="str">
        <f t="shared" si="707"/>
        <v>Q1</v>
      </c>
      <c r="E11193" t="s">
        <v>46</v>
      </c>
      <c r="F11193">
        <v>201802</v>
      </c>
      <c r="G11193" s="3">
        <v>0</v>
      </c>
      <c r="H11193" s="3">
        <v>793</v>
      </c>
      <c r="I11193" s="3">
        <v>793</v>
      </c>
      <c r="J11193" s="3">
        <v>849</v>
      </c>
      <c r="K11193" s="3">
        <v>15636.88</v>
      </c>
    </row>
    <row r="11194" spans="1:11" x14ac:dyDescent="0.25">
      <c r="A11194" s="9">
        <f t="shared" si="704"/>
        <v>2</v>
      </c>
      <c r="B11194" s="9">
        <f t="shared" si="705"/>
        <v>2018</v>
      </c>
      <c r="C11194" s="9">
        <f t="shared" si="706"/>
        <v>0</v>
      </c>
      <c r="D11194" s="9" t="str">
        <f t="shared" si="707"/>
        <v>Q1</v>
      </c>
      <c r="E11194" t="s">
        <v>46</v>
      </c>
      <c r="F11194">
        <v>201802</v>
      </c>
      <c r="G11194" s="3">
        <v>1</v>
      </c>
      <c r="H11194" s="3">
        <v>0</v>
      </c>
      <c r="I11194" s="3">
        <v>72</v>
      </c>
      <c r="J11194" s="3">
        <v>83</v>
      </c>
      <c r="K11194" s="3">
        <v>1878.5</v>
      </c>
    </row>
    <row r="11195" spans="1:11" x14ac:dyDescent="0.25">
      <c r="A11195" s="9">
        <f t="shared" si="704"/>
        <v>2</v>
      </c>
      <c r="B11195" s="9">
        <f t="shared" si="705"/>
        <v>2018</v>
      </c>
      <c r="C11195" s="9">
        <f t="shared" si="706"/>
        <v>0</v>
      </c>
      <c r="D11195" s="9" t="str">
        <f t="shared" si="707"/>
        <v>Q1</v>
      </c>
      <c r="E11195" t="s">
        <v>46</v>
      </c>
      <c r="F11195">
        <v>201802</v>
      </c>
      <c r="G11195" s="3">
        <v>2</v>
      </c>
      <c r="H11195" s="3">
        <v>0</v>
      </c>
      <c r="I11195" s="3">
        <v>100</v>
      </c>
      <c r="J11195" s="3">
        <v>112</v>
      </c>
      <c r="K11195" s="3">
        <v>2965.4</v>
      </c>
    </row>
    <row r="11196" spans="1:11" x14ac:dyDescent="0.25">
      <c r="A11196" s="9">
        <f t="shared" si="704"/>
        <v>2</v>
      </c>
      <c r="B11196" s="9">
        <f t="shared" si="705"/>
        <v>2018</v>
      </c>
      <c r="C11196" s="9">
        <f t="shared" si="706"/>
        <v>1</v>
      </c>
      <c r="D11196" s="9" t="str">
        <f t="shared" si="707"/>
        <v>Q1</v>
      </c>
      <c r="E11196" t="s">
        <v>46</v>
      </c>
      <c r="F11196">
        <v>201802</v>
      </c>
      <c r="G11196" s="3">
        <v>3</v>
      </c>
      <c r="H11196" s="3">
        <v>0</v>
      </c>
      <c r="I11196" s="3">
        <v>57</v>
      </c>
      <c r="J11196" s="3">
        <v>60</v>
      </c>
      <c r="K11196" s="3">
        <v>1311.6</v>
      </c>
    </row>
    <row r="11197" spans="1:11" x14ac:dyDescent="0.25">
      <c r="A11197" s="9">
        <f t="shared" si="704"/>
        <v>2</v>
      </c>
      <c r="B11197" s="9">
        <f t="shared" si="705"/>
        <v>2018</v>
      </c>
      <c r="C11197" s="9">
        <f t="shared" si="706"/>
        <v>1</v>
      </c>
      <c r="D11197" s="9" t="str">
        <f t="shared" si="707"/>
        <v>Q1</v>
      </c>
      <c r="E11197" t="s">
        <v>46</v>
      </c>
      <c r="F11197">
        <v>201802</v>
      </c>
      <c r="G11197" s="3">
        <v>4</v>
      </c>
      <c r="H11197" s="3">
        <v>0</v>
      </c>
      <c r="I11197" s="3">
        <v>61</v>
      </c>
      <c r="J11197" s="3">
        <v>61</v>
      </c>
      <c r="K11197" s="3">
        <v>1348.79</v>
      </c>
    </row>
    <row r="11198" spans="1:11" x14ac:dyDescent="0.25">
      <c r="A11198" s="9">
        <f t="shared" si="704"/>
        <v>2</v>
      </c>
      <c r="B11198" s="9">
        <f t="shared" si="705"/>
        <v>2018</v>
      </c>
      <c r="C11198" s="9">
        <f t="shared" si="706"/>
        <v>1</v>
      </c>
      <c r="D11198" s="9" t="str">
        <f t="shared" si="707"/>
        <v>Q1</v>
      </c>
      <c r="E11198" t="s">
        <v>46</v>
      </c>
      <c r="F11198">
        <v>201802</v>
      </c>
      <c r="G11198" s="3">
        <v>5</v>
      </c>
      <c r="H11198" s="3">
        <v>0</v>
      </c>
      <c r="I11198" s="3">
        <v>43</v>
      </c>
      <c r="J11198" s="3">
        <v>44</v>
      </c>
      <c r="K11198" s="3">
        <v>1029.45</v>
      </c>
    </row>
    <row r="11199" spans="1:11" x14ac:dyDescent="0.25">
      <c r="A11199" s="9">
        <f t="shared" si="704"/>
        <v>2</v>
      </c>
      <c r="B11199" s="9">
        <f t="shared" si="705"/>
        <v>2018</v>
      </c>
      <c r="C11199" s="9">
        <f t="shared" si="706"/>
        <v>2</v>
      </c>
      <c r="D11199" s="9" t="str">
        <f t="shared" si="707"/>
        <v>Q1</v>
      </c>
      <c r="E11199" t="s">
        <v>46</v>
      </c>
      <c r="F11199">
        <v>201802</v>
      </c>
      <c r="G11199" s="3">
        <v>6</v>
      </c>
      <c r="H11199" s="3">
        <v>0</v>
      </c>
      <c r="I11199" s="3">
        <v>45</v>
      </c>
      <c r="J11199" s="3">
        <v>47</v>
      </c>
      <c r="K11199" s="3">
        <v>956.8</v>
      </c>
    </row>
    <row r="11200" spans="1:11" x14ac:dyDescent="0.25">
      <c r="A11200" s="9">
        <f t="shared" si="704"/>
        <v>2</v>
      </c>
      <c r="B11200" s="9">
        <f t="shared" si="705"/>
        <v>2018</v>
      </c>
      <c r="C11200" s="9">
        <f t="shared" si="706"/>
        <v>2</v>
      </c>
      <c r="D11200" s="9" t="str">
        <f t="shared" si="707"/>
        <v>Q1</v>
      </c>
      <c r="E11200" t="s">
        <v>46</v>
      </c>
      <c r="F11200">
        <v>201802</v>
      </c>
      <c r="G11200" s="3">
        <v>7</v>
      </c>
      <c r="H11200" s="3">
        <v>0</v>
      </c>
      <c r="I11200" s="3">
        <v>55</v>
      </c>
      <c r="J11200" s="3">
        <v>57</v>
      </c>
      <c r="K11200" s="3">
        <v>1485.8</v>
      </c>
    </row>
    <row r="11201" spans="1:11" x14ac:dyDescent="0.25">
      <c r="A11201" s="9">
        <f t="shared" si="704"/>
        <v>2</v>
      </c>
      <c r="B11201" s="9">
        <f t="shared" si="705"/>
        <v>2018</v>
      </c>
      <c r="C11201" s="9">
        <f t="shared" si="706"/>
        <v>2</v>
      </c>
      <c r="D11201" s="9" t="str">
        <f t="shared" si="707"/>
        <v>Q1</v>
      </c>
      <c r="E11201" t="s">
        <v>46</v>
      </c>
      <c r="F11201">
        <v>201802</v>
      </c>
      <c r="G11201" s="3">
        <v>8</v>
      </c>
      <c r="H11201" s="3">
        <v>0</v>
      </c>
      <c r="I11201" s="3">
        <v>45</v>
      </c>
      <c r="J11201" s="3">
        <v>46</v>
      </c>
      <c r="K11201" s="3">
        <v>1131.5999999999999</v>
      </c>
    </row>
    <row r="11202" spans="1:11" x14ac:dyDescent="0.25">
      <c r="A11202" s="9">
        <f t="shared" si="704"/>
        <v>2</v>
      </c>
      <c r="B11202" s="9">
        <f t="shared" si="705"/>
        <v>2018</v>
      </c>
      <c r="C11202" s="9">
        <f t="shared" si="706"/>
        <v>3</v>
      </c>
      <c r="D11202" s="9" t="str">
        <f t="shared" si="707"/>
        <v>Q1</v>
      </c>
      <c r="E11202" t="s">
        <v>46</v>
      </c>
      <c r="F11202">
        <v>201802</v>
      </c>
      <c r="G11202" s="3">
        <v>9</v>
      </c>
      <c r="H11202" s="3">
        <v>0</v>
      </c>
      <c r="I11202" s="3">
        <v>59</v>
      </c>
      <c r="J11202" s="3">
        <v>62</v>
      </c>
      <c r="K11202" s="3">
        <v>1671.85</v>
      </c>
    </row>
    <row r="11203" spans="1:11" x14ac:dyDescent="0.25">
      <c r="A11203" s="9">
        <f t="shared" si="704"/>
        <v>2</v>
      </c>
      <c r="B11203" s="9">
        <f t="shared" si="705"/>
        <v>2018</v>
      </c>
      <c r="C11203" s="9">
        <f t="shared" si="706"/>
        <v>3</v>
      </c>
      <c r="D11203" s="9" t="str">
        <f t="shared" si="707"/>
        <v>Q1</v>
      </c>
      <c r="E11203" t="s">
        <v>46</v>
      </c>
      <c r="F11203">
        <v>201802</v>
      </c>
      <c r="G11203" s="3">
        <v>10</v>
      </c>
      <c r="H11203" s="3">
        <v>0</v>
      </c>
      <c r="I11203" s="3">
        <v>53</v>
      </c>
      <c r="J11203" s="3">
        <v>54</v>
      </c>
      <c r="K11203" s="3">
        <v>1210.95</v>
      </c>
    </row>
    <row r="11204" spans="1:11" x14ac:dyDescent="0.25">
      <c r="A11204" s="9">
        <f t="shared" si="704"/>
        <v>2</v>
      </c>
      <c r="B11204" s="9">
        <f t="shared" si="705"/>
        <v>2018</v>
      </c>
      <c r="C11204" s="9">
        <f t="shared" si="706"/>
        <v>3</v>
      </c>
      <c r="D11204" s="9" t="str">
        <f t="shared" si="707"/>
        <v>Q1</v>
      </c>
      <c r="E11204" t="s">
        <v>46</v>
      </c>
      <c r="F11204">
        <v>201802</v>
      </c>
      <c r="G11204" s="3">
        <v>11</v>
      </c>
      <c r="H11204" s="3">
        <v>0</v>
      </c>
      <c r="I11204" s="3">
        <v>32</v>
      </c>
      <c r="J11204" s="3">
        <v>35</v>
      </c>
      <c r="K11204" s="3">
        <v>743</v>
      </c>
    </row>
    <row r="11205" spans="1:11" x14ac:dyDescent="0.25">
      <c r="A11205" s="9">
        <f t="shared" si="704"/>
        <v>2</v>
      </c>
      <c r="B11205" s="9">
        <f t="shared" si="705"/>
        <v>2018</v>
      </c>
      <c r="C11205" s="9">
        <f t="shared" si="706"/>
        <v>4</v>
      </c>
      <c r="D11205" s="9" t="str">
        <f t="shared" si="707"/>
        <v>Q1</v>
      </c>
      <c r="E11205" t="s">
        <v>46</v>
      </c>
      <c r="F11205">
        <v>201802</v>
      </c>
      <c r="G11205" s="3">
        <v>12</v>
      </c>
      <c r="H11205" s="3">
        <v>0</v>
      </c>
      <c r="I11205" s="3">
        <v>46</v>
      </c>
      <c r="J11205" s="3">
        <v>49</v>
      </c>
      <c r="K11205" s="3">
        <v>1106.9000000000001</v>
      </c>
    </row>
    <row r="11206" spans="1:11" x14ac:dyDescent="0.25">
      <c r="A11206" s="9">
        <f t="shared" si="704"/>
        <v>2</v>
      </c>
      <c r="B11206" s="9">
        <f t="shared" si="705"/>
        <v>2018</v>
      </c>
      <c r="C11206" s="9">
        <f t="shared" si="706"/>
        <v>4</v>
      </c>
      <c r="D11206" s="9" t="str">
        <f t="shared" si="707"/>
        <v>Q1</v>
      </c>
      <c r="E11206" t="s">
        <v>46</v>
      </c>
      <c r="F11206">
        <v>201802</v>
      </c>
      <c r="G11206" s="3">
        <v>13</v>
      </c>
      <c r="H11206" s="3">
        <v>0</v>
      </c>
      <c r="I11206" s="3">
        <v>16</v>
      </c>
      <c r="J11206" s="3">
        <v>16</v>
      </c>
      <c r="K11206" s="3">
        <v>343</v>
      </c>
    </row>
    <row r="11207" spans="1:11" x14ac:dyDescent="0.25">
      <c r="A11207" s="9">
        <f t="shared" si="704"/>
        <v>3</v>
      </c>
      <c r="B11207" s="9">
        <f t="shared" si="705"/>
        <v>2018</v>
      </c>
      <c r="C11207" s="9">
        <f t="shared" si="706"/>
        <v>0</v>
      </c>
      <c r="D11207" s="9" t="str">
        <f t="shared" si="707"/>
        <v>Q1</v>
      </c>
      <c r="E11207" t="s">
        <v>46</v>
      </c>
      <c r="F11207">
        <v>201803</v>
      </c>
      <c r="G11207" s="3">
        <v>0</v>
      </c>
      <c r="H11207" s="3">
        <v>712</v>
      </c>
      <c r="I11207" s="3">
        <v>712</v>
      </c>
      <c r="J11207" s="3">
        <v>762</v>
      </c>
      <c r="K11207" s="3">
        <v>14605.54</v>
      </c>
    </row>
    <row r="11208" spans="1:11" x14ac:dyDescent="0.25">
      <c r="A11208" s="9">
        <f t="shared" si="704"/>
        <v>3</v>
      </c>
      <c r="B11208" s="9">
        <f t="shared" si="705"/>
        <v>2018</v>
      </c>
      <c r="C11208" s="9">
        <f t="shared" si="706"/>
        <v>0</v>
      </c>
      <c r="D11208" s="9" t="str">
        <f t="shared" si="707"/>
        <v>Q1</v>
      </c>
      <c r="E11208" t="s">
        <v>46</v>
      </c>
      <c r="F11208">
        <v>201803</v>
      </c>
      <c r="G11208" s="3">
        <v>1</v>
      </c>
      <c r="H11208" s="3">
        <v>0</v>
      </c>
      <c r="I11208" s="3">
        <v>121</v>
      </c>
      <c r="J11208" s="3">
        <v>145</v>
      </c>
      <c r="K11208" s="3">
        <v>3665.8</v>
      </c>
    </row>
    <row r="11209" spans="1:11" x14ac:dyDescent="0.25">
      <c r="A11209" s="9">
        <f t="shared" si="704"/>
        <v>3</v>
      </c>
      <c r="B11209" s="9">
        <f t="shared" si="705"/>
        <v>2018</v>
      </c>
      <c r="C11209" s="9">
        <f t="shared" si="706"/>
        <v>0</v>
      </c>
      <c r="D11209" s="9" t="str">
        <f t="shared" si="707"/>
        <v>Q1</v>
      </c>
      <c r="E11209" t="s">
        <v>46</v>
      </c>
      <c r="F11209">
        <v>201803</v>
      </c>
      <c r="G11209" s="3">
        <v>2</v>
      </c>
      <c r="H11209" s="3">
        <v>0</v>
      </c>
      <c r="I11209" s="3">
        <v>67</v>
      </c>
      <c r="J11209" s="3">
        <v>76</v>
      </c>
      <c r="K11209" s="3">
        <v>1968.6</v>
      </c>
    </row>
    <row r="11210" spans="1:11" x14ac:dyDescent="0.25">
      <c r="A11210" s="9">
        <f t="shared" si="704"/>
        <v>3</v>
      </c>
      <c r="B11210" s="9">
        <f t="shared" si="705"/>
        <v>2018</v>
      </c>
      <c r="C11210" s="9">
        <f t="shared" si="706"/>
        <v>1</v>
      </c>
      <c r="D11210" s="9" t="str">
        <f t="shared" si="707"/>
        <v>Q1</v>
      </c>
      <c r="E11210" t="s">
        <v>46</v>
      </c>
      <c r="F11210">
        <v>201803</v>
      </c>
      <c r="G11210" s="3">
        <v>3</v>
      </c>
      <c r="H11210" s="3">
        <v>0</v>
      </c>
      <c r="I11210" s="3">
        <v>58</v>
      </c>
      <c r="J11210" s="3">
        <v>63</v>
      </c>
      <c r="K11210" s="3">
        <v>1591.75</v>
      </c>
    </row>
    <row r="11211" spans="1:11" x14ac:dyDescent="0.25">
      <c r="A11211" s="9">
        <f t="shared" si="704"/>
        <v>3</v>
      </c>
      <c r="B11211" s="9">
        <f t="shared" si="705"/>
        <v>2018</v>
      </c>
      <c r="C11211" s="9">
        <f t="shared" si="706"/>
        <v>1</v>
      </c>
      <c r="D11211" s="9" t="str">
        <f t="shared" si="707"/>
        <v>Q1</v>
      </c>
      <c r="E11211" t="s">
        <v>46</v>
      </c>
      <c r="F11211">
        <v>201803</v>
      </c>
      <c r="G11211" s="3">
        <v>4</v>
      </c>
      <c r="H11211" s="3">
        <v>0</v>
      </c>
      <c r="I11211" s="3">
        <v>52</v>
      </c>
      <c r="J11211" s="3">
        <v>54</v>
      </c>
      <c r="K11211" s="3">
        <v>1368.4</v>
      </c>
    </row>
    <row r="11212" spans="1:11" x14ac:dyDescent="0.25">
      <c r="A11212" s="9">
        <f t="shared" si="704"/>
        <v>3</v>
      </c>
      <c r="B11212" s="9">
        <f t="shared" si="705"/>
        <v>2018</v>
      </c>
      <c r="C11212" s="9">
        <f t="shared" si="706"/>
        <v>1</v>
      </c>
      <c r="D11212" s="9" t="str">
        <f t="shared" si="707"/>
        <v>Q1</v>
      </c>
      <c r="E11212" t="s">
        <v>46</v>
      </c>
      <c r="F11212">
        <v>201803</v>
      </c>
      <c r="G11212" s="3">
        <v>5</v>
      </c>
      <c r="H11212" s="3">
        <v>0</v>
      </c>
      <c r="I11212" s="3">
        <v>48</v>
      </c>
      <c r="J11212" s="3">
        <v>50</v>
      </c>
      <c r="K11212" s="3">
        <v>1126.9000000000001</v>
      </c>
    </row>
    <row r="11213" spans="1:11" x14ac:dyDescent="0.25">
      <c r="A11213" s="9">
        <f t="shared" si="704"/>
        <v>3</v>
      </c>
      <c r="B11213" s="9">
        <f t="shared" si="705"/>
        <v>2018</v>
      </c>
      <c r="C11213" s="9">
        <f t="shared" si="706"/>
        <v>2</v>
      </c>
      <c r="D11213" s="9" t="str">
        <f t="shared" si="707"/>
        <v>Q1</v>
      </c>
      <c r="E11213" t="s">
        <v>46</v>
      </c>
      <c r="F11213">
        <v>201803</v>
      </c>
      <c r="G11213" s="3">
        <v>6</v>
      </c>
      <c r="H11213" s="3">
        <v>0</v>
      </c>
      <c r="I11213" s="3">
        <v>39</v>
      </c>
      <c r="J11213" s="3">
        <v>44</v>
      </c>
      <c r="K11213" s="3">
        <v>1094</v>
      </c>
    </row>
    <row r="11214" spans="1:11" x14ac:dyDescent="0.25">
      <c r="A11214" s="9">
        <f t="shared" ref="A11214:A11277" si="708">F11214-(B11214*100)</f>
        <v>3</v>
      </c>
      <c r="B11214" s="9">
        <f t="shared" ref="B11214:B11277" si="709">INT(F11214/100)</f>
        <v>2018</v>
      </c>
      <c r="C11214" s="9">
        <f t="shared" ref="C11214:C11277" si="710">INT(G11214/3)</f>
        <v>2</v>
      </c>
      <c r="D11214" s="9" t="str">
        <f t="shared" ref="D11214:D11277" si="711">VLOOKUP(A11214,$R$2:$S$13,2,0)</f>
        <v>Q1</v>
      </c>
      <c r="E11214" t="s">
        <v>46</v>
      </c>
      <c r="F11214">
        <v>201803</v>
      </c>
      <c r="G11214" s="3">
        <v>7</v>
      </c>
      <c r="H11214" s="3">
        <v>0</v>
      </c>
      <c r="I11214" s="3">
        <v>46</v>
      </c>
      <c r="J11214" s="3">
        <v>48</v>
      </c>
      <c r="K11214" s="3">
        <v>1098.71</v>
      </c>
    </row>
    <row r="11215" spans="1:11" x14ac:dyDescent="0.25">
      <c r="A11215" s="9">
        <f t="shared" si="708"/>
        <v>3</v>
      </c>
      <c r="B11215" s="9">
        <f t="shared" si="709"/>
        <v>2018</v>
      </c>
      <c r="C11215" s="9">
        <f t="shared" si="710"/>
        <v>2</v>
      </c>
      <c r="D11215" s="9" t="str">
        <f t="shared" si="711"/>
        <v>Q1</v>
      </c>
      <c r="E11215" t="s">
        <v>46</v>
      </c>
      <c r="F11215">
        <v>201803</v>
      </c>
      <c r="G11215" s="3">
        <v>8</v>
      </c>
      <c r="H11215" s="3">
        <v>0</v>
      </c>
      <c r="I11215" s="3">
        <v>63</v>
      </c>
      <c r="J11215" s="3">
        <v>66</v>
      </c>
      <c r="K11215" s="3">
        <v>1923.55</v>
      </c>
    </row>
    <row r="11216" spans="1:11" x14ac:dyDescent="0.25">
      <c r="A11216" s="9">
        <f t="shared" si="708"/>
        <v>3</v>
      </c>
      <c r="B11216" s="9">
        <f t="shared" si="709"/>
        <v>2018</v>
      </c>
      <c r="C11216" s="9">
        <f t="shared" si="710"/>
        <v>3</v>
      </c>
      <c r="D11216" s="9" t="str">
        <f t="shared" si="711"/>
        <v>Q1</v>
      </c>
      <c r="E11216" t="s">
        <v>46</v>
      </c>
      <c r="F11216">
        <v>201803</v>
      </c>
      <c r="G11216" s="3">
        <v>9</v>
      </c>
      <c r="H11216" s="3">
        <v>0</v>
      </c>
      <c r="I11216" s="3">
        <v>44</v>
      </c>
      <c r="J11216" s="3">
        <v>48</v>
      </c>
      <c r="K11216" s="3">
        <v>1457</v>
      </c>
    </row>
    <row r="11217" spans="1:11" x14ac:dyDescent="0.25">
      <c r="A11217" s="9">
        <f t="shared" si="708"/>
        <v>3</v>
      </c>
      <c r="B11217" s="9">
        <f t="shared" si="709"/>
        <v>2018</v>
      </c>
      <c r="C11217" s="9">
        <f t="shared" si="710"/>
        <v>3</v>
      </c>
      <c r="D11217" s="9" t="str">
        <f t="shared" si="711"/>
        <v>Q1</v>
      </c>
      <c r="E11217" t="s">
        <v>46</v>
      </c>
      <c r="F11217">
        <v>201803</v>
      </c>
      <c r="G11217" s="3">
        <v>10</v>
      </c>
      <c r="H11217" s="3">
        <v>0</v>
      </c>
      <c r="I11217" s="3">
        <v>33</v>
      </c>
      <c r="J11217" s="3">
        <v>35</v>
      </c>
      <c r="K11217" s="3">
        <v>747.4</v>
      </c>
    </row>
    <row r="11218" spans="1:11" x14ac:dyDescent="0.25">
      <c r="A11218" s="9">
        <f t="shared" si="708"/>
        <v>3</v>
      </c>
      <c r="B11218" s="9">
        <f t="shared" si="709"/>
        <v>2018</v>
      </c>
      <c r="C11218" s="9">
        <f t="shared" si="710"/>
        <v>3</v>
      </c>
      <c r="D11218" s="9" t="str">
        <f t="shared" si="711"/>
        <v>Q1</v>
      </c>
      <c r="E11218" t="s">
        <v>46</v>
      </c>
      <c r="F11218">
        <v>201803</v>
      </c>
      <c r="G11218" s="3">
        <v>11</v>
      </c>
      <c r="H11218" s="3">
        <v>0</v>
      </c>
      <c r="I11218" s="3">
        <v>43</v>
      </c>
      <c r="J11218" s="3">
        <v>45</v>
      </c>
      <c r="K11218" s="3">
        <v>1090</v>
      </c>
    </row>
    <row r="11219" spans="1:11" x14ac:dyDescent="0.25">
      <c r="A11219" s="9">
        <f t="shared" si="708"/>
        <v>3</v>
      </c>
      <c r="B11219" s="9">
        <f t="shared" si="709"/>
        <v>2018</v>
      </c>
      <c r="C11219" s="9">
        <f t="shared" si="710"/>
        <v>4</v>
      </c>
      <c r="D11219" s="9" t="str">
        <f t="shared" si="711"/>
        <v>Q1</v>
      </c>
      <c r="E11219" t="s">
        <v>46</v>
      </c>
      <c r="F11219">
        <v>201803</v>
      </c>
      <c r="G11219" s="3">
        <v>12</v>
      </c>
      <c r="H11219" s="3">
        <v>0</v>
      </c>
      <c r="I11219" s="3">
        <v>10</v>
      </c>
      <c r="J11219" s="3">
        <v>10</v>
      </c>
      <c r="K11219" s="3">
        <v>181</v>
      </c>
    </row>
    <row r="11220" spans="1:11" x14ac:dyDescent="0.25">
      <c r="A11220" s="9">
        <f t="shared" si="708"/>
        <v>4</v>
      </c>
      <c r="B11220" s="9">
        <f t="shared" si="709"/>
        <v>2018</v>
      </c>
      <c r="C11220" s="9">
        <f t="shared" si="710"/>
        <v>0</v>
      </c>
      <c r="D11220" s="9" t="str">
        <f t="shared" si="711"/>
        <v>Q2</v>
      </c>
      <c r="E11220" t="s">
        <v>46</v>
      </c>
      <c r="F11220">
        <v>201804</v>
      </c>
      <c r="G11220" s="3">
        <v>0</v>
      </c>
      <c r="H11220" s="3">
        <v>1083</v>
      </c>
      <c r="I11220" s="3">
        <v>1083</v>
      </c>
      <c r="J11220" s="3">
        <v>1184</v>
      </c>
      <c r="K11220" s="3">
        <v>30077.82</v>
      </c>
    </row>
    <row r="11221" spans="1:11" x14ac:dyDescent="0.25">
      <c r="A11221" s="9">
        <f t="shared" si="708"/>
        <v>4</v>
      </c>
      <c r="B11221" s="9">
        <f t="shared" si="709"/>
        <v>2018</v>
      </c>
      <c r="C11221" s="9">
        <f t="shared" si="710"/>
        <v>0</v>
      </c>
      <c r="D11221" s="9" t="str">
        <f t="shared" si="711"/>
        <v>Q2</v>
      </c>
      <c r="E11221" t="s">
        <v>46</v>
      </c>
      <c r="F11221">
        <v>201804</v>
      </c>
      <c r="G11221" s="3">
        <v>1</v>
      </c>
      <c r="H11221" s="3">
        <v>0</v>
      </c>
      <c r="I11221" s="3">
        <v>85</v>
      </c>
      <c r="J11221" s="3">
        <v>101</v>
      </c>
      <c r="K11221" s="3">
        <v>2307.6999999999998</v>
      </c>
    </row>
    <row r="11222" spans="1:11" x14ac:dyDescent="0.25">
      <c r="A11222" s="9">
        <f t="shared" si="708"/>
        <v>4</v>
      </c>
      <c r="B11222" s="9">
        <f t="shared" si="709"/>
        <v>2018</v>
      </c>
      <c r="C11222" s="9">
        <f t="shared" si="710"/>
        <v>0</v>
      </c>
      <c r="D11222" s="9" t="str">
        <f t="shared" si="711"/>
        <v>Q2</v>
      </c>
      <c r="E11222" t="s">
        <v>46</v>
      </c>
      <c r="F11222">
        <v>201804</v>
      </c>
      <c r="G11222" s="3">
        <v>2</v>
      </c>
      <c r="H11222" s="3">
        <v>0</v>
      </c>
      <c r="I11222" s="3">
        <v>87</v>
      </c>
      <c r="J11222" s="3">
        <v>97</v>
      </c>
      <c r="K11222" s="3">
        <v>2453.64</v>
      </c>
    </row>
    <row r="11223" spans="1:11" x14ac:dyDescent="0.25">
      <c r="A11223" s="9">
        <f t="shared" si="708"/>
        <v>4</v>
      </c>
      <c r="B11223" s="9">
        <f t="shared" si="709"/>
        <v>2018</v>
      </c>
      <c r="C11223" s="9">
        <f t="shared" si="710"/>
        <v>1</v>
      </c>
      <c r="D11223" s="9" t="str">
        <f t="shared" si="711"/>
        <v>Q2</v>
      </c>
      <c r="E11223" t="s">
        <v>46</v>
      </c>
      <c r="F11223">
        <v>201804</v>
      </c>
      <c r="G11223" s="3">
        <v>3</v>
      </c>
      <c r="H11223" s="3">
        <v>0</v>
      </c>
      <c r="I11223" s="3">
        <v>64</v>
      </c>
      <c r="J11223" s="3">
        <v>77</v>
      </c>
      <c r="K11223" s="3">
        <v>1338.2</v>
      </c>
    </row>
    <row r="11224" spans="1:11" x14ac:dyDescent="0.25">
      <c r="A11224" s="9">
        <f t="shared" si="708"/>
        <v>4</v>
      </c>
      <c r="B11224" s="9">
        <f t="shared" si="709"/>
        <v>2018</v>
      </c>
      <c r="C11224" s="9">
        <f t="shared" si="710"/>
        <v>1</v>
      </c>
      <c r="D11224" s="9" t="str">
        <f t="shared" si="711"/>
        <v>Q2</v>
      </c>
      <c r="E11224" t="s">
        <v>46</v>
      </c>
      <c r="F11224">
        <v>201804</v>
      </c>
      <c r="G11224" s="3">
        <v>4</v>
      </c>
      <c r="H11224" s="3">
        <v>0</v>
      </c>
      <c r="I11224" s="3">
        <v>62</v>
      </c>
      <c r="J11224" s="3">
        <v>78</v>
      </c>
      <c r="K11224" s="3">
        <v>1470.9</v>
      </c>
    </row>
    <row r="11225" spans="1:11" x14ac:dyDescent="0.25">
      <c r="A11225" s="9">
        <f t="shared" si="708"/>
        <v>4</v>
      </c>
      <c r="B11225" s="9">
        <f t="shared" si="709"/>
        <v>2018</v>
      </c>
      <c r="C11225" s="9">
        <f t="shared" si="710"/>
        <v>1</v>
      </c>
      <c r="D11225" s="9" t="str">
        <f t="shared" si="711"/>
        <v>Q2</v>
      </c>
      <c r="E11225" t="s">
        <v>46</v>
      </c>
      <c r="F11225">
        <v>201804</v>
      </c>
      <c r="G11225" s="3">
        <v>5</v>
      </c>
      <c r="H11225" s="3">
        <v>0</v>
      </c>
      <c r="I11225" s="3">
        <v>72</v>
      </c>
      <c r="J11225" s="3">
        <v>76</v>
      </c>
      <c r="K11225" s="3">
        <v>2020.3</v>
      </c>
    </row>
    <row r="11226" spans="1:11" x14ac:dyDescent="0.25">
      <c r="A11226" s="9">
        <f t="shared" si="708"/>
        <v>4</v>
      </c>
      <c r="B11226" s="9">
        <f t="shared" si="709"/>
        <v>2018</v>
      </c>
      <c r="C11226" s="9">
        <f t="shared" si="710"/>
        <v>2</v>
      </c>
      <c r="D11226" s="9" t="str">
        <f t="shared" si="711"/>
        <v>Q2</v>
      </c>
      <c r="E11226" t="s">
        <v>46</v>
      </c>
      <c r="F11226">
        <v>201804</v>
      </c>
      <c r="G11226" s="3">
        <v>6</v>
      </c>
      <c r="H11226" s="3">
        <v>0</v>
      </c>
      <c r="I11226" s="3">
        <v>63</v>
      </c>
      <c r="J11226" s="3">
        <v>68</v>
      </c>
      <c r="K11226" s="3">
        <v>1432.15</v>
      </c>
    </row>
    <row r="11227" spans="1:11" x14ac:dyDescent="0.25">
      <c r="A11227" s="9">
        <f t="shared" si="708"/>
        <v>4</v>
      </c>
      <c r="B11227" s="9">
        <f t="shared" si="709"/>
        <v>2018</v>
      </c>
      <c r="C11227" s="9">
        <f t="shared" si="710"/>
        <v>2</v>
      </c>
      <c r="D11227" s="9" t="str">
        <f t="shared" si="711"/>
        <v>Q2</v>
      </c>
      <c r="E11227" t="s">
        <v>46</v>
      </c>
      <c r="F11227">
        <v>201804</v>
      </c>
      <c r="G11227" s="3">
        <v>7</v>
      </c>
      <c r="H11227" s="3">
        <v>0</v>
      </c>
      <c r="I11227" s="3">
        <v>102</v>
      </c>
      <c r="J11227" s="3">
        <v>112</v>
      </c>
      <c r="K11227" s="3">
        <v>3583.45</v>
      </c>
    </row>
    <row r="11228" spans="1:11" x14ac:dyDescent="0.25">
      <c r="A11228" s="9">
        <f t="shared" si="708"/>
        <v>4</v>
      </c>
      <c r="B11228" s="9">
        <f t="shared" si="709"/>
        <v>2018</v>
      </c>
      <c r="C11228" s="9">
        <f t="shared" si="710"/>
        <v>2</v>
      </c>
      <c r="D11228" s="9" t="str">
        <f t="shared" si="711"/>
        <v>Q2</v>
      </c>
      <c r="E11228" t="s">
        <v>46</v>
      </c>
      <c r="F11228">
        <v>201804</v>
      </c>
      <c r="G11228" s="3">
        <v>8</v>
      </c>
      <c r="H11228" s="3">
        <v>0</v>
      </c>
      <c r="I11228" s="3">
        <v>56</v>
      </c>
      <c r="J11228" s="3">
        <v>63</v>
      </c>
      <c r="K11228" s="3">
        <v>1651.65</v>
      </c>
    </row>
    <row r="11229" spans="1:11" x14ac:dyDescent="0.25">
      <c r="A11229" s="9">
        <f t="shared" si="708"/>
        <v>4</v>
      </c>
      <c r="B11229" s="9">
        <f t="shared" si="709"/>
        <v>2018</v>
      </c>
      <c r="C11229" s="9">
        <f t="shared" si="710"/>
        <v>3</v>
      </c>
      <c r="D11229" s="9" t="str">
        <f t="shared" si="711"/>
        <v>Q2</v>
      </c>
      <c r="E11229" t="s">
        <v>46</v>
      </c>
      <c r="F11229">
        <v>201804</v>
      </c>
      <c r="G11229" s="3">
        <v>9</v>
      </c>
      <c r="H11229" s="3">
        <v>0</v>
      </c>
      <c r="I11229" s="3">
        <v>54</v>
      </c>
      <c r="J11229" s="3">
        <v>54</v>
      </c>
      <c r="K11229" s="3">
        <v>1093.25</v>
      </c>
    </row>
    <row r="11230" spans="1:11" x14ac:dyDescent="0.25">
      <c r="A11230" s="9">
        <f t="shared" si="708"/>
        <v>4</v>
      </c>
      <c r="B11230" s="9">
        <f t="shared" si="709"/>
        <v>2018</v>
      </c>
      <c r="C11230" s="9">
        <f t="shared" si="710"/>
        <v>3</v>
      </c>
      <c r="D11230" s="9" t="str">
        <f t="shared" si="711"/>
        <v>Q2</v>
      </c>
      <c r="E11230" t="s">
        <v>46</v>
      </c>
      <c r="F11230">
        <v>201804</v>
      </c>
      <c r="G11230" s="3">
        <v>10</v>
      </c>
      <c r="H11230" s="3">
        <v>0</v>
      </c>
      <c r="I11230" s="3">
        <v>51</v>
      </c>
      <c r="J11230" s="3">
        <v>52</v>
      </c>
      <c r="K11230" s="3">
        <v>1171.8499999999999</v>
      </c>
    </row>
    <row r="11231" spans="1:11" x14ac:dyDescent="0.25">
      <c r="A11231" s="9">
        <f t="shared" si="708"/>
        <v>4</v>
      </c>
      <c r="B11231" s="9">
        <f t="shared" si="709"/>
        <v>2018</v>
      </c>
      <c r="C11231" s="9">
        <f t="shared" si="710"/>
        <v>3</v>
      </c>
      <c r="D11231" s="9" t="str">
        <f t="shared" si="711"/>
        <v>Q2</v>
      </c>
      <c r="E11231" t="s">
        <v>46</v>
      </c>
      <c r="F11231">
        <v>201804</v>
      </c>
      <c r="G11231" s="3">
        <v>11</v>
      </c>
      <c r="H11231" s="3">
        <v>0</v>
      </c>
      <c r="I11231" s="3">
        <v>20</v>
      </c>
      <c r="J11231" s="3">
        <v>20</v>
      </c>
      <c r="K11231" s="3">
        <v>475.1</v>
      </c>
    </row>
    <row r="11232" spans="1:11" x14ac:dyDescent="0.25">
      <c r="A11232" s="9">
        <f t="shared" si="708"/>
        <v>5</v>
      </c>
      <c r="B11232" s="9">
        <f t="shared" si="709"/>
        <v>2018</v>
      </c>
      <c r="C11232" s="9">
        <f t="shared" si="710"/>
        <v>0</v>
      </c>
      <c r="D11232" s="9" t="str">
        <f t="shared" si="711"/>
        <v>Q2</v>
      </c>
      <c r="E11232" t="s">
        <v>46</v>
      </c>
      <c r="F11232">
        <v>201805</v>
      </c>
      <c r="G11232" s="3">
        <v>0</v>
      </c>
      <c r="H11232" s="3">
        <v>668</v>
      </c>
      <c r="I11232" s="3">
        <v>668</v>
      </c>
      <c r="J11232" s="3">
        <v>693</v>
      </c>
      <c r="K11232" s="3">
        <v>13277.62</v>
      </c>
    </row>
    <row r="11233" spans="1:11" x14ac:dyDescent="0.25">
      <c r="A11233" s="9">
        <f t="shared" si="708"/>
        <v>5</v>
      </c>
      <c r="B11233" s="9">
        <f t="shared" si="709"/>
        <v>2018</v>
      </c>
      <c r="C11233" s="9">
        <f t="shared" si="710"/>
        <v>0</v>
      </c>
      <c r="D11233" s="9" t="str">
        <f t="shared" si="711"/>
        <v>Q2</v>
      </c>
      <c r="E11233" t="s">
        <v>46</v>
      </c>
      <c r="F11233">
        <v>201805</v>
      </c>
      <c r="G11233" s="3">
        <v>1</v>
      </c>
      <c r="H11233" s="3">
        <v>0</v>
      </c>
      <c r="I11233" s="3">
        <v>80</v>
      </c>
      <c r="J11233" s="3">
        <v>93</v>
      </c>
      <c r="K11233" s="3">
        <v>2352.06</v>
      </c>
    </row>
    <row r="11234" spans="1:11" x14ac:dyDescent="0.25">
      <c r="A11234" s="9">
        <f t="shared" si="708"/>
        <v>5</v>
      </c>
      <c r="B11234" s="9">
        <f t="shared" si="709"/>
        <v>2018</v>
      </c>
      <c r="C11234" s="9">
        <f t="shared" si="710"/>
        <v>0</v>
      </c>
      <c r="D11234" s="9" t="str">
        <f t="shared" si="711"/>
        <v>Q2</v>
      </c>
      <c r="E11234" t="s">
        <v>46</v>
      </c>
      <c r="F11234">
        <v>201805</v>
      </c>
      <c r="G11234" s="3">
        <v>2</v>
      </c>
      <c r="H11234" s="3">
        <v>0</v>
      </c>
      <c r="I11234" s="3">
        <v>58</v>
      </c>
      <c r="J11234" s="3">
        <v>68</v>
      </c>
      <c r="K11234" s="3">
        <v>1414.5</v>
      </c>
    </row>
    <row r="11235" spans="1:11" x14ac:dyDescent="0.25">
      <c r="A11235" s="9">
        <f t="shared" si="708"/>
        <v>5</v>
      </c>
      <c r="B11235" s="9">
        <f t="shared" si="709"/>
        <v>2018</v>
      </c>
      <c r="C11235" s="9">
        <f t="shared" si="710"/>
        <v>1</v>
      </c>
      <c r="D11235" s="9" t="str">
        <f t="shared" si="711"/>
        <v>Q2</v>
      </c>
      <c r="E11235" t="s">
        <v>46</v>
      </c>
      <c r="F11235">
        <v>201805</v>
      </c>
      <c r="G11235" s="3">
        <v>3</v>
      </c>
      <c r="H11235" s="3">
        <v>0</v>
      </c>
      <c r="I11235" s="3">
        <v>47</v>
      </c>
      <c r="J11235" s="3">
        <v>53</v>
      </c>
      <c r="K11235" s="3">
        <v>950.7</v>
      </c>
    </row>
    <row r="11236" spans="1:11" x14ac:dyDescent="0.25">
      <c r="A11236" s="9">
        <f t="shared" si="708"/>
        <v>5</v>
      </c>
      <c r="B11236" s="9">
        <f t="shared" si="709"/>
        <v>2018</v>
      </c>
      <c r="C11236" s="9">
        <f t="shared" si="710"/>
        <v>1</v>
      </c>
      <c r="D11236" s="9" t="str">
        <f t="shared" si="711"/>
        <v>Q2</v>
      </c>
      <c r="E11236" t="s">
        <v>46</v>
      </c>
      <c r="F11236">
        <v>201805</v>
      </c>
      <c r="G11236" s="3">
        <v>4</v>
      </c>
      <c r="H11236" s="3">
        <v>0</v>
      </c>
      <c r="I11236" s="3">
        <v>44</v>
      </c>
      <c r="J11236" s="3">
        <v>46</v>
      </c>
      <c r="K11236" s="3">
        <v>923.15</v>
      </c>
    </row>
    <row r="11237" spans="1:11" x14ac:dyDescent="0.25">
      <c r="A11237" s="9">
        <f t="shared" si="708"/>
        <v>5</v>
      </c>
      <c r="B11237" s="9">
        <f t="shared" si="709"/>
        <v>2018</v>
      </c>
      <c r="C11237" s="9">
        <f t="shared" si="710"/>
        <v>1</v>
      </c>
      <c r="D11237" s="9" t="str">
        <f t="shared" si="711"/>
        <v>Q2</v>
      </c>
      <c r="E11237" t="s">
        <v>46</v>
      </c>
      <c r="F11237">
        <v>201805</v>
      </c>
      <c r="G11237" s="3">
        <v>5</v>
      </c>
      <c r="H11237" s="3">
        <v>0</v>
      </c>
      <c r="I11237" s="3">
        <v>50</v>
      </c>
      <c r="J11237" s="3">
        <v>55</v>
      </c>
      <c r="K11237" s="3">
        <v>1315.85</v>
      </c>
    </row>
    <row r="11238" spans="1:11" x14ac:dyDescent="0.25">
      <c r="A11238" s="9">
        <f t="shared" si="708"/>
        <v>5</v>
      </c>
      <c r="B11238" s="9">
        <f t="shared" si="709"/>
        <v>2018</v>
      </c>
      <c r="C11238" s="9">
        <f t="shared" si="710"/>
        <v>2</v>
      </c>
      <c r="D11238" s="9" t="str">
        <f t="shared" si="711"/>
        <v>Q2</v>
      </c>
      <c r="E11238" t="s">
        <v>46</v>
      </c>
      <c r="F11238">
        <v>201805</v>
      </c>
      <c r="G11238" s="3">
        <v>6</v>
      </c>
      <c r="H11238" s="3">
        <v>0</v>
      </c>
      <c r="I11238" s="3">
        <v>52</v>
      </c>
      <c r="J11238" s="3">
        <v>52</v>
      </c>
      <c r="K11238" s="3">
        <v>1264.95</v>
      </c>
    </row>
    <row r="11239" spans="1:11" x14ac:dyDescent="0.25">
      <c r="A11239" s="9">
        <f t="shared" si="708"/>
        <v>5</v>
      </c>
      <c r="B11239" s="9">
        <f t="shared" si="709"/>
        <v>2018</v>
      </c>
      <c r="C11239" s="9">
        <f t="shared" si="710"/>
        <v>2</v>
      </c>
      <c r="D11239" s="9" t="str">
        <f t="shared" si="711"/>
        <v>Q2</v>
      </c>
      <c r="E11239" t="s">
        <v>46</v>
      </c>
      <c r="F11239">
        <v>201805</v>
      </c>
      <c r="G11239" s="3">
        <v>7</v>
      </c>
      <c r="H11239" s="3">
        <v>0</v>
      </c>
      <c r="I11239" s="3">
        <v>38</v>
      </c>
      <c r="J11239" s="3">
        <v>39</v>
      </c>
      <c r="K11239" s="3">
        <v>897.3</v>
      </c>
    </row>
    <row r="11240" spans="1:11" x14ac:dyDescent="0.25">
      <c r="A11240" s="9">
        <f t="shared" si="708"/>
        <v>5</v>
      </c>
      <c r="B11240" s="9">
        <f t="shared" si="709"/>
        <v>2018</v>
      </c>
      <c r="C11240" s="9">
        <f t="shared" si="710"/>
        <v>2</v>
      </c>
      <c r="D11240" s="9" t="str">
        <f t="shared" si="711"/>
        <v>Q2</v>
      </c>
      <c r="E11240" t="s">
        <v>46</v>
      </c>
      <c r="F11240">
        <v>201805</v>
      </c>
      <c r="G11240" s="3">
        <v>8</v>
      </c>
      <c r="H11240" s="3">
        <v>0</v>
      </c>
      <c r="I11240" s="3">
        <v>47</v>
      </c>
      <c r="J11240" s="3">
        <v>49</v>
      </c>
      <c r="K11240" s="3">
        <v>1023.8</v>
      </c>
    </row>
    <row r="11241" spans="1:11" x14ac:dyDescent="0.25">
      <c r="A11241" s="9">
        <f t="shared" si="708"/>
        <v>5</v>
      </c>
      <c r="B11241" s="9">
        <f t="shared" si="709"/>
        <v>2018</v>
      </c>
      <c r="C11241" s="9">
        <f t="shared" si="710"/>
        <v>3</v>
      </c>
      <c r="D11241" s="9" t="str">
        <f t="shared" si="711"/>
        <v>Q2</v>
      </c>
      <c r="E11241" t="s">
        <v>46</v>
      </c>
      <c r="F11241">
        <v>201805</v>
      </c>
      <c r="G11241" s="3">
        <v>9</v>
      </c>
      <c r="H11241" s="3">
        <v>0</v>
      </c>
      <c r="I11241" s="3">
        <v>35</v>
      </c>
      <c r="J11241" s="3">
        <v>36</v>
      </c>
      <c r="K11241" s="3">
        <v>731.55</v>
      </c>
    </row>
    <row r="11242" spans="1:11" x14ac:dyDescent="0.25">
      <c r="A11242" s="9">
        <f t="shared" si="708"/>
        <v>5</v>
      </c>
      <c r="B11242" s="9">
        <f t="shared" si="709"/>
        <v>2018</v>
      </c>
      <c r="C11242" s="9">
        <f t="shared" si="710"/>
        <v>3</v>
      </c>
      <c r="D11242" s="9" t="str">
        <f t="shared" si="711"/>
        <v>Q2</v>
      </c>
      <c r="E11242" t="s">
        <v>46</v>
      </c>
      <c r="F11242">
        <v>201805</v>
      </c>
      <c r="G11242" s="3">
        <v>10</v>
      </c>
      <c r="H11242" s="3">
        <v>0</v>
      </c>
      <c r="I11242" s="3">
        <v>14</v>
      </c>
      <c r="J11242" s="3">
        <v>14</v>
      </c>
      <c r="K11242" s="3">
        <v>216</v>
      </c>
    </row>
    <row r="11243" spans="1:11" x14ac:dyDescent="0.25">
      <c r="A11243" s="9">
        <f t="shared" si="708"/>
        <v>6</v>
      </c>
      <c r="B11243" s="9">
        <f t="shared" si="709"/>
        <v>2018</v>
      </c>
      <c r="C11243" s="9">
        <f t="shared" si="710"/>
        <v>0</v>
      </c>
      <c r="D11243" s="9" t="str">
        <f t="shared" si="711"/>
        <v>Q2</v>
      </c>
      <c r="E11243" t="s">
        <v>46</v>
      </c>
      <c r="F11243">
        <v>201806</v>
      </c>
      <c r="G11243" s="3">
        <v>0</v>
      </c>
      <c r="H11243" s="3">
        <v>1451</v>
      </c>
      <c r="I11243" s="3">
        <v>1451</v>
      </c>
      <c r="J11243" s="3">
        <v>1561</v>
      </c>
      <c r="K11243" s="3">
        <v>28920.75</v>
      </c>
    </row>
    <row r="11244" spans="1:11" x14ac:dyDescent="0.25">
      <c r="A11244" s="9">
        <f t="shared" si="708"/>
        <v>6</v>
      </c>
      <c r="B11244" s="9">
        <f t="shared" si="709"/>
        <v>2018</v>
      </c>
      <c r="C11244" s="9">
        <f t="shared" si="710"/>
        <v>0</v>
      </c>
      <c r="D11244" s="9" t="str">
        <f t="shared" si="711"/>
        <v>Q2</v>
      </c>
      <c r="E11244" t="s">
        <v>46</v>
      </c>
      <c r="F11244">
        <v>201806</v>
      </c>
      <c r="G11244" s="3">
        <v>1</v>
      </c>
      <c r="H11244" s="3">
        <v>0</v>
      </c>
      <c r="I11244" s="3">
        <v>184</v>
      </c>
      <c r="J11244" s="3">
        <v>201</v>
      </c>
      <c r="K11244" s="3">
        <v>4635.3500000000004</v>
      </c>
    </row>
    <row r="11245" spans="1:11" x14ac:dyDescent="0.25">
      <c r="A11245" s="9">
        <f t="shared" si="708"/>
        <v>6</v>
      </c>
      <c r="B11245" s="9">
        <f t="shared" si="709"/>
        <v>2018</v>
      </c>
      <c r="C11245" s="9">
        <f t="shared" si="710"/>
        <v>0</v>
      </c>
      <c r="D11245" s="9" t="str">
        <f t="shared" si="711"/>
        <v>Q2</v>
      </c>
      <c r="E11245" t="s">
        <v>46</v>
      </c>
      <c r="F11245">
        <v>201806</v>
      </c>
      <c r="G11245" s="3">
        <v>2</v>
      </c>
      <c r="H11245" s="3">
        <v>0</v>
      </c>
      <c r="I11245" s="3">
        <v>126</v>
      </c>
      <c r="J11245" s="3">
        <v>132</v>
      </c>
      <c r="K11245" s="3">
        <v>2797.53</v>
      </c>
    </row>
    <row r="11246" spans="1:11" x14ac:dyDescent="0.25">
      <c r="A11246" s="9">
        <f t="shared" si="708"/>
        <v>6</v>
      </c>
      <c r="B11246" s="9">
        <f t="shared" si="709"/>
        <v>2018</v>
      </c>
      <c r="C11246" s="9">
        <f t="shared" si="710"/>
        <v>1</v>
      </c>
      <c r="D11246" s="9" t="str">
        <f t="shared" si="711"/>
        <v>Q2</v>
      </c>
      <c r="E11246" t="s">
        <v>46</v>
      </c>
      <c r="F11246">
        <v>201806</v>
      </c>
      <c r="G11246" s="3">
        <v>3</v>
      </c>
      <c r="H11246" s="3">
        <v>0</v>
      </c>
      <c r="I11246" s="3">
        <v>139</v>
      </c>
      <c r="J11246" s="3">
        <v>152</v>
      </c>
      <c r="K11246" s="3">
        <v>3609.3</v>
      </c>
    </row>
    <row r="11247" spans="1:11" x14ac:dyDescent="0.25">
      <c r="A11247" s="9">
        <f t="shared" si="708"/>
        <v>6</v>
      </c>
      <c r="B11247" s="9">
        <f t="shared" si="709"/>
        <v>2018</v>
      </c>
      <c r="C11247" s="9">
        <f t="shared" si="710"/>
        <v>1</v>
      </c>
      <c r="D11247" s="9" t="str">
        <f t="shared" si="711"/>
        <v>Q2</v>
      </c>
      <c r="E11247" t="s">
        <v>46</v>
      </c>
      <c r="F11247">
        <v>201806</v>
      </c>
      <c r="G11247" s="3">
        <v>4</v>
      </c>
      <c r="H11247" s="3">
        <v>0</v>
      </c>
      <c r="I11247" s="3">
        <v>115</v>
      </c>
      <c r="J11247" s="3">
        <v>121</v>
      </c>
      <c r="K11247" s="3">
        <v>2827.55</v>
      </c>
    </row>
    <row r="11248" spans="1:11" x14ac:dyDescent="0.25">
      <c r="A11248" s="9">
        <f t="shared" si="708"/>
        <v>6</v>
      </c>
      <c r="B11248" s="9">
        <f t="shared" si="709"/>
        <v>2018</v>
      </c>
      <c r="C11248" s="9">
        <f t="shared" si="710"/>
        <v>1</v>
      </c>
      <c r="D11248" s="9" t="str">
        <f t="shared" si="711"/>
        <v>Q2</v>
      </c>
      <c r="E11248" t="s">
        <v>46</v>
      </c>
      <c r="F11248">
        <v>201806</v>
      </c>
      <c r="G11248" s="3">
        <v>5</v>
      </c>
      <c r="H11248" s="3">
        <v>0</v>
      </c>
      <c r="I11248" s="3">
        <v>144</v>
      </c>
      <c r="J11248" s="3">
        <v>156</v>
      </c>
      <c r="K11248" s="3">
        <v>4273.5200000000004</v>
      </c>
    </row>
    <row r="11249" spans="1:11" x14ac:dyDescent="0.25">
      <c r="A11249" s="9">
        <f t="shared" si="708"/>
        <v>6</v>
      </c>
      <c r="B11249" s="9">
        <f t="shared" si="709"/>
        <v>2018</v>
      </c>
      <c r="C11249" s="9">
        <f t="shared" si="710"/>
        <v>2</v>
      </c>
      <c r="D11249" s="9" t="str">
        <f t="shared" si="711"/>
        <v>Q2</v>
      </c>
      <c r="E11249" t="s">
        <v>46</v>
      </c>
      <c r="F11249">
        <v>201806</v>
      </c>
      <c r="G11249" s="3">
        <v>6</v>
      </c>
      <c r="H11249" s="3">
        <v>0</v>
      </c>
      <c r="I11249" s="3">
        <v>107</v>
      </c>
      <c r="J11249" s="3">
        <v>111</v>
      </c>
      <c r="K11249" s="3">
        <v>2678.8</v>
      </c>
    </row>
    <row r="11250" spans="1:11" x14ac:dyDescent="0.25">
      <c r="A11250" s="9">
        <f t="shared" si="708"/>
        <v>6</v>
      </c>
      <c r="B11250" s="9">
        <f t="shared" si="709"/>
        <v>2018</v>
      </c>
      <c r="C11250" s="9">
        <f t="shared" si="710"/>
        <v>2</v>
      </c>
      <c r="D11250" s="9" t="str">
        <f t="shared" si="711"/>
        <v>Q2</v>
      </c>
      <c r="E11250" t="s">
        <v>46</v>
      </c>
      <c r="F11250">
        <v>201806</v>
      </c>
      <c r="G11250" s="3">
        <v>7</v>
      </c>
      <c r="H11250" s="3">
        <v>0</v>
      </c>
      <c r="I11250" s="3">
        <v>88</v>
      </c>
      <c r="J11250" s="3">
        <v>92</v>
      </c>
      <c r="K11250" s="3">
        <v>2109.56</v>
      </c>
    </row>
    <row r="11251" spans="1:11" x14ac:dyDescent="0.25">
      <c r="A11251" s="9">
        <f t="shared" si="708"/>
        <v>6</v>
      </c>
      <c r="B11251" s="9">
        <f t="shared" si="709"/>
        <v>2018</v>
      </c>
      <c r="C11251" s="9">
        <f t="shared" si="710"/>
        <v>2</v>
      </c>
      <c r="D11251" s="9" t="str">
        <f t="shared" si="711"/>
        <v>Q2</v>
      </c>
      <c r="E11251" t="s">
        <v>46</v>
      </c>
      <c r="F11251">
        <v>201806</v>
      </c>
      <c r="G11251" s="3">
        <v>8</v>
      </c>
      <c r="H11251" s="3">
        <v>0</v>
      </c>
      <c r="I11251" s="3">
        <v>75</v>
      </c>
      <c r="J11251" s="3">
        <v>79</v>
      </c>
      <c r="K11251" s="3">
        <v>1547.56</v>
      </c>
    </row>
    <row r="11252" spans="1:11" x14ac:dyDescent="0.25">
      <c r="A11252" s="9">
        <f t="shared" si="708"/>
        <v>6</v>
      </c>
      <c r="B11252" s="9">
        <f t="shared" si="709"/>
        <v>2018</v>
      </c>
      <c r="C11252" s="9">
        <f t="shared" si="710"/>
        <v>3</v>
      </c>
      <c r="D11252" s="9" t="str">
        <f t="shared" si="711"/>
        <v>Q2</v>
      </c>
      <c r="E11252" t="s">
        <v>46</v>
      </c>
      <c r="F11252">
        <v>201806</v>
      </c>
      <c r="G11252" s="3">
        <v>9</v>
      </c>
      <c r="H11252" s="3">
        <v>0</v>
      </c>
      <c r="I11252" s="3">
        <v>30</v>
      </c>
      <c r="J11252" s="3">
        <v>31</v>
      </c>
      <c r="K11252" s="3">
        <v>594.20000000000005</v>
      </c>
    </row>
    <row r="11253" spans="1:11" x14ac:dyDescent="0.25">
      <c r="A11253" s="9">
        <f t="shared" si="708"/>
        <v>7</v>
      </c>
      <c r="B11253" s="9">
        <f t="shared" si="709"/>
        <v>2018</v>
      </c>
      <c r="C11253" s="9">
        <f t="shared" si="710"/>
        <v>0</v>
      </c>
      <c r="D11253" s="9" t="str">
        <f t="shared" si="711"/>
        <v>Q3</v>
      </c>
      <c r="E11253" t="s">
        <v>46</v>
      </c>
      <c r="F11253">
        <v>201807</v>
      </c>
      <c r="G11253" s="3">
        <v>0</v>
      </c>
      <c r="H11253" s="3">
        <v>1824</v>
      </c>
      <c r="I11253" s="3">
        <v>1824</v>
      </c>
      <c r="J11253" s="3">
        <v>1942</v>
      </c>
      <c r="K11253" s="3">
        <v>30317.119999999999</v>
      </c>
    </row>
    <row r="11254" spans="1:11" x14ac:dyDescent="0.25">
      <c r="A11254" s="9">
        <f t="shared" si="708"/>
        <v>7</v>
      </c>
      <c r="B11254" s="9">
        <f t="shared" si="709"/>
        <v>2018</v>
      </c>
      <c r="C11254" s="9">
        <f t="shared" si="710"/>
        <v>0</v>
      </c>
      <c r="D11254" s="9" t="str">
        <f t="shared" si="711"/>
        <v>Q3</v>
      </c>
      <c r="E11254" t="s">
        <v>46</v>
      </c>
      <c r="F11254">
        <v>201807</v>
      </c>
      <c r="G11254" s="3">
        <v>1</v>
      </c>
      <c r="H11254" s="3">
        <v>0</v>
      </c>
      <c r="I11254" s="3">
        <v>216</v>
      </c>
      <c r="J11254" s="3">
        <v>234</v>
      </c>
      <c r="K11254" s="3">
        <v>5346.5</v>
      </c>
    </row>
    <row r="11255" spans="1:11" x14ac:dyDescent="0.25">
      <c r="A11255" s="9">
        <f t="shared" si="708"/>
        <v>7</v>
      </c>
      <c r="B11255" s="9">
        <f t="shared" si="709"/>
        <v>2018</v>
      </c>
      <c r="C11255" s="9">
        <f t="shared" si="710"/>
        <v>0</v>
      </c>
      <c r="D11255" s="9" t="str">
        <f t="shared" si="711"/>
        <v>Q3</v>
      </c>
      <c r="E11255" t="s">
        <v>46</v>
      </c>
      <c r="F11255">
        <v>201807</v>
      </c>
      <c r="G11255" s="3">
        <v>2</v>
      </c>
      <c r="H11255" s="3">
        <v>0</v>
      </c>
      <c r="I11255" s="3">
        <v>180</v>
      </c>
      <c r="J11255" s="3">
        <v>192</v>
      </c>
      <c r="K11255" s="3">
        <v>4155.95</v>
      </c>
    </row>
    <row r="11256" spans="1:11" x14ac:dyDescent="0.25">
      <c r="A11256" s="9">
        <f t="shared" si="708"/>
        <v>7</v>
      </c>
      <c r="B11256" s="9">
        <f t="shared" si="709"/>
        <v>2018</v>
      </c>
      <c r="C11256" s="9">
        <f t="shared" si="710"/>
        <v>1</v>
      </c>
      <c r="D11256" s="9" t="str">
        <f t="shared" si="711"/>
        <v>Q3</v>
      </c>
      <c r="E11256" t="s">
        <v>46</v>
      </c>
      <c r="F11256">
        <v>201807</v>
      </c>
      <c r="G11256" s="3">
        <v>3</v>
      </c>
      <c r="H11256" s="3">
        <v>0</v>
      </c>
      <c r="I11256" s="3">
        <v>157</v>
      </c>
      <c r="J11256" s="3">
        <v>164</v>
      </c>
      <c r="K11256" s="3">
        <v>3523.1</v>
      </c>
    </row>
    <row r="11257" spans="1:11" x14ac:dyDescent="0.25">
      <c r="A11257" s="9">
        <f t="shared" si="708"/>
        <v>7</v>
      </c>
      <c r="B11257" s="9">
        <f t="shared" si="709"/>
        <v>2018</v>
      </c>
      <c r="C11257" s="9">
        <f t="shared" si="710"/>
        <v>1</v>
      </c>
      <c r="D11257" s="9" t="str">
        <f t="shared" si="711"/>
        <v>Q3</v>
      </c>
      <c r="E11257" t="s">
        <v>46</v>
      </c>
      <c r="F11257">
        <v>201807</v>
      </c>
      <c r="G11257" s="3">
        <v>4</v>
      </c>
      <c r="H11257" s="3">
        <v>0</v>
      </c>
      <c r="I11257" s="3">
        <v>173</v>
      </c>
      <c r="J11257" s="3">
        <v>189</v>
      </c>
      <c r="K11257" s="3">
        <v>4715.3500000000004</v>
      </c>
    </row>
    <row r="11258" spans="1:11" x14ac:dyDescent="0.25">
      <c r="A11258" s="9">
        <f t="shared" si="708"/>
        <v>7</v>
      </c>
      <c r="B11258" s="9">
        <f t="shared" si="709"/>
        <v>2018</v>
      </c>
      <c r="C11258" s="9">
        <f t="shared" si="710"/>
        <v>1</v>
      </c>
      <c r="D11258" s="9" t="str">
        <f t="shared" si="711"/>
        <v>Q3</v>
      </c>
      <c r="E11258" t="s">
        <v>46</v>
      </c>
      <c r="F11258">
        <v>201807</v>
      </c>
      <c r="G11258" s="3">
        <v>5</v>
      </c>
      <c r="H11258" s="3">
        <v>0</v>
      </c>
      <c r="I11258" s="3">
        <v>126</v>
      </c>
      <c r="J11258" s="3">
        <v>136</v>
      </c>
      <c r="K11258" s="3">
        <v>3314.24</v>
      </c>
    </row>
    <row r="11259" spans="1:11" x14ac:dyDescent="0.25">
      <c r="A11259" s="9">
        <f t="shared" si="708"/>
        <v>7</v>
      </c>
      <c r="B11259" s="9">
        <f t="shared" si="709"/>
        <v>2018</v>
      </c>
      <c r="C11259" s="9">
        <f t="shared" si="710"/>
        <v>2</v>
      </c>
      <c r="D11259" s="9" t="str">
        <f t="shared" si="711"/>
        <v>Q3</v>
      </c>
      <c r="E11259" t="s">
        <v>46</v>
      </c>
      <c r="F11259">
        <v>201807</v>
      </c>
      <c r="G11259" s="3">
        <v>6</v>
      </c>
      <c r="H11259" s="3">
        <v>0</v>
      </c>
      <c r="I11259" s="3">
        <v>122</v>
      </c>
      <c r="J11259" s="3">
        <v>132</v>
      </c>
      <c r="K11259" s="3">
        <v>2829.9</v>
      </c>
    </row>
    <row r="11260" spans="1:11" x14ac:dyDescent="0.25">
      <c r="A11260" s="9">
        <f t="shared" si="708"/>
        <v>7</v>
      </c>
      <c r="B11260" s="9">
        <f t="shared" si="709"/>
        <v>2018</v>
      </c>
      <c r="C11260" s="9">
        <f t="shared" si="710"/>
        <v>2</v>
      </c>
      <c r="D11260" s="9" t="str">
        <f t="shared" si="711"/>
        <v>Q3</v>
      </c>
      <c r="E11260" t="s">
        <v>46</v>
      </c>
      <c r="F11260">
        <v>201807</v>
      </c>
      <c r="G11260" s="3">
        <v>7</v>
      </c>
      <c r="H11260" s="3">
        <v>0</v>
      </c>
      <c r="I11260" s="3">
        <v>114</v>
      </c>
      <c r="J11260" s="3">
        <v>124</v>
      </c>
      <c r="K11260" s="3">
        <v>2432.1</v>
      </c>
    </row>
    <row r="11261" spans="1:11" x14ac:dyDescent="0.25">
      <c r="A11261" s="9">
        <f t="shared" si="708"/>
        <v>7</v>
      </c>
      <c r="B11261" s="9">
        <f t="shared" si="709"/>
        <v>2018</v>
      </c>
      <c r="C11261" s="9">
        <f t="shared" si="710"/>
        <v>2</v>
      </c>
      <c r="D11261" s="9" t="str">
        <f t="shared" si="711"/>
        <v>Q3</v>
      </c>
      <c r="E11261" t="s">
        <v>46</v>
      </c>
      <c r="F11261">
        <v>201807</v>
      </c>
      <c r="G11261" s="3">
        <v>8</v>
      </c>
      <c r="H11261" s="3">
        <v>0</v>
      </c>
      <c r="I11261" s="3">
        <v>43</v>
      </c>
      <c r="J11261" s="3">
        <v>44</v>
      </c>
      <c r="K11261" s="3">
        <v>856.6</v>
      </c>
    </row>
    <row r="11262" spans="1:11" x14ac:dyDescent="0.25">
      <c r="A11262" s="9">
        <f t="shared" si="708"/>
        <v>8</v>
      </c>
      <c r="B11262" s="9">
        <f t="shared" si="709"/>
        <v>2018</v>
      </c>
      <c r="C11262" s="9">
        <f t="shared" si="710"/>
        <v>0</v>
      </c>
      <c r="D11262" s="9" t="str">
        <f t="shared" si="711"/>
        <v>Q3</v>
      </c>
      <c r="E11262" t="s">
        <v>46</v>
      </c>
      <c r="F11262">
        <v>201808</v>
      </c>
      <c r="G11262" s="3">
        <v>0</v>
      </c>
      <c r="H11262" s="3">
        <v>1818</v>
      </c>
      <c r="I11262" s="3">
        <v>1818</v>
      </c>
      <c r="J11262" s="3">
        <v>1965</v>
      </c>
      <c r="K11262" s="3">
        <v>31494.87</v>
      </c>
    </row>
    <row r="11263" spans="1:11" x14ac:dyDescent="0.25">
      <c r="A11263" s="9">
        <f t="shared" si="708"/>
        <v>8</v>
      </c>
      <c r="B11263" s="9">
        <f t="shared" si="709"/>
        <v>2018</v>
      </c>
      <c r="C11263" s="9">
        <f t="shared" si="710"/>
        <v>0</v>
      </c>
      <c r="D11263" s="9" t="str">
        <f t="shared" si="711"/>
        <v>Q3</v>
      </c>
      <c r="E11263" t="s">
        <v>46</v>
      </c>
      <c r="F11263">
        <v>201808</v>
      </c>
      <c r="G11263" s="3">
        <v>1</v>
      </c>
      <c r="H11263" s="3">
        <v>0</v>
      </c>
      <c r="I11263" s="3">
        <v>228</v>
      </c>
      <c r="J11263" s="3">
        <v>257</v>
      </c>
      <c r="K11263" s="3">
        <v>5717.95</v>
      </c>
    </row>
    <row r="11264" spans="1:11" x14ac:dyDescent="0.25">
      <c r="A11264" s="9">
        <f t="shared" si="708"/>
        <v>8</v>
      </c>
      <c r="B11264" s="9">
        <f t="shared" si="709"/>
        <v>2018</v>
      </c>
      <c r="C11264" s="9">
        <f t="shared" si="710"/>
        <v>0</v>
      </c>
      <c r="D11264" s="9" t="str">
        <f t="shared" si="711"/>
        <v>Q3</v>
      </c>
      <c r="E11264" t="s">
        <v>46</v>
      </c>
      <c r="F11264">
        <v>201808</v>
      </c>
      <c r="G11264" s="3">
        <v>2</v>
      </c>
      <c r="H11264" s="3">
        <v>0</v>
      </c>
      <c r="I11264" s="3">
        <v>179</v>
      </c>
      <c r="J11264" s="3">
        <v>193</v>
      </c>
      <c r="K11264" s="3">
        <v>4160.05</v>
      </c>
    </row>
    <row r="11265" spans="1:11" x14ac:dyDescent="0.25">
      <c r="A11265" s="9">
        <f t="shared" si="708"/>
        <v>8</v>
      </c>
      <c r="B11265" s="9">
        <f t="shared" si="709"/>
        <v>2018</v>
      </c>
      <c r="C11265" s="9">
        <f t="shared" si="710"/>
        <v>1</v>
      </c>
      <c r="D11265" s="9" t="str">
        <f t="shared" si="711"/>
        <v>Q3</v>
      </c>
      <c r="E11265" t="s">
        <v>46</v>
      </c>
      <c r="F11265">
        <v>201808</v>
      </c>
      <c r="G11265" s="3">
        <v>3</v>
      </c>
      <c r="H11265" s="3">
        <v>0</v>
      </c>
      <c r="I11265" s="3">
        <v>204</v>
      </c>
      <c r="J11265" s="3">
        <v>229</v>
      </c>
      <c r="K11265" s="3">
        <v>5808.05</v>
      </c>
    </row>
    <row r="11266" spans="1:11" x14ac:dyDescent="0.25">
      <c r="A11266" s="9">
        <f t="shared" si="708"/>
        <v>8</v>
      </c>
      <c r="B11266" s="9">
        <f t="shared" si="709"/>
        <v>2018</v>
      </c>
      <c r="C11266" s="9">
        <f t="shared" si="710"/>
        <v>1</v>
      </c>
      <c r="D11266" s="9" t="str">
        <f t="shared" si="711"/>
        <v>Q3</v>
      </c>
      <c r="E11266" t="s">
        <v>46</v>
      </c>
      <c r="F11266">
        <v>201808</v>
      </c>
      <c r="G11266" s="3">
        <v>4</v>
      </c>
      <c r="H11266" s="3">
        <v>0</v>
      </c>
      <c r="I11266" s="3">
        <v>162</v>
      </c>
      <c r="J11266" s="3">
        <v>174</v>
      </c>
      <c r="K11266" s="3">
        <v>4215.34</v>
      </c>
    </row>
    <row r="11267" spans="1:11" x14ac:dyDescent="0.25">
      <c r="A11267" s="9">
        <f t="shared" si="708"/>
        <v>8</v>
      </c>
      <c r="B11267" s="9">
        <f t="shared" si="709"/>
        <v>2018</v>
      </c>
      <c r="C11267" s="9">
        <f t="shared" si="710"/>
        <v>1</v>
      </c>
      <c r="D11267" s="9" t="str">
        <f t="shared" si="711"/>
        <v>Q3</v>
      </c>
      <c r="E11267" t="s">
        <v>46</v>
      </c>
      <c r="F11267">
        <v>201808</v>
      </c>
      <c r="G11267" s="3">
        <v>5</v>
      </c>
      <c r="H11267" s="3">
        <v>0</v>
      </c>
      <c r="I11267" s="3">
        <v>139</v>
      </c>
      <c r="J11267" s="3">
        <v>148</v>
      </c>
      <c r="K11267" s="3">
        <v>2699.4</v>
      </c>
    </row>
    <row r="11268" spans="1:11" x14ac:dyDescent="0.25">
      <c r="A11268" s="9">
        <f t="shared" si="708"/>
        <v>8</v>
      </c>
      <c r="B11268" s="9">
        <f t="shared" si="709"/>
        <v>2018</v>
      </c>
      <c r="C11268" s="9">
        <f t="shared" si="710"/>
        <v>2</v>
      </c>
      <c r="D11268" s="9" t="str">
        <f t="shared" si="711"/>
        <v>Q3</v>
      </c>
      <c r="E11268" t="s">
        <v>46</v>
      </c>
      <c r="F11268">
        <v>201808</v>
      </c>
      <c r="G11268" s="3">
        <v>6</v>
      </c>
      <c r="H11268" s="3">
        <v>0</v>
      </c>
      <c r="I11268" s="3">
        <v>126</v>
      </c>
      <c r="J11268" s="3">
        <v>129</v>
      </c>
      <c r="K11268" s="3">
        <v>2470.65</v>
      </c>
    </row>
    <row r="11269" spans="1:11" x14ac:dyDescent="0.25">
      <c r="A11269" s="9">
        <f t="shared" si="708"/>
        <v>8</v>
      </c>
      <c r="B11269" s="9">
        <f t="shared" si="709"/>
        <v>2018</v>
      </c>
      <c r="C11269" s="9">
        <f t="shared" si="710"/>
        <v>2</v>
      </c>
      <c r="D11269" s="9" t="str">
        <f t="shared" si="711"/>
        <v>Q3</v>
      </c>
      <c r="E11269" t="s">
        <v>46</v>
      </c>
      <c r="F11269">
        <v>201808</v>
      </c>
      <c r="G11269" s="3">
        <v>7</v>
      </c>
      <c r="H11269" s="3">
        <v>0</v>
      </c>
      <c r="I11269" s="3">
        <v>52</v>
      </c>
      <c r="J11269" s="3">
        <v>52</v>
      </c>
      <c r="K11269" s="3">
        <v>1077.3499999999999</v>
      </c>
    </row>
    <row r="11270" spans="1:11" x14ac:dyDescent="0.25">
      <c r="A11270" s="9">
        <f t="shared" si="708"/>
        <v>9</v>
      </c>
      <c r="B11270" s="9">
        <f t="shared" si="709"/>
        <v>2018</v>
      </c>
      <c r="C11270" s="9">
        <f t="shared" si="710"/>
        <v>0</v>
      </c>
      <c r="D11270" s="9" t="str">
        <f t="shared" si="711"/>
        <v>Q3</v>
      </c>
      <c r="E11270" t="s">
        <v>46</v>
      </c>
      <c r="F11270">
        <v>201809</v>
      </c>
      <c r="G11270" s="3">
        <v>0</v>
      </c>
      <c r="H11270" s="3">
        <v>1976</v>
      </c>
      <c r="I11270" s="3">
        <v>1976</v>
      </c>
      <c r="J11270" s="3">
        <v>2116</v>
      </c>
      <c r="K11270" s="3">
        <v>34497.31</v>
      </c>
    </row>
    <row r="11271" spans="1:11" x14ac:dyDescent="0.25">
      <c r="A11271" s="9">
        <f t="shared" si="708"/>
        <v>9</v>
      </c>
      <c r="B11271" s="9">
        <f t="shared" si="709"/>
        <v>2018</v>
      </c>
      <c r="C11271" s="9">
        <f t="shared" si="710"/>
        <v>0</v>
      </c>
      <c r="D11271" s="9" t="str">
        <f t="shared" si="711"/>
        <v>Q3</v>
      </c>
      <c r="E11271" t="s">
        <v>46</v>
      </c>
      <c r="F11271">
        <v>201809</v>
      </c>
      <c r="G11271" s="3">
        <v>1</v>
      </c>
      <c r="H11271" s="3">
        <v>0</v>
      </c>
      <c r="I11271" s="3">
        <v>243</v>
      </c>
      <c r="J11271" s="3">
        <v>268</v>
      </c>
      <c r="K11271" s="3">
        <v>5717.7</v>
      </c>
    </row>
    <row r="11272" spans="1:11" x14ac:dyDescent="0.25">
      <c r="A11272" s="9">
        <f t="shared" si="708"/>
        <v>9</v>
      </c>
      <c r="B11272" s="9">
        <f t="shared" si="709"/>
        <v>2018</v>
      </c>
      <c r="C11272" s="9">
        <f t="shared" si="710"/>
        <v>0</v>
      </c>
      <c r="D11272" s="9" t="str">
        <f t="shared" si="711"/>
        <v>Q3</v>
      </c>
      <c r="E11272" t="s">
        <v>46</v>
      </c>
      <c r="F11272">
        <v>201809</v>
      </c>
      <c r="G11272" s="3">
        <v>2</v>
      </c>
      <c r="H11272" s="3">
        <v>0</v>
      </c>
      <c r="I11272" s="3">
        <v>227</v>
      </c>
      <c r="J11272" s="3">
        <v>246</v>
      </c>
      <c r="K11272" s="3">
        <v>6333.8</v>
      </c>
    </row>
    <row r="11273" spans="1:11" x14ac:dyDescent="0.25">
      <c r="A11273" s="9">
        <f t="shared" si="708"/>
        <v>9</v>
      </c>
      <c r="B11273" s="9">
        <f t="shared" si="709"/>
        <v>2018</v>
      </c>
      <c r="C11273" s="9">
        <f t="shared" si="710"/>
        <v>1</v>
      </c>
      <c r="D11273" s="9" t="str">
        <f t="shared" si="711"/>
        <v>Q3</v>
      </c>
      <c r="E11273" t="s">
        <v>46</v>
      </c>
      <c r="F11273">
        <v>201809</v>
      </c>
      <c r="G11273" s="3">
        <v>3</v>
      </c>
      <c r="H11273" s="3">
        <v>0</v>
      </c>
      <c r="I11273" s="3">
        <v>162</v>
      </c>
      <c r="J11273" s="3">
        <v>178</v>
      </c>
      <c r="K11273" s="3">
        <v>4395.95</v>
      </c>
    </row>
    <row r="11274" spans="1:11" x14ac:dyDescent="0.25">
      <c r="A11274" s="9">
        <f t="shared" si="708"/>
        <v>9</v>
      </c>
      <c r="B11274" s="9">
        <f t="shared" si="709"/>
        <v>2018</v>
      </c>
      <c r="C11274" s="9">
        <f t="shared" si="710"/>
        <v>1</v>
      </c>
      <c r="D11274" s="9" t="str">
        <f t="shared" si="711"/>
        <v>Q3</v>
      </c>
      <c r="E11274" t="s">
        <v>46</v>
      </c>
      <c r="F11274">
        <v>201809</v>
      </c>
      <c r="G11274" s="3">
        <v>4</v>
      </c>
      <c r="H11274" s="3">
        <v>0</v>
      </c>
      <c r="I11274" s="3">
        <v>153</v>
      </c>
      <c r="J11274" s="3">
        <v>158</v>
      </c>
      <c r="K11274" s="3">
        <v>3219.95</v>
      </c>
    </row>
    <row r="11275" spans="1:11" x14ac:dyDescent="0.25">
      <c r="A11275" s="9">
        <f t="shared" si="708"/>
        <v>9</v>
      </c>
      <c r="B11275" s="9">
        <f t="shared" si="709"/>
        <v>2018</v>
      </c>
      <c r="C11275" s="9">
        <f t="shared" si="710"/>
        <v>1</v>
      </c>
      <c r="D11275" s="9" t="str">
        <f t="shared" si="711"/>
        <v>Q3</v>
      </c>
      <c r="E11275" t="s">
        <v>46</v>
      </c>
      <c r="F11275">
        <v>201809</v>
      </c>
      <c r="G11275" s="3">
        <v>5</v>
      </c>
      <c r="H11275" s="3">
        <v>0</v>
      </c>
      <c r="I11275" s="3">
        <v>120</v>
      </c>
      <c r="J11275" s="3">
        <v>127</v>
      </c>
      <c r="K11275" s="3">
        <v>2342.75</v>
      </c>
    </row>
    <row r="11276" spans="1:11" x14ac:dyDescent="0.25">
      <c r="A11276" s="9">
        <f t="shared" si="708"/>
        <v>9</v>
      </c>
      <c r="B11276" s="9">
        <f t="shared" si="709"/>
        <v>2018</v>
      </c>
      <c r="C11276" s="9">
        <f t="shared" si="710"/>
        <v>2</v>
      </c>
      <c r="D11276" s="9" t="str">
        <f t="shared" si="711"/>
        <v>Q3</v>
      </c>
      <c r="E11276" t="s">
        <v>46</v>
      </c>
      <c r="F11276">
        <v>201809</v>
      </c>
      <c r="G11276" s="3">
        <v>6</v>
      </c>
      <c r="H11276" s="3">
        <v>0</v>
      </c>
      <c r="I11276" s="3">
        <v>31</v>
      </c>
      <c r="J11276" s="3">
        <v>31</v>
      </c>
      <c r="K11276" s="3">
        <v>594.25</v>
      </c>
    </row>
    <row r="11277" spans="1:11" x14ac:dyDescent="0.25">
      <c r="A11277" s="9">
        <f t="shared" si="708"/>
        <v>10</v>
      </c>
      <c r="B11277" s="9">
        <f t="shared" si="709"/>
        <v>2018</v>
      </c>
      <c r="C11277" s="9">
        <f t="shared" si="710"/>
        <v>0</v>
      </c>
      <c r="D11277" s="9" t="str">
        <f t="shared" si="711"/>
        <v>Q4</v>
      </c>
      <c r="E11277" t="s">
        <v>46</v>
      </c>
      <c r="F11277">
        <v>201810</v>
      </c>
      <c r="G11277" s="3">
        <v>0</v>
      </c>
      <c r="H11277" s="3">
        <v>1251</v>
      </c>
      <c r="I11277" s="3">
        <v>1251</v>
      </c>
      <c r="J11277" s="3">
        <v>1372</v>
      </c>
      <c r="K11277" s="3">
        <v>25235.11</v>
      </c>
    </row>
    <row r="11278" spans="1:11" x14ac:dyDescent="0.25">
      <c r="A11278" s="9">
        <f t="shared" ref="A11278:A11341" si="712">F11278-(B11278*100)</f>
        <v>10</v>
      </c>
      <c r="B11278" s="9">
        <f t="shared" ref="B11278:B11341" si="713">INT(F11278/100)</f>
        <v>2018</v>
      </c>
      <c r="C11278" s="9">
        <f t="shared" ref="C11278:C11341" si="714">INT(G11278/3)</f>
        <v>0</v>
      </c>
      <c r="D11278" s="9" t="str">
        <f t="shared" ref="D11278:D11341" si="715">VLOOKUP(A11278,$R$2:$S$13,2,0)</f>
        <v>Q4</v>
      </c>
      <c r="E11278" t="s">
        <v>46</v>
      </c>
      <c r="F11278">
        <v>201810</v>
      </c>
      <c r="G11278" s="3">
        <v>1</v>
      </c>
      <c r="H11278" s="3">
        <v>0</v>
      </c>
      <c r="I11278" s="3">
        <v>211</v>
      </c>
      <c r="J11278" s="3">
        <v>251</v>
      </c>
      <c r="K11278" s="3">
        <v>7599.45</v>
      </c>
    </row>
    <row r="11279" spans="1:11" x14ac:dyDescent="0.25">
      <c r="A11279" s="9">
        <f t="shared" si="712"/>
        <v>10</v>
      </c>
      <c r="B11279" s="9">
        <f t="shared" si="713"/>
        <v>2018</v>
      </c>
      <c r="C11279" s="9">
        <f t="shared" si="714"/>
        <v>0</v>
      </c>
      <c r="D11279" s="9" t="str">
        <f t="shared" si="715"/>
        <v>Q4</v>
      </c>
      <c r="E11279" t="s">
        <v>46</v>
      </c>
      <c r="F11279">
        <v>201810</v>
      </c>
      <c r="G11279" s="3">
        <v>2</v>
      </c>
      <c r="H11279" s="3">
        <v>0</v>
      </c>
      <c r="I11279" s="3">
        <v>130</v>
      </c>
      <c r="J11279" s="3">
        <v>147</v>
      </c>
      <c r="K11279" s="3">
        <v>3820.35</v>
      </c>
    </row>
    <row r="11280" spans="1:11" x14ac:dyDescent="0.25">
      <c r="A11280" s="9">
        <f t="shared" si="712"/>
        <v>10</v>
      </c>
      <c r="B11280" s="9">
        <f t="shared" si="713"/>
        <v>2018</v>
      </c>
      <c r="C11280" s="9">
        <f t="shared" si="714"/>
        <v>1</v>
      </c>
      <c r="D11280" s="9" t="str">
        <f t="shared" si="715"/>
        <v>Q4</v>
      </c>
      <c r="E11280" t="s">
        <v>46</v>
      </c>
      <c r="F11280">
        <v>201810</v>
      </c>
      <c r="G11280" s="3">
        <v>3</v>
      </c>
      <c r="H11280" s="3">
        <v>0</v>
      </c>
      <c r="I11280" s="3">
        <v>113</v>
      </c>
      <c r="J11280" s="3">
        <v>124</v>
      </c>
      <c r="K11280" s="3">
        <v>2595.36</v>
      </c>
    </row>
    <row r="11281" spans="1:11" x14ac:dyDescent="0.25">
      <c r="A11281" s="9">
        <f t="shared" si="712"/>
        <v>10</v>
      </c>
      <c r="B11281" s="9">
        <f t="shared" si="713"/>
        <v>2018</v>
      </c>
      <c r="C11281" s="9">
        <f t="shared" si="714"/>
        <v>1</v>
      </c>
      <c r="D11281" s="9" t="str">
        <f t="shared" si="715"/>
        <v>Q4</v>
      </c>
      <c r="E11281" t="s">
        <v>46</v>
      </c>
      <c r="F11281">
        <v>201810</v>
      </c>
      <c r="G11281" s="3">
        <v>4</v>
      </c>
      <c r="H11281" s="3">
        <v>0</v>
      </c>
      <c r="I11281" s="3">
        <v>108</v>
      </c>
      <c r="J11281" s="3">
        <v>118</v>
      </c>
      <c r="K11281" s="3">
        <v>2525</v>
      </c>
    </row>
    <row r="11282" spans="1:11" x14ac:dyDescent="0.25">
      <c r="A11282" s="9">
        <f t="shared" si="712"/>
        <v>10</v>
      </c>
      <c r="B11282" s="9">
        <f t="shared" si="713"/>
        <v>2018</v>
      </c>
      <c r="C11282" s="9">
        <f t="shared" si="714"/>
        <v>1</v>
      </c>
      <c r="D11282" s="9" t="str">
        <f t="shared" si="715"/>
        <v>Q4</v>
      </c>
      <c r="E11282" t="s">
        <v>46</v>
      </c>
      <c r="F11282">
        <v>201810</v>
      </c>
      <c r="G11282" s="3">
        <v>5</v>
      </c>
      <c r="H11282" s="3">
        <v>0</v>
      </c>
      <c r="I11282" s="3">
        <v>34</v>
      </c>
      <c r="J11282" s="3">
        <v>34</v>
      </c>
      <c r="K11282" s="3">
        <v>738.7</v>
      </c>
    </row>
    <row r="11283" spans="1:11" x14ac:dyDescent="0.25">
      <c r="A11283" s="9">
        <f t="shared" si="712"/>
        <v>11</v>
      </c>
      <c r="B11283" s="9">
        <f t="shared" si="713"/>
        <v>2018</v>
      </c>
      <c r="C11283" s="9">
        <f t="shared" si="714"/>
        <v>0</v>
      </c>
      <c r="D11283" s="9" t="str">
        <f t="shared" si="715"/>
        <v>Q4</v>
      </c>
      <c r="E11283" t="s">
        <v>46</v>
      </c>
      <c r="F11283">
        <v>201811</v>
      </c>
      <c r="G11283" s="3">
        <v>0</v>
      </c>
      <c r="H11283" s="3">
        <v>2763</v>
      </c>
      <c r="I11283" s="3">
        <v>2763</v>
      </c>
      <c r="J11283" s="3">
        <v>2915</v>
      </c>
      <c r="K11283" s="3">
        <v>91489.97</v>
      </c>
    </row>
    <row r="11284" spans="1:11" x14ac:dyDescent="0.25">
      <c r="A11284" s="9">
        <f t="shared" si="712"/>
        <v>11</v>
      </c>
      <c r="B11284" s="9">
        <f t="shared" si="713"/>
        <v>2018</v>
      </c>
      <c r="C11284" s="9">
        <f t="shared" si="714"/>
        <v>0</v>
      </c>
      <c r="D11284" s="9" t="str">
        <f t="shared" si="715"/>
        <v>Q4</v>
      </c>
      <c r="E11284" t="s">
        <v>46</v>
      </c>
      <c r="F11284">
        <v>201811</v>
      </c>
      <c r="G11284" s="3">
        <v>1</v>
      </c>
      <c r="H11284" s="3">
        <v>0</v>
      </c>
      <c r="I11284" s="3">
        <v>183</v>
      </c>
      <c r="J11284" s="3">
        <v>204</v>
      </c>
      <c r="K11284" s="3">
        <v>6244.37</v>
      </c>
    </row>
    <row r="11285" spans="1:11" x14ac:dyDescent="0.25">
      <c r="A11285" s="9">
        <f t="shared" si="712"/>
        <v>11</v>
      </c>
      <c r="B11285" s="9">
        <f t="shared" si="713"/>
        <v>2018</v>
      </c>
      <c r="C11285" s="9">
        <f t="shared" si="714"/>
        <v>0</v>
      </c>
      <c r="D11285" s="9" t="str">
        <f t="shared" si="715"/>
        <v>Q4</v>
      </c>
      <c r="E11285" t="s">
        <v>46</v>
      </c>
      <c r="F11285">
        <v>201811</v>
      </c>
      <c r="G11285" s="3">
        <v>2</v>
      </c>
      <c r="H11285" s="3">
        <v>0</v>
      </c>
      <c r="I11285" s="3">
        <v>158</v>
      </c>
      <c r="J11285" s="3">
        <v>170</v>
      </c>
      <c r="K11285" s="3">
        <v>4151.04</v>
      </c>
    </row>
    <row r="11286" spans="1:11" x14ac:dyDescent="0.25">
      <c r="A11286" s="9">
        <f t="shared" si="712"/>
        <v>11</v>
      </c>
      <c r="B11286" s="9">
        <f t="shared" si="713"/>
        <v>2018</v>
      </c>
      <c r="C11286" s="9">
        <f t="shared" si="714"/>
        <v>1</v>
      </c>
      <c r="D11286" s="9" t="str">
        <f t="shared" si="715"/>
        <v>Q4</v>
      </c>
      <c r="E11286" t="s">
        <v>46</v>
      </c>
      <c r="F11286">
        <v>201811</v>
      </c>
      <c r="G11286" s="3">
        <v>3</v>
      </c>
      <c r="H11286" s="3">
        <v>0</v>
      </c>
      <c r="I11286" s="3">
        <v>165</v>
      </c>
      <c r="J11286" s="3">
        <v>178</v>
      </c>
      <c r="K11286" s="3">
        <v>4591.87</v>
      </c>
    </row>
    <row r="11287" spans="1:11" x14ac:dyDescent="0.25">
      <c r="A11287" s="9">
        <f t="shared" si="712"/>
        <v>11</v>
      </c>
      <c r="B11287" s="9">
        <f t="shared" si="713"/>
        <v>2018</v>
      </c>
      <c r="C11287" s="9">
        <f t="shared" si="714"/>
        <v>1</v>
      </c>
      <c r="D11287" s="9" t="str">
        <f t="shared" si="715"/>
        <v>Q4</v>
      </c>
      <c r="E11287" t="s">
        <v>46</v>
      </c>
      <c r="F11287">
        <v>201811</v>
      </c>
      <c r="G11287" s="3">
        <v>4</v>
      </c>
      <c r="H11287" s="3">
        <v>0</v>
      </c>
      <c r="I11287" s="3">
        <v>64</v>
      </c>
      <c r="J11287" s="3">
        <v>67</v>
      </c>
      <c r="K11287" s="3">
        <v>1591.1</v>
      </c>
    </row>
    <row r="11288" spans="1:11" x14ac:dyDescent="0.25">
      <c r="A11288" s="9">
        <f t="shared" si="712"/>
        <v>12</v>
      </c>
      <c r="B11288" s="9">
        <f t="shared" si="713"/>
        <v>2018</v>
      </c>
      <c r="C11288" s="9">
        <f t="shared" si="714"/>
        <v>0</v>
      </c>
      <c r="D11288" s="9" t="str">
        <f t="shared" si="715"/>
        <v>Q4</v>
      </c>
      <c r="E11288" t="s">
        <v>46</v>
      </c>
      <c r="F11288">
        <v>201812</v>
      </c>
      <c r="G11288" s="3">
        <v>0</v>
      </c>
      <c r="H11288" s="3">
        <v>2978</v>
      </c>
      <c r="I11288" s="3">
        <v>2978</v>
      </c>
      <c r="J11288" s="3">
        <v>3165</v>
      </c>
      <c r="K11288" s="3">
        <v>92773.31</v>
      </c>
    </row>
    <row r="11289" spans="1:11" x14ac:dyDescent="0.25">
      <c r="A11289" s="9">
        <f t="shared" si="712"/>
        <v>12</v>
      </c>
      <c r="B11289" s="9">
        <f t="shared" si="713"/>
        <v>2018</v>
      </c>
      <c r="C11289" s="9">
        <f t="shared" si="714"/>
        <v>0</v>
      </c>
      <c r="D11289" s="9" t="str">
        <f t="shared" si="715"/>
        <v>Q4</v>
      </c>
      <c r="E11289" t="s">
        <v>46</v>
      </c>
      <c r="F11289">
        <v>201812</v>
      </c>
      <c r="G11289" s="3">
        <v>1</v>
      </c>
      <c r="H11289" s="3">
        <v>0</v>
      </c>
      <c r="I11289" s="3">
        <v>243</v>
      </c>
      <c r="J11289" s="3">
        <v>260</v>
      </c>
      <c r="K11289" s="3">
        <v>6158.67</v>
      </c>
    </row>
    <row r="11290" spans="1:11" x14ac:dyDescent="0.25">
      <c r="A11290" s="9">
        <f t="shared" si="712"/>
        <v>12</v>
      </c>
      <c r="B11290" s="9">
        <f t="shared" si="713"/>
        <v>2018</v>
      </c>
      <c r="C11290" s="9">
        <f t="shared" si="714"/>
        <v>0</v>
      </c>
      <c r="D11290" s="9" t="str">
        <f t="shared" si="715"/>
        <v>Q4</v>
      </c>
      <c r="E11290" t="s">
        <v>46</v>
      </c>
      <c r="F11290">
        <v>201812</v>
      </c>
      <c r="G11290" s="3">
        <v>2</v>
      </c>
      <c r="H11290" s="3">
        <v>0</v>
      </c>
      <c r="I11290" s="3">
        <v>191</v>
      </c>
      <c r="J11290" s="3">
        <v>207</v>
      </c>
      <c r="K11290" s="3">
        <v>4733.5</v>
      </c>
    </row>
    <row r="11291" spans="1:11" x14ac:dyDescent="0.25">
      <c r="A11291" s="9">
        <f t="shared" si="712"/>
        <v>12</v>
      </c>
      <c r="B11291" s="9">
        <f t="shared" si="713"/>
        <v>2018</v>
      </c>
      <c r="C11291" s="9">
        <f t="shared" si="714"/>
        <v>1</v>
      </c>
      <c r="D11291" s="9" t="str">
        <f t="shared" si="715"/>
        <v>Q4</v>
      </c>
      <c r="E11291" t="s">
        <v>46</v>
      </c>
      <c r="F11291">
        <v>201812</v>
      </c>
      <c r="G11291" s="3">
        <v>3</v>
      </c>
      <c r="H11291" s="3">
        <v>0</v>
      </c>
      <c r="I11291" s="3">
        <v>79</v>
      </c>
      <c r="J11291" s="3">
        <v>80</v>
      </c>
      <c r="K11291" s="3">
        <v>1803.25</v>
      </c>
    </row>
    <row r="11292" spans="1:11" x14ac:dyDescent="0.25">
      <c r="A11292" s="9">
        <f t="shared" si="712"/>
        <v>1</v>
      </c>
      <c r="B11292" s="9">
        <f t="shared" si="713"/>
        <v>2019</v>
      </c>
      <c r="C11292" s="9">
        <f t="shared" si="714"/>
        <v>0</v>
      </c>
      <c r="D11292" s="9" t="str">
        <f t="shared" si="715"/>
        <v>Q1</v>
      </c>
      <c r="E11292" t="s">
        <v>46</v>
      </c>
      <c r="F11292">
        <v>201901</v>
      </c>
      <c r="G11292" s="3">
        <v>0</v>
      </c>
      <c r="H11292" s="3">
        <v>2123</v>
      </c>
      <c r="I11292" s="3">
        <v>2123</v>
      </c>
      <c r="J11292" s="3">
        <v>2315</v>
      </c>
      <c r="K11292" s="3">
        <v>39495.83</v>
      </c>
    </row>
    <row r="11293" spans="1:11" x14ac:dyDescent="0.25">
      <c r="A11293" s="9">
        <f t="shared" si="712"/>
        <v>1</v>
      </c>
      <c r="B11293" s="9">
        <f t="shared" si="713"/>
        <v>2019</v>
      </c>
      <c r="C11293" s="9">
        <f t="shared" si="714"/>
        <v>0</v>
      </c>
      <c r="D11293" s="9" t="str">
        <f t="shared" si="715"/>
        <v>Q1</v>
      </c>
      <c r="E11293" t="s">
        <v>46</v>
      </c>
      <c r="F11293">
        <v>201901</v>
      </c>
      <c r="G11293" s="3">
        <v>1</v>
      </c>
      <c r="H11293" s="3">
        <v>0</v>
      </c>
      <c r="I11293" s="3">
        <v>295</v>
      </c>
      <c r="J11293" s="3">
        <v>333</v>
      </c>
      <c r="K11293" s="3">
        <v>7617.06</v>
      </c>
    </row>
    <row r="11294" spans="1:11" x14ac:dyDescent="0.25">
      <c r="A11294" s="9">
        <f t="shared" si="712"/>
        <v>1</v>
      </c>
      <c r="B11294" s="9">
        <f t="shared" si="713"/>
        <v>2019</v>
      </c>
      <c r="C11294" s="9">
        <f t="shared" si="714"/>
        <v>0</v>
      </c>
      <c r="D11294" s="9" t="str">
        <f t="shared" si="715"/>
        <v>Q1</v>
      </c>
      <c r="E11294" t="s">
        <v>46</v>
      </c>
      <c r="F11294">
        <v>201901</v>
      </c>
      <c r="G11294" s="3">
        <v>2</v>
      </c>
      <c r="H11294" s="3">
        <v>0</v>
      </c>
      <c r="I11294" s="3">
        <v>86</v>
      </c>
      <c r="J11294" s="3">
        <v>89</v>
      </c>
      <c r="K11294" s="3">
        <v>1748.4</v>
      </c>
    </row>
    <row r="11295" spans="1:11" x14ac:dyDescent="0.25">
      <c r="A11295" s="9">
        <f t="shared" si="712"/>
        <v>2</v>
      </c>
      <c r="B11295" s="9">
        <f t="shared" si="713"/>
        <v>2019</v>
      </c>
      <c r="C11295" s="9">
        <f t="shared" si="714"/>
        <v>0</v>
      </c>
      <c r="D11295" s="9" t="str">
        <f t="shared" si="715"/>
        <v>Q1</v>
      </c>
      <c r="E11295" t="s">
        <v>46</v>
      </c>
      <c r="F11295">
        <v>201902</v>
      </c>
      <c r="G11295" s="3">
        <v>0</v>
      </c>
      <c r="H11295" s="3">
        <v>1890</v>
      </c>
      <c r="I11295" s="3">
        <v>1890</v>
      </c>
      <c r="J11295" s="3">
        <v>2025</v>
      </c>
      <c r="K11295" s="3">
        <v>33880.53</v>
      </c>
    </row>
    <row r="11296" spans="1:11" x14ac:dyDescent="0.25">
      <c r="A11296" s="9">
        <f t="shared" si="712"/>
        <v>2</v>
      </c>
      <c r="B11296" s="9">
        <f t="shared" si="713"/>
        <v>2019</v>
      </c>
      <c r="C11296" s="9">
        <f t="shared" si="714"/>
        <v>0</v>
      </c>
      <c r="D11296" s="9" t="str">
        <f t="shared" si="715"/>
        <v>Q1</v>
      </c>
      <c r="E11296" t="s">
        <v>46</v>
      </c>
      <c r="F11296">
        <v>201902</v>
      </c>
      <c r="G11296" s="3">
        <v>1</v>
      </c>
      <c r="H11296" s="3">
        <v>0</v>
      </c>
      <c r="I11296" s="3">
        <v>105</v>
      </c>
      <c r="J11296" s="3">
        <v>106</v>
      </c>
      <c r="K11296" s="3">
        <v>2618.15</v>
      </c>
    </row>
    <row r="11297" spans="1:11" x14ac:dyDescent="0.25">
      <c r="A11297" s="9">
        <f t="shared" si="712"/>
        <v>3</v>
      </c>
      <c r="B11297" s="9">
        <f t="shared" si="713"/>
        <v>2019</v>
      </c>
      <c r="C11297" s="9">
        <f t="shared" si="714"/>
        <v>0</v>
      </c>
      <c r="D11297" s="9" t="str">
        <f t="shared" si="715"/>
        <v>Q1</v>
      </c>
      <c r="E11297" t="s">
        <v>46</v>
      </c>
      <c r="F11297">
        <v>201903</v>
      </c>
      <c r="G11297" s="3">
        <v>0</v>
      </c>
      <c r="H11297" s="3">
        <v>1339</v>
      </c>
      <c r="I11297" s="3">
        <v>1339</v>
      </c>
      <c r="J11297" s="3">
        <v>1362</v>
      </c>
      <c r="K11297" s="3">
        <v>20516.63</v>
      </c>
    </row>
    <row r="11298" spans="1:11" x14ac:dyDescent="0.25">
      <c r="A11298" s="9">
        <f t="shared" si="712"/>
        <v>10</v>
      </c>
      <c r="B11298" s="9">
        <f t="shared" si="713"/>
        <v>2015</v>
      </c>
      <c r="C11298" s="9">
        <f t="shared" si="714"/>
        <v>0</v>
      </c>
      <c r="D11298" s="9" t="str">
        <f t="shared" si="715"/>
        <v>Q4</v>
      </c>
      <c r="E11298" t="s">
        <v>47</v>
      </c>
      <c r="F11298">
        <v>201510</v>
      </c>
      <c r="G11298" s="3">
        <v>0</v>
      </c>
      <c r="H11298" s="3">
        <v>26</v>
      </c>
      <c r="I11298" s="3">
        <v>26</v>
      </c>
      <c r="J11298" s="3">
        <v>26</v>
      </c>
      <c r="K11298" s="3">
        <v>623.9</v>
      </c>
    </row>
    <row r="11299" spans="1:11" x14ac:dyDescent="0.25">
      <c r="A11299" s="9">
        <f t="shared" si="712"/>
        <v>10</v>
      </c>
      <c r="B11299" s="9">
        <f t="shared" si="713"/>
        <v>2015</v>
      </c>
      <c r="C11299" s="9">
        <f t="shared" si="714"/>
        <v>0</v>
      </c>
      <c r="D11299" s="9" t="str">
        <f t="shared" si="715"/>
        <v>Q4</v>
      </c>
      <c r="E11299" t="s">
        <v>47</v>
      </c>
      <c r="F11299">
        <v>201510</v>
      </c>
      <c r="G11299" s="3">
        <v>1</v>
      </c>
      <c r="H11299" s="3">
        <v>0</v>
      </c>
      <c r="I11299" s="3">
        <v>4</v>
      </c>
      <c r="J11299" s="3">
        <v>4</v>
      </c>
      <c r="K11299" s="3">
        <v>171</v>
      </c>
    </row>
    <row r="11300" spans="1:11" x14ac:dyDescent="0.25">
      <c r="A11300" s="9">
        <f t="shared" si="712"/>
        <v>10</v>
      </c>
      <c r="B11300" s="9">
        <f t="shared" si="713"/>
        <v>2015</v>
      </c>
      <c r="C11300" s="9">
        <f t="shared" si="714"/>
        <v>0</v>
      </c>
      <c r="D11300" s="9" t="str">
        <f t="shared" si="715"/>
        <v>Q4</v>
      </c>
      <c r="E11300" t="s">
        <v>47</v>
      </c>
      <c r="F11300">
        <v>201510</v>
      </c>
      <c r="G11300" s="3">
        <v>2</v>
      </c>
      <c r="H11300" s="3">
        <v>0</v>
      </c>
      <c r="I11300" s="3">
        <v>3</v>
      </c>
      <c r="J11300" s="3">
        <v>3</v>
      </c>
      <c r="K11300" s="3">
        <v>67</v>
      </c>
    </row>
    <row r="11301" spans="1:11" x14ac:dyDescent="0.25">
      <c r="A11301" s="9">
        <f t="shared" si="712"/>
        <v>10</v>
      </c>
      <c r="B11301" s="9">
        <f t="shared" si="713"/>
        <v>2015</v>
      </c>
      <c r="C11301" s="9">
        <f t="shared" si="714"/>
        <v>1</v>
      </c>
      <c r="D11301" s="9" t="str">
        <f t="shared" si="715"/>
        <v>Q4</v>
      </c>
      <c r="E11301" t="s">
        <v>47</v>
      </c>
      <c r="F11301">
        <v>201510</v>
      </c>
      <c r="G11301" s="3">
        <v>3</v>
      </c>
      <c r="H11301" s="3">
        <v>0</v>
      </c>
      <c r="I11301" s="3">
        <v>4</v>
      </c>
      <c r="J11301" s="3">
        <v>4</v>
      </c>
      <c r="K11301" s="3">
        <v>119</v>
      </c>
    </row>
    <row r="11302" spans="1:11" x14ac:dyDescent="0.25">
      <c r="A11302" s="9">
        <f t="shared" si="712"/>
        <v>10</v>
      </c>
      <c r="B11302" s="9">
        <f t="shared" si="713"/>
        <v>2015</v>
      </c>
      <c r="C11302" s="9">
        <f t="shared" si="714"/>
        <v>1</v>
      </c>
      <c r="D11302" s="9" t="str">
        <f t="shared" si="715"/>
        <v>Q4</v>
      </c>
      <c r="E11302" t="s">
        <v>47</v>
      </c>
      <c r="F11302">
        <v>201510</v>
      </c>
      <c r="G11302" s="3">
        <v>4</v>
      </c>
      <c r="H11302" s="3">
        <v>0</v>
      </c>
      <c r="I11302" s="3">
        <v>5</v>
      </c>
      <c r="J11302" s="3">
        <v>5</v>
      </c>
      <c r="K11302" s="3">
        <v>108</v>
      </c>
    </row>
    <row r="11303" spans="1:11" x14ac:dyDescent="0.25">
      <c r="A11303" s="9">
        <f t="shared" si="712"/>
        <v>10</v>
      </c>
      <c r="B11303" s="9">
        <f t="shared" si="713"/>
        <v>2015</v>
      </c>
      <c r="C11303" s="9">
        <f t="shared" si="714"/>
        <v>1</v>
      </c>
      <c r="D11303" s="9" t="str">
        <f t="shared" si="715"/>
        <v>Q4</v>
      </c>
      <c r="E11303" t="s">
        <v>47</v>
      </c>
      <c r="F11303">
        <v>201510</v>
      </c>
      <c r="G11303" s="3">
        <v>5</v>
      </c>
      <c r="H11303" s="3">
        <v>0</v>
      </c>
      <c r="I11303" s="3">
        <v>4</v>
      </c>
      <c r="J11303" s="3">
        <v>4</v>
      </c>
      <c r="K11303" s="3">
        <v>62</v>
      </c>
    </row>
    <row r="11304" spans="1:11" x14ac:dyDescent="0.25">
      <c r="A11304" s="9">
        <f t="shared" si="712"/>
        <v>10</v>
      </c>
      <c r="B11304" s="9">
        <f t="shared" si="713"/>
        <v>2015</v>
      </c>
      <c r="C11304" s="9">
        <f t="shared" si="714"/>
        <v>2</v>
      </c>
      <c r="D11304" s="9" t="str">
        <f t="shared" si="715"/>
        <v>Q4</v>
      </c>
      <c r="E11304" t="s">
        <v>47</v>
      </c>
      <c r="F11304">
        <v>201510</v>
      </c>
      <c r="G11304" s="3">
        <v>6</v>
      </c>
      <c r="H11304" s="3">
        <v>0</v>
      </c>
      <c r="I11304" s="3">
        <v>5</v>
      </c>
      <c r="J11304" s="3">
        <v>5</v>
      </c>
      <c r="K11304" s="3">
        <v>131</v>
      </c>
    </row>
    <row r="11305" spans="1:11" x14ac:dyDescent="0.25">
      <c r="A11305" s="9">
        <f t="shared" si="712"/>
        <v>10</v>
      </c>
      <c r="B11305" s="9">
        <f t="shared" si="713"/>
        <v>2015</v>
      </c>
      <c r="C11305" s="9">
        <f t="shared" si="714"/>
        <v>2</v>
      </c>
      <c r="D11305" s="9" t="str">
        <f t="shared" si="715"/>
        <v>Q4</v>
      </c>
      <c r="E11305" t="s">
        <v>47</v>
      </c>
      <c r="F11305">
        <v>201510</v>
      </c>
      <c r="G11305" s="3">
        <v>7</v>
      </c>
      <c r="H11305" s="3">
        <v>0</v>
      </c>
      <c r="I11305" s="3">
        <v>5</v>
      </c>
      <c r="J11305" s="3">
        <v>5</v>
      </c>
      <c r="K11305" s="3">
        <v>93</v>
      </c>
    </row>
    <row r="11306" spans="1:11" x14ac:dyDescent="0.25">
      <c r="A11306" s="9">
        <f t="shared" si="712"/>
        <v>10</v>
      </c>
      <c r="B11306" s="9">
        <f t="shared" si="713"/>
        <v>2015</v>
      </c>
      <c r="C11306" s="9">
        <f t="shared" si="714"/>
        <v>2</v>
      </c>
      <c r="D11306" s="9" t="str">
        <f t="shared" si="715"/>
        <v>Q4</v>
      </c>
      <c r="E11306" t="s">
        <v>47</v>
      </c>
      <c r="F11306">
        <v>201510</v>
      </c>
      <c r="G11306" s="3">
        <v>8</v>
      </c>
      <c r="H11306" s="3">
        <v>0</v>
      </c>
      <c r="I11306" s="3">
        <v>3</v>
      </c>
      <c r="J11306" s="3">
        <v>3</v>
      </c>
      <c r="K11306" s="3">
        <v>62</v>
      </c>
    </row>
    <row r="11307" spans="1:11" x14ac:dyDescent="0.25">
      <c r="A11307" s="9">
        <f t="shared" si="712"/>
        <v>10</v>
      </c>
      <c r="B11307" s="9">
        <f t="shared" si="713"/>
        <v>2015</v>
      </c>
      <c r="C11307" s="9">
        <f t="shared" si="714"/>
        <v>3</v>
      </c>
      <c r="D11307" s="9" t="str">
        <f t="shared" si="715"/>
        <v>Q4</v>
      </c>
      <c r="E11307" t="s">
        <v>47</v>
      </c>
      <c r="F11307">
        <v>201510</v>
      </c>
      <c r="G11307" s="3">
        <v>9</v>
      </c>
      <c r="H11307" s="3">
        <v>0</v>
      </c>
      <c r="I11307" s="3">
        <v>4</v>
      </c>
      <c r="J11307" s="3">
        <v>4</v>
      </c>
      <c r="K11307" s="3">
        <v>111</v>
      </c>
    </row>
    <row r="11308" spans="1:11" x14ac:dyDescent="0.25">
      <c r="A11308" s="9">
        <f t="shared" si="712"/>
        <v>10</v>
      </c>
      <c r="B11308" s="9">
        <f t="shared" si="713"/>
        <v>2015</v>
      </c>
      <c r="C11308" s="9">
        <f t="shared" si="714"/>
        <v>3</v>
      </c>
      <c r="D11308" s="9" t="str">
        <f t="shared" si="715"/>
        <v>Q4</v>
      </c>
      <c r="E11308" t="s">
        <v>47</v>
      </c>
      <c r="F11308">
        <v>201510</v>
      </c>
      <c r="G11308" s="3">
        <v>10</v>
      </c>
      <c r="H11308" s="3">
        <v>0</v>
      </c>
      <c r="I11308" s="3">
        <v>2</v>
      </c>
      <c r="J11308" s="3">
        <v>2</v>
      </c>
      <c r="K11308" s="3">
        <v>45</v>
      </c>
    </row>
    <row r="11309" spans="1:11" x14ac:dyDescent="0.25">
      <c r="A11309" s="9">
        <f t="shared" si="712"/>
        <v>10</v>
      </c>
      <c r="B11309" s="9">
        <f t="shared" si="713"/>
        <v>2015</v>
      </c>
      <c r="C11309" s="9">
        <f t="shared" si="714"/>
        <v>3</v>
      </c>
      <c r="D11309" s="9" t="str">
        <f t="shared" si="715"/>
        <v>Q4</v>
      </c>
      <c r="E11309" t="s">
        <v>47</v>
      </c>
      <c r="F11309">
        <v>201510</v>
      </c>
      <c r="G11309" s="3">
        <v>11</v>
      </c>
      <c r="H11309" s="3">
        <v>0</v>
      </c>
      <c r="I11309" s="3">
        <v>1</v>
      </c>
      <c r="J11309" s="3">
        <v>1</v>
      </c>
      <c r="K11309" s="3">
        <v>13</v>
      </c>
    </row>
    <row r="11310" spans="1:11" x14ac:dyDescent="0.25">
      <c r="A11310" s="9">
        <f t="shared" si="712"/>
        <v>10</v>
      </c>
      <c r="B11310" s="9">
        <f t="shared" si="713"/>
        <v>2015</v>
      </c>
      <c r="C11310" s="9">
        <f t="shared" si="714"/>
        <v>4</v>
      </c>
      <c r="D11310" s="9" t="str">
        <f t="shared" si="715"/>
        <v>Q4</v>
      </c>
      <c r="E11310" t="s">
        <v>47</v>
      </c>
      <c r="F11310">
        <v>201510</v>
      </c>
      <c r="G11310" s="3">
        <v>12</v>
      </c>
      <c r="H11310" s="3">
        <v>0</v>
      </c>
      <c r="I11310" s="3">
        <v>4</v>
      </c>
      <c r="J11310" s="3">
        <v>4</v>
      </c>
      <c r="K11310" s="3">
        <v>86</v>
      </c>
    </row>
    <row r="11311" spans="1:11" x14ac:dyDescent="0.25">
      <c r="A11311" s="9">
        <f t="shared" si="712"/>
        <v>10</v>
      </c>
      <c r="B11311" s="9">
        <f t="shared" si="713"/>
        <v>2015</v>
      </c>
      <c r="C11311" s="9">
        <f t="shared" si="714"/>
        <v>4</v>
      </c>
      <c r="D11311" s="9" t="str">
        <f t="shared" si="715"/>
        <v>Q4</v>
      </c>
      <c r="E11311" t="s">
        <v>47</v>
      </c>
      <c r="F11311">
        <v>201510</v>
      </c>
      <c r="G11311" s="3">
        <v>13</v>
      </c>
      <c r="H11311" s="3">
        <v>0</v>
      </c>
      <c r="I11311" s="3">
        <v>5</v>
      </c>
      <c r="J11311" s="3">
        <v>5</v>
      </c>
      <c r="K11311" s="3">
        <v>155.4</v>
      </c>
    </row>
    <row r="11312" spans="1:11" x14ac:dyDescent="0.25">
      <c r="A11312" s="9">
        <f t="shared" si="712"/>
        <v>10</v>
      </c>
      <c r="B11312" s="9">
        <f t="shared" si="713"/>
        <v>2015</v>
      </c>
      <c r="C11312" s="9">
        <f t="shared" si="714"/>
        <v>4</v>
      </c>
      <c r="D11312" s="9" t="str">
        <f t="shared" si="715"/>
        <v>Q4</v>
      </c>
      <c r="E11312" t="s">
        <v>47</v>
      </c>
      <c r="F11312">
        <v>201510</v>
      </c>
      <c r="G11312" s="3">
        <v>14</v>
      </c>
      <c r="H11312" s="3">
        <v>0</v>
      </c>
      <c r="I11312" s="3">
        <v>1</v>
      </c>
      <c r="J11312" s="3">
        <v>1</v>
      </c>
      <c r="K11312" s="3">
        <v>13</v>
      </c>
    </row>
    <row r="11313" spans="1:11" x14ac:dyDescent="0.25">
      <c r="A11313" s="9">
        <f t="shared" si="712"/>
        <v>10</v>
      </c>
      <c r="B11313" s="9">
        <f t="shared" si="713"/>
        <v>2015</v>
      </c>
      <c r="C11313" s="9">
        <f t="shared" si="714"/>
        <v>5</v>
      </c>
      <c r="D11313" s="9" t="str">
        <f t="shared" si="715"/>
        <v>Q4</v>
      </c>
      <c r="E11313" t="s">
        <v>47</v>
      </c>
      <c r="F11313">
        <v>201510</v>
      </c>
      <c r="G11313" s="3">
        <v>15</v>
      </c>
      <c r="H11313" s="3">
        <v>0</v>
      </c>
      <c r="I11313" s="3">
        <v>5</v>
      </c>
      <c r="J11313" s="3">
        <v>6</v>
      </c>
      <c r="K11313" s="3">
        <v>125</v>
      </c>
    </row>
    <row r="11314" spans="1:11" x14ac:dyDescent="0.25">
      <c r="A11314" s="9">
        <f t="shared" si="712"/>
        <v>10</v>
      </c>
      <c r="B11314" s="9">
        <f t="shared" si="713"/>
        <v>2015</v>
      </c>
      <c r="C11314" s="9">
        <f t="shared" si="714"/>
        <v>5</v>
      </c>
      <c r="D11314" s="9" t="str">
        <f t="shared" si="715"/>
        <v>Q4</v>
      </c>
      <c r="E11314" t="s">
        <v>47</v>
      </c>
      <c r="F11314">
        <v>201510</v>
      </c>
      <c r="G11314" s="3">
        <v>16</v>
      </c>
      <c r="H11314" s="3">
        <v>0</v>
      </c>
      <c r="I11314" s="3">
        <v>3</v>
      </c>
      <c r="J11314" s="3">
        <v>3</v>
      </c>
      <c r="K11314" s="3">
        <v>63</v>
      </c>
    </row>
    <row r="11315" spans="1:11" x14ac:dyDescent="0.25">
      <c r="A11315" s="9">
        <f t="shared" si="712"/>
        <v>10</v>
      </c>
      <c r="B11315" s="9">
        <f t="shared" si="713"/>
        <v>2015</v>
      </c>
      <c r="C11315" s="9">
        <f t="shared" si="714"/>
        <v>5</v>
      </c>
      <c r="D11315" s="9" t="str">
        <f t="shared" si="715"/>
        <v>Q4</v>
      </c>
      <c r="E11315" t="s">
        <v>47</v>
      </c>
      <c r="F11315">
        <v>201510</v>
      </c>
      <c r="G11315" s="3">
        <v>17</v>
      </c>
      <c r="H11315" s="3">
        <v>0</v>
      </c>
      <c r="I11315" s="3">
        <v>3</v>
      </c>
      <c r="J11315" s="3">
        <v>3</v>
      </c>
      <c r="K11315" s="3">
        <v>35</v>
      </c>
    </row>
    <row r="11316" spans="1:11" x14ac:dyDescent="0.25">
      <c r="A11316" s="9">
        <f t="shared" si="712"/>
        <v>10</v>
      </c>
      <c r="B11316" s="9">
        <f t="shared" si="713"/>
        <v>2015</v>
      </c>
      <c r="C11316" s="9">
        <f t="shared" si="714"/>
        <v>6</v>
      </c>
      <c r="D11316" s="9" t="str">
        <f t="shared" si="715"/>
        <v>Q4</v>
      </c>
      <c r="E11316" t="s">
        <v>47</v>
      </c>
      <c r="F11316">
        <v>201510</v>
      </c>
      <c r="G11316" s="3">
        <v>18</v>
      </c>
      <c r="H11316" s="3">
        <v>0</v>
      </c>
      <c r="I11316" s="3">
        <v>4</v>
      </c>
      <c r="J11316" s="3">
        <v>4</v>
      </c>
      <c r="K11316" s="3">
        <v>98</v>
      </c>
    </row>
    <row r="11317" spans="1:11" x14ac:dyDescent="0.25">
      <c r="A11317" s="9">
        <f t="shared" si="712"/>
        <v>10</v>
      </c>
      <c r="B11317" s="9">
        <f t="shared" si="713"/>
        <v>2015</v>
      </c>
      <c r="C11317" s="9">
        <f t="shared" si="714"/>
        <v>6</v>
      </c>
      <c r="D11317" s="9" t="str">
        <f t="shared" si="715"/>
        <v>Q4</v>
      </c>
      <c r="E11317" t="s">
        <v>47</v>
      </c>
      <c r="F11317">
        <v>201510</v>
      </c>
      <c r="G11317" s="3">
        <v>19</v>
      </c>
      <c r="H11317" s="3">
        <v>0</v>
      </c>
      <c r="I11317" s="3">
        <v>4</v>
      </c>
      <c r="J11317" s="3">
        <v>4</v>
      </c>
      <c r="K11317" s="3">
        <v>106</v>
      </c>
    </row>
    <row r="11318" spans="1:11" x14ac:dyDescent="0.25">
      <c r="A11318" s="9">
        <f t="shared" si="712"/>
        <v>10</v>
      </c>
      <c r="B11318" s="9">
        <f t="shared" si="713"/>
        <v>2015</v>
      </c>
      <c r="C11318" s="9">
        <f t="shared" si="714"/>
        <v>6</v>
      </c>
      <c r="D11318" s="9" t="str">
        <f t="shared" si="715"/>
        <v>Q4</v>
      </c>
      <c r="E11318" t="s">
        <v>47</v>
      </c>
      <c r="F11318">
        <v>201510</v>
      </c>
      <c r="G11318" s="3">
        <v>20</v>
      </c>
      <c r="H11318" s="3">
        <v>0</v>
      </c>
      <c r="I11318" s="3">
        <v>2</v>
      </c>
      <c r="J11318" s="3">
        <v>2</v>
      </c>
      <c r="K11318" s="3">
        <v>26</v>
      </c>
    </row>
    <row r="11319" spans="1:11" x14ac:dyDescent="0.25">
      <c r="A11319" s="9">
        <f t="shared" si="712"/>
        <v>10</v>
      </c>
      <c r="B11319" s="9">
        <f t="shared" si="713"/>
        <v>2015</v>
      </c>
      <c r="C11319" s="9">
        <f t="shared" si="714"/>
        <v>7</v>
      </c>
      <c r="D11319" s="9" t="str">
        <f t="shared" si="715"/>
        <v>Q4</v>
      </c>
      <c r="E11319" t="s">
        <v>47</v>
      </c>
      <c r="F11319">
        <v>201510</v>
      </c>
      <c r="G11319" s="3">
        <v>21</v>
      </c>
      <c r="H11319" s="3">
        <v>0</v>
      </c>
      <c r="I11319" s="3">
        <v>3</v>
      </c>
      <c r="J11319" s="3">
        <v>3</v>
      </c>
      <c r="K11319" s="3">
        <v>62</v>
      </c>
    </row>
    <row r="11320" spans="1:11" x14ac:dyDescent="0.25">
      <c r="A11320" s="9">
        <f t="shared" si="712"/>
        <v>10</v>
      </c>
      <c r="B11320" s="9">
        <f t="shared" si="713"/>
        <v>2015</v>
      </c>
      <c r="C11320" s="9">
        <f t="shared" si="714"/>
        <v>7</v>
      </c>
      <c r="D11320" s="9" t="str">
        <f t="shared" si="715"/>
        <v>Q4</v>
      </c>
      <c r="E11320" t="s">
        <v>47</v>
      </c>
      <c r="F11320">
        <v>201510</v>
      </c>
      <c r="G11320" s="3">
        <v>22</v>
      </c>
      <c r="H11320" s="3">
        <v>0</v>
      </c>
      <c r="I11320" s="3">
        <v>2</v>
      </c>
      <c r="J11320" s="3">
        <v>2</v>
      </c>
      <c r="K11320" s="3">
        <v>26</v>
      </c>
    </row>
    <row r="11321" spans="1:11" x14ac:dyDescent="0.25">
      <c r="A11321" s="9">
        <f t="shared" si="712"/>
        <v>10</v>
      </c>
      <c r="B11321" s="9">
        <f t="shared" si="713"/>
        <v>2015</v>
      </c>
      <c r="C11321" s="9">
        <f t="shared" si="714"/>
        <v>7</v>
      </c>
      <c r="D11321" s="9" t="str">
        <f t="shared" si="715"/>
        <v>Q4</v>
      </c>
      <c r="E11321" t="s">
        <v>47</v>
      </c>
      <c r="F11321">
        <v>201510</v>
      </c>
      <c r="G11321" s="3">
        <v>23</v>
      </c>
      <c r="H11321" s="3">
        <v>0</v>
      </c>
      <c r="I11321" s="3">
        <v>2</v>
      </c>
      <c r="J11321" s="3">
        <v>2</v>
      </c>
      <c r="K11321" s="3">
        <v>26</v>
      </c>
    </row>
    <row r="11322" spans="1:11" x14ac:dyDescent="0.25">
      <c r="A11322" s="9">
        <f t="shared" si="712"/>
        <v>10</v>
      </c>
      <c r="B11322" s="9">
        <f t="shared" si="713"/>
        <v>2015</v>
      </c>
      <c r="C11322" s="9">
        <f t="shared" si="714"/>
        <v>8</v>
      </c>
      <c r="D11322" s="9" t="str">
        <f t="shared" si="715"/>
        <v>Q4</v>
      </c>
      <c r="E11322" t="s">
        <v>47</v>
      </c>
      <c r="F11322">
        <v>201510</v>
      </c>
      <c r="G11322" s="3">
        <v>24</v>
      </c>
      <c r="H11322" s="3">
        <v>0</v>
      </c>
      <c r="I11322" s="3">
        <v>6</v>
      </c>
      <c r="J11322" s="3">
        <v>7</v>
      </c>
      <c r="K11322" s="3">
        <v>134</v>
      </c>
    </row>
    <row r="11323" spans="1:11" x14ac:dyDescent="0.25">
      <c r="A11323" s="9">
        <f t="shared" si="712"/>
        <v>10</v>
      </c>
      <c r="B11323" s="9">
        <f t="shared" si="713"/>
        <v>2015</v>
      </c>
      <c r="C11323" s="9">
        <f t="shared" si="714"/>
        <v>8</v>
      </c>
      <c r="D11323" s="9" t="str">
        <f t="shared" si="715"/>
        <v>Q4</v>
      </c>
      <c r="E11323" t="s">
        <v>47</v>
      </c>
      <c r="F11323">
        <v>201510</v>
      </c>
      <c r="G11323" s="3">
        <v>25</v>
      </c>
      <c r="H11323" s="3">
        <v>0</v>
      </c>
      <c r="I11323" s="3">
        <v>3</v>
      </c>
      <c r="J11323" s="3">
        <v>3</v>
      </c>
      <c r="K11323" s="3">
        <v>39</v>
      </c>
    </row>
    <row r="11324" spans="1:11" x14ac:dyDescent="0.25">
      <c r="A11324" s="9">
        <f t="shared" si="712"/>
        <v>10</v>
      </c>
      <c r="B11324" s="9">
        <f t="shared" si="713"/>
        <v>2015</v>
      </c>
      <c r="C11324" s="9">
        <f t="shared" si="714"/>
        <v>8</v>
      </c>
      <c r="D11324" s="9" t="str">
        <f t="shared" si="715"/>
        <v>Q4</v>
      </c>
      <c r="E11324" t="s">
        <v>47</v>
      </c>
      <c r="F11324">
        <v>201510</v>
      </c>
      <c r="G11324" s="3">
        <v>26</v>
      </c>
      <c r="H11324" s="3">
        <v>0</v>
      </c>
      <c r="I11324" s="3">
        <v>4</v>
      </c>
      <c r="J11324" s="3">
        <v>4</v>
      </c>
      <c r="K11324" s="3">
        <v>58</v>
      </c>
    </row>
    <row r="11325" spans="1:11" x14ac:dyDescent="0.25">
      <c r="A11325" s="9">
        <f t="shared" si="712"/>
        <v>10</v>
      </c>
      <c r="B11325" s="9">
        <f t="shared" si="713"/>
        <v>2015</v>
      </c>
      <c r="C11325" s="9">
        <f t="shared" si="714"/>
        <v>9</v>
      </c>
      <c r="D11325" s="9" t="str">
        <f t="shared" si="715"/>
        <v>Q4</v>
      </c>
      <c r="E11325" t="s">
        <v>47</v>
      </c>
      <c r="F11325">
        <v>201510</v>
      </c>
      <c r="G11325" s="3">
        <v>27</v>
      </c>
      <c r="H11325" s="3">
        <v>0</v>
      </c>
      <c r="I11325" s="3">
        <v>5</v>
      </c>
      <c r="J11325" s="3">
        <v>5</v>
      </c>
      <c r="K11325" s="3">
        <v>97</v>
      </c>
    </row>
    <row r="11326" spans="1:11" x14ac:dyDescent="0.25">
      <c r="A11326" s="9">
        <f t="shared" si="712"/>
        <v>10</v>
      </c>
      <c r="B11326" s="9">
        <f t="shared" si="713"/>
        <v>2015</v>
      </c>
      <c r="C11326" s="9">
        <f t="shared" si="714"/>
        <v>9</v>
      </c>
      <c r="D11326" s="9" t="str">
        <f t="shared" si="715"/>
        <v>Q4</v>
      </c>
      <c r="E11326" t="s">
        <v>47</v>
      </c>
      <c r="F11326">
        <v>201510</v>
      </c>
      <c r="G11326" s="3">
        <v>28</v>
      </c>
      <c r="H11326" s="3">
        <v>0</v>
      </c>
      <c r="I11326" s="3">
        <v>4</v>
      </c>
      <c r="J11326" s="3">
        <v>4</v>
      </c>
      <c r="K11326" s="3">
        <v>58</v>
      </c>
    </row>
    <row r="11327" spans="1:11" x14ac:dyDescent="0.25">
      <c r="A11327" s="9">
        <f t="shared" si="712"/>
        <v>10</v>
      </c>
      <c r="B11327" s="9">
        <f t="shared" si="713"/>
        <v>2015</v>
      </c>
      <c r="C11327" s="9">
        <f t="shared" si="714"/>
        <v>9</v>
      </c>
      <c r="D11327" s="9" t="str">
        <f t="shared" si="715"/>
        <v>Q4</v>
      </c>
      <c r="E11327" t="s">
        <v>47</v>
      </c>
      <c r="F11327">
        <v>201510</v>
      </c>
      <c r="G11327" s="3">
        <v>29</v>
      </c>
      <c r="H11327" s="3">
        <v>0</v>
      </c>
      <c r="I11327" s="3">
        <v>3</v>
      </c>
      <c r="J11327" s="3">
        <v>3</v>
      </c>
      <c r="K11327" s="3">
        <v>45</v>
      </c>
    </row>
    <row r="11328" spans="1:11" x14ac:dyDescent="0.25">
      <c r="A11328" s="9">
        <f t="shared" si="712"/>
        <v>10</v>
      </c>
      <c r="B11328" s="9">
        <f t="shared" si="713"/>
        <v>2015</v>
      </c>
      <c r="C11328" s="9">
        <f t="shared" si="714"/>
        <v>10</v>
      </c>
      <c r="D11328" s="9" t="str">
        <f t="shared" si="715"/>
        <v>Q4</v>
      </c>
      <c r="E11328" t="s">
        <v>47</v>
      </c>
      <c r="F11328">
        <v>201510</v>
      </c>
      <c r="G11328" s="3">
        <v>30</v>
      </c>
      <c r="H11328" s="3">
        <v>0</v>
      </c>
      <c r="I11328" s="3">
        <v>5</v>
      </c>
      <c r="J11328" s="3">
        <v>5</v>
      </c>
      <c r="K11328" s="3">
        <v>106.5</v>
      </c>
    </row>
    <row r="11329" spans="1:11" x14ac:dyDescent="0.25">
      <c r="A11329" s="9">
        <f t="shared" si="712"/>
        <v>10</v>
      </c>
      <c r="B11329" s="9">
        <f t="shared" si="713"/>
        <v>2015</v>
      </c>
      <c r="C11329" s="9">
        <f t="shared" si="714"/>
        <v>10</v>
      </c>
      <c r="D11329" s="9" t="str">
        <f t="shared" si="715"/>
        <v>Q4</v>
      </c>
      <c r="E11329" t="s">
        <v>47</v>
      </c>
      <c r="F11329">
        <v>201510</v>
      </c>
      <c r="G11329" s="3">
        <v>31</v>
      </c>
      <c r="H11329" s="3">
        <v>0</v>
      </c>
      <c r="I11329" s="3">
        <v>3</v>
      </c>
      <c r="J11329" s="3">
        <v>3</v>
      </c>
      <c r="K11329" s="3">
        <v>45</v>
      </c>
    </row>
    <row r="11330" spans="1:11" x14ac:dyDescent="0.25">
      <c r="A11330" s="9">
        <f t="shared" si="712"/>
        <v>10</v>
      </c>
      <c r="B11330" s="9">
        <f t="shared" si="713"/>
        <v>2015</v>
      </c>
      <c r="C11330" s="9">
        <f t="shared" si="714"/>
        <v>10</v>
      </c>
      <c r="D11330" s="9" t="str">
        <f t="shared" si="715"/>
        <v>Q4</v>
      </c>
      <c r="E11330" t="s">
        <v>47</v>
      </c>
      <c r="F11330">
        <v>201510</v>
      </c>
      <c r="G11330" s="3">
        <v>32</v>
      </c>
      <c r="H11330" s="3">
        <v>0</v>
      </c>
      <c r="I11330" s="3">
        <v>2</v>
      </c>
      <c r="J11330" s="3">
        <v>2</v>
      </c>
      <c r="K11330" s="3">
        <v>32</v>
      </c>
    </row>
    <row r="11331" spans="1:11" x14ac:dyDescent="0.25">
      <c r="A11331" s="9">
        <f t="shared" si="712"/>
        <v>10</v>
      </c>
      <c r="B11331" s="9">
        <f t="shared" si="713"/>
        <v>2015</v>
      </c>
      <c r="C11331" s="9">
        <f t="shared" si="714"/>
        <v>11</v>
      </c>
      <c r="D11331" s="9" t="str">
        <f t="shared" si="715"/>
        <v>Q4</v>
      </c>
      <c r="E11331" t="s">
        <v>47</v>
      </c>
      <c r="F11331">
        <v>201510</v>
      </c>
      <c r="G11331" s="3">
        <v>33</v>
      </c>
      <c r="H11331" s="3">
        <v>0</v>
      </c>
      <c r="I11331" s="3">
        <v>3</v>
      </c>
      <c r="J11331" s="3">
        <v>3</v>
      </c>
      <c r="K11331" s="3">
        <v>50</v>
      </c>
    </row>
    <row r="11332" spans="1:11" x14ac:dyDescent="0.25">
      <c r="A11332" s="9">
        <f t="shared" si="712"/>
        <v>10</v>
      </c>
      <c r="B11332" s="9">
        <f t="shared" si="713"/>
        <v>2015</v>
      </c>
      <c r="C11332" s="9">
        <f t="shared" si="714"/>
        <v>11</v>
      </c>
      <c r="D11332" s="9" t="str">
        <f t="shared" si="715"/>
        <v>Q4</v>
      </c>
      <c r="E11332" t="s">
        <v>47</v>
      </c>
      <c r="F11332">
        <v>201510</v>
      </c>
      <c r="G11332" s="3">
        <v>34</v>
      </c>
      <c r="H11332" s="3">
        <v>0</v>
      </c>
      <c r="I11332" s="3">
        <v>2</v>
      </c>
      <c r="J11332" s="3">
        <v>2</v>
      </c>
      <c r="K11332" s="3">
        <v>32</v>
      </c>
    </row>
    <row r="11333" spans="1:11" x14ac:dyDescent="0.25">
      <c r="A11333" s="9">
        <f t="shared" si="712"/>
        <v>10</v>
      </c>
      <c r="B11333" s="9">
        <f t="shared" si="713"/>
        <v>2015</v>
      </c>
      <c r="C11333" s="9">
        <f t="shared" si="714"/>
        <v>11</v>
      </c>
      <c r="D11333" s="9" t="str">
        <f t="shared" si="715"/>
        <v>Q4</v>
      </c>
      <c r="E11333" t="s">
        <v>47</v>
      </c>
      <c r="F11333">
        <v>201510</v>
      </c>
      <c r="G11333" s="3">
        <v>35</v>
      </c>
      <c r="H11333" s="3">
        <v>0</v>
      </c>
      <c r="I11333" s="3">
        <v>2</v>
      </c>
      <c r="J11333" s="3">
        <v>2</v>
      </c>
      <c r="K11333" s="3">
        <v>26</v>
      </c>
    </row>
    <row r="11334" spans="1:11" x14ac:dyDescent="0.25">
      <c r="A11334" s="9">
        <f t="shared" si="712"/>
        <v>10</v>
      </c>
      <c r="B11334" s="9">
        <f t="shared" si="713"/>
        <v>2015</v>
      </c>
      <c r="C11334" s="9">
        <f t="shared" si="714"/>
        <v>12</v>
      </c>
      <c r="D11334" s="9" t="str">
        <f t="shared" si="715"/>
        <v>Q4</v>
      </c>
      <c r="E11334" t="s">
        <v>47</v>
      </c>
      <c r="F11334">
        <v>201510</v>
      </c>
      <c r="G11334" s="3">
        <v>36</v>
      </c>
      <c r="H11334" s="3">
        <v>0</v>
      </c>
      <c r="I11334" s="3">
        <v>3</v>
      </c>
      <c r="J11334" s="3">
        <v>3</v>
      </c>
      <c r="K11334" s="3">
        <v>59</v>
      </c>
    </row>
    <row r="11335" spans="1:11" x14ac:dyDescent="0.25">
      <c r="A11335" s="9">
        <f t="shared" si="712"/>
        <v>10</v>
      </c>
      <c r="B11335" s="9">
        <f t="shared" si="713"/>
        <v>2015</v>
      </c>
      <c r="C11335" s="9">
        <f t="shared" si="714"/>
        <v>12</v>
      </c>
      <c r="D11335" s="9" t="str">
        <f t="shared" si="715"/>
        <v>Q4</v>
      </c>
      <c r="E11335" t="s">
        <v>47</v>
      </c>
      <c r="F11335">
        <v>201510</v>
      </c>
      <c r="G11335" s="3">
        <v>37</v>
      </c>
      <c r="H11335" s="3">
        <v>0</v>
      </c>
      <c r="I11335" s="3">
        <v>1</v>
      </c>
      <c r="J11335" s="3">
        <v>1</v>
      </c>
      <c r="K11335" s="3">
        <v>7</v>
      </c>
    </row>
    <row r="11336" spans="1:11" x14ac:dyDescent="0.25">
      <c r="A11336" s="9">
        <f t="shared" si="712"/>
        <v>10</v>
      </c>
      <c r="B11336" s="9">
        <f t="shared" si="713"/>
        <v>2015</v>
      </c>
      <c r="C11336" s="9">
        <f t="shared" si="714"/>
        <v>12</v>
      </c>
      <c r="D11336" s="9" t="str">
        <f t="shared" si="715"/>
        <v>Q4</v>
      </c>
      <c r="E11336" t="s">
        <v>47</v>
      </c>
      <c r="F11336">
        <v>201510</v>
      </c>
      <c r="G11336" s="3">
        <v>38</v>
      </c>
      <c r="H11336" s="3">
        <v>0</v>
      </c>
      <c r="I11336" s="3">
        <v>3</v>
      </c>
      <c r="J11336" s="3">
        <v>3</v>
      </c>
      <c r="K11336" s="3">
        <v>36.4</v>
      </c>
    </row>
    <row r="11337" spans="1:11" x14ac:dyDescent="0.25">
      <c r="A11337" s="9">
        <f t="shared" si="712"/>
        <v>10</v>
      </c>
      <c r="B11337" s="9">
        <f t="shared" si="713"/>
        <v>2015</v>
      </c>
      <c r="C11337" s="9">
        <f t="shared" si="714"/>
        <v>13</v>
      </c>
      <c r="D11337" s="9" t="str">
        <f t="shared" si="715"/>
        <v>Q4</v>
      </c>
      <c r="E11337" t="s">
        <v>47</v>
      </c>
      <c r="F11337">
        <v>201510</v>
      </c>
      <c r="G11337" s="3">
        <v>39</v>
      </c>
      <c r="H11337" s="3">
        <v>0</v>
      </c>
      <c r="I11337" s="3">
        <v>3</v>
      </c>
      <c r="J11337" s="3">
        <v>3</v>
      </c>
      <c r="K11337" s="3">
        <v>38</v>
      </c>
    </row>
    <row r="11338" spans="1:11" x14ac:dyDescent="0.25">
      <c r="A11338" s="9">
        <f t="shared" si="712"/>
        <v>10</v>
      </c>
      <c r="B11338" s="9">
        <f t="shared" si="713"/>
        <v>2015</v>
      </c>
      <c r="C11338" s="9">
        <f t="shared" si="714"/>
        <v>13</v>
      </c>
      <c r="D11338" s="9" t="str">
        <f t="shared" si="715"/>
        <v>Q4</v>
      </c>
      <c r="E11338" t="s">
        <v>47</v>
      </c>
      <c r="F11338">
        <v>201510</v>
      </c>
      <c r="G11338" s="3">
        <v>40</v>
      </c>
      <c r="H11338" s="3">
        <v>0</v>
      </c>
      <c r="I11338" s="3">
        <v>3</v>
      </c>
      <c r="J11338" s="3">
        <v>3</v>
      </c>
      <c r="K11338" s="3">
        <v>51</v>
      </c>
    </row>
    <row r="11339" spans="1:11" x14ac:dyDescent="0.25">
      <c r="A11339" s="9">
        <f t="shared" si="712"/>
        <v>11</v>
      </c>
      <c r="B11339" s="9">
        <f t="shared" si="713"/>
        <v>2015</v>
      </c>
      <c r="C11339" s="9">
        <f t="shared" si="714"/>
        <v>0</v>
      </c>
      <c r="D11339" s="9" t="str">
        <f t="shared" si="715"/>
        <v>Q4</v>
      </c>
      <c r="E11339" t="s">
        <v>47</v>
      </c>
      <c r="F11339">
        <v>201511</v>
      </c>
      <c r="G11339" s="3">
        <v>0</v>
      </c>
      <c r="H11339" s="3">
        <v>291</v>
      </c>
      <c r="I11339" s="3">
        <v>291</v>
      </c>
      <c r="J11339" s="3">
        <v>311</v>
      </c>
      <c r="K11339" s="3">
        <v>8630.9</v>
      </c>
    </row>
    <row r="11340" spans="1:11" x14ac:dyDescent="0.25">
      <c r="A11340" s="9">
        <f t="shared" si="712"/>
        <v>11</v>
      </c>
      <c r="B11340" s="9">
        <f t="shared" si="713"/>
        <v>2015</v>
      </c>
      <c r="C11340" s="9">
        <f t="shared" si="714"/>
        <v>0</v>
      </c>
      <c r="D11340" s="9" t="str">
        <f t="shared" si="715"/>
        <v>Q4</v>
      </c>
      <c r="E11340" t="s">
        <v>47</v>
      </c>
      <c r="F11340">
        <v>201511</v>
      </c>
      <c r="G11340" s="3">
        <v>1</v>
      </c>
      <c r="H11340" s="3">
        <v>0</v>
      </c>
      <c r="I11340" s="3">
        <v>37</v>
      </c>
      <c r="J11340" s="3">
        <v>39</v>
      </c>
      <c r="K11340" s="3">
        <v>1141.3</v>
      </c>
    </row>
    <row r="11341" spans="1:11" x14ac:dyDescent="0.25">
      <c r="A11341" s="9">
        <f t="shared" si="712"/>
        <v>11</v>
      </c>
      <c r="B11341" s="9">
        <f t="shared" si="713"/>
        <v>2015</v>
      </c>
      <c r="C11341" s="9">
        <f t="shared" si="714"/>
        <v>0</v>
      </c>
      <c r="D11341" s="9" t="str">
        <f t="shared" si="715"/>
        <v>Q4</v>
      </c>
      <c r="E11341" t="s">
        <v>47</v>
      </c>
      <c r="F11341">
        <v>201511</v>
      </c>
      <c r="G11341" s="3">
        <v>2</v>
      </c>
      <c r="H11341" s="3">
        <v>0</v>
      </c>
      <c r="I11341" s="3">
        <v>29</v>
      </c>
      <c r="J11341" s="3">
        <v>32</v>
      </c>
      <c r="K11341" s="3">
        <v>893</v>
      </c>
    </row>
    <row r="11342" spans="1:11" x14ac:dyDescent="0.25">
      <c r="A11342" s="9">
        <f t="shared" ref="A11342:A11405" si="716">F11342-(B11342*100)</f>
        <v>11</v>
      </c>
      <c r="B11342" s="9">
        <f t="shared" ref="B11342:B11405" si="717">INT(F11342/100)</f>
        <v>2015</v>
      </c>
      <c r="C11342" s="9">
        <f t="shared" ref="C11342:C11405" si="718">INT(G11342/3)</f>
        <v>1</v>
      </c>
      <c r="D11342" s="9" t="str">
        <f t="shared" ref="D11342:D11405" si="719">VLOOKUP(A11342,$R$2:$S$13,2,0)</f>
        <v>Q4</v>
      </c>
      <c r="E11342" t="s">
        <v>47</v>
      </c>
      <c r="F11342">
        <v>201511</v>
      </c>
      <c r="G11342" s="3">
        <v>3</v>
      </c>
      <c r="H11342" s="3">
        <v>0</v>
      </c>
      <c r="I11342" s="3">
        <v>30</v>
      </c>
      <c r="J11342" s="3">
        <v>30</v>
      </c>
      <c r="K11342" s="3">
        <v>831</v>
      </c>
    </row>
    <row r="11343" spans="1:11" x14ac:dyDescent="0.25">
      <c r="A11343" s="9">
        <f t="shared" si="716"/>
        <v>11</v>
      </c>
      <c r="B11343" s="9">
        <f t="shared" si="717"/>
        <v>2015</v>
      </c>
      <c r="C11343" s="9">
        <f t="shared" si="718"/>
        <v>1</v>
      </c>
      <c r="D11343" s="9" t="str">
        <f t="shared" si="719"/>
        <v>Q4</v>
      </c>
      <c r="E11343" t="s">
        <v>47</v>
      </c>
      <c r="F11343">
        <v>201511</v>
      </c>
      <c r="G11343" s="3">
        <v>4</v>
      </c>
      <c r="H11343" s="3">
        <v>0</v>
      </c>
      <c r="I11343" s="3">
        <v>42</v>
      </c>
      <c r="J11343" s="3">
        <v>42</v>
      </c>
      <c r="K11343" s="3">
        <v>1120</v>
      </c>
    </row>
    <row r="11344" spans="1:11" x14ac:dyDescent="0.25">
      <c r="A11344" s="9">
        <f t="shared" si="716"/>
        <v>11</v>
      </c>
      <c r="B11344" s="9">
        <f t="shared" si="717"/>
        <v>2015</v>
      </c>
      <c r="C11344" s="9">
        <f t="shared" si="718"/>
        <v>1</v>
      </c>
      <c r="D11344" s="9" t="str">
        <f t="shared" si="719"/>
        <v>Q4</v>
      </c>
      <c r="E11344" t="s">
        <v>47</v>
      </c>
      <c r="F11344">
        <v>201511</v>
      </c>
      <c r="G11344" s="3">
        <v>5</v>
      </c>
      <c r="H11344" s="3">
        <v>0</v>
      </c>
      <c r="I11344" s="3">
        <v>23</v>
      </c>
      <c r="J11344" s="3">
        <v>23</v>
      </c>
      <c r="K11344" s="3">
        <v>536</v>
      </c>
    </row>
    <row r="11345" spans="1:11" x14ac:dyDescent="0.25">
      <c r="A11345" s="9">
        <f t="shared" si="716"/>
        <v>11</v>
      </c>
      <c r="B11345" s="9">
        <f t="shared" si="717"/>
        <v>2015</v>
      </c>
      <c r="C11345" s="9">
        <f t="shared" si="718"/>
        <v>2</v>
      </c>
      <c r="D11345" s="9" t="str">
        <f t="shared" si="719"/>
        <v>Q4</v>
      </c>
      <c r="E11345" t="s">
        <v>47</v>
      </c>
      <c r="F11345">
        <v>201511</v>
      </c>
      <c r="G11345" s="3">
        <v>6</v>
      </c>
      <c r="H11345" s="3">
        <v>0</v>
      </c>
      <c r="I11345" s="3">
        <v>31</v>
      </c>
      <c r="J11345" s="3">
        <v>32</v>
      </c>
      <c r="K11345" s="3">
        <v>802</v>
      </c>
    </row>
    <row r="11346" spans="1:11" x14ac:dyDescent="0.25">
      <c r="A11346" s="9">
        <f t="shared" si="716"/>
        <v>11</v>
      </c>
      <c r="B11346" s="9">
        <f t="shared" si="717"/>
        <v>2015</v>
      </c>
      <c r="C11346" s="9">
        <f t="shared" si="718"/>
        <v>2</v>
      </c>
      <c r="D11346" s="9" t="str">
        <f t="shared" si="719"/>
        <v>Q4</v>
      </c>
      <c r="E11346" t="s">
        <v>47</v>
      </c>
      <c r="F11346">
        <v>201511</v>
      </c>
      <c r="G11346" s="3">
        <v>7</v>
      </c>
      <c r="H11346" s="3">
        <v>0</v>
      </c>
      <c r="I11346" s="3">
        <v>30</v>
      </c>
      <c r="J11346" s="3">
        <v>31</v>
      </c>
      <c r="K11346" s="3">
        <v>749.8</v>
      </c>
    </row>
    <row r="11347" spans="1:11" x14ac:dyDescent="0.25">
      <c r="A11347" s="9">
        <f t="shared" si="716"/>
        <v>11</v>
      </c>
      <c r="B11347" s="9">
        <f t="shared" si="717"/>
        <v>2015</v>
      </c>
      <c r="C11347" s="9">
        <f t="shared" si="718"/>
        <v>2</v>
      </c>
      <c r="D11347" s="9" t="str">
        <f t="shared" si="719"/>
        <v>Q4</v>
      </c>
      <c r="E11347" t="s">
        <v>47</v>
      </c>
      <c r="F11347">
        <v>201511</v>
      </c>
      <c r="G11347" s="3">
        <v>8</v>
      </c>
      <c r="H11347" s="3">
        <v>0</v>
      </c>
      <c r="I11347" s="3">
        <v>23</v>
      </c>
      <c r="J11347" s="3">
        <v>23</v>
      </c>
      <c r="K11347" s="3">
        <v>508</v>
      </c>
    </row>
    <row r="11348" spans="1:11" x14ac:dyDescent="0.25">
      <c r="A11348" s="9">
        <f t="shared" si="716"/>
        <v>11</v>
      </c>
      <c r="B11348" s="9">
        <f t="shared" si="717"/>
        <v>2015</v>
      </c>
      <c r="C11348" s="9">
        <f t="shared" si="718"/>
        <v>3</v>
      </c>
      <c r="D11348" s="9" t="str">
        <f t="shared" si="719"/>
        <v>Q4</v>
      </c>
      <c r="E11348" t="s">
        <v>47</v>
      </c>
      <c r="F11348">
        <v>201511</v>
      </c>
      <c r="G11348" s="3">
        <v>9</v>
      </c>
      <c r="H11348" s="3">
        <v>0</v>
      </c>
      <c r="I11348" s="3">
        <v>34</v>
      </c>
      <c r="J11348" s="3">
        <v>36</v>
      </c>
      <c r="K11348" s="3">
        <v>899</v>
      </c>
    </row>
    <row r="11349" spans="1:11" x14ac:dyDescent="0.25">
      <c r="A11349" s="9">
        <f t="shared" si="716"/>
        <v>11</v>
      </c>
      <c r="B11349" s="9">
        <f t="shared" si="717"/>
        <v>2015</v>
      </c>
      <c r="C11349" s="9">
        <f t="shared" si="718"/>
        <v>3</v>
      </c>
      <c r="D11349" s="9" t="str">
        <f t="shared" si="719"/>
        <v>Q4</v>
      </c>
      <c r="E11349" t="s">
        <v>47</v>
      </c>
      <c r="F11349">
        <v>201511</v>
      </c>
      <c r="G11349" s="3">
        <v>10</v>
      </c>
      <c r="H11349" s="3">
        <v>0</v>
      </c>
      <c r="I11349" s="3">
        <v>25</v>
      </c>
      <c r="J11349" s="3">
        <v>25</v>
      </c>
      <c r="K11349" s="3">
        <v>596.79999999999995</v>
      </c>
    </row>
    <row r="11350" spans="1:11" x14ac:dyDescent="0.25">
      <c r="A11350" s="9">
        <f t="shared" si="716"/>
        <v>11</v>
      </c>
      <c r="B11350" s="9">
        <f t="shared" si="717"/>
        <v>2015</v>
      </c>
      <c r="C11350" s="9">
        <f t="shared" si="718"/>
        <v>3</v>
      </c>
      <c r="D11350" s="9" t="str">
        <f t="shared" si="719"/>
        <v>Q4</v>
      </c>
      <c r="E11350" t="s">
        <v>47</v>
      </c>
      <c r="F11350">
        <v>201511</v>
      </c>
      <c r="G11350" s="3">
        <v>11</v>
      </c>
      <c r="H11350" s="3">
        <v>0</v>
      </c>
      <c r="I11350" s="3">
        <v>19</v>
      </c>
      <c r="J11350" s="3">
        <v>19</v>
      </c>
      <c r="K11350" s="3">
        <v>443.35</v>
      </c>
    </row>
    <row r="11351" spans="1:11" x14ac:dyDescent="0.25">
      <c r="A11351" s="9">
        <f t="shared" si="716"/>
        <v>11</v>
      </c>
      <c r="B11351" s="9">
        <f t="shared" si="717"/>
        <v>2015</v>
      </c>
      <c r="C11351" s="9">
        <f t="shared" si="718"/>
        <v>4</v>
      </c>
      <c r="D11351" s="9" t="str">
        <f t="shared" si="719"/>
        <v>Q4</v>
      </c>
      <c r="E11351" t="s">
        <v>47</v>
      </c>
      <c r="F11351">
        <v>201511</v>
      </c>
      <c r="G11351" s="3">
        <v>12</v>
      </c>
      <c r="H11351" s="3">
        <v>0</v>
      </c>
      <c r="I11351" s="3">
        <v>36</v>
      </c>
      <c r="J11351" s="3">
        <v>38</v>
      </c>
      <c r="K11351" s="3">
        <v>913.6</v>
      </c>
    </row>
    <row r="11352" spans="1:11" x14ac:dyDescent="0.25">
      <c r="A11352" s="9">
        <f t="shared" si="716"/>
        <v>11</v>
      </c>
      <c r="B11352" s="9">
        <f t="shared" si="717"/>
        <v>2015</v>
      </c>
      <c r="C11352" s="9">
        <f t="shared" si="718"/>
        <v>4</v>
      </c>
      <c r="D11352" s="9" t="str">
        <f t="shared" si="719"/>
        <v>Q4</v>
      </c>
      <c r="E11352" t="s">
        <v>47</v>
      </c>
      <c r="F11352">
        <v>201511</v>
      </c>
      <c r="G11352" s="3">
        <v>13</v>
      </c>
      <c r="H11352" s="3">
        <v>0</v>
      </c>
      <c r="I11352" s="3">
        <v>22</v>
      </c>
      <c r="J11352" s="3">
        <v>22</v>
      </c>
      <c r="K11352" s="3">
        <v>451.9</v>
      </c>
    </row>
    <row r="11353" spans="1:11" x14ac:dyDescent="0.25">
      <c r="A11353" s="9">
        <f t="shared" si="716"/>
        <v>11</v>
      </c>
      <c r="B11353" s="9">
        <f t="shared" si="717"/>
        <v>2015</v>
      </c>
      <c r="C11353" s="9">
        <f t="shared" si="718"/>
        <v>4</v>
      </c>
      <c r="D11353" s="9" t="str">
        <f t="shared" si="719"/>
        <v>Q4</v>
      </c>
      <c r="E11353" t="s">
        <v>47</v>
      </c>
      <c r="F11353">
        <v>201511</v>
      </c>
      <c r="G11353" s="3">
        <v>14</v>
      </c>
      <c r="H11353" s="3">
        <v>0</v>
      </c>
      <c r="I11353" s="3">
        <v>26</v>
      </c>
      <c r="J11353" s="3">
        <v>28</v>
      </c>
      <c r="K11353" s="3">
        <v>596.20000000000005</v>
      </c>
    </row>
    <row r="11354" spans="1:11" x14ac:dyDescent="0.25">
      <c r="A11354" s="9">
        <f t="shared" si="716"/>
        <v>11</v>
      </c>
      <c r="B11354" s="9">
        <f t="shared" si="717"/>
        <v>2015</v>
      </c>
      <c r="C11354" s="9">
        <f t="shared" si="718"/>
        <v>5</v>
      </c>
      <c r="D11354" s="9" t="str">
        <f t="shared" si="719"/>
        <v>Q4</v>
      </c>
      <c r="E11354" t="s">
        <v>47</v>
      </c>
      <c r="F11354">
        <v>201511</v>
      </c>
      <c r="G11354" s="3">
        <v>15</v>
      </c>
      <c r="H11354" s="3">
        <v>0</v>
      </c>
      <c r="I11354" s="3">
        <v>22</v>
      </c>
      <c r="J11354" s="3">
        <v>22</v>
      </c>
      <c r="K11354" s="3">
        <v>493.8</v>
      </c>
    </row>
    <row r="11355" spans="1:11" x14ac:dyDescent="0.25">
      <c r="A11355" s="9">
        <f t="shared" si="716"/>
        <v>11</v>
      </c>
      <c r="B11355" s="9">
        <f t="shared" si="717"/>
        <v>2015</v>
      </c>
      <c r="C11355" s="9">
        <f t="shared" si="718"/>
        <v>5</v>
      </c>
      <c r="D11355" s="9" t="str">
        <f t="shared" si="719"/>
        <v>Q4</v>
      </c>
      <c r="E11355" t="s">
        <v>47</v>
      </c>
      <c r="F11355">
        <v>201511</v>
      </c>
      <c r="G11355" s="3">
        <v>16</v>
      </c>
      <c r="H11355" s="3">
        <v>0</v>
      </c>
      <c r="I11355" s="3">
        <v>23</v>
      </c>
      <c r="J11355" s="3">
        <v>23</v>
      </c>
      <c r="K11355" s="3">
        <v>607</v>
      </c>
    </row>
    <row r="11356" spans="1:11" x14ac:dyDescent="0.25">
      <c r="A11356" s="9">
        <f t="shared" si="716"/>
        <v>11</v>
      </c>
      <c r="B11356" s="9">
        <f t="shared" si="717"/>
        <v>2015</v>
      </c>
      <c r="C11356" s="9">
        <f t="shared" si="718"/>
        <v>5</v>
      </c>
      <c r="D11356" s="9" t="str">
        <f t="shared" si="719"/>
        <v>Q4</v>
      </c>
      <c r="E11356" t="s">
        <v>47</v>
      </c>
      <c r="F11356">
        <v>201511</v>
      </c>
      <c r="G11356" s="3">
        <v>17</v>
      </c>
      <c r="H11356" s="3">
        <v>0</v>
      </c>
      <c r="I11356" s="3">
        <v>23</v>
      </c>
      <c r="J11356" s="3">
        <v>25</v>
      </c>
      <c r="K11356" s="3">
        <v>582.5</v>
      </c>
    </row>
    <row r="11357" spans="1:11" x14ac:dyDescent="0.25">
      <c r="A11357" s="9">
        <f t="shared" si="716"/>
        <v>11</v>
      </c>
      <c r="B11357" s="9">
        <f t="shared" si="717"/>
        <v>2015</v>
      </c>
      <c r="C11357" s="9">
        <f t="shared" si="718"/>
        <v>6</v>
      </c>
      <c r="D11357" s="9" t="str">
        <f t="shared" si="719"/>
        <v>Q4</v>
      </c>
      <c r="E11357" t="s">
        <v>47</v>
      </c>
      <c r="F11357">
        <v>201511</v>
      </c>
      <c r="G11357" s="3">
        <v>18</v>
      </c>
      <c r="H11357" s="3">
        <v>0</v>
      </c>
      <c r="I11357" s="3">
        <v>24</v>
      </c>
      <c r="J11357" s="3">
        <v>24</v>
      </c>
      <c r="K11357" s="3">
        <v>561</v>
      </c>
    </row>
    <row r="11358" spans="1:11" x14ac:dyDescent="0.25">
      <c r="A11358" s="9">
        <f t="shared" si="716"/>
        <v>11</v>
      </c>
      <c r="B11358" s="9">
        <f t="shared" si="717"/>
        <v>2015</v>
      </c>
      <c r="C11358" s="9">
        <f t="shared" si="718"/>
        <v>6</v>
      </c>
      <c r="D11358" s="9" t="str">
        <f t="shared" si="719"/>
        <v>Q4</v>
      </c>
      <c r="E11358" t="s">
        <v>47</v>
      </c>
      <c r="F11358">
        <v>201511</v>
      </c>
      <c r="G11358" s="3">
        <v>19</v>
      </c>
      <c r="H11358" s="3">
        <v>0</v>
      </c>
      <c r="I11358" s="3">
        <v>22</v>
      </c>
      <c r="J11358" s="3">
        <v>22</v>
      </c>
      <c r="K11358" s="3">
        <v>568.1</v>
      </c>
    </row>
    <row r="11359" spans="1:11" x14ac:dyDescent="0.25">
      <c r="A11359" s="9">
        <f t="shared" si="716"/>
        <v>11</v>
      </c>
      <c r="B11359" s="9">
        <f t="shared" si="717"/>
        <v>2015</v>
      </c>
      <c r="C11359" s="9">
        <f t="shared" si="718"/>
        <v>6</v>
      </c>
      <c r="D11359" s="9" t="str">
        <f t="shared" si="719"/>
        <v>Q4</v>
      </c>
      <c r="E11359" t="s">
        <v>47</v>
      </c>
      <c r="F11359">
        <v>201511</v>
      </c>
      <c r="G11359" s="3">
        <v>20</v>
      </c>
      <c r="H11359" s="3">
        <v>0</v>
      </c>
      <c r="I11359" s="3">
        <v>24</v>
      </c>
      <c r="J11359" s="3">
        <v>27</v>
      </c>
      <c r="K11359" s="3">
        <v>647</v>
      </c>
    </row>
    <row r="11360" spans="1:11" x14ac:dyDescent="0.25">
      <c r="A11360" s="9">
        <f t="shared" si="716"/>
        <v>11</v>
      </c>
      <c r="B11360" s="9">
        <f t="shared" si="717"/>
        <v>2015</v>
      </c>
      <c r="C11360" s="9">
        <f t="shared" si="718"/>
        <v>7</v>
      </c>
      <c r="D11360" s="9" t="str">
        <f t="shared" si="719"/>
        <v>Q4</v>
      </c>
      <c r="E11360" t="s">
        <v>47</v>
      </c>
      <c r="F11360">
        <v>201511</v>
      </c>
      <c r="G11360" s="3">
        <v>21</v>
      </c>
      <c r="H11360" s="3">
        <v>0</v>
      </c>
      <c r="I11360" s="3">
        <v>17</v>
      </c>
      <c r="J11360" s="3">
        <v>17</v>
      </c>
      <c r="K11360" s="3">
        <v>347.2</v>
      </c>
    </row>
    <row r="11361" spans="1:11" x14ac:dyDescent="0.25">
      <c r="A11361" s="9">
        <f t="shared" si="716"/>
        <v>11</v>
      </c>
      <c r="B11361" s="9">
        <f t="shared" si="717"/>
        <v>2015</v>
      </c>
      <c r="C11361" s="9">
        <f t="shared" si="718"/>
        <v>7</v>
      </c>
      <c r="D11361" s="9" t="str">
        <f t="shared" si="719"/>
        <v>Q4</v>
      </c>
      <c r="E11361" t="s">
        <v>47</v>
      </c>
      <c r="F11361">
        <v>201511</v>
      </c>
      <c r="G11361" s="3">
        <v>22</v>
      </c>
      <c r="H11361" s="3">
        <v>0</v>
      </c>
      <c r="I11361" s="3">
        <v>14</v>
      </c>
      <c r="J11361" s="3">
        <v>14</v>
      </c>
      <c r="K11361" s="3">
        <v>379</v>
      </c>
    </row>
    <row r="11362" spans="1:11" x14ac:dyDescent="0.25">
      <c r="A11362" s="9">
        <f t="shared" si="716"/>
        <v>11</v>
      </c>
      <c r="B11362" s="9">
        <f t="shared" si="717"/>
        <v>2015</v>
      </c>
      <c r="C11362" s="9">
        <f t="shared" si="718"/>
        <v>7</v>
      </c>
      <c r="D11362" s="9" t="str">
        <f t="shared" si="719"/>
        <v>Q4</v>
      </c>
      <c r="E11362" t="s">
        <v>47</v>
      </c>
      <c r="F11362">
        <v>201511</v>
      </c>
      <c r="G11362" s="3">
        <v>23</v>
      </c>
      <c r="H11362" s="3">
        <v>0</v>
      </c>
      <c r="I11362" s="3">
        <v>16</v>
      </c>
      <c r="J11362" s="3">
        <v>16</v>
      </c>
      <c r="K11362" s="3">
        <v>419.6</v>
      </c>
    </row>
    <row r="11363" spans="1:11" x14ac:dyDescent="0.25">
      <c r="A11363" s="9">
        <f t="shared" si="716"/>
        <v>11</v>
      </c>
      <c r="B11363" s="9">
        <f t="shared" si="717"/>
        <v>2015</v>
      </c>
      <c r="C11363" s="9">
        <f t="shared" si="718"/>
        <v>8</v>
      </c>
      <c r="D11363" s="9" t="str">
        <f t="shared" si="719"/>
        <v>Q4</v>
      </c>
      <c r="E11363" t="s">
        <v>47</v>
      </c>
      <c r="F11363">
        <v>201511</v>
      </c>
      <c r="G11363" s="3">
        <v>24</v>
      </c>
      <c r="H11363" s="3">
        <v>0</v>
      </c>
      <c r="I11363" s="3">
        <v>20</v>
      </c>
      <c r="J11363" s="3">
        <v>22</v>
      </c>
      <c r="K11363" s="3">
        <v>598.6</v>
      </c>
    </row>
    <row r="11364" spans="1:11" x14ac:dyDescent="0.25">
      <c r="A11364" s="9">
        <f t="shared" si="716"/>
        <v>11</v>
      </c>
      <c r="B11364" s="9">
        <f t="shared" si="717"/>
        <v>2015</v>
      </c>
      <c r="C11364" s="9">
        <f t="shared" si="718"/>
        <v>8</v>
      </c>
      <c r="D11364" s="9" t="str">
        <f t="shared" si="719"/>
        <v>Q4</v>
      </c>
      <c r="E11364" t="s">
        <v>47</v>
      </c>
      <c r="F11364">
        <v>201511</v>
      </c>
      <c r="G11364" s="3">
        <v>25</v>
      </c>
      <c r="H11364" s="3">
        <v>0</v>
      </c>
      <c r="I11364" s="3">
        <v>17</v>
      </c>
      <c r="J11364" s="3">
        <v>17</v>
      </c>
      <c r="K11364" s="3">
        <v>551.35</v>
      </c>
    </row>
    <row r="11365" spans="1:11" x14ac:dyDescent="0.25">
      <c r="A11365" s="9">
        <f t="shared" si="716"/>
        <v>11</v>
      </c>
      <c r="B11365" s="9">
        <f t="shared" si="717"/>
        <v>2015</v>
      </c>
      <c r="C11365" s="9">
        <f t="shared" si="718"/>
        <v>8</v>
      </c>
      <c r="D11365" s="9" t="str">
        <f t="shared" si="719"/>
        <v>Q4</v>
      </c>
      <c r="E11365" t="s">
        <v>47</v>
      </c>
      <c r="F11365">
        <v>201511</v>
      </c>
      <c r="G11365" s="3">
        <v>26</v>
      </c>
      <c r="H11365" s="3">
        <v>0</v>
      </c>
      <c r="I11365" s="3">
        <v>16</v>
      </c>
      <c r="J11365" s="3">
        <v>17</v>
      </c>
      <c r="K11365" s="3">
        <v>327</v>
      </c>
    </row>
    <row r="11366" spans="1:11" x14ac:dyDescent="0.25">
      <c r="A11366" s="9">
        <f t="shared" si="716"/>
        <v>11</v>
      </c>
      <c r="B11366" s="9">
        <f t="shared" si="717"/>
        <v>2015</v>
      </c>
      <c r="C11366" s="9">
        <f t="shared" si="718"/>
        <v>9</v>
      </c>
      <c r="D11366" s="9" t="str">
        <f t="shared" si="719"/>
        <v>Q4</v>
      </c>
      <c r="E11366" t="s">
        <v>47</v>
      </c>
      <c r="F11366">
        <v>201511</v>
      </c>
      <c r="G11366" s="3">
        <v>27</v>
      </c>
      <c r="H11366" s="3">
        <v>0</v>
      </c>
      <c r="I11366" s="3">
        <v>20</v>
      </c>
      <c r="J11366" s="3">
        <v>21</v>
      </c>
      <c r="K11366" s="3">
        <v>466</v>
      </c>
    </row>
    <row r="11367" spans="1:11" x14ac:dyDescent="0.25">
      <c r="A11367" s="9">
        <f t="shared" si="716"/>
        <v>11</v>
      </c>
      <c r="B11367" s="9">
        <f t="shared" si="717"/>
        <v>2015</v>
      </c>
      <c r="C11367" s="9">
        <f t="shared" si="718"/>
        <v>9</v>
      </c>
      <c r="D11367" s="9" t="str">
        <f t="shared" si="719"/>
        <v>Q4</v>
      </c>
      <c r="E11367" t="s">
        <v>47</v>
      </c>
      <c r="F11367">
        <v>201511</v>
      </c>
      <c r="G11367" s="3">
        <v>28</v>
      </c>
      <c r="H11367" s="3">
        <v>0</v>
      </c>
      <c r="I11367" s="3">
        <v>14</v>
      </c>
      <c r="J11367" s="3">
        <v>14</v>
      </c>
      <c r="K11367" s="3">
        <v>356</v>
      </c>
    </row>
    <row r="11368" spans="1:11" x14ac:dyDescent="0.25">
      <c r="A11368" s="9">
        <f t="shared" si="716"/>
        <v>11</v>
      </c>
      <c r="B11368" s="9">
        <f t="shared" si="717"/>
        <v>2015</v>
      </c>
      <c r="C11368" s="9">
        <f t="shared" si="718"/>
        <v>9</v>
      </c>
      <c r="D11368" s="9" t="str">
        <f t="shared" si="719"/>
        <v>Q4</v>
      </c>
      <c r="E11368" t="s">
        <v>47</v>
      </c>
      <c r="F11368">
        <v>201511</v>
      </c>
      <c r="G11368" s="3">
        <v>29</v>
      </c>
      <c r="H11368" s="3">
        <v>0</v>
      </c>
      <c r="I11368" s="3">
        <v>27</v>
      </c>
      <c r="J11368" s="3">
        <v>29</v>
      </c>
      <c r="K11368" s="3">
        <v>767.5</v>
      </c>
    </row>
    <row r="11369" spans="1:11" x14ac:dyDescent="0.25">
      <c r="A11369" s="9">
        <f t="shared" si="716"/>
        <v>11</v>
      </c>
      <c r="B11369" s="9">
        <f t="shared" si="717"/>
        <v>2015</v>
      </c>
      <c r="C11369" s="9">
        <f t="shared" si="718"/>
        <v>10</v>
      </c>
      <c r="D11369" s="9" t="str">
        <f t="shared" si="719"/>
        <v>Q4</v>
      </c>
      <c r="E11369" t="s">
        <v>47</v>
      </c>
      <c r="F11369">
        <v>201511</v>
      </c>
      <c r="G11369" s="3">
        <v>30</v>
      </c>
      <c r="H11369" s="3">
        <v>0</v>
      </c>
      <c r="I11369" s="3">
        <v>15</v>
      </c>
      <c r="J11369" s="3">
        <v>16</v>
      </c>
      <c r="K11369" s="3">
        <v>408.3</v>
      </c>
    </row>
    <row r="11370" spans="1:11" x14ac:dyDescent="0.25">
      <c r="A11370" s="9">
        <f t="shared" si="716"/>
        <v>11</v>
      </c>
      <c r="B11370" s="9">
        <f t="shared" si="717"/>
        <v>2015</v>
      </c>
      <c r="C11370" s="9">
        <f t="shared" si="718"/>
        <v>10</v>
      </c>
      <c r="D11370" s="9" t="str">
        <f t="shared" si="719"/>
        <v>Q4</v>
      </c>
      <c r="E11370" t="s">
        <v>47</v>
      </c>
      <c r="F11370">
        <v>201511</v>
      </c>
      <c r="G11370" s="3">
        <v>31</v>
      </c>
      <c r="H11370" s="3">
        <v>0</v>
      </c>
      <c r="I11370" s="3">
        <v>13</v>
      </c>
      <c r="J11370" s="3">
        <v>15</v>
      </c>
      <c r="K11370" s="3">
        <v>332.78</v>
      </c>
    </row>
    <row r="11371" spans="1:11" x14ac:dyDescent="0.25">
      <c r="A11371" s="9">
        <f t="shared" si="716"/>
        <v>11</v>
      </c>
      <c r="B11371" s="9">
        <f t="shared" si="717"/>
        <v>2015</v>
      </c>
      <c r="C11371" s="9">
        <f t="shared" si="718"/>
        <v>10</v>
      </c>
      <c r="D11371" s="9" t="str">
        <f t="shared" si="719"/>
        <v>Q4</v>
      </c>
      <c r="E11371" t="s">
        <v>47</v>
      </c>
      <c r="F11371">
        <v>201511</v>
      </c>
      <c r="G11371" s="3">
        <v>32</v>
      </c>
      <c r="H11371" s="3">
        <v>0</v>
      </c>
      <c r="I11371" s="3">
        <v>15</v>
      </c>
      <c r="J11371" s="3">
        <v>16</v>
      </c>
      <c r="K11371" s="3">
        <v>398</v>
      </c>
    </row>
    <row r="11372" spans="1:11" x14ac:dyDescent="0.25">
      <c r="A11372" s="9">
        <f t="shared" si="716"/>
        <v>11</v>
      </c>
      <c r="B11372" s="9">
        <f t="shared" si="717"/>
        <v>2015</v>
      </c>
      <c r="C11372" s="9">
        <f t="shared" si="718"/>
        <v>11</v>
      </c>
      <c r="D11372" s="9" t="str">
        <f t="shared" si="719"/>
        <v>Q4</v>
      </c>
      <c r="E11372" t="s">
        <v>47</v>
      </c>
      <c r="F11372">
        <v>201511</v>
      </c>
      <c r="G11372" s="3">
        <v>33</v>
      </c>
      <c r="H11372" s="3">
        <v>0</v>
      </c>
      <c r="I11372" s="3">
        <v>13</v>
      </c>
      <c r="J11372" s="3">
        <v>14</v>
      </c>
      <c r="K11372" s="3">
        <v>336</v>
      </c>
    </row>
    <row r="11373" spans="1:11" x14ac:dyDescent="0.25">
      <c r="A11373" s="9">
        <f t="shared" si="716"/>
        <v>11</v>
      </c>
      <c r="B11373" s="9">
        <f t="shared" si="717"/>
        <v>2015</v>
      </c>
      <c r="C11373" s="9">
        <f t="shared" si="718"/>
        <v>11</v>
      </c>
      <c r="D11373" s="9" t="str">
        <f t="shared" si="719"/>
        <v>Q4</v>
      </c>
      <c r="E11373" t="s">
        <v>47</v>
      </c>
      <c r="F11373">
        <v>201511</v>
      </c>
      <c r="G11373" s="3">
        <v>34</v>
      </c>
      <c r="H11373" s="3">
        <v>0</v>
      </c>
      <c r="I11373" s="3">
        <v>13</v>
      </c>
      <c r="J11373" s="3">
        <v>14</v>
      </c>
      <c r="K11373" s="3">
        <v>322</v>
      </c>
    </row>
    <row r="11374" spans="1:11" x14ac:dyDescent="0.25">
      <c r="A11374" s="9">
        <f t="shared" si="716"/>
        <v>11</v>
      </c>
      <c r="B11374" s="9">
        <f t="shared" si="717"/>
        <v>2015</v>
      </c>
      <c r="C11374" s="9">
        <f t="shared" si="718"/>
        <v>11</v>
      </c>
      <c r="D11374" s="9" t="str">
        <f t="shared" si="719"/>
        <v>Q4</v>
      </c>
      <c r="E11374" t="s">
        <v>47</v>
      </c>
      <c r="F11374">
        <v>201511</v>
      </c>
      <c r="G11374" s="3">
        <v>35</v>
      </c>
      <c r="H11374" s="3">
        <v>0</v>
      </c>
      <c r="I11374" s="3">
        <v>17</v>
      </c>
      <c r="J11374" s="3">
        <v>18</v>
      </c>
      <c r="K11374" s="3">
        <v>489.5</v>
      </c>
    </row>
    <row r="11375" spans="1:11" x14ac:dyDescent="0.25">
      <c r="A11375" s="9">
        <f t="shared" si="716"/>
        <v>11</v>
      </c>
      <c r="B11375" s="9">
        <f t="shared" si="717"/>
        <v>2015</v>
      </c>
      <c r="C11375" s="9">
        <f t="shared" si="718"/>
        <v>12</v>
      </c>
      <c r="D11375" s="9" t="str">
        <f t="shared" si="719"/>
        <v>Q4</v>
      </c>
      <c r="E11375" t="s">
        <v>47</v>
      </c>
      <c r="F11375">
        <v>201511</v>
      </c>
      <c r="G11375" s="3">
        <v>36</v>
      </c>
      <c r="H11375" s="3">
        <v>0</v>
      </c>
      <c r="I11375" s="3">
        <v>16</v>
      </c>
      <c r="J11375" s="3">
        <v>16</v>
      </c>
      <c r="K11375" s="3">
        <v>339.9</v>
      </c>
    </row>
    <row r="11376" spans="1:11" x14ac:dyDescent="0.25">
      <c r="A11376" s="9">
        <f t="shared" si="716"/>
        <v>11</v>
      </c>
      <c r="B11376" s="9">
        <f t="shared" si="717"/>
        <v>2015</v>
      </c>
      <c r="C11376" s="9">
        <f t="shared" si="718"/>
        <v>12</v>
      </c>
      <c r="D11376" s="9" t="str">
        <f t="shared" si="719"/>
        <v>Q4</v>
      </c>
      <c r="E11376" t="s">
        <v>47</v>
      </c>
      <c r="F11376">
        <v>201511</v>
      </c>
      <c r="G11376" s="3">
        <v>37</v>
      </c>
      <c r="H11376" s="3">
        <v>0</v>
      </c>
      <c r="I11376" s="3">
        <v>12</v>
      </c>
      <c r="J11376" s="3">
        <v>14</v>
      </c>
      <c r="K11376" s="3">
        <v>280.8</v>
      </c>
    </row>
    <row r="11377" spans="1:11" x14ac:dyDescent="0.25">
      <c r="A11377" s="9">
        <f t="shared" si="716"/>
        <v>11</v>
      </c>
      <c r="B11377" s="9">
        <f t="shared" si="717"/>
        <v>2015</v>
      </c>
      <c r="C11377" s="9">
        <f t="shared" si="718"/>
        <v>12</v>
      </c>
      <c r="D11377" s="9" t="str">
        <f t="shared" si="719"/>
        <v>Q4</v>
      </c>
      <c r="E11377" t="s">
        <v>47</v>
      </c>
      <c r="F11377">
        <v>201511</v>
      </c>
      <c r="G11377" s="3">
        <v>38</v>
      </c>
      <c r="H11377" s="3">
        <v>0</v>
      </c>
      <c r="I11377" s="3">
        <v>9</v>
      </c>
      <c r="J11377" s="3">
        <v>9</v>
      </c>
      <c r="K11377" s="3">
        <v>231.25</v>
      </c>
    </row>
    <row r="11378" spans="1:11" x14ac:dyDescent="0.25">
      <c r="A11378" s="9">
        <f t="shared" si="716"/>
        <v>11</v>
      </c>
      <c r="B11378" s="9">
        <f t="shared" si="717"/>
        <v>2015</v>
      </c>
      <c r="C11378" s="9">
        <f t="shared" si="718"/>
        <v>13</v>
      </c>
      <c r="D11378" s="9" t="str">
        <f t="shared" si="719"/>
        <v>Q4</v>
      </c>
      <c r="E11378" t="s">
        <v>47</v>
      </c>
      <c r="F11378">
        <v>201511</v>
      </c>
      <c r="G11378" s="3">
        <v>39</v>
      </c>
      <c r="H11378" s="3">
        <v>0</v>
      </c>
      <c r="I11378" s="3">
        <v>13</v>
      </c>
      <c r="J11378" s="3">
        <v>13</v>
      </c>
      <c r="K11378" s="3">
        <v>310</v>
      </c>
    </row>
    <row r="11379" spans="1:11" x14ac:dyDescent="0.25">
      <c r="A11379" s="9">
        <f t="shared" si="716"/>
        <v>11</v>
      </c>
      <c r="B11379" s="9">
        <f t="shared" si="717"/>
        <v>2015</v>
      </c>
      <c r="C11379" s="9">
        <f t="shared" si="718"/>
        <v>13</v>
      </c>
      <c r="D11379" s="9" t="str">
        <f t="shared" si="719"/>
        <v>Q4</v>
      </c>
      <c r="E11379" t="s">
        <v>47</v>
      </c>
      <c r="F11379">
        <v>201511</v>
      </c>
      <c r="G11379" s="3">
        <v>40</v>
      </c>
      <c r="H11379" s="3">
        <v>0</v>
      </c>
      <c r="I11379" s="3">
        <v>1</v>
      </c>
      <c r="J11379" s="3">
        <v>1</v>
      </c>
      <c r="K11379" s="3">
        <v>13</v>
      </c>
    </row>
    <row r="11380" spans="1:11" x14ac:dyDescent="0.25">
      <c r="A11380" s="9">
        <f t="shared" si="716"/>
        <v>12</v>
      </c>
      <c r="B11380" s="9">
        <f t="shared" si="717"/>
        <v>2015</v>
      </c>
      <c r="C11380" s="9">
        <f t="shared" si="718"/>
        <v>0</v>
      </c>
      <c r="D11380" s="9" t="str">
        <f t="shared" si="719"/>
        <v>Q4</v>
      </c>
      <c r="E11380" t="s">
        <v>47</v>
      </c>
      <c r="F11380">
        <v>201512</v>
      </c>
      <c r="G11380" s="3">
        <v>0</v>
      </c>
      <c r="H11380" s="3">
        <v>332</v>
      </c>
      <c r="I11380" s="3">
        <v>332</v>
      </c>
      <c r="J11380" s="3">
        <v>343</v>
      </c>
      <c r="K11380" s="3">
        <v>9137.9</v>
      </c>
    </row>
    <row r="11381" spans="1:11" x14ac:dyDescent="0.25">
      <c r="A11381" s="9">
        <f t="shared" si="716"/>
        <v>12</v>
      </c>
      <c r="B11381" s="9">
        <f t="shared" si="717"/>
        <v>2015</v>
      </c>
      <c r="C11381" s="9">
        <f t="shared" si="718"/>
        <v>0</v>
      </c>
      <c r="D11381" s="9" t="str">
        <f t="shared" si="719"/>
        <v>Q4</v>
      </c>
      <c r="E11381" t="s">
        <v>47</v>
      </c>
      <c r="F11381">
        <v>201512</v>
      </c>
      <c r="G11381" s="3">
        <v>1</v>
      </c>
      <c r="H11381" s="3">
        <v>0</v>
      </c>
      <c r="I11381" s="3">
        <v>21</v>
      </c>
      <c r="J11381" s="3">
        <v>23</v>
      </c>
      <c r="K11381" s="3">
        <v>517</v>
      </c>
    </row>
    <row r="11382" spans="1:11" x14ac:dyDescent="0.25">
      <c r="A11382" s="9">
        <f t="shared" si="716"/>
        <v>12</v>
      </c>
      <c r="B11382" s="9">
        <f t="shared" si="717"/>
        <v>2015</v>
      </c>
      <c r="C11382" s="9">
        <f t="shared" si="718"/>
        <v>0</v>
      </c>
      <c r="D11382" s="9" t="str">
        <f t="shared" si="719"/>
        <v>Q4</v>
      </c>
      <c r="E11382" t="s">
        <v>47</v>
      </c>
      <c r="F11382">
        <v>201512</v>
      </c>
      <c r="G11382" s="3">
        <v>2</v>
      </c>
      <c r="H11382" s="3">
        <v>0</v>
      </c>
      <c r="I11382" s="3">
        <v>17</v>
      </c>
      <c r="J11382" s="3">
        <v>18</v>
      </c>
      <c r="K11382" s="3">
        <v>453</v>
      </c>
    </row>
    <row r="11383" spans="1:11" x14ac:dyDescent="0.25">
      <c r="A11383" s="9">
        <f t="shared" si="716"/>
        <v>12</v>
      </c>
      <c r="B11383" s="9">
        <f t="shared" si="717"/>
        <v>2015</v>
      </c>
      <c r="C11383" s="9">
        <f t="shared" si="718"/>
        <v>1</v>
      </c>
      <c r="D11383" s="9" t="str">
        <f t="shared" si="719"/>
        <v>Q4</v>
      </c>
      <c r="E11383" t="s">
        <v>47</v>
      </c>
      <c r="F11383">
        <v>201512</v>
      </c>
      <c r="G11383" s="3">
        <v>3</v>
      </c>
      <c r="H11383" s="3">
        <v>0</v>
      </c>
      <c r="I11383" s="3">
        <v>22</v>
      </c>
      <c r="J11383" s="3">
        <v>24</v>
      </c>
      <c r="K11383" s="3">
        <v>707</v>
      </c>
    </row>
    <row r="11384" spans="1:11" x14ac:dyDescent="0.25">
      <c r="A11384" s="9">
        <f t="shared" si="716"/>
        <v>12</v>
      </c>
      <c r="B11384" s="9">
        <f t="shared" si="717"/>
        <v>2015</v>
      </c>
      <c r="C11384" s="9">
        <f t="shared" si="718"/>
        <v>1</v>
      </c>
      <c r="D11384" s="9" t="str">
        <f t="shared" si="719"/>
        <v>Q4</v>
      </c>
      <c r="E11384" t="s">
        <v>47</v>
      </c>
      <c r="F11384">
        <v>201512</v>
      </c>
      <c r="G11384" s="3">
        <v>4</v>
      </c>
      <c r="H11384" s="3">
        <v>0</v>
      </c>
      <c r="I11384" s="3">
        <v>19</v>
      </c>
      <c r="J11384" s="3">
        <v>20</v>
      </c>
      <c r="K11384" s="3">
        <v>415</v>
      </c>
    </row>
    <row r="11385" spans="1:11" x14ac:dyDescent="0.25">
      <c r="A11385" s="9">
        <f t="shared" si="716"/>
        <v>12</v>
      </c>
      <c r="B11385" s="9">
        <f t="shared" si="717"/>
        <v>2015</v>
      </c>
      <c r="C11385" s="9">
        <f t="shared" si="718"/>
        <v>1</v>
      </c>
      <c r="D11385" s="9" t="str">
        <f t="shared" si="719"/>
        <v>Q4</v>
      </c>
      <c r="E11385" t="s">
        <v>47</v>
      </c>
      <c r="F11385">
        <v>201512</v>
      </c>
      <c r="G11385" s="3">
        <v>5</v>
      </c>
      <c r="H11385" s="3">
        <v>0</v>
      </c>
      <c r="I11385" s="3">
        <v>21</v>
      </c>
      <c r="J11385" s="3">
        <v>21</v>
      </c>
      <c r="K11385" s="3">
        <v>677.57</v>
      </c>
    </row>
    <row r="11386" spans="1:11" x14ac:dyDescent="0.25">
      <c r="A11386" s="9">
        <f t="shared" si="716"/>
        <v>12</v>
      </c>
      <c r="B11386" s="9">
        <f t="shared" si="717"/>
        <v>2015</v>
      </c>
      <c r="C11386" s="9">
        <f t="shared" si="718"/>
        <v>2</v>
      </c>
      <c r="D11386" s="9" t="str">
        <f t="shared" si="719"/>
        <v>Q4</v>
      </c>
      <c r="E11386" t="s">
        <v>47</v>
      </c>
      <c r="F11386">
        <v>201512</v>
      </c>
      <c r="G11386" s="3">
        <v>6</v>
      </c>
      <c r="H11386" s="3">
        <v>0</v>
      </c>
      <c r="I11386" s="3">
        <v>21</v>
      </c>
      <c r="J11386" s="3">
        <v>21</v>
      </c>
      <c r="K11386" s="3">
        <v>529</v>
      </c>
    </row>
    <row r="11387" spans="1:11" x14ac:dyDescent="0.25">
      <c r="A11387" s="9">
        <f t="shared" si="716"/>
        <v>12</v>
      </c>
      <c r="B11387" s="9">
        <f t="shared" si="717"/>
        <v>2015</v>
      </c>
      <c r="C11387" s="9">
        <f t="shared" si="718"/>
        <v>2</v>
      </c>
      <c r="D11387" s="9" t="str">
        <f t="shared" si="719"/>
        <v>Q4</v>
      </c>
      <c r="E11387" t="s">
        <v>47</v>
      </c>
      <c r="F11387">
        <v>201512</v>
      </c>
      <c r="G11387" s="3">
        <v>7</v>
      </c>
      <c r="H11387" s="3">
        <v>0</v>
      </c>
      <c r="I11387" s="3">
        <v>20</v>
      </c>
      <c r="J11387" s="3">
        <v>21</v>
      </c>
      <c r="K11387" s="3">
        <v>468.2</v>
      </c>
    </row>
    <row r="11388" spans="1:11" x14ac:dyDescent="0.25">
      <c r="A11388" s="9">
        <f t="shared" si="716"/>
        <v>12</v>
      </c>
      <c r="B11388" s="9">
        <f t="shared" si="717"/>
        <v>2015</v>
      </c>
      <c r="C11388" s="9">
        <f t="shared" si="718"/>
        <v>2</v>
      </c>
      <c r="D11388" s="9" t="str">
        <f t="shared" si="719"/>
        <v>Q4</v>
      </c>
      <c r="E11388" t="s">
        <v>47</v>
      </c>
      <c r="F11388">
        <v>201512</v>
      </c>
      <c r="G11388" s="3">
        <v>8</v>
      </c>
      <c r="H11388" s="3">
        <v>0</v>
      </c>
      <c r="I11388" s="3">
        <v>23</v>
      </c>
      <c r="J11388" s="3">
        <v>24</v>
      </c>
      <c r="K11388" s="3">
        <v>495.4</v>
      </c>
    </row>
    <row r="11389" spans="1:11" x14ac:dyDescent="0.25">
      <c r="A11389" s="9">
        <f t="shared" si="716"/>
        <v>12</v>
      </c>
      <c r="B11389" s="9">
        <f t="shared" si="717"/>
        <v>2015</v>
      </c>
      <c r="C11389" s="9">
        <f t="shared" si="718"/>
        <v>3</v>
      </c>
      <c r="D11389" s="9" t="str">
        <f t="shared" si="719"/>
        <v>Q4</v>
      </c>
      <c r="E11389" t="s">
        <v>47</v>
      </c>
      <c r="F11389">
        <v>201512</v>
      </c>
      <c r="G11389" s="3">
        <v>9</v>
      </c>
      <c r="H11389" s="3">
        <v>0</v>
      </c>
      <c r="I11389" s="3">
        <v>23</v>
      </c>
      <c r="J11389" s="3">
        <v>23</v>
      </c>
      <c r="K11389" s="3">
        <v>542.6</v>
      </c>
    </row>
    <row r="11390" spans="1:11" x14ac:dyDescent="0.25">
      <c r="A11390" s="9">
        <f t="shared" si="716"/>
        <v>12</v>
      </c>
      <c r="B11390" s="9">
        <f t="shared" si="717"/>
        <v>2015</v>
      </c>
      <c r="C11390" s="9">
        <f t="shared" si="718"/>
        <v>3</v>
      </c>
      <c r="D11390" s="9" t="str">
        <f t="shared" si="719"/>
        <v>Q4</v>
      </c>
      <c r="E11390" t="s">
        <v>47</v>
      </c>
      <c r="F11390">
        <v>201512</v>
      </c>
      <c r="G11390" s="3">
        <v>10</v>
      </c>
      <c r="H11390" s="3">
        <v>0</v>
      </c>
      <c r="I11390" s="3">
        <v>15</v>
      </c>
      <c r="J11390" s="3">
        <v>15</v>
      </c>
      <c r="K11390" s="3">
        <v>305.60000000000002</v>
      </c>
    </row>
    <row r="11391" spans="1:11" x14ac:dyDescent="0.25">
      <c r="A11391" s="9">
        <f t="shared" si="716"/>
        <v>12</v>
      </c>
      <c r="B11391" s="9">
        <f t="shared" si="717"/>
        <v>2015</v>
      </c>
      <c r="C11391" s="9">
        <f t="shared" si="718"/>
        <v>3</v>
      </c>
      <c r="D11391" s="9" t="str">
        <f t="shared" si="719"/>
        <v>Q4</v>
      </c>
      <c r="E11391" t="s">
        <v>47</v>
      </c>
      <c r="F11391">
        <v>201512</v>
      </c>
      <c r="G11391" s="3">
        <v>11</v>
      </c>
      <c r="H11391" s="3">
        <v>0</v>
      </c>
      <c r="I11391" s="3">
        <v>16</v>
      </c>
      <c r="J11391" s="3">
        <v>16</v>
      </c>
      <c r="K11391" s="3">
        <v>349</v>
      </c>
    </row>
    <row r="11392" spans="1:11" x14ac:dyDescent="0.25">
      <c r="A11392" s="9">
        <f t="shared" si="716"/>
        <v>12</v>
      </c>
      <c r="B11392" s="9">
        <f t="shared" si="717"/>
        <v>2015</v>
      </c>
      <c r="C11392" s="9">
        <f t="shared" si="718"/>
        <v>4</v>
      </c>
      <c r="D11392" s="9" t="str">
        <f t="shared" si="719"/>
        <v>Q4</v>
      </c>
      <c r="E11392" t="s">
        <v>47</v>
      </c>
      <c r="F11392">
        <v>201512</v>
      </c>
      <c r="G11392" s="3">
        <v>12</v>
      </c>
      <c r="H11392" s="3">
        <v>0</v>
      </c>
      <c r="I11392" s="3">
        <v>30</v>
      </c>
      <c r="J11392" s="3">
        <v>31</v>
      </c>
      <c r="K11392" s="3">
        <v>729.8</v>
      </c>
    </row>
    <row r="11393" spans="1:11" x14ac:dyDescent="0.25">
      <c r="A11393" s="9">
        <f t="shared" si="716"/>
        <v>12</v>
      </c>
      <c r="B11393" s="9">
        <f t="shared" si="717"/>
        <v>2015</v>
      </c>
      <c r="C11393" s="9">
        <f t="shared" si="718"/>
        <v>4</v>
      </c>
      <c r="D11393" s="9" t="str">
        <f t="shared" si="719"/>
        <v>Q4</v>
      </c>
      <c r="E11393" t="s">
        <v>47</v>
      </c>
      <c r="F11393">
        <v>201512</v>
      </c>
      <c r="G11393" s="3">
        <v>13</v>
      </c>
      <c r="H11393" s="3">
        <v>0</v>
      </c>
      <c r="I11393" s="3">
        <v>12</v>
      </c>
      <c r="J11393" s="3">
        <v>12</v>
      </c>
      <c r="K11393" s="3">
        <v>225</v>
      </c>
    </row>
    <row r="11394" spans="1:11" x14ac:dyDescent="0.25">
      <c r="A11394" s="9">
        <f t="shared" si="716"/>
        <v>12</v>
      </c>
      <c r="B11394" s="9">
        <f t="shared" si="717"/>
        <v>2015</v>
      </c>
      <c r="C11394" s="9">
        <f t="shared" si="718"/>
        <v>4</v>
      </c>
      <c r="D11394" s="9" t="str">
        <f t="shared" si="719"/>
        <v>Q4</v>
      </c>
      <c r="E11394" t="s">
        <v>47</v>
      </c>
      <c r="F11394">
        <v>201512</v>
      </c>
      <c r="G11394" s="3">
        <v>14</v>
      </c>
      <c r="H11394" s="3">
        <v>0</v>
      </c>
      <c r="I11394" s="3">
        <v>13</v>
      </c>
      <c r="J11394" s="3">
        <v>13</v>
      </c>
      <c r="K11394" s="3">
        <v>283</v>
      </c>
    </row>
    <row r="11395" spans="1:11" x14ac:dyDescent="0.25">
      <c r="A11395" s="9">
        <f t="shared" si="716"/>
        <v>12</v>
      </c>
      <c r="B11395" s="9">
        <f t="shared" si="717"/>
        <v>2015</v>
      </c>
      <c r="C11395" s="9">
        <f t="shared" si="718"/>
        <v>5</v>
      </c>
      <c r="D11395" s="9" t="str">
        <f t="shared" si="719"/>
        <v>Q4</v>
      </c>
      <c r="E11395" t="s">
        <v>47</v>
      </c>
      <c r="F11395">
        <v>201512</v>
      </c>
      <c r="G11395" s="3">
        <v>15</v>
      </c>
      <c r="H11395" s="3">
        <v>0</v>
      </c>
      <c r="I11395" s="3">
        <v>13</v>
      </c>
      <c r="J11395" s="3">
        <v>13</v>
      </c>
      <c r="K11395" s="3">
        <v>275</v>
      </c>
    </row>
    <row r="11396" spans="1:11" x14ac:dyDescent="0.25">
      <c r="A11396" s="9">
        <f t="shared" si="716"/>
        <v>12</v>
      </c>
      <c r="B11396" s="9">
        <f t="shared" si="717"/>
        <v>2015</v>
      </c>
      <c r="C11396" s="9">
        <f t="shared" si="718"/>
        <v>5</v>
      </c>
      <c r="D11396" s="9" t="str">
        <f t="shared" si="719"/>
        <v>Q4</v>
      </c>
      <c r="E11396" t="s">
        <v>47</v>
      </c>
      <c r="F11396">
        <v>201512</v>
      </c>
      <c r="G11396" s="3">
        <v>16</v>
      </c>
      <c r="H11396" s="3">
        <v>0</v>
      </c>
      <c r="I11396" s="3">
        <v>14</v>
      </c>
      <c r="J11396" s="3">
        <v>15</v>
      </c>
      <c r="K11396" s="3">
        <v>436.33</v>
      </c>
    </row>
    <row r="11397" spans="1:11" x14ac:dyDescent="0.25">
      <c r="A11397" s="9">
        <f t="shared" si="716"/>
        <v>12</v>
      </c>
      <c r="B11397" s="9">
        <f t="shared" si="717"/>
        <v>2015</v>
      </c>
      <c r="C11397" s="9">
        <f t="shared" si="718"/>
        <v>5</v>
      </c>
      <c r="D11397" s="9" t="str">
        <f t="shared" si="719"/>
        <v>Q4</v>
      </c>
      <c r="E11397" t="s">
        <v>47</v>
      </c>
      <c r="F11397">
        <v>201512</v>
      </c>
      <c r="G11397" s="3">
        <v>17</v>
      </c>
      <c r="H11397" s="3">
        <v>0</v>
      </c>
      <c r="I11397" s="3">
        <v>15</v>
      </c>
      <c r="J11397" s="3">
        <v>15</v>
      </c>
      <c r="K11397" s="3">
        <v>255.8</v>
      </c>
    </row>
    <row r="11398" spans="1:11" x14ac:dyDescent="0.25">
      <c r="A11398" s="9">
        <f t="shared" si="716"/>
        <v>12</v>
      </c>
      <c r="B11398" s="9">
        <f t="shared" si="717"/>
        <v>2015</v>
      </c>
      <c r="C11398" s="9">
        <f t="shared" si="718"/>
        <v>6</v>
      </c>
      <c r="D11398" s="9" t="str">
        <f t="shared" si="719"/>
        <v>Q4</v>
      </c>
      <c r="E11398" t="s">
        <v>47</v>
      </c>
      <c r="F11398">
        <v>201512</v>
      </c>
      <c r="G11398" s="3">
        <v>18</v>
      </c>
      <c r="H11398" s="3">
        <v>0</v>
      </c>
      <c r="I11398" s="3">
        <v>19</v>
      </c>
      <c r="J11398" s="3">
        <v>19</v>
      </c>
      <c r="K11398" s="3">
        <v>406.1</v>
      </c>
    </row>
    <row r="11399" spans="1:11" x14ac:dyDescent="0.25">
      <c r="A11399" s="9">
        <f t="shared" si="716"/>
        <v>12</v>
      </c>
      <c r="B11399" s="9">
        <f t="shared" si="717"/>
        <v>2015</v>
      </c>
      <c r="C11399" s="9">
        <f t="shared" si="718"/>
        <v>6</v>
      </c>
      <c r="D11399" s="9" t="str">
        <f t="shared" si="719"/>
        <v>Q4</v>
      </c>
      <c r="E11399" t="s">
        <v>47</v>
      </c>
      <c r="F11399">
        <v>201512</v>
      </c>
      <c r="G11399" s="3">
        <v>19</v>
      </c>
      <c r="H11399" s="3">
        <v>0</v>
      </c>
      <c r="I11399" s="3">
        <v>13</v>
      </c>
      <c r="J11399" s="3">
        <v>13</v>
      </c>
      <c r="K11399" s="3">
        <v>386</v>
      </c>
    </row>
    <row r="11400" spans="1:11" x14ac:dyDescent="0.25">
      <c r="A11400" s="9">
        <f t="shared" si="716"/>
        <v>12</v>
      </c>
      <c r="B11400" s="9">
        <f t="shared" si="717"/>
        <v>2015</v>
      </c>
      <c r="C11400" s="9">
        <f t="shared" si="718"/>
        <v>6</v>
      </c>
      <c r="D11400" s="9" t="str">
        <f t="shared" si="719"/>
        <v>Q4</v>
      </c>
      <c r="E11400" t="s">
        <v>47</v>
      </c>
      <c r="F11400">
        <v>201512</v>
      </c>
      <c r="G11400" s="3">
        <v>20</v>
      </c>
      <c r="H11400" s="3">
        <v>0</v>
      </c>
      <c r="I11400" s="3">
        <v>17</v>
      </c>
      <c r="J11400" s="3">
        <v>17</v>
      </c>
      <c r="K11400" s="3">
        <v>328</v>
      </c>
    </row>
    <row r="11401" spans="1:11" x14ac:dyDescent="0.25">
      <c r="A11401" s="9">
        <f t="shared" si="716"/>
        <v>12</v>
      </c>
      <c r="B11401" s="9">
        <f t="shared" si="717"/>
        <v>2015</v>
      </c>
      <c r="C11401" s="9">
        <f t="shared" si="718"/>
        <v>7</v>
      </c>
      <c r="D11401" s="9" t="str">
        <f t="shared" si="719"/>
        <v>Q4</v>
      </c>
      <c r="E11401" t="s">
        <v>47</v>
      </c>
      <c r="F11401">
        <v>201512</v>
      </c>
      <c r="G11401" s="3">
        <v>21</v>
      </c>
      <c r="H11401" s="3">
        <v>0</v>
      </c>
      <c r="I11401" s="3">
        <v>13</v>
      </c>
      <c r="J11401" s="3">
        <v>13</v>
      </c>
      <c r="K11401" s="3">
        <v>258</v>
      </c>
    </row>
    <row r="11402" spans="1:11" x14ac:dyDescent="0.25">
      <c r="A11402" s="9">
        <f t="shared" si="716"/>
        <v>12</v>
      </c>
      <c r="B11402" s="9">
        <f t="shared" si="717"/>
        <v>2015</v>
      </c>
      <c r="C11402" s="9">
        <f t="shared" si="718"/>
        <v>7</v>
      </c>
      <c r="D11402" s="9" t="str">
        <f t="shared" si="719"/>
        <v>Q4</v>
      </c>
      <c r="E11402" t="s">
        <v>47</v>
      </c>
      <c r="F11402">
        <v>201512</v>
      </c>
      <c r="G11402" s="3">
        <v>22</v>
      </c>
      <c r="H11402" s="3">
        <v>0</v>
      </c>
      <c r="I11402" s="3">
        <v>16</v>
      </c>
      <c r="J11402" s="3">
        <v>17</v>
      </c>
      <c r="K11402" s="3">
        <v>354.6</v>
      </c>
    </row>
    <row r="11403" spans="1:11" x14ac:dyDescent="0.25">
      <c r="A11403" s="9">
        <f t="shared" si="716"/>
        <v>12</v>
      </c>
      <c r="B11403" s="9">
        <f t="shared" si="717"/>
        <v>2015</v>
      </c>
      <c r="C11403" s="9">
        <f t="shared" si="718"/>
        <v>7</v>
      </c>
      <c r="D11403" s="9" t="str">
        <f t="shared" si="719"/>
        <v>Q4</v>
      </c>
      <c r="E11403" t="s">
        <v>47</v>
      </c>
      <c r="F11403">
        <v>201512</v>
      </c>
      <c r="G11403" s="3">
        <v>23</v>
      </c>
      <c r="H11403" s="3">
        <v>0</v>
      </c>
      <c r="I11403" s="3">
        <v>21</v>
      </c>
      <c r="J11403" s="3">
        <v>21</v>
      </c>
      <c r="K11403" s="3">
        <v>473.1</v>
      </c>
    </row>
    <row r="11404" spans="1:11" x14ac:dyDescent="0.25">
      <c r="A11404" s="9">
        <f t="shared" si="716"/>
        <v>12</v>
      </c>
      <c r="B11404" s="9">
        <f t="shared" si="717"/>
        <v>2015</v>
      </c>
      <c r="C11404" s="9">
        <f t="shared" si="718"/>
        <v>8</v>
      </c>
      <c r="D11404" s="9" t="str">
        <f t="shared" si="719"/>
        <v>Q4</v>
      </c>
      <c r="E11404" t="s">
        <v>47</v>
      </c>
      <c r="F11404">
        <v>201512</v>
      </c>
      <c r="G11404" s="3">
        <v>24</v>
      </c>
      <c r="H11404" s="3">
        <v>0</v>
      </c>
      <c r="I11404" s="3">
        <v>19</v>
      </c>
      <c r="J11404" s="3">
        <v>19</v>
      </c>
      <c r="K11404" s="3">
        <v>483</v>
      </c>
    </row>
    <row r="11405" spans="1:11" x14ac:dyDescent="0.25">
      <c r="A11405" s="9">
        <f t="shared" si="716"/>
        <v>12</v>
      </c>
      <c r="B11405" s="9">
        <f t="shared" si="717"/>
        <v>2015</v>
      </c>
      <c r="C11405" s="9">
        <f t="shared" si="718"/>
        <v>8</v>
      </c>
      <c r="D11405" s="9" t="str">
        <f t="shared" si="719"/>
        <v>Q4</v>
      </c>
      <c r="E11405" t="s">
        <v>47</v>
      </c>
      <c r="F11405">
        <v>201512</v>
      </c>
      <c r="G11405" s="3">
        <v>25</v>
      </c>
      <c r="H11405" s="3">
        <v>0</v>
      </c>
      <c r="I11405" s="3">
        <v>11</v>
      </c>
      <c r="J11405" s="3">
        <v>11</v>
      </c>
      <c r="K11405" s="3">
        <v>186</v>
      </c>
    </row>
    <row r="11406" spans="1:11" x14ac:dyDescent="0.25">
      <c r="A11406" s="9">
        <f t="shared" ref="A11406:A11469" si="720">F11406-(B11406*100)</f>
        <v>12</v>
      </c>
      <c r="B11406" s="9">
        <f t="shared" ref="B11406:B11469" si="721">INT(F11406/100)</f>
        <v>2015</v>
      </c>
      <c r="C11406" s="9">
        <f t="shared" ref="C11406:C11469" si="722">INT(G11406/3)</f>
        <v>8</v>
      </c>
      <c r="D11406" s="9" t="str">
        <f t="shared" ref="D11406:D11469" si="723">VLOOKUP(A11406,$R$2:$S$13,2,0)</f>
        <v>Q4</v>
      </c>
      <c r="E11406" t="s">
        <v>47</v>
      </c>
      <c r="F11406">
        <v>201512</v>
      </c>
      <c r="G11406" s="3">
        <v>26</v>
      </c>
      <c r="H11406" s="3">
        <v>0</v>
      </c>
      <c r="I11406" s="3">
        <v>11</v>
      </c>
      <c r="J11406" s="3">
        <v>11</v>
      </c>
      <c r="K11406" s="3">
        <v>176</v>
      </c>
    </row>
    <row r="11407" spans="1:11" x14ac:dyDescent="0.25">
      <c r="A11407" s="9">
        <f t="shared" si="720"/>
        <v>12</v>
      </c>
      <c r="B11407" s="9">
        <f t="shared" si="721"/>
        <v>2015</v>
      </c>
      <c r="C11407" s="9">
        <f t="shared" si="722"/>
        <v>9</v>
      </c>
      <c r="D11407" s="9" t="str">
        <f t="shared" si="723"/>
        <v>Q4</v>
      </c>
      <c r="E11407" t="s">
        <v>47</v>
      </c>
      <c r="F11407">
        <v>201512</v>
      </c>
      <c r="G11407" s="3">
        <v>27</v>
      </c>
      <c r="H11407" s="3">
        <v>0</v>
      </c>
      <c r="I11407" s="3">
        <v>11</v>
      </c>
      <c r="J11407" s="3">
        <v>11</v>
      </c>
      <c r="K11407" s="3">
        <v>202</v>
      </c>
    </row>
    <row r="11408" spans="1:11" x14ac:dyDescent="0.25">
      <c r="A11408" s="9">
        <f t="shared" si="720"/>
        <v>12</v>
      </c>
      <c r="B11408" s="9">
        <f t="shared" si="721"/>
        <v>2015</v>
      </c>
      <c r="C11408" s="9">
        <f t="shared" si="722"/>
        <v>9</v>
      </c>
      <c r="D11408" s="9" t="str">
        <f t="shared" si="723"/>
        <v>Q4</v>
      </c>
      <c r="E11408" t="s">
        <v>47</v>
      </c>
      <c r="F11408">
        <v>201512</v>
      </c>
      <c r="G11408" s="3">
        <v>28</v>
      </c>
      <c r="H11408" s="3">
        <v>0</v>
      </c>
      <c r="I11408" s="3">
        <v>17</v>
      </c>
      <c r="J11408" s="3">
        <v>21</v>
      </c>
      <c r="K11408" s="3">
        <v>422.6</v>
      </c>
    </row>
    <row r="11409" spans="1:11" x14ac:dyDescent="0.25">
      <c r="A11409" s="9">
        <f t="shared" si="720"/>
        <v>12</v>
      </c>
      <c r="B11409" s="9">
        <f t="shared" si="721"/>
        <v>2015</v>
      </c>
      <c r="C11409" s="9">
        <f t="shared" si="722"/>
        <v>9</v>
      </c>
      <c r="D11409" s="9" t="str">
        <f t="shared" si="723"/>
        <v>Q4</v>
      </c>
      <c r="E11409" t="s">
        <v>47</v>
      </c>
      <c r="F11409">
        <v>201512</v>
      </c>
      <c r="G11409" s="3">
        <v>29</v>
      </c>
      <c r="H11409" s="3">
        <v>0</v>
      </c>
      <c r="I11409" s="3">
        <v>13</v>
      </c>
      <c r="J11409" s="3">
        <v>13</v>
      </c>
      <c r="K11409" s="3">
        <v>215</v>
      </c>
    </row>
    <row r="11410" spans="1:11" x14ac:dyDescent="0.25">
      <c r="A11410" s="9">
        <f t="shared" si="720"/>
        <v>12</v>
      </c>
      <c r="B11410" s="9">
        <f t="shared" si="721"/>
        <v>2015</v>
      </c>
      <c r="C11410" s="9">
        <f t="shared" si="722"/>
        <v>10</v>
      </c>
      <c r="D11410" s="9" t="str">
        <f t="shared" si="723"/>
        <v>Q4</v>
      </c>
      <c r="E11410" t="s">
        <v>47</v>
      </c>
      <c r="F11410">
        <v>201512</v>
      </c>
      <c r="G11410" s="3">
        <v>30</v>
      </c>
      <c r="H11410" s="3">
        <v>0</v>
      </c>
      <c r="I11410" s="3">
        <v>12</v>
      </c>
      <c r="J11410" s="3">
        <v>12</v>
      </c>
      <c r="K11410" s="3">
        <v>229</v>
      </c>
    </row>
    <row r="11411" spans="1:11" x14ac:dyDescent="0.25">
      <c r="A11411" s="9">
        <f t="shared" si="720"/>
        <v>12</v>
      </c>
      <c r="B11411" s="9">
        <f t="shared" si="721"/>
        <v>2015</v>
      </c>
      <c r="C11411" s="9">
        <f t="shared" si="722"/>
        <v>10</v>
      </c>
      <c r="D11411" s="9" t="str">
        <f t="shared" si="723"/>
        <v>Q4</v>
      </c>
      <c r="E11411" t="s">
        <v>47</v>
      </c>
      <c r="F11411">
        <v>201512</v>
      </c>
      <c r="G11411" s="3">
        <v>31</v>
      </c>
      <c r="H11411" s="3">
        <v>0</v>
      </c>
      <c r="I11411" s="3">
        <v>12</v>
      </c>
      <c r="J11411" s="3">
        <v>12</v>
      </c>
      <c r="K11411" s="3">
        <v>204</v>
      </c>
    </row>
    <row r="11412" spans="1:11" x14ac:dyDescent="0.25">
      <c r="A11412" s="9">
        <f t="shared" si="720"/>
        <v>12</v>
      </c>
      <c r="B11412" s="9">
        <f t="shared" si="721"/>
        <v>2015</v>
      </c>
      <c r="C11412" s="9">
        <f t="shared" si="722"/>
        <v>10</v>
      </c>
      <c r="D11412" s="9" t="str">
        <f t="shared" si="723"/>
        <v>Q4</v>
      </c>
      <c r="E11412" t="s">
        <v>47</v>
      </c>
      <c r="F11412">
        <v>201512</v>
      </c>
      <c r="G11412" s="3">
        <v>32</v>
      </c>
      <c r="H11412" s="3">
        <v>0</v>
      </c>
      <c r="I11412" s="3">
        <v>12</v>
      </c>
      <c r="J11412" s="3">
        <v>13</v>
      </c>
      <c r="K11412" s="3">
        <v>234</v>
      </c>
    </row>
    <row r="11413" spans="1:11" x14ac:dyDescent="0.25">
      <c r="A11413" s="9">
        <f t="shared" si="720"/>
        <v>12</v>
      </c>
      <c r="B11413" s="9">
        <f t="shared" si="721"/>
        <v>2015</v>
      </c>
      <c r="C11413" s="9">
        <f t="shared" si="722"/>
        <v>11</v>
      </c>
      <c r="D11413" s="9" t="str">
        <f t="shared" si="723"/>
        <v>Q4</v>
      </c>
      <c r="E11413" t="s">
        <v>47</v>
      </c>
      <c r="F11413">
        <v>201512</v>
      </c>
      <c r="G11413" s="3">
        <v>33</v>
      </c>
      <c r="H11413" s="3">
        <v>0</v>
      </c>
      <c r="I11413" s="3">
        <v>11</v>
      </c>
      <c r="J11413" s="3">
        <v>11</v>
      </c>
      <c r="K11413" s="3">
        <v>172</v>
      </c>
    </row>
    <row r="11414" spans="1:11" x14ac:dyDescent="0.25">
      <c r="A11414" s="9">
        <f t="shared" si="720"/>
        <v>12</v>
      </c>
      <c r="B11414" s="9">
        <f t="shared" si="721"/>
        <v>2015</v>
      </c>
      <c r="C11414" s="9">
        <f t="shared" si="722"/>
        <v>11</v>
      </c>
      <c r="D11414" s="9" t="str">
        <f t="shared" si="723"/>
        <v>Q4</v>
      </c>
      <c r="E11414" t="s">
        <v>47</v>
      </c>
      <c r="F11414">
        <v>201512</v>
      </c>
      <c r="G11414" s="3">
        <v>34</v>
      </c>
      <c r="H11414" s="3">
        <v>0</v>
      </c>
      <c r="I11414" s="3">
        <v>15</v>
      </c>
      <c r="J11414" s="3">
        <v>15</v>
      </c>
      <c r="K11414" s="3">
        <v>328</v>
      </c>
    </row>
    <row r="11415" spans="1:11" x14ac:dyDescent="0.25">
      <c r="A11415" s="9">
        <f t="shared" si="720"/>
        <v>12</v>
      </c>
      <c r="B11415" s="9">
        <f t="shared" si="721"/>
        <v>2015</v>
      </c>
      <c r="C11415" s="9">
        <f t="shared" si="722"/>
        <v>11</v>
      </c>
      <c r="D11415" s="9" t="str">
        <f t="shared" si="723"/>
        <v>Q4</v>
      </c>
      <c r="E11415" t="s">
        <v>47</v>
      </c>
      <c r="F11415">
        <v>201512</v>
      </c>
      <c r="G11415" s="3">
        <v>35</v>
      </c>
      <c r="H11415" s="3">
        <v>0</v>
      </c>
      <c r="I11415" s="3">
        <v>12</v>
      </c>
      <c r="J11415" s="3">
        <v>13</v>
      </c>
      <c r="K11415" s="3">
        <v>281.8</v>
      </c>
    </row>
    <row r="11416" spans="1:11" x14ac:dyDescent="0.25">
      <c r="A11416" s="9">
        <f t="shared" si="720"/>
        <v>12</v>
      </c>
      <c r="B11416" s="9">
        <f t="shared" si="721"/>
        <v>2015</v>
      </c>
      <c r="C11416" s="9">
        <f t="shared" si="722"/>
        <v>12</v>
      </c>
      <c r="D11416" s="9" t="str">
        <f t="shared" si="723"/>
        <v>Q4</v>
      </c>
      <c r="E11416" t="s">
        <v>47</v>
      </c>
      <c r="F11416">
        <v>201512</v>
      </c>
      <c r="G11416" s="3">
        <v>36</v>
      </c>
      <c r="H11416" s="3">
        <v>0</v>
      </c>
      <c r="I11416" s="3">
        <v>16</v>
      </c>
      <c r="J11416" s="3">
        <v>17</v>
      </c>
      <c r="K11416" s="3">
        <v>419.16</v>
      </c>
    </row>
    <row r="11417" spans="1:11" x14ac:dyDescent="0.25">
      <c r="A11417" s="9">
        <f t="shared" si="720"/>
        <v>12</v>
      </c>
      <c r="B11417" s="9">
        <f t="shared" si="721"/>
        <v>2015</v>
      </c>
      <c r="C11417" s="9">
        <f t="shared" si="722"/>
        <v>12</v>
      </c>
      <c r="D11417" s="9" t="str">
        <f t="shared" si="723"/>
        <v>Q4</v>
      </c>
      <c r="E11417" t="s">
        <v>47</v>
      </c>
      <c r="F11417">
        <v>201512</v>
      </c>
      <c r="G11417" s="3">
        <v>37</v>
      </c>
      <c r="H11417" s="3">
        <v>0</v>
      </c>
      <c r="I11417" s="3">
        <v>12</v>
      </c>
      <c r="J11417" s="3">
        <v>13</v>
      </c>
      <c r="K11417" s="3">
        <v>258</v>
      </c>
    </row>
    <row r="11418" spans="1:11" x14ac:dyDescent="0.25">
      <c r="A11418" s="9">
        <f t="shared" si="720"/>
        <v>12</v>
      </c>
      <c r="B11418" s="9">
        <f t="shared" si="721"/>
        <v>2015</v>
      </c>
      <c r="C11418" s="9">
        <f t="shared" si="722"/>
        <v>12</v>
      </c>
      <c r="D11418" s="9" t="str">
        <f t="shared" si="723"/>
        <v>Q4</v>
      </c>
      <c r="E11418" t="s">
        <v>47</v>
      </c>
      <c r="F11418">
        <v>201512</v>
      </c>
      <c r="G11418" s="3">
        <v>38</v>
      </c>
      <c r="H11418" s="3">
        <v>0</v>
      </c>
      <c r="I11418" s="3">
        <v>9</v>
      </c>
      <c r="J11418" s="3">
        <v>9</v>
      </c>
      <c r="K11418" s="3">
        <v>135</v>
      </c>
    </row>
    <row r="11419" spans="1:11" x14ac:dyDescent="0.25">
      <c r="A11419" s="9">
        <f t="shared" si="720"/>
        <v>12</v>
      </c>
      <c r="B11419" s="9">
        <f t="shared" si="721"/>
        <v>2015</v>
      </c>
      <c r="C11419" s="9">
        <f t="shared" si="722"/>
        <v>13</v>
      </c>
      <c r="D11419" s="9" t="str">
        <f t="shared" si="723"/>
        <v>Q4</v>
      </c>
      <c r="E11419" t="s">
        <v>47</v>
      </c>
      <c r="F11419">
        <v>201512</v>
      </c>
      <c r="G11419" s="3">
        <v>39</v>
      </c>
      <c r="H11419" s="3">
        <v>0</v>
      </c>
      <c r="I11419" s="3">
        <v>3</v>
      </c>
      <c r="J11419" s="3">
        <v>3</v>
      </c>
      <c r="K11419" s="3">
        <v>71</v>
      </c>
    </row>
    <row r="11420" spans="1:11" x14ac:dyDescent="0.25">
      <c r="A11420" s="9">
        <f t="shared" si="720"/>
        <v>1</v>
      </c>
      <c r="B11420" s="9">
        <f t="shared" si="721"/>
        <v>2016</v>
      </c>
      <c r="C11420" s="9">
        <f t="shared" si="722"/>
        <v>0</v>
      </c>
      <c r="D11420" s="9" t="str">
        <f t="shared" si="723"/>
        <v>Q1</v>
      </c>
      <c r="E11420" t="s">
        <v>47</v>
      </c>
      <c r="F11420">
        <v>201601</v>
      </c>
      <c r="G11420" s="3">
        <v>0</v>
      </c>
      <c r="H11420" s="3">
        <v>233</v>
      </c>
      <c r="I11420" s="3">
        <v>233</v>
      </c>
      <c r="J11420" s="3">
        <v>247</v>
      </c>
      <c r="K11420" s="3">
        <v>6717.65</v>
      </c>
    </row>
    <row r="11421" spans="1:11" x14ac:dyDescent="0.25">
      <c r="A11421" s="9">
        <f t="shared" si="720"/>
        <v>1</v>
      </c>
      <c r="B11421" s="9">
        <f t="shared" si="721"/>
        <v>2016</v>
      </c>
      <c r="C11421" s="9">
        <f t="shared" si="722"/>
        <v>0</v>
      </c>
      <c r="D11421" s="9" t="str">
        <f t="shared" si="723"/>
        <v>Q1</v>
      </c>
      <c r="E11421" t="s">
        <v>47</v>
      </c>
      <c r="F11421">
        <v>201601</v>
      </c>
      <c r="G11421" s="3">
        <v>1</v>
      </c>
      <c r="H11421" s="3">
        <v>0</v>
      </c>
      <c r="I11421" s="3">
        <v>35</v>
      </c>
      <c r="J11421" s="3">
        <v>38</v>
      </c>
      <c r="K11421" s="3">
        <v>1016</v>
      </c>
    </row>
    <row r="11422" spans="1:11" x14ac:dyDescent="0.25">
      <c r="A11422" s="9">
        <f t="shared" si="720"/>
        <v>1</v>
      </c>
      <c r="B11422" s="9">
        <f t="shared" si="721"/>
        <v>2016</v>
      </c>
      <c r="C11422" s="9">
        <f t="shared" si="722"/>
        <v>0</v>
      </c>
      <c r="D11422" s="9" t="str">
        <f t="shared" si="723"/>
        <v>Q1</v>
      </c>
      <c r="E11422" t="s">
        <v>47</v>
      </c>
      <c r="F11422">
        <v>201601</v>
      </c>
      <c r="G11422" s="3">
        <v>2</v>
      </c>
      <c r="H11422" s="3">
        <v>0</v>
      </c>
      <c r="I11422" s="3">
        <v>31</v>
      </c>
      <c r="J11422" s="3">
        <v>33</v>
      </c>
      <c r="K11422" s="3">
        <v>960</v>
      </c>
    </row>
    <row r="11423" spans="1:11" x14ac:dyDescent="0.25">
      <c r="A11423" s="9">
        <f t="shared" si="720"/>
        <v>1</v>
      </c>
      <c r="B11423" s="9">
        <f t="shared" si="721"/>
        <v>2016</v>
      </c>
      <c r="C11423" s="9">
        <f t="shared" si="722"/>
        <v>1</v>
      </c>
      <c r="D11423" s="9" t="str">
        <f t="shared" si="723"/>
        <v>Q1</v>
      </c>
      <c r="E11423" t="s">
        <v>47</v>
      </c>
      <c r="F11423">
        <v>201601</v>
      </c>
      <c r="G11423" s="3">
        <v>3</v>
      </c>
      <c r="H11423" s="3">
        <v>0</v>
      </c>
      <c r="I11423" s="3">
        <v>35</v>
      </c>
      <c r="J11423" s="3">
        <v>37</v>
      </c>
      <c r="K11423" s="3">
        <v>771.3</v>
      </c>
    </row>
    <row r="11424" spans="1:11" x14ac:dyDescent="0.25">
      <c r="A11424" s="9">
        <f t="shared" si="720"/>
        <v>1</v>
      </c>
      <c r="B11424" s="9">
        <f t="shared" si="721"/>
        <v>2016</v>
      </c>
      <c r="C11424" s="9">
        <f t="shared" si="722"/>
        <v>1</v>
      </c>
      <c r="D11424" s="9" t="str">
        <f t="shared" si="723"/>
        <v>Q1</v>
      </c>
      <c r="E11424" t="s">
        <v>47</v>
      </c>
      <c r="F11424">
        <v>201601</v>
      </c>
      <c r="G11424" s="3">
        <v>4</v>
      </c>
      <c r="H11424" s="3">
        <v>0</v>
      </c>
      <c r="I11424" s="3">
        <v>29</v>
      </c>
      <c r="J11424" s="3">
        <v>29</v>
      </c>
      <c r="K11424" s="3">
        <v>723</v>
      </c>
    </row>
    <row r="11425" spans="1:11" x14ac:dyDescent="0.25">
      <c r="A11425" s="9">
        <f t="shared" si="720"/>
        <v>1</v>
      </c>
      <c r="B11425" s="9">
        <f t="shared" si="721"/>
        <v>2016</v>
      </c>
      <c r="C11425" s="9">
        <f t="shared" si="722"/>
        <v>1</v>
      </c>
      <c r="D11425" s="9" t="str">
        <f t="shared" si="723"/>
        <v>Q1</v>
      </c>
      <c r="E11425" t="s">
        <v>47</v>
      </c>
      <c r="F11425">
        <v>201601</v>
      </c>
      <c r="G11425" s="3">
        <v>5</v>
      </c>
      <c r="H11425" s="3">
        <v>0</v>
      </c>
      <c r="I11425" s="3">
        <v>27</v>
      </c>
      <c r="J11425" s="3">
        <v>28</v>
      </c>
      <c r="K11425" s="3">
        <v>778.15</v>
      </c>
    </row>
    <row r="11426" spans="1:11" x14ac:dyDescent="0.25">
      <c r="A11426" s="9">
        <f t="shared" si="720"/>
        <v>1</v>
      </c>
      <c r="B11426" s="9">
        <f t="shared" si="721"/>
        <v>2016</v>
      </c>
      <c r="C11426" s="9">
        <f t="shared" si="722"/>
        <v>2</v>
      </c>
      <c r="D11426" s="9" t="str">
        <f t="shared" si="723"/>
        <v>Q1</v>
      </c>
      <c r="E11426" t="s">
        <v>47</v>
      </c>
      <c r="F11426">
        <v>201601</v>
      </c>
      <c r="G11426" s="3">
        <v>6</v>
      </c>
      <c r="H11426" s="3">
        <v>0</v>
      </c>
      <c r="I11426" s="3">
        <v>28</v>
      </c>
      <c r="J11426" s="3">
        <v>29</v>
      </c>
      <c r="K11426" s="3">
        <v>609.54999999999995</v>
      </c>
    </row>
    <row r="11427" spans="1:11" x14ac:dyDescent="0.25">
      <c r="A11427" s="9">
        <f t="shared" si="720"/>
        <v>1</v>
      </c>
      <c r="B11427" s="9">
        <f t="shared" si="721"/>
        <v>2016</v>
      </c>
      <c r="C11427" s="9">
        <f t="shared" si="722"/>
        <v>2</v>
      </c>
      <c r="D11427" s="9" t="str">
        <f t="shared" si="723"/>
        <v>Q1</v>
      </c>
      <c r="E11427" t="s">
        <v>47</v>
      </c>
      <c r="F11427">
        <v>201601</v>
      </c>
      <c r="G11427" s="3">
        <v>7</v>
      </c>
      <c r="H11427" s="3">
        <v>0</v>
      </c>
      <c r="I11427" s="3">
        <v>23</v>
      </c>
      <c r="J11427" s="3">
        <v>27</v>
      </c>
      <c r="K11427" s="3">
        <v>500.8</v>
      </c>
    </row>
    <row r="11428" spans="1:11" x14ac:dyDescent="0.25">
      <c r="A11428" s="9">
        <f t="shared" si="720"/>
        <v>1</v>
      </c>
      <c r="B11428" s="9">
        <f t="shared" si="721"/>
        <v>2016</v>
      </c>
      <c r="C11428" s="9">
        <f t="shared" si="722"/>
        <v>2</v>
      </c>
      <c r="D11428" s="9" t="str">
        <f t="shared" si="723"/>
        <v>Q1</v>
      </c>
      <c r="E11428" t="s">
        <v>47</v>
      </c>
      <c r="F11428">
        <v>201601</v>
      </c>
      <c r="G11428" s="3">
        <v>8</v>
      </c>
      <c r="H11428" s="3">
        <v>0</v>
      </c>
      <c r="I11428" s="3">
        <v>24</v>
      </c>
      <c r="J11428" s="3">
        <v>25</v>
      </c>
      <c r="K11428" s="3">
        <v>512</v>
      </c>
    </row>
    <row r="11429" spans="1:11" x14ac:dyDescent="0.25">
      <c r="A11429" s="9">
        <f t="shared" si="720"/>
        <v>1</v>
      </c>
      <c r="B11429" s="9">
        <f t="shared" si="721"/>
        <v>2016</v>
      </c>
      <c r="C11429" s="9">
        <f t="shared" si="722"/>
        <v>3</v>
      </c>
      <c r="D11429" s="9" t="str">
        <f t="shared" si="723"/>
        <v>Q1</v>
      </c>
      <c r="E11429" t="s">
        <v>47</v>
      </c>
      <c r="F11429">
        <v>201601</v>
      </c>
      <c r="G11429" s="3">
        <v>9</v>
      </c>
      <c r="H11429" s="3">
        <v>0</v>
      </c>
      <c r="I11429" s="3">
        <v>24</v>
      </c>
      <c r="J11429" s="3">
        <v>24</v>
      </c>
      <c r="K11429" s="3">
        <v>532.75</v>
      </c>
    </row>
    <row r="11430" spans="1:11" x14ac:dyDescent="0.25">
      <c r="A11430" s="9">
        <f t="shared" si="720"/>
        <v>1</v>
      </c>
      <c r="B11430" s="9">
        <f t="shared" si="721"/>
        <v>2016</v>
      </c>
      <c r="C11430" s="9">
        <f t="shared" si="722"/>
        <v>3</v>
      </c>
      <c r="D11430" s="9" t="str">
        <f t="shared" si="723"/>
        <v>Q1</v>
      </c>
      <c r="E11430" t="s">
        <v>47</v>
      </c>
      <c r="F11430">
        <v>201601</v>
      </c>
      <c r="G11430" s="3">
        <v>10</v>
      </c>
      <c r="H11430" s="3">
        <v>0</v>
      </c>
      <c r="I11430" s="3">
        <v>25</v>
      </c>
      <c r="J11430" s="3">
        <v>26</v>
      </c>
      <c r="K11430" s="3">
        <v>638.04999999999995</v>
      </c>
    </row>
    <row r="11431" spans="1:11" x14ac:dyDescent="0.25">
      <c r="A11431" s="9">
        <f t="shared" si="720"/>
        <v>1</v>
      </c>
      <c r="B11431" s="9">
        <f t="shared" si="721"/>
        <v>2016</v>
      </c>
      <c r="C11431" s="9">
        <f t="shared" si="722"/>
        <v>3</v>
      </c>
      <c r="D11431" s="9" t="str">
        <f t="shared" si="723"/>
        <v>Q1</v>
      </c>
      <c r="E11431" t="s">
        <v>47</v>
      </c>
      <c r="F11431">
        <v>201601</v>
      </c>
      <c r="G11431" s="3">
        <v>11</v>
      </c>
      <c r="H11431" s="3">
        <v>0</v>
      </c>
      <c r="I11431" s="3">
        <v>21</v>
      </c>
      <c r="J11431" s="3">
        <v>21</v>
      </c>
      <c r="K11431" s="3">
        <v>546.5</v>
      </c>
    </row>
    <row r="11432" spans="1:11" x14ac:dyDescent="0.25">
      <c r="A11432" s="9">
        <f t="shared" si="720"/>
        <v>1</v>
      </c>
      <c r="B11432" s="9">
        <f t="shared" si="721"/>
        <v>2016</v>
      </c>
      <c r="C11432" s="9">
        <f t="shared" si="722"/>
        <v>4</v>
      </c>
      <c r="D11432" s="9" t="str">
        <f t="shared" si="723"/>
        <v>Q1</v>
      </c>
      <c r="E11432" t="s">
        <v>47</v>
      </c>
      <c r="F11432">
        <v>201601</v>
      </c>
      <c r="G11432" s="3">
        <v>12</v>
      </c>
      <c r="H11432" s="3">
        <v>0</v>
      </c>
      <c r="I11432" s="3">
        <v>19</v>
      </c>
      <c r="J11432" s="3">
        <v>19</v>
      </c>
      <c r="K11432" s="3">
        <v>307</v>
      </c>
    </row>
    <row r="11433" spans="1:11" x14ac:dyDescent="0.25">
      <c r="A11433" s="9">
        <f t="shared" si="720"/>
        <v>1</v>
      </c>
      <c r="B11433" s="9">
        <f t="shared" si="721"/>
        <v>2016</v>
      </c>
      <c r="C11433" s="9">
        <f t="shared" si="722"/>
        <v>4</v>
      </c>
      <c r="D11433" s="9" t="str">
        <f t="shared" si="723"/>
        <v>Q1</v>
      </c>
      <c r="E11433" t="s">
        <v>47</v>
      </c>
      <c r="F11433">
        <v>201601</v>
      </c>
      <c r="G11433" s="3">
        <v>13</v>
      </c>
      <c r="H11433" s="3">
        <v>0</v>
      </c>
      <c r="I11433" s="3">
        <v>20</v>
      </c>
      <c r="J11433" s="3">
        <v>21</v>
      </c>
      <c r="K11433" s="3">
        <v>483.7</v>
      </c>
    </row>
    <row r="11434" spans="1:11" x14ac:dyDescent="0.25">
      <c r="A11434" s="9">
        <f t="shared" si="720"/>
        <v>1</v>
      </c>
      <c r="B11434" s="9">
        <f t="shared" si="721"/>
        <v>2016</v>
      </c>
      <c r="C11434" s="9">
        <f t="shared" si="722"/>
        <v>4</v>
      </c>
      <c r="D11434" s="9" t="str">
        <f t="shared" si="723"/>
        <v>Q1</v>
      </c>
      <c r="E11434" t="s">
        <v>47</v>
      </c>
      <c r="F11434">
        <v>201601</v>
      </c>
      <c r="G11434" s="3">
        <v>14</v>
      </c>
      <c r="H11434" s="3">
        <v>0</v>
      </c>
      <c r="I11434" s="3">
        <v>22</v>
      </c>
      <c r="J11434" s="3">
        <v>23</v>
      </c>
      <c r="K11434" s="3">
        <v>515</v>
      </c>
    </row>
    <row r="11435" spans="1:11" x14ac:dyDescent="0.25">
      <c r="A11435" s="9">
        <f t="shared" si="720"/>
        <v>1</v>
      </c>
      <c r="B11435" s="9">
        <f t="shared" si="721"/>
        <v>2016</v>
      </c>
      <c r="C11435" s="9">
        <f t="shared" si="722"/>
        <v>5</v>
      </c>
      <c r="D11435" s="9" t="str">
        <f t="shared" si="723"/>
        <v>Q1</v>
      </c>
      <c r="E11435" t="s">
        <v>47</v>
      </c>
      <c r="F11435">
        <v>201601</v>
      </c>
      <c r="G11435" s="3">
        <v>15</v>
      </c>
      <c r="H11435" s="3">
        <v>0</v>
      </c>
      <c r="I11435" s="3">
        <v>24</v>
      </c>
      <c r="J11435" s="3">
        <v>25</v>
      </c>
      <c r="K11435" s="3">
        <v>484.2</v>
      </c>
    </row>
    <row r="11436" spans="1:11" x14ac:dyDescent="0.25">
      <c r="A11436" s="9">
        <f t="shared" si="720"/>
        <v>1</v>
      </c>
      <c r="B11436" s="9">
        <f t="shared" si="721"/>
        <v>2016</v>
      </c>
      <c r="C11436" s="9">
        <f t="shared" si="722"/>
        <v>5</v>
      </c>
      <c r="D11436" s="9" t="str">
        <f t="shared" si="723"/>
        <v>Q1</v>
      </c>
      <c r="E11436" t="s">
        <v>47</v>
      </c>
      <c r="F11436">
        <v>201601</v>
      </c>
      <c r="G11436" s="3">
        <v>16</v>
      </c>
      <c r="H11436" s="3">
        <v>0</v>
      </c>
      <c r="I11436" s="3">
        <v>20</v>
      </c>
      <c r="J11436" s="3">
        <v>21</v>
      </c>
      <c r="K11436" s="3">
        <v>434.25</v>
      </c>
    </row>
    <row r="11437" spans="1:11" x14ac:dyDescent="0.25">
      <c r="A11437" s="9">
        <f t="shared" si="720"/>
        <v>1</v>
      </c>
      <c r="B11437" s="9">
        <f t="shared" si="721"/>
        <v>2016</v>
      </c>
      <c r="C11437" s="9">
        <f t="shared" si="722"/>
        <v>5</v>
      </c>
      <c r="D11437" s="9" t="str">
        <f t="shared" si="723"/>
        <v>Q1</v>
      </c>
      <c r="E11437" t="s">
        <v>47</v>
      </c>
      <c r="F11437">
        <v>201601</v>
      </c>
      <c r="G11437" s="3">
        <v>17</v>
      </c>
      <c r="H11437" s="3">
        <v>0</v>
      </c>
      <c r="I11437" s="3">
        <v>20</v>
      </c>
      <c r="J11437" s="3">
        <v>20</v>
      </c>
      <c r="K11437" s="3">
        <v>417.6</v>
      </c>
    </row>
    <row r="11438" spans="1:11" x14ac:dyDescent="0.25">
      <c r="A11438" s="9">
        <f t="shared" si="720"/>
        <v>1</v>
      </c>
      <c r="B11438" s="9">
        <f t="shared" si="721"/>
        <v>2016</v>
      </c>
      <c r="C11438" s="9">
        <f t="shared" si="722"/>
        <v>6</v>
      </c>
      <c r="D11438" s="9" t="str">
        <f t="shared" si="723"/>
        <v>Q1</v>
      </c>
      <c r="E11438" t="s">
        <v>47</v>
      </c>
      <c r="F11438">
        <v>201601</v>
      </c>
      <c r="G11438" s="3">
        <v>18</v>
      </c>
      <c r="H11438" s="3">
        <v>0</v>
      </c>
      <c r="I11438" s="3">
        <v>16</v>
      </c>
      <c r="J11438" s="3">
        <v>17</v>
      </c>
      <c r="K11438" s="3">
        <v>301</v>
      </c>
    </row>
    <row r="11439" spans="1:11" x14ac:dyDescent="0.25">
      <c r="A11439" s="9">
        <f t="shared" si="720"/>
        <v>1</v>
      </c>
      <c r="B11439" s="9">
        <f t="shared" si="721"/>
        <v>2016</v>
      </c>
      <c r="C11439" s="9">
        <f t="shared" si="722"/>
        <v>6</v>
      </c>
      <c r="D11439" s="9" t="str">
        <f t="shared" si="723"/>
        <v>Q1</v>
      </c>
      <c r="E11439" t="s">
        <v>47</v>
      </c>
      <c r="F11439">
        <v>201601</v>
      </c>
      <c r="G11439" s="3">
        <v>19</v>
      </c>
      <c r="H11439" s="3">
        <v>0</v>
      </c>
      <c r="I11439" s="3">
        <v>15</v>
      </c>
      <c r="J11439" s="3">
        <v>16</v>
      </c>
      <c r="K11439" s="3">
        <v>361.4</v>
      </c>
    </row>
    <row r="11440" spans="1:11" x14ac:dyDescent="0.25">
      <c r="A11440" s="9">
        <f t="shared" si="720"/>
        <v>1</v>
      </c>
      <c r="B11440" s="9">
        <f t="shared" si="721"/>
        <v>2016</v>
      </c>
      <c r="C11440" s="9">
        <f t="shared" si="722"/>
        <v>6</v>
      </c>
      <c r="D11440" s="9" t="str">
        <f t="shared" si="723"/>
        <v>Q1</v>
      </c>
      <c r="E11440" t="s">
        <v>47</v>
      </c>
      <c r="F11440">
        <v>201601</v>
      </c>
      <c r="G11440" s="3">
        <v>20</v>
      </c>
      <c r="H11440" s="3">
        <v>0</v>
      </c>
      <c r="I11440" s="3">
        <v>13</v>
      </c>
      <c r="J11440" s="3">
        <v>13</v>
      </c>
      <c r="K11440" s="3">
        <v>262</v>
      </c>
    </row>
    <row r="11441" spans="1:11" x14ac:dyDescent="0.25">
      <c r="A11441" s="9">
        <f t="shared" si="720"/>
        <v>1</v>
      </c>
      <c r="B11441" s="9">
        <f t="shared" si="721"/>
        <v>2016</v>
      </c>
      <c r="C11441" s="9">
        <f t="shared" si="722"/>
        <v>7</v>
      </c>
      <c r="D11441" s="9" t="str">
        <f t="shared" si="723"/>
        <v>Q1</v>
      </c>
      <c r="E11441" t="s">
        <v>47</v>
      </c>
      <c r="F11441">
        <v>201601</v>
      </c>
      <c r="G11441" s="3">
        <v>21</v>
      </c>
      <c r="H11441" s="3">
        <v>0</v>
      </c>
      <c r="I11441" s="3">
        <v>14</v>
      </c>
      <c r="J11441" s="3">
        <v>15</v>
      </c>
      <c r="K11441" s="3">
        <v>213</v>
      </c>
    </row>
    <row r="11442" spans="1:11" x14ac:dyDescent="0.25">
      <c r="A11442" s="9">
        <f t="shared" si="720"/>
        <v>1</v>
      </c>
      <c r="B11442" s="9">
        <f t="shared" si="721"/>
        <v>2016</v>
      </c>
      <c r="C11442" s="9">
        <f t="shared" si="722"/>
        <v>7</v>
      </c>
      <c r="D11442" s="9" t="str">
        <f t="shared" si="723"/>
        <v>Q1</v>
      </c>
      <c r="E11442" t="s">
        <v>47</v>
      </c>
      <c r="F11442">
        <v>201601</v>
      </c>
      <c r="G11442" s="3">
        <v>22</v>
      </c>
      <c r="H11442" s="3">
        <v>0</v>
      </c>
      <c r="I11442" s="3">
        <v>18</v>
      </c>
      <c r="J11442" s="3">
        <v>20</v>
      </c>
      <c r="K11442" s="3">
        <v>452</v>
      </c>
    </row>
    <row r="11443" spans="1:11" x14ac:dyDescent="0.25">
      <c r="A11443" s="9">
        <f t="shared" si="720"/>
        <v>1</v>
      </c>
      <c r="B11443" s="9">
        <f t="shared" si="721"/>
        <v>2016</v>
      </c>
      <c r="C11443" s="9">
        <f t="shared" si="722"/>
        <v>7</v>
      </c>
      <c r="D11443" s="9" t="str">
        <f t="shared" si="723"/>
        <v>Q1</v>
      </c>
      <c r="E11443" t="s">
        <v>47</v>
      </c>
      <c r="F11443">
        <v>201601</v>
      </c>
      <c r="G11443" s="3">
        <v>23</v>
      </c>
      <c r="H11443" s="3">
        <v>0</v>
      </c>
      <c r="I11443" s="3">
        <v>18</v>
      </c>
      <c r="J11443" s="3">
        <v>18</v>
      </c>
      <c r="K11443" s="3">
        <v>500.35</v>
      </c>
    </row>
    <row r="11444" spans="1:11" x14ac:dyDescent="0.25">
      <c r="A11444" s="9">
        <f t="shared" si="720"/>
        <v>1</v>
      </c>
      <c r="B11444" s="9">
        <f t="shared" si="721"/>
        <v>2016</v>
      </c>
      <c r="C11444" s="9">
        <f t="shared" si="722"/>
        <v>8</v>
      </c>
      <c r="D11444" s="9" t="str">
        <f t="shared" si="723"/>
        <v>Q1</v>
      </c>
      <c r="E11444" t="s">
        <v>47</v>
      </c>
      <c r="F11444">
        <v>201601</v>
      </c>
      <c r="G11444" s="3">
        <v>24</v>
      </c>
      <c r="H11444" s="3">
        <v>0</v>
      </c>
      <c r="I11444" s="3">
        <v>11</v>
      </c>
      <c r="J11444" s="3">
        <v>12</v>
      </c>
      <c r="K11444" s="3">
        <v>166.6</v>
      </c>
    </row>
    <row r="11445" spans="1:11" x14ac:dyDescent="0.25">
      <c r="A11445" s="9">
        <f t="shared" si="720"/>
        <v>1</v>
      </c>
      <c r="B11445" s="9">
        <f t="shared" si="721"/>
        <v>2016</v>
      </c>
      <c r="C11445" s="9">
        <f t="shared" si="722"/>
        <v>8</v>
      </c>
      <c r="D11445" s="9" t="str">
        <f t="shared" si="723"/>
        <v>Q1</v>
      </c>
      <c r="E11445" t="s">
        <v>47</v>
      </c>
      <c r="F11445">
        <v>201601</v>
      </c>
      <c r="G11445" s="3">
        <v>25</v>
      </c>
      <c r="H11445" s="3">
        <v>0</v>
      </c>
      <c r="I11445" s="3">
        <v>14</v>
      </c>
      <c r="J11445" s="3">
        <v>15</v>
      </c>
      <c r="K11445" s="3">
        <v>300</v>
      </c>
    </row>
    <row r="11446" spans="1:11" x14ac:dyDescent="0.25">
      <c r="A11446" s="9">
        <f t="shared" si="720"/>
        <v>1</v>
      </c>
      <c r="B11446" s="9">
        <f t="shared" si="721"/>
        <v>2016</v>
      </c>
      <c r="C11446" s="9">
        <f t="shared" si="722"/>
        <v>8</v>
      </c>
      <c r="D11446" s="9" t="str">
        <f t="shared" si="723"/>
        <v>Q1</v>
      </c>
      <c r="E11446" t="s">
        <v>47</v>
      </c>
      <c r="F11446">
        <v>201601</v>
      </c>
      <c r="G11446" s="3">
        <v>26</v>
      </c>
      <c r="H11446" s="3">
        <v>0</v>
      </c>
      <c r="I11446" s="3">
        <v>18</v>
      </c>
      <c r="J11446" s="3">
        <v>18</v>
      </c>
      <c r="K11446" s="3">
        <v>424.75</v>
      </c>
    </row>
    <row r="11447" spans="1:11" x14ac:dyDescent="0.25">
      <c r="A11447" s="9">
        <f t="shared" si="720"/>
        <v>1</v>
      </c>
      <c r="B11447" s="9">
        <f t="shared" si="721"/>
        <v>2016</v>
      </c>
      <c r="C11447" s="9">
        <f t="shared" si="722"/>
        <v>9</v>
      </c>
      <c r="D11447" s="9" t="str">
        <f t="shared" si="723"/>
        <v>Q1</v>
      </c>
      <c r="E11447" t="s">
        <v>47</v>
      </c>
      <c r="F11447">
        <v>201601</v>
      </c>
      <c r="G11447" s="3">
        <v>27</v>
      </c>
      <c r="H11447" s="3">
        <v>0</v>
      </c>
      <c r="I11447" s="3">
        <v>16</v>
      </c>
      <c r="J11447" s="3">
        <v>19</v>
      </c>
      <c r="K11447" s="3">
        <v>562.35</v>
      </c>
    </row>
    <row r="11448" spans="1:11" x14ac:dyDescent="0.25">
      <c r="A11448" s="9">
        <f t="shared" si="720"/>
        <v>1</v>
      </c>
      <c r="B11448" s="9">
        <f t="shared" si="721"/>
        <v>2016</v>
      </c>
      <c r="C11448" s="9">
        <f t="shared" si="722"/>
        <v>9</v>
      </c>
      <c r="D11448" s="9" t="str">
        <f t="shared" si="723"/>
        <v>Q1</v>
      </c>
      <c r="E11448" t="s">
        <v>47</v>
      </c>
      <c r="F11448">
        <v>201601</v>
      </c>
      <c r="G11448" s="3">
        <v>28</v>
      </c>
      <c r="H11448" s="3">
        <v>0</v>
      </c>
      <c r="I11448" s="3">
        <v>19</v>
      </c>
      <c r="J11448" s="3">
        <v>20</v>
      </c>
      <c r="K11448" s="3">
        <v>465.9</v>
      </c>
    </row>
    <row r="11449" spans="1:11" x14ac:dyDescent="0.25">
      <c r="A11449" s="9">
        <f t="shared" si="720"/>
        <v>1</v>
      </c>
      <c r="B11449" s="9">
        <f t="shared" si="721"/>
        <v>2016</v>
      </c>
      <c r="C11449" s="9">
        <f t="shared" si="722"/>
        <v>9</v>
      </c>
      <c r="D11449" s="9" t="str">
        <f t="shared" si="723"/>
        <v>Q1</v>
      </c>
      <c r="E11449" t="s">
        <v>47</v>
      </c>
      <c r="F11449">
        <v>201601</v>
      </c>
      <c r="G11449" s="3">
        <v>29</v>
      </c>
      <c r="H11449" s="3">
        <v>0</v>
      </c>
      <c r="I11449" s="3">
        <v>14</v>
      </c>
      <c r="J11449" s="3">
        <v>14</v>
      </c>
      <c r="K11449" s="3">
        <v>258</v>
      </c>
    </row>
    <row r="11450" spans="1:11" x14ac:dyDescent="0.25">
      <c r="A11450" s="9">
        <f t="shared" si="720"/>
        <v>1</v>
      </c>
      <c r="B11450" s="9">
        <f t="shared" si="721"/>
        <v>2016</v>
      </c>
      <c r="C11450" s="9">
        <f t="shared" si="722"/>
        <v>10</v>
      </c>
      <c r="D11450" s="9" t="str">
        <f t="shared" si="723"/>
        <v>Q1</v>
      </c>
      <c r="E11450" t="s">
        <v>47</v>
      </c>
      <c r="F11450">
        <v>201601</v>
      </c>
      <c r="G11450" s="3">
        <v>30</v>
      </c>
      <c r="H11450" s="3">
        <v>0</v>
      </c>
      <c r="I11450" s="3">
        <v>11</v>
      </c>
      <c r="J11450" s="3">
        <v>12</v>
      </c>
      <c r="K11450" s="3">
        <v>212</v>
      </c>
    </row>
    <row r="11451" spans="1:11" x14ac:dyDescent="0.25">
      <c r="A11451" s="9">
        <f t="shared" si="720"/>
        <v>1</v>
      </c>
      <c r="B11451" s="9">
        <f t="shared" si="721"/>
        <v>2016</v>
      </c>
      <c r="C11451" s="9">
        <f t="shared" si="722"/>
        <v>10</v>
      </c>
      <c r="D11451" s="9" t="str">
        <f t="shared" si="723"/>
        <v>Q1</v>
      </c>
      <c r="E11451" t="s">
        <v>47</v>
      </c>
      <c r="F11451">
        <v>201601</v>
      </c>
      <c r="G11451" s="3">
        <v>31</v>
      </c>
      <c r="H11451" s="3">
        <v>0</v>
      </c>
      <c r="I11451" s="3">
        <v>14</v>
      </c>
      <c r="J11451" s="3">
        <v>14</v>
      </c>
      <c r="K11451" s="3">
        <v>212.05</v>
      </c>
    </row>
    <row r="11452" spans="1:11" x14ac:dyDescent="0.25">
      <c r="A11452" s="9">
        <f t="shared" si="720"/>
        <v>1</v>
      </c>
      <c r="B11452" s="9">
        <f t="shared" si="721"/>
        <v>2016</v>
      </c>
      <c r="C11452" s="9">
        <f t="shared" si="722"/>
        <v>10</v>
      </c>
      <c r="D11452" s="9" t="str">
        <f t="shared" si="723"/>
        <v>Q1</v>
      </c>
      <c r="E11452" t="s">
        <v>47</v>
      </c>
      <c r="F11452">
        <v>201601</v>
      </c>
      <c r="G11452" s="3">
        <v>32</v>
      </c>
      <c r="H11452" s="3">
        <v>0</v>
      </c>
      <c r="I11452" s="3">
        <v>9</v>
      </c>
      <c r="J11452" s="3">
        <v>10</v>
      </c>
      <c r="K11452" s="3">
        <v>210</v>
      </c>
    </row>
    <row r="11453" spans="1:11" x14ac:dyDescent="0.25">
      <c r="A11453" s="9">
        <f t="shared" si="720"/>
        <v>1</v>
      </c>
      <c r="B11453" s="9">
        <f t="shared" si="721"/>
        <v>2016</v>
      </c>
      <c r="C11453" s="9">
        <f t="shared" si="722"/>
        <v>11</v>
      </c>
      <c r="D11453" s="9" t="str">
        <f t="shared" si="723"/>
        <v>Q1</v>
      </c>
      <c r="E11453" t="s">
        <v>47</v>
      </c>
      <c r="F11453">
        <v>201601</v>
      </c>
      <c r="G11453" s="3">
        <v>33</v>
      </c>
      <c r="H11453" s="3">
        <v>0</v>
      </c>
      <c r="I11453" s="3">
        <v>9</v>
      </c>
      <c r="J11453" s="3">
        <v>9</v>
      </c>
      <c r="K11453" s="3">
        <v>165</v>
      </c>
    </row>
    <row r="11454" spans="1:11" x14ac:dyDescent="0.25">
      <c r="A11454" s="9">
        <f t="shared" si="720"/>
        <v>1</v>
      </c>
      <c r="B11454" s="9">
        <f t="shared" si="721"/>
        <v>2016</v>
      </c>
      <c r="C11454" s="9">
        <f t="shared" si="722"/>
        <v>11</v>
      </c>
      <c r="D11454" s="9" t="str">
        <f t="shared" si="723"/>
        <v>Q1</v>
      </c>
      <c r="E11454" t="s">
        <v>47</v>
      </c>
      <c r="F11454">
        <v>201601</v>
      </c>
      <c r="G11454" s="3">
        <v>34</v>
      </c>
      <c r="H11454" s="3">
        <v>0</v>
      </c>
      <c r="I11454" s="3">
        <v>15</v>
      </c>
      <c r="J11454" s="3">
        <v>18</v>
      </c>
      <c r="K11454" s="3">
        <v>905</v>
      </c>
    </row>
    <row r="11455" spans="1:11" x14ac:dyDescent="0.25">
      <c r="A11455" s="9">
        <f t="shared" si="720"/>
        <v>1</v>
      </c>
      <c r="B11455" s="9">
        <f t="shared" si="721"/>
        <v>2016</v>
      </c>
      <c r="C11455" s="9">
        <f t="shared" si="722"/>
        <v>11</v>
      </c>
      <c r="D11455" s="9" t="str">
        <f t="shared" si="723"/>
        <v>Q1</v>
      </c>
      <c r="E11455" t="s">
        <v>47</v>
      </c>
      <c r="F11455">
        <v>201601</v>
      </c>
      <c r="G11455" s="3">
        <v>35</v>
      </c>
      <c r="H11455" s="3">
        <v>0</v>
      </c>
      <c r="I11455" s="3">
        <v>8</v>
      </c>
      <c r="J11455" s="3">
        <v>8</v>
      </c>
      <c r="K11455" s="3">
        <v>159</v>
      </c>
    </row>
    <row r="11456" spans="1:11" x14ac:dyDescent="0.25">
      <c r="A11456" s="9">
        <f t="shared" si="720"/>
        <v>1</v>
      </c>
      <c r="B11456" s="9">
        <f t="shared" si="721"/>
        <v>2016</v>
      </c>
      <c r="C11456" s="9">
        <f t="shared" si="722"/>
        <v>12</v>
      </c>
      <c r="D11456" s="9" t="str">
        <f t="shared" si="723"/>
        <v>Q1</v>
      </c>
      <c r="E11456" t="s">
        <v>47</v>
      </c>
      <c r="F11456">
        <v>201601</v>
      </c>
      <c r="G11456" s="3">
        <v>36</v>
      </c>
      <c r="H11456" s="3">
        <v>0</v>
      </c>
      <c r="I11456" s="3">
        <v>9</v>
      </c>
      <c r="J11456" s="3">
        <v>10</v>
      </c>
      <c r="K11456" s="3">
        <v>254</v>
      </c>
    </row>
    <row r="11457" spans="1:11" x14ac:dyDescent="0.25">
      <c r="A11457" s="9">
        <f t="shared" si="720"/>
        <v>1</v>
      </c>
      <c r="B11457" s="9">
        <f t="shared" si="721"/>
        <v>2016</v>
      </c>
      <c r="C11457" s="9">
        <f t="shared" si="722"/>
        <v>12</v>
      </c>
      <c r="D11457" s="9" t="str">
        <f t="shared" si="723"/>
        <v>Q1</v>
      </c>
      <c r="E11457" t="s">
        <v>47</v>
      </c>
      <c r="F11457">
        <v>201601</v>
      </c>
      <c r="G11457" s="3">
        <v>37</v>
      </c>
      <c r="H11457" s="3">
        <v>0</v>
      </c>
      <c r="I11457" s="3">
        <v>12</v>
      </c>
      <c r="J11457" s="3">
        <v>12</v>
      </c>
      <c r="K11457" s="3">
        <v>347.45</v>
      </c>
    </row>
    <row r="11458" spans="1:11" x14ac:dyDescent="0.25">
      <c r="A11458" s="9">
        <f t="shared" si="720"/>
        <v>1</v>
      </c>
      <c r="B11458" s="9">
        <f t="shared" si="721"/>
        <v>2016</v>
      </c>
      <c r="C11458" s="9">
        <f t="shared" si="722"/>
        <v>12</v>
      </c>
      <c r="D11458" s="9" t="str">
        <f t="shared" si="723"/>
        <v>Q1</v>
      </c>
      <c r="E11458" t="s">
        <v>47</v>
      </c>
      <c r="F11458">
        <v>201601</v>
      </c>
      <c r="G11458" s="3">
        <v>38</v>
      </c>
      <c r="H11458" s="3">
        <v>0</v>
      </c>
      <c r="I11458" s="3">
        <v>4</v>
      </c>
      <c r="J11458" s="3">
        <v>4</v>
      </c>
      <c r="K11458" s="3">
        <v>110</v>
      </c>
    </row>
    <row r="11459" spans="1:11" x14ac:dyDescent="0.25">
      <c r="A11459" s="9">
        <f t="shared" si="720"/>
        <v>2</v>
      </c>
      <c r="B11459" s="9">
        <f t="shared" si="721"/>
        <v>2016</v>
      </c>
      <c r="C11459" s="9">
        <f t="shared" si="722"/>
        <v>0</v>
      </c>
      <c r="D11459" s="9" t="str">
        <f t="shared" si="723"/>
        <v>Q1</v>
      </c>
      <c r="E11459" t="s">
        <v>47</v>
      </c>
      <c r="F11459">
        <v>201602</v>
      </c>
      <c r="G11459" s="3">
        <v>0</v>
      </c>
      <c r="H11459" s="3">
        <v>247</v>
      </c>
      <c r="I11459" s="3">
        <v>247</v>
      </c>
      <c r="J11459" s="3">
        <v>263</v>
      </c>
      <c r="K11459" s="3">
        <v>7005.2</v>
      </c>
    </row>
    <row r="11460" spans="1:11" x14ac:dyDescent="0.25">
      <c r="A11460" s="9">
        <f t="shared" si="720"/>
        <v>2</v>
      </c>
      <c r="B11460" s="9">
        <f t="shared" si="721"/>
        <v>2016</v>
      </c>
      <c r="C11460" s="9">
        <f t="shared" si="722"/>
        <v>0</v>
      </c>
      <c r="D11460" s="9" t="str">
        <f t="shared" si="723"/>
        <v>Q1</v>
      </c>
      <c r="E11460" t="s">
        <v>47</v>
      </c>
      <c r="F11460">
        <v>201602</v>
      </c>
      <c r="G11460" s="3">
        <v>1</v>
      </c>
      <c r="H11460" s="3">
        <v>0</v>
      </c>
      <c r="I11460" s="3">
        <v>29</v>
      </c>
      <c r="J11460" s="3">
        <v>31</v>
      </c>
      <c r="K11460" s="3">
        <v>811.2</v>
      </c>
    </row>
    <row r="11461" spans="1:11" x14ac:dyDescent="0.25">
      <c r="A11461" s="9">
        <f t="shared" si="720"/>
        <v>2</v>
      </c>
      <c r="B11461" s="9">
        <f t="shared" si="721"/>
        <v>2016</v>
      </c>
      <c r="C11461" s="9">
        <f t="shared" si="722"/>
        <v>0</v>
      </c>
      <c r="D11461" s="9" t="str">
        <f t="shared" si="723"/>
        <v>Q1</v>
      </c>
      <c r="E11461" t="s">
        <v>47</v>
      </c>
      <c r="F11461">
        <v>201602</v>
      </c>
      <c r="G11461" s="3">
        <v>2</v>
      </c>
      <c r="H11461" s="3">
        <v>0</v>
      </c>
      <c r="I11461" s="3">
        <v>36</v>
      </c>
      <c r="J11461" s="3">
        <v>38</v>
      </c>
      <c r="K11461" s="3">
        <v>874</v>
      </c>
    </row>
    <row r="11462" spans="1:11" x14ac:dyDescent="0.25">
      <c r="A11462" s="9">
        <f t="shared" si="720"/>
        <v>2</v>
      </c>
      <c r="B11462" s="9">
        <f t="shared" si="721"/>
        <v>2016</v>
      </c>
      <c r="C11462" s="9">
        <f t="shared" si="722"/>
        <v>1</v>
      </c>
      <c r="D11462" s="9" t="str">
        <f t="shared" si="723"/>
        <v>Q1</v>
      </c>
      <c r="E11462" t="s">
        <v>47</v>
      </c>
      <c r="F11462">
        <v>201602</v>
      </c>
      <c r="G11462" s="3">
        <v>3</v>
      </c>
      <c r="H11462" s="3">
        <v>0</v>
      </c>
      <c r="I11462" s="3">
        <v>25</v>
      </c>
      <c r="J11462" s="3">
        <v>26</v>
      </c>
      <c r="K11462" s="3">
        <v>635</v>
      </c>
    </row>
    <row r="11463" spans="1:11" x14ac:dyDescent="0.25">
      <c r="A11463" s="9">
        <f t="shared" si="720"/>
        <v>2</v>
      </c>
      <c r="B11463" s="9">
        <f t="shared" si="721"/>
        <v>2016</v>
      </c>
      <c r="C11463" s="9">
        <f t="shared" si="722"/>
        <v>1</v>
      </c>
      <c r="D11463" s="9" t="str">
        <f t="shared" si="723"/>
        <v>Q1</v>
      </c>
      <c r="E11463" t="s">
        <v>47</v>
      </c>
      <c r="F11463">
        <v>201602</v>
      </c>
      <c r="G11463" s="3">
        <v>4</v>
      </c>
      <c r="H11463" s="3">
        <v>0</v>
      </c>
      <c r="I11463" s="3">
        <v>26</v>
      </c>
      <c r="J11463" s="3">
        <v>27</v>
      </c>
      <c r="K11463" s="3">
        <v>494.8</v>
      </c>
    </row>
    <row r="11464" spans="1:11" x14ac:dyDescent="0.25">
      <c r="A11464" s="9">
        <f t="shared" si="720"/>
        <v>2</v>
      </c>
      <c r="B11464" s="9">
        <f t="shared" si="721"/>
        <v>2016</v>
      </c>
      <c r="C11464" s="9">
        <f t="shared" si="722"/>
        <v>1</v>
      </c>
      <c r="D11464" s="9" t="str">
        <f t="shared" si="723"/>
        <v>Q1</v>
      </c>
      <c r="E11464" t="s">
        <v>47</v>
      </c>
      <c r="F11464">
        <v>201602</v>
      </c>
      <c r="G11464" s="3">
        <v>5</v>
      </c>
      <c r="H11464" s="3">
        <v>0</v>
      </c>
      <c r="I11464" s="3">
        <v>22</v>
      </c>
      <c r="J11464" s="3">
        <v>23</v>
      </c>
      <c r="K11464" s="3">
        <v>522.20000000000005</v>
      </c>
    </row>
    <row r="11465" spans="1:11" x14ac:dyDescent="0.25">
      <c r="A11465" s="9">
        <f t="shared" si="720"/>
        <v>2</v>
      </c>
      <c r="B11465" s="9">
        <f t="shared" si="721"/>
        <v>2016</v>
      </c>
      <c r="C11465" s="9">
        <f t="shared" si="722"/>
        <v>2</v>
      </c>
      <c r="D11465" s="9" t="str">
        <f t="shared" si="723"/>
        <v>Q1</v>
      </c>
      <c r="E11465" t="s">
        <v>47</v>
      </c>
      <c r="F11465">
        <v>201602</v>
      </c>
      <c r="G11465" s="3">
        <v>6</v>
      </c>
      <c r="H11465" s="3">
        <v>0</v>
      </c>
      <c r="I11465" s="3">
        <v>26</v>
      </c>
      <c r="J11465" s="3">
        <v>28</v>
      </c>
      <c r="K11465" s="3">
        <v>609.41999999999996</v>
      </c>
    </row>
    <row r="11466" spans="1:11" x14ac:dyDescent="0.25">
      <c r="A11466" s="9">
        <f t="shared" si="720"/>
        <v>2</v>
      </c>
      <c r="B11466" s="9">
        <f t="shared" si="721"/>
        <v>2016</v>
      </c>
      <c r="C11466" s="9">
        <f t="shared" si="722"/>
        <v>2</v>
      </c>
      <c r="D11466" s="9" t="str">
        <f t="shared" si="723"/>
        <v>Q1</v>
      </c>
      <c r="E11466" t="s">
        <v>47</v>
      </c>
      <c r="F11466">
        <v>201602</v>
      </c>
      <c r="G11466" s="3">
        <v>7</v>
      </c>
      <c r="H11466" s="3">
        <v>0</v>
      </c>
      <c r="I11466" s="3">
        <v>20</v>
      </c>
      <c r="J11466" s="3">
        <v>21</v>
      </c>
      <c r="K11466" s="3">
        <v>430.8</v>
      </c>
    </row>
    <row r="11467" spans="1:11" x14ac:dyDescent="0.25">
      <c r="A11467" s="9">
        <f t="shared" si="720"/>
        <v>2</v>
      </c>
      <c r="B11467" s="9">
        <f t="shared" si="721"/>
        <v>2016</v>
      </c>
      <c r="C11467" s="9">
        <f t="shared" si="722"/>
        <v>2</v>
      </c>
      <c r="D11467" s="9" t="str">
        <f t="shared" si="723"/>
        <v>Q1</v>
      </c>
      <c r="E11467" t="s">
        <v>47</v>
      </c>
      <c r="F11467">
        <v>201602</v>
      </c>
      <c r="G11467" s="3">
        <v>8</v>
      </c>
      <c r="H11467" s="3">
        <v>0</v>
      </c>
      <c r="I11467" s="3">
        <v>16</v>
      </c>
      <c r="J11467" s="3">
        <v>17</v>
      </c>
      <c r="K11467" s="3">
        <v>371.2</v>
      </c>
    </row>
    <row r="11468" spans="1:11" x14ac:dyDescent="0.25">
      <c r="A11468" s="9">
        <f t="shared" si="720"/>
        <v>2</v>
      </c>
      <c r="B11468" s="9">
        <f t="shared" si="721"/>
        <v>2016</v>
      </c>
      <c r="C11468" s="9">
        <f t="shared" si="722"/>
        <v>3</v>
      </c>
      <c r="D11468" s="9" t="str">
        <f t="shared" si="723"/>
        <v>Q1</v>
      </c>
      <c r="E11468" t="s">
        <v>47</v>
      </c>
      <c r="F11468">
        <v>201602</v>
      </c>
      <c r="G11468" s="3">
        <v>9</v>
      </c>
      <c r="H11468" s="3">
        <v>0</v>
      </c>
      <c r="I11468" s="3">
        <v>22</v>
      </c>
      <c r="J11468" s="3">
        <v>24</v>
      </c>
      <c r="K11468" s="3">
        <v>472.8</v>
      </c>
    </row>
    <row r="11469" spans="1:11" x14ac:dyDescent="0.25">
      <c r="A11469" s="9">
        <f t="shared" si="720"/>
        <v>2</v>
      </c>
      <c r="B11469" s="9">
        <f t="shared" si="721"/>
        <v>2016</v>
      </c>
      <c r="C11469" s="9">
        <f t="shared" si="722"/>
        <v>3</v>
      </c>
      <c r="D11469" s="9" t="str">
        <f t="shared" si="723"/>
        <v>Q1</v>
      </c>
      <c r="E11469" t="s">
        <v>47</v>
      </c>
      <c r="F11469">
        <v>201602</v>
      </c>
      <c r="G11469" s="3">
        <v>10</v>
      </c>
      <c r="H11469" s="3">
        <v>0</v>
      </c>
      <c r="I11469" s="3">
        <v>22</v>
      </c>
      <c r="J11469" s="3">
        <v>22</v>
      </c>
      <c r="K11469" s="3">
        <v>413.3</v>
      </c>
    </row>
    <row r="11470" spans="1:11" x14ac:dyDescent="0.25">
      <c r="A11470" s="9">
        <f t="shared" ref="A11470:A11533" si="724">F11470-(B11470*100)</f>
        <v>2</v>
      </c>
      <c r="B11470" s="9">
        <f t="shared" ref="B11470:B11533" si="725">INT(F11470/100)</f>
        <v>2016</v>
      </c>
      <c r="C11470" s="9">
        <f t="shared" ref="C11470:C11533" si="726">INT(G11470/3)</f>
        <v>3</v>
      </c>
      <c r="D11470" s="9" t="str">
        <f t="shared" ref="D11470:D11533" si="727">VLOOKUP(A11470,$R$2:$S$13,2,0)</f>
        <v>Q1</v>
      </c>
      <c r="E11470" t="s">
        <v>47</v>
      </c>
      <c r="F11470">
        <v>201602</v>
      </c>
      <c r="G11470" s="3">
        <v>11</v>
      </c>
      <c r="H11470" s="3">
        <v>0</v>
      </c>
      <c r="I11470" s="3">
        <v>20</v>
      </c>
      <c r="J11470" s="3">
        <v>20</v>
      </c>
      <c r="K11470" s="3">
        <v>464</v>
      </c>
    </row>
    <row r="11471" spans="1:11" x14ac:dyDescent="0.25">
      <c r="A11471" s="9">
        <f t="shared" si="724"/>
        <v>2</v>
      </c>
      <c r="B11471" s="9">
        <f t="shared" si="725"/>
        <v>2016</v>
      </c>
      <c r="C11471" s="9">
        <f t="shared" si="726"/>
        <v>4</v>
      </c>
      <c r="D11471" s="9" t="str">
        <f t="shared" si="727"/>
        <v>Q1</v>
      </c>
      <c r="E11471" t="s">
        <v>47</v>
      </c>
      <c r="F11471">
        <v>201602</v>
      </c>
      <c r="G11471" s="3">
        <v>12</v>
      </c>
      <c r="H11471" s="3">
        <v>0</v>
      </c>
      <c r="I11471" s="3">
        <v>16</v>
      </c>
      <c r="J11471" s="3">
        <v>16</v>
      </c>
      <c r="K11471" s="3">
        <v>263.60000000000002</v>
      </c>
    </row>
    <row r="11472" spans="1:11" x14ac:dyDescent="0.25">
      <c r="A11472" s="9">
        <f t="shared" si="724"/>
        <v>2</v>
      </c>
      <c r="B11472" s="9">
        <f t="shared" si="725"/>
        <v>2016</v>
      </c>
      <c r="C11472" s="9">
        <f t="shared" si="726"/>
        <v>4</v>
      </c>
      <c r="D11472" s="9" t="str">
        <f t="shared" si="727"/>
        <v>Q1</v>
      </c>
      <c r="E11472" t="s">
        <v>47</v>
      </c>
      <c r="F11472">
        <v>201602</v>
      </c>
      <c r="G11472" s="3">
        <v>13</v>
      </c>
      <c r="H11472" s="3">
        <v>0</v>
      </c>
      <c r="I11472" s="3">
        <v>18</v>
      </c>
      <c r="J11472" s="3">
        <v>20</v>
      </c>
      <c r="K11472" s="3">
        <v>328</v>
      </c>
    </row>
    <row r="11473" spans="1:11" x14ac:dyDescent="0.25">
      <c r="A11473" s="9">
        <f t="shared" si="724"/>
        <v>2</v>
      </c>
      <c r="B11473" s="9">
        <f t="shared" si="725"/>
        <v>2016</v>
      </c>
      <c r="C11473" s="9">
        <f t="shared" si="726"/>
        <v>4</v>
      </c>
      <c r="D11473" s="9" t="str">
        <f t="shared" si="727"/>
        <v>Q1</v>
      </c>
      <c r="E11473" t="s">
        <v>47</v>
      </c>
      <c r="F11473">
        <v>201602</v>
      </c>
      <c r="G11473" s="3">
        <v>14</v>
      </c>
      <c r="H11473" s="3">
        <v>0</v>
      </c>
      <c r="I11473" s="3">
        <v>14</v>
      </c>
      <c r="J11473" s="3">
        <v>16</v>
      </c>
      <c r="K11473" s="3">
        <v>387.22</v>
      </c>
    </row>
    <row r="11474" spans="1:11" x14ac:dyDescent="0.25">
      <c r="A11474" s="9">
        <f t="shared" si="724"/>
        <v>2</v>
      </c>
      <c r="B11474" s="9">
        <f t="shared" si="725"/>
        <v>2016</v>
      </c>
      <c r="C11474" s="9">
        <f t="shared" si="726"/>
        <v>5</v>
      </c>
      <c r="D11474" s="9" t="str">
        <f t="shared" si="727"/>
        <v>Q1</v>
      </c>
      <c r="E11474" t="s">
        <v>47</v>
      </c>
      <c r="F11474">
        <v>201602</v>
      </c>
      <c r="G11474" s="3">
        <v>15</v>
      </c>
      <c r="H11474" s="3">
        <v>0</v>
      </c>
      <c r="I11474" s="3">
        <v>17</v>
      </c>
      <c r="J11474" s="3">
        <v>18</v>
      </c>
      <c r="K11474" s="3">
        <v>490.2</v>
      </c>
    </row>
    <row r="11475" spans="1:11" x14ac:dyDescent="0.25">
      <c r="A11475" s="9">
        <f t="shared" si="724"/>
        <v>2</v>
      </c>
      <c r="B11475" s="9">
        <f t="shared" si="725"/>
        <v>2016</v>
      </c>
      <c r="C11475" s="9">
        <f t="shared" si="726"/>
        <v>5</v>
      </c>
      <c r="D11475" s="9" t="str">
        <f t="shared" si="727"/>
        <v>Q1</v>
      </c>
      <c r="E11475" t="s">
        <v>47</v>
      </c>
      <c r="F11475">
        <v>201602</v>
      </c>
      <c r="G11475" s="3">
        <v>16</v>
      </c>
      <c r="H11475" s="3">
        <v>0</v>
      </c>
      <c r="I11475" s="3">
        <v>15</v>
      </c>
      <c r="J11475" s="3">
        <v>15</v>
      </c>
      <c r="K11475" s="3">
        <v>323</v>
      </c>
    </row>
    <row r="11476" spans="1:11" x14ac:dyDescent="0.25">
      <c r="A11476" s="9">
        <f t="shared" si="724"/>
        <v>2</v>
      </c>
      <c r="B11476" s="9">
        <f t="shared" si="725"/>
        <v>2016</v>
      </c>
      <c r="C11476" s="9">
        <f t="shared" si="726"/>
        <v>5</v>
      </c>
      <c r="D11476" s="9" t="str">
        <f t="shared" si="727"/>
        <v>Q1</v>
      </c>
      <c r="E11476" t="s">
        <v>47</v>
      </c>
      <c r="F11476">
        <v>201602</v>
      </c>
      <c r="G11476" s="3">
        <v>17</v>
      </c>
      <c r="H11476" s="3">
        <v>0</v>
      </c>
      <c r="I11476" s="3">
        <v>17</v>
      </c>
      <c r="J11476" s="3">
        <v>17</v>
      </c>
      <c r="K11476" s="3">
        <v>358</v>
      </c>
    </row>
    <row r="11477" spans="1:11" x14ac:dyDescent="0.25">
      <c r="A11477" s="9">
        <f t="shared" si="724"/>
        <v>2</v>
      </c>
      <c r="B11477" s="9">
        <f t="shared" si="725"/>
        <v>2016</v>
      </c>
      <c r="C11477" s="9">
        <f t="shared" si="726"/>
        <v>6</v>
      </c>
      <c r="D11477" s="9" t="str">
        <f t="shared" si="727"/>
        <v>Q1</v>
      </c>
      <c r="E11477" t="s">
        <v>47</v>
      </c>
      <c r="F11477">
        <v>201602</v>
      </c>
      <c r="G11477" s="3">
        <v>18</v>
      </c>
      <c r="H11477" s="3">
        <v>0</v>
      </c>
      <c r="I11477" s="3">
        <v>16</v>
      </c>
      <c r="J11477" s="3">
        <v>18</v>
      </c>
      <c r="K11477" s="3">
        <v>424.75</v>
      </c>
    </row>
    <row r="11478" spans="1:11" x14ac:dyDescent="0.25">
      <c r="A11478" s="9">
        <f t="shared" si="724"/>
        <v>2</v>
      </c>
      <c r="B11478" s="9">
        <f t="shared" si="725"/>
        <v>2016</v>
      </c>
      <c r="C11478" s="9">
        <f t="shared" si="726"/>
        <v>6</v>
      </c>
      <c r="D11478" s="9" t="str">
        <f t="shared" si="727"/>
        <v>Q1</v>
      </c>
      <c r="E11478" t="s">
        <v>47</v>
      </c>
      <c r="F11478">
        <v>201602</v>
      </c>
      <c r="G11478" s="3">
        <v>19</v>
      </c>
      <c r="H11478" s="3">
        <v>0</v>
      </c>
      <c r="I11478" s="3">
        <v>15</v>
      </c>
      <c r="J11478" s="3">
        <v>15</v>
      </c>
      <c r="K11478" s="3">
        <v>321</v>
      </c>
    </row>
    <row r="11479" spans="1:11" x14ac:dyDescent="0.25">
      <c r="A11479" s="9">
        <f t="shared" si="724"/>
        <v>2</v>
      </c>
      <c r="B11479" s="9">
        <f t="shared" si="725"/>
        <v>2016</v>
      </c>
      <c r="C11479" s="9">
        <f t="shared" si="726"/>
        <v>6</v>
      </c>
      <c r="D11479" s="9" t="str">
        <f t="shared" si="727"/>
        <v>Q1</v>
      </c>
      <c r="E11479" t="s">
        <v>47</v>
      </c>
      <c r="F11479">
        <v>201602</v>
      </c>
      <c r="G11479" s="3">
        <v>20</v>
      </c>
      <c r="H11479" s="3">
        <v>0</v>
      </c>
      <c r="I11479" s="3">
        <v>15</v>
      </c>
      <c r="J11479" s="3">
        <v>15</v>
      </c>
      <c r="K11479" s="3">
        <v>361</v>
      </c>
    </row>
    <row r="11480" spans="1:11" x14ac:dyDescent="0.25">
      <c r="A11480" s="9">
        <f t="shared" si="724"/>
        <v>2</v>
      </c>
      <c r="B11480" s="9">
        <f t="shared" si="725"/>
        <v>2016</v>
      </c>
      <c r="C11480" s="9">
        <f t="shared" si="726"/>
        <v>7</v>
      </c>
      <c r="D11480" s="9" t="str">
        <f t="shared" si="727"/>
        <v>Q1</v>
      </c>
      <c r="E11480" t="s">
        <v>47</v>
      </c>
      <c r="F11480">
        <v>201602</v>
      </c>
      <c r="G11480" s="3">
        <v>21</v>
      </c>
      <c r="H11480" s="3">
        <v>0</v>
      </c>
      <c r="I11480" s="3">
        <v>14</v>
      </c>
      <c r="J11480" s="3">
        <v>14</v>
      </c>
      <c r="K11480" s="3">
        <v>265</v>
      </c>
    </row>
    <row r="11481" spans="1:11" x14ac:dyDescent="0.25">
      <c r="A11481" s="9">
        <f t="shared" si="724"/>
        <v>2</v>
      </c>
      <c r="B11481" s="9">
        <f t="shared" si="725"/>
        <v>2016</v>
      </c>
      <c r="C11481" s="9">
        <f t="shared" si="726"/>
        <v>7</v>
      </c>
      <c r="D11481" s="9" t="str">
        <f t="shared" si="727"/>
        <v>Q1</v>
      </c>
      <c r="E11481" t="s">
        <v>47</v>
      </c>
      <c r="F11481">
        <v>201602</v>
      </c>
      <c r="G11481" s="3">
        <v>22</v>
      </c>
      <c r="H11481" s="3">
        <v>0</v>
      </c>
      <c r="I11481" s="3">
        <v>14</v>
      </c>
      <c r="J11481" s="3">
        <v>15</v>
      </c>
      <c r="K11481" s="3">
        <v>352</v>
      </c>
    </row>
    <row r="11482" spans="1:11" x14ac:dyDescent="0.25">
      <c r="A11482" s="9">
        <f t="shared" si="724"/>
        <v>2</v>
      </c>
      <c r="B11482" s="9">
        <f t="shared" si="725"/>
        <v>2016</v>
      </c>
      <c r="C11482" s="9">
        <f t="shared" si="726"/>
        <v>7</v>
      </c>
      <c r="D11482" s="9" t="str">
        <f t="shared" si="727"/>
        <v>Q1</v>
      </c>
      <c r="E11482" t="s">
        <v>47</v>
      </c>
      <c r="F11482">
        <v>201602</v>
      </c>
      <c r="G11482" s="3">
        <v>23</v>
      </c>
      <c r="H11482" s="3">
        <v>0</v>
      </c>
      <c r="I11482" s="3">
        <v>15</v>
      </c>
      <c r="J11482" s="3">
        <v>15</v>
      </c>
      <c r="K11482" s="3">
        <v>264</v>
      </c>
    </row>
    <row r="11483" spans="1:11" x14ac:dyDescent="0.25">
      <c r="A11483" s="9">
        <f t="shared" si="724"/>
        <v>2</v>
      </c>
      <c r="B11483" s="9">
        <f t="shared" si="725"/>
        <v>2016</v>
      </c>
      <c r="C11483" s="9">
        <f t="shared" si="726"/>
        <v>8</v>
      </c>
      <c r="D11483" s="9" t="str">
        <f t="shared" si="727"/>
        <v>Q1</v>
      </c>
      <c r="E11483" t="s">
        <v>47</v>
      </c>
      <c r="F11483">
        <v>201602</v>
      </c>
      <c r="G11483" s="3">
        <v>24</v>
      </c>
      <c r="H11483" s="3">
        <v>0</v>
      </c>
      <c r="I11483" s="3">
        <v>15</v>
      </c>
      <c r="J11483" s="3">
        <v>15</v>
      </c>
      <c r="K11483" s="3">
        <v>285</v>
      </c>
    </row>
    <row r="11484" spans="1:11" x14ac:dyDescent="0.25">
      <c r="A11484" s="9">
        <f t="shared" si="724"/>
        <v>2</v>
      </c>
      <c r="B11484" s="9">
        <f t="shared" si="725"/>
        <v>2016</v>
      </c>
      <c r="C11484" s="9">
        <f t="shared" si="726"/>
        <v>8</v>
      </c>
      <c r="D11484" s="9" t="str">
        <f t="shared" si="727"/>
        <v>Q1</v>
      </c>
      <c r="E11484" t="s">
        <v>47</v>
      </c>
      <c r="F11484">
        <v>201602</v>
      </c>
      <c r="G11484" s="3">
        <v>25</v>
      </c>
      <c r="H11484" s="3">
        <v>0</v>
      </c>
      <c r="I11484" s="3">
        <v>14</v>
      </c>
      <c r="J11484" s="3">
        <v>14</v>
      </c>
      <c r="K11484" s="3">
        <v>234</v>
      </c>
    </row>
    <row r="11485" spans="1:11" x14ac:dyDescent="0.25">
      <c r="A11485" s="9">
        <f t="shared" si="724"/>
        <v>2</v>
      </c>
      <c r="B11485" s="9">
        <f t="shared" si="725"/>
        <v>2016</v>
      </c>
      <c r="C11485" s="9">
        <f t="shared" si="726"/>
        <v>8</v>
      </c>
      <c r="D11485" s="9" t="str">
        <f t="shared" si="727"/>
        <v>Q1</v>
      </c>
      <c r="E11485" t="s">
        <v>47</v>
      </c>
      <c r="F11485">
        <v>201602</v>
      </c>
      <c r="G11485" s="3">
        <v>26</v>
      </c>
      <c r="H11485" s="3">
        <v>0</v>
      </c>
      <c r="I11485" s="3">
        <v>19</v>
      </c>
      <c r="J11485" s="3">
        <v>20</v>
      </c>
      <c r="K11485" s="3">
        <v>366</v>
      </c>
    </row>
    <row r="11486" spans="1:11" x14ac:dyDescent="0.25">
      <c r="A11486" s="9">
        <f t="shared" si="724"/>
        <v>2</v>
      </c>
      <c r="B11486" s="9">
        <f t="shared" si="725"/>
        <v>2016</v>
      </c>
      <c r="C11486" s="9">
        <f t="shared" si="726"/>
        <v>9</v>
      </c>
      <c r="D11486" s="9" t="str">
        <f t="shared" si="727"/>
        <v>Q1</v>
      </c>
      <c r="E11486" t="s">
        <v>47</v>
      </c>
      <c r="F11486">
        <v>201602</v>
      </c>
      <c r="G11486" s="3">
        <v>27</v>
      </c>
      <c r="H11486" s="3">
        <v>0</v>
      </c>
      <c r="I11486" s="3">
        <v>12</v>
      </c>
      <c r="J11486" s="3">
        <v>13</v>
      </c>
      <c r="K11486" s="3">
        <v>253.25</v>
      </c>
    </row>
    <row r="11487" spans="1:11" x14ac:dyDescent="0.25">
      <c r="A11487" s="9">
        <f t="shared" si="724"/>
        <v>2</v>
      </c>
      <c r="B11487" s="9">
        <f t="shared" si="725"/>
        <v>2016</v>
      </c>
      <c r="C11487" s="9">
        <f t="shared" si="726"/>
        <v>9</v>
      </c>
      <c r="D11487" s="9" t="str">
        <f t="shared" si="727"/>
        <v>Q1</v>
      </c>
      <c r="E11487" t="s">
        <v>47</v>
      </c>
      <c r="F11487">
        <v>201602</v>
      </c>
      <c r="G11487" s="3">
        <v>28</v>
      </c>
      <c r="H11487" s="3">
        <v>0</v>
      </c>
      <c r="I11487" s="3">
        <v>12</v>
      </c>
      <c r="J11487" s="3">
        <v>14</v>
      </c>
      <c r="K11487" s="3">
        <v>214.99</v>
      </c>
    </row>
    <row r="11488" spans="1:11" x14ac:dyDescent="0.25">
      <c r="A11488" s="9">
        <f t="shared" si="724"/>
        <v>2</v>
      </c>
      <c r="B11488" s="9">
        <f t="shared" si="725"/>
        <v>2016</v>
      </c>
      <c r="C11488" s="9">
        <f t="shared" si="726"/>
        <v>9</v>
      </c>
      <c r="D11488" s="9" t="str">
        <f t="shared" si="727"/>
        <v>Q1</v>
      </c>
      <c r="E11488" t="s">
        <v>47</v>
      </c>
      <c r="F11488">
        <v>201602</v>
      </c>
      <c r="G11488" s="3">
        <v>29</v>
      </c>
      <c r="H11488" s="3">
        <v>0</v>
      </c>
      <c r="I11488" s="3">
        <v>13</v>
      </c>
      <c r="J11488" s="3">
        <v>13</v>
      </c>
      <c r="K11488" s="3">
        <v>226</v>
      </c>
    </row>
    <row r="11489" spans="1:11" x14ac:dyDescent="0.25">
      <c r="A11489" s="9">
        <f t="shared" si="724"/>
        <v>2</v>
      </c>
      <c r="B11489" s="9">
        <f t="shared" si="725"/>
        <v>2016</v>
      </c>
      <c r="C11489" s="9">
        <f t="shared" si="726"/>
        <v>10</v>
      </c>
      <c r="D11489" s="9" t="str">
        <f t="shared" si="727"/>
        <v>Q1</v>
      </c>
      <c r="E11489" t="s">
        <v>47</v>
      </c>
      <c r="F11489">
        <v>201602</v>
      </c>
      <c r="G11489" s="3">
        <v>30</v>
      </c>
      <c r="H11489" s="3">
        <v>0</v>
      </c>
      <c r="I11489" s="3">
        <v>10</v>
      </c>
      <c r="J11489" s="3">
        <v>11</v>
      </c>
      <c r="K11489" s="3">
        <v>245</v>
      </c>
    </row>
    <row r="11490" spans="1:11" x14ac:dyDescent="0.25">
      <c r="A11490" s="9">
        <f t="shared" si="724"/>
        <v>2</v>
      </c>
      <c r="B11490" s="9">
        <f t="shared" si="725"/>
        <v>2016</v>
      </c>
      <c r="C11490" s="9">
        <f t="shared" si="726"/>
        <v>10</v>
      </c>
      <c r="D11490" s="9" t="str">
        <f t="shared" si="727"/>
        <v>Q1</v>
      </c>
      <c r="E11490" t="s">
        <v>47</v>
      </c>
      <c r="F11490">
        <v>201602</v>
      </c>
      <c r="G11490" s="3">
        <v>31</v>
      </c>
      <c r="H11490" s="3">
        <v>0</v>
      </c>
      <c r="I11490" s="3">
        <v>10</v>
      </c>
      <c r="J11490" s="3">
        <v>10</v>
      </c>
      <c r="K11490" s="3">
        <v>169</v>
      </c>
    </row>
    <row r="11491" spans="1:11" x14ac:dyDescent="0.25">
      <c r="A11491" s="9">
        <f t="shared" si="724"/>
        <v>2</v>
      </c>
      <c r="B11491" s="9">
        <f t="shared" si="725"/>
        <v>2016</v>
      </c>
      <c r="C11491" s="9">
        <f t="shared" si="726"/>
        <v>10</v>
      </c>
      <c r="D11491" s="9" t="str">
        <f t="shared" si="727"/>
        <v>Q1</v>
      </c>
      <c r="E11491" t="s">
        <v>47</v>
      </c>
      <c r="F11491">
        <v>201602</v>
      </c>
      <c r="G11491" s="3">
        <v>32</v>
      </c>
      <c r="H11491" s="3">
        <v>0</v>
      </c>
      <c r="I11491" s="3">
        <v>6</v>
      </c>
      <c r="J11491" s="3">
        <v>7</v>
      </c>
      <c r="K11491" s="3">
        <v>114</v>
      </c>
    </row>
    <row r="11492" spans="1:11" x14ac:dyDescent="0.25">
      <c r="A11492" s="9">
        <f t="shared" si="724"/>
        <v>2</v>
      </c>
      <c r="B11492" s="9">
        <f t="shared" si="725"/>
        <v>2016</v>
      </c>
      <c r="C11492" s="9">
        <f t="shared" si="726"/>
        <v>11</v>
      </c>
      <c r="D11492" s="9" t="str">
        <f t="shared" si="727"/>
        <v>Q1</v>
      </c>
      <c r="E11492" t="s">
        <v>47</v>
      </c>
      <c r="F11492">
        <v>201602</v>
      </c>
      <c r="G11492" s="3">
        <v>33</v>
      </c>
      <c r="H11492" s="3">
        <v>0</v>
      </c>
      <c r="I11492" s="3">
        <v>11</v>
      </c>
      <c r="J11492" s="3">
        <v>13</v>
      </c>
      <c r="K11492" s="3">
        <v>285.39999999999998</v>
      </c>
    </row>
    <row r="11493" spans="1:11" x14ac:dyDescent="0.25">
      <c r="A11493" s="9">
        <f t="shared" si="724"/>
        <v>2</v>
      </c>
      <c r="B11493" s="9">
        <f t="shared" si="725"/>
        <v>2016</v>
      </c>
      <c r="C11493" s="9">
        <f t="shared" si="726"/>
        <v>11</v>
      </c>
      <c r="D11493" s="9" t="str">
        <f t="shared" si="727"/>
        <v>Q1</v>
      </c>
      <c r="E11493" t="s">
        <v>47</v>
      </c>
      <c r="F11493">
        <v>201602</v>
      </c>
      <c r="G11493" s="3">
        <v>34</v>
      </c>
      <c r="H11493" s="3">
        <v>0</v>
      </c>
      <c r="I11493" s="3">
        <v>7</v>
      </c>
      <c r="J11493" s="3">
        <v>7</v>
      </c>
      <c r="K11493" s="3">
        <v>128.44999999999999</v>
      </c>
    </row>
    <row r="11494" spans="1:11" x14ac:dyDescent="0.25">
      <c r="A11494" s="9">
        <f t="shared" si="724"/>
        <v>2</v>
      </c>
      <c r="B11494" s="9">
        <f t="shared" si="725"/>
        <v>2016</v>
      </c>
      <c r="C11494" s="9">
        <f t="shared" si="726"/>
        <v>11</v>
      </c>
      <c r="D11494" s="9" t="str">
        <f t="shared" si="727"/>
        <v>Q1</v>
      </c>
      <c r="E11494" t="s">
        <v>47</v>
      </c>
      <c r="F11494">
        <v>201602</v>
      </c>
      <c r="G11494" s="3">
        <v>35</v>
      </c>
      <c r="H11494" s="3">
        <v>0</v>
      </c>
      <c r="I11494" s="3">
        <v>9</v>
      </c>
      <c r="J11494" s="3">
        <v>9</v>
      </c>
      <c r="K11494" s="3">
        <v>157.75</v>
      </c>
    </row>
    <row r="11495" spans="1:11" x14ac:dyDescent="0.25">
      <c r="A11495" s="9">
        <f t="shared" si="724"/>
        <v>2</v>
      </c>
      <c r="B11495" s="9">
        <f t="shared" si="725"/>
        <v>2016</v>
      </c>
      <c r="C11495" s="9">
        <f t="shared" si="726"/>
        <v>12</v>
      </c>
      <c r="D11495" s="9" t="str">
        <f t="shared" si="727"/>
        <v>Q1</v>
      </c>
      <c r="E11495" t="s">
        <v>47</v>
      </c>
      <c r="F11495">
        <v>201602</v>
      </c>
      <c r="G11495" s="3">
        <v>36</v>
      </c>
      <c r="H11495" s="3">
        <v>0</v>
      </c>
      <c r="I11495" s="3">
        <v>9</v>
      </c>
      <c r="J11495" s="3">
        <v>9</v>
      </c>
      <c r="K11495" s="3">
        <v>217.21</v>
      </c>
    </row>
    <row r="11496" spans="1:11" x14ac:dyDescent="0.25">
      <c r="A11496" s="9">
        <f t="shared" si="724"/>
        <v>3</v>
      </c>
      <c r="B11496" s="9">
        <f t="shared" si="725"/>
        <v>2016</v>
      </c>
      <c r="C11496" s="9">
        <f t="shared" si="726"/>
        <v>0</v>
      </c>
      <c r="D11496" s="9" t="str">
        <f t="shared" si="727"/>
        <v>Q1</v>
      </c>
      <c r="E11496" t="s">
        <v>47</v>
      </c>
      <c r="F11496">
        <v>201603</v>
      </c>
      <c r="G11496" s="3">
        <v>0</v>
      </c>
      <c r="H11496" s="3">
        <v>237</v>
      </c>
      <c r="I11496" s="3">
        <v>237</v>
      </c>
      <c r="J11496" s="3">
        <v>256</v>
      </c>
      <c r="K11496" s="3">
        <v>6495.45</v>
      </c>
    </row>
    <row r="11497" spans="1:11" x14ac:dyDescent="0.25">
      <c r="A11497" s="9">
        <f t="shared" si="724"/>
        <v>3</v>
      </c>
      <c r="B11497" s="9">
        <f t="shared" si="725"/>
        <v>2016</v>
      </c>
      <c r="C11497" s="9">
        <f t="shared" si="726"/>
        <v>0</v>
      </c>
      <c r="D11497" s="9" t="str">
        <f t="shared" si="727"/>
        <v>Q1</v>
      </c>
      <c r="E11497" t="s">
        <v>47</v>
      </c>
      <c r="F11497">
        <v>201603</v>
      </c>
      <c r="G11497" s="3">
        <v>1</v>
      </c>
      <c r="H11497" s="3">
        <v>0</v>
      </c>
      <c r="I11497" s="3">
        <v>30</v>
      </c>
      <c r="J11497" s="3">
        <v>31</v>
      </c>
      <c r="K11497" s="3">
        <v>816</v>
      </c>
    </row>
    <row r="11498" spans="1:11" x14ac:dyDescent="0.25">
      <c r="A11498" s="9">
        <f t="shared" si="724"/>
        <v>3</v>
      </c>
      <c r="B11498" s="9">
        <f t="shared" si="725"/>
        <v>2016</v>
      </c>
      <c r="C11498" s="9">
        <f t="shared" si="726"/>
        <v>0</v>
      </c>
      <c r="D11498" s="9" t="str">
        <f t="shared" si="727"/>
        <v>Q1</v>
      </c>
      <c r="E11498" t="s">
        <v>47</v>
      </c>
      <c r="F11498">
        <v>201603</v>
      </c>
      <c r="G11498" s="3">
        <v>2</v>
      </c>
      <c r="H11498" s="3">
        <v>0</v>
      </c>
      <c r="I11498" s="3">
        <v>33</v>
      </c>
      <c r="J11498" s="3">
        <v>33</v>
      </c>
      <c r="K11498" s="3">
        <v>763.9</v>
      </c>
    </row>
    <row r="11499" spans="1:11" x14ac:dyDescent="0.25">
      <c r="A11499" s="9">
        <f t="shared" si="724"/>
        <v>3</v>
      </c>
      <c r="B11499" s="9">
        <f t="shared" si="725"/>
        <v>2016</v>
      </c>
      <c r="C11499" s="9">
        <f t="shared" si="726"/>
        <v>1</v>
      </c>
      <c r="D11499" s="9" t="str">
        <f t="shared" si="727"/>
        <v>Q1</v>
      </c>
      <c r="E11499" t="s">
        <v>47</v>
      </c>
      <c r="F11499">
        <v>201603</v>
      </c>
      <c r="G11499" s="3">
        <v>3</v>
      </c>
      <c r="H11499" s="3">
        <v>0</v>
      </c>
      <c r="I11499" s="3">
        <v>36</v>
      </c>
      <c r="J11499" s="3">
        <v>38</v>
      </c>
      <c r="K11499" s="3">
        <v>926.8</v>
      </c>
    </row>
    <row r="11500" spans="1:11" x14ac:dyDescent="0.25">
      <c r="A11500" s="9">
        <f t="shared" si="724"/>
        <v>3</v>
      </c>
      <c r="B11500" s="9">
        <f t="shared" si="725"/>
        <v>2016</v>
      </c>
      <c r="C11500" s="9">
        <f t="shared" si="726"/>
        <v>1</v>
      </c>
      <c r="D11500" s="9" t="str">
        <f t="shared" si="727"/>
        <v>Q1</v>
      </c>
      <c r="E11500" t="s">
        <v>47</v>
      </c>
      <c r="F11500">
        <v>201603</v>
      </c>
      <c r="G11500" s="3">
        <v>4</v>
      </c>
      <c r="H11500" s="3">
        <v>0</v>
      </c>
      <c r="I11500" s="3">
        <v>27</v>
      </c>
      <c r="J11500" s="3">
        <v>27</v>
      </c>
      <c r="K11500" s="3">
        <v>642</v>
      </c>
    </row>
    <row r="11501" spans="1:11" x14ac:dyDescent="0.25">
      <c r="A11501" s="9">
        <f t="shared" si="724"/>
        <v>3</v>
      </c>
      <c r="B11501" s="9">
        <f t="shared" si="725"/>
        <v>2016</v>
      </c>
      <c r="C11501" s="9">
        <f t="shared" si="726"/>
        <v>1</v>
      </c>
      <c r="D11501" s="9" t="str">
        <f t="shared" si="727"/>
        <v>Q1</v>
      </c>
      <c r="E11501" t="s">
        <v>47</v>
      </c>
      <c r="F11501">
        <v>201603</v>
      </c>
      <c r="G11501" s="3">
        <v>5</v>
      </c>
      <c r="H11501" s="3">
        <v>0</v>
      </c>
      <c r="I11501" s="3">
        <v>23</v>
      </c>
      <c r="J11501" s="3">
        <v>23</v>
      </c>
      <c r="K11501" s="3">
        <v>535.6</v>
      </c>
    </row>
    <row r="11502" spans="1:11" x14ac:dyDescent="0.25">
      <c r="A11502" s="9">
        <f t="shared" si="724"/>
        <v>3</v>
      </c>
      <c r="B11502" s="9">
        <f t="shared" si="725"/>
        <v>2016</v>
      </c>
      <c r="C11502" s="9">
        <f t="shared" si="726"/>
        <v>2</v>
      </c>
      <c r="D11502" s="9" t="str">
        <f t="shared" si="727"/>
        <v>Q1</v>
      </c>
      <c r="E11502" t="s">
        <v>47</v>
      </c>
      <c r="F11502">
        <v>201603</v>
      </c>
      <c r="G11502" s="3">
        <v>6</v>
      </c>
      <c r="H11502" s="3">
        <v>0</v>
      </c>
      <c r="I11502" s="3">
        <v>26</v>
      </c>
      <c r="J11502" s="3">
        <v>28</v>
      </c>
      <c r="K11502" s="3">
        <v>769.55</v>
      </c>
    </row>
    <row r="11503" spans="1:11" x14ac:dyDescent="0.25">
      <c r="A11503" s="9">
        <f t="shared" si="724"/>
        <v>3</v>
      </c>
      <c r="B11503" s="9">
        <f t="shared" si="725"/>
        <v>2016</v>
      </c>
      <c r="C11503" s="9">
        <f t="shared" si="726"/>
        <v>2</v>
      </c>
      <c r="D11503" s="9" t="str">
        <f t="shared" si="727"/>
        <v>Q1</v>
      </c>
      <c r="E11503" t="s">
        <v>47</v>
      </c>
      <c r="F11503">
        <v>201603</v>
      </c>
      <c r="G11503" s="3">
        <v>7</v>
      </c>
      <c r="H11503" s="3">
        <v>0</v>
      </c>
      <c r="I11503" s="3">
        <v>17</v>
      </c>
      <c r="J11503" s="3">
        <v>17</v>
      </c>
      <c r="K11503" s="3">
        <v>354.4</v>
      </c>
    </row>
    <row r="11504" spans="1:11" x14ac:dyDescent="0.25">
      <c r="A11504" s="9">
        <f t="shared" si="724"/>
        <v>3</v>
      </c>
      <c r="B11504" s="9">
        <f t="shared" si="725"/>
        <v>2016</v>
      </c>
      <c r="C11504" s="9">
        <f t="shared" si="726"/>
        <v>2</v>
      </c>
      <c r="D11504" s="9" t="str">
        <f t="shared" si="727"/>
        <v>Q1</v>
      </c>
      <c r="E11504" t="s">
        <v>47</v>
      </c>
      <c r="F11504">
        <v>201603</v>
      </c>
      <c r="G11504" s="3">
        <v>8</v>
      </c>
      <c r="H11504" s="3">
        <v>0</v>
      </c>
      <c r="I11504" s="3">
        <v>20</v>
      </c>
      <c r="J11504" s="3">
        <v>20</v>
      </c>
      <c r="K11504" s="3">
        <v>598.1</v>
      </c>
    </row>
    <row r="11505" spans="1:11" x14ac:dyDescent="0.25">
      <c r="A11505" s="9">
        <f t="shared" si="724"/>
        <v>3</v>
      </c>
      <c r="B11505" s="9">
        <f t="shared" si="725"/>
        <v>2016</v>
      </c>
      <c r="C11505" s="9">
        <f t="shared" si="726"/>
        <v>3</v>
      </c>
      <c r="D11505" s="9" t="str">
        <f t="shared" si="727"/>
        <v>Q1</v>
      </c>
      <c r="E11505" t="s">
        <v>47</v>
      </c>
      <c r="F11505">
        <v>201603</v>
      </c>
      <c r="G11505" s="3">
        <v>9</v>
      </c>
      <c r="H11505" s="3">
        <v>0</v>
      </c>
      <c r="I11505" s="3">
        <v>19</v>
      </c>
      <c r="J11505" s="3">
        <v>19</v>
      </c>
      <c r="K11505" s="3">
        <v>569.35</v>
      </c>
    </row>
    <row r="11506" spans="1:11" x14ac:dyDescent="0.25">
      <c r="A11506" s="9">
        <f t="shared" si="724"/>
        <v>3</v>
      </c>
      <c r="B11506" s="9">
        <f t="shared" si="725"/>
        <v>2016</v>
      </c>
      <c r="C11506" s="9">
        <f t="shared" si="726"/>
        <v>3</v>
      </c>
      <c r="D11506" s="9" t="str">
        <f t="shared" si="727"/>
        <v>Q1</v>
      </c>
      <c r="E11506" t="s">
        <v>47</v>
      </c>
      <c r="F11506">
        <v>201603</v>
      </c>
      <c r="G11506" s="3">
        <v>10</v>
      </c>
      <c r="H11506" s="3">
        <v>0</v>
      </c>
      <c r="I11506" s="3">
        <v>7</v>
      </c>
      <c r="J11506" s="3">
        <v>7</v>
      </c>
      <c r="K11506" s="3">
        <v>126</v>
      </c>
    </row>
    <row r="11507" spans="1:11" x14ac:dyDescent="0.25">
      <c r="A11507" s="9">
        <f t="shared" si="724"/>
        <v>3</v>
      </c>
      <c r="B11507" s="9">
        <f t="shared" si="725"/>
        <v>2016</v>
      </c>
      <c r="C11507" s="9">
        <f t="shared" si="726"/>
        <v>3</v>
      </c>
      <c r="D11507" s="9" t="str">
        <f t="shared" si="727"/>
        <v>Q1</v>
      </c>
      <c r="E11507" t="s">
        <v>47</v>
      </c>
      <c r="F11507">
        <v>201603</v>
      </c>
      <c r="G11507" s="3">
        <v>11</v>
      </c>
      <c r="H11507" s="3">
        <v>0</v>
      </c>
      <c r="I11507" s="3">
        <v>18</v>
      </c>
      <c r="J11507" s="3">
        <v>18</v>
      </c>
      <c r="K11507" s="3">
        <v>402.2</v>
      </c>
    </row>
    <row r="11508" spans="1:11" x14ac:dyDescent="0.25">
      <c r="A11508" s="9">
        <f t="shared" si="724"/>
        <v>3</v>
      </c>
      <c r="B11508" s="9">
        <f t="shared" si="725"/>
        <v>2016</v>
      </c>
      <c r="C11508" s="9">
        <f t="shared" si="726"/>
        <v>4</v>
      </c>
      <c r="D11508" s="9" t="str">
        <f t="shared" si="727"/>
        <v>Q1</v>
      </c>
      <c r="E11508" t="s">
        <v>47</v>
      </c>
      <c r="F11508">
        <v>201603</v>
      </c>
      <c r="G11508" s="3">
        <v>12</v>
      </c>
      <c r="H11508" s="3">
        <v>0</v>
      </c>
      <c r="I11508" s="3">
        <v>18</v>
      </c>
      <c r="J11508" s="3">
        <v>20</v>
      </c>
      <c r="K11508" s="3">
        <v>520</v>
      </c>
    </row>
    <row r="11509" spans="1:11" x14ac:dyDescent="0.25">
      <c r="A11509" s="9">
        <f t="shared" si="724"/>
        <v>3</v>
      </c>
      <c r="B11509" s="9">
        <f t="shared" si="725"/>
        <v>2016</v>
      </c>
      <c r="C11509" s="9">
        <f t="shared" si="726"/>
        <v>4</v>
      </c>
      <c r="D11509" s="9" t="str">
        <f t="shared" si="727"/>
        <v>Q1</v>
      </c>
      <c r="E11509" t="s">
        <v>47</v>
      </c>
      <c r="F11509">
        <v>201603</v>
      </c>
      <c r="G11509" s="3">
        <v>13</v>
      </c>
      <c r="H11509" s="3">
        <v>0</v>
      </c>
      <c r="I11509" s="3">
        <v>14</v>
      </c>
      <c r="J11509" s="3">
        <v>15</v>
      </c>
      <c r="K11509" s="3">
        <v>325.75</v>
      </c>
    </row>
    <row r="11510" spans="1:11" x14ac:dyDescent="0.25">
      <c r="A11510" s="9">
        <f t="shared" si="724"/>
        <v>3</v>
      </c>
      <c r="B11510" s="9">
        <f t="shared" si="725"/>
        <v>2016</v>
      </c>
      <c r="C11510" s="9">
        <f t="shared" si="726"/>
        <v>4</v>
      </c>
      <c r="D11510" s="9" t="str">
        <f t="shared" si="727"/>
        <v>Q1</v>
      </c>
      <c r="E11510" t="s">
        <v>47</v>
      </c>
      <c r="F11510">
        <v>201603</v>
      </c>
      <c r="G11510" s="3">
        <v>14</v>
      </c>
      <c r="H11510" s="3">
        <v>0</v>
      </c>
      <c r="I11510" s="3">
        <v>14</v>
      </c>
      <c r="J11510" s="3">
        <v>15</v>
      </c>
      <c r="K11510" s="3">
        <v>451</v>
      </c>
    </row>
    <row r="11511" spans="1:11" x14ac:dyDescent="0.25">
      <c r="A11511" s="9">
        <f t="shared" si="724"/>
        <v>3</v>
      </c>
      <c r="B11511" s="9">
        <f t="shared" si="725"/>
        <v>2016</v>
      </c>
      <c r="C11511" s="9">
        <f t="shared" si="726"/>
        <v>5</v>
      </c>
      <c r="D11511" s="9" t="str">
        <f t="shared" si="727"/>
        <v>Q1</v>
      </c>
      <c r="E11511" t="s">
        <v>47</v>
      </c>
      <c r="F11511">
        <v>201603</v>
      </c>
      <c r="G11511" s="3">
        <v>15</v>
      </c>
      <c r="H11511" s="3">
        <v>0</v>
      </c>
      <c r="I11511" s="3">
        <v>13</v>
      </c>
      <c r="J11511" s="3">
        <v>13</v>
      </c>
      <c r="K11511" s="3">
        <v>268</v>
      </c>
    </row>
    <row r="11512" spans="1:11" x14ac:dyDescent="0.25">
      <c r="A11512" s="9">
        <f t="shared" si="724"/>
        <v>3</v>
      </c>
      <c r="B11512" s="9">
        <f t="shared" si="725"/>
        <v>2016</v>
      </c>
      <c r="C11512" s="9">
        <f t="shared" si="726"/>
        <v>5</v>
      </c>
      <c r="D11512" s="9" t="str">
        <f t="shared" si="727"/>
        <v>Q1</v>
      </c>
      <c r="E11512" t="s">
        <v>47</v>
      </c>
      <c r="F11512">
        <v>201603</v>
      </c>
      <c r="G11512" s="3">
        <v>16</v>
      </c>
      <c r="H11512" s="3">
        <v>0</v>
      </c>
      <c r="I11512" s="3">
        <v>9</v>
      </c>
      <c r="J11512" s="3">
        <v>10</v>
      </c>
      <c r="K11512" s="3">
        <v>239.4</v>
      </c>
    </row>
    <row r="11513" spans="1:11" x14ac:dyDescent="0.25">
      <c r="A11513" s="9">
        <f t="shared" si="724"/>
        <v>3</v>
      </c>
      <c r="B11513" s="9">
        <f t="shared" si="725"/>
        <v>2016</v>
      </c>
      <c r="C11513" s="9">
        <f t="shared" si="726"/>
        <v>5</v>
      </c>
      <c r="D11513" s="9" t="str">
        <f t="shared" si="727"/>
        <v>Q1</v>
      </c>
      <c r="E11513" t="s">
        <v>47</v>
      </c>
      <c r="F11513">
        <v>201603</v>
      </c>
      <c r="G11513" s="3">
        <v>17</v>
      </c>
      <c r="H11513" s="3">
        <v>0</v>
      </c>
      <c r="I11513" s="3">
        <v>14</v>
      </c>
      <c r="J11513" s="3">
        <v>14</v>
      </c>
      <c r="K11513" s="3">
        <v>312</v>
      </c>
    </row>
    <row r="11514" spans="1:11" x14ac:dyDescent="0.25">
      <c r="A11514" s="9">
        <f t="shared" si="724"/>
        <v>3</v>
      </c>
      <c r="B11514" s="9">
        <f t="shared" si="725"/>
        <v>2016</v>
      </c>
      <c r="C11514" s="9">
        <f t="shared" si="726"/>
        <v>6</v>
      </c>
      <c r="D11514" s="9" t="str">
        <f t="shared" si="727"/>
        <v>Q1</v>
      </c>
      <c r="E11514" t="s">
        <v>47</v>
      </c>
      <c r="F11514">
        <v>201603</v>
      </c>
      <c r="G11514" s="3">
        <v>18</v>
      </c>
      <c r="H11514" s="3">
        <v>0</v>
      </c>
      <c r="I11514" s="3">
        <v>14</v>
      </c>
      <c r="J11514" s="3">
        <v>15</v>
      </c>
      <c r="K11514" s="3">
        <v>378</v>
      </c>
    </row>
    <row r="11515" spans="1:11" x14ac:dyDescent="0.25">
      <c r="A11515" s="9">
        <f t="shared" si="724"/>
        <v>3</v>
      </c>
      <c r="B11515" s="9">
        <f t="shared" si="725"/>
        <v>2016</v>
      </c>
      <c r="C11515" s="9">
        <f t="shared" si="726"/>
        <v>6</v>
      </c>
      <c r="D11515" s="9" t="str">
        <f t="shared" si="727"/>
        <v>Q1</v>
      </c>
      <c r="E11515" t="s">
        <v>47</v>
      </c>
      <c r="F11515">
        <v>201603</v>
      </c>
      <c r="G11515" s="3">
        <v>19</v>
      </c>
      <c r="H11515" s="3">
        <v>0</v>
      </c>
      <c r="I11515" s="3">
        <v>5</v>
      </c>
      <c r="J11515" s="3">
        <v>5</v>
      </c>
      <c r="K11515" s="3">
        <v>79</v>
      </c>
    </row>
    <row r="11516" spans="1:11" x14ac:dyDescent="0.25">
      <c r="A11516" s="9">
        <f t="shared" si="724"/>
        <v>3</v>
      </c>
      <c r="B11516" s="9">
        <f t="shared" si="725"/>
        <v>2016</v>
      </c>
      <c r="C11516" s="9">
        <f t="shared" si="726"/>
        <v>6</v>
      </c>
      <c r="D11516" s="9" t="str">
        <f t="shared" si="727"/>
        <v>Q1</v>
      </c>
      <c r="E11516" t="s">
        <v>47</v>
      </c>
      <c r="F11516">
        <v>201603</v>
      </c>
      <c r="G11516" s="3">
        <v>20</v>
      </c>
      <c r="H11516" s="3">
        <v>0</v>
      </c>
      <c r="I11516" s="3">
        <v>14</v>
      </c>
      <c r="J11516" s="3">
        <v>15</v>
      </c>
      <c r="K11516" s="3">
        <v>330</v>
      </c>
    </row>
    <row r="11517" spans="1:11" x14ac:dyDescent="0.25">
      <c r="A11517" s="9">
        <f t="shared" si="724"/>
        <v>3</v>
      </c>
      <c r="B11517" s="9">
        <f t="shared" si="725"/>
        <v>2016</v>
      </c>
      <c r="C11517" s="9">
        <f t="shared" si="726"/>
        <v>7</v>
      </c>
      <c r="D11517" s="9" t="str">
        <f t="shared" si="727"/>
        <v>Q1</v>
      </c>
      <c r="E11517" t="s">
        <v>47</v>
      </c>
      <c r="F11517">
        <v>201603</v>
      </c>
      <c r="G11517" s="3">
        <v>21</v>
      </c>
      <c r="H11517" s="3">
        <v>0</v>
      </c>
      <c r="I11517" s="3">
        <v>12</v>
      </c>
      <c r="J11517" s="3">
        <v>13</v>
      </c>
      <c r="K11517" s="3">
        <v>467.6</v>
      </c>
    </row>
    <row r="11518" spans="1:11" x14ac:dyDescent="0.25">
      <c r="A11518" s="9">
        <f t="shared" si="724"/>
        <v>3</v>
      </c>
      <c r="B11518" s="9">
        <f t="shared" si="725"/>
        <v>2016</v>
      </c>
      <c r="C11518" s="9">
        <f t="shared" si="726"/>
        <v>7</v>
      </c>
      <c r="D11518" s="9" t="str">
        <f t="shared" si="727"/>
        <v>Q1</v>
      </c>
      <c r="E11518" t="s">
        <v>47</v>
      </c>
      <c r="F11518">
        <v>201603</v>
      </c>
      <c r="G11518" s="3">
        <v>22</v>
      </c>
      <c r="H11518" s="3">
        <v>0</v>
      </c>
      <c r="I11518" s="3">
        <v>6</v>
      </c>
      <c r="J11518" s="3">
        <v>6</v>
      </c>
      <c r="K11518" s="3">
        <v>129</v>
      </c>
    </row>
    <row r="11519" spans="1:11" x14ac:dyDescent="0.25">
      <c r="A11519" s="9">
        <f t="shared" si="724"/>
        <v>3</v>
      </c>
      <c r="B11519" s="9">
        <f t="shared" si="725"/>
        <v>2016</v>
      </c>
      <c r="C11519" s="9">
        <f t="shared" si="726"/>
        <v>7</v>
      </c>
      <c r="D11519" s="9" t="str">
        <f t="shared" si="727"/>
        <v>Q1</v>
      </c>
      <c r="E11519" t="s">
        <v>47</v>
      </c>
      <c r="F11519">
        <v>201603</v>
      </c>
      <c r="G11519" s="3">
        <v>23</v>
      </c>
      <c r="H11519" s="3">
        <v>0</v>
      </c>
      <c r="I11519" s="3">
        <v>11</v>
      </c>
      <c r="J11519" s="3">
        <v>11</v>
      </c>
      <c r="K11519" s="3">
        <v>292</v>
      </c>
    </row>
    <row r="11520" spans="1:11" x14ac:dyDescent="0.25">
      <c r="A11520" s="9">
        <f t="shared" si="724"/>
        <v>3</v>
      </c>
      <c r="B11520" s="9">
        <f t="shared" si="725"/>
        <v>2016</v>
      </c>
      <c r="C11520" s="9">
        <f t="shared" si="726"/>
        <v>8</v>
      </c>
      <c r="D11520" s="9" t="str">
        <f t="shared" si="727"/>
        <v>Q1</v>
      </c>
      <c r="E11520" t="s">
        <v>47</v>
      </c>
      <c r="F11520">
        <v>201603</v>
      </c>
      <c r="G11520" s="3">
        <v>24</v>
      </c>
      <c r="H11520" s="3">
        <v>0</v>
      </c>
      <c r="I11520" s="3">
        <v>12</v>
      </c>
      <c r="J11520" s="3">
        <v>12</v>
      </c>
      <c r="K11520" s="3">
        <v>312.8</v>
      </c>
    </row>
    <row r="11521" spans="1:11" x14ac:dyDescent="0.25">
      <c r="A11521" s="9">
        <f t="shared" si="724"/>
        <v>3</v>
      </c>
      <c r="B11521" s="9">
        <f t="shared" si="725"/>
        <v>2016</v>
      </c>
      <c r="C11521" s="9">
        <f t="shared" si="726"/>
        <v>8</v>
      </c>
      <c r="D11521" s="9" t="str">
        <f t="shared" si="727"/>
        <v>Q1</v>
      </c>
      <c r="E11521" t="s">
        <v>47</v>
      </c>
      <c r="F11521">
        <v>201603</v>
      </c>
      <c r="G11521" s="3">
        <v>25</v>
      </c>
      <c r="H11521" s="3">
        <v>0</v>
      </c>
      <c r="I11521" s="3">
        <v>10</v>
      </c>
      <c r="J11521" s="3">
        <v>11</v>
      </c>
      <c r="K11521" s="3">
        <v>250</v>
      </c>
    </row>
    <row r="11522" spans="1:11" x14ac:dyDescent="0.25">
      <c r="A11522" s="9">
        <f t="shared" si="724"/>
        <v>3</v>
      </c>
      <c r="B11522" s="9">
        <f t="shared" si="725"/>
        <v>2016</v>
      </c>
      <c r="C11522" s="9">
        <f t="shared" si="726"/>
        <v>8</v>
      </c>
      <c r="D11522" s="9" t="str">
        <f t="shared" si="727"/>
        <v>Q1</v>
      </c>
      <c r="E11522" t="s">
        <v>47</v>
      </c>
      <c r="F11522">
        <v>201603</v>
      </c>
      <c r="G11522" s="3">
        <v>26</v>
      </c>
      <c r="H11522" s="3">
        <v>0</v>
      </c>
      <c r="I11522" s="3">
        <v>10</v>
      </c>
      <c r="J11522" s="3">
        <v>11</v>
      </c>
      <c r="K11522" s="3">
        <v>252</v>
      </c>
    </row>
    <row r="11523" spans="1:11" x14ac:dyDescent="0.25">
      <c r="A11523" s="9">
        <f t="shared" si="724"/>
        <v>3</v>
      </c>
      <c r="B11523" s="9">
        <f t="shared" si="725"/>
        <v>2016</v>
      </c>
      <c r="C11523" s="9">
        <f t="shared" si="726"/>
        <v>9</v>
      </c>
      <c r="D11523" s="9" t="str">
        <f t="shared" si="727"/>
        <v>Q1</v>
      </c>
      <c r="E11523" t="s">
        <v>47</v>
      </c>
      <c r="F11523">
        <v>201603</v>
      </c>
      <c r="G11523" s="3">
        <v>27</v>
      </c>
      <c r="H11523" s="3">
        <v>0</v>
      </c>
      <c r="I11523" s="3">
        <v>11</v>
      </c>
      <c r="J11523" s="3">
        <v>12</v>
      </c>
      <c r="K11523" s="3">
        <v>341.99</v>
      </c>
    </row>
    <row r="11524" spans="1:11" x14ac:dyDescent="0.25">
      <c r="A11524" s="9">
        <f t="shared" si="724"/>
        <v>3</v>
      </c>
      <c r="B11524" s="9">
        <f t="shared" si="725"/>
        <v>2016</v>
      </c>
      <c r="C11524" s="9">
        <f t="shared" si="726"/>
        <v>9</v>
      </c>
      <c r="D11524" s="9" t="str">
        <f t="shared" si="727"/>
        <v>Q1</v>
      </c>
      <c r="E11524" t="s">
        <v>47</v>
      </c>
      <c r="F11524">
        <v>201603</v>
      </c>
      <c r="G11524" s="3">
        <v>28</v>
      </c>
      <c r="H11524" s="3">
        <v>0</v>
      </c>
      <c r="I11524" s="3">
        <v>7</v>
      </c>
      <c r="J11524" s="3">
        <v>7</v>
      </c>
      <c r="K11524" s="3">
        <v>155.4</v>
      </c>
    </row>
    <row r="11525" spans="1:11" x14ac:dyDescent="0.25">
      <c r="A11525" s="9">
        <f t="shared" si="724"/>
        <v>3</v>
      </c>
      <c r="B11525" s="9">
        <f t="shared" si="725"/>
        <v>2016</v>
      </c>
      <c r="C11525" s="9">
        <f t="shared" si="726"/>
        <v>9</v>
      </c>
      <c r="D11525" s="9" t="str">
        <f t="shared" si="727"/>
        <v>Q1</v>
      </c>
      <c r="E11525" t="s">
        <v>47</v>
      </c>
      <c r="F11525">
        <v>201603</v>
      </c>
      <c r="G11525" s="3">
        <v>29</v>
      </c>
      <c r="H11525" s="3">
        <v>0</v>
      </c>
      <c r="I11525" s="3">
        <v>11</v>
      </c>
      <c r="J11525" s="3">
        <v>12</v>
      </c>
      <c r="K11525" s="3">
        <v>286</v>
      </c>
    </row>
    <row r="11526" spans="1:11" x14ac:dyDescent="0.25">
      <c r="A11526" s="9">
        <f t="shared" si="724"/>
        <v>3</v>
      </c>
      <c r="B11526" s="9">
        <f t="shared" si="725"/>
        <v>2016</v>
      </c>
      <c r="C11526" s="9">
        <f t="shared" si="726"/>
        <v>10</v>
      </c>
      <c r="D11526" s="9" t="str">
        <f t="shared" si="727"/>
        <v>Q1</v>
      </c>
      <c r="E11526" t="s">
        <v>47</v>
      </c>
      <c r="F11526">
        <v>201603</v>
      </c>
      <c r="G11526" s="3">
        <v>30</v>
      </c>
      <c r="H11526" s="3">
        <v>0</v>
      </c>
      <c r="I11526" s="3">
        <v>12</v>
      </c>
      <c r="J11526" s="3">
        <v>13</v>
      </c>
      <c r="K11526" s="3">
        <v>368.6</v>
      </c>
    </row>
    <row r="11527" spans="1:11" x14ac:dyDescent="0.25">
      <c r="A11527" s="9">
        <f t="shared" si="724"/>
        <v>3</v>
      </c>
      <c r="B11527" s="9">
        <f t="shared" si="725"/>
        <v>2016</v>
      </c>
      <c r="C11527" s="9">
        <f t="shared" si="726"/>
        <v>10</v>
      </c>
      <c r="D11527" s="9" t="str">
        <f t="shared" si="727"/>
        <v>Q1</v>
      </c>
      <c r="E11527" t="s">
        <v>47</v>
      </c>
      <c r="F11527">
        <v>201603</v>
      </c>
      <c r="G11527" s="3">
        <v>31</v>
      </c>
      <c r="H11527" s="3">
        <v>0</v>
      </c>
      <c r="I11527" s="3">
        <v>6</v>
      </c>
      <c r="J11527" s="3">
        <v>6</v>
      </c>
      <c r="K11527" s="3">
        <v>98</v>
      </c>
    </row>
    <row r="11528" spans="1:11" x14ac:dyDescent="0.25">
      <c r="A11528" s="9">
        <f t="shared" si="724"/>
        <v>3</v>
      </c>
      <c r="B11528" s="9">
        <f t="shared" si="725"/>
        <v>2016</v>
      </c>
      <c r="C11528" s="9">
        <f t="shared" si="726"/>
        <v>10</v>
      </c>
      <c r="D11528" s="9" t="str">
        <f t="shared" si="727"/>
        <v>Q1</v>
      </c>
      <c r="E11528" t="s">
        <v>47</v>
      </c>
      <c r="F11528">
        <v>201603</v>
      </c>
      <c r="G11528" s="3">
        <v>32</v>
      </c>
      <c r="H11528" s="3">
        <v>0</v>
      </c>
      <c r="I11528" s="3">
        <v>8</v>
      </c>
      <c r="J11528" s="3">
        <v>8</v>
      </c>
      <c r="K11528" s="3">
        <v>222</v>
      </c>
    </row>
    <row r="11529" spans="1:11" x14ac:dyDescent="0.25">
      <c r="A11529" s="9">
        <f t="shared" si="724"/>
        <v>3</v>
      </c>
      <c r="B11529" s="9">
        <f t="shared" si="725"/>
        <v>2016</v>
      </c>
      <c r="C11529" s="9">
        <f t="shared" si="726"/>
        <v>11</v>
      </c>
      <c r="D11529" s="9" t="str">
        <f t="shared" si="727"/>
        <v>Q1</v>
      </c>
      <c r="E11529" t="s">
        <v>47</v>
      </c>
      <c r="F11529">
        <v>201603</v>
      </c>
      <c r="G11529" s="3">
        <v>33</v>
      </c>
      <c r="H11529" s="3">
        <v>0</v>
      </c>
      <c r="I11529" s="3">
        <v>9</v>
      </c>
      <c r="J11529" s="3">
        <v>9</v>
      </c>
      <c r="K11529" s="3">
        <v>285.81</v>
      </c>
    </row>
    <row r="11530" spans="1:11" x14ac:dyDescent="0.25">
      <c r="A11530" s="9">
        <f t="shared" si="724"/>
        <v>3</v>
      </c>
      <c r="B11530" s="9">
        <f t="shared" si="725"/>
        <v>2016</v>
      </c>
      <c r="C11530" s="9">
        <f t="shared" si="726"/>
        <v>11</v>
      </c>
      <c r="D11530" s="9" t="str">
        <f t="shared" si="727"/>
        <v>Q1</v>
      </c>
      <c r="E11530" t="s">
        <v>47</v>
      </c>
      <c r="F11530">
        <v>201603</v>
      </c>
      <c r="G11530" s="3">
        <v>34</v>
      </c>
      <c r="H11530" s="3">
        <v>0</v>
      </c>
      <c r="I11530" s="3">
        <v>6</v>
      </c>
      <c r="J11530" s="3">
        <v>6</v>
      </c>
      <c r="K11530" s="3">
        <v>115</v>
      </c>
    </row>
    <row r="11531" spans="1:11" x14ac:dyDescent="0.25">
      <c r="A11531" s="9">
        <f t="shared" si="724"/>
        <v>3</v>
      </c>
      <c r="B11531" s="9">
        <f t="shared" si="725"/>
        <v>2016</v>
      </c>
      <c r="C11531" s="9">
        <f t="shared" si="726"/>
        <v>11</v>
      </c>
      <c r="D11531" s="9" t="str">
        <f t="shared" si="727"/>
        <v>Q1</v>
      </c>
      <c r="E11531" t="s">
        <v>47</v>
      </c>
      <c r="F11531">
        <v>201603</v>
      </c>
      <c r="G11531" s="3">
        <v>35</v>
      </c>
      <c r="H11531" s="3">
        <v>0</v>
      </c>
      <c r="I11531" s="3">
        <v>6</v>
      </c>
      <c r="J11531" s="3">
        <v>6</v>
      </c>
      <c r="K11531" s="3">
        <v>129</v>
      </c>
    </row>
    <row r="11532" spans="1:11" x14ac:dyDescent="0.25">
      <c r="A11532" s="9">
        <f t="shared" si="724"/>
        <v>3</v>
      </c>
      <c r="B11532" s="9">
        <f t="shared" si="725"/>
        <v>2016</v>
      </c>
      <c r="C11532" s="9">
        <f t="shared" si="726"/>
        <v>12</v>
      </c>
      <c r="D11532" s="9" t="str">
        <f t="shared" si="727"/>
        <v>Q1</v>
      </c>
      <c r="E11532" t="s">
        <v>47</v>
      </c>
      <c r="F11532">
        <v>201603</v>
      </c>
      <c r="G11532" s="3">
        <v>36</v>
      </c>
      <c r="H11532" s="3">
        <v>0</v>
      </c>
      <c r="I11532" s="3">
        <v>3</v>
      </c>
      <c r="J11532" s="3">
        <v>3</v>
      </c>
      <c r="K11532" s="3">
        <v>82</v>
      </c>
    </row>
    <row r="11533" spans="1:11" x14ac:dyDescent="0.25">
      <c r="A11533" s="9">
        <f t="shared" si="724"/>
        <v>4</v>
      </c>
      <c r="B11533" s="9">
        <f t="shared" si="725"/>
        <v>2016</v>
      </c>
      <c r="C11533" s="9">
        <f t="shared" si="726"/>
        <v>0</v>
      </c>
      <c r="D11533" s="9" t="str">
        <f t="shared" si="727"/>
        <v>Q2</v>
      </c>
      <c r="E11533" t="s">
        <v>47</v>
      </c>
      <c r="F11533">
        <v>201604</v>
      </c>
      <c r="G11533" s="3">
        <v>0</v>
      </c>
      <c r="H11533" s="3">
        <v>233</v>
      </c>
      <c r="I11533" s="3">
        <v>233</v>
      </c>
      <c r="J11533" s="3">
        <v>242</v>
      </c>
      <c r="K11533" s="3">
        <v>6043.3</v>
      </c>
    </row>
    <row r="11534" spans="1:11" x14ac:dyDescent="0.25">
      <c r="A11534" s="9">
        <f t="shared" ref="A11534:A11597" si="728">F11534-(B11534*100)</f>
        <v>4</v>
      </c>
      <c r="B11534" s="9">
        <f t="shared" ref="B11534:B11597" si="729">INT(F11534/100)</f>
        <v>2016</v>
      </c>
      <c r="C11534" s="9">
        <f t="shared" ref="C11534:C11597" si="730">INT(G11534/3)</f>
        <v>0</v>
      </c>
      <c r="D11534" s="9" t="str">
        <f t="shared" ref="D11534:D11597" si="731">VLOOKUP(A11534,$R$2:$S$13,2,0)</f>
        <v>Q2</v>
      </c>
      <c r="E11534" t="s">
        <v>47</v>
      </c>
      <c r="F11534">
        <v>201604</v>
      </c>
      <c r="G11534" s="3">
        <v>1</v>
      </c>
      <c r="H11534" s="3">
        <v>0</v>
      </c>
      <c r="I11534" s="3">
        <v>31</v>
      </c>
      <c r="J11534" s="3">
        <v>35</v>
      </c>
      <c r="K11534" s="3">
        <v>1027.7</v>
      </c>
    </row>
    <row r="11535" spans="1:11" x14ac:dyDescent="0.25">
      <c r="A11535" s="9">
        <f t="shared" si="728"/>
        <v>4</v>
      </c>
      <c r="B11535" s="9">
        <f t="shared" si="729"/>
        <v>2016</v>
      </c>
      <c r="C11535" s="9">
        <f t="shared" si="730"/>
        <v>0</v>
      </c>
      <c r="D11535" s="9" t="str">
        <f t="shared" si="731"/>
        <v>Q2</v>
      </c>
      <c r="E11535" t="s">
        <v>47</v>
      </c>
      <c r="F11535">
        <v>201604</v>
      </c>
      <c r="G11535" s="3">
        <v>2</v>
      </c>
      <c r="H11535" s="3">
        <v>0</v>
      </c>
      <c r="I11535" s="3">
        <v>28</v>
      </c>
      <c r="J11535" s="3">
        <v>30</v>
      </c>
      <c r="K11535" s="3">
        <v>801.85</v>
      </c>
    </row>
    <row r="11536" spans="1:11" x14ac:dyDescent="0.25">
      <c r="A11536" s="9">
        <f t="shared" si="728"/>
        <v>4</v>
      </c>
      <c r="B11536" s="9">
        <f t="shared" si="729"/>
        <v>2016</v>
      </c>
      <c r="C11536" s="9">
        <f t="shared" si="730"/>
        <v>1</v>
      </c>
      <c r="D11536" s="9" t="str">
        <f t="shared" si="731"/>
        <v>Q2</v>
      </c>
      <c r="E11536" t="s">
        <v>47</v>
      </c>
      <c r="F11536">
        <v>201604</v>
      </c>
      <c r="G11536" s="3">
        <v>3</v>
      </c>
      <c r="H11536" s="3">
        <v>0</v>
      </c>
      <c r="I11536" s="3">
        <v>25</v>
      </c>
      <c r="J11536" s="3">
        <v>26</v>
      </c>
      <c r="K11536" s="3">
        <v>553.79999999999995</v>
      </c>
    </row>
    <row r="11537" spans="1:11" x14ac:dyDescent="0.25">
      <c r="A11537" s="9">
        <f t="shared" si="728"/>
        <v>4</v>
      </c>
      <c r="B11537" s="9">
        <f t="shared" si="729"/>
        <v>2016</v>
      </c>
      <c r="C11537" s="9">
        <f t="shared" si="730"/>
        <v>1</v>
      </c>
      <c r="D11537" s="9" t="str">
        <f t="shared" si="731"/>
        <v>Q2</v>
      </c>
      <c r="E11537" t="s">
        <v>47</v>
      </c>
      <c r="F11537">
        <v>201604</v>
      </c>
      <c r="G11537" s="3">
        <v>4</v>
      </c>
      <c r="H11537" s="3">
        <v>0</v>
      </c>
      <c r="I11537" s="3">
        <v>23</v>
      </c>
      <c r="J11537" s="3">
        <v>26</v>
      </c>
      <c r="K11537" s="3">
        <v>783.35</v>
      </c>
    </row>
    <row r="11538" spans="1:11" x14ac:dyDescent="0.25">
      <c r="A11538" s="9">
        <f t="shared" si="728"/>
        <v>4</v>
      </c>
      <c r="B11538" s="9">
        <f t="shared" si="729"/>
        <v>2016</v>
      </c>
      <c r="C11538" s="9">
        <f t="shared" si="730"/>
        <v>1</v>
      </c>
      <c r="D11538" s="9" t="str">
        <f t="shared" si="731"/>
        <v>Q2</v>
      </c>
      <c r="E11538" t="s">
        <v>47</v>
      </c>
      <c r="F11538">
        <v>201604</v>
      </c>
      <c r="G11538" s="3">
        <v>5</v>
      </c>
      <c r="H11538" s="3">
        <v>0</v>
      </c>
      <c r="I11538" s="3">
        <v>17</v>
      </c>
      <c r="J11538" s="3">
        <v>18</v>
      </c>
      <c r="K11538" s="3">
        <v>344.4</v>
      </c>
    </row>
    <row r="11539" spans="1:11" x14ac:dyDescent="0.25">
      <c r="A11539" s="9">
        <f t="shared" si="728"/>
        <v>4</v>
      </c>
      <c r="B11539" s="9">
        <f t="shared" si="729"/>
        <v>2016</v>
      </c>
      <c r="C11539" s="9">
        <f t="shared" si="730"/>
        <v>2</v>
      </c>
      <c r="D11539" s="9" t="str">
        <f t="shared" si="731"/>
        <v>Q2</v>
      </c>
      <c r="E11539" t="s">
        <v>47</v>
      </c>
      <c r="F11539">
        <v>201604</v>
      </c>
      <c r="G11539" s="3">
        <v>6</v>
      </c>
      <c r="H11539" s="3">
        <v>0</v>
      </c>
      <c r="I11539" s="3">
        <v>19</v>
      </c>
      <c r="J11539" s="3">
        <v>20</v>
      </c>
      <c r="K11539" s="3">
        <v>445</v>
      </c>
    </row>
    <row r="11540" spans="1:11" x14ac:dyDescent="0.25">
      <c r="A11540" s="9">
        <f t="shared" si="728"/>
        <v>4</v>
      </c>
      <c r="B11540" s="9">
        <f t="shared" si="729"/>
        <v>2016</v>
      </c>
      <c r="C11540" s="9">
        <f t="shared" si="730"/>
        <v>2</v>
      </c>
      <c r="D11540" s="9" t="str">
        <f t="shared" si="731"/>
        <v>Q2</v>
      </c>
      <c r="E11540" t="s">
        <v>47</v>
      </c>
      <c r="F11540">
        <v>201604</v>
      </c>
      <c r="G11540" s="3">
        <v>7</v>
      </c>
      <c r="H11540" s="3">
        <v>0</v>
      </c>
      <c r="I11540" s="3">
        <v>25</v>
      </c>
      <c r="J11540" s="3">
        <v>29</v>
      </c>
      <c r="K11540" s="3">
        <v>674</v>
      </c>
    </row>
    <row r="11541" spans="1:11" x14ac:dyDescent="0.25">
      <c r="A11541" s="9">
        <f t="shared" si="728"/>
        <v>4</v>
      </c>
      <c r="B11541" s="9">
        <f t="shared" si="729"/>
        <v>2016</v>
      </c>
      <c r="C11541" s="9">
        <f t="shared" si="730"/>
        <v>2</v>
      </c>
      <c r="D11541" s="9" t="str">
        <f t="shared" si="731"/>
        <v>Q2</v>
      </c>
      <c r="E11541" t="s">
        <v>47</v>
      </c>
      <c r="F11541">
        <v>201604</v>
      </c>
      <c r="G11541" s="3">
        <v>8</v>
      </c>
      <c r="H11541" s="3">
        <v>0</v>
      </c>
      <c r="I11541" s="3">
        <v>15</v>
      </c>
      <c r="J11541" s="3">
        <v>15</v>
      </c>
      <c r="K11541" s="3">
        <v>313.89999999999998</v>
      </c>
    </row>
    <row r="11542" spans="1:11" x14ac:dyDescent="0.25">
      <c r="A11542" s="9">
        <f t="shared" si="728"/>
        <v>4</v>
      </c>
      <c r="B11542" s="9">
        <f t="shared" si="729"/>
        <v>2016</v>
      </c>
      <c r="C11542" s="9">
        <f t="shared" si="730"/>
        <v>3</v>
      </c>
      <c r="D11542" s="9" t="str">
        <f t="shared" si="731"/>
        <v>Q2</v>
      </c>
      <c r="E11542" t="s">
        <v>47</v>
      </c>
      <c r="F11542">
        <v>201604</v>
      </c>
      <c r="G11542" s="3">
        <v>9</v>
      </c>
      <c r="H11542" s="3">
        <v>0</v>
      </c>
      <c r="I11542" s="3">
        <v>12</v>
      </c>
      <c r="J11542" s="3">
        <v>13</v>
      </c>
      <c r="K11542" s="3">
        <v>212.8</v>
      </c>
    </row>
    <row r="11543" spans="1:11" x14ac:dyDescent="0.25">
      <c r="A11543" s="9">
        <f t="shared" si="728"/>
        <v>4</v>
      </c>
      <c r="B11543" s="9">
        <f t="shared" si="729"/>
        <v>2016</v>
      </c>
      <c r="C11543" s="9">
        <f t="shared" si="730"/>
        <v>3</v>
      </c>
      <c r="D11543" s="9" t="str">
        <f t="shared" si="731"/>
        <v>Q2</v>
      </c>
      <c r="E11543" t="s">
        <v>47</v>
      </c>
      <c r="F11543">
        <v>201604</v>
      </c>
      <c r="G11543" s="3">
        <v>10</v>
      </c>
      <c r="H11543" s="3">
        <v>0</v>
      </c>
      <c r="I11543" s="3">
        <v>18</v>
      </c>
      <c r="J11543" s="3">
        <v>18</v>
      </c>
      <c r="K11543" s="3">
        <v>476.11</v>
      </c>
    </row>
    <row r="11544" spans="1:11" x14ac:dyDescent="0.25">
      <c r="A11544" s="9">
        <f t="shared" si="728"/>
        <v>4</v>
      </c>
      <c r="B11544" s="9">
        <f t="shared" si="729"/>
        <v>2016</v>
      </c>
      <c r="C11544" s="9">
        <f t="shared" si="730"/>
        <v>3</v>
      </c>
      <c r="D11544" s="9" t="str">
        <f t="shared" si="731"/>
        <v>Q2</v>
      </c>
      <c r="E11544" t="s">
        <v>47</v>
      </c>
      <c r="F11544">
        <v>201604</v>
      </c>
      <c r="G11544" s="3">
        <v>11</v>
      </c>
      <c r="H11544" s="3">
        <v>0</v>
      </c>
      <c r="I11544" s="3">
        <v>19</v>
      </c>
      <c r="J11544" s="3">
        <v>21</v>
      </c>
      <c r="K11544" s="3">
        <v>486.5</v>
      </c>
    </row>
    <row r="11545" spans="1:11" x14ac:dyDescent="0.25">
      <c r="A11545" s="9">
        <f t="shared" si="728"/>
        <v>4</v>
      </c>
      <c r="B11545" s="9">
        <f t="shared" si="729"/>
        <v>2016</v>
      </c>
      <c r="C11545" s="9">
        <f t="shared" si="730"/>
        <v>4</v>
      </c>
      <c r="D11545" s="9" t="str">
        <f t="shared" si="731"/>
        <v>Q2</v>
      </c>
      <c r="E11545" t="s">
        <v>47</v>
      </c>
      <c r="F11545">
        <v>201604</v>
      </c>
      <c r="G11545" s="3">
        <v>12</v>
      </c>
      <c r="H11545" s="3">
        <v>0</v>
      </c>
      <c r="I11545" s="3">
        <v>16</v>
      </c>
      <c r="J11545" s="3">
        <v>16</v>
      </c>
      <c r="K11545" s="3">
        <v>320</v>
      </c>
    </row>
    <row r="11546" spans="1:11" x14ac:dyDescent="0.25">
      <c r="A11546" s="9">
        <f t="shared" si="728"/>
        <v>4</v>
      </c>
      <c r="B11546" s="9">
        <f t="shared" si="729"/>
        <v>2016</v>
      </c>
      <c r="C11546" s="9">
        <f t="shared" si="730"/>
        <v>4</v>
      </c>
      <c r="D11546" s="9" t="str">
        <f t="shared" si="731"/>
        <v>Q2</v>
      </c>
      <c r="E11546" t="s">
        <v>47</v>
      </c>
      <c r="F11546">
        <v>201604</v>
      </c>
      <c r="G11546" s="3">
        <v>13</v>
      </c>
      <c r="H11546" s="3">
        <v>0</v>
      </c>
      <c r="I11546" s="3">
        <v>18</v>
      </c>
      <c r="J11546" s="3">
        <v>18</v>
      </c>
      <c r="K11546" s="3">
        <v>383</v>
      </c>
    </row>
    <row r="11547" spans="1:11" x14ac:dyDescent="0.25">
      <c r="A11547" s="9">
        <f t="shared" si="728"/>
        <v>4</v>
      </c>
      <c r="B11547" s="9">
        <f t="shared" si="729"/>
        <v>2016</v>
      </c>
      <c r="C11547" s="9">
        <f t="shared" si="730"/>
        <v>4</v>
      </c>
      <c r="D11547" s="9" t="str">
        <f t="shared" si="731"/>
        <v>Q2</v>
      </c>
      <c r="E11547" t="s">
        <v>47</v>
      </c>
      <c r="F11547">
        <v>201604</v>
      </c>
      <c r="G11547" s="3">
        <v>14</v>
      </c>
      <c r="H11547" s="3">
        <v>0</v>
      </c>
      <c r="I11547" s="3">
        <v>16</v>
      </c>
      <c r="J11547" s="3">
        <v>18</v>
      </c>
      <c r="K11547" s="3">
        <v>350</v>
      </c>
    </row>
    <row r="11548" spans="1:11" x14ac:dyDescent="0.25">
      <c r="A11548" s="9">
        <f t="shared" si="728"/>
        <v>4</v>
      </c>
      <c r="B11548" s="9">
        <f t="shared" si="729"/>
        <v>2016</v>
      </c>
      <c r="C11548" s="9">
        <f t="shared" si="730"/>
        <v>5</v>
      </c>
      <c r="D11548" s="9" t="str">
        <f t="shared" si="731"/>
        <v>Q2</v>
      </c>
      <c r="E11548" t="s">
        <v>47</v>
      </c>
      <c r="F11548">
        <v>201604</v>
      </c>
      <c r="G11548" s="3">
        <v>15</v>
      </c>
      <c r="H11548" s="3">
        <v>0</v>
      </c>
      <c r="I11548" s="3">
        <v>15</v>
      </c>
      <c r="J11548" s="3">
        <v>16</v>
      </c>
      <c r="K11548" s="3">
        <v>337.75</v>
      </c>
    </row>
    <row r="11549" spans="1:11" x14ac:dyDescent="0.25">
      <c r="A11549" s="9">
        <f t="shared" si="728"/>
        <v>4</v>
      </c>
      <c r="B11549" s="9">
        <f t="shared" si="729"/>
        <v>2016</v>
      </c>
      <c r="C11549" s="9">
        <f t="shared" si="730"/>
        <v>5</v>
      </c>
      <c r="D11549" s="9" t="str">
        <f t="shared" si="731"/>
        <v>Q2</v>
      </c>
      <c r="E11549" t="s">
        <v>47</v>
      </c>
      <c r="F11549">
        <v>201604</v>
      </c>
      <c r="G11549" s="3">
        <v>16</v>
      </c>
      <c r="H11549" s="3">
        <v>0</v>
      </c>
      <c r="I11549" s="3">
        <v>14</v>
      </c>
      <c r="J11549" s="3">
        <v>16</v>
      </c>
      <c r="K11549" s="3">
        <v>316</v>
      </c>
    </row>
    <row r="11550" spans="1:11" x14ac:dyDescent="0.25">
      <c r="A11550" s="9">
        <f t="shared" si="728"/>
        <v>4</v>
      </c>
      <c r="B11550" s="9">
        <f t="shared" si="729"/>
        <v>2016</v>
      </c>
      <c r="C11550" s="9">
        <f t="shared" si="730"/>
        <v>5</v>
      </c>
      <c r="D11550" s="9" t="str">
        <f t="shared" si="731"/>
        <v>Q2</v>
      </c>
      <c r="E11550" t="s">
        <v>47</v>
      </c>
      <c r="F11550">
        <v>201604</v>
      </c>
      <c r="G11550" s="3">
        <v>17</v>
      </c>
      <c r="H11550" s="3">
        <v>0</v>
      </c>
      <c r="I11550" s="3">
        <v>16</v>
      </c>
      <c r="J11550" s="3">
        <v>17</v>
      </c>
      <c r="K11550" s="3">
        <v>336</v>
      </c>
    </row>
    <row r="11551" spans="1:11" x14ac:dyDescent="0.25">
      <c r="A11551" s="9">
        <f t="shared" si="728"/>
        <v>4</v>
      </c>
      <c r="B11551" s="9">
        <f t="shared" si="729"/>
        <v>2016</v>
      </c>
      <c r="C11551" s="9">
        <f t="shared" si="730"/>
        <v>6</v>
      </c>
      <c r="D11551" s="9" t="str">
        <f t="shared" si="731"/>
        <v>Q2</v>
      </c>
      <c r="E11551" t="s">
        <v>47</v>
      </c>
      <c r="F11551">
        <v>201604</v>
      </c>
      <c r="G11551" s="3">
        <v>18</v>
      </c>
      <c r="H11551" s="3">
        <v>0</v>
      </c>
      <c r="I11551" s="3">
        <v>16</v>
      </c>
      <c r="J11551" s="3">
        <v>19</v>
      </c>
      <c r="K11551" s="3">
        <v>423.6</v>
      </c>
    </row>
    <row r="11552" spans="1:11" x14ac:dyDescent="0.25">
      <c r="A11552" s="9">
        <f t="shared" si="728"/>
        <v>4</v>
      </c>
      <c r="B11552" s="9">
        <f t="shared" si="729"/>
        <v>2016</v>
      </c>
      <c r="C11552" s="9">
        <f t="shared" si="730"/>
        <v>6</v>
      </c>
      <c r="D11552" s="9" t="str">
        <f t="shared" si="731"/>
        <v>Q2</v>
      </c>
      <c r="E11552" t="s">
        <v>47</v>
      </c>
      <c r="F11552">
        <v>201604</v>
      </c>
      <c r="G11552" s="3">
        <v>19</v>
      </c>
      <c r="H11552" s="3">
        <v>0</v>
      </c>
      <c r="I11552" s="3">
        <v>12</v>
      </c>
      <c r="J11552" s="3">
        <v>12</v>
      </c>
      <c r="K11552" s="3">
        <v>261</v>
      </c>
    </row>
    <row r="11553" spans="1:11" x14ac:dyDescent="0.25">
      <c r="A11553" s="9">
        <f t="shared" si="728"/>
        <v>4</v>
      </c>
      <c r="B11553" s="9">
        <f t="shared" si="729"/>
        <v>2016</v>
      </c>
      <c r="C11553" s="9">
        <f t="shared" si="730"/>
        <v>6</v>
      </c>
      <c r="D11553" s="9" t="str">
        <f t="shared" si="731"/>
        <v>Q2</v>
      </c>
      <c r="E11553" t="s">
        <v>47</v>
      </c>
      <c r="F11553">
        <v>201604</v>
      </c>
      <c r="G11553" s="3">
        <v>20</v>
      </c>
      <c r="H11553" s="3">
        <v>0</v>
      </c>
      <c r="I11553" s="3">
        <v>14</v>
      </c>
      <c r="J11553" s="3">
        <v>14</v>
      </c>
      <c r="K11553" s="3">
        <v>346</v>
      </c>
    </row>
    <row r="11554" spans="1:11" x14ac:dyDescent="0.25">
      <c r="A11554" s="9">
        <f t="shared" si="728"/>
        <v>4</v>
      </c>
      <c r="B11554" s="9">
        <f t="shared" si="729"/>
        <v>2016</v>
      </c>
      <c r="C11554" s="9">
        <f t="shared" si="730"/>
        <v>7</v>
      </c>
      <c r="D11554" s="9" t="str">
        <f t="shared" si="731"/>
        <v>Q2</v>
      </c>
      <c r="E11554" t="s">
        <v>47</v>
      </c>
      <c r="F11554">
        <v>201604</v>
      </c>
      <c r="G11554" s="3">
        <v>21</v>
      </c>
      <c r="H11554" s="3">
        <v>0</v>
      </c>
      <c r="I11554" s="3">
        <v>12</v>
      </c>
      <c r="J11554" s="3">
        <v>15</v>
      </c>
      <c r="K11554" s="3">
        <v>437.5</v>
      </c>
    </row>
    <row r="11555" spans="1:11" x14ac:dyDescent="0.25">
      <c r="A11555" s="9">
        <f t="shared" si="728"/>
        <v>4</v>
      </c>
      <c r="B11555" s="9">
        <f t="shared" si="729"/>
        <v>2016</v>
      </c>
      <c r="C11555" s="9">
        <f t="shared" si="730"/>
        <v>7</v>
      </c>
      <c r="D11555" s="9" t="str">
        <f t="shared" si="731"/>
        <v>Q2</v>
      </c>
      <c r="E11555" t="s">
        <v>47</v>
      </c>
      <c r="F11555">
        <v>201604</v>
      </c>
      <c r="G11555" s="3">
        <v>22</v>
      </c>
      <c r="H11555" s="3">
        <v>0</v>
      </c>
      <c r="I11555" s="3">
        <v>10</v>
      </c>
      <c r="J11555" s="3">
        <v>11</v>
      </c>
      <c r="K11555" s="3">
        <v>225</v>
      </c>
    </row>
    <row r="11556" spans="1:11" x14ac:dyDescent="0.25">
      <c r="A11556" s="9">
        <f t="shared" si="728"/>
        <v>4</v>
      </c>
      <c r="B11556" s="9">
        <f t="shared" si="729"/>
        <v>2016</v>
      </c>
      <c r="C11556" s="9">
        <f t="shared" si="730"/>
        <v>7</v>
      </c>
      <c r="D11556" s="9" t="str">
        <f t="shared" si="731"/>
        <v>Q2</v>
      </c>
      <c r="E11556" t="s">
        <v>47</v>
      </c>
      <c r="F11556">
        <v>201604</v>
      </c>
      <c r="G11556" s="3">
        <v>23</v>
      </c>
      <c r="H11556" s="3">
        <v>0</v>
      </c>
      <c r="I11556" s="3">
        <v>10</v>
      </c>
      <c r="J11556" s="3">
        <v>11</v>
      </c>
      <c r="K11556" s="3">
        <v>169</v>
      </c>
    </row>
    <row r="11557" spans="1:11" x14ac:dyDescent="0.25">
      <c r="A11557" s="9">
        <f t="shared" si="728"/>
        <v>4</v>
      </c>
      <c r="B11557" s="9">
        <f t="shared" si="729"/>
        <v>2016</v>
      </c>
      <c r="C11557" s="9">
        <f t="shared" si="730"/>
        <v>8</v>
      </c>
      <c r="D11557" s="9" t="str">
        <f t="shared" si="731"/>
        <v>Q2</v>
      </c>
      <c r="E11557" t="s">
        <v>47</v>
      </c>
      <c r="F11557">
        <v>201604</v>
      </c>
      <c r="G11557" s="3">
        <v>24</v>
      </c>
      <c r="H11557" s="3">
        <v>0</v>
      </c>
      <c r="I11557" s="3">
        <v>14</v>
      </c>
      <c r="J11557" s="3">
        <v>15</v>
      </c>
      <c r="K11557" s="3">
        <v>324</v>
      </c>
    </row>
    <row r="11558" spans="1:11" x14ac:dyDescent="0.25">
      <c r="A11558" s="9">
        <f t="shared" si="728"/>
        <v>4</v>
      </c>
      <c r="B11558" s="9">
        <f t="shared" si="729"/>
        <v>2016</v>
      </c>
      <c r="C11558" s="9">
        <f t="shared" si="730"/>
        <v>8</v>
      </c>
      <c r="D11558" s="9" t="str">
        <f t="shared" si="731"/>
        <v>Q2</v>
      </c>
      <c r="E11558" t="s">
        <v>47</v>
      </c>
      <c r="F11558">
        <v>201604</v>
      </c>
      <c r="G11558" s="3">
        <v>25</v>
      </c>
      <c r="H11558" s="3">
        <v>0</v>
      </c>
      <c r="I11558" s="3">
        <v>9</v>
      </c>
      <c r="J11558" s="3">
        <v>9</v>
      </c>
      <c r="K11558" s="3">
        <v>173</v>
      </c>
    </row>
    <row r="11559" spans="1:11" x14ac:dyDescent="0.25">
      <c r="A11559" s="9">
        <f t="shared" si="728"/>
        <v>4</v>
      </c>
      <c r="B11559" s="9">
        <f t="shared" si="729"/>
        <v>2016</v>
      </c>
      <c r="C11559" s="9">
        <f t="shared" si="730"/>
        <v>8</v>
      </c>
      <c r="D11559" s="9" t="str">
        <f t="shared" si="731"/>
        <v>Q2</v>
      </c>
      <c r="E11559" t="s">
        <v>47</v>
      </c>
      <c r="F11559">
        <v>201604</v>
      </c>
      <c r="G11559" s="3">
        <v>26</v>
      </c>
      <c r="H11559" s="3">
        <v>0</v>
      </c>
      <c r="I11559" s="3">
        <v>10</v>
      </c>
      <c r="J11559" s="3">
        <v>10</v>
      </c>
      <c r="K11559" s="3">
        <v>201</v>
      </c>
    </row>
    <row r="11560" spans="1:11" x14ac:dyDescent="0.25">
      <c r="A11560" s="9">
        <f t="shared" si="728"/>
        <v>4</v>
      </c>
      <c r="B11560" s="9">
        <f t="shared" si="729"/>
        <v>2016</v>
      </c>
      <c r="C11560" s="9">
        <f t="shared" si="730"/>
        <v>9</v>
      </c>
      <c r="D11560" s="9" t="str">
        <f t="shared" si="731"/>
        <v>Q2</v>
      </c>
      <c r="E11560" t="s">
        <v>47</v>
      </c>
      <c r="F11560">
        <v>201604</v>
      </c>
      <c r="G11560" s="3">
        <v>27</v>
      </c>
      <c r="H11560" s="3">
        <v>0</v>
      </c>
      <c r="I11560" s="3">
        <v>10</v>
      </c>
      <c r="J11560" s="3">
        <v>11</v>
      </c>
      <c r="K11560" s="3">
        <v>200.9</v>
      </c>
    </row>
    <row r="11561" spans="1:11" x14ac:dyDescent="0.25">
      <c r="A11561" s="9">
        <f t="shared" si="728"/>
        <v>4</v>
      </c>
      <c r="B11561" s="9">
        <f t="shared" si="729"/>
        <v>2016</v>
      </c>
      <c r="C11561" s="9">
        <f t="shared" si="730"/>
        <v>9</v>
      </c>
      <c r="D11561" s="9" t="str">
        <f t="shared" si="731"/>
        <v>Q2</v>
      </c>
      <c r="E11561" t="s">
        <v>47</v>
      </c>
      <c r="F11561">
        <v>201604</v>
      </c>
      <c r="G11561" s="3">
        <v>28</v>
      </c>
      <c r="H11561" s="3">
        <v>0</v>
      </c>
      <c r="I11561" s="3">
        <v>9</v>
      </c>
      <c r="J11561" s="3">
        <v>11</v>
      </c>
      <c r="K11561" s="3">
        <v>239</v>
      </c>
    </row>
    <row r="11562" spans="1:11" x14ac:dyDescent="0.25">
      <c r="A11562" s="9">
        <f t="shared" si="728"/>
        <v>4</v>
      </c>
      <c r="B11562" s="9">
        <f t="shared" si="729"/>
        <v>2016</v>
      </c>
      <c r="C11562" s="9">
        <f t="shared" si="730"/>
        <v>9</v>
      </c>
      <c r="D11562" s="9" t="str">
        <f t="shared" si="731"/>
        <v>Q2</v>
      </c>
      <c r="E11562" t="s">
        <v>47</v>
      </c>
      <c r="F11562">
        <v>201604</v>
      </c>
      <c r="G11562" s="3">
        <v>29</v>
      </c>
      <c r="H11562" s="3">
        <v>0</v>
      </c>
      <c r="I11562" s="3">
        <v>9</v>
      </c>
      <c r="J11562" s="3">
        <v>10</v>
      </c>
      <c r="K11562" s="3">
        <v>236.8</v>
      </c>
    </row>
    <row r="11563" spans="1:11" x14ac:dyDescent="0.25">
      <c r="A11563" s="9">
        <f t="shared" si="728"/>
        <v>4</v>
      </c>
      <c r="B11563" s="9">
        <f t="shared" si="729"/>
        <v>2016</v>
      </c>
      <c r="C11563" s="9">
        <f t="shared" si="730"/>
        <v>10</v>
      </c>
      <c r="D11563" s="9" t="str">
        <f t="shared" si="731"/>
        <v>Q2</v>
      </c>
      <c r="E11563" t="s">
        <v>47</v>
      </c>
      <c r="F11563">
        <v>201604</v>
      </c>
      <c r="G11563" s="3">
        <v>30</v>
      </c>
      <c r="H11563" s="3">
        <v>0</v>
      </c>
      <c r="I11563" s="3">
        <v>13</v>
      </c>
      <c r="J11563" s="3">
        <v>14</v>
      </c>
      <c r="K11563" s="3">
        <v>363</v>
      </c>
    </row>
    <row r="11564" spans="1:11" x14ac:dyDescent="0.25">
      <c r="A11564" s="9">
        <f t="shared" si="728"/>
        <v>4</v>
      </c>
      <c r="B11564" s="9">
        <f t="shared" si="729"/>
        <v>2016</v>
      </c>
      <c r="C11564" s="9">
        <f t="shared" si="730"/>
        <v>10</v>
      </c>
      <c r="D11564" s="9" t="str">
        <f t="shared" si="731"/>
        <v>Q2</v>
      </c>
      <c r="E11564" t="s">
        <v>47</v>
      </c>
      <c r="F11564">
        <v>201604</v>
      </c>
      <c r="G11564" s="3">
        <v>31</v>
      </c>
      <c r="H11564" s="3">
        <v>0</v>
      </c>
      <c r="I11564" s="3">
        <v>14</v>
      </c>
      <c r="J11564" s="3">
        <v>17</v>
      </c>
      <c r="K11564" s="3">
        <v>367.9</v>
      </c>
    </row>
    <row r="11565" spans="1:11" x14ac:dyDescent="0.25">
      <c r="A11565" s="9">
        <f t="shared" si="728"/>
        <v>4</v>
      </c>
      <c r="B11565" s="9">
        <f t="shared" si="729"/>
        <v>2016</v>
      </c>
      <c r="C11565" s="9">
        <f t="shared" si="730"/>
        <v>10</v>
      </c>
      <c r="D11565" s="9" t="str">
        <f t="shared" si="731"/>
        <v>Q2</v>
      </c>
      <c r="E11565" t="s">
        <v>47</v>
      </c>
      <c r="F11565">
        <v>201604</v>
      </c>
      <c r="G11565" s="3">
        <v>32</v>
      </c>
      <c r="H11565" s="3">
        <v>0</v>
      </c>
      <c r="I11565" s="3">
        <v>12</v>
      </c>
      <c r="J11565" s="3">
        <v>12</v>
      </c>
      <c r="K11565" s="3">
        <v>219.8</v>
      </c>
    </row>
    <row r="11566" spans="1:11" x14ac:dyDescent="0.25">
      <c r="A11566" s="9">
        <f t="shared" si="728"/>
        <v>4</v>
      </c>
      <c r="B11566" s="9">
        <f t="shared" si="729"/>
        <v>2016</v>
      </c>
      <c r="C11566" s="9">
        <f t="shared" si="730"/>
        <v>11</v>
      </c>
      <c r="D11566" s="9" t="str">
        <f t="shared" si="731"/>
        <v>Q2</v>
      </c>
      <c r="E11566" t="s">
        <v>47</v>
      </c>
      <c r="F11566">
        <v>201604</v>
      </c>
      <c r="G11566" s="3">
        <v>33</v>
      </c>
      <c r="H11566" s="3">
        <v>0</v>
      </c>
      <c r="I11566" s="3">
        <v>9</v>
      </c>
      <c r="J11566" s="3">
        <v>9</v>
      </c>
      <c r="K11566" s="3">
        <v>175</v>
      </c>
    </row>
    <row r="11567" spans="1:11" x14ac:dyDescent="0.25">
      <c r="A11567" s="9">
        <f t="shared" si="728"/>
        <v>4</v>
      </c>
      <c r="B11567" s="9">
        <f t="shared" si="729"/>
        <v>2016</v>
      </c>
      <c r="C11567" s="9">
        <f t="shared" si="730"/>
        <v>11</v>
      </c>
      <c r="D11567" s="9" t="str">
        <f t="shared" si="731"/>
        <v>Q2</v>
      </c>
      <c r="E11567" t="s">
        <v>47</v>
      </c>
      <c r="F11567">
        <v>201604</v>
      </c>
      <c r="G11567" s="3">
        <v>34</v>
      </c>
      <c r="H11567" s="3">
        <v>0</v>
      </c>
      <c r="I11567" s="3">
        <v>9</v>
      </c>
      <c r="J11567" s="3">
        <v>9</v>
      </c>
      <c r="K11567" s="3">
        <v>157</v>
      </c>
    </row>
    <row r="11568" spans="1:11" x14ac:dyDescent="0.25">
      <c r="A11568" s="9">
        <f t="shared" si="728"/>
        <v>4</v>
      </c>
      <c r="B11568" s="9">
        <f t="shared" si="729"/>
        <v>2016</v>
      </c>
      <c r="C11568" s="9">
        <f t="shared" si="730"/>
        <v>11</v>
      </c>
      <c r="D11568" s="9" t="str">
        <f t="shared" si="731"/>
        <v>Q2</v>
      </c>
      <c r="E11568" t="s">
        <v>47</v>
      </c>
      <c r="F11568">
        <v>201604</v>
      </c>
      <c r="G11568" s="3">
        <v>35</v>
      </c>
      <c r="H11568" s="3">
        <v>0</v>
      </c>
      <c r="I11568" s="3">
        <v>4</v>
      </c>
      <c r="J11568" s="3">
        <v>5</v>
      </c>
      <c r="K11568" s="3">
        <v>86</v>
      </c>
    </row>
    <row r="11569" spans="1:11" x14ac:dyDescent="0.25">
      <c r="A11569" s="9">
        <f t="shared" si="728"/>
        <v>5</v>
      </c>
      <c r="B11569" s="9">
        <f t="shared" si="729"/>
        <v>2016</v>
      </c>
      <c r="C11569" s="9">
        <f t="shared" si="730"/>
        <v>0</v>
      </c>
      <c r="D11569" s="9" t="str">
        <f t="shared" si="731"/>
        <v>Q2</v>
      </c>
      <c r="E11569" t="s">
        <v>47</v>
      </c>
      <c r="F11569">
        <v>201605</v>
      </c>
      <c r="G11569" s="3">
        <v>0</v>
      </c>
      <c r="H11569" s="3">
        <v>210</v>
      </c>
      <c r="I11569" s="3">
        <v>210</v>
      </c>
      <c r="J11569" s="3">
        <v>213</v>
      </c>
      <c r="K11569" s="3">
        <v>5404.2</v>
      </c>
    </row>
    <row r="11570" spans="1:11" x14ac:dyDescent="0.25">
      <c r="A11570" s="9">
        <f t="shared" si="728"/>
        <v>5</v>
      </c>
      <c r="B11570" s="9">
        <f t="shared" si="729"/>
        <v>2016</v>
      </c>
      <c r="C11570" s="9">
        <f t="shared" si="730"/>
        <v>0</v>
      </c>
      <c r="D11570" s="9" t="str">
        <f t="shared" si="731"/>
        <v>Q2</v>
      </c>
      <c r="E11570" t="s">
        <v>47</v>
      </c>
      <c r="F11570">
        <v>201605</v>
      </c>
      <c r="G11570" s="3">
        <v>1</v>
      </c>
      <c r="H11570" s="3">
        <v>0</v>
      </c>
      <c r="I11570" s="3">
        <v>36</v>
      </c>
      <c r="J11570" s="3">
        <v>37</v>
      </c>
      <c r="K11570" s="3">
        <v>1008</v>
      </c>
    </row>
    <row r="11571" spans="1:11" x14ac:dyDescent="0.25">
      <c r="A11571" s="9">
        <f t="shared" si="728"/>
        <v>5</v>
      </c>
      <c r="B11571" s="9">
        <f t="shared" si="729"/>
        <v>2016</v>
      </c>
      <c r="C11571" s="9">
        <f t="shared" si="730"/>
        <v>0</v>
      </c>
      <c r="D11571" s="9" t="str">
        <f t="shared" si="731"/>
        <v>Q2</v>
      </c>
      <c r="E11571" t="s">
        <v>47</v>
      </c>
      <c r="F11571">
        <v>201605</v>
      </c>
      <c r="G11571" s="3">
        <v>2</v>
      </c>
      <c r="H11571" s="3">
        <v>0</v>
      </c>
      <c r="I11571" s="3">
        <v>33</v>
      </c>
      <c r="J11571" s="3">
        <v>34</v>
      </c>
      <c r="K11571" s="3">
        <v>930.5</v>
      </c>
    </row>
    <row r="11572" spans="1:11" x14ac:dyDescent="0.25">
      <c r="A11572" s="9">
        <f t="shared" si="728"/>
        <v>5</v>
      </c>
      <c r="B11572" s="9">
        <f t="shared" si="729"/>
        <v>2016</v>
      </c>
      <c r="C11572" s="9">
        <f t="shared" si="730"/>
        <v>1</v>
      </c>
      <c r="D11572" s="9" t="str">
        <f t="shared" si="731"/>
        <v>Q2</v>
      </c>
      <c r="E11572" t="s">
        <v>47</v>
      </c>
      <c r="F11572">
        <v>201605</v>
      </c>
      <c r="G11572" s="3">
        <v>3</v>
      </c>
      <c r="H11572" s="3">
        <v>0</v>
      </c>
      <c r="I11572" s="3">
        <v>24</v>
      </c>
      <c r="J11572" s="3">
        <v>24</v>
      </c>
      <c r="K11572" s="3">
        <v>504.2</v>
      </c>
    </row>
    <row r="11573" spans="1:11" x14ac:dyDescent="0.25">
      <c r="A11573" s="9">
        <f t="shared" si="728"/>
        <v>5</v>
      </c>
      <c r="B11573" s="9">
        <f t="shared" si="729"/>
        <v>2016</v>
      </c>
      <c r="C11573" s="9">
        <f t="shared" si="730"/>
        <v>1</v>
      </c>
      <c r="D11573" s="9" t="str">
        <f t="shared" si="731"/>
        <v>Q2</v>
      </c>
      <c r="E11573" t="s">
        <v>47</v>
      </c>
      <c r="F11573">
        <v>201605</v>
      </c>
      <c r="G11573" s="3">
        <v>4</v>
      </c>
      <c r="H11573" s="3">
        <v>0</v>
      </c>
      <c r="I11573" s="3">
        <v>19</v>
      </c>
      <c r="J11573" s="3">
        <v>20</v>
      </c>
      <c r="K11573" s="3">
        <v>482.2</v>
      </c>
    </row>
    <row r="11574" spans="1:11" x14ac:dyDescent="0.25">
      <c r="A11574" s="9">
        <f t="shared" si="728"/>
        <v>5</v>
      </c>
      <c r="B11574" s="9">
        <f t="shared" si="729"/>
        <v>2016</v>
      </c>
      <c r="C11574" s="9">
        <f t="shared" si="730"/>
        <v>1</v>
      </c>
      <c r="D11574" s="9" t="str">
        <f t="shared" si="731"/>
        <v>Q2</v>
      </c>
      <c r="E11574" t="s">
        <v>47</v>
      </c>
      <c r="F11574">
        <v>201605</v>
      </c>
      <c r="G11574" s="3">
        <v>5</v>
      </c>
      <c r="H11574" s="3">
        <v>0</v>
      </c>
      <c r="I11574" s="3">
        <v>25</v>
      </c>
      <c r="J11574" s="3">
        <v>26</v>
      </c>
      <c r="K11574" s="3">
        <v>676</v>
      </c>
    </row>
    <row r="11575" spans="1:11" x14ac:dyDescent="0.25">
      <c r="A11575" s="9">
        <f t="shared" si="728"/>
        <v>5</v>
      </c>
      <c r="B11575" s="9">
        <f t="shared" si="729"/>
        <v>2016</v>
      </c>
      <c r="C11575" s="9">
        <f t="shared" si="730"/>
        <v>2</v>
      </c>
      <c r="D11575" s="9" t="str">
        <f t="shared" si="731"/>
        <v>Q2</v>
      </c>
      <c r="E11575" t="s">
        <v>47</v>
      </c>
      <c r="F11575">
        <v>201605</v>
      </c>
      <c r="G11575" s="3">
        <v>6</v>
      </c>
      <c r="H11575" s="3">
        <v>0</v>
      </c>
      <c r="I11575" s="3">
        <v>17</v>
      </c>
      <c r="J11575" s="3">
        <v>17</v>
      </c>
      <c r="K11575" s="3">
        <v>342.7</v>
      </c>
    </row>
    <row r="11576" spans="1:11" x14ac:dyDescent="0.25">
      <c r="A11576" s="9">
        <f t="shared" si="728"/>
        <v>5</v>
      </c>
      <c r="B11576" s="9">
        <f t="shared" si="729"/>
        <v>2016</v>
      </c>
      <c r="C11576" s="9">
        <f t="shared" si="730"/>
        <v>2</v>
      </c>
      <c r="D11576" s="9" t="str">
        <f t="shared" si="731"/>
        <v>Q2</v>
      </c>
      <c r="E11576" t="s">
        <v>47</v>
      </c>
      <c r="F11576">
        <v>201605</v>
      </c>
      <c r="G11576" s="3">
        <v>7</v>
      </c>
      <c r="H11576" s="3">
        <v>0</v>
      </c>
      <c r="I11576" s="3">
        <v>14</v>
      </c>
      <c r="J11576" s="3">
        <v>16</v>
      </c>
      <c r="K11576" s="3">
        <v>412</v>
      </c>
    </row>
    <row r="11577" spans="1:11" x14ac:dyDescent="0.25">
      <c r="A11577" s="9">
        <f t="shared" si="728"/>
        <v>5</v>
      </c>
      <c r="B11577" s="9">
        <f t="shared" si="729"/>
        <v>2016</v>
      </c>
      <c r="C11577" s="9">
        <f t="shared" si="730"/>
        <v>2</v>
      </c>
      <c r="D11577" s="9" t="str">
        <f t="shared" si="731"/>
        <v>Q2</v>
      </c>
      <c r="E11577" t="s">
        <v>47</v>
      </c>
      <c r="F11577">
        <v>201605</v>
      </c>
      <c r="G11577" s="3">
        <v>8</v>
      </c>
      <c r="H11577" s="3">
        <v>0</v>
      </c>
      <c r="I11577" s="3">
        <v>25</v>
      </c>
      <c r="J11577" s="3">
        <v>26</v>
      </c>
      <c r="K11577" s="3">
        <v>639.20000000000005</v>
      </c>
    </row>
    <row r="11578" spans="1:11" x14ac:dyDescent="0.25">
      <c r="A11578" s="9">
        <f t="shared" si="728"/>
        <v>5</v>
      </c>
      <c r="B11578" s="9">
        <f t="shared" si="729"/>
        <v>2016</v>
      </c>
      <c r="C11578" s="9">
        <f t="shared" si="730"/>
        <v>3</v>
      </c>
      <c r="D11578" s="9" t="str">
        <f t="shared" si="731"/>
        <v>Q2</v>
      </c>
      <c r="E11578" t="s">
        <v>47</v>
      </c>
      <c r="F11578">
        <v>201605</v>
      </c>
      <c r="G11578" s="3">
        <v>9</v>
      </c>
      <c r="H11578" s="3">
        <v>0</v>
      </c>
      <c r="I11578" s="3">
        <v>16</v>
      </c>
      <c r="J11578" s="3">
        <v>16</v>
      </c>
      <c r="K11578" s="3">
        <v>303</v>
      </c>
    </row>
    <row r="11579" spans="1:11" x14ac:dyDescent="0.25">
      <c r="A11579" s="9">
        <f t="shared" si="728"/>
        <v>5</v>
      </c>
      <c r="B11579" s="9">
        <f t="shared" si="729"/>
        <v>2016</v>
      </c>
      <c r="C11579" s="9">
        <f t="shared" si="730"/>
        <v>3</v>
      </c>
      <c r="D11579" s="9" t="str">
        <f t="shared" si="731"/>
        <v>Q2</v>
      </c>
      <c r="E11579" t="s">
        <v>47</v>
      </c>
      <c r="F11579">
        <v>201605</v>
      </c>
      <c r="G11579" s="3">
        <v>10</v>
      </c>
      <c r="H11579" s="3">
        <v>0</v>
      </c>
      <c r="I11579" s="3">
        <v>14</v>
      </c>
      <c r="J11579" s="3">
        <v>14</v>
      </c>
      <c r="K11579" s="3">
        <v>303</v>
      </c>
    </row>
    <row r="11580" spans="1:11" x14ac:dyDescent="0.25">
      <c r="A11580" s="9">
        <f t="shared" si="728"/>
        <v>5</v>
      </c>
      <c r="B11580" s="9">
        <f t="shared" si="729"/>
        <v>2016</v>
      </c>
      <c r="C11580" s="9">
        <f t="shared" si="730"/>
        <v>3</v>
      </c>
      <c r="D11580" s="9" t="str">
        <f t="shared" si="731"/>
        <v>Q2</v>
      </c>
      <c r="E11580" t="s">
        <v>47</v>
      </c>
      <c r="F11580">
        <v>201605</v>
      </c>
      <c r="G11580" s="3">
        <v>11</v>
      </c>
      <c r="H11580" s="3">
        <v>0</v>
      </c>
      <c r="I11580" s="3">
        <v>22</v>
      </c>
      <c r="J11580" s="3">
        <v>22</v>
      </c>
      <c r="K11580" s="3">
        <v>594</v>
      </c>
    </row>
    <row r="11581" spans="1:11" x14ac:dyDescent="0.25">
      <c r="A11581" s="9">
        <f t="shared" si="728"/>
        <v>5</v>
      </c>
      <c r="B11581" s="9">
        <f t="shared" si="729"/>
        <v>2016</v>
      </c>
      <c r="C11581" s="9">
        <f t="shared" si="730"/>
        <v>4</v>
      </c>
      <c r="D11581" s="9" t="str">
        <f t="shared" si="731"/>
        <v>Q2</v>
      </c>
      <c r="E11581" t="s">
        <v>47</v>
      </c>
      <c r="F11581">
        <v>201605</v>
      </c>
      <c r="G11581" s="3">
        <v>12</v>
      </c>
      <c r="H11581" s="3">
        <v>0</v>
      </c>
      <c r="I11581" s="3">
        <v>13</v>
      </c>
      <c r="J11581" s="3">
        <v>13</v>
      </c>
      <c r="K11581" s="3">
        <v>227</v>
      </c>
    </row>
    <row r="11582" spans="1:11" x14ac:dyDescent="0.25">
      <c r="A11582" s="9">
        <f t="shared" si="728"/>
        <v>5</v>
      </c>
      <c r="B11582" s="9">
        <f t="shared" si="729"/>
        <v>2016</v>
      </c>
      <c r="C11582" s="9">
        <f t="shared" si="730"/>
        <v>4</v>
      </c>
      <c r="D11582" s="9" t="str">
        <f t="shared" si="731"/>
        <v>Q2</v>
      </c>
      <c r="E11582" t="s">
        <v>47</v>
      </c>
      <c r="F11582">
        <v>201605</v>
      </c>
      <c r="G11582" s="3">
        <v>13</v>
      </c>
      <c r="H11582" s="3">
        <v>0</v>
      </c>
      <c r="I11582" s="3">
        <v>12</v>
      </c>
      <c r="J11582" s="3">
        <v>13</v>
      </c>
      <c r="K11582" s="3">
        <v>260.39999999999998</v>
      </c>
    </row>
    <row r="11583" spans="1:11" x14ac:dyDescent="0.25">
      <c r="A11583" s="9">
        <f t="shared" si="728"/>
        <v>5</v>
      </c>
      <c r="B11583" s="9">
        <f t="shared" si="729"/>
        <v>2016</v>
      </c>
      <c r="C11583" s="9">
        <f t="shared" si="730"/>
        <v>4</v>
      </c>
      <c r="D11583" s="9" t="str">
        <f t="shared" si="731"/>
        <v>Q2</v>
      </c>
      <c r="E11583" t="s">
        <v>47</v>
      </c>
      <c r="F11583">
        <v>201605</v>
      </c>
      <c r="G11583" s="3">
        <v>14</v>
      </c>
      <c r="H11583" s="3">
        <v>0</v>
      </c>
      <c r="I11583" s="3">
        <v>17</v>
      </c>
      <c r="J11583" s="3">
        <v>19</v>
      </c>
      <c r="K11583" s="3">
        <v>506</v>
      </c>
    </row>
    <row r="11584" spans="1:11" x14ac:dyDescent="0.25">
      <c r="A11584" s="9">
        <f t="shared" si="728"/>
        <v>5</v>
      </c>
      <c r="B11584" s="9">
        <f t="shared" si="729"/>
        <v>2016</v>
      </c>
      <c r="C11584" s="9">
        <f t="shared" si="730"/>
        <v>5</v>
      </c>
      <c r="D11584" s="9" t="str">
        <f t="shared" si="731"/>
        <v>Q2</v>
      </c>
      <c r="E11584" t="s">
        <v>47</v>
      </c>
      <c r="F11584">
        <v>201605</v>
      </c>
      <c r="G11584" s="3">
        <v>15</v>
      </c>
      <c r="H11584" s="3">
        <v>0</v>
      </c>
      <c r="I11584" s="3">
        <v>12</v>
      </c>
      <c r="J11584" s="3">
        <v>12</v>
      </c>
      <c r="K11584" s="3">
        <v>269</v>
      </c>
    </row>
    <row r="11585" spans="1:11" x14ac:dyDescent="0.25">
      <c r="A11585" s="9">
        <f t="shared" si="728"/>
        <v>5</v>
      </c>
      <c r="B11585" s="9">
        <f t="shared" si="729"/>
        <v>2016</v>
      </c>
      <c r="C11585" s="9">
        <f t="shared" si="730"/>
        <v>5</v>
      </c>
      <c r="D11585" s="9" t="str">
        <f t="shared" si="731"/>
        <v>Q2</v>
      </c>
      <c r="E11585" t="s">
        <v>47</v>
      </c>
      <c r="F11585">
        <v>201605</v>
      </c>
      <c r="G11585" s="3">
        <v>16</v>
      </c>
      <c r="H11585" s="3">
        <v>0</v>
      </c>
      <c r="I11585" s="3">
        <v>12</v>
      </c>
      <c r="J11585" s="3">
        <v>12</v>
      </c>
      <c r="K11585" s="3">
        <v>248.5</v>
      </c>
    </row>
    <row r="11586" spans="1:11" x14ac:dyDescent="0.25">
      <c r="A11586" s="9">
        <f t="shared" si="728"/>
        <v>5</v>
      </c>
      <c r="B11586" s="9">
        <f t="shared" si="729"/>
        <v>2016</v>
      </c>
      <c r="C11586" s="9">
        <f t="shared" si="730"/>
        <v>5</v>
      </c>
      <c r="D11586" s="9" t="str">
        <f t="shared" si="731"/>
        <v>Q2</v>
      </c>
      <c r="E11586" t="s">
        <v>47</v>
      </c>
      <c r="F11586">
        <v>201605</v>
      </c>
      <c r="G11586" s="3">
        <v>17</v>
      </c>
      <c r="H11586" s="3">
        <v>0</v>
      </c>
      <c r="I11586" s="3">
        <v>15</v>
      </c>
      <c r="J11586" s="3">
        <v>16</v>
      </c>
      <c r="K11586" s="3">
        <v>443</v>
      </c>
    </row>
    <row r="11587" spans="1:11" x14ac:dyDescent="0.25">
      <c r="A11587" s="9">
        <f t="shared" si="728"/>
        <v>5</v>
      </c>
      <c r="B11587" s="9">
        <f t="shared" si="729"/>
        <v>2016</v>
      </c>
      <c r="C11587" s="9">
        <f t="shared" si="730"/>
        <v>6</v>
      </c>
      <c r="D11587" s="9" t="str">
        <f t="shared" si="731"/>
        <v>Q2</v>
      </c>
      <c r="E11587" t="s">
        <v>47</v>
      </c>
      <c r="F11587">
        <v>201605</v>
      </c>
      <c r="G11587" s="3">
        <v>18</v>
      </c>
      <c r="H11587" s="3">
        <v>0</v>
      </c>
      <c r="I11587" s="3">
        <v>10</v>
      </c>
      <c r="J11587" s="3">
        <v>11</v>
      </c>
      <c r="K11587" s="3">
        <v>274</v>
      </c>
    </row>
    <row r="11588" spans="1:11" x14ac:dyDescent="0.25">
      <c r="A11588" s="9">
        <f t="shared" si="728"/>
        <v>5</v>
      </c>
      <c r="B11588" s="9">
        <f t="shared" si="729"/>
        <v>2016</v>
      </c>
      <c r="C11588" s="9">
        <f t="shared" si="730"/>
        <v>6</v>
      </c>
      <c r="D11588" s="9" t="str">
        <f t="shared" si="731"/>
        <v>Q2</v>
      </c>
      <c r="E11588" t="s">
        <v>47</v>
      </c>
      <c r="F11588">
        <v>201605</v>
      </c>
      <c r="G11588" s="3">
        <v>19</v>
      </c>
      <c r="H11588" s="3">
        <v>0</v>
      </c>
      <c r="I11588" s="3">
        <v>13</v>
      </c>
      <c r="J11588" s="3">
        <v>13</v>
      </c>
      <c r="K11588" s="3">
        <v>346</v>
      </c>
    </row>
    <row r="11589" spans="1:11" x14ac:dyDescent="0.25">
      <c r="A11589" s="9">
        <f t="shared" si="728"/>
        <v>5</v>
      </c>
      <c r="B11589" s="9">
        <f t="shared" si="729"/>
        <v>2016</v>
      </c>
      <c r="C11589" s="9">
        <f t="shared" si="730"/>
        <v>6</v>
      </c>
      <c r="D11589" s="9" t="str">
        <f t="shared" si="731"/>
        <v>Q2</v>
      </c>
      <c r="E11589" t="s">
        <v>47</v>
      </c>
      <c r="F11589">
        <v>201605</v>
      </c>
      <c r="G11589" s="3">
        <v>20</v>
      </c>
      <c r="H11589" s="3">
        <v>0</v>
      </c>
      <c r="I11589" s="3">
        <v>15</v>
      </c>
      <c r="J11589" s="3">
        <v>16</v>
      </c>
      <c r="K11589" s="3">
        <v>443</v>
      </c>
    </row>
    <row r="11590" spans="1:11" x14ac:dyDescent="0.25">
      <c r="A11590" s="9">
        <f t="shared" si="728"/>
        <v>5</v>
      </c>
      <c r="B11590" s="9">
        <f t="shared" si="729"/>
        <v>2016</v>
      </c>
      <c r="C11590" s="9">
        <f t="shared" si="730"/>
        <v>7</v>
      </c>
      <c r="D11590" s="9" t="str">
        <f t="shared" si="731"/>
        <v>Q2</v>
      </c>
      <c r="E11590" t="s">
        <v>47</v>
      </c>
      <c r="F11590">
        <v>201605</v>
      </c>
      <c r="G11590" s="3">
        <v>21</v>
      </c>
      <c r="H11590" s="3">
        <v>0</v>
      </c>
      <c r="I11590" s="3">
        <v>9</v>
      </c>
      <c r="J11590" s="3">
        <v>10</v>
      </c>
      <c r="K11590" s="3">
        <v>165</v>
      </c>
    </row>
    <row r="11591" spans="1:11" x14ac:dyDescent="0.25">
      <c r="A11591" s="9">
        <f t="shared" si="728"/>
        <v>5</v>
      </c>
      <c r="B11591" s="9">
        <f t="shared" si="729"/>
        <v>2016</v>
      </c>
      <c r="C11591" s="9">
        <f t="shared" si="730"/>
        <v>7</v>
      </c>
      <c r="D11591" s="9" t="str">
        <f t="shared" si="731"/>
        <v>Q2</v>
      </c>
      <c r="E11591" t="s">
        <v>47</v>
      </c>
      <c r="F11591">
        <v>201605</v>
      </c>
      <c r="G11591" s="3">
        <v>22</v>
      </c>
      <c r="H11591" s="3">
        <v>0</v>
      </c>
      <c r="I11591" s="3">
        <v>13</v>
      </c>
      <c r="J11591" s="3">
        <v>15</v>
      </c>
      <c r="K11591" s="3">
        <v>306</v>
      </c>
    </row>
    <row r="11592" spans="1:11" x14ac:dyDescent="0.25">
      <c r="A11592" s="9">
        <f t="shared" si="728"/>
        <v>5</v>
      </c>
      <c r="B11592" s="9">
        <f t="shared" si="729"/>
        <v>2016</v>
      </c>
      <c r="C11592" s="9">
        <f t="shared" si="730"/>
        <v>7</v>
      </c>
      <c r="D11592" s="9" t="str">
        <f t="shared" si="731"/>
        <v>Q2</v>
      </c>
      <c r="E11592" t="s">
        <v>47</v>
      </c>
      <c r="F11592">
        <v>201605</v>
      </c>
      <c r="G11592" s="3">
        <v>23</v>
      </c>
      <c r="H11592" s="3">
        <v>0</v>
      </c>
      <c r="I11592" s="3">
        <v>23</v>
      </c>
      <c r="J11592" s="3">
        <v>24</v>
      </c>
      <c r="K11592" s="3">
        <v>640</v>
      </c>
    </row>
    <row r="11593" spans="1:11" x14ac:dyDescent="0.25">
      <c r="A11593" s="9">
        <f t="shared" si="728"/>
        <v>5</v>
      </c>
      <c r="B11593" s="9">
        <f t="shared" si="729"/>
        <v>2016</v>
      </c>
      <c r="C11593" s="9">
        <f t="shared" si="730"/>
        <v>8</v>
      </c>
      <c r="D11593" s="9" t="str">
        <f t="shared" si="731"/>
        <v>Q2</v>
      </c>
      <c r="E11593" t="s">
        <v>47</v>
      </c>
      <c r="F11593">
        <v>201605</v>
      </c>
      <c r="G11593" s="3">
        <v>24</v>
      </c>
      <c r="H11593" s="3">
        <v>0</v>
      </c>
      <c r="I11593" s="3">
        <v>9</v>
      </c>
      <c r="J11593" s="3">
        <v>10</v>
      </c>
      <c r="K11593" s="3">
        <v>207</v>
      </c>
    </row>
    <row r="11594" spans="1:11" x14ac:dyDescent="0.25">
      <c r="A11594" s="9">
        <f t="shared" si="728"/>
        <v>5</v>
      </c>
      <c r="B11594" s="9">
        <f t="shared" si="729"/>
        <v>2016</v>
      </c>
      <c r="C11594" s="9">
        <f t="shared" si="730"/>
        <v>8</v>
      </c>
      <c r="D11594" s="9" t="str">
        <f t="shared" si="731"/>
        <v>Q2</v>
      </c>
      <c r="E11594" t="s">
        <v>47</v>
      </c>
      <c r="F11594">
        <v>201605</v>
      </c>
      <c r="G11594" s="3">
        <v>25</v>
      </c>
      <c r="H11594" s="3">
        <v>0</v>
      </c>
      <c r="I11594" s="3">
        <v>13</v>
      </c>
      <c r="J11594" s="3">
        <v>13</v>
      </c>
      <c r="K11594" s="3">
        <v>320</v>
      </c>
    </row>
    <row r="11595" spans="1:11" x14ac:dyDescent="0.25">
      <c r="A11595" s="9">
        <f t="shared" si="728"/>
        <v>5</v>
      </c>
      <c r="B11595" s="9">
        <f t="shared" si="729"/>
        <v>2016</v>
      </c>
      <c r="C11595" s="9">
        <f t="shared" si="730"/>
        <v>8</v>
      </c>
      <c r="D11595" s="9" t="str">
        <f t="shared" si="731"/>
        <v>Q2</v>
      </c>
      <c r="E11595" t="s">
        <v>47</v>
      </c>
      <c r="F11595">
        <v>201605</v>
      </c>
      <c r="G11595" s="3">
        <v>26</v>
      </c>
      <c r="H11595" s="3">
        <v>0</v>
      </c>
      <c r="I11595" s="3">
        <v>15</v>
      </c>
      <c r="J11595" s="3">
        <v>16</v>
      </c>
      <c r="K11595" s="3">
        <v>410</v>
      </c>
    </row>
    <row r="11596" spans="1:11" x14ac:dyDescent="0.25">
      <c r="A11596" s="9">
        <f t="shared" si="728"/>
        <v>5</v>
      </c>
      <c r="B11596" s="9">
        <f t="shared" si="729"/>
        <v>2016</v>
      </c>
      <c r="C11596" s="9">
        <f t="shared" si="730"/>
        <v>9</v>
      </c>
      <c r="D11596" s="9" t="str">
        <f t="shared" si="731"/>
        <v>Q2</v>
      </c>
      <c r="E11596" t="s">
        <v>47</v>
      </c>
      <c r="F11596">
        <v>201605</v>
      </c>
      <c r="G11596" s="3">
        <v>27</v>
      </c>
      <c r="H11596" s="3">
        <v>0</v>
      </c>
      <c r="I11596" s="3">
        <v>11</v>
      </c>
      <c r="J11596" s="3">
        <v>11</v>
      </c>
      <c r="K11596" s="3">
        <v>222</v>
      </c>
    </row>
    <row r="11597" spans="1:11" x14ac:dyDescent="0.25">
      <c r="A11597" s="9">
        <f t="shared" si="728"/>
        <v>5</v>
      </c>
      <c r="B11597" s="9">
        <f t="shared" si="729"/>
        <v>2016</v>
      </c>
      <c r="C11597" s="9">
        <f t="shared" si="730"/>
        <v>9</v>
      </c>
      <c r="D11597" s="9" t="str">
        <f t="shared" si="731"/>
        <v>Q2</v>
      </c>
      <c r="E11597" t="s">
        <v>47</v>
      </c>
      <c r="F11597">
        <v>201605</v>
      </c>
      <c r="G11597" s="3">
        <v>28</v>
      </c>
      <c r="H11597" s="3">
        <v>0</v>
      </c>
      <c r="I11597" s="3">
        <v>13</v>
      </c>
      <c r="J11597" s="3">
        <v>14</v>
      </c>
      <c r="K11597" s="3">
        <v>355</v>
      </c>
    </row>
    <row r="11598" spans="1:11" x14ac:dyDescent="0.25">
      <c r="A11598" s="9">
        <f t="shared" ref="A11598:A11661" si="732">F11598-(B11598*100)</f>
        <v>5</v>
      </c>
      <c r="B11598" s="9">
        <f t="shared" ref="B11598:B11661" si="733">INT(F11598/100)</f>
        <v>2016</v>
      </c>
      <c r="C11598" s="9">
        <f t="shared" ref="C11598:C11661" si="734">INT(G11598/3)</f>
        <v>9</v>
      </c>
      <c r="D11598" s="9" t="str">
        <f t="shared" ref="D11598:D11661" si="735">VLOOKUP(A11598,$R$2:$S$13,2,0)</f>
        <v>Q2</v>
      </c>
      <c r="E11598" t="s">
        <v>47</v>
      </c>
      <c r="F11598">
        <v>201605</v>
      </c>
      <c r="G11598" s="3">
        <v>29</v>
      </c>
      <c r="H11598" s="3">
        <v>0</v>
      </c>
      <c r="I11598" s="3">
        <v>13</v>
      </c>
      <c r="J11598" s="3">
        <v>14</v>
      </c>
      <c r="K11598" s="3">
        <v>346</v>
      </c>
    </row>
    <row r="11599" spans="1:11" x14ac:dyDescent="0.25">
      <c r="A11599" s="9">
        <f t="shared" si="732"/>
        <v>5</v>
      </c>
      <c r="B11599" s="9">
        <f t="shared" si="733"/>
        <v>2016</v>
      </c>
      <c r="C11599" s="9">
        <f t="shared" si="734"/>
        <v>10</v>
      </c>
      <c r="D11599" s="9" t="str">
        <f t="shared" si="735"/>
        <v>Q2</v>
      </c>
      <c r="E11599" t="s">
        <v>47</v>
      </c>
      <c r="F11599">
        <v>201605</v>
      </c>
      <c r="G11599" s="3">
        <v>30</v>
      </c>
      <c r="H11599" s="3">
        <v>0</v>
      </c>
      <c r="I11599" s="3">
        <v>16</v>
      </c>
      <c r="J11599" s="3">
        <v>16</v>
      </c>
      <c r="K11599" s="3">
        <v>477.7</v>
      </c>
    </row>
    <row r="11600" spans="1:11" x14ac:dyDescent="0.25">
      <c r="A11600" s="9">
        <f t="shared" si="732"/>
        <v>5</v>
      </c>
      <c r="B11600" s="9">
        <f t="shared" si="733"/>
        <v>2016</v>
      </c>
      <c r="C11600" s="9">
        <f t="shared" si="734"/>
        <v>10</v>
      </c>
      <c r="D11600" s="9" t="str">
        <f t="shared" si="735"/>
        <v>Q2</v>
      </c>
      <c r="E11600" t="s">
        <v>47</v>
      </c>
      <c r="F11600">
        <v>201605</v>
      </c>
      <c r="G11600" s="3">
        <v>31</v>
      </c>
      <c r="H11600" s="3">
        <v>0</v>
      </c>
      <c r="I11600" s="3">
        <v>9</v>
      </c>
      <c r="J11600" s="3">
        <v>9</v>
      </c>
      <c r="K11600" s="3">
        <v>220</v>
      </c>
    </row>
    <row r="11601" spans="1:11" x14ac:dyDescent="0.25">
      <c r="A11601" s="9">
        <f t="shared" si="732"/>
        <v>5</v>
      </c>
      <c r="B11601" s="9">
        <f t="shared" si="733"/>
        <v>2016</v>
      </c>
      <c r="C11601" s="9">
        <f t="shared" si="734"/>
        <v>10</v>
      </c>
      <c r="D11601" s="9" t="str">
        <f t="shared" si="735"/>
        <v>Q2</v>
      </c>
      <c r="E11601" t="s">
        <v>47</v>
      </c>
      <c r="F11601">
        <v>201605</v>
      </c>
      <c r="G11601" s="3">
        <v>32</v>
      </c>
      <c r="H11601" s="3">
        <v>0</v>
      </c>
      <c r="I11601" s="3">
        <v>10</v>
      </c>
      <c r="J11601" s="3">
        <v>10</v>
      </c>
      <c r="K11601" s="3">
        <v>256</v>
      </c>
    </row>
    <row r="11602" spans="1:11" x14ac:dyDescent="0.25">
      <c r="A11602" s="9">
        <f t="shared" si="732"/>
        <v>5</v>
      </c>
      <c r="B11602" s="9">
        <f t="shared" si="733"/>
        <v>2016</v>
      </c>
      <c r="C11602" s="9">
        <f t="shared" si="734"/>
        <v>11</v>
      </c>
      <c r="D11602" s="9" t="str">
        <f t="shared" si="735"/>
        <v>Q2</v>
      </c>
      <c r="E11602" t="s">
        <v>47</v>
      </c>
      <c r="F11602">
        <v>201605</v>
      </c>
      <c r="G11602" s="3">
        <v>33</v>
      </c>
      <c r="H11602" s="3">
        <v>0</v>
      </c>
      <c r="I11602" s="3">
        <v>9</v>
      </c>
      <c r="J11602" s="3">
        <v>9</v>
      </c>
      <c r="K11602" s="3">
        <v>180</v>
      </c>
    </row>
    <row r="11603" spans="1:11" x14ac:dyDescent="0.25">
      <c r="A11603" s="9">
        <f t="shared" si="732"/>
        <v>5</v>
      </c>
      <c r="B11603" s="9">
        <f t="shared" si="733"/>
        <v>2016</v>
      </c>
      <c r="C11603" s="9">
        <f t="shared" si="734"/>
        <v>11</v>
      </c>
      <c r="D11603" s="9" t="str">
        <f t="shared" si="735"/>
        <v>Q2</v>
      </c>
      <c r="E11603" t="s">
        <v>47</v>
      </c>
      <c r="F11603">
        <v>201605</v>
      </c>
      <c r="G11603" s="3">
        <v>34</v>
      </c>
      <c r="H11603" s="3">
        <v>0</v>
      </c>
      <c r="I11603" s="3">
        <v>3</v>
      </c>
      <c r="J11603" s="3">
        <v>3</v>
      </c>
      <c r="K11603" s="3">
        <v>39</v>
      </c>
    </row>
    <row r="11604" spans="1:11" x14ac:dyDescent="0.25">
      <c r="A11604" s="9">
        <f t="shared" si="732"/>
        <v>6</v>
      </c>
      <c r="B11604" s="9">
        <f t="shared" si="733"/>
        <v>2016</v>
      </c>
      <c r="C11604" s="9">
        <f t="shared" si="734"/>
        <v>0</v>
      </c>
      <c r="D11604" s="9" t="str">
        <f t="shared" si="735"/>
        <v>Q2</v>
      </c>
      <c r="E11604" t="s">
        <v>47</v>
      </c>
      <c r="F11604">
        <v>201606</v>
      </c>
      <c r="G11604" s="3">
        <v>0</v>
      </c>
      <c r="H11604" s="3">
        <v>203</v>
      </c>
      <c r="I11604" s="3">
        <v>203</v>
      </c>
      <c r="J11604" s="3">
        <v>213</v>
      </c>
      <c r="K11604" s="3">
        <v>5165.6000000000004</v>
      </c>
    </row>
    <row r="11605" spans="1:11" x14ac:dyDescent="0.25">
      <c r="A11605" s="9">
        <f t="shared" si="732"/>
        <v>6</v>
      </c>
      <c r="B11605" s="9">
        <f t="shared" si="733"/>
        <v>2016</v>
      </c>
      <c r="C11605" s="9">
        <f t="shared" si="734"/>
        <v>0</v>
      </c>
      <c r="D11605" s="9" t="str">
        <f t="shared" si="735"/>
        <v>Q2</v>
      </c>
      <c r="E11605" t="s">
        <v>47</v>
      </c>
      <c r="F11605">
        <v>201606</v>
      </c>
      <c r="G11605" s="3">
        <v>1</v>
      </c>
      <c r="H11605" s="3">
        <v>0</v>
      </c>
      <c r="I11605" s="3">
        <v>26</v>
      </c>
      <c r="J11605" s="3">
        <v>27</v>
      </c>
      <c r="K11605" s="3">
        <v>637</v>
      </c>
    </row>
    <row r="11606" spans="1:11" x14ac:dyDescent="0.25">
      <c r="A11606" s="9">
        <f t="shared" si="732"/>
        <v>6</v>
      </c>
      <c r="B11606" s="9">
        <f t="shared" si="733"/>
        <v>2016</v>
      </c>
      <c r="C11606" s="9">
        <f t="shared" si="734"/>
        <v>0</v>
      </c>
      <c r="D11606" s="9" t="str">
        <f t="shared" si="735"/>
        <v>Q2</v>
      </c>
      <c r="E11606" t="s">
        <v>47</v>
      </c>
      <c r="F11606">
        <v>201606</v>
      </c>
      <c r="G11606" s="3">
        <v>2</v>
      </c>
      <c r="H11606" s="3">
        <v>0</v>
      </c>
      <c r="I11606" s="3">
        <v>22</v>
      </c>
      <c r="J11606" s="3">
        <v>25</v>
      </c>
      <c r="K11606" s="3">
        <v>654.5</v>
      </c>
    </row>
    <row r="11607" spans="1:11" x14ac:dyDescent="0.25">
      <c r="A11607" s="9">
        <f t="shared" si="732"/>
        <v>6</v>
      </c>
      <c r="B11607" s="9">
        <f t="shared" si="733"/>
        <v>2016</v>
      </c>
      <c r="C11607" s="9">
        <f t="shared" si="734"/>
        <v>1</v>
      </c>
      <c r="D11607" s="9" t="str">
        <f t="shared" si="735"/>
        <v>Q2</v>
      </c>
      <c r="E11607" t="s">
        <v>47</v>
      </c>
      <c r="F11607">
        <v>201606</v>
      </c>
      <c r="G11607" s="3">
        <v>3</v>
      </c>
      <c r="H11607" s="3">
        <v>0</v>
      </c>
      <c r="I11607" s="3">
        <v>19</v>
      </c>
      <c r="J11607" s="3">
        <v>20</v>
      </c>
      <c r="K11607" s="3">
        <v>546.70000000000005</v>
      </c>
    </row>
    <row r="11608" spans="1:11" x14ac:dyDescent="0.25">
      <c r="A11608" s="9">
        <f t="shared" si="732"/>
        <v>6</v>
      </c>
      <c r="B11608" s="9">
        <f t="shared" si="733"/>
        <v>2016</v>
      </c>
      <c r="C11608" s="9">
        <f t="shared" si="734"/>
        <v>1</v>
      </c>
      <c r="D11608" s="9" t="str">
        <f t="shared" si="735"/>
        <v>Q2</v>
      </c>
      <c r="E11608" t="s">
        <v>47</v>
      </c>
      <c r="F11608">
        <v>201606</v>
      </c>
      <c r="G11608" s="3">
        <v>4</v>
      </c>
      <c r="H11608" s="3">
        <v>0</v>
      </c>
      <c r="I11608" s="3">
        <v>24</v>
      </c>
      <c r="J11608" s="3">
        <v>24</v>
      </c>
      <c r="K11608" s="3">
        <v>549.9</v>
      </c>
    </row>
    <row r="11609" spans="1:11" x14ac:dyDescent="0.25">
      <c r="A11609" s="9">
        <f t="shared" si="732"/>
        <v>6</v>
      </c>
      <c r="B11609" s="9">
        <f t="shared" si="733"/>
        <v>2016</v>
      </c>
      <c r="C11609" s="9">
        <f t="shared" si="734"/>
        <v>1</v>
      </c>
      <c r="D11609" s="9" t="str">
        <f t="shared" si="735"/>
        <v>Q2</v>
      </c>
      <c r="E11609" t="s">
        <v>47</v>
      </c>
      <c r="F11609">
        <v>201606</v>
      </c>
      <c r="G11609" s="3">
        <v>5</v>
      </c>
      <c r="H11609" s="3">
        <v>0</v>
      </c>
      <c r="I11609" s="3">
        <v>19</v>
      </c>
      <c r="J11609" s="3">
        <v>21</v>
      </c>
      <c r="K11609" s="3">
        <v>583.29999999999995</v>
      </c>
    </row>
    <row r="11610" spans="1:11" x14ac:dyDescent="0.25">
      <c r="A11610" s="9">
        <f t="shared" si="732"/>
        <v>6</v>
      </c>
      <c r="B11610" s="9">
        <f t="shared" si="733"/>
        <v>2016</v>
      </c>
      <c r="C11610" s="9">
        <f t="shared" si="734"/>
        <v>2</v>
      </c>
      <c r="D11610" s="9" t="str">
        <f t="shared" si="735"/>
        <v>Q2</v>
      </c>
      <c r="E11610" t="s">
        <v>47</v>
      </c>
      <c r="F11610">
        <v>201606</v>
      </c>
      <c r="G11610" s="3">
        <v>6</v>
      </c>
      <c r="H11610" s="3">
        <v>0</v>
      </c>
      <c r="I11610" s="3">
        <v>19</v>
      </c>
      <c r="J11610" s="3">
        <v>19</v>
      </c>
      <c r="K11610" s="3">
        <v>400.7</v>
      </c>
    </row>
    <row r="11611" spans="1:11" x14ac:dyDescent="0.25">
      <c r="A11611" s="9">
        <f t="shared" si="732"/>
        <v>6</v>
      </c>
      <c r="B11611" s="9">
        <f t="shared" si="733"/>
        <v>2016</v>
      </c>
      <c r="C11611" s="9">
        <f t="shared" si="734"/>
        <v>2</v>
      </c>
      <c r="D11611" s="9" t="str">
        <f t="shared" si="735"/>
        <v>Q2</v>
      </c>
      <c r="E11611" t="s">
        <v>47</v>
      </c>
      <c r="F11611">
        <v>201606</v>
      </c>
      <c r="G11611" s="3">
        <v>7</v>
      </c>
      <c r="H11611" s="3">
        <v>0</v>
      </c>
      <c r="I11611" s="3">
        <v>15</v>
      </c>
      <c r="J11611" s="3">
        <v>15</v>
      </c>
      <c r="K11611" s="3">
        <v>333</v>
      </c>
    </row>
    <row r="11612" spans="1:11" x14ac:dyDescent="0.25">
      <c r="A11612" s="9">
        <f t="shared" si="732"/>
        <v>6</v>
      </c>
      <c r="B11612" s="9">
        <f t="shared" si="733"/>
        <v>2016</v>
      </c>
      <c r="C11612" s="9">
        <f t="shared" si="734"/>
        <v>2</v>
      </c>
      <c r="D11612" s="9" t="str">
        <f t="shared" si="735"/>
        <v>Q2</v>
      </c>
      <c r="E11612" t="s">
        <v>47</v>
      </c>
      <c r="F11612">
        <v>201606</v>
      </c>
      <c r="G11612" s="3">
        <v>8</v>
      </c>
      <c r="H11612" s="3">
        <v>0</v>
      </c>
      <c r="I11612" s="3">
        <v>14</v>
      </c>
      <c r="J11612" s="3">
        <v>15</v>
      </c>
      <c r="K11612" s="3">
        <v>339</v>
      </c>
    </row>
    <row r="11613" spans="1:11" x14ac:dyDescent="0.25">
      <c r="A11613" s="9">
        <f t="shared" si="732"/>
        <v>6</v>
      </c>
      <c r="B11613" s="9">
        <f t="shared" si="733"/>
        <v>2016</v>
      </c>
      <c r="C11613" s="9">
        <f t="shared" si="734"/>
        <v>3</v>
      </c>
      <c r="D11613" s="9" t="str">
        <f t="shared" si="735"/>
        <v>Q2</v>
      </c>
      <c r="E11613" t="s">
        <v>47</v>
      </c>
      <c r="F11613">
        <v>201606</v>
      </c>
      <c r="G11613" s="3">
        <v>9</v>
      </c>
      <c r="H11613" s="3">
        <v>0</v>
      </c>
      <c r="I11613" s="3">
        <v>14</v>
      </c>
      <c r="J11613" s="3">
        <v>14</v>
      </c>
      <c r="K11613" s="3">
        <v>241</v>
      </c>
    </row>
    <row r="11614" spans="1:11" x14ac:dyDescent="0.25">
      <c r="A11614" s="9">
        <f t="shared" si="732"/>
        <v>6</v>
      </c>
      <c r="B11614" s="9">
        <f t="shared" si="733"/>
        <v>2016</v>
      </c>
      <c r="C11614" s="9">
        <f t="shared" si="734"/>
        <v>3</v>
      </c>
      <c r="D11614" s="9" t="str">
        <f t="shared" si="735"/>
        <v>Q2</v>
      </c>
      <c r="E11614" t="s">
        <v>47</v>
      </c>
      <c r="F11614">
        <v>201606</v>
      </c>
      <c r="G11614" s="3">
        <v>10</v>
      </c>
      <c r="H11614" s="3">
        <v>0</v>
      </c>
      <c r="I11614" s="3">
        <v>18</v>
      </c>
      <c r="J11614" s="3">
        <v>22</v>
      </c>
      <c r="K11614" s="3">
        <v>681.5</v>
      </c>
    </row>
    <row r="11615" spans="1:11" x14ac:dyDescent="0.25">
      <c r="A11615" s="9">
        <f t="shared" si="732"/>
        <v>6</v>
      </c>
      <c r="B11615" s="9">
        <f t="shared" si="733"/>
        <v>2016</v>
      </c>
      <c r="C11615" s="9">
        <f t="shared" si="734"/>
        <v>3</v>
      </c>
      <c r="D11615" s="9" t="str">
        <f t="shared" si="735"/>
        <v>Q2</v>
      </c>
      <c r="E11615" t="s">
        <v>47</v>
      </c>
      <c r="F11615">
        <v>201606</v>
      </c>
      <c r="G11615" s="3">
        <v>11</v>
      </c>
      <c r="H11615" s="3">
        <v>0</v>
      </c>
      <c r="I11615" s="3">
        <v>14</v>
      </c>
      <c r="J11615" s="3">
        <v>16</v>
      </c>
      <c r="K11615" s="3">
        <v>469</v>
      </c>
    </row>
    <row r="11616" spans="1:11" x14ac:dyDescent="0.25">
      <c r="A11616" s="9">
        <f t="shared" si="732"/>
        <v>6</v>
      </c>
      <c r="B11616" s="9">
        <f t="shared" si="733"/>
        <v>2016</v>
      </c>
      <c r="C11616" s="9">
        <f t="shared" si="734"/>
        <v>4</v>
      </c>
      <c r="D11616" s="9" t="str">
        <f t="shared" si="735"/>
        <v>Q2</v>
      </c>
      <c r="E11616" t="s">
        <v>47</v>
      </c>
      <c r="F11616">
        <v>201606</v>
      </c>
      <c r="G11616" s="3">
        <v>12</v>
      </c>
      <c r="H11616" s="3">
        <v>0</v>
      </c>
      <c r="I11616" s="3">
        <v>11</v>
      </c>
      <c r="J11616" s="3">
        <v>13</v>
      </c>
      <c r="K11616" s="3">
        <v>260.60000000000002</v>
      </c>
    </row>
    <row r="11617" spans="1:11" x14ac:dyDescent="0.25">
      <c r="A11617" s="9">
        <f t="shared" si="732"/>
        <v>6</v>
      </c>
      <c r="B11617" s="9">
        <f t="shared" si="733"/>
        <v>2016</v>
      </c>
      <c r="C11617" s="9">
        <f t="shared" si="734"/>
        <v>4</v>
      </c>
      <c r="D11617" s="9" t="str">
        <f t="shared" si="735"/>
        <v>Q2</v>
      </c>
      <c r="E11617" t="s">
        <v>47</v>
      </c>
      <c r="F11617">
        <v>201606</v>
      </c>
      <c r="G11617" s="3">
        <v>13</v>
      </c>
      <c r="H11617" s="3">
        <v>0</v>
      </c>
      <c r="I11617" s="3">
        <v>16</v>
      </c>
      <c r="J11617" s="3">
        <v>17</v>
      </c>
      <c r="K11617" s="3">
        <v>415.6</v>
      </c>
    </row>
    <row r="11618" spans="1:11" x14ac:dyDescent="0.25">
      <c r="A11618" s="9">
        <f t="shared" si="732"/>
        <v>6</v>
      </c>
      <c r="B11618" s="9">
        <f t="shared" si="733"/>
        <v>2016</v>
      </c>
      <c r="C11618" s="9">
        <f t="shared" si="734"/>
        <v>4</v>
      </c>
      <c r="D11618" s="9" t="str">
        <f t="shared" si="735"/>
        <v>Q2</v>
      </c>
      <c r="E11618" t="s">
        <v>47</v>
      </c>
      <c r="F11618">
        <v>201606</v>
      </c>
      <c r="G11618" s="3">
        <v>14</v>
      </c>
      <c r="H11618" s="3">
        <v>0</v>
      </c>
      <c r="I11618" s="3">
        <v>12</v>
      </c>
      <c r="J11618" s="3">
        <v>14</v>
      </c>
      <c r="K11618" s="3">
        <v>230</v>
      </c>
    </row>
    <row r="11619" spans="1:11" x14ac:dyDescent="0.25">
      <c r="A11619" s="9">
        <f t="shared" si="732"/>
        <v>6</v>
      </c>
      <c r="B11619" s="9">
        <f t="shared" si="733"/>
        <v>2016</v>
      </c>
      <c r="C11619" s="9">
        <f t="shared" si="734"/>
        <v>5</v>
      </c>
      <c r="D11619" s="9" t="str">
        <f t="shared" si="735"/>
        <v>Q2</v>
      </c>
      <c r="E11619" t="s">
        <v>47</v>
      </c>
      <c r="F11619">
        <v>201606</v>
      </c>
      <c r="G11619" s="3">
        <v>15</v>
      </c>
      <c r="H11619" s="3">
        <v>0</v>
      </c>
      <c r="I11619" s="3">
        <v>11</v>
      </c>
      <c r="J11619" s="3">
        <v>12</v>
      </c>
      <c r="K11619" s="3">
        <v>264.60000000000002</v>
      </c>
    </row>
    <row r="11620" spans="1:11" x14ac:dyDescent="0.25">
      <c r="A11620" s="9">
        <f t="shared" si="732"/>
        <v>6</v>
      </c>
      <c r="B11620" s="9">
        <f t="shared" si="733"/>
        <v>2016</v>
      </c>
      <c r="C11620" s="9">
        <f t="shared" si="734"/>
        <v>5</v>
      </c>
      <c r="D11620" s="9" t="str">
        <f t="shared" si="735"/>
        <v>Q2</v>
      </c>
      <c r="E11620" t="s">
        <v>47</v>
      </c>
      <c r="F11620">
        <v>201606</v>
      </c>
      <c r="G11620" s="3">
        <v>16</v>
      </c>
      <c r="H11620" s="3">
        <v>0</v>
      </c>
      <c r="I11620" s="3">
        <v>13</v>
      </c>
      <c r="J11620" s="3">
        <v>13</v>
      </c>
      <c r="K11620" s="3">
        <v>306</v>
      </c>
    </row>
    <row r="11621" spans="1:11" x14ac:dyDescent="0.25">
      <c r="A11621" s="9">
        <f t="shared" si="732"/>
        <v>6</v>
      </c>
      <c r="B11621" s="9">
        <f t="shared" si="733"/>
        <v>2016</v>
      </c>
      <c r="C11621" s="9">
        <f t="shared" si="734"/>
        <v>5</v>
      </c>
      <c r="D11621" s="9" t="str">
        <f t="shared" si="735"/>
        <v>Q2</v>
      </c>
      <c r="E11621" t="s">
        <v>47</v>
      </c>
      <c r="F11621">
        <v>201606</v>
      </c>
      <c r="G11621" s="3">
        <v>17</v>
      </c>
      <c r="H11621" s="3">
        <v>0</v>
      </c>
      <c r="I11621" s="3">
        <v>13</v>
      </c>
      <c r="J11621" s="3">
        <v>13</v>
      </c>
      <c r="K11621" s="3">
        <v>323.60000000000002</v>
      </c>
    </row>
    <row r="11622" spans="1:11" x14ac:dyDescent="0.25">
      <c r="A11622" s="9">
        <f t="shared" si="732"/>
        <v>6</v>
      </c>
      <c r="B11622" s="9">
        <f t="shared" si="733"/>
        <v>2016</v>
      </c>
      <c r="C11622" s="9">
        <f t="shared" si="734"/>
        <v>6</v>
      </c>
      <c r="D11622" s="9" t="str">
        <f t="shared" si="735"/>
        <v>Q2</v>
      </c>
      <c r="E11622" t="s">
        <v>47</v>
      </c>
      <c r="F11622">
        <v>201606</v>
      </c>
      <c r="G11622" s="3">
        <v>18</v>
      </c>
      <c r="H11622" s="3">
        <v>0</v>
      </c>
      <c r="I11622" s="3">
        <v>10</v>
      </c>
      <c r="J11622" s="3">
        <v>11</v>
      </c>
      <c r="K11622" s="3">
        <v>168.8</v>
      </c>
    </row>
    <row r="11623" spans="1:11" x14ac:dyDescent="0.25">
      <c r="A11623" s="9">
        <f t="shared" si="732"/>
        <v>6</v>
      </c>
      <c r="B11623" s="9">
        <f t="shared" si="733"/>
        <v>2016</v>
      </c>
      <c r="C11623" s="9">
        <f t="shared" si="734"/>
        <v>6</v>
      </c>
      <c r="D11623" s="9" t="str">
        <f t="shared" si="735"/>
        <v>Q2</v>
      </c>
      <c r="E11623" t="s">
        <v>47</v>
      </c>
      <c r="F11623">
        <v>201606</v>
      </c>
      <c r="G11623" s="3">
        <v>19</v>
      </c>
      <c r="H11623" s="3">
        <v>0</v>
      </c>
      <c r="I11623" s="3">
        <v>9</v>
      </c>
      <c r="J11623" s="3">
        <v>11</v>
      </c>
      <c r="K11623" s="3">
        <v>197</v>
      </c>
    </row>
    <row r="11624" spans="1:11" x14ac:dyDescent="0.25">
      <c r="A11624" s="9">
        <f t="shared" si="732"/>
        <v>6</v>
      </c>
      <c r="B11624" s="9">
        <f t="shared" si="733"/>
        <v>2016</v>
      </c>
      <c r="C11624" s="9">
        <f t="shared" si="734"/>
        <v>6</v>
      </c>
      <c r="D11624" s="9" t="str">
        <f t="shared" si="735"/>
        <v>Q2</v>
      </c>
      <c r="E11624" t="s">
        <v>47</v>
      </c>
      <c r="F11624">
        <v>201606</v>
      </c>
      <c r="G11624" s="3">
        <v>20</v>
      </c>
      <c r="H11624" s="3">
        <v>0</v>
      </c>
      <c r="I11624" s="3">
        <v>14</v>
      </c>
      <c r="J11624" s="3">
        <v>16</v>
      </c>
      <c r="K11624" s="3">
        <v>396</v>
      </c>
    </row>
    <row r="11625" spans="1:11" x14ac:dyDescent="0.25">
      <c r="A11625" s="9">
        <f t="shared" si="732"/>
        <v>6</v>
      </c>
      <c r="B11625" s="9">
        <f t="shared" si="733"/>
        <v>2016</v>
      </c>
      <c r="C11625" s="9">
        <f t="shared" si="734"/>
        <v>7</v>
      </c>
      <c r="D11625" s="9" t="str">
        <f t="shared" si="735"/>
        <v>Q2</v>
      </c>
      <c r="E11625" t="s">
        <v>47</v>
      </c>
      <c r="F11625">
        <v>201606</v>
      </c>
      <c r="G11625" s="3">
        <v>21</v>
      </c>
      <c r="H11625" s="3">
        <v>0</v>
      </c>
      <c r="I11625" s="3">
        <v>9</v>
      </c>
      <c r="J11625" s="3">
        <v>9</v>
      </c>
      <c r="K11625" s="3">
        <v>147.80000000000001</v>
      </c>
    </row>
    <row r="11626" spans="1:11" x14ac:dyDescent="0.25">
      <c r="A11626" s="9">
        <f t="shared" si="732"/>
        <v>6</v>
      </c>
      <c r="B11626" s="9">
        <f t="shared" si="733"/>
        <v>2016</v>
      </c>
      <c r="C11626" s="9">
        <f t="shared" si="734"/>
        <v>7</v>
      </c>
      <c r="D11626" s="9" t="str">
        <f t="shared" si="735"/>
        <v>Q2</v>
      </c>
      <c r="E11626" t="s">
        <v>47</v>
      </c>
      <c r="F11626">
        <v>201606</v>
      </c>
      <c r="G11626" s="3">
        <v>22</v>
      </c>
      <c r="H11626" s="3">
        <v>0</v>
      </c>
      <c r="I11626" s="3">
        <v>11</v>
      </c>
      <c r="J11626" s="3">
        <v>12</v>
      </c>
      <c r="K11626" s="3">
        <v>241</v>
      </c>
    </row>
    <row r="11627" spans="1:11" x14ac:dyDescent="0.25">
      <c r="A11627" s="9">
        <f t="shared" si="732"/>
        <v>6</v>
      </c>
      <c r="B11627" s="9">
        <f t="shared" si="733"/>
        <v>2016</v>
      </c>
      <c r="C11627" s="9">
        <f t="shared" si="734"/>
        <v>7</v>
      </c>
      <c r="D11627" s="9" t="str">
        <f t="shared" si="735"/>
        <v>Q2</v>
      </c>
      <c r="E11627" t="s">
        <v>47</v>
      </c>
      <c r="F11627">
        <v>201606</v>
      </c>
      <c r="G11627" s="3">
        <v>23</v>
      </c>
      <c r="H11627" s="3">
        <v>0</v>
      </c>
      <c r="I11627" s="3">
        <v>12</v>
      </c>
      <c r="J11627" s="3">
        <v>12</v>
      </c>
      <c r="K11627" s="3">
        <v>349.05</v>
      </c>
    </row>
    <row r="11628" spans="1:11" x14ac:dyDescent="0.25">
      <c r="A11628" s="9">
        <f t="shared" si="732"/>
        <v>6</v>
      </c>
      <c r="B11628" s="9">
        <f t="shared" si="733"/>
        <v>2016</v>
      </c>
      <c r="C11628" s="9">
        <f t="shared" si="734"/>
        <v>8</v>
      </c>
      <c r="D11628" s="9" t="str">
        <f t="shared" si="735"/>
        <v>Q2</v>
      </c>
      <c r="E11628" t="s">
        <v>47</v>
      </c>
      <c r="F11628">
        <v>201606</v>
      </c>
      <c r="G11628" s="3">
        <v>24</v>
      </c>
      <c r="H11628" s="3">
        <v>0</v>
      </c>
      <c r="I11628" s="3">
        <v>12</v>
      </c>
      <c r="J11628" s="3">
        <v>12</v>
      </c>
      <c r="K11628" s="3">
        <v>228.99</v>
      </c>
    </row>
    <row r="11629" spans="1:11" x14ac:dyDescent="0.25">
      <c r="A11629" s="9">
        <f t="shared" si="732"/>
        <v>6</v>
      </c>
      <c r="B11629" s="9">
        <f t="shared" si="733"/>
        <v>2016</v>
      </c>
      <c r="C11629" s="9">
        <f t="shared" si="734"/>
        <v>8</v>
      </c>
      <c r="D11629" s="9" t="str">
        <f t="shared" si="735"/>
        <v>Q2</v>
      </c>
      <c r="E11629" t="s">
        <v>47</v>
      </c>
      <c r="F11629">
        <v>201606</v>
      </c>
      <c r="G11629" s="3">
        <v>25</v>
      </c>
      <c r="H11629" s="3">
        <v>0</v>
      </c>
      <c r="I11629" s="3">
        <v>9</v>
      </c>
      <c r="J11629" s="3">
        <v>10</v>
      </c>
      <c r="K11629" s="3">
        <v>194</v>
      </c>
    </row>
    <row r="11630" spans="1:11" x14ac:dyDescent="0.25">
      <c r="A11630" s="9">
        <f t="shared" si="732"/>
        <v>6</v>
      </c>
      <c r="B11630" s="9">
        <f t="shared" si="733"/>
        <v>2016</v>
      </c>
      <c r="C11630" s="9">
        <f t="shared" si="734"/>
        <v>8</v>
      </c>
      <c r="D11630" s="9" t="str">
        <f t="shared" si="735"/>
        <v>Q2</v>
      </c>
      <c r="E11630" t="s">
        <v>47</v>
      </c>
      <c r="F11630">
        <v>201606</v>
      </c>
      <c r="G11630" s="3">
        <v>26</v>
      </c>
      <c r="H11630" s="3">
        <v>0</v>
      </c>
      <c r="I11630" s="3">
        <v>12</v>
      </c>
      <c r="J11630" s="3">
        <v>14</v>
      </c>
      <c r="K11630" s="3">
        <v>338</v>
      </c>
    </row>
    <row r="11631" spans="1:11" x14ac:dyDescent="0.25">
      <c r="A11631" s="9">
        <f t="shared" si="732"/>
        <v>6</v>
      </c>
      <c r="B11631" s="9">
        <f t="shared" si="733"/>
        <v>2016</v>
      </c>
      <c r="C11631" s="9">
        <f t="shared" si="734"/>
        <v>9</v>
      </c>
      <c r="D11631" s="9" t="str">
        <f t="shared" si="735"/>
        <v>Q2</v>
      </c>
      <c r="E11631" t="s">
        <v>47</v>
      </c>
      <c r="F11631">
        <v>201606</v>
      </c>
      <c r="G11631" s="3">
        <v>27</v>
      </c>
      <c r="H11631" s="3">
        <v>0</v>
      </c>
      <c r="I11631" s="3">
        <v>8</v>
      </c>
      <c r="J11631" s="3">
        <v>8</v>
      </c>
      <c r="K11631" s="3">
        <v>230</v>
      </c>
    </row>
    <row r="11632" spans="1:11" x14ac:dyDescent="0.25">
      <c r="A11632" s="9">
        <f t="shared" si="732"/>
        <v>6</v>
      </c>
      <c r="B11632" s="9">
        <f t="shared" si="733"/>
        <v>2016</v>
      </c>
      <c r="C11632" s="9">
        <f t="shared" si="734"/>
        <v>9</v>
      </c>
      <c r="D11632" s="9" t="str">
        <f t="shared" si="735"/>
        <v>Q2</v>
      </c>
      <c r="E11632" t="s">
        <v>47</v>
      </c>
      <c r="F11632">
        <v>201606</v>
      </c>
      <c r="G11632" s="3">
        <v>28</v>
      </c>
      <c r="H11632" s="3">
        <v>0</v>
      </c>
      <c r="I11632" s="3">
        <v>11</v>
      </c>
      <c r="J11632" s="3">
        <v>11</v>
      </c>
      <c r="K11632" s="3">
        <v>263</v>
      </c>
    </row>
    <row r="11633" spans="1:11" x14ac:dyDescent="0.25">
      <c r="A11633" s="9">
        <f t="shared" si="732"/>
        <v>6</v>
      </c>
      <c r="B11633" s="9">
        <f t="shared" si="733"/>
        <v>2016</v>
      </c>
      <c r="C11633" s="9">
        <f t="shared" si="734"/>
        <v>9</v>
      </c>
      <c r="D11633" s="9" t="str">
        <f t="shared" si="735"/>
        <v>Q2</v>
      </c>
      <c r="E11633" t="s">
        <v>47</v>
      </c>
      <c r="F11633">
        <v>201606</v>
      </c>
      <c r="G11633" s="3">
        <v>29</v>
      </c>
      <c r="H11633" s="3">
        <v>0</v>
      </c>
      <c r="I11633" s="3">
        <v>10</v>
      </c>
      <c r="J11633" s="3">
        <v>10</v>
      </c>
      <c r="K11633" s="3">
        <v>208</v>
      </c>
    </row>
    <row r="11634" spans="1:11" x14ac:dyDescent="0.25">
      <c r="A11634" s="9">
        <f t="shared" si="732"/>
        <v>6</v>
      </c>
      <c r="B11634" s="9">
        <f t="shared" si="733"/>
        <v>2016</v>
      </c>
      <c r="C11634" s="9">
        <f t="shared" si="734"/>
        <v>10</v>
      </c>
      <c r="D11634" s="9" t="str">
        <f t="shared" si="735"/>
        <v>Q2</v>
      </c>
      <c r="E11634" t="s">
        <v>47</v>
      </c>
      <c r="F11634">
        <v>201606</v>
      </c>
      <c r="G11634" s="3">
        <v>30</v>
      </c>
      <c r="H11634" s="3">
        <v>0</v>
      </c>
      <c r="I11634" s="3">
        <v>6</v>
      </c>
      <c r="J11634" s="3">
        <v>6</v>
      </c>
      <c r="K11634" s="3">
        <v>102</v>
      </c>
    </row>
    <row r="11635" spans="1:11" x14ac:dyDescent="0.25">
      <c r="A11635" s="9">
        <f t="shared" si="732"/>
        <v>6</v>
      </c>
      <c r="B11635" s="9">
        <f t="shared" si="733"/>
        <v>2016</v>
      </c>
      <c r="C11635" s="9">
        <f t="shared" si="734"/>
        <v>10</v>
      </c>
      <c r="D11635" s="9" t="str">
        <f t="shared" si="735"/>
        <v>Q2</v>
      </c>
      <c r="E11635" t="s">
        <v>47</v>
      </c>
      <c r="F11635">
        <v>201606</v>
      </c>
      <c r="G11635" s="3">
        <v>31</v>
      </c>
      <c r="H11635" s="3">
        <v>0</v>
      </c>
      <c r="I11635" s="3">
        <v>6</v>
      </c>
      <c r="J11635" s="3">
        <v>6</v>
      </c>
      <c r="K11635" s="3">
        <v>108</v>
      </c>
    </row>
    <row r="11636" spans="1:11" x14ac:dyDescent="0.25">
      <c r="A11636" s="9">
        <f t="shared" si="732"/>
        <v>6</v>
      </c>
      <c r="B11636" s="9">
        <f t="shared" si="733"/>
        <v>2016</v>
      </c>
      <c r="C11636" s="9">
        <f t="shared" si="734"/>
        <v>10</v>
      </c>
      <c r="D11636" s="9" t="str">
        <f t="shared" si="735"/>
        <v>Q2</v>
      </c>
      <c r="E11636" t="s">
        <v>47</v>
      </c>
      <c r="F11636">
        <v>201606</v>
      </c>
      <c r="G11636" s="3">
        <v>32</v>
      </c>
      <c r="H11636" s="3">
        <v>0</v>
      </c>
      <c r="I11636" s="3">
        <v>11</v>
      </c>
      <c r="J11636" s="3">
        <v>11</v>
      </c>
      <c r="K11636" s="3">
        <v>260</v>
      </c>
    </row>
    <row r="11637" spans="1:11" x14ac:dyDescent="0.25">
      <c r="A11637" s="9">
        <f t="shared" si="732"/>
        <v>6</v>
      </c>
      <c r="B11637" s="9">
        <f t="shared" si="733"/>
        <v>2016</v>
      </c>
      <c r="C11637" s="9">
        <f t="shared" si="734"/>
        <v>11</v>
      </c>
      <c r="D11637" s="9" t="str">
        <f t="shared" si="735"/>
        <v>Q2</v>
      </c>
      <c r="E11637" t="s">
        <v>47</v>
      </c>
      <c r="F11637">
        <v>201606</v>
      </c>
      <c r="G11637" s="3">
        <v>33</v>
      </c>
      <c r="H11637" s="3">
        <v>0</v>
      </c>
      <c r="I11637" s="3">
        <v>4</v>
      </c>
      <c r="J11637" s="3">
        <v>4</v>
      </c>
      <c r="K11637" s="3">
        <v>81</v>
      </c>
    </row>
    <row r="11638" spans="1:11" x14ac:dyDescent="0.25">
      <c r="A11638" s="9">
        <f t="shared" si="732"/>
        <v>7</v>
      </c>
      <c r="B11638" s="9">
        <f t="shared" si="733"/>
        <v>2016</v>
      </c>
      <c r="C11638" s="9">
        <f t="shared" si="734"/>
        <v>0</v>
      </c>
      <c r="D11638" s="9" t="str">
        <f t="shared" si="735"/>
        <v>Q3</v>
      </c>
      <c r="E11638" t="s">
        <v>47</v>
      </c>
      <c r="F11638">
        <v>201607</v>
      </c>
      <c r="G11638" s="3">
        <v>0</v>
      </c>
      <c r="H11638" s="3">
        <v>316</v>
      </c>
      <c r="I11638" s="3">
        <v>316</v>
      </c>
      <c r="J11638" s="3">
        <v>336</v>
      </c>
      <c r="K11638" s="3">
        <v>8185.31</v>
      </c>
    </row>
    <row r="11639" spans="1:11" x14ac:dyDescent="0.25">
      <c r="A11639" s="9">
        <f t="shared" si="732"/>
        <v>7</v>
      </c>
      <c r="B11639" s="9">
        <f t="shared" si="733"/>
        <v>2016</v>
      </c>
      <c r="C11639" s="9">
        <f t="shared" si="734"/>
        <v>0</v>
      </c>
      <c r="D11639" s="9" t="str">
        <f t="shared" si="735"/>
        <v>Q3</v>
      </c>
      <c r="E11639" t="s">
        <v>47</v>
      </c>
      <c r="F11639">
        <v>201607</v>
      </c>
      <c r="G11639" s="3">
        <v>1</v>
      </c>
      <c r="H11639" s="3">
        <v>0</v>
      </c>
      <c r="I11639" s="3">
        <v>42</v>
      </c>
      <c r="J11639" s="3">
        <v>46</v>
      </c>
      <c r="K11639" s="3">
        <v>1244</v>
      </c>
    </row>
    <row r="11640" spans="1:11" x14ac:dyDescent="0.25">
      <c r="A11640" s="9">
        <f t="shared" si="732"/>
        <v>7</v>
      </c>
      <c r="B11640" s="9">
        <f t="shared" si="733"/>
        <v>2016</v>
      </c>
      <c r="C11640" s="9">
        <f t="shared" si="734"/>
        <v>0</v>
      </c>
      <c r="D11640" s="9" t="str">
        <f t="shared" si="735"/>
        <v>Q3</v>
      </c>
      <c r="E11640" t="s">
        <v>47</v>
      </c>
      <c r="F11640">
        <v>201607</v>
      </c>
      <c r="G11640" s="3">
        <v>2</v>
      </c>
      <c r="H11640" s="3">
        <v>0</v>
      </c>
      <c r="I11640" s="3">
        <v>43</v>
      </c>
      <c r="J11640" s="3">
        <v>43</v>
      </c>
      <c r="K11640" s="3">
        <v>1040.5</v>
      </c>
    </row>
    <row r="11641" spans="1:11" x14ac:dyDescent="0.25">
      <c r="A11641" s="9">
        <f t="shared" si="732"/>
        <v>7</v>
      </c>
      <c r="B11641" s="9">
        <f t="shared" si="733"/>
        <v>2016</v>
      </c>
      <c r="C11641" s="9">
        <f t="shared" si="734"/>
        <v>1</v>
      </c>
      <c r="D11641" s="9" t="str">
        <f t="shared" si="735"/>
        <v>Q3</v>
      </c>
      <c r="E11641" t="s">
        <v>47</v>
      </c>
      <c r="F11641">
        <v>201607</v>
      </c>
      <c r="G11641" s="3">
        <v>3</v>
      </c>
      <c r="H11641" s="3">
        <v>0</v>
      </c>
      <c r="I11641" s="3">
        <v>39</v>
      </c>
      <c r="J11641" s="3">
        <v>40</v>
      </c>
      <c r="K11641" s="3">
        <v>895.2</v>
      </c>
    </row>
    <row r="11642" spans="1:11" x14ac:dyDescent="0.25">
      <c r="A11642" s="9">
        <f t="shared" si="732"/>
        <v>7</v>
      </c>
      <c r="B11642" s="9">
        <f t="shared" si="733"/>
        <v>2016</v>
      </c>
      <c r="C11642" s="9">
        <f t="shared" si="734"/>
        <v>1</v>
      </c>
      <c r="D11642" s="9" t="str">
        <f t="shared" si="735"/>
        <v>Q3</v>
      </c>
      <c r="E11642" t="s">
        <v>47</v>
      </c>
      <c r="F11642">
        <v>201607</v>
      </c>
      <c r="G11642" s="3">
        <v>4</v>
      </c>
      <c r="H11642" s="3">
        <v>0</v>
      </c>
      <c r="I11642" s="3">
        <v>40</v>
      </c>
      <c r="J11642" s="3">
        <v>42</v>
      </c>
      <c r="K11642" s="3">
        <v>1043.3</v>
      </c>
    </row>
    <row r="11643" spans="1:11" x14ac:dyDescent="0.25">
      <c r="A11643" s="9">
        <f t="shared" si="732"/>
        <v>7</v>
      </c>
      <c r="B11643" s="9">
        <f t="shared" si="733"/>
        <v>2016</v>
      </c>
      <c r="C11643" s="9">
        <f t="shared" si="734"/>
        <v>1</v>
      </c>
      <c r="D11643" s="9" t="str">
        <f t="shared" si="735"/>
        <v>Q3</v>
      </c>
      <c r="E11643" t="s">
        <v>47</v>
      </c>
      <c r="F11643">
        <v>201607</v>
      </c>
      <c r="G11643" s="3">
        <v>5</v>
      </c>
      <c r="H11643" s="3">
        <v>0</v>
      </c>
      <c r="I11643" s="3">
        <v>25</v>
      </c>
      <c r="J11643" s="3">
        <v>26</v>
      </c>
      <c r="K11643" s="3">
        <v>673.9</v>
      </c>
    </row>
    <row r="11644" spans="1:11" x14ac:dyDescent="0.25">
      <c r="A11644" s="9">
        <f t="shared" si="732"/>
        <v>7</v>
      </c>
      <c r="B11644" s="9">
        <f t="shared" si="733"/>
        <v>2016</v>
      </c>
      <c r="C11644" s="9">
        <f t="shared" si="734"/>
        <v>2</v>
      </c>
      <c r="D11644" s="9" t="str">
        <f t="shared" si="735"/>
        <v>Q3</v>
      </c>
      <c r="E11644" t="s">
        <v>47</v>
      </c>
      <c r="F11644">
        <v>201607</v>
      </c>
      <c r="G11644" s="3">
        <v>6</v>
      </c>
      <c r="H11644" s="3">
        <v>0</v>
      </c>
      <c r="I11644" s="3">
        <v>29</v>
      </c>
      <c r="J11644" s="3">
        <v>30</v>
      </c>
      <c r="K11644" s="3">
        <v>632.6</v>
      </c>
    </row>
    <row r="11645" spans="1:11" x14ac:dyDescent="0.25">
      <c r="A11645" s="9">
        <f t="shared" si="732"/>
        <v>7</v>
      </c>
      <c r="B11645" s="9">
        <f t="shared" si="733"/>
        <v>2016</v>
      </c>
      <c r="C11645" s="9">
        <f t="shared" si="734"/>
        <v>2</v>
      </c>
      <c r="D11645" s="9" t="str">
        <f t="shared" si="735"/>
        <v>Q3</v>
      </c>
      <c r="E11645" t="s">
        <v>47</v>
      </c>
      <c r="F11645">
        <v>201607</v>
      </c>
      <c r="G11645" s="3">
        <v>7</v>
      </c>
      <c r="H11645" s="3">
        <v>0</v>
      </c>
      <c r="I11645" s="3">
        <v>29</v>
      </c>
      <c r="J11645" s="3">
        <v>30</v>
      </c>
      <c r="K11645" s="3">
        <v>850.05</v>
      </c>
    </row>
    <row r="11646" spans="1:11" x14ac:dyDescent="0.25">
      <c r="A11646" s="9">
        <f t="shared" si="732"/>
        <v>7</v>
      </c>
      <c r="B11646" s="9">
        <f t="shared" si="733"/>
        <v>2016</v>
      </c>
      <c r="C11646" s="9">
        <f t="shared" si="734"/>
        <v>2</v>
      </c>
      <c r="D11646" s="9" t="str">
        <f t="shared" si="735"/>
        <v>Q3</v>
      </c>
      <c r="E11646" t="s">
        <v>47</v>
      </c>
      <c r="F11646">
        <v>201607</v>
      </c>
      <c r="G11646" s="3">
        <v>8</v>
      </c>
      <c r="H11646" s="3">
        <v>0</v>
      </c>
      <c r="I11646" s="3">
        <v>26</v>
      </c>
      <c r="J11646" s="3">
        <v>28</v>
      </c>
      <c r="K11646" s="3">
        <v>631.5</v>
      </c>
    </row>
    <row r="11647" spans="1:11" x14ac:dyDescent="0.25">
      <c r="A11647" s="9">
        <f t="shared" si="732"/>
        <v>7</v>
      </c>
      <c r="B11647" s="9">
        <f t="shared" si="733"/>
        <v>2016</v>
      </c>
      <c r="C11647" s="9">
        <f t="shared" si="734"/>
        <v>3</v>
      </c>
      <c r="D11647" s="9" t="str">
        <f t="shared" si="735"/>
        <v>Q3</v>
      </c>
      <c r="E11647" t="s">
        <v>47</v>
      </c>
      <c r="F11647">
        <v>201607</v>
      </c>
      <c r="G11647" s="3">
        <v>9</v>
      </c>
      <c r="H11647" s="3">
        <v>0</v>
      </c>
      <c r="I11647" s="3">
        <v>32</v>
      </c>
      <c r="J11647" s="3">
        <v>34</v>
      </c>
      <c r="K11647" s="3">
        <v>801.35</v>
      </c>
    </row>
    <row r="11648" spans="1:11" x14ac:dyDescent="0.25">
      <c r="A11648" s="9">
        <f t="shared" si="732"/>
        <v>7</v>
      </c>
      <c r="B11648" s="9">
        <f t="shared" si="733"/>
        <v>2016</v>
      </c>
      <c r="C11648" s="9">
        <f t="shared" si="734"/>
        <v>3</v>
      </c>
      <c r="D11648" s="9" t="str">
        <f t="shared" si="735"/>
        <v>Q3</v>
      </c>
      <c r="E11648" t="s">
        <v>47</v>
      </c>
      <c r="F11648">
        <v>201607</v>
      </c>
      <c r="G11648" s="3">
        <v>10</v>
      </c>
      <c r="H11648" s="3">
        <v>0</v>
      </c>
      <c r="I11648" s="3">
        <v>25</v>
      </c>
      <c r="J11648" s="3">
        <v>27</v>
      </c>
      <c r="K11648" s="3">
        <v>535</v>
      </c>
    </row>
    <row r="11649" spans="1:11" x14ac:dyDescent="0.25">
      <c r="A11649" s="9">
        <f t="shared" si="732"/>
        <v>7</v>
      </c>
      <c r="B11649" s="9">
        <f t="shared" si="733"/>
        <v>2016</v>
      </c>
      <c r="C11649" s="9">
        <f t="shared" si="734"/>
        <v>3</v>
      </c>
      <c r="D11649" s="9" t="str">
        <f t="shared" si="735"/>
        <v>Q3</v>
      </c>
      <c r="E11649" t="s">
        <v>47</v>
      </c>
      <c r="F11649">
        <v>201607</v>
      </c>
      <c r="G11649" s="3">
        <v>11</v>
      </c>
      <c r="H11649" s="3">
        <v>0</v>
      </c>
      <c r="I11649" s="3">
        <v>22</v>
      </c>
      <c r="J11649" s="3">
        <v>22</v>
      </c>
      <c r="K11649" s="3">
        <v>470.9</v>
      </c>
    </row>
    <row r="11650" spans="1:11" x14ac:dyDescent="0.25">
      <c r="A11650" s="9">
        <f t="shared" si="732"/>
        <v>7</v>
      </c>
      <c r="B11650" s="9">
        <f t="shared" si="733"/>
        <v>2016</v>
      </c>
      <c r="C11650" s="9">
        <f t="shared" si="734"/>
        <v>4</v>
      </c>
      <c r="D11650" s="9" t="str">
        <f t="shared" si="735"/>
        <v>Q3</v>
      </c>
      <c r="E11650" t="s">
        <v>47</v>
      </c>
      <c r="F11650">
        <v>201607</v>
      </c>
      <c r="G11650" s="3">
        <v>12</v>
      </c>
      <c r="H11650" s="3">
        <v>0</v>
      </c>
      <c r="I11650" s="3">
        <v>25</v>
      </c>
      <c r="J11650" s="3">
        <v>25</v>
      </c>
      <c r="K11650" s="3">
        <v>556</v>
      </c>
    </row>
    <row r="11651" spans="1:11" x14ac:dyDescent="0.25">
      <c r="A11651" s="9">
        <f t="shared" si="732"/>
        <v>7</v>
      </c>
      <c r="B11651" s="9">
        <f t="shared" si="733"/>
        <v>2016</v>
      </c>
      <c r="C11651" s="9">
        <f t="shared" si="734"/>
        <v>4</v>
      </c>
      <c r="D11651" s="9" t="str">
        <f t="shared" si="735"/>
        <v>Q3</v>
      </c>
      <c r="E11651" t="s">
        <v>47</v>
      </c>
      <c r="F11651">
        <v>201607</v>
      </c>
      <c r="G11651" s="3">
        <v>13</v>
      </c>
      <c r="H11651" s="3">
        <v>0</v>
      </c>
      <c r="I11651" s="3">
        <v>23</v>
      </c>
      <c r="J11651" s="3">
        <v>23</v>
      </c>
      <c r="K11651" s="3">
        <v>586.35</v>
      </c>
    </row>
    <row r="11652" spans="1:11" x14ac:dyDescent="0.25">
      <c r="A11652" s="9">
        <f t="shared" si="732"/>
        <v>7</v>
      </c>
      <c r="B11652" s="9">
        <f t="shared" si="733"/>
        <v>2016</v>
      </c>
      <c r="C11652" s="9">
        <f t="shared" si="734"/>
        <v>4</v>
      </c>
      <c r="D11652" s="9" t="str">
        <f t="shared" si="735"/>
        <v>Q3</v>
      </c>
      <c r="E11652" t="s">
        <v>47</v>
      </c>
      <c r="F11652">
        <v>201607</v>
      </c>
      <c r="G11652" s="3">
        <v>14</v>
      </c>
      <c r="H11652" s="3">
        <v>0</v>
      </c>
      <c r="I11652" s="3">
        <v>14</v>
      </c>
      <c r="J11652" s="3">
        <v>15</v>
      </c>
      <c r="K11652" s="3">
        <v>365</v>
      </c>
    </row>
    <row r="11653" spans="1:11" x14ac:dyDescent="0.25">
      <c r="A11653" s="9">
        <f t="shared" si="732"/>
        <v>7</v>
      </c>
      <c r="B11653" s="9">
        <f t="shared" si="733"/>
        <v>2016</v>
      </c>
      <c r="C11653" s="9">
        <f t="shared" si="734"/>
        <v>5</v>
      </c>
      <c r="D11653" s="9" t="str">
        <f t="shared" si="735"/>
        <v>Q3</v>
      </c>
      <c r="E11653" t="s">
        <v>47</v>
      </c>
      <c r="F11653">
        <v>201607</v>
      </c>
      <c r="G11653" s="3">
        <v>15</v>
      </c>
      <c r="H11653" s="3">
        <v>0</v>
      </c>
      <c r="I11653" s="3">
        <v>26</v>
      </c>
      <c r="J11653" s="3">
        <v>27</v>
      </c>
      <c r="K11653" s="3">
        <v>759</v>
      </c>
    </row>
    <row r="11654" spans="1:11" x14ac:dyDescent="0.25">
      <c r="A11654" s="9">
        <f t="shared" si="732"/>
        <v>7</v>
      </c>
      <c r="B11654" s="9">
        <f t="shared" si="733"/>
        <v>2016</v>
      </c>
      <c r="C11654" s="9">
        <f t="shared" si="734"/>
        <v>5</v>
      </c>
      <c r="D11654" s="9" t="str">
        <f t="shared" si="735"/>
        <v>Q3</v>
      </c>
      <c r="E11654" t="s">
        <v>47</v>
      </c>
      <c r="F11654">
        <v>201607</v>
      </c>
      <c r="G11654" s="3">
        <v>16</v>
      </c>
      <c r="H11654" s="3">
        <v>0</v>
      </c>
      <c r="I11654" s="3">
        <v>17</v>
      </c>
      <c r="J11654" s="3">
        <v>17</v>
      </c>
      <c r="K11654" s="3">
        <v>327</v>
      </c>
    </row>
    <row r="11655" spans="1:11" x14ac:dyDescent="0.25">
      <c r="A11655" s="9">
        <f t="shared" si="732"/>
        <v>7</v>
      </c>
      <c r="B11655" s="9">
        <f t="shared" si="733"/>
        <v>2016</v>
      </c>
      <c r="C11655" s="9">
        <f t="shared" si="734"/>
        <v>5</v>
      </c>
      <c r="D11655" s="9" t="str">
        <f t="shared" si="735"/>
        <v>Q3</v>
      </c>
      <c r="E11655" t="s">
        <v>47</v>
      </c>
      <c r="F11655">
        <v>201607</v>
      </c>
      <c r="G11655" s="3">
        <v>17</v>
      </c>
      <c r="H11655" s="3">
        <v>0</v>
      </c>
      <c r="I11655" s="3">
        <v>19</v>
      </c>
      <c r="J11655" s="3">
        <v>21</v>
      </c>
      <c r="K11655" s="3">
        <v>491</v>
      </c>
    </row>
    <row r="11656" spans="1:11" x14ac:dyDescent="0.25">
      <c r="A11656" s="9">
        <f t="shared" si="732"/>
        <v>7</v>
      </c>
      <c r="B11656" s="9">
        <f t="shared" si="733"/>
        <v>2016</v>
      </c>
      <c r="C11656" s="9">
        <f t="shared" si="734"/>
        <v>6</v>
      </c>
      <c r="D11656" s="9" t="str">
        <f t="shared" si="735"/>
        <v>Q3</v>
      </c>
      <c r="E11656" t="s">
        <v>47</v>
      </c>
      <c r="F11656">
        <v>201607</v>
      </c>
      <c r="G11656" s="3">
        <v>18</v>
      </c>
      <c r="H11656" s="3">
        <v>0</v>
      </c>
      <c r="I11656" s="3">
        <v>15</v>
      </c>
      <c r="J11656" s="3">
        <v>15</v>
      </c>
      <c r="K11656" s="3">
        <v>278.8</v>
      </c>
    </row>
    <row r="11657" spans="1:11" x14ac:dyDescent="0.25">
      <c r="A11657" s="9">
        <f t="shared" si="732"/>
        <v>7</v>
      </c>
      <c r="B11657" s="9">
        <f t="shared" si="733"/>
        <v>2016</v>
      </c>
      <c r="C11657" s="9">
        <f t="shared" si="734"/>
        <v>6</v>
      </c>
      <c r="D11657" s="9" t="str">
        <f t="shared" si="735"/>
        <v>Q3</v>
      </c>
      <c r="E11657" t="s">
        <v>47</v>
      </c>
      <c r="F11657">
        <v>201607</v>
      </c>
      <c r="G11657" s="3">
        <v>19</v>
      </c>
      <c r="H11657" s="3">
        <v>0</v>
      </c>
      <c r="I11657" s="3">
        <v>18</v>
      </c>
      <c r="J11657" s="3">
        <v>19</v>
      </c>
      <c r="K11657" s="3">
        <v>410.25</v>
      </c>
    </row>
    <row r="11658" spans="1:11" x14ac:dyDescent="0.25">
      <c r="A11658" s="9">
        <f t="shared" si="732"/>
        <v>7</v>
      </c>
      <c r="B11658" s="9">
        <f t="shared" si="733"/>
        <v>2016</v>
      </c>
      <c r="C11658" s="9">
        <f t="shared" si="734"/>
        <v>6</v>
      </c>
      <c r="D11658" s="9" t="str">
        <f t="shared" si="735"/>
        <v>Q3</v>
      </c>
      <c r="E11658" t="s">
        <v>47</v>
      </c>
      <c r="F11658">
        <v>201607</v>
      </c>
      <c r="G11658" s="3">
        <v>20</v>
      </c>
      <c r="H11658" s="3">
        <v>0</v>
      </c>
      <c r="I11658" s="3">
        <v>15</v>
      </c>
      <c r="J11658" s="3">
        <v>16</v>
      </c>
      <c r="K11658" s="3">
        <v>323</v>
      </c>
    </row>
    <row r="11659" spans="1:11" x14ac:dyDescent="0.25">
      <c r="A11659" s="9">
        <f t="shared" si="732"/>
        <v>7</v>
      </c>
      <c r="B11659" s="9">
        <f t="shared" si="733"/>
        <v>2016</v>
      </c>
      <c r="C11659" s="9">
        <f t="shared" si="734"/>
        <v>7</v>
      </c>
      <c r="D11659" s="9" t="str">
        <f t="shared" si="735"/>
        <v>Q3</v>
      </c>
      <c r="E11659" t="s">
        <v>47</v>
      </c>
      <c r="F11659">
        <v>201607</v>
      </c>
      <c r="G11659" s="3">
        <v>21</v>
      </c>
      <c r="H11659" s="3">
        <v>0</v>
      </c>
      <c r="I11659" s="3">
        <v>17</v>
      </c>
      <c r="J11659" s="3">
        <v>17</v>
      </c>
      <c r="K11659" s="3">
        <v>388</v>
      </c>
    </row>
    <row r="11660" spans="1:11" x14ac:dyDescent="0.25">
      <c r="A11660" s="9">
        <f t="shared" si="732"/>
        <v>7</v>
      </c>
      <c r="B11660" s="9">
        <f t="shared" si="733"/>
        <v>2016</v>
      </c>
      <c r="C11660" s="9">
        <f t="shared" si="734"/>
        <v>7</v>
      </c>
      <c r="D11660" s="9" t="str">
        <f t="shared" si="735"/>
        <v>Q3</v>
      </c>
      <c r="E11660" t="s">
        <v>47</v>
      </c>
      <c r="F11660">
        <v>201607</v>
      </c>
      <c r="G11660" s="3">
        <v>22</v>
      </c>
      <c r="H11660" s="3">
        <v>0</v>
      </c>
      <c r="I11660" s="3">
        <v>18</v>
      </c>
      <c r="J11660" s="3">
        <v>20</v>
      </c>
      <c r="K11660" s="3">
        <v>459</v>
      </c>
    </row>
    <row r="11661" spans="1:11" x14ac:dyDescent="0.25">
      <c r="A11661" s="9">
        <f t="shared" si="732"/>
        <v>7</v>
      </c>
      <c r="B11661" s="9">
        <f t="shared" si="733"/>
        <v>2016</v>
      </c>
      <c r="C11661" s="9">
        <f t="shared" si="734"/>
        <v>7</v>
      </c>
      <c r="D11661" s="9" t="str">
        <f t="shared" si="735"/>
        <v>Q3</v>
      </c>
      <c r="E11661" t="s">
        <v>47</v>
      </c>
      <c r="F11661">
        <v>201607</v>
      </c>
      <c r="G11661" s="3">
        <v>23</v>
      </c>
      <c r="H11661" s="3">
        <v>0</v>
      </c>
      <c r="I11661" s="3">
        <v>12</v>
      </c>
      <c r="J11661" s="3">
        <v>13</v>
      </c>
      <c r="K11661" s="3">
        <v>335</v>
      </c>
    </row>
    <row r="11662" spans="1:11" x14ac:dyDescent="0.25">
      <c r="A11662" s="9">
        <f t="shared" ref="A11662:A11725" si="736">F11662-(B11662*100)</f>
        <v>7</v>
      </c>
      <c r="B11662" s="9">
        <f t="shared" ref="B11662:B11725" si="737">INT(F11662/100)</f>
        <v>2016</v>
      </c>
      <c r="C11662" s="9">
        <f t="shared" ref="C11662:C11725" si="738">INT(G11662/3)</f>
        <v>8</v>
      </c>
      <c r="D11662" s="9" t="str">
        <f t="shared" ref="D11662:D11725" si="739">VLOOKUP(A11662,$R$2:$S$13,2,0)</f>
        <v>Q3</v>
      </c>
      <c r="E11662" t="s">
        <v>47</v>
      </c>
      <c r="F11662">
        <v>201607</v>
      </c>
      <c r="G11662" s="3">
        <v>24</v>
      </c>
      <c r="H11662" s="3">
        <v>0</v>
      </c>
      <c r="I11662" s="3">
        <v>13</v>
      </c>
      <c r="J11662" s="3">
        <v>14</v>
      </c>
      <c r="K11662" s="3">
        <v>377</v>
      </c>
    </row>
    <row r="11663" spans="1:11" x14ac:dyDescent="0.25">
      <c r="A11663" s="9">
        <f t="shared" si="736"/>
        <v>7</v>
      </c>
      <c r="B11663" s="9">
        <f t="shared" si="737"/>
        <v>2016</v>
      </c>
      <c r="C11663" s="9">
        <f t="shared" si="738"/>
        <v>8</v>
      </c>
      <c r="D11663" s="9" t="str">
        <f t="shared" si="739"/>
        <v>Q3</v>
      </c>
      <c r="E11663" t="s">
        <v>47</v>
      </c>
      <c r="F11663">
        <v>201607</v>
      </c>
      <c r="G11663" s="3">
        <v>25</v>
      </c>
      <c r="H11663" s="3">
        <v>0</v>
      </c>
      <c r="I11663" s="3">
        <v>14</v>
      </c>
      <c r="J11663" s="3">
        <v>16</v>
      </c>
      <c r="K11663" s="3">
        <v>364</v>
      </c>
    </row>
    <row r="11664" spans="1:11" x14ac:dyDescent="0.25">
      <c r="A11664" s="9">
        <f t="shared" si="736"/>
        <v>7</v>
      </c>
      <c r="B11664" s="9">
        <f t="shared" si="737"/>
        <v>2016</v>
      </c>
      <c r="C11664" s="9">
        <f t="shared" si="738"/>
        <v>8</v>
      </c>
      <c r="D11664" s="9" t="str">
        <f t="shared" si="739"/>
        <v>Q3</v>
      </c>
      <c r="E11664" t="s">
        <v>47</v>
      </c>
      <c r="F11664">
        <v>201607</v>
      </c>
      <c r="G11664" s="3">
        <v>26</v>
      </c>
      <c r="H11664" s="3">
        <v>0</v>
      </c>
      <c r="I11664" s="3">
        <v>12</v>
      </c>
      <c r="J11664" s="3">
        <v>12</v>
      </c>
      <c r="K11664" s="3">
        <v>305</v>
      </c>
    </row>
    <row r="11665" spans="1:11" x14ac:dyDescent="0.25">
      <c r="A11665" s="9">
        <f t="shared" si="736"/>
        <v>7</v>
      </c>
      <c r="B11665" s="9">
        <f t="shared" si="737"/>
        <v>2016</v>
      </c>
      <c r="C11665" s="9">
        <f t="shared" si="738"/>
        <v>9</v>
      </c>
      <c r="D11665" s="9" t="str">
        <f t="shared" si="739"/>
        <v>Q3</v>
      </c>
      <c r="E11665" t="s">
        <v>47</v>
      </c>
      <c r="F11665">
        <v>201607</v>
      </c>
      <c r="G11665" s="3">
        <v>27</v>
      </c>
      <c r="H11665" s="3">
        <v>0</v>
      </c>
      <c r="I11665" s="3">
        <v>11</v>
      </c>
      <c r="J11665" s="3">
        <v>11</v>
      </c>
      <c r="K11665" s="3">
        <v>227.6</v>
      </c>
    </row>
    <row r="11666" spans="1:11" x14ac:dyDescent="0.25">
      <c r="A11666" s="9">
        <f t="shared" si="736"/>
        <v>7</v>
      </c>
      <c r="B11666" s="9">
        <f t="shared" si="737"/>
        <v>2016</v>
      </c>
      <c r="C11666" s="9">
        <f t="shared" si="738"/>
        <v>9</v>
      </c>
      <c r="D11666" s="9" t="str">
        <f t="shared" si="739"/>
        <v>Q3</v>
      </c>
      <c r="E11666" t="s">
        <v>47</v>
      </c>
      <c r="F11666">
        <v>201607</v>
      </c>
      <c r="G11666" s="3">
        <v>28</v>
      </c>
      <c r="H11666" s="3">
        <v>0</v>
      </c>
      <c r="I11666" s="3">
        <v>17</v>
      </c>
      <c r="J11666" s="3">
        <v>17</v>
      </c>
      <c r="K11666" s="3">
        <v>546.70000000000005</v>
      </c>
    </row>
    <row r="11667" spans="1:11" x14ac:dyDescent="0.25">
      <c r="A11667" s="9">
        <f t="shared" si="736"/>
        <v>7</v>
      </c>
      <c r="B11667" s="9">
        <f t="shared" si="737"/>
        <v>2016</v>
      </c>
      <c r="C11667" s="9">
        <f t="shared" si="738"/>
        <v>9</v>
      </c>
      <c r="D11667" s="9" t="str">
        <f t="shared" si="739"/>
        <v>Q3</v>
      </c>
      <c r="E11667" t="s">
        <v>47</v>
      </c>
      <c r="F11667">
        <v>201607</v>
      </c>
      <c r="G11667" s="3">
        <v>29</v>
      </c>
      <c r="H11667" s="3">
        <v>0</v>
      </c>
      <c r="I11667" s="3">
        <v>13</v>
      </c>
      <c r="J11667" s="3">
        <v>15</v>
      </c>
      <c r="K11667" s="3">
        <v>323</v>
      </c>
    </row>
    <row r="11668" spans="1:11" x14ac:dyDescent="0.25">
      <c r="A11668" s="9">
        <f t="shared" si="736"/>
        <v>7</v>
      </c>
      <c r="B11668" s="9">
        <f t="shared" si="737"/>
        <v>2016</v>
      </c>
      <c r="C11668" s="9">
        <f t="shared" si="738"/>
        <v>10</v>
      </c>
      <c r="D11668" s="9" t="str">
        <f t="shared" si="739"/>
        <v>Q3</v>
      </c>
      <c r="E11668" t="s">
        <v>47</v>
      </c>
      <c r="F11668">
        <v>201607</v>
      </c>
      <c r="G11668" s="3">
        <v>30</v>
      </c>
      <c r="H11668" s="3">
        <v>0</v>
      </c>
      <c r="I11668" s="3">
        <v>13</v>
      </c>
      <c r="J11668" s="3">
        <v>13</v>
      </c>
      <c r="K11668" s="3">
        <v>246</v>
      </c>
    </row>
    <row r="11669" spans="1:11" x14ac:dyDescent="0.25">
      <c r="A11669" s="9">
        <f t="shared" si="736"/>
        <v>7</v>
      </c>
      <c r="B11669" s="9">
        <f t="shared" si="737"/>
        <v>2016</v>
      </c>
      <c r="C11669" s="9">
        <f t="shared" si="738"/>
        <v>10</v>
      </c>
      <c r="D11669" s="9" t="str">
        <f t="shared" si="739"/>
        <v>Q3</v>
      </c>
      <c r="E11669" t="s">
        <v>47</v>
      </c>
      <c r="F11669">
        <v>201607</v>
      </c>
      <c r="G11669" s="3">
        <v>31</v>
      </c>
      <c r="H11669" s="3">
        <v>0</v>
      </c>
      <c r="I11669" s="3">
        <v>14</v>
      </c>
      <c r="J11669" s="3">
        <v>15</v>
      </c>
      <c r="K11669" s="3">
        <v>316</v>
      </c>
    </row>
    <row r="11670" spans="1:11" x14ac:dyDescent="0.25">
      <c r="A11670" s="9">
        <f t="shared" si="736"/>
        <v>7</v>
      </c>
      <c r="B11670" s="9">
        <f t="shared" si="737"/>
        <v>2016</v>
      </c>
      <c r="C11670" s="9">
        <f t="shared" si="738"/>
        <v>10</v>
      </c>
      <c r="D11670" s="9" t="str">
        <f t="shared" si="739"/>
        <v>Q3</v>
      </c>
      <c r="E11670" t="s">
        <v>47</v>
      </c>
      <c r="F11670">
        <v>201607</v>
      </c>
      <c r="G11670" s="3">
        <v>32</v>
      </c>
      <c r="H11670" s="3">
        <v>0</v>
      </c>
      <c r="I11670" s="3">
        <v>5</v>
      </c>
      <c r="J11670" s="3">
        <v>5</v>
      </c>
      <c r="K11670" s="3">
        <v>106</v>
      </c>
    </row>
    <row r="11671" spans="1:11" x14ac:dyDescent="0.25">
      <c r="A11671" s="9">
        <f t="shared" si="736"/>
        <v>8</v>
      </c>
      <c r="B11671" s="9">
        <f t="shared" si="737"/>
        <v>2016</v>
      </c>
      <c r="C11671" s="9">
        <f t="shared" si="738"/>
        <v>0</v>
      </c>
      <c r="D11671" s="9" t="str">
        <f t="shared" si="739"/>
        <v>Q3</v>
      </c>
      <c r="E11671" t="s">
        <v>47</v>
      </c>
      <c r="F11671">
        <v>201608</v>
      </c>
      <c r="G11671" s="3">
        <v>0</v>
      </c>
      <c r="H11671" s="3">
        <v>353</v>
      </c>
      <c r="I11671" s="3">
        <v>353</v>
      </c>
      <c r="J11671" s="3">
        <v>376</v>
      </c>
      <c r="K11671" s="3">
        <v>8680.9500000000007</v>
      </c>
    </row>
    <row r="11672" spans="1:11" x14ac:dyDescent="0.25">
      <c r="A11672" s="9">
        <f t="shared" si="736"/>
        <v>8</v>
      </c>
      <c r="B11672" s="9">
        <f t="shared" si="737"/>
        <v>2016</v>
      </c>
      <c r="C11672" s="9">
        <f t="shared" si="738"/>
        <v>0</v>
      </c>
      <c r="D11672" s="9" t="str">
        <f t="shared" si="739"/>
        <v>Q3</v>
      </c>
      <c r="E11672" t="s">
        <v>47</v>
      </c>
      <c r="F11672">
        <v>201608</v>
      </c>
      <c r="G11672" s="3">
        <v>1</v>
      </c>
      <c r="H11672" s="3">
        <v>0</v>
      </c>
      <c r="I11672" s="3">
        <v>45</v>
      </c>
      <c r="J11672" s="3">
        <v>50</v>
      </c>
      <c r="K11672" s="3">
        <v>1376</v>
      </c>
    </row>
    <row r="11673" spans="1:11" x14ac:dyDescent="0.25">
      <c r="A11673" s="9">
        <f t="shared" si="736"/>
        <v>8</v>
      </c>
      <c r="B11673" s="9">
        <f t="shared" si="737"/>
        <v>2016</v>
      </c>
      <c r="C11673" s="9">
        <f t="shared" si="738"/>
        <v>0</v>
      </c>
      <c r="D11673" s="9" t="str">
        <f t="shared" si="739"/>
        <v>Q3</v>
      </c>
      <c r="E11673" t="s">
        <v>47</v>
      </c>
      <c r="F11673">
        <v>201608</v>
      </c>
      <c r="G11673" s="3">
        <v>2</v>
      </c>
      <c r="H11673" s="3">
        <v>0</v>
      </c>
      <c r="I11673" s="3">
        <v>59</v>
      </c>
      <c r="J11673" s="3">
        <v>62</v>
      </c>
      <c r="K11673" s="3">
        <v>1759.85</v>
      </c>
    </row>
    <row r="11674" spans="1:11" x14ac:dyDescent="0.25">
      <c r="A11674" s="9">
        <f t="shared" si="736"/>
        <v>8</v>
      </c>
      <c r="B11674" s="9">
        <f t="shared" si="737"/>
        <v>2016</v>
      </c>
      <c r="C11674" s="9">
        <f t="shared" si="738"/>
        <v>1</v>
      </c>
      <c r="D11674" s="9" t="str">
        <f t="shared" si="739"/>
        <v>Q3</v>
      </c>
      <c r="E11674" t="s">
        <v>47</v>
      </c>
      <c r="F11674">
        <v>201608</v>
      </c>
      <c r="G11674" s="3">
        <v>3</v>
      </c>
      <c r="H11674" s="3">
        <v>0</v>
      </c>
      <c r="I11674" s="3">
        <v>53</v>
      </c>
      <c r="J11674" s="3">
        <v>61</v>
      </c>
      <c r="K11674" s="3">
        <v>1655.95</v>
      </c>
    </row>
    <row r="11675" spans="1:11" x14ac:dyDescent="0.25">
      <c r="A11675" s="9">
        <f t="shared" si="736"/>
        <v>8</v>
      </c>
      <c r="B11675" s="9">
        <f t="shared" si="737"/>
        <v>2016</v>
      </c>
      <c r="C11675" s="9">
        <f t="shared" si="738"/>
        <v>1</v>
      </c>
      <c r="D11675" s="9" t="str">
        <f t="shared" si="739"/>
        <v>Q3</v>
      </c>
      <c r="E11675" t="s">
        <v>47</v>
      </c>
      <c r="F11675">
        <v>201608</v>
      </c>
      <c r="G11675" s="3">
        <v>4</v>
      </c>
      <c r="H11675" s="3">
        <v>0</v>
      </c>
      <c r="I11675" s="3">
        <v>47</v>
      </c>
      <c r="J11675" s="3">
        <v>51</v>
      </c>
      <c r="K11675" s="3">
        <v>1288.5999999999999</v>
      </c>
    </row>
    <row r="11676" spans="1:11" x14ac:dyDescent="0.25">
      <c r="A11676" s="9">
        <f t="shared" si="736"/>
        <v>8</v>
      </c>
      <c r="B11676" s="9">
        <f t="shared" si="737"/>
        <v>2016</v>
      </c>
      <c r="C11676" s="9">
        <f t="shared" si="738"/>
        <v>1</v>
      </c>
      <c r="D11676" s="9" t="str">
        <f t="shared" si="739"/>
        <v>Q3</v>
      </c>
      <c r="E11676" t="s">
        <v>47</v>
      </c>
      <c r="F11676">
        <v>201608</v>
      </c>
      <c r="G11676" s="3">
        <v>5</v>
      </c>
      <c r="H11676" s="3">
        <v>0</v>
      </c>
      <c r="I11676" s="3">
        <v>36</v>
      </c>
      <c r="J11676" s="3">
        <v>36</v>
      </c>
      <c r="K11676" s="3">
        <v>766.3</v>
      </c>
    </row>
    <row r="11677" spans="1:11" x14ac:dyDescent="0.25">
      <c r="A11677" s="9">
        <f t="shared" si="736"/>
        <v>8</v>
      </c>
      <c r="B11677" s="9">
        <f t="shared" si="737"/>
        <v>2016</v>
      </c>
      <c r="C11677" s="9">
        <f t="shared" si="738"/>
        <v>2</v>
      </c>
      <c r="D11677" s="9" t="str">
        <f t="shared" si="739"/>
        <v>Q3</v>
      </c>
      <c r="E11677" t="s">
        <v>47</v>
      </c>
      <c r="F11677">
        <v>201608</v>
      </c>
      <c r="G11677" s="3">
        <v>6</v>
      </c>
      <c r="H11677" s="3">
        <v>0</v>
      </c>
      <c r="I11677" s="3">
        <v>39</v>
      </c>
      <c r="J11677" s="3">
        <v>39</v>
      </c>
      <c r="K11677" s="3">
        <v>830.6</v>
      </c>
    </row>
    <row r="11678" spans="1:11" x14ac:dyDescent="0.25">
      <c r="A11678" s="9">
        <f t="shared" si="736"/>
        <v>8</v>
      </c>
      <c r="B11678" s="9">
        <f t="shared" si="737"/>
        <v>2016</v>
      </c>
      <c r="C11678" s="9">
        <f t="shared" si="738"/>
        <v>2</v>
      </c>
      <c r="D11678" s="9" t="str">
        <f t="shared" si="739"/>
        <v>Q3</v>
      </c>
      <c r="E11678" t="s">
        <v>47</v>
      </c>
      <c r="F11678">
        <v>201608</v>
      </c>
      <c r="G11678" s="3">
        <v>7</v>
      </c>
      <c r="H11678" s="3">
        <v>0</v>
      </c>
      <c r="I11678" s="3">
        <v>32</v>
      </c>
      <c r="J11678" s="3">
        <v>36</v>
      </c>
      <c r="K11678" s="3">
        <v>773.9</v>
      </c>
    </row>
    <row r="11679" spans="1:11" x14ac:dyDescent="0.25">
      <c r="A11679" s="9">
        <f t="shared" si="736"/>
        <v>8</v>
      </c>
      <c r="B11679" s="9">
        <f t="shared" si="737"/>
        <v>2016</v>
      </c>
      <c r="C11679" s="9">
        <f t="shared" si="738"/>
        <v>2</v>
      </c>
      <c r="D11679" s="9" t="str">
        <f t="shared" si="739"/>
        <v>Q3</v>
      </c>
      <c r="E11679" t="s">
        <v>47</v>
      </c>
      <c r="F11679">
        <v>201608</v>
      </c>
      <c r="G11679" s="3">
        <v>8</v>
      </c>
      <c r="H11679" s="3">
        <v>0</v>
      </c>
      <c r="I11679" s="3">
        <v>39</v>
      </c>
      <c r="J11679" s="3">
        <v>40</v>
      </c>
      <c r="K11679" s="3">
        <v>985.95</v>
      </c>
    </row>
    <row r="11680" spans="1:11" x14ac:dyDescent="0.25">
      <c r="A11680" s="9">
        <f t="shared" si="736"/>
        <v>8</v>
      </c>
      <c r="B11680" s="9">
        <f t="shared" si="737"/>
        <v>2016</v>
      </c>
      <c r="C11680" s="9">
        <f t="shared" si="738"/>
        <v>3</v>
      </c>
      <c r="D11680" s="9" t="str">
        <f t="shared" si="739"/>
        <v>Q3</v>
      </c>
      <c r="E11680" t="s">
        <v>47</v>
      </c>
      <c r="F11680">
        <v>201608</v>
      </c>
      <c r="G11680" s="3">
        <v>9</v>
      </c>
      <c r="H11680" s="3">
        <v>0</v>
      </c>
      <c r="I11680" s="3">
        <v>37</v>
      </c>
      <c r="J11680" s="3">
        <v>41</v>
      </c>
      <c r="K11680" s="3">
        <v>981.6</v>
      </c>
    </row>
    <row r="11681" spans="1:11" x14ac:dyDescent="0.25">
      <c r="A11681" s="9">
        <f t="shared" si="736"/>
        <v>8</v>
      </c>
      <c r="B11681" s="9">
        <f t="shared" si="737"/>
        <v>2016</v>
      </c>
      <c r="C11681" s="9">
        <f t="shared" si="738"/>
        <v>3</v>
      </c>
      <c r="D11681" s="9" t="str">
        <f t="shared" si="739"/>
        <v>Q3</v>
      </c>
      <c r="E11681" t="s">
        <v>47</v>
      </c>
      <c r="F11681">
        <v>201608</v>
      </c>
      <c r="G11681" s="3">
        <v>10</v>
      </c>
      <c r="H11681" s="3">
        <v>0</v>
      </c>
      <c r="I11681" s="3">
        <v>36</v>
      </c>
      <c r="J11681" s="3">
        <v>38</v>
      </c>
      <c r="K11681" s="3">
        <v>1122.1500000000001</v>
      </c>
    </row>
    <row r="11682" spans="1:11" x14ac:dyDescent="0.25">
      <c r="A11682" s="9">
        <f t="shared" si="736"/>
        <v>8</v>
      </c>
      <c r="B11682" s="9">
        <f t="shared" si="737"/>
        <v>2016</v>
      </c>
      <c r="C11682" s="9">
        <f t="shared" si="738"/>
        <v>3</v>
      </c>
      <c r="D11682" s="9" t="str">
        <f t="shared" si="739"/>
        <v>Q3</v>
      </c>
      <c r="E11682" t="s">
        <v>47</v>
      </c>
      <c r="F11682">
        <v>201608</v>
      </c>
      <c r="G11682" s="3">
        <v>11</v>
      </c>
      <c r="H11682" s="3">
        <v>0</v>
      </c>
      <c r="I11682" s="3">
        <v>32</v>
      </c>
      <c r="J11682" s="3">
        <v>33</v>
      </c>
      <c r="K11682" s="3">
        <v>674.95</v>
      </c>
    </row>
    <row r="11683" spans="1:11" x14ac:dyDescent="0.25">
      <c r="A11683" s="9">
        <f t="shared" si="736"/>
        <v>8</v>
      </c>
      <c r="B11683" s="9">
        <f t="shared" si="737"/>
        <v>2016</v>
      </c>
      <c r="C11683" s="9">
        <f t="shared" si="738"/>
        <v>4</v>
      </c>
      <c r="D11683" s="9" t="str">
        <f t="shared" si="739"/>
        <v>Q3</v>
      </c>
      <c r="E11683" t="s">
        <v>47</v>
      </c>
      <c r="F11683">
        <v>201608</v>
      </c>
      <c r="G11683" s="3">
        <v>12</v>
      </c>
      <c r="H11683" s="3">
        <v>0</v>
      </c>
      <c r="I11683" s="3">
        <v>35</v>
      </c>
      <c r="J11683" s="3">
        <v>36</v>
      </c>
      <c r="K11683" s="3">
        <v>993.6</v>
      </c>
    </row>
    <row r="11684" spans="1:11" x14ac:dyDescent="0.25">
      <c r="A11684" s="9">
        <f t="shared" si="736"/>
        <v>8</v>
      </c>
      <c r="B11684" s="9">
        <f t="shared" si="737"/>
        <v>2016</v>
      </c>
      <c r="C11684" s="9">
        <f t="shared" si="738"/>
        <v>4</v>
      </c>
      <c r="D11684" s="9" t="str">
        <f t="shared" si="739"/>
        <v>Q3</v>
      </c>
      <c r="E11684" t="s">
        <v>47</v>
      </c>
      <c r="F11684">
        <v>201608</v>
      </c>
      <c r="G11684" s="3">
        <v>13</v>
      </c>
      <c r="H11684" s="3">
        <v>0</v>
      </c>
      <c r="I11684" s="3">
        <v>25</v>
      </c>
      <c r="J11684" s="3">
        <v>27</v>
      </c>
      <c r="K11684" s="3">
        <v>702</v>
      </c>
    </row>
    <row r="11685" spans="1:11" x14ac:dyDescent="0.25">
      <c r="A11685" s="9">
        <f t="shared" si="736"/>
        <v>8</v>
      </c>
      <c r="B11685" s="9">
        <f t="shared" si="737"/>
        <v>2016</v>
      </c>
      <c r="C11685" s="9">
        <f t="shared" si="738"/>
        <v>4</v>
      </c>
      <c r="D11685" s="9" t="str">
        <f t="shared" si="739"/>
        <v>Q3</v>
      </c>
      <c r="E11685" t="s">
        <v>47</v>
      </c>
      <c r="F11685">
        <v>201608</v>
      </c>
      <c r="G11685" s="3">
        <v>14</v>
      </c>
      <c r="H11685" s="3">
        <v>0</v>
      </c>
      <c r="I11685" s="3">
        <v>30</v>
      </c>
      <c r="J11685" s="3">
        <v>35</v>
      </c>
      <c r="K11685" s="3">
        <v>836.2</v>
      </c>
    </row>
    <row r="11686" spans="1:11" x14ac:dyDescent="0.25">
      <c r="A11686" s="9">
        <f t="shared" si="736"/>
        <v>8</v>
      </c>
      <c r="B11686" s="9">
        <f t="shared" si="737"/>
        <v>2016</v>
      </c>
      <c r="C11686" s="9">
        <f t="shared" si="738"/>
        <v>5</v>
      </c>
      <c r="D11686" s="9" t="str">
        <f t="shared" si="739"/>
        <v>Q3</v>
      </c>
      <c r="E11686" t="s">
        <v>47</v>
      </c>
      <c r="F11686">
        <v>201608</v>
      </c>
      <c r="G11686" s="3">
        <v>15</v>
      </c>
      <c r="H11686" s="3">
        <v>0</v>
      </c>
      <c r="I11686" s="3">
        <v>34</v>
      </c>
      <c r="J11686" s="3">
        <v>35</v>
      </c>
      <c r="K11686" s="3">
        <v>826.5</v>
      </c>
    </row>
    <row r="11687" spans="1:11" x14ac:dyDescent="0.25">
      <c r="A11687" s="9">
        <f t="shared" si="736"/>
        <v>8</v>
      </c>
      <c r="B11687" s="9">
        <f t="shared" si="737"/>
        <v>2016</v>
      </c>
      <c r="C11687" s="9">
        <f t="shared" si="738"/>
        <v>5</v>
      </c>
      <c r="D11687" s="9" t="str">
        <f t="shared" si="739"/>
        <v>Q3</v>
      </c>
      <c r="E11687" t="s">
        <v>47</v>
      </c>
      <c r="F11687">
        <v>201608</v>
      </c>
      <c r="G11687" s="3">
        <v>16</v>
      </c>
      <c r="H11687" s="3">
        <v>0</v>
      </c>
      <c r="I11687" s="3">
        <v>25</v>
      </c>
      <c r="J11687" s="3">
        <v>27</v>
      </c>
      <c r="K11687" s="3">
        <v>761.35</v>
      </c>
    </row>
    <row r="11688" spans="1:11" x14ac:dyDescent="0.25">
      <c r="A11688" s="9">
        <f t="shared" si="736"/>
        <v>8</v>
      </c>
      <c r="B11688" s="9">
        <f t="shared" si="737"/>
        <v>2016</v>
      </c>
      <c r="C11688" s="9">
        <f t="shared" si="738"/>
        <v>5</v>
      </c>
      <c r="D11688" s="9" t="str">
        <f t="shared" si="739"/>
        <v>Q3</v>
      </c>
      <c r="E11688" t="s">
        <v>47</v>
      </c>
      <c r="F11688">
        <v>201608</v>
      </c>
      <c r="G11688" s="3">
        <v>17</v>
      </c>
      <c r="H11688" s="3">
        <v>0</v>
      </c>
      <c r="I11688" s="3">
        <v>21</v>
      </c>
      <c r="J11688" s="3">
        <v>22</v>
      </c>
      <c r="K11688" s="3">
        <v>495</v>
      </c>
    </row>
    <row r="11689" spans="1:11" x14ac:dyDescent="0.25">
      <c r="A11689" s="9">
        <f t="shared" si="736"/>
        <v>8</v>
      </c>
      <c r="B11689" s="9">
        <f t="shared" si="737"/>
        <v>2016</v>
      </c>
      <c r="C11689" s="9">
        <f t="shared" si="738"/>
        <v>6</v>
      </c>
      <c r="D11689" s="9" t="str">
        <f t="shared" si="739"/>
        <v>Q3</v>
      </c>
      <c r="E11689" t="s">
        <v>47</v>
      </c>
      <c r="F11689">
        <v>201608</v>
      </c>
      <c r="G11689" s="3">
        <v>18</v>
      </c>
      <c r="H11689" s="3">
        <v>0</v>
      </c>
      <c r="I11689" s="3">
        <v>29</v>
      </c>
      <c r="J11689" s="3">
        <v>30</v>
      </c>
      <c r="K11689" s="3">
        <v>616.6</v>
      </c>
    </row>
    <row r="11690" spans="1:11" x14ac:dyDescent="0.25">
      <c r="A11690" s="9">
        <f t="shared" si="736"/>
        <v>8</v>
      </c>
      <c r="B11690" s="9">
        <f t="shared" si="737"/>
        <v>2016</v>
      </c>
      <c r="C11690" s="9">
        <f t="shared" si="738"/>
        <v>6</v>
      </c>
      <c r="D11690" s="9" t="str">
        <f t="shared" si="739"/>
        <v>Q3</v>
      </c>
      <c r="E11690" t="s">
        <v>47</v>
      </c>
      <c r="F11690">
        <v>201608</v>
      </c>
      <c r="G11690" s="3">
        <v>19</v>
      </c>
      <c r="H11690" s="3">
        <v>0</v>
      </c>
      <c r="I11690" s="3">
        <v>19</v>
      </c>
      <c r="J11690" s="3">
        <v>21</v>
      </c>
      <c r="K11690" s="3">
        <v>439</v>
      </c>
    </row>
    <row r="11691" spans="1:11" x14ac:dyDescent="0.25">
      <c r="A11691" s="9">
        <f t="shared" si="736"/>
        <v>8</v>
      </c>
      <c r="B11691" s="9">
        <f t="shared" si="737"/>
        <v>2016</v>
      </c>
      <c r="C11691" s="9">
        <f t="shared" si="738"/>
        <v>6</v>
      </c>
      <c r="D11691" s="9" t="str">
        <f t="shared" si="739"/>
        <v>Q3</v>
      </c>
      <c r="E11691" t="s">
        <v>47</v>
      </c>
      <c r="F11691">
        <v>201608</v>
      </c>
      <c r="G11691" s="3">
        <v>20</v>
      </c>
      <c r="H11691" s="3">
        <v>0</v>
      </c>
      <c r="I11691" s="3">
        <v>25</v>
      </c>
      <c r="J11691" s="3">
        <v>30</v>
      </c>
      <c r="K11691" s="3">
        <v>1116.05</v>
      </c>
    </row>
    <row r="11692" spans="1:11" x14ac:dyDescent="0.25">
      <c r="A11692" s="9">
        <f t="shared" si="736"/>
        <v>8</v>
      </c>
      <c r="B11692" s="9">
        <f t="shared" si="737"/>
        <v>2016</v>
      </c>
      <c r="C11692" s="9">
        <f t="shared" si="738"/>
        <v>7</v>
      </c>
      <c r="D11692" s="9" t="str">
        <f t="shared" si="739"/>
        <v>Q3</v>
      </c>
      <c r="E11692" t="s">
        <v>47</v>
      </c>
      <c r="F11692">
        <v>201608</v>
      </c>
      <c r="G11692" s="3">
        <v>21</v>
      </c>
      <c r="H11692" s="3">
        <v>0</v>
      </c>
      <c r="I11692" s="3">
        <v>20</v>
      </c>
      <c r="J11692" s="3">
        <v>21</v>
      </c>
      <c r="K11692" s="3">
        <v>436</v>
      </c>
    </row>
    <row r="11693" spans="1:11" x14ac:dyDescent="0.25">
      <c r="A11693" s="9">
        <f t="shared" si="736"/>
        <v>8</v>
      </c>
      <c r="B11693" s="9">
        <f t="shared" si="737"/>
        <v>2016</v>
      </c>
      <c r="C11693" s="9">
        <f t="shared" si="738"/>
        <v>7</v>
      </c>
      <c r="D11693" s="9" t="str">
        <f t="shared" si="739"/>
        <v>Q3</v>
      </c>
      <c r="E11693" t="s">
        <v>47</v>
      </c>
      <c r="F11693">
        <v>201608</v>
      </c>
      <c r="G11693" s="3">
        <v>22</v>
      </c>
      <c r="H11693" s="3">
        <v>0</v>
      </c>
      <c r="I11693" s="3">
        <v>19</v>
      </c>
      <c r="J11693" s="3">
        <v>20</v>
      </c>
      <c r="K11693" s="3">
        <v>472</v>
      </c>
    </row>
    <row r="11694" spans="1:11" x14ac:dyDescent="0.25">
      <c r="A11694" s="9">
        <f t="shared" si="736"/>
        <v>8</v>
      </c>
      <c r="B11694" s="9">
        <f t="shared" si="737"/>
        <v>2016</v>
      </c>
      <c r="C11694" s="9">
        <f t="shared" si="738"/>
        <v>7</v>
      </c>
      <c r="D11694" s="9" t="str">
        <f t="shared" si="739"/>
        <v>Q3</v>
      </c>
      <c r="E11694" t="s">
        <v>47</v>
      </c>
      <c r="F11694">
        <v>201608</v>
      </c>
      <c r="G11694" s="3">
        <v>23</v>
      </c>
      <c r="H11694" s="3">
        <v>0</v>
      </c>
      <c r="I11694" s="3">
        <v>19</v>
      </c>
      <c r="J11694" s="3">
        <v>22</v>
      </c>
      <c r="K11694" s="3">
        <v>767.7</v>
      </c>
    </row>
    <row r="11695" spans="1:11" x14ac:dyDescent="0.25">
      <c r="A11695" s="9">
        <f t="shared" si="736"/>
        <v>8</v>
      </c>
      <c r="B11695" s="9">
        <f t="shared" si="737"/>
        <v>2016</v>
      </c>
      <c r="C11695" s="9">
        <f t="shared" si="738"/>
        <v>8</v>
      </c>
      <c r="D11695" s="9" t="str">
        <f t="shared" si="739"/>
        <v>Q3</v>
      </c>
      <c r="E11695" t="s">
        <v>47</v>
      </c>
      <c r="F11695">
        <v>201608</v>
      </c>
      <c r="G11695" s="3">
        <v>24</v>
      </c>
      <c r="H11695" s="3">
        <v>0</v>
      </c>
      <c r="I11695" s="3">
        <v>21</v>
      </c>
      <c r="J11695" s="3">
        <v>22</v>
      </c>
      <c r="K11695" s="3">
        <v>517.4</v>
      </c>
    </row>
    <row r="11696" spans="1:11" x14ac:dyDescent="0.25">
      <c r="A11696" s="9">
        <f t="shared" si="736"/>
        <v>8</v>
      </c>
      <c r="B11696" s="9">
        <f t="shared" si="737"/>
        <v>2016</v>
      </c>
      <c r="C11696" s="9">
        <f t="shared" si="738"/>
        <v>8</v>
      </c>
      <c r="D11696" s="9" t="str">
        <f t="shared" si="739"/>
        <v>Q3</v>
      </c>
      <c r="E11696" t="s">
        <v>47</v>
      </c>
      <c r="F11696">
        <v>201608</v>
      </c>
      <c r="G11696" s="3">
        <v>25</v>
      </c>
      <c r="H11696" s="3">
        <v>0</v>
      </c>
      <c r="I11696" s="3">
        <v>18</v>
      </c>
      <c r="J11696" s="3">
        <v>20</v>
      </c>
      <c r="K11696" s="3">
        <v>499.6</v>
      </c>
    </row>
    <row r="11697" spans="1:11" x14ac:dyDescent="0.25">
      <c r="A11697" s="9">
        <f t="shared" si="736"/>
        <v>8</v>
      </c>
      <c r="B11697" s="9">
        <f t="shared" si="737"/>
        <v>2016</v>
      </c>
      <c r="C11697" s="9">
        <f t="shared" si="738"/>
        <v>8</v>
      </c>
      <c r="D11697" s="9" t="str">
        <f t="shared" si="739"/>
        <v>Q3</v>
      </c>
      <c r="E11697" t="s">
        <v>47</v>
      </c>
      <c r="F11697">
        <v>201608</v>
      </c>
      <c r="G11697" s="3">
        <v>26</v>
      </c>
      <c r="H11697" s="3">
        <v>0</v>
      </c>
      <c r="I11697" s="3">
        <v>18</v>
      </c>
      <c r="J11697" s="3">
        <v>19</v>
      </c>
      <c r="K11697" s="3">
        <v>431</v>
      </c>
    </row>
    <row r="11698" spans="1:11" x14ac:dyDescent="0.25">
      <c r="A11698" s="9">
        <f t="shared" si="736"/>
        <v>8</v>
      </c>
      <c r="B11698" s="9">
        <f t="shared" si="737"/>
        <v>2016</v>
      </c>
      <c r="C11698" s="9">
        <f t="shared" si="738"/>
        <v>9</v>
      </c>
      <c r="D11698" s="9" t="str">
        <f t="shared" si="739"/>
        <v>Q3</v>
      </c>
      <c r="E11698" t="s">
        <v>47</v>
      </c>
      <c r="F11698">
        <v>201608</v>
      </c>
      <c r="G11698" s="3">
        <v>27</v>
      </c>
      <c r="H11698" s="3">
        <v>0</v>
      </c>
      <c r="I11698" s="3">
        <v>23</v>
      </c>
      <c r="J11698" s="3">
        <v>28</v>
      </c>
      <c r="K11698" s="3">
        <v>772.6</v>
      </c>
    </row>
    <row r="11699" spans="1:11" x14ac:dyDescent="0.25">
      <c r="A11699" s="9">
        <f t="shared" si="736"/>
        <v>8</v>
      </c>
      <c r="B11699" s="9">
        <f t="shared" si="737"/>
        <v>2016</v>
      </c>
      <c r="C11699" s="9">
        <f t="shared" si="738"/>
        <v>9</v>
      </c>
      <c r="D11699" s="9" t="str">
        <f t="shared" si="739"/>
        <v>Q3</v>
      </c>
      <c r="E11699" t="s">
        <v>47</v>
      </c>
      <c r="F11699">
        <v>201608</v>
      </c>
      <c r="G11699" s="3">
        <v>28</v>
      </c>
      <c r="H11699" s="3">
        <v>0</v>
      </c>
      <c r="I11699" s="3">
        <v>12</v>
      </c>
      <c r="J11699" s="3">
        <v>12</v>
      </c>
      <c r="K11699" s="3">
        <v>301.10000000000002</v>
      </c>
    </row>
    <row r="11700" spans="1:11" x14ac:dyDescent="0.25">
      <c r="A11700" s="9">
        <f t="shared" si="736"/>
        <v>8</v>
      </c>
      <c r="B11700" s="9">
        <f t="shared" si="737"/>
        <v>2016</v>
      </c>
      <c r="C11700" s="9">
        <f t="shared" si="738"/>
        <v>9</v>
      </c>
      <c r="D11700" s="9" t="str">
        <f t="shared" si="739"/>
        <v>Q3</v>
      </c>
      <c r="E11700" t="s">
        <v>47</v>
      </c>
      <c r="F11700">
        <v>201608</v>
      </c>
      <c r="G11700" s="3">
        <v>29</v>
      </c>
      <c r="H11700" s="3">
        <v>0</v>
      </c>
      <c r="I11700" s="3">
        <v>13</v>
      </c>
      <c r="J11700" s="3">
        <v>14</v>
      </c>
      <c r="K11700" s="3">
        <v>269</v>
      </c>
    </row>
    <row r="11701" spans="1:11" x14ac:dyDescent="0.25">
      <c r="A11701" s="9">
        <f t="shared" si="736"/>
        <v>8</v>
      </c>
      <c r="B11701" s="9">
        <f t="shared" si="737"/>
        <v>2016</v>
      </c>
      <c r="C11701" s="9">
        <f t="shared" si="738"/>
        <v>10</v>
      </c>
      <c r="D11701" s="9" t="str">
        <f t="shared" si="739"/>
        <v>Q3</v>
      </c>
      <c r="E11701" t="s">
        <v>47</v>
      </c>
      <c r="F11701">
        <v>201608</v>
      </c>
      <c r="G11701" s="3">
        <v>30</v>
      </c>
      <c r="H11701" s="3">
        <v>0</v>
      </c>
      <c r="I11701" s="3">
        <v>14</v>
      </c>
      <c r="J11701" s="3">
        <v>17</v>
      </c>
      <c r="K11701" s="3">
        <v>552</v>
      </c>
    </row>
    <row r="11702" spans="1:11" x14ac:dyDescent="0.25">
      <c r="A11702" s="9">
        <f t="shared" si="736"/>
        <v>8</v>
      </c>
      <c r="B11702" s="9">
        <f t="shared" si="737"/>
        <v>2016</v>
      </c>
      <c r="C11702" s="9">
        <f t="shared" si="738"/>
        <v>10</v>
      </c>
      <c r="D11702" s="9" t="str">
        <f t="shared" si="739"/>
        <v>Q3</v>
      </c>
      <c r="E11702" t="s">
        <v>47</v>
      </c>
      <c r="F11702">
        <v>201608</v>
      </c>
      <c r="G11702" s="3">
        <v>31</v>
      </c>
      <c r="H11702" s="3">
        <v>0</v>
      </c>
      <c r="I11702" s="3">
        <v>5</v>
      </c>
      <c r="J11702" s="3">
        <v>5</v>
      </c>
      <c r="K11702" s="3">
        <v>53</v>
      </c>
    </row>
    <row r="11703" spans="1:11" x14ac:dyDescent="0.25">
      <c r="A11703" s="9">
        <f t="shared" si="736"/>
        <v>9</v>
      </c>
      <c r="B11703" s="9">
        <f t="shared" si="737"/>
        <v>2016</v>
      </c>
      <c r="C11703" s="9">
        <f t="shared" si="738"/>
        <v>0</v>
      </c>
      <c r="D11703" s="9" t="str">
        <f t="shared" si="739"/>
        <v>Q3</v>
      </c>
      <c r="E11703" t="s">
        <v>47</v>
      </c>
      <c r="F11703">
        <v>201609</v>
      </c>
      <c r="G11703" s="3">
        <v>0</v>
      </c>
      <c r="H11703" s="3">
        <v>340</v>
      </c>
      <c r="I11703" s="3">
        <v>340</v>
      </c>
      <c r="J11703" s="3">
        <v>352</v>
      </c>
      <c r="K11703" s="3">
        <v>9194.11</v>
      </c>
    </row>
    <row r="11704" spans="1:11" x14ac:dyDescent="0.25">
      <c r="A11704" s="9">
        <f t="shared" si="736"/>
        <v>9</v>
      </c>
      <c r="B11704" s="9">
        <f t="shared" si="737"/>
        <v>2016</v>
      </c>
      <c r="C11704" s="9">
        <f t="shared" si="738"/>
        <v>0</v>
      </c>
      <c r="D11704" s="9" t="str">
        <f t="shared" si="739"/>
        <v>Q3</v>
      </c>
      <c r="E11704" t="s">
        <v>47</v>
      </c>
      <c r="F11704">
        <v>201609</v>
      </c>
      <c r="G11704" s="3">
        <v>1</v>
      </c>
      <c r="H11704" s="3">
        <v>0</v>
      </c>
      <c r="I11704" s="3">
        <v>46</v>
      </c>
      <c r="J11704" s="3">
        <v>48</v>
      </c>
      <c r="K11704" s="3">
        <v>1369.35</v>
      </c>
    </row>
    <row r="11705" spans="1:11" x14ac:dyDescent="0.25">
      <c r="A11705" s="9">
        <f t="shared" si="736"/>
        <v>9</v>
      </c>
      <c r="B11705" s="9">
        <f t="shared" si="737"/>
        <v>2016</v>
      </c>
      <c r="C11705" s="9">
        <f t="shared" si="738"/>
        <v>0</v>
      </c>
      <c r="D11705" s="9" t="str">
        <f t="shared" si="739"/>
        <v>Q3</v>
      </c>
      <c r="E11705" t="s">
        <v>47</v>
      </c>
      <c r="F11705">
        <v>201609</v>
      </c>
      <c r="G11705" s="3">
        <v>2</v>
      </c>
      <c r="H11705" s="3">
        <v>0</v>
      </c>
      <c r="I11705" s="3">
        <v>57</v>
      </c>
      <c r="J11705" s="3">
        <v>58</v>
      </c>
      <c r="K11705" s="3">
        <v>1637.6</v>
      </c>
    </row>
    <row r="11706" spans="1:11" x14ac:dyDescent="0.25">
      <c r="A11706" s="9">
        <f t="shared" si="736"/>
        <v>9</v>
      </c>
      <c r="B11706" s="9">
        <f t="shared" si="737"/>
        <v>2016</v>
      </c>
      <c r="C11706" s="9">
        <f t="shared" si="738"/>
        <v>1</v>
      </c>
      <c r="D11706" s="9" t="str">
        <f t="shared" si="739"/>
        <v>Q3</v>
      </c>
      <c r="E11706" t="s">
        <v>47</v>
      </c>
      <c r="F11706">
        <v>201609</v>
      </c>
      <c r="G11706" s="3">
        <v>3</v>
      </c>
      <c r="H11706" s="3">
        <v>0</v>
      </c>
      <c r="I11706" s="3">
        <v>42</v>
      </c>
      <c r="J11706" s="3">
        <v>43</v>
      </c>
      <c r="K11706" s="3">
        <v>1176.9000000000001</v>
      </c>
    </row>
    <row r="11707" spans="1:11" x14ac:dyDescent="0.25">
      <c r="A11707" s="9">
        <f t="shared" si="736"/>
        <v>9</v>
      </c>
      <c r="B11707" s="9">
        <f t="shared" si="737"/>
        <v>2016</v>
      </c>
      <c r="C11707" s="9">
        <f t="shared" si="738"/>
        <v>1</v>
      </c>
      <c r="D11707" s="9" t="str">
        <f t="shared" si="739"/>
        <v>Q3</v>
      </c>
      <c r="E11707" t="s">
        <v>47</v>
      </c>
      <c r="F11707">
        <v>201609</v>
      </c>
      <c r="G11707" s="3">
        <v>4</v>
      </c>
      <c r="H11707" s="3">
        <v>0</v>
      </c>
      <c r="I11707" s="3">
        <v>36</v>
      </c>
      <c r="J11707" s="3">
        <v>36</v>
      </c>
      <c r="K11707" s="3">
        <v>817.4</v>
      </c>
    </row>
    <row r="11708" spans="1:11" x14ac:dyDescent="0.25">
      <c r="A11708" s="9">
        <f t="shared" si="736"/>
        <v>9</v>
      </c>
      <c r="B11708" s="9">
        <f t="shared" si="737"/>
        <v>2016</v>
      </c>
      <c r="C11708" s="9">
        <f t="shared" si="738"/>
        <v>1</v>
      </c>
      <c r="D11708" s="9" t="str">
        <f t="shared" si="739"/>
        <v>Q3</v>
      </c>
      <c r="E11708" t="s">
        <v>47</v>
      </c>
      <c r="F11708">
        <v>201609</v>
      </c>
      <c r="G11708" s="3">
        <v>5</v>
      </c>
      <c r="H11708" s="3">
        <v>0</v>
      </c>
      <c r="I11708" s="3">
        <v>34</v>
      </c>
      <c r="J11708" s="3">
        <v>37</v>
      </c>
      <c r="K11708" s="3">
        <v>770.8</v>
      </c>
    </row>
    <row r="11709" spans="1:11" x14ac:dyDescent="0.25">
      <c r="A11709" s="9">
        <f t="shared" si="736"/>
        <v>9</v>
      </c>
      <c r="B11709" s="9">
        <f t="shared" si="737"/>
        <v>2016</v>
      </c>
      <c r="C11709" s="9">
        <f t="shared" si="738"/>
        <v>2</v>
      </c>
      <c r="D11709" s="9" t="str">
        <f t="shared" si="739"/>
        <v>Q3</v>
      </c>
      <c r="E11709" t="s">
        <v>47</v>
      </c>
      <c r="F11709">
        <v>201609</v>
      </c>
      <c r="G11709" s="3">
        <v>6</v>
      </c>
      <c r="H11709" s="3">
        <v>0</v>
      </c>
      <c r="I11709" s="3">
        <v>42</v>
      </c>
      <c r="J11709" s="3">
        <v>43</v>
      </c>
      <c r="K11709" s="3">
        <v>1106.02</v>
      </c>
    </row>
    <row r="11710" spans="1:11" x14ac:dyDescent="0.25">
      <c r="A11710" s="9">
        <f t="shared" si="736"/>
        <v>9</v>
      </c>
      <c r="B11710" s="9">
        <f t="shared" si="737"/>
        <v>2016</v>
      </c>
      <c r="C11710" s="9">
        <f t="shared" si="738"/>
        <v>2</v>
      </c>
      <c r="D11710" s="9" t="str">
        <f t="shared" si="739"/>
        <v>Q3</v>
      </c>
      <c r="E11710" t="s">
        <v>47</v>
      </c>
      <c r="F11710">
        <v>201609</v>
      </c>
      <c r="G11710" s="3">
        <v>7</v>
      </c>
      <c r="H11710" s="3">
        <v>0</v>
      </c>
      <c r="I11710" s="3">
        <v>41</v>
      </c>
      <c r="J11710" s="3">
        <v>45</v>
      </c>
      <c r="K11710" s="3">
        <v>1393.94</v>
      </c>
    </row>
    <row r="11711" spans="1:11" x14ac:dyDescent="0.25">
      <c r="A11711" s="9">
        <f t="shared" si="736"/>
        <v>9</v>
      </c>
      <c r="B11711" s="9">
        <f t="shared" si="737"/>
        <v>2016</v>
      </c>
      <c r="C11711" s="9">
        <f t="shared" si="738"/>
        <v>2</v>
      </c>
      <c r="D11711" s="9" t="str">
        <f t="shared" si="739"/>
        <v>Q3</v>
      </c>
      <c r="E11711" t="s">
        <v>47</v>
      </c>
      <c r="F11711">
        <v>201609</v>
      </c>
      <c r="G11711" s="3">
        <v>8</v>
      </c>
      <c r="H11711" s="3">
        <v>0</v>
      </c>
      <c r="I11711" s="3">
        <v>31</v>
      </c>
      <c r="J11711" s="3">
        <v>31</v>
      </c>
      <c r="K11711" s="3">
        <v>732</v>
      </c>
    </row>
    <row r="11712" spans="1:11" x14ac:dyDescent="0.25">
      <c r="A11712" s="9">
        <f t="shared" si="736"/>
        <v>9</v>
      </c>
      <c r="B11712" s="9">
        <f t="shared" si="737"/>
        <v>2016</v>
      </c>
      <c r="C11712" s="9">
        <f t="shared" si="738"/>
        <v>3</v>
      </c>
      <c r="D11712" s="9" t="str">
        <f t="shared" si="739"/>
        <v>Q3</v>
      </c>
      <c r="E11712" t="s">
        <v>47</v>
      </c>
      <c r="F11712">
        <v>201609</v>
      </c>
      <c r="G11712" s="3">
        <v>9</v>
      </c>
      <c r="H11712" s="3">
        <v>0</v>
      </c>
      <c r="I11712" s="3">
        <v>34</v>
      </c>
      <c r="J11712" s="3">
        <v>34</v>
      </c>
      <c r="K11712" s="3">
        <v>887</v>
      </c>
    </row>
    <row r="11713" spans="1:11" x14ac:dyDescent="0.25">
      <c r="A11713" s="9">
        <f t="shared" si="736"/>
        <v>9</v>
      </c>
      <c r="B11713" s="9">
        <f t="shared" si="737"/>
        <v>2016</v>
      </c>
      <c r="C11713" s="9">
        <f t="shared" si="738"/>
        <v>3</v>
      </c>
      <c r="D11713" s="9" t="str">
        <f t="shared" si="739"/>
        <v>Q3</v>
      </c>
      <c r="E11713" t="s">
        <v>47</v>
      </c>
      <c r="F11713">
        <v>201609</v>
      </c>
      <c r="G11713" s="3">
        <v>10</v>
      </c>
      <c r="H11713" s="3">
        <v>0</v>
      </c>
      <c r="I11713" s="3">
        <v>31</v>
      </c>
      <c r="J11713" s="3">
        <v>33</v>
      </c>
      <c r="K11713" s="3">
        <v>804.45</v>
      </c>
    </row>
    <row r="11714" spans="1:11" x14ac:dyDescent="0.25">
      <c r="A11714" s="9">
        <f t="shared" si="736"/>
        <v>9</v>
      </c>
      <c r="B11714" s="9">
        <f t="shared" si="737"/>
        <v>2016</v>
      </c>
      <c r="C11714" s="9">
        <f t="shared" si="738"/>
        <v>3</v>
      </c>
      <c r="D11714" s="9" t="str">
        <f t="shared" si="739"/>
        <v>Q3</v>
      </c>
      <c r="E11714" t="s">
        <v>47</v>
      </c>
      <c r="F11714">
        <v>201609</v>
      </c>
      <c r="G11714" s="3">
        <v>11</v>
      </c>
      <c r="H11714" s="3">
        <v>0</v>
      </c>
      <c r="I11714" s="3">
        <v>22</v>
      </c>
      <c r="J11714" s="3">
        <v>23</v>
      </c>
      <c r="K11714" s="3">
        <v>528</v>
      </c>
    </row>
    <row r="11715" spans="1:11" x14ac:dyDescent="0.25">
      <c r="A11715" s="9">
        <f t="shared" si="736"/>
        <v>9</v>
      </c>
      <c r="B11715" s="9">
        <f t="shared" si="737"/>
        <v>2016</v>
      </c>
      <c r="C11715" s="9">
        <f t="shared" si="738"/>
        <v>4</v>
      </c>
      <c r="D11715" s="9" t="str">
        <f t="shared" si="739"/>
        <v>Q3</v>
      </c>
      <c r="E11715" t="s">
        <v>47</v>
      </c>
      <c r="F11715">
        <v>201609</v>
      </c>
      <c r="G11715" s="3">
        <v>12</v>
      </c>
      <c r="H11715" s="3">
        <v>0</v>
      </c>
      <c r="I11715" s="3">
        <v>29</v>
      </c>
      <c r="J11715" s="3">
        <v>29</v>
      </c>
      <c r="K11715" s="3">
        <v>774.4</v>
      </c>
    </row>
    <row r="11716" spans="1:11" x14ac:dyDescent="0.25">
      <c r="A11716" s="9">
        <f t="shared" si="736"/>
        <v>9</v>
      </c>
      <c r="B11716" s="9">
        <f t="shared" si="737"/>
        <v>2016</v>
      </c>
      <c r="C11716" s="9">
        <f t="shared" si="738"/>
        <v>4</v>
      </c>
      <c r="D11716" s="9" t="str">
        <f t="shared" si="739"/>
        <v>Q3</v>
      </c>
      <c r="E11716" t="s">
        <v>47</v>
      </c>
      <c r="F11716">
        <v>201609</v>
      </c>
      <c r="G11716" s="3">
        <v>13</v>
      </c>
      <c r="H11716" s="3">
        <v>0</v>
      </c>
      <c r="I11716" s="3">
        <v>23</v>
      </c>
      <c r="J11716" s="3">
        <v>24</v>
      </c>
      <c r="K11716" s="3">
        <v>547.79999999999995</v>
      </c>
    </row>
    <row r="11717" spans="1:11" x14ac:dyDescent="0.25">
      <c r="A11717" s="9">
        <f t="shared" si="736"/>
        <v>9</v>
      </c>
      <c r="B11717" s="9">
        <f t="shared" si="737"/>
        <v>2016</v>
      </c>
      <c r="C11717" s="9">
        <f t="shared" si="738"/>
        <v>4</v>
      </c>
      <c r="D11717" s="9" t="str">
        <f t="shared" si="739"/>
        <v>Q3</v>
      </c>
      <c r="E11717" t="s">
        <v>47</v>
      </c>
      <c r="F11717">
        <v>201609</v>
      </c>
      <c r="G11717" s="3">
        <v>14</v>
      </c>
      <c r="H11717" s="3">
        <v>0</v>
      </c>
      <c r="I11717" s="3">
        <v>23</v>
      </c>
      <c r="J11717" s="3">
        <v>23</v>
      </c>
      <c r="K11717" s="3">
        <v>470.2</v>
      </c>
    </row>
    <row r="11718" spans="1:11" x14ac:dyDescent="0.25">
      <c r="A11718" s="9">
        <f t="shared" si="736"/>
        <v>9</v>
      </c>
      <c r="B11718" s="9">
        <f t="shared" si="737"/>
        <v>2016</v>
      </c>
      <c r="C11718" s="9">
        <f t="shared" si="738"/>
        <v>5</v>
      </c>
      <c r="D11718" s="9" t="str">
        <f t="shared" si="739"/>
        <v>Q3</v>
      </c>
      <c r="E11718" t="s">
        <v>47</v>
      </c>
      <c r="F11718">
        <v>201609</v>
      </c>
      <c r="G11718" s="3">
        <v>15</v>
      </c>
      <c r="H11718" s="3">
        <v>0</v>
      </c>
      <c r="I11718" s="3">
        <v>24</v>
      </c>
      <c r="J11718" s="3">
        <v>24</v>
      </c>
      <c r="K11718" s="3">
        <v>549</v>
      </c>
    </row>
    <row r="11719" spans="1:11" x14ac:dyDescent="0.25">
      <c r="A11719" s="9">
        <f t="shared" si="736"/>
        <v>9</v>
      </c>
      <c r="B11719" s="9">
        <f t="shared" si="737"/>
        <v>2016</v>
      </c>
      <c r="C11719" s="9">
        <f t="shared" si="738"/>
        <v>5</v>
      </c>
      <c r="D11719" s="9" t="str">
        <f t="shared" si="739"/>
        <v>Q3</v>
      </c>
      <c r="E11719" t="s">
        <v>47</v>
      </c>
      <c r="F11719">
        <v>201609</v>
      </c>
      <c r="G11719" s="3">
        <v>16</v>
      </c>
      <c r="H11719" s="3">
        <v>0</v>
      </c>
      <c r="I11719" s="3">
        <v>28</v>
      </c>
      <c r="J11719" s="3">
        <v>29</v>
      </c>
      <c r="K11719" s="3">
        <v>726.75</v>
      </c>
    </row>
    <row r="11720" spans="1:11" x14ac:dyDescent="0.25">
      <c r="A11720" s="9">
        <f t="shared" si="736"/>
        <v>9</v>
      </c>
      <c r="B11720" s="9">
        <f t="shared" si="737"/>
        <v>2016</v>
      </c>
      <c r="C11720" s="9">
        <f t="shared" si="738"/>
        <v>5</v>
      </c>
      <c r="D11720" s="9" t="str">
        <f t="shared" si="739"/>
        <v>Q3</v>
      </c>
      <c r="E11720" t="s">
        <v>47</v>
      </c>
      <c r="F11720">
        <v>201609</v>
      </c>
      <c r="G11720" s="3">
        <v>17</v>
      </c>
      <c r="H11720" s="3">
        <v>0</v>
      </c>
      <c r="I11720" s="3">
        <v>24</v>
      </c>
      <c r="J11720" s="3">
        <v>24</v>
      </c>
      <c r="K11720" s="3">
        <v>531.5</v>
      </c>
    </row>
    <row r="11721" spans="1:11" x14ac:dyDescent="0.25">
      <c r="A11721" s="9">
        <f t="shared" si="736"/>
        <v>9</v>
      </c>
      <c r="B11721" s="9">
        <f t="shared" si="737"/>
        <v>2016</v>
      </c>
      <c r="C11721" s="9">
        <f t="shared" si="738"/>
        <v>6</v>
      </c>
      <c r="D11721" s="9" t="str">
        <f t="shared" si="739"/>
        <v>Q3</v>
      </c>
      <c r="E11721" t="s">
        <v>47</v>
      </c>
      <c r="F11721">
        <v>201609</v>
      </c>
      <c r="G11721" s="3">
        <v>18</v>
      </c>
      <c r="H11721" s="3">
        <v>0</v>
      </c>
      <c r="I11721" s="3">
        <v>22</v>
      </c>
      <c r="J11721" s="3">
        <v>22</v>
      </c>
      <c r="K11721" s="3">
        <v>489.2</v>
      </c>
    </row>
    <row r="11722" spans="1:11" x14ac:dyDescent="0.25">
      <c r="A11722" s="9">
        <f t="shared" si="736"/>
        <v>9</v>
      </c>
      <c r="B11722" s="9">
        <f t="shared" si="737"/>
        <v>2016</v>
      </c>
      <c r="C11722" s="9">
        <f t="shared" si="738"/>
        <v>6</v>
      </c>
      <c r="D11722" s="9" t="str">
        <f t="shared" si="739"/>
        <v>Q3</v>
      </c>
      <c r="E11722" t="s">
        <v>47</v>
      </c>
      <c r="F11722">
        <v>201609</v>
      </c>
      <c r="G11722" s="3">
        <v>19</v>
      </c>
      <c r="H11722" s="3">
        <v>0</v>
      </c>
      <c r="I11722" s="3">
        <v>28</v>
      </c>
      <c r="J11722" s="3">
        <v>33</v>
      </c>
      <c r="K11722" s="3">
        <v>821.85</v>
      </c>
    </row>
    <row r="11723" spans="1:11" x14ac:dyDescent="0.25">
      <c r="A11723" s="9">
        <f t="shared" si="736"/>
        <v>9</v>
      </c>
      <c r="B11723" s="9">
        <f t="shared" si="737"/>
        <v>2016</v>
      </c>
      <c r="C11723" s="9">
        <f t="shared" si="738"/>
        <v>6</v>
      </c>
      <c r="D11723" s="9" t="str">
        <f t="shared" si="739"/>
        <v>Q3</v>
      </c>
      <c r="E11723" t="s">
        <v>47</v>
      </c>
      <c r="F11723">
        <v>201609</v>
      </c>
      <c r="G11723" s="3">
        <v>20</v>
      </c>
      <c r="H11723" s="3">
        <v>0</v>
      </c>
      <c r="I11723" s="3">
        <v>14</v>
      </c>
      <c r="J11723" s="3">
        <v>15</v>
      </c>
      <c r="K11723" s="3">
        <v>251</v>
      </c>
    </row>
    <row r="11724" spans="1:11" x14ac:dyDescent="0.25">
      <c r="A11724" s="9">
        <f t="shared" si="736"/>
        <v>9</v>
      </c>
      <c r="B11724" s="9">
        <f t="shared" si="737"/>
        <v>2016</v>
      </c>
      <c r="C11724" s="9">
        <f t="shared" si="738"/>
        <v>7</v>
      </c>
      <c r="D11724" s="9" t="str">
        <f t="shared" si="739"/>
        <v>Q3</v>
      </c>
      <c r="E11724" t="s">
        <v>47</v>
      </c>
      <c r="F11724">
        <v>201609</v>
      </c>
      <c r="G11724" s="3">
        <v>21</v>
      </c>
      <c r="H11724" s="3">
        <v>0</v>
      </c>
      <c r="I11724" s="3">
        <v>26</v>
      </c>
      <c r="J11724" s="3">
        <v>26</v>
      </c>
      <c r="K11724" s="3">
        <v>568.4</v>
      </c>
    </row>
    <row r="11725" spans="1:11" x14ac:dyDescent="0.25">
      <c r="A11725" s="9">
        <f t="shared" si="736"/>
        <v>9</v>
      </c>
      <c r="B11725" s="9">
        <f t="shared" si="737"/>
        <v>2016</v>
      </c>
      <c r="C11725" s="9">
        <f t="shared" si="738"/>
        <v>7</v>
      </c>
      <c r="D11725" s="9" t="str">
        <f t="shared" si="739"/>
        <v>Q3</v>
      </c>
      <c r="E11725" t="s">
        <v>47</v>
      </c>
      <c r="F11725">
        <v>201609</v>
      </c>
      <c r="G11725" s="3">
        <v>22</v>
      </c>
      <c r="H11725" s="3">
        <v>0</v>
      </c>
      <c r="I11725" s="3">
        <v>15</v>
      </c>
      <c r="J11725" s="3">
        <v>15</v>
      </c>
      <c r="K11725" s="3">
        <v>302</v>
      </c>
    </row>
    <row r="11726" spans="1:11" x14ac:dyDescent="0.25">
      <c r="A11726" s="9">
        <f t="shared" ref="A11726:A11789" si="740">F11726-(B11726*100)</f>
        <v>9</v>
      </c>
      <c r="B11726" s="9">
        <f t="shared" ref="B11726:B11789" si="741">INT(F11726/100)</f>
        <v>2016</v>
      </c>
      <c r="C11726" s="9">
        <f t="shared" ref="C11726:C11789" si="742">INT(G11726/3)</f>
        <v>7</v>
      </c>
      <c r="D11726" s="9" t="str">
        <f t="shared" ref="D11726:D11789" si="743">VLOOKUP(A11726,$R$2:$S$13,2,0)</f>
        <v>Q3</v>
      </c>
      <c r="E11726" t="s">
        <v>47</v>
      </c>
      <c r="F11726">
        <v>201609</v>
      </c>
      <c r="G11726" s="3">
        <v>23</v>
      </c>
      <c r="H11726" s="3">
        <v>0</v>
      </c>
      <c r="I11726" s="3">
        <v>15</v>
      </c>
      <c r="J11726" s="3">
        <v>15</v>
      </c>
      <c r="K11726" s="3">
        <v>382</v>
      </c>
    </row>
    <row r="11727" spans="1:11" x14ac:dyDescent="0.25">
      <c r="A11727" s="9">
        <f t="shared" si="740"/>
        <v>9</v>
      </c>
      <c r="B11727" s="9">
        <f t="shared" si="741"/>
        <v>2016</v>
      </c>
      <c r="C11727" s="9">
        <f t="shared" si="742"/>
        <v>8</v>
      </c>
      <c r="D11727" s="9" t="str">
        <f t="shared" si="743"/>
        <v>Q3</v>
      </c>
      <c r="E11727" t="s">
        <v>47</v>
      </c>
      <c r="F11727">
        <v>201609</v>
      </c>
      <c r="G11727" s="3">
        <v>24</v>
      </c>
      <c r="H11727" s="3">
        <v>0</v>
      </c>
      <c r="I11727" s="3">
        <v>17</v>
      </c>
      <c r="J11727" s="3">
        <v>18</v>
      </c>
      <c r="K11727" s="3">
        <v>494</v>
      </c>
    </row>
    <row r="11728" spans="1:11" x14ac:dyDescent="0.25">
      <c r="A11728" s="9">
        <f t="shared" si="740"/>
        <v>9</v>
      </c>
      <c r="B11728" s="9">
        <f t="shared" si="741"/>
        <v>2016</v>
      </c>
      <c r="C11728" s="9">
        <f t="shared" si="742"/>
        <v>8</v>
      </c>
      <c r="D11728" s="9" t="str">
        <f t="shared" si="743"/>
        <v>Q3</v>
      </c>
      <c r="E11728" t="s">
        <v>47</v>
      </c>
      <c r="F11728">
        <v>201609</v>
      </c>
      <c r="G11728" s="3">
        <v>25</v>
      </c>
      <c r="H11728" s="3">
        <v>0</v>
      </c>
      <c r="I11728" s="3">
        <v>16</v>
      </c>
      <c r="J11728" s="3">
        <v>17</v>
      </c>
      <c r="K11728" s="3">
        <v>363</v>
      </c>
    </row>
    <row r="11729" spans="1:11" x14ac:dyDescent="0.25">
      <c r="A11729" s="9">
        <f t="shared" si="740"/>
        <v>9</v>
      </c>
      <c r="B11729" s="9">
        <f t="shared" si="741"/>
        <v>2016</v>
      </c>
      <c r="C11729" s="9">
        <f t="shared" si="742"/>
        <v>8</v>
      </c>
      <c r="D11729" s="9" t="str">
        <f t="shared" si="743"/>
        <v>Q3</v>
      </c>
      <c r="E11729" t="s">
        <v>47</v>
      </c>
      <c r="F11729">
        <v>201609</v>
      </c>
      <c r="G11729" s="3">
        <v>26</v>
      </c>
      <c r="H11729" s="3">
        <v>0</v>
      </c>
      <c r="I11729" s="3">
        <v>18</v>
      </c>
      <c r="J11729" s="3">
        <v>18</v>
      </c>
      <c r="K11729" s="3">
        <v>516.6</v>
      </c>
    </row>
    <row r="11730" spans="1:11" x14ac:dyDescent="0.25">
      <c r="A11730" s="9">
        <f t="shared" si="740"/>
        <v>9</v>
      </c>
      <c r="B11730" s="9">
        <f t="shared" si="741"/>
        <v>2016</v>
      </c>
      <c r="C11730" s="9">
        <f t="shared" si="742"/>
        <v>9</v>
      </c>
      <c r="D11730" s="9" t="str">
        <f t="shared" si="743"/>
        <v>Q3</v>
      </c>
      <c r="E11730" t="s">
        <v>47</v>
      </c>
      <c r="F11730">
        <v>201609</v>
      </c>
      <c r="G11730" s="3">
        <v>27</v>
      </c>
      <c r="H11730" s="3">
        <v>0</v>
      </c>
      <c r="I11730" s="3">
        <v>18</v>
      </c>
      <c r="J11730" s="3">
        <v>19</v>
      </c>
      <c r="K11730" s="3">
        <v>471</v>
      </c>
    </row>
    <row r="11731" spans="1:11" x14ac:dyDescent="0.25">
      <c r="A11731" s="9">
        <f t="shared" si="740"/>
        <v>9</v>
      </c>
      <c r="B11731" s="9">
        <f t="shared" si="741"/>
        <v>2016</v>
      </c>
      <c r="C11731" s="9">
        <f t="shared" si="742"/>
        <v>9</v>
      </c>
      <c r="D11731" s="9" t="str">
        <f t="shared" si="743"/>
        <v>Q3</v>
      </c>
      <c r="E11731" t="s">
        <v>47</v>
      </c>
      <c r="F11731">
        <v>201609</v>
      </c>
      <c r="G11731" s="3">
        <v>28</v>
      </c>
      <c r="H11731" s="3">
        <v>0</v>
      </c>
      <c r="I11731" s="3">
        <v>19</v>
      </c>
      <c r="J11731" s="3">
        <v>20</v>
      </c>
      <c r="K11731" s="3">
        <v>442</v>
      </c>
    </row>
    <row r="11732" spans="1:11" x14ac:dyDescent="0.25">
      <c r="A11732" s="9">
        <f t="shared" si="740"/>
        <v>9</v>
      </c>
      <c r="B11732" s="9">
        <f t="shared" si="741"/>
        <v>2016</v>
      </c>
      <c r="C11732" s="9">
        <f t="shared" si="742"/>
        <v>9</v>
      </c>
      <c r="D11732" s="9" t="str">
        <f t="shared" si="743"/>
        <v>Q3</v>
      </c>
      <c r="E11732" t="s">
        <v>47</v>
      </c>
      <c r="F11732">
        <v>201609</v>
      </c>
      <c r="G11732" s="3">
        <v>29</v>
      </c>
      <c r="H11732" s="3">
        <v>0</v>
      </c>
      <c r="I11732" s="3">
        <v>13</v>
      </c>
      <c r="J11732" s="3">
        <v>13</v>
      </c>
      <c r="K11732" s="3">
        <v>241</v>
      </c>
    </row>
    <row r="11733" spans="1:11" x14ac:dyDescent="0.25">
      <c r="A11733" s="9">
        <f t="shared" si="740"/>
        <v>9</v>
      </c>
      <c r="B11733" s="9">
        <f t="shared" si="741"/>
        <v>2016</v>
      </c>
      <c r="C11733" s="9">
        <f t="shared" si="742"/>
        <v>10</v>
      </c>
      <c r="D11733" s="9" t="str">
        <f t="shared" si="743"/>
        <v>Q3</v>
      </c>
      <c r="E11733" t="s">
        <v>47</v>
      </c>
      <c r="F11733">
        <v>201609</v>
      </c>
      <c r="G11733" s="3">
        <v>30</v>
      </c>
      <c r="H11733" s="3">
        <v>0</v>
      </c>
      <c r="I11733" s="3">
        <v>7</v>
      </c>
      <c r="J11733" s="3">
        <v>7</v>
      </c>
      <c r="K11733" s="3">
        <v>108</v>
      </c>
    </row>
    <row r="11734" spans="1:11" x14ac:dyDescent="0.25">
      <c r="A11734" s="9">
        <f t="shared" si="740"/>
        <v>10</v>
      </c>
      <c r="B11734" s="9">
        <f t="shared" si="741"/>
        <v>2016</v>
      </c>
      <c r="C11734" s="9">
        <f t="shared" si="742"/>
        <v>0</v>
      </c>
      <c r="D11734" s="9" t="str">
        <f t="shared" si="743"/>
        <v>Q4</v>
      </c>
      <c r="E11734" t="s">
        <v>47</v>
      </c>
      <c r="F11734">
        <v>201610</v>
      </c>
      <c r="G11734" s="3">
        <v>0</v>
      </c>
      <c r="H11734" s="3">
        <v>530</v>
      </c>
      <c r="I11734" s="3">
        <v>530</v>
      </c>
      <c r="J11734" s="3">
        <v>564</v>
      </c>
      <c r="K11734" s="3">
        <v>13186.75</v>
      </c>
    </row>
    <row r="11735" spans="1:11" x14ac:dyDescent="0.25">
      <c r="A11735" s="9">
        <f t="shared" si="740"/>
        <v>10</v>
      </c>
      <c r="B11735" s="9">
        <f t="shared" si="741"/>
        <v>2016</v>
      </c>
      <c r="C11735" s="9">
        <f t="shared" si="742"/>
        <v>0</v>
      </c>
      <c r="D11735" s="9" t="str">
        <f t="shared" si="743"/>
        <v>Q4</v>
      </c>
      <c r="E11735" t="s">
        <v>47</v>
      </c>
      <c r="F11735">
        <v>201610</v>
      </c>
      <c r="G11735" s="3">
        <v>1</v>
      </c>
      <c r="H11735" s="3">
        <v>0</v>
      </c>
      <c r="I11735" s="3">
        <v>79</v>
      </c>
      <c r="J11735" s="3">
        <v>88</v>
      </c>
      <c r="K11735" s="3">
        <v>2365.85</v>
      </c>
    </row>
    <row r="11736" spans="1:11" x14ac:dyDescent="0.25">
      <c r="A11736" s="9">
        <f t="shared" si="740"/>
        <v>10</v>
      </c>
      <c r="B11736" s="9">
        <f t="shared" si="741"/>
        <v>2016</v>
      </c>
      <c r="C11736" s="9">
        <f t="shared" si="742"/>
        <v>0</v>
      </c>
      <c r="D11736" s="9" t="str">
        <f t="shared" si="743"/>
        <v>Q4</v>
      </c>
      <c r="E11736" t="s">
        <v>47</v>
      </c>
      <c r="F11736">
        <v>201610</v>
      </c>
      <c r="G11736" s="3">
        <v>2</v>
      </c>
      <c r="H11736" s="3">
        <v>0</v>
      </c>
      <c r="I11736" s="3">
        <v>66</v>
      </c>
      <c r="J11736" s="3">
        <v>75</v>
      </c>
      <c r="K11736" s="3">
        <v>1734.85</v>
      </c>
    </row>
    <row r="11737" spans="1:11" x14ac:dyDescent="0.25">
      <c r="A11737" s="9">
        <f t="shared" si="740"/>
        <v>10</v>
      </c>
      <c r="B11737" s="9">
        <f t="shared" si="741"/>
        <v>2016</v>
      </c>
      <c r="C11737" s="9">
        <f t="shared" si="742"/>
        <v>1</v>
      </c>
      <c r="D11737" s="9" t="str">
        <f t="shared" si="743"/>
        <v>Q4</v>
      </c>
      <c r="E11737" t="s">
        <v>47</v>
      </c>
      <c r="F11737">
        <v>201610</v>
      </c>
      <c r="G11737" s="3">
        <v>3</v>
      </c>
      <c r="H11737" s="3">
        <v>0</v>
      </c>
      <c r="I11737" s="3">
        <v>62</v>
      </c>
      <c r="J11737" s="3">
        <v>65</v>
      </c>
      <c r="K11737" s="3">
        <v>1453.2</v>
      </c>
    </row>
    <row r="11738" spans="1:11" x14ac:dyDescent="0.25">
      <c r="A11738" s="9">
        <f t="shared" si="740"/>
        <v>10</v>
      </c>
      <c r="B11738" s="9">
        <f t="shared" si="741"/>
        <v>2016</v>
      </c>
      <c r="C11738" s="9">
        <f t="shared" si="742"/>
        <v>1</v>
      </c>
      <c r="D11738" s="9" t="str">
        <f t="shared" si="743"/>
        <v>Q4</v>
      </c>
      <c r="E11738" t="s">
        <v>47</v>
      </c>
      <c r="F11738">
        <v>201610</v>
      </c>
      <c r="G11738" s="3">
        <v>4</v>
      </c>
      <c r="H11738" s="3">
        <v>0</v>
      </c>
      <c r="I11738" s="3">
        <v>48</v>
      </c>
      <c r="J11738" s="3">
        <v>49</v>
      </c>
      <c r="K11738" s="3">
        <v>1042</v>
      </c>
    </row>
    <row r="11739" spans="1:11" x14ac:dyDescent="0.25">
      <c r="A11739" s="9">
        <f t="shared" si="740"/>
        <v>10</v>
      </c>
      <c r="B11739" s="9">
        <f t="shared" si="741"/>
        <v>2016</v>
      </c>
      <c r="C11739" s="9">
        <f t="shared" si="742"/>
        <v>1</v>
      </c>
      <c r="D11739" s="9" t="str">
        <f t="shared" si="743"/>
        <v>Q4</v>
      </c>
      <c r="E11739" t="s">
        <v>47</v>
      </c>
      <c r="F11739">
        <v>201610</v>
      </c>
      <c r="G11739" s="3">
        <v>5</v>
      </c>
      <c r="H11739" s="3">
        <v>0</v>
      </c>
      <c r="I11739" s="3">
        <v>50</v>
      </c>
      <c r="J11739" s="3">
        <v>55</v>
      </c>
      <c r="K11739" s="3">
        <v>1499.4</v>
      </c>
    </row>
    <row r="11740" spans="1:11" x14ac:dyDescent="0.25">
      <c r="A11740" s="9">
        <f t="shared" si="740"/>
        <v>10</v>
      </c>
      <c r="B11740" s="9">
        <f t="shared" si="741"/>
        <v>2016</v>
      </c>
      <c r="C11740" s="9">
        <f t="shared" si="742"/>
        <v>2</v>
      </c>
      <c r="D11740" s="9" t="str">
        <f t="shared" si="743"/>
        <v>Q4</v>
      </c>
      <c r="E11740" t="s">
        <v>47</v>
      </c>
      <c r="F11740">
        <v>201610</v>
      </c>
      <c r="G11740" s="3">
        <v>6</v>
      </c>
      <c r="H11740" s="3">
        <v>0</v>
      </c>
      <c r="I11740" s="3">
        <v>54</v>
      </c>
      <c r="J11740" s="3">
        <v>56</v>
      </c>
      <c r="K11740" s="3">
        <v>1246.05</v>
      </c>
    </row>
    <row r="11741" spans="1:11" x14ac:dyDescent="0.25">
      <c r="A11741" s="9">
        <f t="shared" si="740"/>
        <v>10</v>
      </c>
      <c r="B11741" s="9">
        <f t="shared" si="741"/>
        <v>2016</v>
      </c>
      <c r="C11741" s="9">
        <f t="shared" si="742"/>
        <v>2</v>
      </c>
      <c r="D11741" s="9" t="str">
        <f t="shared" si="743"/>
        <v>Q4</v>
      </c>
      <c r="E11741" t="s">
        <v>47</v>
      </c>
      <c r="F11741">
        <v>201610</v>
      </c>
      <c r="G11741" s="3">
        <v>7</v>
      </c>
      <c r="H11741" s="3">
        <v>0</v>
      </c>
      <c r="I11741" s="3">
        <v>39</v>
      </c>
      <c r="J11741" s="3">
        <v>42</v>
      </c>
      <c r="K11741" s="3">
        <v>844</v>
      </c>
    </row>
    <row r="11742" spans="1:11" x14ac:dyDescent="0.25">
      <c r="A11742" s="9">
        <f t="shared" si="740"/>
        <v>10</v>
      </c>
      <c r="B11742" s="9">
        <f t="shared" si="741"/>
        <v>2016</v>
      </c>
      <c r="C11742" s="9">
        <f t="shared" si="742"/>
        <v>2</v>
      </c>
      <c r="D11742" s="9" t="str">
        <f t="shared" si="743"/>
        <v>Q4</v>
      </c>
      <c r="E11742" t="s">
        <v>47</v>
      </c>
      <c r="F11742">
        <v>201610</v>
      </c>
      <c r="G11742" s="3">
        <v>8</v>
      </c>
      <c r="H11742" s="3">
        <v>0</v>
      </c>
      <c r="I11742" s="3">
        <v>44</v>
      </c>
      <c r="J11742" s="3">
        <v>45</v>
      </c>
      <c r="K11742" s="3">
        <v>1058.9000000000001</v>
      </c>
    </row>
    <row r="11743" spans="1:11" x14ac:dyDescent="0.25">
      <c r="A11743" s="9">
        <f t="shared" si="740"/>
        <v>10</v>
      </c>
      <c r="B11743" s="9">
        <f t="shared" si="741"/>
        <v>2016</v>
      </c>
      <c r="C11743" s="9">
        <f t="shared" si="742"/>
        <v>3</v>
      </c>
      <c r="D11743" s="9" t="str">
        <f t="shared" si="743"/>
        <v>Q4</v>
      </c>
      <c r="E11743" t="s">
        <v>47</v>
      </c>
      <c r="F11743">
        <v>201610</v>
      </c>
      <c r="G11743" s="3">
        <v>9</v>
      </c>
      <c r="H11743" s="3">
        <v>0</v>
      </c>
      <c r="I11743" s="3">
        <v>35</v>
      </c>
      <c r="J11743" s="3">
        <v>36</v>
      </c>
      <c r="K11743" s="3">
        <v>806</v>
      </c>
    </row>
    <row r="11744" spans="1:11" x14ac:dyDescent="0.25">
      <c r="A11744" s="9">
        <f t="shared" si="740"/>
        <v>10</v>
      </c>
      <c r="B11744" s="9">
        <f t="shared" si="741"/>
        <v>2016</v>
      </c>
      <c r="C11744" s="9">
        <f t="shared" si="742"/>
        <v>3</v>
      </c>
      <c r="D11744" s="9" t="str">
        <f t="shared" si="743"/>
        <v>Q4</v>
      </c>
      <c r="E11744" t="s">
        <v>47</v>
      </c>
      <c r="F11744">
        <v>201610</v>
      </c>
      <c r="G11744" s="3">
        <v>10</v>
      </c>
      <c r="H11744" s="3">
        <v>0</v>
      </c>
      <c r="I11744" s="3">
        <v>36</v>
      </c>
      <c r="J11744" s="3">
        <v>37</v>
      </c>
      <c r="K11744" s="3">
        <v>750.8</v>
      </c>
    </row>
    <row r="11745" spans="1:11" x14ac:dyDescent="0.25">
      <c r="A11745" s="9">
        <f t="shared" si="740"/>
        <v>10</v>
      </c>
      <c r="B11745" s="9">
        <f t="shared" si="741"/>
        <v>2016</v>
      </c>
      <c r="C11745" s="9">
        <f t="shared" si="742"/>
        <v>3</v>
      </c>
      <c r="D11745" s="9" t="str">
        <f t="shared" si="743"/>
        <v>Q4</v>
      </c>
      <c r="E11745" t="s">
        <v>47</v>
      </c>
      <c r="F11745">
        <v>201610</v>
      </c>
      <c r="G11745" s="3">
        <v>11</v>
      </c>
      <c r="H11745" s="3">
        <v>0</v>
      </c>
      <c r="I11745" s="3">
        <v>34</v>
      </c>
      <c r="J11745" s="3">
        <v>37</v>
      </c>
      <c r="K11745" s="3">
        <v>684.75</v>
      </c>
    </row>
    <row r="11746" spans="1:11" x14ac:dyDescent="0.25">
      <c r="A11746" s="9">
        <f t="shared" si="740"/>
        <v>10</v>
      </c>
      <c r="B11746" s="9">
        <f t="shared" si="741"/>
        <v>2016</v>
      </c>
      <c r="C11746" s="9">
        <f t="shared" si="742"/>
        <v>4</v>
      </c>
      <c r="D11746" s="9" t="str">
        <f t="shared" si="743"/>
        <v>Q4</v>
      </c>
      <c r="E11746" t="s">
        <v>47</v>
      </c>
      <c r="F11746">
        <v>201610</v>
      </c>
      <c r="G11746" s="3">
        <v>12</v>
      </c>
      <c r="H11746" s="3">
        <v>0</v>
      </c>
      <c r="I11746" s="3">
        <v>42</v>
      </c>
      <c r="J11746" s="3">
        <v>44</v>
      </c>
      <c r="K11746" s="3">
        <v>980</v>
      </c>
    </row>
    <row r="11747" spans="1:11" x14ac:dyDescent="0.25">
      <c r="A11747" s="9">
        <f t="shared" si="740"/>
        <v>10</v>
      </c>
      <c r="B11747" s="9">
        <f t="shared" si="741"/>
        <v>2016</v>
      </c>
      <c r="C11747" s="9">
        <f t="shared" si="742"/>
        <v>4</v>
      </c>
      <c r="D11747" s="9" t="str">
        <f t="shared" si="743"/>
        <v>Q4</v>
      </c>
      <c r="E11747" t="s">
        <v>47</v>
      </c>
      <c r="F11747">
        <v>201610</v>
      </c>
      <c r="G11747" s="3">
        <v>13</v>
      </c>
      <c r="H11747" s="3">
        <v>0</v>
      </c>
      <c r="I11747" s="3">
        <v>33</v>
      </c>
      <c r="J11747" s="3">
        <v>33</v>
      </c>
      <c r="K11747" s="3">
        <v>801</v>
      </c>
    </row>
    <row r="11748" spans="1:11" x14ac:dyDescent="0.25">
      <c r="A11748" s="9">
        <f t="shared" si="740"/>
        <v>10</v>
      </c>
      <c r="B11748" s="9">
        <f t="shared" si="741"/>
        <v>2016</v>
      </c>
      <c r="C11748" s="9">
        <f t="shared" si="742"/>
        <v>4</v>
      </c>
      <c r="D11748" s="9" t="str">
        <f t="shared" si="743"/>
        <v>Q4</v>
      </c>
      <c r="E11748" t="s">
        <v>47</v>
      </c>
      <c r="F11748">
        <v>201610</v>
      </c>
      <c r="G11748" s="3">
        <v>14</v>
      </c>
      <c r="H11748" s="3">
        <v>0</v>
      </c>
      <c r="I11748" s="3">
        <v>40</v>
      </c>
      <c r="J11748" s="3">
        <v>41</v>
      </c>
      <c r="K11748" s="3">
        <v>993.35</v>
      </c>
    </row>
    <row r="11749" spans="1:11" x14ac:dyDescent="0.25">
      <c r="A11749" s="9">
        <f t="shared" si="740"/>
        <v>10</v>
      </c>
      <c r="B11749" s="9">
        <f t="shared" si="741"/>
        <v>2016</v>
      </c>
      <c r="C11749" s="9">
        <f t="shared" si="742"/>
        <v>5</v>
      </c>
      <c r="D11749" s="9" t="str">
        <f t="shared" si="743"/>
        <v>Q4</v>
      </c>
      <c r="E11749" t="s">
        <v>47</v>
      </c>
      <c r="F11749">
        <v>201610</v>
      </c>
      <c r="G11749" s="3">
        <v>15</v>
      </c>
      <c r="H11749" s="3">
        <v>0</v>
      </c>
      <c r="I11749" s="3">
        <v>31</v>
      </c>
      <c r="J11749" s="3">
        <v>31</v>
      </c>
      <c r="K11749" s="3">
        <v>625.4</v>
      </c>
    </row>
    <row r="11750" spans="1:11" x14ac:dyDescent="0.25">
      <c r="A11750" s="9">
        <f t="shared" si="740"/>
        <v>10</v>
      </c>
      <c r="B11750" s="9">
        <f t="shared" si="741"/>
        <v>2016</v>
      </c>
      <c r="C11750" s="9">
        <f t="shared" si="742"/>
        <v>5</v>
      </c>
      <c r="D11750" s="9" t="str">
        <f t="shared" si="743"/>
        <v>Q4</v>
      </c>
      <c r="E11750" t="s">
        <v>47</v>
      </c>
      <c r="F11750">
        <v>201610</v>
      </c>
      <c r="G11750" s="3">
        <v>16</v>
      </c>
      <c r="H11750" s="3">
        <v>0</v>
      </c>
      <c r="I11750" s="3">
        <v>32</v>
      </c>
      <c r="J11750" s="3">
        <v>35</v>
      </c>
      <c r="K11750" s="3">
        <v>703</v>
      </c>
    </row>
    <row r="11751" spans="1:11" x14ac:dyDescent="0.25">
      <c r="A11751" s="9">
        <f t="shared" si="740"/>
        <v>10</v>
      </c>
      <c r="B11751" s="9">
        <f t="shared" si="741"/>
        <v>2016</v>
      </c>
      <c r="C11751" s="9">
        <f t="shared" si="742"/>
        <v>5</v>
      </c>
      <c r="D11751" s="9" t="str">
        <f t="shared" si="743"/>
        <v>Q4</v>
      </c>
      <c r="E11751" t="s">
        <v>47</v>
      </c>
      <c r="F11751">
        <v>201610</v>
      </c>
      <c r="G11751" s="3">
        <v>17</v>
      </c>
      <c r="H11751" s="3">
        <v>0</v>
      </c>
      <c r="I11751" s="3">
        <v>28</v>
      </c>
      <c r="J11751" s="3">
        <v>29</v>
      </c>
      <c r="K11751" s="3">
        <v>721</v>
      </c>
    </row>
    <row r="11752" spans="1:11" x14ac:dyDescent="0.25">
      <c r="A11752" s="9">
        <f t="shared" si="740"/>
        <v>10</v>
      </c>
      <c r="B11752" s="9">
        <f t="shared" si="741"/>
        <v>2016</v>
      </c>
      <c r="C11752" s="9">
        <f t="shared" si="742"/>
        <v>6</v>
      </c>
      <c r="D11752" s="9" t="str">
        <f t="shared" si="743"/>
        <v>Q4</v>
      </c>
      <c r="E11752" t="s">
        <v>47</v>
      </c>
      <c r="F11752">
        <v>201610</v>
      </c>
      <c r="G11752" s="3">
        <v>18</v>
      </c>
      <c r="H11752" s="3">
        <v>0</v>
      </c>
      <c r="I11752" s="3">
        <v>47</v>
      </c>
      <c r="J11752" s="3">
        <v>49</v>
      </c>
      <c r="K11752" s="3">
        <v>1209.9000000000001</v>
      </c>
    </row>
    <row r="11753" spans="1:11" x14ac:dyDescent="0.25">
      <c r="A11753" s="9">
        <f t="shared" si="740"/>
        <v>10</v>
      </c>
      <c r="B11753" s="9">
        <f t="shared" si="741"/>
        <v>2016</v>
      </c>
      <c r="C11753" s="9">
        <f t="shared" si="742"/>
        <v>6</v>
      </c>
      <c r="D11753" s="9" t="str">
        <f t="shared" si="743"/>
        <v>Q4</v>
      </c>
      <c r="E11753" t="s">
        <v>47</v>
      </c>
      <c r="F11753">
        <v>201610</v>
      </c>
      <c r="G11753" s="3">
        <v>19</v>
      </c>
      <c r="H11753" s="3">
        <v>0</v>
      </c>
      <c r="I11753" s="3">
        <v>24</v>
      </c>
      <c r="J11753" s="3">
        <v>24</v>
      </c>
      <c r="K11753" s="3">
        <v>399</v>
      </c>
    </row>
    <row r="11754" spans="1:11" x14ac:dyDescent="0.25">
      <c r="A11754" s="9">
        <f t="shared" si="740"/>
        <v>10</v>
      </c>
      <c r="B11754" s="9">
        <f t="shared" si="741"/>
        <v>2016</v>
      </c>
      <c r="C11754" s="9">
        <f t="shared" si="742"/>
        <v>6</v>
      </c>
      <c r="D11754" s="9" t="str">
        <f t="shared" si="743"/>
        <v>Q4</v>
      </c>
      <c r="E11754" t="s">
        <v>47</v>
      </c>
      <c r="F11754">
        <v>201610</v>
      </c>
      <c r="G11754" s="3">
        <v>20</v>
      </c>
      <c r="H11754" s="3">
        <v>0</v>
      </c>
      <c r="I11754" s="3">
        <v>23</v>
      </c>
      <c r="J11754" s="3">
        <v>23</v>
      </c>
      <c r="K11754" s="3">
        <v>460</v>
      </c>
    </row>
    <row r="11755" spans="1:11" x14ac:dyDescent="0.25">
      <c r="A11755" s="9">
        <f t="shared" si="740"/>
        <v>10</v>
      </c>
      <c r="B11755" s="9">
        <f t="shared" si="741"/>
        <v>2016</v>
      </c>
      <c r="C11755" s="9">
        <f t="shared" si="742"/>
        <v>7</v>
      </c>
      <c r="D11755" s="9" t="str">
        <f t="shared" si="743"/>
        <v>Q4</v>
      </c>
      <c r="E11755" t="s">
        <v>47</v>
      </c>
      <c r="F11755">
        <v>201610</v>
      </c>
      <c r="G11755" s="3">
        <v>21</v>
      </c>
      <c r="H11755" s="3">
        <v>0</v>
      </c>
      <c r="I11755" s="3">
        <v>28</v>
      </c>
      <c r="J11755" s="3">
        <v>29</v>
      </c>
      <c r="K11755" s="3">
        <v>583</v>
      </c>
    </row>
    <row r="11756" spans="1:11" x14ac:dyDescent="0.25">
      <c r="A11756" s="9">
        <f t="shared" si="740"/>
        <v>10</v>
      </c>
      <c r="B11756" s="9">
        <f t="shared" si="741"/>
        <v>2016</v>
      </c>
      <c r="C11756" s="9">
        <f t="shared" si="742"/>
        <v>7</v>
      </c>
      <c r="D11756" s="9" t="str">
        <f t="shared" si="743"/>
        <v>Q4</v>
      </c>
      <c r="E11756" t="s">
        <v>47</v>
      </c>
      <c r="F11756">
        <v>201610</v>
      </c>
      <c r="G11756" s="3">
        <v>22</v>
      </c>
      <c r="H11756" s="3">
        <v>0</v>
      </c>
      <c r="I11756" s="3">
        <v>18</v>
      </c>
      <c r="J11756" s="3">
        <v>19</v>
      </c>
      <c r="K11756" s="3">
        <v>295</v>
      </c>
    </row>
    <row r="11757" spans="1:11" x14ac:dyDescent="0.25">
      <c r="A11757" s="9">
        <f t="shared" si="740"/>
        <v>10</v>
      </c>
      <c r="B11757" s="9">
        <f t="shared" si="741"/>
        <v>2016</v>
      </c>
      <c r="C11757" s="9">
        <f t="shared" si="742"/>
        <v>7</v>
      </c>
      <c r="D11757" s="9" t="str">
        <f t="shared" si="743"/>
        <v>Q4</v>
      </c>
      <c r="E11757" t="s">
        <v>47</v>
      </c>
      <c r="F11757">
        <v>201610</v>
      </c>
      <c r="G11757" s="3">
        <v>23</v>
      </c>
      <c r="H11757" s="3">
        <v>0</v>
      </c>
      <c r="I11757" s="3">
        <v>24</v>
      </c>
      <c r="J11757" s="3">
        <v>27</v>
      </c>
      <c r="K11757" s="3">
        <v>650.65</v>
      </c>
    </row>
    <row r="11758" spans="1:11" x14ac:dyDescent="0.25">
      <c r="A11758" s="9">
        <f t="shared" si="740"/>
        <v>10</v>
      </c>
      <c r="B11758" s="9">
        <f t="shared" si="741"/>
        <v>2016</v>
      </c>
      <c r="C11758" s="9">
        <f t="shared" si="742"/>
        <v>8</v>
      </c>
      <c r="D11758" s="9" t="str">
        <f t="shared" si="743"/>
        <v>Q4</v>
      </c>
      <c r="E11758" t="s">
        <v>47</v>
      </c>
      <c r="F11758">
        <v>201610</v>
      </c>
      <c r="G11758" s="3">
        <v>24</v>
      </c>
      <c r="H11758" s="3">
        <v>0</v>
      </c>
      <c r="I11758" s="3">
        <v>16</v>
      </c>
      <c r="J11758" s="3">
        <v>17</v>
      </c>
      <c r="K11758" s="3">
        <v>308</v>
      </c>
    </row>
    <row r="11759" spans="1:11" x14ac:dyDescent="0.25">
      <c r="A11759" s="9">
        <f t="shared" si="740"/>
        <v>10</v>
      </c>
      <c r="B11759" s="9">
        <f t="shared" si="741"/>
        <v>2016</v>
      </c>
      <c r="C11759" s="9">
        <f t="shared" si="742"/>
        <v>8</v>
      </c>
      <c r="D11759" s="9" t="str">
        <f t="shared" si="743"/>
        <v>Q4</v>
      </c>
      <c r="E11759" t="s">
        <v>47</v>
      </c>
      <c r="F11759">
        <v>201610</v>
      </c>
      <c r="G11759" s="3">
        <v>25</v>
      </c>
      <c r="H11759" s="3">
        <v>0</v>
      </c>
      <c r="I11759" s="3">
        <v>19</v>
      </c>
      <c r="J11759" s="3">
        <v>20</v>
      </c>
      <c r="K11759" s="3">
        <v>478.4</v>
      </c>
    </row>
    <row r="11760" spans="1:11" x14ac:dyDescent="0.25">
      <c r="A11760" s="9">
        <f t="shared" si="740"/>
        <v>10</v>
      </c>
      <c r="B11760" s="9">
        <f t="shared" si="741"/>
        <v>2016</v>
      </c>
      <c r="C11760" s="9">
        <f t="shared" si="742"/>
        <v>8</v>
      </c>
      <c r="D11760" s="9" t="str">
        <f t="shared" si="743"/>
        <v>Q4</v>
      </c>
      <c r="E11760" t="s">
        <v>47</v>
      </c>
      <c r="F11760">
        <v>201610</v>
      </c>
      <c r="G11760" s="3">
        <v>26</v>
      </c>
      <c r="H11760" s="3">
        <v>0</v>
      </c>
      <c r="I11760" s="3">
        <v>22</v>
      </c>
      <c r="J11760" s="3">
        <v>22</v>
      </c>
      <c r="K11760" s="3">
        <v>560.35</v>
      </c>
    </row>
    <row r="11761" spans="1:11" x14ac:dyDescent="0.25">
      <c r="A11761" s="9">
        <f t="shared" si="740"/>
        <v>10</v>
      </c>
      <c r="B11761" s="9">
        <f t="shared" si="741"/>
        <v>2016</v>
      </c>
      <c r="C11761" s="9">
        <f t="shared" si="742"/>
        <v>9</v>
      </c>
      <c r="D11761" s="9" t="str">
        <f t="shared" si="743"/>
        <v>Q4</v>
      </c>
      <c r="E11761" t="s">
        <v>47</v>
      </c>
      <c r="F11761">
        <v>201610</v>
      </c>
      <c r="G11761" s="3">
        <v>27</v>
      </c>
      <c r="H11761" s="3">
        <v>0</v>
      </c>
      <c r="I11761" s="3">
        <v>18</v>
      </c>
      <c r="J11761" s="3">
        <v>19</v>
      </c>
      <c r="K11761" s="3">
        <v>370</v>
      </c>
    </row>
    <row r="11762" spans="1:11" x14ac:dyDescent="0.25">
      <c r="A11762" s="9">
        <f t="shared" si="740"/>
        <v>10</v>
      </c>
      <c r="B11762" s="9">
        <f t="shared" si="741"/>
        <v>2016</v>
      </c>
      <c r="C11762" s="9">
        <f t="shared" si="742"/>
        <v>9</v>
      </c>
      <c r="D11762" s="9" t="str">
        <f t="shared" si="743"/>
        <v>Q4</v>
      </c>
      <c r="E11762" t="s">
        <v>47</v>
      </c>
      <c r="F11762">
        <v>201610</v>
      </c>
      <c r="G11762" s="3">
        <v>28</v>
      </c>
      <c r="H11762" s="3">
        <v>0</v>
      </c>
      <c r="I11762" s="3">
        <v>16</v>
      </c>
      <c r="J11762" s="3">
        <v>18</v>
      </c>
      <c r="K11762" s="3">
        <v>282</v>
      </c>
    </row>
    <row r="11763" spans="1:11" x14ac:dyDescent="0.25">
      <c r="A11763" s="9">
        <f t="shared" si="740"/>
        <v>10</v>
      </c>
      <c r="B11763" s="9">
        <f t="shared" si="741"/>
        <v>2016</v>
      </c>
      <c r="C11763" s="9">
        <f t="shared" si="742"/>
        <v>9</v>
      </c>
      <c r="D11763" s="9" t="str">
        <f t="shared" si="743"/>
        <v>Q4</v>
      </c>
      <c r="E11763" t="s">
        <v>47</v>
      </c>
      <c r="F11763">
        <v>201610</v>
      </c>
      <c r="G11763" s="3">
        <v>29</v>
      </c>
      <c r="H11763" s="3">
        <v>0</v>
      </c>
      <c r="I11763" s="3">
        <v>3</v>
      </c>
      <c r="J11763" s="3">
        <v>4</v>
      </c>
      <c r="K11763" s="3">
        <v>101</v>
      </c>
    </row>
    <row r="11764" spans="1:11" x14ac:dyDescent="0.25">
      <c r="A11764" s="9">
        <f t="shared" si="740"/>
        <v>11</v>
      </c>
      <c r="B11764" s="9">
        <f t="shared" si="741"/>
        <v>2016</v>
      </c>
      <c r="C11764" s="9">
        <f t="shared" si="742"/>
        <v>0</v>
      </c>
      <c r="D11764" s="9" t="str">
        <f t="shared" si="743"/>
        <v>Q4</v>
      </c>
      <c r="E11764" t="s">
        <v>47</v>
      </c>
      <c r="F11764">
        <v>201611</v>
      </c>
      <c r="G11764" s="3">
        <v>0</v>
      </c>
      <c r="H11764" s="3">
        <v>582</v>
      </c>
      <c r="I11764" s="3">
        <v>582</v>
      </c>
      <c r="J11764" s="3">
        <v>620</v>
      </c>
      <c r="K11764" s="3">
        <v>14395.7</v>
      </c>
    </row>
    <row r="11765" spans="1:11" x14ac:dyDescent="0.25">
      <c r="A11765" s="9">
        <f t="shared" si="740"/>
        <v>11</v>
      </c>
      <c r="B11765" s="9">
        <f t="shared" si="741"/>
        <v>2016</v>
      </c>
      <c r="C11765" s="9">
        <f t="shared" si="742"/>
        <v>0</v>
      </c>
      <c r="D11765" s="9" t="str">
        <f t="shared" si="743"/>
        <v>Q4</v>
      </c>
      <c r="E11765" t="s">
        <v>47</v>
      </c>
      <c r="F11765">
        <v>201611</v>
      </c>
      <c r="G11765" s="3">
        <v>1</v>
      </c>
      <c r="H11765" s="3">
        <v>0</v>
      </c>
      <c r="I11765" s="3">
        <v>89</v>
      </c>
      <c r="J11765" s="3">
        <v>98</v>
      </c>
      <c r="K11765" s="3">
        <v>2413.1999999999998</v>
      </c>
    </row>
    <row r="11766" spans="1:11" x14ac:dyDescent="0.25">
      <c r="A11766" s="9">
        <f t="shared" si="740"/>
        <v>11</v>
      </c>
      <c r="B11766" s="9">
        <f t="shared" si="741"/>
        <v>2016</v>
      </c>
      <c r="C11766" s="9">
        <f t="shared" si="742"/>
        <v>0</v>
      </c>
      <c r="D11766" s="9" t="str">
        <f t="shared" si="743"/>
        <v>Q4</v>
      </c>
      <c r="E11766" t="s">
        <v>47</v>
      </c>
      <c r="F11766">
        <v>201611</v>
      </c>
      <c r="G11766" s="3">
        <v>2</v>
      </c>
      <c r="H11766" s="3">
        <v>0</v>
      </c>
      <c r="I11766" s="3">
        <v>61</v>
      </c>
      <c r="J11766" s="3">
        <v>62</v>
      </c>
      <c r="K11766" s="3">
        <v>1451.5</v>
      </c>
    </row>
    <row r="11767" spans="1:11" x14ac:dyDescent="0.25">
      <c r="A11767" s="9">
        <f t="shared" si="740"/>
        <v>11</v>
      </c>
      <c r="B11767" s="9">
        <f t="shared" si="741"/>
        <v>2016</v>
      </c>
      <c r="C11767" s="9">
        <f t="shared" si="742"/>
        <v>1</v>
      </c>
      <c r="D11767" s="9" t="str">
        <f t="shared" si="743"/>
        <v>Q4</v>
      </c>
      <c r="E11767" t="s">
        <v>47</v>
      </c>
      <c r="F11767">
        <v>201611</v>
      </c>
      <c r="G11767" s="3">
        <v>3</v>
      </c>
      <c r="H11767" s="3">
        <v>0</v>
      </c>
      <c r="I11767" s="3">
        <v>64</v>
      </c>
      <c r="J11767" s="3">
        <v>69</v>
      </c>
      <c r="K11767" s="3">
        <v>1438.6</v>
      </c>
    </row>
    <row r="11768" spans="1:11" x14ac:dyDescent="0.25">
      <c r="A11768" s="9">
        <f t="shared" si="740"/>
        <v>11</v>
      </c>
      <c r="B11768" s="9">
        <f t="shared" si="741"/>
        <v>2016</v>
      </c>
      <c r="C11768" s="9">
        <f t="shared" si="742"/>
        <v>1</v>
      </c>
      <c r="D11768" s="9" t="str">
        <f t="shared" si="743"/>
        <v>Q4</v>
      </c>
      <c r="E11768" t="s">
        <v>47</v>
      </c>
      <c r="F11768">
        <v>201611</v>
      </c>
      <c r="G11768" s="3">
        <v>4</v>
      </c>
      <c r="H11768" s="3">
        <v>0</v>
      </c>
      <c r="I11768" s="3">
        <v>71</v>
      </c>
      <c r="J11768" s="3">
        <v>75</v>
      </c>
      <c r="K11768" s="3">
        <v>1930.8</v>
      </c>
    </row>
    <row r="11769" spans="1:11" x14ac:dyDescent="0.25">
      <c r="A11769" s="9">
        <f t="shared" si="740"/>
        <v>11</v>
      </c>
      <c r="B11769" s="9">
        <f t="shared" si="741"/>
        <v>2016</v>
      </c>
      <c r="C11769" s="9">
        <f t="shared" si="742"/>
        <v>1</v>
      </c>
      <c r="D11769" s="9" t="str">
        <f t="shared" si="743"/>
        <v>Q4</v>
      </c>
      <c r="E11769" t="s">
        <v>47</v>
      </c>
      <c r="F11769">
        <v>201611</v>
      </c>
      <c r="G11769" s="3">
        <v>5</v>
      </c>
      <c r="H11769" s="3">
        <v>0</v>
      </c>
      <c r="I11769" s="3">
        <v>52</v>
      </c>
      <c r="J11769" s="3">
        <v>55</v>
      </c>
      <c r="K11769" s="3">
        <v>1252.1500000000001</v>
      </c>
    </row>
    <row r="11770" spans="1:11" x14ac:dyDescent="0.25">
      <c r="A11770" s="9">
        <f t="shared" si="740"/>
        <v>11</v>
      </c>
      <c r="B11770" s="9">
        <f t="shared" si="741"/>
        <v>2016</v>
      </c>
      <c r="C11770" s="9">
        <f t="shared" si="742"/>
        <v>2</v>
      </c>
      <c r="D11770" s="9" t="str">
        <f t="shared" si="743"/>
        <v>Q4</v>
      </c>
      <c r="E11770" t="s">
        <v>47</v>
      </c>
      <c r="F11770">
        <v>201611</v>
      </c>
      <c r="G11770" s="3">
        <v>6</v>
      </c>
      <c r="H11770" s="3">
        <v>0</v>
      </c>
      <c r="I11770" s="3">
        <v>43</v>
      </c>
      <c r="J11770" s="3">
        <v>45</v>
      </c>
      <c r="K11770" s="3">
        <v>910.2</v>
      </c>
    </row>
    <row r="11771" spans="1:11" x14ac:dyDescent="0.25">
      <c r="A11771" s="9">
        <f t="shared" si="740"/>
        <v>11</v>
      </c>
      <c r="B11771" s="9">
        <f t="shared" si="741"/>
        <v>2016</v>
      </c>
      <c r="C11771" s="9">
        <f t="shared" si="742"/>
        <v>2</v>
      </c>
      <c r="D11771" s="9" t="str">
        <f t="shared" si="743"/>
        <v>Q4</v>
      </c>
      <c r="E11771" t="s">
        <v>47</v>
      </c>
      <c r="F11771">
        <v>201611</v>
      </c>
      <c r="G11771" s="3">
        <v>7</v>
      </c>
      <c r="H11771" s="3">
        <v>0</v>
      </c>
      <c r="I11771" s="3">
        <v>52</v>
      </c>
      <c r="J11771" s="3">
        <v>54</v>
      </c>
      <c r="K11771" s="3">
        <v>1179.9000000000001</v>
      </c>
    </row>
    <row r="11772" spans="1:11" x14ac:dyDescent="0.25">
      <c r="A11772" s="9">
        <f t="shared" si="740"/>
        <v>11</v>
      </c>
      <c r="B11772" s="9">
        <f t="shared" si="741"/>
        <v>2016</v>
      </c>
      <c r="C11772" s="9">
        <f t="shared" si="742"/>
        <v>2</v>
      </c>
      <c r="D11772" s="9" t="str">
        <f t="shared" si="743"/>
        <v>Q4</v>
      </c>
      <c r="E11772" t="s">
        <v>47</v>
      </c>
      <c r="F11772">
        <v>201611</v>
      </c>
      <c r="G11772" s="3">
        <v>8</v>
      </c>
      <c r="H11772" s="3">
        <v>0</v>
      </c>
      <c r="I11772" s="3">
        <v>44</v>
      </c>
      <c r="J11772" s="3">
        <v>46</v>
      </c>
      <c r="K11772" s="3">
        <v>990</v>
      </c>
    </row>
    <row r="11773" spans="1:11" x14ac:dyDescent="0.25">
      <c r="A11773" s="9">
        <f t="shared" si="740"/>
        <v>11</v>
      </c>
      <c r="B11773" s="9">
        <f t="shared" si="741"/>
        <v>2016</v>
      </c>
      <c r="C11773" s="9">
        <f t="shared" si="742"/>
        <v>3</v>
      </c>
      <c r="D11773" s="9" t="str">
        <f t="shared" si="743"/>
        <v>Q4</v>
      </c>
      <c r="E11773" t="s">
        <v>47</v>
      </c>
      <c r="F11773">
        <v>201611</v>
      </c>
      <c r="G11773" s="3">
        <v>9</v>
      </c>
      <c r="H11773" s="3">
        <v>0</v>
      </c>
      <c r="I11773" s="3">
        <v>43</v>
      </c>
      <c r="J11773" s="3">
        <v>44</v>
      </c>
      <c r="K11773" s="3">
        <v>988.6</v>
      </c>
    </row>
    <row r="11774" spans="1:11" x14ac:dyDescent="0.25">
      <c r="A11774" s="9">
        <f t="shared" si="740"/>
        <v>11</v>
      </c>
      <c r="B11774" s="9">
        <f t="shared" si="741"/>
        <v>2016</v>
      </c>
      <c r="C11774" s="9">
        <f t="shared" si="742"/>
        <v>3</v>
      </c>
      <c r="D11774" s="9" t="str">
        <f t="shared" si="743"/>
        <v>Q4</v>
      </c>
      <c r="E11774" t="s">
        <v>47</v>
      </c>
      <c r="F11774">
        <v>201611</v>
      </c>
      <c r="G11774" s="3">
        <v>10</v>
      </c>
      <c r="H11774" s="3">
        <v>0</v>
      </c>
      <c r="I11774" s="3">
        <v>41</v>
      </c>
      <c r="J11774" s="3">
        <v>43</v>
      </c>
      <c r="K11774" s="3">
        <v>855.7</v>
      </c>
    </row>
    <row r="11775" spans="1:11" x14ac:dyDescent="0.25">
      <c r="A11775" s="9">
        <f t="shared" si="740"/>
        <v>11</v>
      </c>
      <c r="B11775" s="9">
        <f t="shared" si="741"/>
        <v>2016</v>
      </c>
      <c r="C11775" s="9">
        <f t="shared" si="742"/>
        <v>3</v>
      </c>
      <c r="D11775" s="9" t="str">
        <f t="shared" si="743"/>
        <v>Q4</v>
      </c>
      <c r="E11775" t="s">
        <v>47</v>
      </c>
      <c r="F11775">
        <v>201611</v>
      </c>
      <c r="G11775" s="3">
        <v>11</v>
      </c>
      <c r="H11775" s="3">
        <v>0</v>
      </c>
      <c r="I11775" s="3">
        <v>34</v>
      </c>
      <c r="J11775" s="3">
        <v>34</v>
      </c>
      <c r="K11775" s="3">
        <v>637</v>
      </c>
    </row>
    <row r="11776" spans="1:11" x14ac:dyDescent="0.25">
      <c r="A11776" s="9">
        <f t="shared" si="740"/>
        <v>11</v>
      </c>
      <c r="B11776" s="9">
        <f t="shared" si="741"/>
        <v>2016</v>
      </c>
      <c r="C11776" s="9">
        <f t="shared" si="742"/>
        <v>4</v>
      </c>
      <c r="D11776" s="9" t="str">
        <f t="shared" si="743"/>
        <v>Q4</v>
      </c>
      <c r="E11776" t="s">
        <v>47</v>
      </c>
      <c r="F11776">
        <v>201611</v>
      </c>
      <c r="G11776" s="3">
        <v>12</v>
      </c>
      <c r="H11776" s="3">
        <v>0</v>
      </c>
      <c r="I11776" s="3">
        <v>40</v>
      </c>
      <c r="J11776" s="3">
        <v>43</v>
      </c>
      <c r="K11776" s="3">
        <v>925.4</v>
      </c>
    </row>
    <row r="11777" spans="1:11" x14ac:dyDescent="0.25">
      <c r="A11777" s="9">
        <f t="shared" si="740"/>
        <v>11</v>
      </c>
      <c r="B11777" s="9">
        <f t="shared" si="741"/>
        <v>2016</v>
      </c>
      <c r="C11777" s="9">
        <f t="shared" si="742"/>
        <v>4</v>
      </c>
      <c r="D11777" s="9" t="str">
        <f t="shared" si="743"/>
        <v>Q4</v>
      </c>
      <c r="E11777" t="s">
        <v>47</v>
      </c>
      <c r="F11777">
        <v>201611</v>
      </c>
      <c r="G11777" s="3">
        <v>13</v>
      </c>
      <c r="H11777" s="3">
        <v>0</v>
      </c>
      <c r="I11777" s="3">
        <v>42</v>
      </c>
      <c r="J11777" s="3">
        <v>43</v>
      </c>
      <c r="K11777" s="3">
        <v>882</v>
      </c>
    </row>
    <row r="11778" spans="1:11" x14ac:dyDescent="0.25">
      <c r="A11778" s="9">
        <f t="shared" si="740"/>
        <v>11</v>
      </c>
      <c r="B11778" s="9">
        <f t="shared" si="741"/>
        <v>2016</v>
      </c>
      <c r="C11778" s="9">
        <f t="shared" si="742"/>
        <v>4</v>
      </c>
      <c r="D11778" s="9" t="str">
        <f t="shared" si="743"/>
        <v>Q4</v>
      </c>
      <c r="E11778" t="s">
        <v>47</v>
      </c>
      <c r="F11778">
        <v>201611</v>
      </c>
      <c r="G11778" s="3">
        <v>14</v>
      </c>
      <c r="H11778" s="3">
        <v>0</v>
      </c>
      <c r="I11778" s="3">
        <v>32</v>
      </c>
      <c r="J11778" s="3">
        <v>32</v>
      </c>
      <c r="K11778" s="3">
        <v>605</v>
      </c>
    </row>
    <row r="11779" spans="1:11" x14ac:dyDescent="0.25">
      <c r="A11779" s="9">
        <f t="shared" si="740"/>
        <v>11</v>
      </c>
      <c r="B11779" s="9">
        <f t="shared" si="741"/>
        <v>2016</v>
      </c>
      <c r="C11779" s="9">
        <f t="shared" si="742"/>
        <v>5</v>
      </c>
      <c r="D11779" s="9" t="str">
        <f t="shared" si="743"/>
        <v>Q4</v>
      </c>
      <c r="E11779" t="s">
        <v>47</v>
      </c>
      <c r="F11779">
        <v>201611</v>
      </c>
      <c r="G11779" s="3">
        <v>15</v>
      </c>
      <c r="H11779" s="3">
        <v>0</v>
      </c>
      <c r="I11779" s="3">
        <v>31</v>
      </c>
      <c r="J11779" s="3">
        <v>32</v>
      </c>
      <c r="K11779" s="3">
        <v>652</v>
      </c>
    </row>
    <row r="11780" spans="1:11" x14ac:dyDescent="0.25">
      <c r="A11780" s="9">
        <f t="shared" si="740"/>
        <v>11</v>
      </c>
      <c r="B11780" s="9">
        <f t="shared" si="741"/>
        <v>2016</v>
      </c>
      <c r="C11780" s="9">
        <f t="shared" si="742"/>
        <v>5</v>
      </c>
      <c r="D11780" s="9" t="str">
        <f t="shared" si="743"/>
        <v>Q4</v>
      </c>
      <c r="E11780" t="s">
        <v>47</v>
      </c>
      <c r="F11780">
        <v>201611</v>
      </c>
      <c r="G11780" s="3">
        <v>16</v>
      </c>
      <c r="H11780" s="3">
        <v>0</v>
      </c>
      <c r="I11780" s="3">
        <v>36</v>
      </c>
      <c r="J11780" s="3">
        <v>37</v>
      </c>
      <c r="K11780" s="3">
        <v>661</v>
      </c>
    </row>
    <row r="11781" spans="1:11" x14ac:dyDescent="0.25">
      <c r="A11781" s="9">
        <f t="shared" si="740"/>
        <v>11</v>
      </c>
      <c r="B11781" s="9">
        <f t="shared" si="741"/>
        <v>2016</v>
      </c>
      <c r="C11781" s="9">
        <f t="shared" si="742"/>
        <v>5</v>
      </c>
      <c r="D11781" s="9" t="str">
        <f t="shared" si="743"/>
        <v>Q4</v>
      </c>
      <c r="E11781" t="s">
        <v>47</v>
      </c>
      <c r="F11781">
        <v>201611</v>
      </c>
      <c r="G11781" s="3">
        <v>17</v>
      </c>
      <c r="H11781" s="3">
        <v>0</v>
      </c>
      <c r="I11781" s="3">
        <v>47</v>
      </c>
      <c r="J11781" s="3">
        <v>47</v>
      </c>
      <c r="K11781" s="3">
        <v>1027</v>
      </c>
    </row>
    <row r="11782" spans="1:11" x14ac:dyDescent="0.25">
      <c r="A11782" s="9">
        <f t="shared" si="740"/>
        <v>11</v>
      </c>
      <c r="B11782" s="9">
        <f t="shared" si="741"/>
        <v>2016</v>
      </c>
      <c r="C11782" s="9">
        <f t="shared" si="742"/>
        <v>6</v>
      </c>
      <c r="D11782" s="9" t="str">
        <f t="shared" si="743"/>
        <v>Q4</v>
      </c>
      <c r="E11782" t="s">
        <v>47</v>
      </c>
      <c r="F11782">
        <v>201611</v>
      </c>
      <c r="G11782" s="3">
        <v>18</v>
      </c>
      <c r="H11782" s="3">
        <v>0</v>
      </c>
      <c r="I11782" s="3">
        <v>29</v>
      </c>
      <c r="J11782" s="3">
        <v>30</v>
      </c>
      <c r="K11782" s="3">
        <v>508</v>
      </c>
    </row>
    <row r="11783" spans="1:11" x14ac:dyDescent="0.25">
      <c r="A11783" s="9">
        <f t="shared" si="740"/>
        <v>11</v>
      </c>
      <c r="B11783" s="9">
        <f t="shared" si="741"/>
        <v>2016</v>
      </c>
      <c r="C11783" s="9">
        <f t="shared" si="742"/>
        <v>6</v>
      </c>
      <c r="D11783" s="9" t="str">
        <f t="shared" si="743"/>
        <v>Q4</v>
      </c>
      <c r="E11783" t="s">
        <v>47</v>
      </c>
      <c r="F11783">
        <v>201611</v>
      </c>
      <c r="G11783" s="3">
        <v>19</v>
      </c>
      <c r="H11783" s="3">
        <v>0</v>
      </c>
      <c r="I11783" s="3">
        <v>37</v>
      </c>
      <c r="J11783" s="3">
        <v>37</v>
      </c>
      <c r="K11783" s="3">
        <v>684</v>
      </c>
    </row>
    <row r="11784" spans="1:11" x14ac:dyDescent="0.25">
      <c r="A11784" s="9">
        <f t="shared" si="740"/>
        <v>11</v>
      </c>
      <c r="B11784" s="9">
        <f t="shared" si="741"/>
        <v>2016</v>
      </c>
      <c r="C11784" s="9">
        <f t="shared" si="742"/>
        <v>6</v>
      </c>
      <c r="D11784" s="9" t="str">
        <f t="shared" si="743"/>
        <v>Q4</v>
      </c>
      <c r="E11784" t="s">
        <v>47</v>
      </c>
      <c r="F11784">
        <v>201611</v>
      </c>
      <c r="G11784" s="3">
        <v>20</v>
      </c>
      <c r="H11784" s="3">
        <v>0</v>
      </c>
      <c r="I11784" s="3">
        <v>23</v>
      </c>
      <c r="J11784" s="3">
        <v>23</v>
      </c>
      <c r="K11784" s="3">
        <v>400</v>
      </c>
    </row>
    <row r="11785" spans="1:11" x14ac:dyDescent="0.25">
      <c r="A11785" s="9">
        <f t="shared" si="740"/>
        <v>11</v>
      </c>
      <c r="B11785" s="9">
        <f t="shared" si="741"/>
        <v>2016</v>
      </c>
      <c r="C11785" s="9">
        <f t="shared" si="742"/>
        <v>7</v>
      </c>
      <c r="D11785" s="9" t="str">
        <f t="shared" si="743"/>
        <v>Q4</v>
      </c>
      <c r="E11785" t="s">
        <v>47</v>
      </c>
      <c r="F11785">
        <v>201611</v>
      </c>
      <c r="G11785" s="3">
        <v>21</v>
      </c>
      <c r="H11785" s="3">
        <v>0</v>
      </c>
      <c r="I11785" s="3">
        <v>24</v>
      </c>
      <c r="J11785" s="3">
        <v>28</v>
      </c>
      <c r="K11785" s="3">
        <v>502</v>
      </c>
    </row>
    <row r="11786" spans="1:11" x14ac:dyDescent="0.25">
      <c r="A11786" s="9">
        <f t="shared" si="740"/>
        <v>11</v>
      </c>
      <c r="B11786" s="9">
        <f t="shared" si="741"/>
        <v>2016</v>
      </c>
      <c r="C11786" s="9">
        <f t="shared" si="742"/>
        <v>7</v>
      </c>
      <c r="D11786" s="9" t="str">
        <f t="shared" si="743"/>
        <v>Q4</v>
      </c>
      <c r="E11786" t="s">
        <v>47</v>
      </c>
      <c r="F11786">
        <v>201611</v>
      </c>
      <c r="G11786" s="3">
        <v>22</v>
      </c>
      <c r="H11786" s="3">
        <v>0</v>
      </c>
      <c r="I11786" s="3">
        <v>29</v>
      </c>
      <c r="J11786" s="3">
        <v>31</v>
      </c>
      <c r="K11786" s="3">
        <v>763.4</v>
      </c>
    </row>
    <row r="11787" spans="1:11" x14ac:dyDescent="0.25">
      <c r="A11787" s="9">
        <f t="shared" si="740"/>
        <v>11</v>
      </c>
      <c r="B11787" s="9">
        <f t="shared" si="741"/>
        <v>2016</v>
      </c>
      <c r="C11787" s="9">
        <f t="shared" si="742"/>
        <v>7</v>
      </c>
      <c r="D11787" s="9" t="str">
        <f t="shared" si="743"/>
        <v>Q4</v>
      </c>
      <c r="E11787" t="s">
        <v>47</v>
      </c>
      <c r="F11787">
        <v>201611</v>
      </c>
      <c r="G11787" s="3">
        <v>23</v>
      </c>
      <c r="H11787" s="3">
        <v>0</v>
      </c>
      <c r="I11787" s="3">
        <v>24</v>
      </c>
      <c r="J11787" s="3">
        <v>26</v>
      </c>
      <c r="K11787" s="3">
        <v>581</v>
      </c>
    </row>
    <row r="11788" spans="1:11" x14ac:dyDescent="0.25">
      <c r="A11788" s="9">
        <f t="shared" si="740"/>
        <v>11</v>
      </c>
      <c r="B11788" s="9">
        <f t="shared" si="741"/>
        <v>2016</v>
      </c>
      <c r="C11788" s="9">
        <f t="shared" si="742"/>
        <v>8</v>
      </c>
      <c r="D11788" s="9" t="str">
        <f t="shared" si="743"/>
        <v>Q4</v>
      </c>
      <c r="E11788" t="s">
        <v>47</v>
      </c>
      <c r="F11788">
        <v>201611</v>
      </c>
      <c r="G11788" s="3">
        <v>24</v>
      </c>
      <c r="H11788" s="3">
        <v>0</v>
      </c>
      <c r="I11788" s="3">
        <v>31</v>
      </c>
      <c r="J11788" s="3">
        <v>34</v>
      </c>
      <c r="K11788" s="3">
        <v>809</v>
      </c>
    </row>
    <row r="11789" spans="1:11" x14ac:dyDescent="0.25">
      <c r="A11789" s="9">
        <f t="shared" si="740"/>
        <v>11</v>
      </c>
      <c r="B11789" s="9">
        <f t="shared" si="741"/>
        <v>2016</v>
      </c>
      <c r="C11789" s="9">
        <f t="shared" si="742"/>
        <v>8</v>
      </c>
      <c r="D11789" s="9" t="str">
        <f t="shared" si="743"/>
        <v>Q4</v>
      </c>
      <c r="E11789" t="s">
        <v>47</v>
      </c>
      <c r="F11789">
        <v>201611</v>
      </c>
      <c r="G11789" s="3">
        <v>25</v>
      </c>
      <c r="H11789" s="3">
        <v>0</v>
      </c>
      <c r="I11789" s="3">
        <v>20</v>
      </c>
      <c r="J11789" s="3">
        <v>21</v>
      </c>
      <c r="K11789" s="3">
        <v>432.3</v>
      </c>
    </row>
    <row r="11790" spans="1:11" x14ac:dyDescent="0.25">
      <c r="A11790" s="9">
        <f t="shared" ref="A11790:A11853" si="744">F11790-(B11790*100)</f>
        <v>11</v>
      </c>
      <c r="B11790" s="9">
        <f t="shared" ref="B11790:B11853" si="745">INT(F11790/100)</f>
        <v>2016</v>
      </c>
      <c r="C11790" s="9">
        <f t="shared" ref="C11790:C11853" si="746">INT(G11790/3)</f>
        <v>8</v>
      </c>
      <c r="D11790" s="9" t="str">
        <f t="shared" ref="D11790:D11853" si="747">VLOOKUP(A11790,$R$2:$S$13,2,0)</f>
        <v>Q4</v>
      </c>
      <c r="E11790" t="s">
        <v>47</v>
      </c>
      <c r="F11790">
        <v>201611</v>
      </c>
      <c r="G11790" s="3">
        <v>26</v>
      </c>
      <c r="H11790" s="3">
        <v>0</v>
      </c>
      <c r="I11790" s="3">
        <v>26</v>
      </c>
      <c r="J11790" s="3">
        <v>26</v>
      </c>
      <c r="K11790" s="3">
        <v>595.79999999999995</v>
      </c>
    </row>
    <row r="11791" spans="1:11" x14ac:dyDescent="0.25">
      <c r="A11791" s="9">
        <f t="shared" si="744"/>
        <v>11</v>
      </c>
      <c r="B11791" s="9">
        <f t="shared" si="745"/>
        <v>2016</v>
      </c>
      <c r="C11791" s="9">
        <f t="shared" si="746"/>
        <v>9</v>
      </c>
      <c r="D11791" s="9" t="str">
        <f t="shared" si="747"/>
        <v>Q4</v>
      </c>
      <c r="E11791" t="s">
        <v>47</v>
      </c>
      <c r="F11791">
        <v>201611</v>
      </c>
      <c r="G11791" s="3">
        <v>27</v>
      </c>
      <c r="H11791" s="3">
        <v>0</v>
      </c>
      <c r="I11791" s="3">
        <v>21</v>
      </c>
      <c r="J11791" s="3">
        <v>23</v>
      </c>
      <c r="K11791" s="3">
        <v>432</v>
      </c>
    </row>
    <row r="11792" spans="1:11" x14ac:dyDescent="0.25">
      <c r="A11792" s="9">
        <f t="shared" si="744"/>
        <v>11</v>
      </c>
      <c r="B11792" s="9">
        <f t="shared" si="745"/>
        <v>2016</v>
      </c>
      <c r="C11792" s="9">
        <f t="shared" si="746"/>
        <v>9</v>
      </c>
      <c r="D11792" s="9" t="str">
        <f t="shared" si="747"/>
        <v>Q4</v>
      </c>
      <c r="E11792" t="s">
        <v>47</v>
      </c>
      <c r="F11792">
        <v>201611</v>
      </c>
      <c r="G11792" s="3">
        <v>28</v>
      </c>
      <c r="H11792" s="3">
        <v>0</v>
      </c>
      <c r="I11792" s="3">
        <v>6</v>
      </c>
      <c r="J11792" s="3">
        <v>6</v>
      </c>
      <c r="K11792" s="3">
        <v>161</v>
      </c>
    </row>
    <row r="11793" spans="1:11" x14ac:dyDescent="0.25">
      <c r="A11793" s="9">
        <f t="shared" si="744"/>
        <v>12</v>
      </c>
      <c r="B11793" s="9">
        <f t="shared" si="745"/>
        <v>2016</v>
      </c>
      <c r="C11793" s="9">
        <f t="shared" si="746"/>
        <v>0</v>
      </c>
      <c r="D11793" s="9" t="str">
        <f t="shared" si="747"/>
        <v>Q4</v>
      </c>
      <c r="E11793" t="s">
        <v>47</v>
      </c>
      <c r="F11793">
        <v>201612</v>
      </c>
      <c r="G11793" s="3">
        <v>0</v>
      </c>
      <c r="H11793" s="3">
        <v>1158</v>
      </c>
      <c r="I11793" s="3">
        <v>1158</v>
      </c>
      <c r="J11793" s="3">
        <v>1235</v>
      </c>
      <c r="K11793" s="3">
        <v>30672.47</v>
      </c>
    </row>
    <row r="11794" spans="1:11" x14ac:dyDescent="0.25">
      <c r="A11794" s="9">
        <f t="shared" si="744"/>
        <v>12</v>
      </c>
      <c r="B11794" s="9">
        <f t="shared" si="745"/>
        <v>2016</v>
      </c>
      <c r="C11794" s="9">
        <f t="shared" si="746"/>
        <v>0</v>
      </c>
      <c r="D11794" s="9" t="str">
        <f t="shared" si="747"/>
        <v>Q4</v>
      </c>
      <c r="E11794" t="s">
        <v>47</v>
      </c>
      <c r="F11794">
        <v>201612</v>
      </c>
      <c r="G11794" s="3">
        <v>1</v>
      </c>
      <c r="H11794" s="3">
        <v>0</v>
      </c>
      <c r="I11794" s="3">
        <v>152</v>
      </c>
      <c r="J11794" s="3">
        <v>160</v>
      </c>
      <c r="K11794" s="3">
        <v>4555.8500000000004</v>
      </c>
    </row>
    <row r="11795" spans="1:11" x14ac:dyDescent="0.25">
      <c r="A11795" s="9">
        <f t="shared" si="744"/>
        <v>12</v>
      </c>
      <c r="B11795" s="9">
        <f t="shared" si="745"/>
        <v>2016</v>
      </c>
      <c r="C11795" s="9">
        <f t="shared" si="746"/>
        <v>0</v>
      </c>
      <c r="D11795" s="9" t="str">
        <f t="shared" si="747"/>
        <v>Q4</v>
      </c>
      <c r="E11795" t="s">
        <v>47</v>
      </c>
      <c r="F11795">
        <v>201612</v>
      </c>
      <c r="G11795" s="3">
        <v>2</v>
      </c>
      <c r="H11795" s="3">
        <v>0</v>
      </c>
      <c r="I11795" s="3">
        <v>108</v>
      </c>
      <c r="J11795" s="3">
        <v>112</v>
      </c>
      <c r="K11795" s="3">
        <v>2553.5</v>
      </c>
    </row>
    <row r="11796" spans="1:11" x14ac:dyDescent="0.25">
      <c r="A11796" s="9">
        <f t="shared" si="744"/>
        <v>12</v>
      </c>
      <c r="B11796" s="9">
        <f t="shared" si="745"/>
        <v>2016</v>
      </c>
      <c r="C11796" s="9">
        <f t="shared" si="746"/>
        <v>1</v>
      </c>
      <c r="D11796" s="9" t="str">
        <f t="shared" si="747"/>
        <v>Q4</v>
      </c>
      <c r="E11796" t="s">
        <v>47</v>
      </c>
      <c r="F11796">
        <v>201612</v>
      </c>
      <c r="G11796" s="3">
        <v>3</v>
      </c>
      <c r="H11796" s="3">
        <v>0</v>
      </c>
      <c r="I11796" s="3">
        <v>112</v>
      </c>
      <c r="J11796" s="3">
        <v>116</v>
      </c>
      <c r="K11796" s="3">
        <v>2443</v>
      </c>
    </row>
    <row r="11797" spans="1:11" x14ac:dyDescent="0.25">
      <c r="A11797" s="9">
        <f t="shared" si="744"/>
        <v>12</v>
      </c>
      <c r="B11797" s="9">
        <f t="shared" si="745"/>
        <v>2016</v>
      </c>
      <c r="C11797" s="9">
        <f t="shared" si="746"/>
        <v>1</v>
      </c>
      <c r="D11797" s="9" t="str">
        <f t="shared" si="747"/>
        <v>Q4</v>
      </c>
      <c r="E11797" t="s">
        <v>47</v>
      </c>
      <c r="F11797">
        <v>201612</v>
      </c>
      <c r="G11797" s="3">
        <v>4</v>
      </c>
      <c r="H11797" s="3">
        <v>0</v>
      </c>
      <c r="I11797" s="3">
        <v>109</v>
      </c>
      <c r="J11797" s="3">
        <v>115</v>
      </c>
      <c r="K11797" s="3">
        <v>2847.75</v>
      </c>
    </row>
    <row r="11798" spans="1:11" x14ac:dyDescent="0.25">
      <c r="A11798" s="9">
        <f t="shared" si="744"/>
        <v>12</v>
      </c>
      <c r="B11798" s="9">
        <f t="shared" si="745"/>
        <v>2016</v>
      </c>
      <c r="C11798" s="9">
        <f t="shared" si="746"/>
        <v>1</v>
      </c>
      <c r="D11798" s="9" t="str">
        <f t="shared" si="747"/>
        <v>Q4</v>
      </c>
      <c r="E11798" t="s">
        <v>47</v>
      </c>
      <c r="F11798">
        <v>201612</v>
      </c>
      <c r="G11798" s="3">
        <v>5</v>
      </c>
      <c r="H11798" s="3">
        <v>0</v>
      </c>
      <c r="I11798" s="3">
        <v>79</v>
      </c>
      <c r="J11798" s="3">
        <v>83</v>
      </c>
      <c r="K11798" s="3">
        <v>1873.2</v>
      </c>
    </row>
    <row r="11799" spans="1:11" x14ac:dyDescent="0.25">
      <c r="A11799" s="9">
        <f t="shared" si="744"/>
        <v>12</v>
      </c>
      <c r="B11799" s="9">
        <f t="shared" si="745"/>
        <v>2016</v>
      </c>
      <c r="C11799" s="9">
        <f t="shared" si="746"/>
        <v>2</v>
      </c>
      <c r="D11799" s="9" t="str">
        <f t="shared" si="747"/>
        <v>Q4</v>
      </c>
      <c r="E11799" t="s">
        <v>47</v>
      </c>
      <c r="F11799">
        <v>201612</v>
      </c>
      <c r="G11799" s="3">
        <v>6</v>
      </c>
      <c r="H11799" s="3">
        <v>0</v>
      </c>
      <c r="I11799" s="3">
        <v>91</v>
      </c>
      <c r="J11799" s="3">
        <v>94</v>
      </c>
      <c r="K11799" s="3">
        <v>2033.8</v>
      </c>
    </row>
    <row r="11800" spans="1:11" x14ac:dyDescent="0.25">
      <c r="A11800" s="9">
        <f t="shared" si="744"/>
        <v>12</v>
      </c>
      <c r="B11800" s="9">
        <f t="shared" si="745"/>
        <v>2016</v>
      </c>
      <c r="C11800" s="9">
        <f t="shared" si="746"/>
        <v>2</v>
      </c>
      <c r="D11800" s="9" t="str">
        <f t="shared" si="747"/>
        <v>Q4</v>
      </c>
      <c r="E11800" t="s">
        <v>47</v>
      </c>
      <c r="F11800">
        <v>201612</v>
      </c>
      <c r="G11800" s="3">
        <v>7</v>
      </c>
      <c r="H11800" s="3">
        <v>0</v>
      </c>
      <c r="I11800" s="3">
        <v>96</v>
      </c>
      <c r="J11800" s="3">
        <v>99</v>
      </c>
      <c r="K11800" s="3">
        <v>2568.15</v>
      </c>
    </row>
    <row r="11801" spans="1:11" x14ac:dyDescent="0.25">
      <c r="A11801" s="9">
        <f t="shared" si="744"/>
        <v>12</v>
      </c>
      <c r="B11801" s="9">
        <f t="shared" si="745"/>
        <v>2016</v>
      </c>
      <c r="C11801" s="9">
        <f t="shared" si="746"/>
        <v>2</v>
      </c>
      <c r="D11801" s="9" t="str">
        <f t="shared" si="747"/>
        <v>Q4</v>
      </c>
      <c r="E11801" t="s">
        <v>47</v>
      </c>
      <c r="F11801">
        <v>201612</v>
      </c>
      <c r="G11801" s="3">
        <v>8</v>
      </c>
      <c r="H11801" s="3">
        <v>0</v>
      </c>
      <c r="I11801" s="3">
        <v>71</v>
      </c>
      <c r="J11801" s="3">
        <v>78</v>
      </c>
      <c r="K11801" s="3">
        <v>1805.45</v>
      </c>
    </row>
    <row r="11802" spans="1:11" x14ac:dyDescent="0.25">
      <c r="A11802" s="9">
        <f t="shared" si="744"/>
        <v>12</v>
      </c>
      <c r="B11802" s="9">
        <f t="shared" si="745"/>
        <v>2016</v>
      </c>
      <c r="C11802" s="9">
        <f t="shared" si="746"/>
        <v>3</v>
      </c>
      <c r="D11802" s="9" t="str">
        <f t="shared" si="747"/>
        <v>Q4</v>
      </c>
      <c r="E11802" t="s">
        <v>47</v>
      </c>
      <c r="F11802">
        <v>201612</v>
      </c>
      <c r="G11802" s="3">
        <v>9</v>
      </c>
      <c r="H11802" s="3">
        <v>0</v>
      </c>
      <c r="I11802" s="3">
        <v>60</v>
      </c>
      <c r="J11802" s="3">
        <v>63</v>
      </c>
      <c r="K11802" s="3">
        <v>1241</v>
      </c>
    </row>
    <row r="11803" spans="1:11" x14ac:dyDescent="0.25">
      <c r="A11803" s="9">
        <f t="shared" si="744"/>
        <v>12</v>
      </c>
      <c r="B11803" s="9">
        <f t="shared" si="745"/>
        <v>2016</v>
      </c>
      <c r="C11803" s="9">
        <f t="shared" si="746"/>
        <v>3</v>
      </c>
      <c r="D11803" s="9" t="str">
        <f t="shared" si="747"/>
        <v>Q4</v>
      </c>
      <c r="E11803" t="s">
        <v>47</v>
      </c>
      <c r="F11803">
        <v>201612</v>
      </c>
      <c r="G11803" s="3">
        <v>10</v>
      </c>
      <c r="H11803" s="3">
        <v>0</v>
      </c>
      <c r="I11803" s="3">
        <v>85</v>
      </c>
      <c r="J11803" s="3">
        <v>87</v>
      </c>
      <c r="K11803" s="3">
        <v>2219.75</v>
      </c>
    </row>
    <row r="11804" spans="1:11" x14ac:dyDescent="0.25">
      <c r="A11804" s="9">
        <f t="shared" si="744"/>
        <v>12</v>
      </c>
      <c r="B11804" s="9">
        <f t="shared" si="745"/>
        <v>2016</v>
      </c>
      <c r="C11804" s="9">
        <f t="shared" si="746"/>
        <v>3</v>
      </c>
      <c r="D11804" s="9" t="str">
        <f t="shared" si="747"/>
        <v>Q4</v>
      </c>
      <c r="E11804" t="s">
        <v>47</v>
      </c>
      <c r="F11804">
        <v>201612</v>
      </c>
      <c r="G11804" s="3">
        <v>11</v>
      </c>
      <c r="H11804" s="3">
        <v>0</v>
      </c>
      <c r="I11804" s="3">
        <v>81</v>
      </c>
      <c r="J11804" s="3">
        <v>83</v>
      </c>
      <c r="K11804" s="3">
        <v>2282.6999999999998</v>
      </c>
    </row>
    <row r="11805" spans="1:11" x14ac:dyDescent="0.25">
      <c r="A11805" s="9">
        <f t="shared" si="744"/>
        <v>12</v>
      </c>
      <c r="B11805" s="9">
        <f t="shared" si="745"/>
        <v>2016</v>
      </c>
      <c r="C11805" s="9">
        <f t="shared" si="746"/>
        <v>4</v>
      </c>
      <c r="D11805" s="9" t="str">
        <f t="shared" si="747"/>
        <v>Q4</v>
      </c>
      <c r="E11805" t="s">
        <v>47</v>
      </c>
      <c r="F11805">
        <v>201612</v>
      </c>
      <c r="G11805" s="3">
        <v>12</v>
      </c>
      <c r="H11805" s="3">
        <v>0</v>
      </c>
      <c r="I11805" s="3">
        <v>75</v>
      </c>
      <c r="J11805" s="3">
        <v>78</v>
      </c>
      <c r="K11805" s="3">
        <v>2038.55</v>
      </c>
    </row>
    <row r="11806" spans="1:11" x14ac:dyDescent="0.25">
      <c r="A11806" s="9">
        <f t="shared" si="744"/>
        <v>12</v>
      </c>
      <c r="B11806" s="9">
        <f t="shared" si="745"/>
        <v>2016</v>
      </c>
      <c r="C11806" s="9">
        <f t="shared" si="746"/>
        <v>4</v>
      </c>
      <c r="D11806" s="9" t="str">
        <f t="shared" si="747"/>
        <v>Q4</v>
      </c>
      <c r="E11806" t="s">
        <v>47</v>
      </c>
      <c r="F11806">
        <v>201612</v>
      </c>
      <c r="G11806" s="3">
        <v>13</v>
      </c>
      <c r="H11806" s="3">
        <v>0</v>
      </c>
      <c r="I11806" s="3">
        <v>69</v>
      </c>
      <c r="J11806" s="3">
        <v>72</v>
      </c>
      <c r="K11806" s="3">
        <v>1772</v>
      </c>
    </row>
    <row r="11807" spans="1:11" x14ac:dyDescent="0.25">
      <c r="A11807" s="9">
        <f t="shared" si="744"/>
        <v>12</v>
      </c>
      <c r="B11807" s="9">
        <f t="shared" si="745"/>
        <v>2016</v>
      </c>
      <c r="C11807" s="9">
        <f t="shared" si="746"/>
        <v>4</v>
      </c>
      <c r="D11807" s="9" t="str">
        <f t="shared" si="747"/>
        <v>Q4</v>
      </c>
      <c r="E11807" t="s">
        <v>47</v>
      </c>
      <c r="F11807">
        <v>201612</v>
      </c>
      <c r="G11807" s="3">
        <v>14</v>
      </c>
      <c r="H11807" s="3">
        <v>0</v>
      </c>
      <c r="I11807" s="3">
        <v>62</v>
      </c>
      <c r="J11807" s="3">
        <v>65</v>
      </c>
      <c r="K11807" s="3">
        <v>1388</v>
      </c>
    </row>
    <row r="11808" spans="1:11" x14ac:dyDescent="0.25">
      <c r="A11808" s="9">
        <f t="shared" si="744"/>
        <v>12</v>
      </c>
      <c r="B11808" s="9">
        <f t="shared" si="745"/>
        <v>2016</v>
      </c>
      <c r="C11808" s="9">
        <f t="shared" si="746"/>
        <v>5</v>
      </c>
      <c r="D11808" s="9" t="str">
        <f t="shared" si="747"/>
        <v>Q4</v>
      </c>
      <c r="E11808" t="s">
        <v>47</v>
      </c>
      <c r="F11808">
        <v>201612</v>
      </c>
      <c r="G11808" s="3">
        <v>15</v>
      </c>
      <c r="H11808" s="3">
        <v>0</v>
      </c>
      <c r="I11808" s="3">
        <v>50</v>
      </c>
      <c r="J11808" s="3">
        <v>54</v>
      </c>
      <c r="K11808" s="3">
        <v>1105.4000000000001</v>
      </c>
    </row>
    <row r="11809" spans="1:11" x14ac:dyDescent="0.25">
      <c r="A11809" s="9">
        <f t="shared" si="744"/>
        <v>12</v>
      </c>
      <c r="B11809" s="9">
        <f t="shared" si="745"/>
        <v>2016</v>
      </c>
      <c r="C11809" s="9">
        <f t="shared" si="746"/>
        <v>5</v>
      </c>
      <c r="D11809" s="9" t="str">
        <f t="shared" si="747"/>
        <v>Q4</v>
      </c>
      <c r="E11809" t="s">
        <v>47</v>
      </c>
      <c r="F11809">
        <v>201612</v>
      </c>
      <c r="G11809" s="3">
        <v>16</v>
      </c>
      <c r="H11809" s="3">
        <v>0</v>
      </c>
      <c r="I11809" s="3">
        <v>75</v>
      </c>
      <c r="J11809" s="3">
        <v>83</v>
      </c>
      <c r="K11809" s="3">
        <v>2164.25</v>
      </c>
    </row>
    <row r="11810" spans="1:11" x14ac:dyDescent="0.25">
      <c r="A11810" s="9">
        <f t="shared" si="744"/>
        <v>12</v>
      </c>
      <c r="B11810" s="9">
        <f t="shared" si="745"/>
        <v>2016</v>
      </c>
      <c r="C11810" s="9">
        <f t="shared" si="746"/>
        <v>5</v>
      </c>
      <c r="D11810" s="9" t="str">
        <f t="shared" si="747"/>
        <v>Q4</v>
      </c>
      <c r="E11810" t="s">
        <v>47</v>
      </c>
      <c r="F11810">
        <v>201612</v>
      </c>
      <c r="G11810" s="3">
        <v>17</v>
      </c>
      <c r="H11810" s="3">
        <v>0</v>
      </c>
      <c r="I11810" s="3">
        <v>58</v>
      </c>
      <c r="J11810" s="3">
        <v>59</v>
      </c>
      <c r="K11810" s="3">
        <v>1221</v>
      </c>
    </row>
    <row r="11811" spans="1:11" x14ac:dyDescent="0.25">
      <c r="A11811" s="9">
        <f t="shared" si="744"/>
        <v>12</v>
      </c>
      <c r="B11811" s="9">
        <f t="shared" si="745"/>
        <v>2016</v>
      </c>
      <c r="C11811" s="9">
        <f t="shared" si="746"/>
        <v>6</v>
      </c>
      <c r="D11811" s="9" t="str">
        <f t="shared" si="747"/>
        <v>Q4</v>
      </c>
      <c r="E11811" t="s">
        <v>47</v>
      </c>
      <c r="F11811">
        <v>201612</v>
      </c>
      <c r="G11811" s="3">
        <v>18</v>
      </c>
      <c r="H11811" s="3">
        <v>0</v>
      </c>
      <c r="I11811" s="3">
        <v>50</v>
      </c>
      <c r="J11811" s="3">
        <v>53</v>
      </c>
      <c r="K11811" s="3">
        <v>1233.5899999999999</v>
      </c>
    </row>
    <row r="11812" spans="1:11" x14ac:dyDescent="0.25">
      <c r="A11812" s="9">
        <f t="shared" si="744"/>
        <v>12</v>
      </c>
      <c r="B11812" s="9">
        <f t="shared" si="745"/>
        <v>2016</v>
      </c>
      <c r="C11812" s="9">
        <f t="shared" si="746"/>
        <v>6</v>
      </c>
      <c r="D11812" s="9" t="str">
        <f t="shared" si="747"/>
        <v>Q4</v>
      </c>
      <c r="E11812" t="s">
        <v>47</v>
      </c>
      <c r="F11812">
        <v>201612</v>
      </c>
      <c r="G11812" s="3">
        <v>19</v>
      </c>
      <c r="H11812" s="3">
        <v>0</v>
      </c>
      <c r="I11812" s="3">
        <v>53</v>
      </c>
      <c r="J11812" s="3">
        <v>56</v>
      </c>
      <c r="K11812" s="3">
        <v>1413</v>
      </c>
    </row>
    <row r="11813" spans="1:11" x14ac:dyDescent="0.25">
      <c r="A11813" s="9">
        <f t="shared" si="744"/>
        <v>12</v>
      </c>
      <c r="B11813" s="9">
        <f t="shared" si="745"/>
        <v>2016</v>
      </c>
      <c r="C11813" s="9">
        <f t="shared" si="746"/>
        <v>6</v>
      </c>
      <c r="D11813" s="9" t="str">
        <f t="shared" si="747"/>
        <v>Q4</v>
      </c>
      <c r="E11813" t="s">
        <v>47</v>
      </c>
      <c r="F11813">
        <v>201612</v>
      </c>
      <c r="G11813" s="3">
        <v>20</v>
      </c>
      <c r="H11813" s="3">
        <v>0</v>
      </c>
      <c r="I11813" s="3">
        <v>40</v>
      </c>
      <c r="J11813" s="3">
        <v>42</v>
      </c>
      <c r="K11813" s="3">
        <v>824</v>
      </c>
    </row>
    <row r="11814" spans="1:11" x14ac:dyDescent="0.25">
      <c r="A11814" s="9">
        <f t="shared" si="744"/>
        <v>12</v>
      </c>
      <c r="B11814" s="9">
        <f t="shared" si="745"/>
        <v>2016</v>
      </c>
      <c r="C11814" s="9">
        <f t="shared" si="746"/>
        <v>7</v>
      </c>
      <c r="D11814" s="9" t="str">
        <f t="shared" si="747"/>
        <v>Q4</v>
      </c>
      <c r="E11814" t="s">
        <v>47</v>
      </c>
      <c r="F11814">
        <v>201612</v>
      </c>
      <c r="G11814" s="3">
        <v>21</v>
      </c>
      <c r="H11814" s="3">
        <v>0</v>
      </c>
      <c r="I11814" s="3">
        <v>39</v>
      </c>
      <c r="J11814" s="3">
        <v>42</v>
      </c>
      <c r="K11814" s="3">
        <v>889.4</v>
      </c>
    </row>
    <row r="11815" spans="1:11" x14ac:dyDescent="0.25">
      <c r="A11815" s="9">
        <f t="shared" si="744"/>
        <v>12</v>
      </c>
      <c r="B11815" s="9">
        <f t="shared" si="745"/>
        <v>2016</v>
      </c>
      <c r="C11815" s="9">
        <f t="shared" si="746"/>
        <v>7</v>
      </c>
      <c r="D11815" s="9" t="str">
        <f t="shared" si="747"/>
        <v>Q4</v>
      </c>
      <c r="E11815" t="s">
        <v>47</v>
      </c>
      <c r="F11815">
        <v>201612</v>
      </c>
      <c r="G11815" s="3">
        <v>22</v>
      </c>
      <c r="H11815" s="3">
        <v>0</v>
      </c>
      <c r="I11815" s="3">
        <v>42</v>
      </c>
      <c r="J11815" s="3">
        <v>46</v>
      </c>
      <c r="K11815" s="3">
        <v>1231</v>
      </c>
    </row>
    <row r="11816" spans="1:11" x14ac:dyDescent="0.25">
      <c r="A11816" s="9">
        <f t="shared" si="744"/>
        <v>12</v>
      </c>
      <c r="B11816" s="9">
        <f t="shared" si="745"/>
        <v>2016</v>
      </c>
      <c r="C11816" s="9">
        <f t="shared" si="746"/>
        <v>7</v>
      </c>
      <c r="D11816" s="9" t="str">
        <f t="shared" si="747"/>
        <v>Q4</v>
      </c>
      <c r="E11816" t="s">
        <v>47</v>
      </c>
      <c r="F11816">
        <v>201612</v>
      </c>
      <c r="G11816" s="3">
        <v>23</v>
      </c>
      <c r="H11816" s="3">
        <v>0</v>
      </c>
      <c r="I11816" s="3">
        <v>52</v>
      </c>
      <c r="J11816" s="3">
        <v>56</v>
      </c>
      <c r="K11816" s="3">
        <v>1583.3</v>
      </c>
    </row>
    <row r="11817" spans="1:11" x14ac:dyDescent="0.25">
      <c r="A11817" s="9">
        <f t="shared" si="744"/>
        <v>12</v>
      </c>
      <c r="B11817" s="9">
        <f t="shared" si="745"/>
        <v>2016</v>
      </c>
      <c r="C11817" s="9">
        <f t="shared" si="746"/>
        <v>8</v>
      </c>
      <c r="D11817" s="9" t="str">
        <f t="shared" si="747"/>
        <v>Q4</v>
      </c>
      <c r="E11817" t="s">
        <v>47</v>
      </c>
      <c r="F11817">
        <v>201612</v>
      </c>
      <c r="G11817" s="3">
        <v>24</v>
      </c>
      <c r="H11817" s="3">
        <v>0</v>
      </c>
      <c r="I11817" s="3">
        <v>44</v>
      </c>
      <c r="J11817" s="3">
        <v>44</v>
      </c>
      <c r="K11817" s="3">
        <v>1053.6600000000001</v>
      </c>
    </row>
    <row r="11818" spans="1:11" x14ac:dyDescent="0.25">
      <c r="A11818" s="9">
        <f t="shared" si="744"/>
        <v>12</v>
      </c>
      <c r="B11818" s="9">
        <f t="shared" si="745"/>
        <v>2016</v>
      </c>
      <c r="C11818" s="9">
        <f t="shared" si="746"/>
        <v>8</v>
      </c>
      <c r="D11818" s="9" t="str">
        <f t="shared" si="747"/>
        <v>Q4</v>
      </c>
      <c r="E11818" t="s">
        <v>47</v>
      </c>
      <c r="F11818">
        <v>201612</v>
      </c>
      <c r="G11818" s="3">
        <v>25</v>
      </c>
      <c r="H11818" s="3">
        <v>0</v>
      </c>
      <c r="I11818" s="3">
        <v>41</v>
      </c>
      <c r="J11818" s="3">
        <v>42</v>
      </c>
      <c r="K11818" s="3">
        <v>1002.8</v>
      </c>
    </row>
    <row r="11819" spans="1:11" x14ac:dyDescent="0.25">
      <c r="A11819" s="9">
        <f t="shared" si="744"/>
        <v>12</v>
      </c>
      <c r="B11819" s="9">
        <f t="shared" si="745"/>
        <v>2016</v>
      </c>
      <c r="C11819" s="9">
        <f t="shared" si="746"/>
        <v>8</v>
      </c>
      <c r="D11819" s="9" t="str">
        <f t="shared" si="747"/>
        <v>Q4</v>
      </c>
      <c r="E11819" t="s">
        <v>47</v>
      </c>
      <c r="F11819">
        <v>201612</v>
      </c>
      <c r="G11819" s="3">
        <v>26</v>
      </c>
      <c r="H11819" s="3">
        <v>0</v>
      </c>
      <c r="I11819" s="3">
        <v>34</v>
      </c>
      <c r="J11819" s="3">
        <v>37</v>
      </c>
      <c r="K11819" s="3">
        <v>783.2</v>
      </c>
    </row>
    <row r="11820" spans="1:11" x14ac:dyDescent="0.25">
      <c r="A11820" s="9">
        <f t="shared" si="744"/>
        <v>12</v>
      </c>
      <c r="B11820" s="9">
        <f t="shared" si="745"/>
        <v>2016</v>
      </c>
      <c r="C11820" s="9">
        <f t="shared" si="746"/>
        <v>9</v>
      </c>
      <c r="D11820" s="9" t="str">
        <f t="shared" si="747"/>
        <v>Q4</v>
      </c>
      <c r="E11820" t="s">
        <v>47</v>
      </c>
      <c r="F11820">
        <v>201612</v>
      </c>
      <c r="G11820" s="3">
        <v>27</v>
      </c>
      <c r="H11820" s="3">
        <v>0</v>
      </c>
      <c r="I11820" s="3">
        <v>7</v>
      </c>
      <c r="J11820" s="3">
        <v>7</v>
      </c>
      <c r="K11820" s="3">
        <v>144</v>
      </c>
    </row>
    <row r="11821" spans="1:11" x14ac:dyDescent="0.25">
      <c r="A11821" s="9">
        <f t="shared" si="744"/>
        <v>1</v>
      </c>
      <c r="B11821" s="9">
        <f t="shared" si="745"/>
        <v>2017</v>
      </c>
      <c r="C11821" s="9">
        <f t="shared" si="746"/>
        <v>0</v>
      </c>
      <c r="D11821" s="9" t="str">
        <f t="shared" si="747"/>
        <v>Q1</v>
      </c>
      <c r="E11821" t="s">
        <v>47</v>
      </c>
      <c r="F11821">
        <v>201701</v>
      </c>
      <c r="G11821" s="3">
        <v>0</v>
      </c>
      <c r="H11821" s="3">
        <v>905</v>
      </c>
      <c r="I11821" s="3">
        <v>905</v>
      </c>
      <c r="J11821" s="3">
        <v>970</v>
      </c>
      <c r="K11821" s="3">
        <v>21421.15</v>
      </c>
    </row>
    <row r="11822" spans="1:11" x14ac:dyDescent="0.25">
      <c r="A11822" s="9">
        <f t="shared" si="744"/>
        <v>1</v>
      </c>
      <c r="B11822" s="9">
        <f t="shared" si="745"/>
        <v>2017</v>
      </c>
      <c r="C11822" s="9">
        <f t="shared" si="746"/>
        <v>0</v>
      </c>
      <c r="D11822" s="9" t="str">
        <f t="shared" si="747"/>
        <v>Q1</v>
      </c>
      <c r="E11822" t="s">
        <v>47</v>
      </c>
      <c r="F11822">
        <v>201701</v>
      </c>
      <c r="G11822" s="3">
        <v>1</v>
      </c>
      <c r="H11822" s="3">
        <v>0</v>
      </c>
      <c r="I11822" s="3">
        <v>142</v>
      </c>
      <c r="J11822" s="3">
        <v>164</v>
      </c>
      <c r="K11822" s="3">
        <v>4006.25</v>
      </c>
    </row>
    <row r="11823" spans="1:11" x14ac:dyDescent="0.25">
      <c r="A11823" s="9">
        <f t="shared" si="744"/>
        <v>1</v>
      </c>
      <c r="B11823" s="9">
        <f t="shared" si="745"/>
        <v>2017</v>
      </c>
      <c r="C11823" s="9">
        <f t="shared" si="746"/>
        <v>0</v>
      </c>
      <c r="D11823" s="9" t="str">
        <f t="shared" si="747"/>
        <v>Q1</v>
      </c>
      <c r="E11823" t="s">
        <v>47</v>
      </c>
      <c r="F11823">
        <v>201701</v>
      </c>
      <c r="G11823" s="3">
        <v>2</v>
      </c>
      <c r="H11823" s="3">
        <v>0</v>
      </c>
      <c r="I11823" s="3">
        <v>123</v>
      </c>
      <c r="J11823" s="3">
        <v>129</v>
      </c>
      <c r="K11823" s="3">
        <v>3308</v>
      </c>
    </row>
    <row r="11824" spans="1:11" x14ac:dyDescent="0.25">
      <c r="A11824" s="9">
        <f t="shared" si="744"/>
        <v>1</v>
      </c>
      <c r="B11824" s="9">
        <f t="shared" si="745"/>
        <v>2017</v>
      </c>
      <c r="C11824" s="9">
        <f t="shared" si="746"/>
        <v>1</v>
      </c>
      <c r="D11824" s="9" t="str">
        <f t="shared" si="747"/>
        <v>Q1</v>
      </c>
      <c r="E11824" t="s">
        <v>47</v>
      </c>
      <c r="F11824">
        <v>201701</v>
      </c>
      <c r="G11824" s="3">
        <v>3</v>
      </c>
      <c r="H11824" s="3">
        <v>0</v>
      </c>
      <c r="I11824" s="3">
        <v>116</v>
      </c>
      <c r="J11824" s="3">
        <v>124</v>
      </c>
      <c r="K11824" s="3">
        <v>3004</v>
      </c>
    </row>
    <row r="11825" spans="1:11" x14ac:dyDescent="0.25">
      <c r="A11825" s="9">
        <f t="shared" si="744"/>
        <v>1</v>
      </c>
      <c r="B11825" s="9">
        <f t="shared" si="745"/>
        <v>2017</v>
      </c>
      <c r="C11825" s="9">
        <f t="shared" si="746"/>
        <v>1</v>
      </c>
      <c r="D11825" s="9" t="str">
        <f t="shared" si="747"/>
        <v>Q1</v>
      </c>
      <c r="E11825" t="s">
        <v>47</v>
      </c>
      <c r="F11825">
        <v>201701</v>
      </c>
      <c r="G11825" s="3">
        <v>4</v>
      </c>
      <c r="H11825" s="3">
        <v>0</v>
      </c>
      <c r="I11825" s="3">
        <v>103</v>
      </c>
      <c r="J11825" s="3">
        <v>113</v>
      </c>
      <c r="K11825" s="3">
        <v>2498.8000000000002</v>
      </c>
    </row>
    <row r="11826" spans="1:11" x14ac:dyDescent="0.25">
      <c r="A11826" s="9">
        <f t="shared" si="744"/>
        <v>1</v>
      </c>
      <c r="B11826" s="9">
        <f t="shared" si="745"/>
        <v>2017</v>
      </c>
      <c r="C11826" s="9">
        <f t="shared" si="746"/>
        <v>1</v>
      </c>
      <c r="D11826" s="9" t="str">
        <f t="shared" si="747"/>
        <v>Q1</v>
      </c>
      <c r="E11826" t="s">
        <v>47</v>
      </c>
      <c r="F11826">
        <v>201701</v>
      </c>
      <c r="G11826" s="3">
        <v>5</v>
      </c>
      <c r="H11826" s="3">
        <v>0</v>
      </c>
      <c r="I11826" s="3">
        <v>99</v>
      </c>
      <c r="J11826" s="3">
        <v>103</v>
      </c>
      <c r="K11826" s="3">
        <v>2350</v>
      </c>
    </row>
    <row r="11827" spans="1:11" x14ac:dyDescent="0.25">
      <c r="A11827" s="9">
        <f t="shared" si="744"/>
        <v>1</v>
      </c>
      <c r="B11827" s="9">
        <f t="shared" si="745"/>
        <v>2017</v>
      </c>
      <c r="C11827" s="9">
        <f t="shared" si="746"/>
        <v>2</v>
      </c>
      <c r="D11827" s="9" t="str">
        <f t="shared" si="747"/>
        <v>Q1</v>
      </c>
      <c r="E11827" t="s">
        <v>47</v>
      </c>
      <c r="F11827">
        <v>201701</v>
      </c>
      <c r="G11827" s="3">
        <v>6</v>
      </c>
      <c r="H11827" s="3">
        <v>0</v>
      </c>
      <c r="I11827" s="3">
        <v>76</v>
      </c>
      <c r="J11827" s="3">
        <v>80</v>
      </c>
      <c r="K11827" s="3">
        <v>2023.75</v>
      </c>
    </row>
    <row r="11828" spans="1:11" x14ac:dyDescent="0.25">
      <c r="A11828" s="9">
        <f t="shared" si="744"/>
        <v>1</v>
      </c>
      <c r="B11828" s="9">
        <f t="shared" si="745"/>
        <v>2017</v>
      </c>
      <c r="C11828" s="9">
        <f t="shared" si="746"/>
        <v>2</v>
      </c>
      <c r="D11828" s="9" t="str">
        <f t="shared" si="747"/>
        <v>Q1</v>
      </c>
      <c r="E11828" t="s">
        <v>47</v>
      </c>
      <c r="F11828">
        <v>201701</v>
      </c>
      <c r="G11828" s="3">
        <v>7</v>
      </c>
      <c r="H11828" s="3">
        <v>0</v>
      </c>
      <c r="I11828" s="3">
        <v>81</v>
      </c>
      <c r="J11828" s="3">
        <v>87</v>
      </c>
      <c r="K11828" s="3">
        <v>1863</v>
      </c>
    </row>
    <row r="11829" spans="1:11" x14ac:dyDescent="0.25">
      <c r="A11829" s="9">
        <f t="shared" si="744"/>
        <v>1</v>
      </c>
      <c r="B11829" s="9">
        <f t="shared" si="745"/>
        <v>2017</v>
      </c>
      <c r="C11829" s="9">
        <f t="shared" si="746"/>
        <v>2</v>
      </c>
      <c r="D11829" s="9" t="str">
        <f t="shared" si="747"/>
        <v>Q1</v>
      </c>
      <c r="E11829" t="s">
        <v>47</v>
      </c>
      <c r="F11829">
        <v>201701</v>
      </c>
      <c r="G11829" s="3">
        <v>8</v>
      </c>
      <c r="H11829" s="3">
        <v>0</v>
      </c>
      <c r="I11829" s="3">
        <v>73</v>
      </c>
      <c r="J11829" s="3">
        <v>74</v>
      </c>
      <c r="K11829" s="3">
        <v>1795.4</v>
      </c>
    </row>
    <row r="11830" spans="1:11" x14ac:dyDescent="0.25">
      <c r="A11830" s="9">
        <f t="shared" si="744"/>
        <v>1</v>
      </c>
      <c r="B11830" s="9">
        <f t="shared" si="745"/>
        <v>2017</v>
      </c>
      <c r="C11830" s="9">
        <f t="shared" si="746"/>
        <v>3</v>
      </c>
      <c r="D11830" s="9" t="str">
        <f t="shared" si="747"/>
        <v>Q1</v>
      </c>
      <c r="E11830" t="s">
        <v>47</v>
      </c>
      <c r="F11830">
        <v>201701</v>
      </c>
      <c r="G11830" s="3">
        <v>9</v>
      </c>
      <c r="H11830" s="3">
        <v>0</v>
      </c>
      <c r="I11830" s="3">
        <v>71</v>
      </c>
      <c r="J11830" s="3">
        <v>73</v>
      </c>
      <c r="K11830" s="3">
        <v>1585.6</v>
      </c>
    </row>
    <row r="11831" spans="1:11" x14ac:dyDescent="0.25">
      <c r="A11831" s="9">
        <f t="shared" si="744"/>
        <v>1</v>
      </c>
      <c r="B11831" s="9">
        <f t="shared" si="745"/>
        <v>2017</v>
      </c>
      <c r="C11831" s="9">
        <f t="shared" si="746"/>
        <v>3</v>
      </c>
      <c r="D11831" s="9" t="str">
        <f t="shared" si="747"/>
        <v>Q1</v>
      </c>
      <c r="E11831" t="s">
        <v>47</v>
      </c>
      <c r="F11831">
        <v>201701</v>
      </c>
      <c r="G11831" s="3">
        <v>10</v>
      </c>
      <c r="H11831" s="3">
        <v>0</v>
      </c>
      <c r="I11831" s="3">
        <v>75</v>
      </c>
      <c r="J11831" s="3">
        <v>80</v>
      </c>
      <c r="K11831" s="3">
        <v>1934.7</v>
      </c>
    </row>
    <row r="11832" spans="1:11" x14ac:dyDescent="0.25">
      <c r="A11832" s="9">
        <f t="shared" si="744"/>
        <v>1</v>
      </c>
      <c r="B11832" s="9">
        <f t="shared" si="745"/>
        <v>2017</v>
      </c>
      <c r="C11832" s="9">
        <f t="shared" si="746"/>
        <v>3</v>
      </c>
      <c r="D11832" s="9" t="str">
        <f t="shared" si="747"/>
        <v>Q1</v>
      </c>
      <c r="E11832" t="s">
        <v>47</v>
      </c>
      <c r="F11832">
        <v>201701</v>
      </c>
      <c r="G11832" s="3">
        <v>11</v>
      </c>
      <c r="H11832" s="3">
        <v>0</v>
      </c>
      <c r="I11832" s="3">
        <v>63</v>
      </c>
      <c r="J11832" s="3">
        <v>65</v>
      </c>
      <c r="K11832" s="3">
        <v>1484.2</v>
      </c>
    </row>
    <row r="11833" spans="1:11" x14ac:dyDescent="0.25">
      <c r="A11833" s="9">
        <f t="shared" si="744"/>
        <v>1</v>
      </c>
      <c r="B11833" s="9">
        <f t="shared" si="745"/>
        <v>2017</v>
      </c>
      <c r="C11833" s="9">
        <f t="shared" si="746"/>
        <v>4</v>
      </c>
      <c r="D11833" s="9" t="str">
        <f t="shared" si="747"/>
        <v>Q1</v>
      </c>
      <c r="E11833" t="s">
        <v>47</v>
      </c>
      <c r="F11833">
        <v>201701</v>
      </c>
      <c r="G11833" s="3">
        <v>12</v>
      </c>
      <c r="H11833" s="3">
        <v>0</v>
      </c>
      <c r="I11833" s="3">
        <v>65</v>
      </c>
      <c r="J11833" s="3">
        <v>65</v>
      </c>
      <c r="K11833" s="3">
        <v>1394.8</v>
      </c>
    </row>
    <row r="11834" spans="1:11" x14ac:dyDescent="0.25">
      <c r="A11834" s="9">
        <f t="shared" si="744"/>
        <v>1</v>
      </c>
      <c r="B11834" s="9">
        <f t="shared" si="745"/>
        <v>2017</v>
      </c>
      <c r="C11834" s="9">
        <f t="shared" si="746"/>
        <v>4</v>
      </c>
      <c r="D11834" s="9" t="str">
        <f t="shared" si="747"/>
        <v>Q1</v>
      </c>
      <c r="E11834" t="s">
        <v>47</v>
      </c>
      <c r="F11834">
        <v>201701</v>
      </c>
      <c r="G11834" s="3">
        <v>13</v>
      </c>
      <c r="H11834" s="3">
        <v>0</v>
      </c>
      <c r="I11834" s="3">
        <v>66</v>
      </c>
      <c r="J11834" s="3">
        <v>70</v>
      </c>
      <c r="K11834" s="3">
        <v>1538</v>
      </c>
    </row>
    <row r="11835" spans="1:11" x14ac:dyDescent="0.25">
      <c r="A11835" s="9">
        <f t="shared" si="744"/>
        <v>1</v>
      </c>
      <c r="B11835" s="9">
        <f t="shared" si="745"/>
        <v>2017</v>
      </c>
      <c r="C11835" s="9">
        <f t="shared" si="746"/>
        <v>4</v>
      </c>
      <c r="D11835" s="9" t="str">
        <f t="shared" si="747"/>
        <v>Q1</v>
      </c>
      <c r="E11835" t="s">
        <v>47</v>
      </c>
      <c r="F11835">
        <v>201701</v>
      </c>
      <c r="G11835" s="3">
        <v>14</v>
      </c>
      <c r="H11835" s="3">
        <v>0</v>
      </c>
      <c r="I11835" s="3">
        <v>58</v>
      </c>
      <c r="J11835" s="3">
        <v>59</v>
      </c>
      <c r="K11835" s="3">
        <v>1323</v>
      </c>
    </row>
    <row r="11836" spans="1:11" x14ac:dyDescent="0.25">
      <c r="A11836" s="9">
        <f t="shared" si="744"/>
        <v>1</v>
      </c>
      <c r="B11836" s="9">
        <f t="shared" si="745"/>
        <v>2017</v>
      </c>
      <c r="C11836" s="9">
        <f t="shared" si="746"/>
        <v>5</v>
      </c>
      <c r="D11836" s="9" t="str">
        <f t="shared" si="747"/>
        <v>Q1</v>
      </c>
      <c r="E11836" t="s">
        <v>47</v>
      </c>
      <c r="F11836">
        <v>201701</v>
      </c>
      <c r="G11836" s="3">
        <v>15</v>
      </c>
      <c r="H11836" s="3">
        <v>0</v>
      </c>
      <c r="I11836" s="3">
        <v>70</v>
      </c>
      <c r="J11836" s="3">
        <v>79</v>
      </c>
      <c r="K11836" s="3">
        <v>1890</v>
      </c>
    </row>
    <row r="11837" spans="1:11" x14ac:dyDescent="0.25">
      <c r="A11837" s="9">
        <f t="shared" si="744"/>
        <v>1</v>
      </c>
      <c r="B11837" s="9">
        <f t="shared" si="745"/>
        <v>2017</v>
      </c>
      <c r="C11837" s="9">
        <f t="shared" si="746"/>
        <v>5</v>
      </c>
      <c r="D11837" s="9" t="str">
        <f t="shared" si="747"/>
        <v>Q1</v>
      </c>
      <c r="E11837" t="s">
        <v>47</v>
      </c>
      <c r="F11837">
        <v>201701</v>
      </c>
      <c r="G11837" s="3">
        <v>16</v>
      </c>
      <c r="H11837" s="3">
        <v>0</v>
      </c>
      <c r="I11837" s="3">
        <v>54</v>
      </c>
      <c r="J11837" s="3">
        <v>57</v>
      </c>
      <c r="K11837" s="3">
        <v>1261.8</v>
      </c>
    </row>
    <row r="11838" spans="1:11" x14ac:dyDescent="0.25">
      <c r="A11838" s="9">
        <f t="shared" si="744"/>
        <v>1</v>
      </c>
      <c r="B11838" s="9">
        <f t="shared" si="745"/>
        <v>2017</v>
      </c>
      <c r="C11838" s="9">
        <f t="shared" si="746"/>
        <v>5</v>
      </c>
      <c r="D11838" s="9" t="str">
        <f t="shared" si="747"/>
        <v>Q1</v>
      </c>
      <c r="E11838" t="s">
        <v>47</v>
      </c>
      <c r="F11838">
        <v>201701</v>
      </c>
      <c r="G11838" s="3">
        <v>17</v>
      </c>
      <c r="H11838" s="3">
        <v>0</v>
      </c>
      <c r="I11838" s="3">
        <v>51</v>
      </c>
      <c r="J11838" s="3">
        <v>54</v>
      </c>
      <c r="K11838" s="3">
        <v>1173</v>
      </c>
    </row>
    <row r="11839" spans="1:11" x14ac:dyDescent="0.25">
      <c r="A11839" s="9">
        <f t="shared" si="744"/>
        <v>1</v>
      </c>
      <c r="B11839" s="9">
        <f t="shared" si="745"/>
        <v>2017</v>
      </c>
      <c r="C11839" s="9">
        <f t="shared" si="746"/>
        <v>6</v>
      </c>
      <c r="D11839" s="9" t="str">
        <f t="shared" si="747"/>
        <v>Q1</v>
      </c>
      <c r="E11839" t="s">
        <v>47</v>
      </c>
      <c r="F11839">
        <v>201701</v>
      </c>
      <c r="G11839" s="3">
        <v>18</v>
      </c>
      <c r="H11839" s="3">
        <v>0</v>
      </c>
      <c r="I11839" s="3">
        <v>51</v>
      </c>
      <c r="J11839" s="3">
        <v>53</v>
      </c>
      <c r="K11839" s="3">
        <v>1318.2</v>
      </c>
    </row>
    <row r="11840" spans="1:11" x14ac:dyDescent="0.25">
      <c r="A11840" s="9">
        <f t="shared" si="744"/>
        <v>1</v>
      </c>
      <c r="B11840" s="9">
        <f t="shared" si="745"/>
        <v>2017</v>
      </c>
      <c r="C11840" s="9">
        <f t="shared" si="746"/>
        <v>6</v>
      </c>
      <c r="D11840" s="9" t="str">
        <f t="shared" si="747"/>
        <v>Q1</v>
      </c>
      <c r="E11840" t="s">
        <v>47</v>
      </c>
      <c r="F11840">
        <v>201701</v>
      </c>
      <c r="G11840" s="3">
        <v>19</v>
      </c>
      <c r="H11840" s="3">
        <v>0</v>
      </c>
      <c r="I11840" s="3">
        <v>48</v>
      </c>
      <c r="J11840" s="3">
        <v>49</v>
      </c>
      <c r="K11840" s="3">
        <v>1024</v>
      </c>
    </row>
    <row r="11841" spans="1:11" x14ac:dyDescent="0.25">
      <c r="A11841" s="9">
        <f t="shared" si="744"/>
        <v>1</v>
      </c>
      <c r="B11841" s="9">
        <f t="shared" si="745"/>
        <v>2017</v>
      </c>
      <c r="C11841" s="9">
        <f t="shared" si="746"/>
        <v>6</v>
      </c>
      <c r="D11841" s="9" t="str">
        <f t="shared" si="747"/>
        <v>Q1</v>
      </c>
      <c r="E11841" t="s">
        <v>47</v>
      </c>
      <c r="F11841">
        <v>201701</v>
      </c>
      <c r="G11841" s="3">
        <v>20</v>
      </c>
      <c r="H11841" s="3">
        <v>0</v>
      </c>
      <c r="I11841" s="3">
        <v>47</v>
      </c>
      <c r="J11841" s="3">
        <v>49</v>
      </c>
      <c r="K11841" s="3">
        <v>1231</v>
      </c>
    </row>
    <row r="11842" spans="1:11" x14ac:dyDescent="0.25">
      <c r="A11842" s="9">
        <f t="shared" si="744"/>
        <v>1</v>
      </c>
      <c r="B11842" s="9">
        <f t="shared" si="745"/>
        <v>2017</v>
      </c>
      <c r="C11842" s="9">
        <f t="shared" si="746"/>
        <v>7</v>
      </c>
      <c r="D11842" s="9" t="str">
        <f t="shared" si="747"/>
        <v>Q1</v>
      </c>
      <c r="E11842" t="s">
        <v>47</v>
      </c>
      <c r="F11842">
        <v>201701</v>
      </c>
      <c r="G11842" s="3">
        <v>21</v>
      </c>
      <c r="H11842" s="3">
        <v>0</v>
      </c>
      <c r="I11842" s="3">
        <v>45</v>
      </c>
      <c r="J11842" s="3">
        <v>49</v>
      </c>
      <c r="K11842" s="3">
        <v>1011.2</v>
      </c>
    </row>
    <row r="11843" spans="1:11" x14ac:dyDescent="0.25">
      <c r="A11843" s="9">
        <f t="shared" si="744"/>
        <v>1</v>
      </c>
      <c r="B11843" s="9">
        <f t="shared" si="745"/>
        <v>2017</v>
      </c>
      <c r="C11843" s="9">
        <f t="shared" si="746"/>
        <v>7</v>
      </c>
      <c r="D11843" s="9" t="str">
        <f t="shared" si="747"/>
        <v>Q1</v>
      </c>
      <c r="E11843" t="s">
        <v>47</v>
      </c>
      <c r="F11843">
        <v>201701</v>
      </c>
      <c r="G11843" s="3">
        <v>22</v>
      </c>
      <c r="H11843" s="3">
        <v>0</v>
      </c>
      <c r="I11843" s="3">
        <v>45</v>
      </c>
      <c r="J11843" s="3">
        <v>47</v>
      </c>
      <c r="K11843" s="3">
        <v>1126.5</v>
      </c>
    </row>
    <row r="11844" spans="1:11" x14ac:dyDescent="0.25">
      <c r="A11844" s="9">
        <f t="shared" si="744"/>
        <v>1</v>
      </c>
      <c r="B11844" s="9">
        <f t="shared" si="745"/>
        <v>2017</v>
      </c>
      <c r="C11844" s="9">
        <f t="shared" si="746"/>
        <v>7</v>
      </c>
      <c r="D11844" s="9" t="str">
        <f t="shared" si="747"/>
        <v>Q1</v>
      </c>
      <c r="E11844" t="s">
        <v>47</v>
      </c>
      <c r="F11844">
        <v>201701</v>
      </c>
      <c r="G11844" s="3">
        <v>23</v>
      </c>
      <c r="H11844" s="3">
        <v>0</v>
      </c>
      <c r="I11844" s="3">
        <v>42</v>
      </c>
      <c r="J11844" s="3">
        <v>46</v>
      </c>
      <c r="K11844" s="3">
        <v>1026</v>
      </c>
    </row>
    <row r="11845" spans="1:11" x14ac:dyDescent="0.25">
      <c r="A11845" s="9">
        <f t="shared" si="744"/>
        <v>1</v>
      </c>
      <c r="B11845" s="9">
        <f t="shared" si="745"/>
        <v>2017</v>
      </c>
      <c r="C11845" s="9">
        <f t="shared" si="746"/>
        <v>8</v>
      </c>
      <c r="D11845" s="9" t="str">
        <f t="shared" si="747"/>
        <v>Q1</v>
      </c>
      <c r="E11845" t="s">
        <v>47</v>
      </c>
      <c r="F11845">
        <v>201701</v>
      </c>
      <c r="G11845" s="3">
        <v>24</v>
      </c>
      <c r="H11845" s="3">
        <v>0</v>
      </c>
      <c r="I11845" s="3">
        <v>43</v>
      </c>
      <c r="J11845" s="3">
        <v>43</v>
      </c>
      <c r="K11845" s="3">
        <v>916.25</v>
      </c>
    </row>
    <row r="11846" spans="1:11" x14ac:dyDescent="0.25">
      <c r="A11846" s="9">
        <f t="shared" si="744"/>
        <v>1</v>
      </c>
      <c r="B11846" s="9">
        <f t="shared" si="745"/>
        <v>2017</v>
      </c>
      <c r="C11846" s="9">
        <f t="shared" si="746"/>
        <v>8</v>
      </c>
      <c r="D11846" s="9" t="str">
        <f t="shared" si="747"/>
        <v>Q1</v>
      </c>
      <c r="E11846" t="s">
        <v>47</v>
      </c>
      <c r="F11846">
        <v>201701</v>
      </c>
      <c r="G11846" s="3">
        <v>25</v>
      </c>
      <c r="H11846" s="3">
        <v>0</v>
      </c>
      <c r="I11846" s="3">
        <v>35</v>
      </c>
      <c r="J11846" s="3">
        <v>36</v>
      </c>
      <c r="K11846" s="3">
        <v>684.2</v>
      </c>
    </row>
    <row r="11847" spans="1:11" x14ac:dyDescent="0.25">
      <c r="A11847" s="9">
        <f t="shared" si="744"/>
        <v>1</v>
      </c>
      <c r="B11847" s="9">
        <f t="shared" si="745"/>
        <v>2017</v>
      </c>
      <c r="C11847" s="9">
        <f t="shared" si="746"/>
        <v>8</v>
      </c>
      <c r="D11847" s="9" t="str">
        <f t="shared" si="747"/>
        <v>Q1</v>
      </c>
      <c r="E11847" t="s">
        <v>47</v>
      </c>
      <c r="F11847">
        <v>201701</v>
      </c>
      <c r="G11847" s="3">
        <v>26</v>
      </c>
      <c r="H11847" s="3">
        <v>0</v>
      </c>
      <c r="I11847" s="3">
        <v>16</v>
      </c>
      <c r="J11847" s="3">
        <v>17</v>
      </c>
      <c r="K11847" s="3">
        <v>376</v>
      </c>
    </row>
    <row r="11848" spans="1:11" x14ac:dyDescent="0.25">
      <c r="A11848" s="9">
        <f t="shared" si="744"/>
        <v>2</v>
      </c>
      <c r="B11848" s="9">
        <f t="shared" si="745"/>
        <v>2017</v>
      </c>
      <c r="C11848" s="9">
        <f t="shared" si="746"/>
        <v>0</v>
      </c>
      <c r="D11848" s="9" t="str">
        <f t="shared" si="747"/>
        <v>Q1</v>
      </c>
      <c r="E11848" t="s">
        <v>47</v>
      </c>
      <c r="F11848">
        <v>201702</v>
      </c>
      <c r="G11848" s="3">
        <v>0</v>
      </c>
      <c r="H11848" s="3">
        <v>859</v>
      </c>
      <c r="I11848" s="3">
        <v>859</v>
      </c>
      <c r="J11848" s="3">
        <v>907</v>
      </c>
      <c r="K11848" s="3">
        <v>19624.95</v>
      </c>
    </row>
    <row r="11849" spans="1:11" x14ac:dyDescent="0.25">
      <c r="A11849" s="9">
        <f t="shared" si="744"/>
        <v>2</v>
      </c>
      <c r="B11849" s="9">
        <f t="shared" si="745"/>
        <v>2017</v>
      </c>
      <c r="C11849" s="9">
        <f t="shared" si="746"/>
        <v>0</v>
      </c>
      <c r="D11849" s="9" t="str">
        <f t="shared" si="747"/>
        <v>Q1</v>
      </c>
      <c r="E11849" t="s">
        <v>47</v>
      </c>
      <c r="F11849">
        <v>201702</v>
      </c>
      <c r="G11849" s="3">
        <v>1</v>
      </c>
      <c r="H11849" s="3">
        <v>0</v>
      </c>
      <c r="I11849" s="3">
        <v>121</v>
      </c>
      <c r="J11849" s="3">
        <v>138</v>
      </c>
      <c r="K11849" s="3">
        <v>3728.1</v>
      </c>
    </row>
    <row r="11850" spans="1:11" x14ac:dyDescent="0.25">
      <c r="A11850" s="9">
        <f t="shared" si="744"/>
        <v>2</v>
      </c>
      <c r="B11850" s="9">
        <f t="shared" si="745"/>
        <v>2017</v>
      </c>
      <c r="C11850" s="9">
        <f t="shared" si="746"/>
        <v>0</v>
      </c>
      <c r="D11850" s="9" t="str">
        <f t="shared" si="747"/>
        <v>Q1</v>
      </c>
      <c r="E11850" t="s">
        <v>47</v>
      </c>
      <c r="F11850">
        <v>201702</v>
      </c>
      <c r="G11850" s="3">
        <v>2</v>
      </c>
      <c r="H11850" s="3">
        <v>0</v>
      </c>
      <c r="I11850" s="3">
        <v>102</v>
      </c>
      <c r="J11850" s="3">
        <v>112</v>
      </c>
      <c r="K11850" s="3">
        <v>2812.1</v>
      </c>
    </row>
    <row r="11851" spans="1:11" x14ac:dyDescent="0.25">
      <c r="A11851" s="9">
        <f t="shared" si="744"/>
        <v>2</v>
      </c>
      <c r="B11851" s="9">
        <f t="shared" si="745"/>
        <v>2017</v>
      </c>
      <c r="C11851" s="9">
        <f t="shared" si="746"/>
        <v>1</v>
      </c>
      <c r="D11851" s="9" t="str">
        <f t="shared" si="747"/>
        <v>Q1</v>
      </c>
      <c r="E11851" t="s">
        <v>47</v>
      </c>
      <c r="F11851">
        <v>201702</v>
      </c>
      <c r="G11851" s="3">
        <v>3</v>
      </c>
      <c r="H11851" s="3">
        <v>0</v>
      </c>
      <c r="I11851" s="3">
        <v>75</v>
      </c>
      <c r="J11851" s="3">
        <v>80</v>
      </c>
      <c r="K11851" s="3">
        <v>1836.15</v>
      </c>
    </row>
    <row r="11852" spans="1:11" x14ac:dyDescent="0.25">
      <c r="A11852" s="9">
        <f t="shared" si="744"/>
        <v>2</v>
      </c>
      <c r="B11852" s="9">
        <f t="shared" si="745"/>
        <v>2017</v>
      </c>
      <c r="C11852" s="9">
        <f t="shared" si="746"/>
        <v>1</v>
      </c>
      <c r="D11852" s="9" t="str">
        <f t="shared" si="747"/>
        <v>Q1</v>
      </c>
      <c r="E11852" t="s">
        <v>47</v>
      </c>
      <c r="F11852">
        <v>201702</v>
      </c>
      <c r="G11852" s="3">
        <v>4</v>
      </c>
      <c r="H11852" s="3">
        <v>0</v>
      </c>
      <c r="I11852" s="3">
        <v>84</v>
      </c>
      <c r="J11852" s="3">
        <v>92</v>
      </c>
      <c r="K11852" s="3">
        <v>2135.0500000000002</v>
      </c>
    </row>
    <row r="11853" spans="1:11" x14ac:dyDescent="0.25">
      <c r="A11853" s="9">
        <f t="shared" si="744"/>
        <v>2</v>
      </c>
      <c r="B11853" s="9">
        <f t="shared" si="745"/>
        <v>2017</v>
      </c>
      <c r="C11853" s="9">
        <f t="shared" si="746"/>
        <v>1</v>
      </c>
      <c r="D11853" s="9" t="str">
        <f t="shared" si="747"/>
        <v>Q1</v>
      </c>
      <c r="E11853" t="s">
        <v>47</v>
      </c>
      <c r="F11853">
        <v>201702</v>
      </c>
      <c r="G11853" s="3">
        <v>5</v>
      </c>
      <c r="H11853" s="3">
        <v>0</v>
      </c>
      <c r="I11853" s="3">
        <v>64</v>
      </c>
      <c r="J11853" s="3">
        <v>68</v>
      </c>
      <c r="K11853" s="3">
        <v>1528.95</v>
      </c>
    </row>
    <row r="11854" spans="1:11" x14ac:dyDescent="0.25">
      <c r="A11854" s="9">
        <f t="shared" ref="A11854:A11917" si="748">F11854-(B11854*100)</f>
        <v>2</v>
      </c>
      <c r="B11854" s="9">
        <f t="shared" ref="B11854:B11917" si="749">INT(F11854/100)</f>
        <v>2017</v>
      </c>
      <c r="C11854" s="9">
        <f t="shared" ref="C11854:C11917" si="750">INT(G11854/3)</f>
        <v>2</v>
      </c>
      <c r="D11854" s="9" t="str">
        <f t="shared" ref="D11854:D11917" si="751">VLOOKUP(A11854,$R$2:$S$13,2,0)</f>
        <v>Q1</v>
      </c>
      <c r="E11854" t="s">
        <v>47</v>
      </c>
      <c r="F11854">
        <v>201702</v>
      </c>
      <c r="G11854" s="3">
        <v>6</v>
      </c>
      <c r="H11854" s="3">
        <v>0</v>
      </c>
      <c r="I11854" s="3">
        <v>55</v>
      </c>
      <c r="J11854" s="3">
        <v>61</v>
      </c>
      <c r="K11854" s="3">
        <v>1256.4000000000001</v>
      </c>
    </row>
    <row r="11855" spans="1:11" x14ac:dyDescent="0.25">
      <c r="A11855" s="9">
        <f t="shared" si="748"/>
        <v>2</v>
      </c>
      <c r="B11855" s="9">
        <f t="shared" si="749"/>
        <v>2017</v>
      </c>
      <c r="C11855" s="9">
        <f t="shared" si="750"/>
        <v>2</v>
      </c>
      <c r="D11855" s="9" t="str">
        <f t="shared" si="751"/>
        <v>Q1</v>
      </c>
      <c r="E11855" t="s">
        <v>47</v>
      </c>
      <c r="F11855">
        <v>201702</v>
      </c>
      <c r="G11855" s="3">
        <v>7</v>
      </c>
      <c r="H11855" s="3">
        <v>0</v>
      </c>
      <c r="I11855" s="3">
        <v>61</v>
      </c>
      <c r="J11855" s="3">
        <v>62</v>
      </c>
      <c r="K11855" s="3">
        <v>1419.75</v>
      </c>
    </row>
    <row r="11856" spans="1:11" x14ac:dyDescent="0.25">
      <c r="A11856" s="9">
        <f t="shared" si="748"/>
        <v>2</v>
      </c>
      <c r="B11856" s="9">
        <f t="shared" si="749"/>
        <v>2017</v>
      </c>
      <c r="C11856" s="9">
        <f t="shared" si="750"/>
        <v>2</v>
      </c>
      <c r="D11856" s="9" t="str">
        <f t="shared" si="751"/>
        <v>Q1</v>
      </c>
      <c r="E11856" t="s">
        <v>47</v>
      </c>
      <c r="F11856">
        <v>201702</v>
      </c>
      <c r="G11856" s="3">
        <v>8</v>
      </c>
      <c r="H11856" s="3">
        <v>0</v>
      </c>
      <c r="I11856" s="3">
        <v>53</v>
      </c>
      <c r="J11856" s="3">
        <v>56</v>
      </c>
      <c r="K11856" s="3">
        <v>1183.2</v>
      </c>
    </row>
    <row r="11857" spans="1:11" x14ac:dyDescent="0.25">
      <c r="A11857" s="9">
        <f t="shared" si="748"/>
        <v>2</v>
      </c>
      <c r="B11857" s="9">
        <f t="shared" si="749"/>
        <v>2017</v>
      </c>
      <c r="C11857" s="9">
        <f t="shared" si="750"/>
        <v>3</v>
      </c>
      <c r="D11857" s="9" t="str">
        <f t="shared" si="751"/>
        <v>Q1</v>
      </c>
      <c r="E11857" t="s">
        <v>47</v>
      </c>
      <c r="F11857">
        <v>201702</v>
      </c>
      <c r="G11857" s="3">
        <v>9</v>
      </c>
      <c r="H11857" s="3">
        <v>0</v>
      </c>
      <c r="I11857" s="3">
        <v>50</v>
      </c>
      <c r="J11857" s="3">
        <v>52</v>
      </c>
      <c r="K11857" s="3">
        <v>1165.8</v>
      </c>
    </row>
    <row r="11858" spans="1:11" x14ac:dyDescent="0.25">
      <c r="A11858" s="9">
        <f t="shared" si="748"/>
        <v>2</v>
      </c>
      <c r="B11858" s="9">
        <f t="shared" si="749"/>
        <v>2017</v>
      </c>
      <c r="C11858" s="9">
        <f t="shared" si="750"/>
        <v>3</v>
      </c>
      <c r="D11858" s="9" t="str">
        <f t="shared" si="751"/>
        <v>Q1</v>
      </c>
      <c r="E11858" t="s">
        <v>47</v>
      </c>
      <c r="F11858">
        <v>201702</v>
      </c>
      <c r="G11858" s="3">
        <v>10</v>
      </c>
      <c r="H11858" s="3">
        <v>0</v>
      </c>
      <c r="I11858" s="3">
        <v>61</v>
      </c>
      <c r="J11858" s="3">
        <v>66</v>
      </c>
      <c r="K11858" s="3">
        <v>1769.6</v>
      </c>
    </row>
    <row r="11859" spans="1:11" x14ac:dyDescent="0.25">
      <c r="A11859" s="9">
        <f t="shared" si="748"/>
        <v>2</v>
      </c>
      <c r="B11859" s="9">
        <f t="shared" si="749"/>
        <v>2017</v>
      </c>
      <c r="C11859" s="9">
        <f t="shared" si="750"/>
        <v>3</v>
      </c>
      <c r="D11859" s="9" t="str">
        <f t="shared" si="751"/>
        <v>Q1</v>
      </c>
      <c r="E11859" t="s">
        <v>47</v>
      </c>
      <c r="F11859">
        <v>201702</v>
      </c>
      <c r="G11859" s="3">
        <v>11</v>
      </c>
      <c r="H11859" s="3">
        <v>0</v>
      </c>
      <c r="I11859" s="3">
        <v>37</v>
      </c>
      <c r="J11859" s="3">
        <v>38</v>
      </c>
      <c r="K11859" s="3">
        <v>776.6</v>
      </c>
    </row>
    <row r="11860" spans="1:11" x14ac:dyDescent="0.25">
      <c r="A11860" s="9">
        <f t="shared" si="748"/>
        <v>2</v>
      </c>
      <c r="B11860" s="9">
        <f t="shared" si="749"/>
        <v>2017</v>
      </c>
      <c r="C11860" s="9">
        <f t="shared" si="750"/>
        <v>4</v>
      </c>
      <c r="D11860" s="9" t="str">
        <f t="shared" si="751"/>
        <v>Q1</v>
      </c>
      <c r="E11860" t="s">
        <v>47</v>
      </c>
      <c r="F11860">
        <v>201702</v>
      </c>
      <c r="G11860" s="3">
        <v>12</v>
      </c>
      <c r="H11860" s="3">
        <v>0</v>
      </c>
      <c r="I11860" s="3">
        <v>37</v>
      </c>
      <c r="J11860" s="3">
        <v>39</v>
      </c>
      <c r="K11860" s="3">
        <v>854.5</v>
      </c>
    </row>
    <row r="11861" spans="1:11" x14ac:dyDescent="0.25">
      <c r="A11861" s="9">
        <f t="shared" si="748"/>
        <v>2</v>
      </c>
      <c r="B11861" s="9">
        <f t="shared" si="749"/>
        <v>2017</v>
      </c>
      <c r="C11861" s="9">
        <f t="shared" si="750"/>
        <v>4</v>
      </c>
      <c r="D11861" s="9" t="str">
        <f t="shared" si="751"/>
        <v>Q1</v>
      </c>
      <c r="E11861" t="s">
        <v>47</v>
      </c>
      <c r="F11861">
        <v>201702</v>
      </c>
      <c r="G11861" s="3">
        <v>13</v>
      </c>
      <c r="H11861" s="3">
        <v>0</v>
      </c>
      <c r="I11861" s="3">
        <v>54</v>
      </c>
      <c r="J11861" s="3">
        <v>55</v>
      </c>
      <c r="K11861" s="3">
        <v>1335</v>
      </c>
    </row>
    <row r="11862" spans="1:11" x14ac:dyDescent="0.25">
      <c r="A11862" s="9">
        <f t="shared" si="748"/>
        <v>2</v>
      </c>
      <c r="B11862" s="9">
        <f t="shared" si="749"/>
        <v>2017</v>
      </c>
      <c r="C11862" s="9">
        <f t="shared" si="750"/>
        <v>4</v>
      </c>
      <c r="D11862" s="9" t="str">
        <f t="shared" si="751"/>
        <v>Q1</v>
      </c>
      <c r="E11862" t="s">
        <v>47</v>
      </c>
      <c r="F11862">
        <v>201702</v>
      </c>
      <c r="G11862" s="3">
        <v>14</v>
      </c>
      <c r="H11862" s="3">
        <v>0</v>
      </c>
      <c r="I11862" s="3">
        <v>44</v>
      </c>
      <c r="J11862" s="3">
        <v>49</v>
      </c>
      <c r="K11862" s="3">
        <v>1076</v>
      </c>
    </row>
    <row r="11863" spans="1:11" x14ac:dyDescent="0.25">
      <c r="A11863" s="9">
        <f t="shared" si="748"/>
        <v>2</v>
      </c>
      <c r="B11863" s="9">
        <f t="shared" si="749"/>
        <v>2017</v>
      </c>
      <c r="C11863" s="9">
        <f t="shared" si="750"/>
        <v>5</v>
      </c>
      <c r="D11863" s="9" t="str">
        <f t="shared" si="751"/>
        <v>Q1</v>
      </c>
      <c r="E11863" t="s">
        <v>47</v>
      </c>
      <c r="F11863">
        <v>201702</v>
      </c>
      <c r="G11863" s="3">
        <v>15</v>
      </c>
      <c r="H11863" s="3">
        <v>0</v>
      </c>
      <c r="I11863" s="3">
        <v>32</v>
      </c>
      <c r="J11863" s="3">
        <v>33</v>
      </c>
      <c r="K11863" s="3">
        <v>633.5</v>
      </c>
    </row>
    <row r="11864" spans="1:11" x14ac:dyDescent="0.25">
      <c r="A11864" s="9">
        <f t="shared" si="748"/>
        <v>2</v>
      </c>
      <c r="B11864" s="9">
        <f t="shared" si="749"/>
        <v>2017</v>
      </c>
      <c r="C11864" s="9">
        <f t="shared" si="750"/>
        <v>5</v>
      </c>
      <c r="D11864" s="9" t="str">
        <f t="shared" si="751"/>
        <v>Q1</v>
      </c>
      <c r="E11864" t="s">
        <v>47</v>
      </c>
      <c r="F11864">
        <v>201702</v>
      </c>
      <c r="G11864" s="3">
        <v>16</v>
      </c>
      <c r="H11864" s="3">
        <v>0</v>
      </c>
      <c r="I11864" s="3">
        <v>38</v>
      </c>
      <c r="J11864" s="3">
        <v>39</v>
      </c>
      <c r="K11864" s="3">
        <v>835.99</v>
      </c>
    </row>
    <row r="11865" spans="1:11" x14ac:dyDescent="0.25">
      <c r="A11865" s="9">
        <f t="shared" si="748"/>
        <v>2</v>
      </c>
      <c r="B11865" s="9">
        <f t="shared" si="749"/>
        <v>2017</v>
      </c>
      <c r="C11865" s="9">
        <f t="shared" si="750"/>
        <v>5</v>
      </c>
      <c r="D11865" s="9" t="str">
        <f t="shared" si="751"/>
        <v>Q1</v>
      </c>
      <c r="E11865" t="s">
        <v>47</v>
      </c>
      <c r="F11865">
        <v>201702</v>
      </c>
      <c r="G11865" s="3">
        <v>17</v>
      </c>
      <c r="H11865" s="3">
        <v>0</v>
      </c>
      <c r="I11865" s="3">
        <v>33</v>
      </c>
      <c r="J11865" s="3">
        <v>37</v>
      </c>
      <c r="K11865" s="3">
        <v>772.8</v>
      </c>
    </row>
    <row r="11866" spans="1:11" x14ac:dyDescent="0.25">
      <c r="A11866" s="9">
        <f t="shared" si="748"/>
        <v>2</v>
      </c>
      <c r="B11866" s="9">
        <f t="shared" si="749"/>
        <v>2017</v>
      </c>
      <c r="C11866" s="9">
        <f t="shared" si="750"/>
        <v>6</v>
      </c>
      <c r="D11866" s="9" t="str">
        <f t="shared" si="751"/>
        <v>Q1</v>
      </c>
      <c r="E11866" t="s">
        <v>47</v>
      </c>
      <c r="F11866">
        <v>201702</v>
      </c>
      <c r="G11866" s="3">
        <v>18</v>
      </c>
      <c r="H11866" s="3">
        <v>0</v>
      </c>
      <c r="I11866" s="3">
        <v>21</v>
      </c>
      <c r="J11866" s="3">
        <v>23</v>
      </c>
      <c r="K11866" s="3">
        <v>409</v>
      </c>
    </row>
    <row r="11867" spans="1:11" x14ac:dyDescent="0.25">
      <c r="A11867" s="9">
        <f t="shared" si="748"/>
        <v>2</v>
      </c>
      <c r="B11867" s="9">
        <f t="shared" si="749"/>
        <v>2017</v>
      </c>
      <c r="C11867" s="9">
        <f t="shared" si="750"/>
        <v>6</v>
      </c>
      <c r="D11867" s="9" t="str">
        <f t="shared" si="751"/>
        <v>Q1</v>
      </c>
      <c r="E11867" t="s">
        <v>47</v>
      </c>
      <c r="F11867">
        <v>201702</v>
      </c>
      <c r="G11867" s="3">
        <v>19</v>
      </c>
      <c r="H11867" s="3">
        <v>0</v>
      </c>
      <c r="I11867" s="3">
        <v>30</v>
      </c>
      <c r="J11867" s="3">
        <v>31</v>
      </c>
      <c r="K11867" s="3">
        <v>689.4</v>
      </c>
    </row>
    <row r="11868" spans="1:11" x14ac:dyDescent="0.25">
      <c r="A11868" s="9">
        <f t="shared" si="748"/>
        <v>2</v>
      </c>
      <c r="B11868" s="9">
        <f t="shared" si="749"/>
        <v>2017</v>
      </c>
      <c r="C11868" s="9">
        <f t="shared" si="750"/>
        <v>6</v>
      </c>
      <c r="D11868" s="9" t="str">
        <f t="shared" si="751"/>
        <v>Q1</v>
      </c>
      <c r="E11868" t="s">
        <v>47</v>
      </c>
      <c r="F11868">
        <v>201702</v>
      </c>
      <c r="G11868" s="3">
        <v>20</v>
      </c>
      <c r="H11868" s="3">
        <v>0</v>
      </c>
      <c r="I11868" s="3">
        <v>31</v>
      </c>
      <c r="J11868" s="3">
        <v>31</v>
      </c>
      <c r="K11868" s="3">
        <v>681.8</v>
      </c>
    </row>
    <row r="11869" spans="1:11" x14ac:dyDescent="0.25">
      <c r="A11869" s="9">
        <f t="shared" si="748"/>
        <v>2</v>
      </c>
      <c r="B11869" s="9">
        <f t="shared" si="749"/>
        <v>2017</v>
      </c>
      <c r="C11869" s="9">
        <f t="shared" si="750"/>
        <v>7</v>
      </c>
      <c r="D11869" s="9" t="str">
        <f t="shared" si="751"/>
        <v>Q1</v>
      </c>
      <c r="E11869" t="s">
        <v>47</v>
      </c>
      <c r="F11869">
        <v>201702</v>
      </c>
      <c r="G11869" s="3">
        <v>21</v>
      </c>
      <c r="H11869" s="3">
        <v>0</v>
      </c>
      <c r="I11869" s="3">
        <v>30</v>
      </c>
      <c r="J11869" s="3">
        <v>31</v>
      </c>
      <c r="K11869" s="3">
        <v>692.6</v>
      </c>
    </row>
    <row r="11870" spans="1:11" x14ac:dyDescent="0.25">
      <c r="A11870" s="9">
        <f t="shared" si="748"/>
        <v>2</v>
      </c>
      <c r="B11870" s="9">
        <f t="shared" si="749"/>
        <v>2017</v>
      </c>
      <c r="C11870" s="9">
        <f t="shared" si="750"/>
        <v>7</v>
      </c>
      <c r="D11870" s="9" t="str">
        <f t="shared" si="751"/>
        <v>Q1</v>
      </c>
      <c r="E11870" t="s">
        <v>47</v>
      </c>
      <c r="F11870">
        <v>201702</v>
      </c>
      <c r="G11870" s="3">
        <v>22</v>
      </c>
      <c r="H11870" s="3">
        <v>0</v>
      </c>
      <c r="I11870" s="3">
        <v>31</v>
      </c>
      <c r="J11870" s="3">
        <v>32</v>
      </c>
      <c r="K11870" s="3">
        <v>818</v>
      </c>
    </row>
    <row r="11871" spans="1:11" x14ac:dyDescent="0.25">
      <c r="A11871" s="9">
        <f t="shared" si="748"/>
        <v>2</v>
      </c>
      <c r="B11871" s="9">
        <f t="shared" si="749"/>
        <v>2017</v>
      </c>
      <c r="C11871" s="9">
        <f t="shared" si="750"/>
        <v>7</v>
      </c>
      <c r="D11871" s="9" t="str">
        <f t="shared" si="751"/>
        <v>Q1</v>
      </c>
      <c r="E11871" t="s">
        <v>47</v>
      </c>
      <c r="F11871">
        <v>201702</v>
      </c>
      <c r="G11871" s="3">
        <v>23</v>
      </c>
      <c r="H11871" s="3">
        <v>0</v>
      </c>
      <c r="I11871" s="3">
        <v>30</v>
      </c>
      <c r="J11871" s="3">
        <v>33</v>
      </c>
      <c r="K11871" s="3">
        <v>724.4</v>
      </c>
    </row>
    <row r="11872" spans="1:11" x14ac:dyDescent="0.25">
      <c r="A11872" s="9">
        <f t="shared" si="748"/>
        <v>2</v>
      </c>
      <c r="B11872" s="9">
        <f t="shared" si="749"/>
        <v>2017</v>
      </c>
      <c r="C11872" s="9">
        <f t="shared" si="750"/>
        <v>8</v>
      </c>
      <c r="D11872" s="9" t="str">
        <f t="shared" si="751"/>
        <v>Q1</v>
      </c>
      <c r="E11872" t="s">
        <v>47</v>
      </c>
      <c r="F11872">
        <v>201702</v>
      </c>
      <c r="G11872" s="3">
        <v>24</v>
      </c>
      <c r="H11872" s="3">
        <v>0</v>
      </c>
      <c r="I11872" s="3">
        <v>26</v>
      </c>
      <c r="J11872" s="3">
        <v>27</v>
      </c>
      <c r="K11872" s="3">
        <v>577.04999999999995</v>
      </c>
    </row>
    <row r="11873" spans="1:11" x14ac:dyDescent="0.25">
      <c r="A11873" s="9">
        <f t="shared" si="748"/>
        <v>2</v>
      </c>
      <c r="B11873" s="9">
        <f t="shared" si="749"/>
        <v>2017</v>
      </c>
      <c r="C11873" s="9">
        <f t="shared" si="750"/>
        <v>8</v>
      </c>
      <c r="D11873" s="9" t="str">
        <f t="shared" si="751"/>
        <v>Q1</v>
      </c>
      <c r="E11873" t="s">
        <v>47</v>
      </c>
      <c r="F11873">
        <v>201702</v>
      </c>
      <c r="G11873" s="3">
        <v>25</v>
      </c>
      <c r="H11873" s="3">
        <v>0</v>
      </c>
      <c r="I11873" s="3">
        <v>14</v>
      </c>
      <c r="J11873" s="3">
        <v>14</v>
      </c>
      <c r="K11873" s="3">
        <v>310</v>
      </c>
    </row>
    <row r="11874" spans="1:11" x14ac:dyDescent="0.25">
      <c r="A11874" s="9">
        <f t="shared" si="748"/>
        <v>3</v>
      </c>
      <c r="B11874" s="9">
        <f t="shared" si="749"/>
        <v>2017</v>
      </c>
      <c r="C11874" s="9">
        <f t="shared" si="750"/>
        <v>0</v>
      </c>
      <c r="D11874" s="9" t="str">
        <f t="shared" si="751"/>
        <v>Q1</v>
      </c>
      <c r="E11874" t="s">
        <v>47</v>
      </c>
      <c r="F11874">
        <v>201703</v>
      </c>
      <c r="G11874" s="3">
        <v>0</v>
      </c>
      <c r="H11874" s="3">
        <v>922</v>
      </c>
      <c r="I11874" s="3">
        <v>922</v>
      </c>
      <c r="J11874" s="3">
        <v>1013</v>
      </c>
      <c r="K11874" s="3">
        <v>24996.55</v>
      </c>
    </row>
    <row r="11875" spans="1:11" x14ac:dyDescent="0.25">
      <c r="A11875" s="9">
        <f t="shared" si="748"/>
        <v>3</v>
      </c>
      <c r="B11875" s="9">
        <f t="shared" si="749"/>
        <v>2017</v>
      </c>
      <c r="C11875" s="9">
        <f t="shared" si="750"/>
        <v>0</v>
      </c>
      <c r="D11875" s="9" t="str">
        <f t="shared" si="751"/>
        <v>Q1</v>
      </c>
      <c r="E11875" t="s">
        <v>47</v>
      </c>
      <c r="F11875">
        <v>201703</v>
      </c>
      <c r="G11875" s="3">
        <v>1</v>
      </c>
      <c r="H11875" s="3">
        <v>0</v>
      </c>
      <c r="I11875" s="3">
        <v>120</v>
      </c>
      <c r="J11875" s="3">
        <v>130</v>
      </c>
      <c r="K11875" s="3">
        <v>3752.75</v>
      </c>
    </row>
    <row r="11876" spans="1:11" x14ac:dyDescent="0.25">
      <c r="A11876" s="9">
        <f t="shared" si="748"/>
        <v>3</v>
      </c>
      <c r="B11876" s="9">
        <f t="shared" si="749"/>
        <v>2017</v>
      </c>
      <c r="C11876" s="9">
        <f t="shared" si="750"/>
        <v>0</v>
      </c>
      <c r="D11876" s="9" t="str">
        <f t="shared" si="751"/>
        <v>Q1</v>
      </c>
      <c r="E11876" t="s">
        <v>47</v>
      </c>
      <c r="F11876">
        <v>201703</v>
      </c>
      <c r="G11876" s="3">
        <v>2</v>
      </c>
      <c r="H11876" s="3">
        <v>0</v>
      </c>
      <c r="I11876" s="3">
        <v>104</v>
      </c>
      <c r="J11876" s="3">
        <v>110</v>
      </c>
      <c r="K11876" s="3">
        <v>2877.5</v>
      </c>
    </row>
    <row r="11877" spans="1:11" x14ac:dyDescent="0.25">
      <c r="A11877" s="9">
        <f t="shared" si="748"/>
        <v>3</v>
      </c>
      <c r="B11877" s="9">
        <f t="shared" si="749"/>
        <v>2017</v>
      </c>
      <c r="C11877" s="9">
        <f t="shared" si="750"/>
        <v>1</v>
      </c>
      <c r="D11877" s="9" t="str">
        <f t="shared" si="751"/>
        <v>Q1</v>
      </c>
      <c r="E11877" t="s">
        <v>47</v>
      </c>
      <c r="F11877">
        <v>201703</v>
      </c>
      <c r="G11877" s="3">
        <v>3</v>
      </c>
      <c r="H11877" s="3">
        <v>0</v>
      </c>
      <c r="I11877" s="3">
        <v>118</v>
      </c>
      <c r="J11877" s="3">
        <v>124</v>
      </c>
      <c r="K11877" s="3">
        <v>3492.6</v>
      </c>
    </row>
    <row r="11878" spans="1:11" x14ac:dyDescent="0.25">
      <c r="A11878" s="9">
        <f t="shared" si="748"/>
        <v>3</v>
      </c>
      <c r="B11878" s="9">
        <f t="shared" si="749"/>
        <v>2017</v>
      </c>
      <c r="C11878" s="9">
        <f t="shared" si="750"/>
        <v>1</v>
      </c>
      <c r="D11878" s="9" t="str">
        <f t="shared" si="751"/>
        <v>Q1</v>
      </c>
      <c r="E11878" t="s">
        <v>47</v>
      </c>
      <c r="F11878">
        <v>201703</v>
      </c>
      <c r="G11878" s="3">
        <v>4</v>
      </c>
      <c r="H11878" s="3">
        <v>0</v>
      </c>
      <c r="I11878" s="3">
        <v>95</v>
      </c>
      <c r="J11878" s="3">
        <v>101</v>
      </c>
      <c r="K11878" s="3">
        <v>2420.8000000000002</v>
      </c>
    </row>
    <row r="11879" spans="1:11" x14ac:dyDescent="0.25">
      <c r="A11879" s="9">
        <f t="shared" si="748"/>
        <v>3</v>
      </c>
      <c r="B11879" s="9">
        <f t="shared" si="749"/>
        <v>2017</v>
      </c>
      <c r="C11879" s="9">
        <f t="shared" si="750"/>
        <v>1</v>
      </c>
      <c r="D11879" s="9" t="str">
        <f t="shared" si="751"/>
        <v>Q1</v>
      </c>
      <c r="E11879" t="s">
        <v>47</v>
      </c>
      <c r="F11879">
        <v>201703</v>
      </c>
      <c r="G11879" s="3">
        <v>5</v>
      </c>
      <c r="H11879" s="3">
        <v>0</v>
      </c>
      <c r="I11879" s="3">
        <v>64</v>
      </c>
      <c r="J11879" s="3">
        <v>69</v>
      </c>
      <c r="K11879" s="3">
        <v>1734.75</v>
      </c>
    </row>
    <row r="11880" spans="1:11" x14ac:dyDescent="0.25">
      <c r="A11880" s="9">
        <f t="shared" si="748"/>
        <v>3</v>
      </c>
      <c r="B11880" s="9">
        <f t="shared" si="749"/>
        <v>2017</v>
      </c>
      <c r="C11880" s="9">
        <f t="shared" si="750"/>
        <v>2</v>
      </c>
      <c r="D11880" s="9" t="str">
        <f t="shared" si="751"/>
        <v>Q1</v>
      </c>
      <c r="E11880" t="s">
        <v>47</v>
      </c>
      <c r="F11880">
        <v>201703</v>
      </c>
      <c r="G11880" s="3">
        <v>6</v>
      </c>
      <c r="H11880" s="3">
        <v>0</v>
      </c>
      <c r="I11880" s="3">
        <v>87</v>
      </c>
      <c r="J11880" s="3">
        <v>90</v>
      </c>
      <c r="K11880" s="3">
        <v>2668.95</v>
      </c>
    </row>
    <row r="11881" spans="1:11" x14ac:dyDescent="0.25">
      <c r="A11881" s="9">
        <f t="shared" si="748"/>
        <v>3</v>
      </c>
      <c r="B11881" s="9">
        <f t="shared" si="749"/>
        <v>2017</v>
      </c>
      <c r="C11881" s="9">
        <f t="shared" si="750"/>
        <v>2</v>
      </c>
      <c r="D11881" s="9" t="str">
        <f t="shared" si="751"/>
        <v>Q1</v>
      </c>
      <c r="E11881" t="s">
        <v>47</v>
      </c>
      <c r="F11881">
        <v>201703</v>
      </c>
      <c r="G11881" s="3">
        <v>7</v>
      </c>
      <c r="H11881" s="3">
        <v>0</v>
      </c>
      <c r="I11881" s="3">
        <v>66</v>
      </c>
      <c r="J11881" s="3">
        <v>68</v>
      </c>
      <c r="K11881" s="3">
        <v>1671</v>
      </c>
    </row>
    <row r="11882" spans="1:11" x14ac:dyDescent="0.25">
      <c r="A11882" s="9">
        <f t="shared" si="748"/>
        <v>3</v>
      </c>
      <c r="B11882" s="9">
        <f t="shared" si="749"/>
        <v>2017</v>
      </c>
      <c r="C11882" s="9">
        <f t="shared" si="750"/>
        <v>2</v>
      </c>
      <c r="D11882" s="9" t="str">
        <f t="shared" si="751"/>
        <v>Q1</v>
      </c>
      <c r="E11882" t="s">
        <v>47</v>
      </c>
      <c r="F11882">
        <v>201703</v>
      </c>
      <c r="G11882" s="3">
        <v>8</v>
      </c>
      <c r="H11882" s="3">
        <v>0</v>
      </c>
      <c r="I11882" s="3">
        <v>53</v>
      </c>
      <c r="J11882" s="3">
        <v>56</v>
      </c>
      <c r="K11882" s="3">
        <v>1582.6</v>
      </c>
    </row>
    <row r="11883" spans="1:11" x14ac:dyDescent="0.25">
      <c r="A11883" s="9">
        <f t="shared" si="748"/>
        <v>3</v>
      </c>
      <c r="B11883" s="9">
        <f t="shared" si="749"/>
        <v>2017</v>
      </c>
      <c r="C11883" s="9">
        <f t="shared" si="750"/>
        <v>3</v>
      </c>
      <c r="D11883" s="9" t="str">
        <f t="shared" si="751"/>
        <v>Q1</v>
      </c>
      <c r="E11883" t="s">
        <v>47</v>
      </c>
      <c r="F11883">
        <v>201703</v>
      </c>
      <c r="G11883" s="3">
        <v>9</v>
      </c>
      <c r="H11883" s="3">
        <v>0</v>
      </c>
      <c r="I11883" s="3">
        <v>80</v>
      </c>
      <c r="J11883" s="3">
        <v>85</v>
      </c>
      <c r="K11883" s="3">
        <v>2478.4</v>
      </c>
    </row>
    <row r="11884" spans="1:11" x14ac:dyDescent="0.25">
      <c r="A11884" s="9">
        <f t="shared" si="748"/>
        <v>3</v>
      </c>
      <c r="B11884" s="9">
        <f t="shared" si="749"/>
        <v>2017</v>
      </c>
      <c r="C11884" s="9">
        <f t="shared" si="750"/>
        <v>3</v>
      </c>
      <c r="D11884" s="9" t="str">
        <f t="shared" si="751"/>
        <v>Q1</v>
      </c>
      <c r="E11884" t="s">
        <v>47</v>
      </c>
      <c r="F11884">
        <v>201703</v>
      </c>
      <c r="G11884" s="3">
        <v>10</v>
      </c>
      <c r="H11884" s="3">
        <v>0</v>
      </c>
      <c r="I11884" s="3">
        <v>54</v>
      </c>
      <c r="J11884" s="3">
        <v>54</v>
      </c>
      <c r="K11884" s="3">
        <v>1262.75</v>
      </c>
    </row>
    <row r="11885" spans="1:11" x14ac:dyDescent="0.25">
      <c r="A11885" s="9">
        <f t="shared" si="748"/>
        <v>3</v>
      </c>
      <c r="B11885" s="9">
        <f t="shared" si="749"/>
        <v>2017</v>
      </c>
      <c r="C11885" s="9">
        <f t="shared" si="750"/>
        <v>3</v>
      </c>
      <c r="D11885" s="9" t="str">
        <f t="shared" si="751"/>
        <v>Q1</v>
      </c>
      <c r="E11885" t="s">
        <v>47</v>
      </c>
      <c r="F11885">
        <v>201703</v>
      </c>
      <c r="G11885" s="3">
        <v>11</v>
      </c>
      <c r="H11885" s="3">
        <v>0</v>
      </c>
      <c r="I11885" s="3">
        <v>47</v>
      </c>
      <c r="J11885" s="3">
        <v>50</v>
      </c>
      <c r="K11885" s="3">
        <v>1004</v>
      </c>
    </row>
    <row r="11886" spans="1:11" x14ac:dyDescent="0.25">
      <c r="A11886" s="9">
        <f t="shared" si="748"/>
        <v>3</v>
      </c>
      <c r="B11886" s="9">
        <f t="shared" si="749"/>
        <v>2017</v>
      </c>
      <c r="C11886" s="9">
        <f t="shared" si="750"/>
        <v>4</v>
      </c>
      <c r="D11886" s="9" t="str">
        <f t="shared" si="751"/>
        <v>Q1</v>
      </c>
      <c r="E11886" t="s">
        <v>47</v>
      </c>
      <c r="F11886">
        <v>201703</v>
      </c>
      <c r="G11886" s="3">
        <v>12</v>
      </c>
      <c r="H11886" s="3">
        <v>0</v>
      </c>
      <c r="I11886" s="3">
        <v>78</v>
      </c>
      <c r="J11886" s="3">
        <v>81</v>
      </c>
      <c r="K11886" s="3">
        <v>2263.6</v>
      </c>
    </row>
    <row r="11887" spans="1:11" x14ac:dyDescent="0.25">
      <c r="A11887" s="9">
        <f t="shared" si="748"/>
        <v>3</v>
      </c>
      <c r="B11887" s="9">
        <f t="shared" si="749"/>
        <v>2017</v>
      </c>
      <c r="C11887" s="9">
        <f t="shared" si="750"/>
        <v>4</v>
      </c>
      <c r="D11887" s="9" t="str">
        <f t="shared" si="751"/>
        <v>Q1</v>
      </c>
      <c r="E11887" t="s">
        <v>47</v>
      </c>
      <c r="F11887">
        <v>201703</v>
      </c>
      <c r="G11887" s="3">
        <v>13</v>
      </c>
      <c r="H11887" s="3">
        <v>0</v>
      </c>
      <c r="I11887" s="3">
        <v>72</v>
      </c>
      <c r="J11887" s="3">
        <v>81</v>
      </c>
      <c r="K11887" s="3">
        <v>2024</v>
      </c>
    </row>
    <row r="11888" spans="1:11" x14ac:dyDescent="0.25">
      <c r="A11888" s="9">
        <f t="shared" si="748"/>
        <v>3</v>
      </c>
      <c r="B11888" s="9">
        <f t="shared" si="749"/>
        <v>2017</v>
      </c>
      <c r="C11888" s="9">
        <f t="shared" si="750"/>
        <v>4</v>
      </c>
      <c r="D11888" s="9" t="str">
        <f t="shared" si="751"/>
        <v>Q1</v>
      </c>
      <c r="E11888" t="s">
        <v>47</v>
      </c>
      <c r="F11888">
        <v>201703</v>
      </c>
      <c r="G11888" s="3">
        <v>14</v>
      </c>
      <c r="H11888" s="3">
        <v>0</v>
      </c>
      <c r="I11888" s="3">
        <v>46</v>
      </c>
      <c r="J11888" s="3">
        <v>47</v>
      </c>
      <c r="K11888" s="3">
        <v>966.4</v>
      </c>
    </row>
    <row r="11889" spans="1:11" x14ac:dyDescent="0.25">
      <c r="A11889" s="9">
        <f t="shared" si="748"/>
        <v>3</v>
      </c>
      <c r="B11889" s="9">
        <f t="shared" si="749"/>
        <v>2017</v>
      </c>
      <c r="C11889" s="9">
        <f t="shared" si="750"/>
        <v>5</v>
      </c>
      <c r="D11889" s="9" t="str">
        <f t="shared" si="751"/>
        <v>Q1</v>
      </c>
      <c r="E11889" t="s">
        <v>47</v>
      </c>
      <c r="F11889">
        <v>201703</v>
      </c>
      <c r="G11889" s="3">
        <v>15</v>
      </c>
      <c r="H11889" s="3">
        <v>0</v>
      </c>
      <c r="I11889" s="3">
        <v>67</v>
      </c>
      <c r="J11889" s="3">
        <v>69</v>
      </c>
      <c r="K11889" s="3">
        <v>1857.78</v>
      </c>
    </row>
    <row r="11890" spans="1:11" x14ac:dyDescent="0.25">
      <c r="A11890" s="9">
        <f t="shared" si="748"/>
        <v>3</v>
      </c>
      <c r="B11890" s="9">
        <f t="shared" si="749"/>
        <v>2017</v>
      </c>
      <c r="C11890" s="9">
        <f t="shared" si="750"/>
        <v>5</v>
      </c>
      <c r="D11890" s="9" t="str">
        <f t="shared" si="751"/>
        <v>Q1</v>
      </c>
      <c r="E11890" t="s">
        <v>47</v>
      </c>
      <c r="F11890">
        <v>201703</v>
      </c>
      <c r="G11890" s="3">
        <v>16</v>
      </c>
      <c r="H11890" s="3">
        <v>0</v>
      </c>
      <c r="I11890" s="3">
        <v>38</v>
      </c>
      <c r="J11890" s="3">
        <v>39</v>
      </c>
      <c r="K11890" s="3">
        <v>946.6</v>
      </c>
    </row>
    <row r="11891" spans="1:11" x14ac:dyDescent="0.25">
      <c r="A11891" s="9">
        <f t="shared" si="748"/>
        <v>3</v>
      </c>
      <c r="B11891" s="9">
        <f t="shared" si="749"/>
        <v>2017</v>
      </c>
      <c r="C11891" s="9">
        <f t="shared" si="750"/>
        <v>5</v>
      </c>
      <c r="D11891" s="9" t="str">
        <f t="shared" si="751"/>
        <v>Q1</v>
      </c>
      <c r="E11891" t="s">
        <v>47</v>
      </c>
      <c r="F11891">
        <v>201703</v>
      </c>
      <c r="G11891" s="3">
        <v>17</v>
      </c>
      <c r="H11891" s="3">
        <v>0</v>
      </c>
      <c r="I11891" s="3">
        <v>38</v>
      </c>
      <c r="J11891" s="3">
        <v>41</v>
      </c>
      <c r="K11891" s="3">
        <v>1048.2</v>
      </c>
    </row>
    <row r="11892" spans="1:11" x14ac:dyDescent="0.25">
      <c r="A11892" s="9">
        <f t="shared" si="748"/>
        <v>3</v>
      </c>
      <c r="B11892" s="9">
        <f t="shared" si="749"/>
        <v>2017</v>
      </c>
      <c r="C11892" s="9">
        <f t="shared" si="750"/>
        <v>6</v>
      </c>
      <c r="D11892" s="9" t="str">
        <f t="shared" si="751"/>
        <v>Q1</v>
      </c>
      <c r="E11892" t="s">
        <v>47</v>
      </c>
      <c r="F11892">
        <v>201703</v>
      </c>
      <c r="G11892" s="3">
        <v>18</v>
      </c>
      <c r="H11892" s="3">
        <v>0</v>
      </c>
      <c r="I11892" s="3">
        <v>50</v>
      </c>
      <c r="J11892" s="3">
        <v>53</v>
      </c>
      <c r="K11892" s="3">
        <v>1408.25</v>
      </c>
    </row>
    <row r="11893" spans="1:11" x14ac:dyDescent="0.25">
      <c r="A11893" s="9">
        <f t="shared" si="748"/>
        <v>3</v>
      </c>
      <c r="B11893" s="9">
        <f t="shared" si="749"/>
        <v>2017</v>
      </c>
      <c r="C11893" s="9">
        <f t="shared" si="750"/>
        <v>6</v>
      </c>
      <c r="D11893" s="9" t="str">
        <f t="shared" si="751"/>
        <v>Q1</v>
      </c>
      <c r="E11893" t="s">
        <v>47</v>
      </c>
      <c r="F11893">
        <v>201703</v>
      </c>
      <c r="G11893" s="3">
        <v>19</v>
      </c>
      <c r="H11893" s="3">
        <v>0</v>
      </c>
      <c r="I11893" s="3">
        <v>47</v>
      </c>
      <c r="J11893" s="3">
        <v>50</v>
      </c>
      <c r="K11893" s="3">
        <v>1282.3</v>
      </c>
    </row>
    <row r="11894" spans="1:11" x14ac:dyDescent="0.25">
      <c r="A11894" s="9">
        <f t="shared" si="748"/>
        <v>3</v>
      </c>
      <c r="B11894" s="9">
        <f t="shared" si="749"/>
        <v>2017</v>
      </c>
      <c r="C11894" s="9">
        <f t="shared" si="750"/>
        <v>6</v>
      </c>
      <c r="D11894" s="9" t="str">
        <f t="shared" si="751"/>
        <v>Q1</v>
      </c>
      <c r="E11894" t="s">
        <v>47</v>
      </c>
      <c r="F11894">
        <v>201703</v>
      </c>
      <c r="G11894" s="3">
        <v>20</v>
      </c>
      <c r="H11894" s="3">
        <v>0</v>
      </c>
      <c r="I11894" s="3">
        <v>45</v>
      </c>
      <c r="J11894" s="3">
        <v>47</v>
      </c>
      <c r="K11894" s="3">
        <v>1623</v>
      </c>
    </row>
    <row r="11895" spans="1:11" x14ac:dyDescent="0.25">
      <c r="A11895" s="9">
        <f t="shared" si="748"/>
        <v>3</v>
      </c>
      <c r="B11895" s="9">
        <f t="shared" si="749"/>
        <v>2017</v>
      </c>
      <c r="C11895" s="9">
        <f t="shared" si="750"/>
        <v>7</v>
      </c>
      <c r="D11895" s="9" t="str">
        <f t="shared" si="751"/>
        <v>Q1</v>
      </c>
      <c r="E11895" t="s">
        <v>47</v>
      </c>
      <c r="F11895">
        <v>201703</v>
      </c>
      <c r="G11895" s="3">
        <v>21</v>
      </c>
      <c r="H11895" s="3">
        <v>0</v>
      </c>
      <c r="I11895" s="3">
        <v>47</v>
      </c>
      <c r="J11895" s="3">
        <v>51</v>
      </c>
      <c r="K11895" s="3">
        <v>1546.35</v>
      </c>
    </row>
    <row r="11896" spans="1:11" x14ac:dyDescent="0.25">
      <c r="A11896" s="9">
        <f t="shared" si="748"/>
        <v>3</v>
      </c>
      <c r="B11896" s="9">
        <f t="shared" si="749"/>
        <v>2017</v>
      </c>
      <c r="C11896" s="9">
        <f t="shared" si="750"/>
        <v>7</v>
      </c>
      <c r="D11896" s="9" t="str">
        <f t="shared" si="751"/>
        <v>Q1</v>
      </c>
      <c r="E11896" t="s">
        <v>47</v>
      </c>
      <c r="F11896">
        <v>201703</v>
      </c>
      <c r="G11896" s="3">
        <v>22</v>
      </c>
      <c r="H11896" s="3">
        <v>0</v>
      </c>
      <c r="I11896" s="3">
        <v>32</v>
      </c>
      <c r="J11896" s="3">
        <v>34</v>
      </c>
      <c r="K11896" s="3">
        <v>878</v>
      </c>
    </row>
    <row r="11897" spans="1:11" x14ac:dyDescent="0.25">
      <c r="A11897" s="9">
        <f t="shared" si="748"/>
        <v>3</v>
      </c>
      <c r="B11897" s="9">
        <f t="shared" si="749"/>
        <v>2017</v>
      </c>
      <c r="C11897" s="9">
        <f t="shared" si="750"/>
        <v>7</v>
      </c>
      <c r="D11897" s="9" t="str">
        <f t="shared" si="751"/>
        <v>Q1</v>
      </c>
      <c r="E11897" t="s">
        <v>47</v>
      </c>
      <c r="F11897">
        <v>201703</v>
      </c>
      <c r="G11897" s="3">
        <v>23</v>
      </c>
      <c r="H11897" s="3">
        <v>0</v>
      </c>
      <c r="I11897" s="3">
        <v>26</v>
      </c>
      <c r="J11897" s="3">
        <v>27</v>
      </c>
      <c r="K11897" s="3">
        <v>580</v>
      </c>
    </row>
    <row r="11898" spans="1:11" x14ac:dyDescent="0.25">
      <c r="A11898" s="9">
        <f t="shared" si="748"/>
        <v>3</v>
      </c>
      <c r="B11898" s="9">
        <f t="shared" si="749"/>
        <v>2017</v>
      </c>
      <c r="C11898" s="9">
        <f t="shared" si="750"/>
        <v>8</v>
      </c>
      <c r="D11898" s="9" t="str">
        <f t="shared" si="751"/>
        <v>Q1</v>
      </c>
      <c r="E11898" t="s">
        <v>47</v>
      </c>
      <c r="F11898">
        <v>201703</v>
      </c>
      <c r="G11898" s="3">
        <v>24</v>
      </c>
      <c r="H11898" s="3">
        <v>0</v>
      </c>
      <c r="I11898" s="3">
        <v>12</v>
      </c>
      <c r="J11898" s="3">
        <v>13</v>
      </c>
      <c r="K11898" s="3">
        <v>402</v>
      </c>
    </row>
    <row r="11899" spans="1:11" x14ac:dyDescent="0.25">
      <c r="A11899" s="9">
        <f t="shared" si="748"/>
        <v>4</v>
      </c>
      <c r="B11899" s="9">
        <f t="shared" si="749"/>
        <v>2017</v>
      </c>
      <c r="C11899" s="9">
        <f t="shared" si="750"/>
        <v>0</v>
      </c>
      <c r="D11899" s="9" t="str">
        <f t="shared" si="751"/>
        <v>Q2</v>
      </c>
      <c r="E11899" t="s">
        <v>47</v>
      </c>
      <c r="F11899">
        <v>201704</v>
      </c>
      <c r="G11899" s="3">
        <v>0</v>
      </c>
      <c r="H11899" s="3">
        <v>601</v>
      </c>
      <c r="I11899" s="3">
        <v>601</v>
      </c>
      <c r="J11899" s="3">
        <v>646</v>
      </c>
      <c r="K11899" s="3">
        <v>15728.12</v>
      </c>
    </row>
    <row r="11900" spans="1:11" x14ac:dyDescent="0.25">
      <c r="A11900" s="9">
        <f t="shared" si="748"/>
        <v>4</v>
      </c>
      <c r="B11900" s="9">
        <f t="shared" si="749"/>
        <v>2017</v>
      </c>
      <c r="C11900" s="9">
        <f t="shared" si="750"/>
        <v>0</v>
      </c>
      <c r="D11900" s="9" t="str">
        <f t="shared" si="751"/>
        <v>Q2</v>
      </c>
      <c r="E11900" t="s">
        <v>47</v>
      </c>
      <c r="F11900">
        <v>201704</v>
      </c>
      <c r="G11900" s="3">
        <v>1</v>
      </c>
      <c r="H11900" s="3">
        <v>0</v>
      </c>
      <c r="I11900" s="3">
        <v>86</v>
      </c>
      <c r="J11900" s="3">
        <v>93</v>
      </c>
      <c r="K11900" s="3">
        <v>2618.25</v>
      </c>
    </row>
    <row r="11901" spans="1:11" x14ac:dyDescent="0.25">
      <c r="A11901" s="9">
        <f t="shared" si="748"/>
        <v>4</v>
      </c>
      <c r="B11901" s="9">
        <f t="shared" si="749"/>
        <v>2017</v>
      </c>
      <c r="C11901" s="9">
        <f t="shared" si="750"/>
        <v>0</v>
      </c>
      <c r="D11901" s="9" t="str">
        <f t="shared" si="751"/>
        <v>Q2</v>
      </c>
      <c r="E11901" t="s">
        <v>47</v>
      </c>
      <c r="F11901">
        <v>201704</v>
      </c>
      <c r="G11901" s="3">
        <v>2</v>
      </c>
      <c r="H11901" s="3">
        <v>0</v>
      </c>
      <c r="I11901" s="3">
        <v>64</v>
      </c>
      <c r="J11901" s="3">
        <v>67</v>
      </c>
      <c r="K11901" s="3">
        <v>1662.5</v>
      </c>
    </row>
    <row r="11902" spans="1:11" x14ac:dyDescent="0.25">
      <c r="A11902" s="9">
        <f t="shared" si="748"/>
        <v>4</v>
      </c>
      <c r="B11902" s="9">
        <f t="shared" si="749"/>
        <v>2017</v>
      </c>
      <c r="C11902" s="9">
        <f t="shared" si="750"/>
        <v>1</v>
      </c>
      <c r="D11902" s="9" t="str">
        <f t="shared" si="751"/>
        <v>Q2</v>
      </c>
      <c r="E11902" t="s">
        <v>47</v>
      </c>
      <c r="F11902">
        <v>201704</v>
      </c>
      <c r="G11902" s="3">
        <v>3</v>
      </c>
      <c r="H11902" s="3">
        <v>0</v>
      </c>
      <c r="I11902" s="3">
        <v>66</v>
      </c>
      <c r="J11902" s="3">
        <v>69</v>
      </c>
      <c r="K11902" s="3">
        <v>1949.26</v>
      </c>
    </row>
    <row r="11903" spans="1:11" x14ac:dyDescent="0.25">
      <c r="A11903" s="9">
        <f t="shared" si="748"/>
        <v>4</v>
      </c>
      <c r="B11903" s="9">
        <f t="shared" si="749"/>
        <v>2017</v>
      </c>
      <c r="C11903" s="9">
        <f t="shared" si="750"/>
        <v>1</v>
      </c>
      <c r="D11903" s="9" t="str">
        <f t="shared" si="751"/>
        <v>Q2</v>
      </c>
      <c r="E11903" t="s">
        <v>47</v>
      </c>
      <c r="F11903">
        <v>201704</v>
      </c>
      <c r="G11903" s="3">
        <v>4</v>
      </c>
      <c r="H11903" s="3">
        <v>0</v>
      </c>
      <c r="I11903" s="3">
        <v>53</v>
      </c>
      <c r="J11903" s="3">
        <v>56</v>
      </c>
      <c r="K11903" s="3">
        <v>1292.95</v>
      </c>
    </row>
    <row r="11904" spans="1:11" x14ac:dyDescent="0.25">
      <c r="A11904" s="9">
        <f t="shared" si="748"/>
        <v>4</v>
      </c>
      <c r="B11904" s="9">
        <f t="shared" si="749"/>
        <v>2017</v>
      </c>
      <c r="C11904" s="9">
        <f t="shared" si="750"/>
        <v>1</v>
      </c>
      <c r="D11904" s="9" t="str">
        <f t="shared" si="751"/>
        <v>Q2</v>
      </c>
      <c r="E11904" t="s">
        <v>47</v>
      </c>
      <c r="F11904">
        <v>201704</v>
      </c>
      <c r="G11904" s="3">
        <v>5</v>
      </c>
      <c r="H11904" s="3">
        <v>0</v>
      </c>
      <c r="I11904" s="3">
        <v>50</v>
      </c>
      <c r="J11904" s="3">
        <v>51</v>
      </c>
      <c r="K11904" s="3">
        <v>1212.4000000000001</v>
      </c>
    </row>
    <row r="11905" spans="1:11" x14ac:dyDescent="0.25">
      <c r="A11905" s="9">
        <f t="shared" si="748"/>
        <v>4</v>
      </c>
      <c r="B11905" s="9">
        <f t="shared" si="749"/>
        <v>2017</v>
      </c>
      <c r="C11905" s="9">
        <f t="shared" si="750"/>
        <v>2</v>
      </c>
      <c r="D11905" s="9" t="str">
        <f t="shared" si="751"/>
        <v>Q2</v>
      </c>
      <c r="E11905" t="s">
        <v>47</v>
      </c>
      <c r="F11905">
        <v>201704</v>
      </c>
      <c r="G11905" s="3">
        <v>6</v>
      </c>
      <c r="H11905" s="3">
        <v>0</v>
      </c>
      <c r="I11905" s="3">
        <v>51</v>
      </c>
      <c r="J11905" s="3">
        <v>53</v>
      </c>
      <c r="K11905" s="3">
        <v>1338.51</v>
      </c>
    </row>
    <row r="11906" spans="1:11" x14ac:dyDescent="0.25">
      <c r="A11906" s="9">
        <f t="shared" si="748"/>
        <v>4</v>
      </c>
      <c r="B11906" s="9">
        <f t="shared" si="749"/>
        <v>2017</v>
      </c>
      <c r="C11906" s="9">
        <f t="shared" si="750"/>
        <v>2</v>
      </c>
      <c r="D11906" s="9" t="str">
        <f t="shared" si="751"/>
        <v>Q2</v>
      </c>
      <c r="E11906" t="s">
        <v>47</v>
      </c>
      <c r="F11906">
        <v>201704</v>
      </c>
      <c r="G11906" s="3">
        <v>7</v>
      </c>
      <c r="H11906" s="3">
        <v>0</v>
      </c>
      <c r="I11906" s="3">
        <v>52</v>
      </c>
      <c r="J11906" s="3">
        <v>55</v>
      </c>
      <c r="K11906" s="3">
        <v>1416.75</v>
      </c>
    </row>
    <row r="11907" spans="1:11" x14ac:dyDescent="0.25">
      <c r="A11907" s="9">
        <f t="shared" si="748"/>
        <v>4</v>
      </c>
      <c r="B11907" s="9">
        <f t="shared" si="749"/>
        <v>2017</v>
      </c>
      <c r="C11907" s="9">
        <f t="shared" si="750"/>
        <v>2</v>
      </c>
      <c r="D11907" s="9" t="str">
        <f t="shared" si="751"/>
        <v>Q2</v>
      </c>
      <c r="E11907" t="s">
        <v>47</v>
      </c>
      <c r="F11907">
        <v>201704</v>
      </c>
      <c r="G11907" s="3">
        <v>8</v>
      </c>
      <c r="H11907" s="3">
        <v>0</v>
      </c>
      <c r="I11907" s="3">
        <v>42</v>
      </c>
      <c r="J11907" s="3">
        <v>42</v>
      </c>
      <c r="K11907" s="3">
        <v>979</v>
      </c>
    </row>
    <row r="11908" spans="1:11" x14ac:dyDescent="0.25">
      <c r="A11908" s="9">
        <f t="shared" si="748"/>
        <v>4</v>
      </c>
      <c r="B11908" s="9">
        <f t="shared" si="749"/>
        <v>2017</v>
      </c>
      <c r="C11908" s="9">
        <f t="shared" si="750"/>
        <v>3</v>
      </c>
      <c r="D11908" s="9" t="str">
        <f t="shared" si="751"/>
        <v>Q2</v>
      </c>
      <c r="E11908" t="s">
        <v>47</v>
      </c>
      <c r="F11908">
        <v>201704</v>
      </c>
      <c r="G11908" s="3">
        <v>9</v>
      </c>
      <c r="H11908" s="3">
        <v>0</v>
      </c>
      <c r="I11908" s="3">
        <v>33</v>
      </c>
      <c r="J11908" s="3">
        <v>37</v>
      </c>
      <c r="K11908" s="3">
        <v>870.4</v>
      </c>
    </row>
    <row r="11909" spans="1:11" x14ac:dyDescent="0.25">
      <c r="A11909" s="9">
        <f t="shared" si="748"/>
        <v>4</v>
      </c>
      <c r="B11909" s="9">
        <f t="shared" si="749"/>
        <v>2017</v>
      </c>
      <c r="C11909" s="9">
        <f t="shared" si="750"/>
        <v>3</v>
      </c>
      <c r="D11909" s="9" t="str">
        <f t="shared" si="751"/>
        <v>Q2</v>
      </c>
      <c r="E11909" t="s">
        <v>47</v>
      </c>
      <c r="F11909">
        <v>201704</v>
      </c>
      <c r="G11909" s="3">
        <v>10</v>
      </c>
      <c r="H11909" s="3">
        <v>0</v>
      </c>
      <c r="I11909" s="3">
        <v>41</v>
      </c>
      <c r="J11909" s="3">
        <v>43</v>
      </c>
      <c r="K11909" s="3">
        <v>1046</v>
      </c>
    </row>
    <row r="11910" spans="1:11" x14ac:dyDescent="0.25">
      <c r="A11910" s="9">
        <f t="shared" si="748"/>
        <v>4</v>
      </c>
      <c r="B11910" s="9">
        <f t="shared" si="749"/>
        <v>2017</v>
      </c>
      <c r="C11910" s="9">
        <f t="shared" si="750"/>
        <v>3</v>
      </c>
      <c r="D11910" s="9" t="str">
        <f t="shared" si="751"/>
        <v>Q2</v>
      </c>
      <c r="E11910" t="s">
        <v>47</v>
      </c>
      <c r="F11910">
        <v>201704</v>
      </c>
      <c r="G11910" s="3">
        <v>11</v>
      </c>
      <c r="H11910" s="3">
        <v>0</v>
      </c>
      <c r="I11910" s="3">
        <v>27</v>
      </c>
      <c r="J11910" s="3">
        <v>27</v>
      </c>
      <c r="K11910" s="3">
        <v>537</v>
      </c>
    </row>
    <row r="11911" spans="1:11" x14ac:dyDescent="0.25">
      <c r="A11911" s="9">
        <f t="shared" si="748"/>
        <v>4</v>
      </c>
      <c r="B11911" s="9">
        <f t="shared" si="749"/>
        <v>2017</v>
      </c>
      <c r="C11911" s="9">
        <f t="shared" si="750"/>
        <v>4</v>
      </c>
      <c r="D11911" s="9" t="str">
        <f t="shared" si="751"/>
        <v>Q2</v>
      </c>
      <c r="E11911" t="s">
        <v>47</v>
      </c>
      <c r="F11911">
        <v>201704</v>
      </c>
      <c r="G11911" s="3">
        <v>12</v>
      </c>
      <c r="H11911" s="3">
        <v>0</v>
      </c>
      <c r="I11911" s="3">
        <v>49</v>
      </c>
      <c r="J11911" s="3">
        <v>51</v>
      </c>
      <c r="K11911" s="3">
        <v>1518.05</v>
      </c>
    </row>
    <row r="11912" spans="1:11" x14ac:dyDescent="0.25">
      <c r="A11912" s="9">
        <f t="shared" si="748"/>
        <v>4</v>
      </c>
      <c r="B11912" s="9">
        <f t="shared" si="749"/>
        <v>2017</v>
      </c>
      <c r="C11912" s="9">
        <f t="shared" si="750"/>
        <v>4</v>
      </c>
      <c r="D11912" s="9" t="str">
        <f t="shared" si="751"/>
        <v>Q2</v>
      </c>
      <c r="E11912" t="s">
        <v>47</v>
      </c>
      <c r="F11912">
        <v>201704</v>
      </c>
      <c r="G11912" s="3">
        <v>13</v>
      </c>
      <c r="H11912" s="3">
        <v>0</v>
      </c>
      <c r="I11912" s="3">
        <v>30</v>
      </c>
      <c r="J11912" s="3">
        <v>31</v>
      </c>
      <c r="K11912" s="3">
        <v>858.7</v>
      </c>
    </row>
    <row r="11913" spans="1:11" x14ac:dyDescent="0.25">
      <c r="A11913" s="9">
        <f t="shared" si="748"/>
        <v>4</v>
      </c>
      <c r="B11913" s="9">
        <f t="shared" si="749"/>
        <v>2017</v>
      </c>
      <c r="C11913" s="9">
        <f t="shared" si="750"/>
        <v>4</v>
      </c>
      <c r="D11913" s="9" t="str">
        <f t="shared" si="751"/>
        <v>Q2</v>
      </c>
      <c r="E11913" t="s">
        <v>47</v>
      </c>
      <c r="F11913">
        <v>201704</v>
      </c>
      <c r="G11913" s="3">
        <v>14</v>
      </c>
      <c r="H11913" s="3">
        <v>0</v>
      </c>
      <c r="I11913" s="3">
        <v>30</v>
      </c>
      <c r="J11913" s="3">
        <v>30</v>
      </c>
      <c r="K11913" s="3">
        <v>734.99</v>
      </c>
    </row>
    <row r="11914" spans="1:11" x14ac:dyDescent="0.25">
      <c r="A11914" s="9">
        <f t="shared" si="748"/>
        <v>4</v>
      </c>
      <c r="B11914" s="9">
        <f t="shared" si="749"/>
        <v>2017</v>
      </c>
      <c r="C11914" s="9">
        <f t="shared" si="750"/>
        <v>5</v>
      </c>
      <c r="D11914" s="9" t="str">
        <f t="shared" si="751"/>
        <v>Q2</v>
      </c>
      <c r="E11914" t="s">
        <v>47</v>
      </c>
      <c r="F11914">
        <v>201704</v>
      </c>
      <c r="G11914" s="3">
        <v>15</v>
      </c>
      <c r="H11914" s="3">
        <v>0</v>
      </c>
      <c r="I11914" s="3">
        <v>19</v>
      </c>
      <c r="J11914" s="3">
        <v>20</v>
      </c>
      <c r="K11914" s="3">
        <v>475</v>
      </c>
    </row>
    <row r="11915" spans="1:11" x14ac:dyDescent="0.25">
      <c r="A11915" s="9">
        <f t="shared" si="748"/>
        <v>4</v>
      </c>
      <c r="B11915" s="9">
        <f t="shared" si="749"/>
        <v>2017</v>
      </c>
      <c r="C11915" s="9">
        <f t="shared" si="750"/>
        <v>5</v>
      </c>
      <c r="D11915" s="9" t="str">
        <f t="shared" si="751"/>
        <v>Q2</v>
      </c>
      <c r="E11915" t="s">
        <v>47</v>
      </c>
      <c r="F11915">
        <v>201704</v>
      </c>
      <c r="G11915" s="3">
        <v>16</v>
      </c>
      <c r="H11915" s="3">
        <v>0</v>
      </c>
      <c r="I11915" s="3">
        <v>26</v>
      </c>
      <c r="J11915" s="3">
        <v>30</v>
      </c>
      <c r="K11915" s="3">
        <v>765.95</v>
      </c>
    </row>
    <row r="11916" spans="1:11" x14ac:dyDescent="0.25">
      <c r="A11916" s="9">
        <f t="shared" si="748"/>
        <v>4</v>
      </c>
      <c r="B11916" s="9">
        <f t="shared" si="749"/>
        <v>2017</v>
      </c>
      <c r="C11916" s="9">
        <f t="shared" si="750"/>
        <v>5</v>
      </c>
      <c r="D11916" s="9" t="str">
        <f t="shared" si="751"/>
        <v>Q2</v>
      </c>
      <c r="E11916" t="s">
        <v>47</v>
      </c>
      <c r="F11916">
        <v>201704</v>
      </c>
      <c r="G11916" s="3">
        <v>17</v>
      </c>
      <c r="H11916" s="3">
        <v>0</v>
      </c>
      <c r="I11916" s="3">
        <v>25</v>
      </c>
      <c r="J11916" s="3">
        <v>25</v>
      </c>
      <c r="K11916" s="3">
        <v>580.15</v>
      </c>
    </row>
    <row r="11917" spans="1:11" x14ac:dyDescent="0.25">
      <c r="A11917" s="9">
        <f t="shared" si="748"/>
        <v>4</v>
      </c>
      <c r="B11917" s="9">
        <f t="shared" si="749"/>
        <v>2017</v>
      </c>
      <c r="C11917" s="9">
        <f t="shared" si="750"/>
        <v>6</v>
      </c>
      <c r="D11917" s="9" t="str">
        <f t="shared" si="751"/>
        <v>Q2</v>
      </c>
      <c r="E11917" t="s">
        <v>47</v>
      </c>
      <c r="F11917">
        <v>201704</v>
      </c>
      <c r="G11917" s="3">
        <v>18</v>
      </c>
      <c r="H11917" s="3">
        <v>0</v>
      </c>
      <c r="I11917" s="3">
        <v>23</v>
      </c>
      <c r="J11917" s="3">
        <v>23</v>
      </c>
      <c r="K11917" s="3">
        <v>560.29999999999995</v>
      </c>
    </row>
    <row r="11918" spans="1:11" x14ac:dyDescent="0.25">
      <c r="A11918" s="9">
        <f t="shared" ref="A11918:A11981" si="752">F11918-(B11918*100)</f>
        <v>4</v>
      </c>
      <c r="B11918" s="9">
        <f t="shared" ref="B11918:B11981" si="753">INT(F11918/100)</f>
        <v>2017</v>
      </c>
      <c r="C11918" s="9">
        <f t="shared" ref="C11918:C11981" si="754">INT(G11918/3)</f>
        <v>6</v>
      </c>
      <c r="D11918" s="9" t="str">
        <f t="shared" ref="D11918:D11981" si="755">VLOOKUP(A11918,$R$2:$S$13,2,0)</f>
        <v>Q2</v>
      </c>
      <c r="E11918" t="s">
        <v>47</v>
      </c>
      <c r="F11918">
        <v>201704</v>
      </c>
      <c r="G11918" s="3">
        <v>19</v>
      </c>
      <c r="H11918" s="3">
        <v>0</v>
      </c>
      <c r="I11918" s="3">
        <v>29</v>
      </c>
      <c r="J11918" s="3">
        <v>31</v>
      </c>
      <c r="K11918" s="3">
        <v>819</v>
      </c>
    </row>
    <row r="11919" spans="1:11" x14ac:dyDescent="0.25">
      <c r="A11919" s="9">
        <f t="shared" si="752"/>
        <v>4</v>
      </c>
      <c r="B11919" s="9">
        <f t="shared" si="753"/>
        <v>2017</v>
      </c>
      <c r="C11919" s="9">
        <f t="shared" si="754"/>
        <v>6</v>
      </c>
      <c r="D11919" s="9" t="str">
        <f t="shared" si="755"/>
        <v>Q2</v>
      </c>
      <c r="E11919" t="s">
        <v>47</v>
      </c>
      <c r="F11919">
        <v>201704</v>
      </c>
      <c r="G11919" s="3">
        <v>20</v>
      </c>
      <c r="H11919" s="3">
        <v>0</v>
      </c>
      <c r="I11919" s="3">
        <v>13</v>
      </c>
      <c r="J11919" s="3">
        <v>13</v>
      </c>
      <c r="K11919" s="3">
        <v>249</v>
      </c>
    </row>
    <row r="11920" spans="1:11" x14ac:dyDescent="0.25">
      <c r="A11920" s="9">
        <f t="shared" si="752"/>
        <v>4</v>
      </c>
      <c r="B11920" s="9">
        <f t="shared" si="753"/>
        <v>2017</v>
      </c>
      <c r="C11920" s="9">
        <f t="shared" si="754"/>
        <v>7</v>
      </c>
      <c r="D11920" s="9" t="str">
        <f t="shared" si="755"/>
        <v>Q2</v>
      </c>
      <c r="E11920" t="s">
        <v>47</v>
      </c>
      <c r="F11920">
        <v>201704</v>
      </c>
      <c r="G11920" s="3">
        <v>21</v>
      </c>
      <c r="H11920" s="3">
        <v>0</v>
      </c>
      <c r="I11920" s="3">
        <v>24</v>
      </c>
      <c r="J11920" s="3">
        <v>25</v>
      </c>
      <c r="K11920" s="3">
        <v>607</v>
      </c>
    </row>
    <row r="11921" spans="1:11" x14ac:dyDescent="0.25">
      <c r="A11921" s="9">
        <f t="shared" si="752"/>
        <v>4</v>
      </c>
      <c r="B11921" s="9">
        <f t="shared" si="753"/>
        <v>2017</v>
      </c>
      <c r="C11921" s="9">
        <f t="shared" si="754"/>
        <v>7</v>
      </c>
      <c r="D11921" s="9" t="str">
        <f t="shared" si="755"/>
        <v>Q2</v>
      </c>
      <c r="E11921" t="s">
        <v>47</v>
      </c>
      <c r="F11921">
        <v>201704</v>
      </c>
      <c r="G11921" s="3">
        <v>22</v>
      </c>
      <c r="H11921" s="3">
        <v>0</v>
      </c>
      <c r="I11921" s="3">
        <v>18</v>
      </c>
      <c r="J11921" s="3">
        <v>19</v>
      </c>
      <c r="K11921" s="3">
        <v>445</v>
      </c>
    </row>
    <row r="11922" spans="1:11" x14ac:dyDescent="0.25">
      <c r="A11922" s="9">
        <f t="shared" si="752"/>
        <v>4</v>
      </c>
      <c r="B11922" s="9">
        <f t="shared" si="753"/>
        <v>2017</v>
      </c>
      <c r="C11922" s="9">
        <f t="shared" si="754"/>
        <v>7</v>
      </c>
      <c r="D11922" s="9" t="str">
        <f t="shared" si="755"/>
        <v>Q2</v>
      </c>
      <c r="E11922" t="s">
        <v>47</v>
      </c>
      <c r="F11922">
        <v>201704</v>
      </c>
      <c r="G11922" s="3">
        <v>23</v>
      </c>
      <c r="H11922" s="3">
        <v>0</v>
      </c>
      <c r="I11922" s="3">
        <v>6</v>
      </c>
      <c r="J11922" s="3">
        <v>6</v>
      </c>
      <c r="K11922" s="3">
        <v>99</v>
      </c>
    </row>
    <row r="11923" spans="1:11" x14ac:dyDescent="0.25">
      <c r="A11923" s="9">
        <f t="shared" si="752"/>
        <v>5</v>
      </c>
      <c r="B11923" s="9">
        <f t="shared" si="753"/>
        <v>2017</v>
      </c>
      <c r="C11923" s="9">
        <f t="shared" si="754"/>
        <v>0</v>
      </c>
      <c r="D11923" s="9" t="str">
        <f t="shared" si="755"/>
        <v>Q2</v>
      </c>
      <c r="E11923" t="s">
        <v>47</v>
      </c>
      <c r="F11923">
        <v>201705</v>
      </c>
      <c r="G11923" s="3">
        <v>0</v>
      </c>
      <c r="H11923" s="3">
        <v>513</v>
      </c>
      <c r="I11923" s="3">
        <v>513</v>
      </c>
      <c r="J11923" s="3">
        <v>545</v>
      </c>
      <c r="K11923" s="3">
        <v>13248.51</v>
      </c>
    </row>
    <row r="11924" spans="1:11" x14ac:dyDescent="0.25">
      <c r="A11924" s="9">
        <f t="shared" si="752"/>
        <v>5</v>
      </c>
      <c r="B11924" s="9">
        <f t="shared" si="753"/>
        <v>2017</v>
      </c>
      <c r="C11924" s="9">
        <f t="shared" si="754"/>
        <v>0</v>
      </c>
      <c r="D11924" s="9" t="str">
        <f t="shared" si="755"/>
        <v>Q2</v>
      </c>
      <c r="E11924" t="s">
        <v>47</v>
      </c>
      <c r="F11924">
        <v>201705</v>
      </c>
      <c r="G11924" s="3">
        <v>1</v>
      </c>
      <c r="H11924" s="3">
        <v>0</v>
      </c>
      <c r="I11924" s="3">
        <v>56</v>
      </c>
      <c r="J11924" s="3">
        <v>59</v>
      </c>
      <c r="K11924" s="3">
        <v>1709.15</v>
      </c>
    </row>
    <row r="11925" spans="1:11" x14ac:dyDescent="0.25">
      <c r="A11925" s="9">
        <f t="shared" si="752"/>
        <v>5</v>
      </c>
      <c r="B11925" s="9">
        <f t="shared" si="753"/>
        <v>2017</v>
      </c>
      <c r="C11925" s="9">
        <f t="shared" si="754"/>
        <v>0</v>
      </c>
      <c r="D11925" s="9" t="str">
        <f t="shared" si="755"/>
        <v>Q2</v>
      </c>
      <c r="E11925" t="s">
        <v>47</v>
      </c>
      <c r="F11925">
        <v>201705</v>
      </c>
      <c r="G11925" s="3">
        <v>2</v>
      </c>
      <c r="H11925" s="3">
        <v>0</v>
      </c>
      <c r="I11925" s="3">
        <v>51</v>
      </c>
      <c r="J11925" s="3">
        <v>56</v>
      </c>
      <c r="K11925" s="3">
        <v>1302.4000000000001</v>
      </c>
    </row>
    <row r="11926" spans="1:11" x14ac:dyDescent="0.25">
      <c r="A11926" s="9">
        <f t="shared" si="752"/>
        <v>5</v>
      </c>
      <c r="B11926" s="9">
        <f t="shared" si="753"/>
        <v>2017</v>
      </c>
      <c r="C11926" s="9">
        <f t="shared" si="754"/>
        <v>1</v>
      </c>
      <c r="D11926" s="9" t="str">
        <f t="shared" si="755"/>
        <v>Q2</v>
      </c>
      <c r="E11926" t="s">
        <v>47</v>
      </c>
      <c r="F11926">
        <v>201705</v>
      </c>
      <c r="G11926" s="3">
        <v>3</v>
      </c>
      <c r="H11926" s="3">
        <v>0</v>
      </c>
      <c r="I11926" s="3">
        <v>40</v>
      </c>
      <c r="J11926" s="3">
        <v>41</v>
      </c>
      <c r="K11926" s="3">
        <v>1040.75</v>
      </c>
    </row>
    <row r="11927" spans="1:11" x14ac:dyDescent="0.25">
      <c r="A11927" s="9">
        <f t="shared" si="752"/>
        <v>5</v>
      </c>
      <c r="B11927" s="9">
        <f t="shared" si="753"/>
        <v>2017</v>
      </c>
      <c r="C11927" s="9">
        <f t="shared" si="754"/>
        <v>1</v>
      </c>
      <c r="D11927" s="9" t="str">
        <f t="shared" si="755"/>
        <v>Q2</v>
      </c>
      <c r="E11927" t="s">
        <v>47</v>
      </c>
      <c r="F11927">
        <v>201705</v>
      </c>
      <c r="G11927" s="3">
        <v>4</v>
      </c>
      <c r="H11927" s="3">
        <v>0</v>
      </c>
      <c r="I11927" s="3">
        <v>30</v>
      </c>
      <c r="J11927" s="3">
        <v>33</v>
      </c>
      <c r="K11927" s="3">
        <v>722.7</v>
      </c>
    </row>
    <row r="11928" spans="1:11" x14ac:dyDescent="0.25">
      <c r="A11928" s="9">
        <f t="shared" si="752"/>
        <v>5</v>
      </c>
      <c r="B11928" s="9">
        <f t="shared" si="753"/>
        <v>2017</v>
      </c>
      <c r="C11928" s="9">
        <f t="shared" si="754"/>
        <v>1</v>
      </c>
      <c r="D11928" s="9" t="str">
        <f t="shared" si="755"/>
        <v>Q2</v>
      </c>
      <c r="E11928" t="s">
        <v>47</v>
      </c>
      <c r="F11928">
        <v>201705</v>
      </c>
      <c r="G11928" s="3">
        <v>5</v>
      </c>
      <c r="H11928" s="3">
        <v>0</v>
      </c>
      <c r="I11928" s="3">
        <v>39</v>
      </c>
      <c r="J11928" s="3">
        <v>43</v>
      </c>
      <c r="K11928" s="3">
        <v>1017.15</v>
      </c>
    </row>
    <row r="11929" spans="1:11" x14ac:dyDescent="0.25">
      <c r="A11929" s="9">
        <f t="shared" si="752"/>
        <v>5</v>
      </c>
      <c r="B11929" s="9">
        <f t="shared" si="753"/>
        <v>2017</v>
      </c>
      <c r="C11929" s="9">
        <f t="shared" si="754"/>
        <v>2</v>
      </c>
      <c r="D11929" s="9" t="str">
        <f t="shared" si="755"/>
        <v>Q2</v>
      </c>
      <c r="E11929" t="s">
        <v>47</v>
      </c>
      <c r="F11929">
        <v>201705</v>
      </c>
      <c r="G11929" s="3">
        <v>6</v>
      </c>
      <c r="H11929" s="3">
        <v>0</v>
      </c>
      <c r="I11929" s="3">
        <v>34</v>
      </c>
      <c r="J11929" s="3">
        <v>37</v>
      </c>
      <c r="K11929" s="3">
        <v>989.6</v>
      </c>
    </row>
    <row r="11930" spans="1:11" x14ac:dyDescent="0.25">
      <c r="A11930" s="9">
        <f t="shared" si="752"/>
        <v>5</v>
      </c>
      <c r="B11930" s="9">
        <f t="shared" si="753"/>
        <v>2017</v>
      </c>
      <c r="C11930" s="9">
        <f t="shared" si="754"/>
        <v>2</v>
      </c>
      <c r="D11930" s="9" t="str">
        <f t="shared" si="755"/>
        <v>Q2</v>
      </c>
      <c r="E11930" t="s">
        <v>47</v>
      </c>
      <c r="F11930">
        <v>201705</v>
      </c>
      <c r="G11930" s="3">
        <v>7</v>
      </c>
      <c r="H11930" s="3">
        <v>0</v>
      </c>
      <c r="I11930" s="3">
        <v>30</v>
      </c>
      <c r="J11930" s="3">
        <v>34</v>
      </c>
      <c r="K11930" s="3">
        <v>1196</v>
      </c>
    </row>
    <row r="11931" spans="1:11" x14ac:dyDescent="0.25">
      <c r="A11931" s="9">
        <f t="shared" si="752"/>
        <v>5</v>
      </c>
      <c r="B11931" s="9">
        <f t="shared" si="753"/>
        <v>2017</v>
      </c>
      <c r="C11931" s="9">
        <f t="shared" si="754"/>
        <v>2</v>
      </c>
      <c r="D11931" s="9" t="str">
        <f t="shared" si="755"/>
        <v>Q2</v>
      </c>
      <c r="E11931" t="s">
        <v>47</v>
      </c>
      <c r="F11931">
        <v>201705</v>
      </c>
      <c r="G11931" s="3">
        <v>8</v>
      </c>
      <c r="H11931" s="3">
        <v>0</v>
      </c>
      <c r="I11931" s="3">
        <v>22</v>
      </c>
      <c r="J11931" s="3">
        <v>22</v>
      </c>
      <c r="K11931" s="3">
        <v>465</v>
      </c>
    </row>
    <row r="11932" spans="1:11" x14ac:dyDescent="0.25">
      <c r="A11932" s="9">
        <f t="shared" si="752"/>
        <v>5</v>
      </c>
      <c r="B11932" s="9">
        <f t="shared" si="753"/>
        <v>2017</v>
      </c>
      <c r="C11932" s="9">
        <f t="shared" si="754"/>
        <v>3</v>
      </c>
      <c r="D11932" s="9" t="str">
        <f t="shared" si="755"/>
        <v>Q2</v>
      </c>
      <c r="E11932" t="s">
        <v>47</v>
      </c>
      <c r="F11932">
        <v>201705</v>
      </c>
      <c r="G11932" s="3">
        <v>9</v>
      </c>
      <c r="H11932" s="3">
        <v>0</v>
      </c>
      <c r="I11932" s="3">
        <v>20</v>
      </c>
      <c r="J11932" s="3">
        <v>20</v>
      </c>
      <c r="K11932" s="3">
        <v>610</v>
      </c>
    </row>
    <row r="11933" spans="1:11" x14ac:dyDescent="0.25">
      <c r="A11933" s="9">
        <f t="shared" si="752"/>
        <v>5</v>
      </c>
      <c r="B11933" s="9">
        <f t="shared" si="753"/>
        <v>2017</v>
      </c>
      <c r="C11933" s="9">
        <f t="shared" si="754"/>
        <v>3</v>
      </c>
      <c r="D11933" s="9" t="str">
        <f t="shared" si="755"/>
        <v>Q2</v>
      </c>
      <c r="E11933" t="s">
        <v>47</v>
      </c>
      <c r="F11933">
        <v>201705</v>
      </c>
      <c r="G11933" s="3">
        <v>10</v>
      </c>
      <c r="H11933" s="3">
        <v>0</v>
      </c>
      <c r="I11933" s="3">
        <v>16</v>
      </c>
      <c r="J11933" s="3">
        <v>19</v>
      </c>
      <c r="K11933" s="3">
        <v>493</v>
      </c>
    </row>
    <row r="11934" spans="1:11" x14ac:dyDescent="0.25">
      <c r="A11934" s="9">
        <f t="shared" si="752"/>
        <v>5</v>
      </c>
      <c r="B11934" s="9">
        <f t="shared" si="753"/>
        <v>2017</v>
      </c>
      <c r="C11934" s="9">
        <f t="shared" si="754"/>
        <v>3</v>
      </c>
      <c r="D11934" s="9" t="str">
        <f t="shared" si="755"/>
        <v>Q2</v>
      </c>
      <c r="E11934" t="s">
        <v>47</v>
      </c>
      <c r="F11934">
        <v>201705</v>
      </c>
      <c r="G11934" s="3">
        <v>11</v>
      </c>
      <c r="H11934" s="3">
        <v>0</v>
      </c>
      <c r="I11934" s="3">
        <v>32</v>
      </c>
      <c r="J11934" s="3">
        <v>37</v>
      </c>
      <c r="K11934" s="3">
        <v>1086.4000000000001</v>
      </c>
    </row>
    <row r="11935" spans="1:11" x14ac:dyDescent="0.25">
      <c r="A11935" s="9">
        <f t="shared" si="752"/>
        <v>5</v>
      </c>
      <c r="B11935" s="9">
        <f t="shared" si="753"/>
        <v>2017</v>
      </c>
      <c r="C11935" s="9">
        <f t="shared" si="754"/>
        <v>4</v>
      </c>
      <c r="D11935" s="9" t="str">
        <f t="shared" si="755"/>
        <v>Q2</v>
      </c>
      <c r="E11935" t="s">
        <v>47</v>
      </c>
      <c r="F11935">
        <v>201705</v>
      </c>
      <c r="G11935" s="3">
        <v>12</v>
      </c>
      <c r="H11935" s="3">
        <v>0</v>
      </c>
      <c r="I11935" s="3">
        <v>17</v>
      </c>
      <c r="J11935" s="3">
        <v>18</v>
      </c>
      <c r="K11935" s="3">
        <v>426.7</v>
      </c>
    </row>
    <row r="11936" spans="1:11" x14ac:dyDescent="0.25">
      <c r="A11936" s="9">
        <f t="shared" si="752"/>
        <v>5</v>
      </c>
      <c r="B11936" s="9">
        <f t="shared" si="753"/>
        <v>2017</v>
      </c>
      <c r="C11936" s="9">
        <f t="shared" si="754"/>
        <v>4</v>
      </c>
      <c r="D11936" s="9" t="str">
        <f t="shared" si="755"/>
        <v>Q2</v>
      </c>
      <c r="E11936" t="s">
        <v>47</v>
      </c>
      <c r="F11936">
        <v>201705</v>
      </c>
      <c r="G11936" s="3">
        <v>13</v>
      </c>
      <c r="H11936" s="3">
        <v>0</v>
      </c>
      <c r="I11936" s="3">
        <v>18</v>
      </c>
      <c r="J11936" s="3">
        <v>18</v>
      </c>
      <c r="K11936" s="3">
        <v>495</v>
      </c>
    </row>
    <row r="11937" spans="1:11" x14ac:dyDescent="0.25">
      <c r="A11937" s="9">
        <f t="shared" si="752"/>
        <v>5</v>
      </c>
      <c r="B11937" s="9">
        <f t="shared" si="753"/>
        <v>2017</v>
      </c>
      <c r="C11937" s="9">
        <f t="shared" si="754"/>
        <v>4</v>
      </c>
      <c r="D11937" s="9" t="str">
        <f t="shared" si="755"/>
        <v>Q2</v>
      </c>
      <c r="E11937" t="s">
        <v>47</v>
      </c>
      <c r="F11937">
        <v>201705</v>
      </c>
      <c r="G11937" s="3">
        <v>14</v>
      </c>
      <c r="H11937" s="3">
        <v>0</v>
      </c>
      <c r="I11937" s="3">
        <v>18</v>
      </c>
      <c r="J11937" s="3">
        <v>19</v>
      </c>
      <c r="K11937" s="3">
        <v>448</v>
      </c>
    </row>
    <row r="11938" spans="1:11" x14ac:dyDescent="0.25">
      <c r="A11938" s="9">
        <f t="shared" si="752"/>
        <v>5</v>
      </c>
      <c r="B11938" s="9">
        <f t="shared" si="753"/>
        <v>2017</v>
      </c>
      <c r="C11938" s="9">
        <f t="shared" si="754"/>
        <v>5</v>
      </c>
      <c r="D11938" s="9" t="str">
        <f t="shared" si="755"/>
        <v>Q2</v>
      </c>
      <c r="E11938" t="s">
        <v>47</v>
      </c>
      <c r="F11938">
        <v>201705</v>
      </c>
      <c r="G11938" s="3">
        <v>15</v>
      </c>
      <c r="H11938" s="3">
        <v>0</v>
      </c>
      <c r="I11938" s="3">
        <v>15</v>
      </c>
      <c r="J11938" s="3">
        <v>16</v>
      </c>
      <c r="K11938" s="3">
        <v>439.6</v>
      </c>
    </row>
    <row r="11939" spans="1:11" x14ac:dyDescent="0.25">
      <c r="A11939" s="9">
        <f t="shared" si="752"/>
        <v>5</v>
      </c>
      <c r="B11939" s="9">
        <f t="shared" si="753"/>
        <v>2017</v>
      </c>
      <c r="C11939" s="9">
        <f t="shared" si="754"/>
        <v>5</v>
      </c>
      <c r="D11939" s="9" t="str">
        <f t="shared" si="755"/>
        <v>Q2</v>
      </c>
      <c r="E11939" t="s">
        <v>47</v>
      </c>
      <c r="F11939">
        <v>201705</v>
      </c>
      <c r="G11939" s="3">
        <v>16</v>
      </c>
      <c r="H11939" s="3">
        <v>0</v>
      </c>
      <c r="I11939" s="3">
        <v>22</v>
      </c>
      <c r="J11939" s="3">
        <v>22</v>
      </c>
      <c r="K11939" s="3">
        <v>829.8</v>
      </c>
    </row>
    <row r="11940" spans="1:11" x14ac:dyDescent="0.25">
      <c r="A11940" s="9">
        <f t="shared" si="752"/>
        <v>5</v>
      </c>
      <c r="B11940" s="9">
        <f t="shared" si="753"/>
        <v>2017</v>
      </c>
      <c r="C11940" s="9">
        <f t="shared" si="754"/>
        <v>5</v>
      </c>
      <c r="D11940" s="9" t="str">
        <f t="shared" si="755"/>
        <v>Q2</v>
      </c>
      <c r="E11940" t="s">
        <v>47</v>
      </c>
      <c r="F11940">
        <v>201705</v>
      </c>
      <c r="G11940" s="3">
        <v>17</v>
      </c>
      <c r="H11940" s="3">
        <v>0</v>
      </c>
      <c r="I11940" s="3">
        <v>16</v>
      </c>
      <c r="J11940" s="3">
        <v>16</v>
      </c>
      <c r="K11940" s="3">
        <v>428</v>
      </c>
    </row>
    <row r="11941" spans="1:11" x14ac:dyDescent="0.25">
      <c r="A11941" s="9">
        <f t="shared" si="752"/>
        <v>5</v>
      </c>
      <c r="B11941" s="9">
        <f t="shared" si="753"/>
        <v>2017</v>
      </c>
      <c r="C11941" s="9">
        <f t="shared" si="754"/>
        <v>6</v>
      </c>
      <c r="D11941" s="9" t="str">
        <f t="shared" si="755"/>
        <v>Q2</v>
      </c>
      <c r="E11941" t="s">
        <v>47</v>
      </c>
      <c r="F11941">
        <v>201705</v>
      </c>
      <c r="G11941" s="3">
        <v>18</v>
      </c>
      <c r="H11941" s="3">
        <v>0</v>
      </c>
      <c r="I11941" s="3">
        <v>17</v>
      </c>
      <c r="J11941" s="3">
        <v>18</v>
      </c>
      <c r="K11941" s="3">
        <v>807.45</v>
      </c>
    </row>
    <row r="11942" spans="1:11" x14ac:dyDescent="0.25">
      <c r="A11942" s="9">
        <f t="shared" si="752"/>
        <v>5</v>
      </c>
      <c r="B11942" s="9">
        <f t="shared" si="753"/>
        <v>2017</v>
      </c>
      <c r="C11942" s="9">
        <f t="shared" si="754"/>
        <v>6</v>
      </c>
      <c r="D11942" s="9" t="str">
        <f t="shared" si="755"/>
        <v>Q2</v>
      </c>
      <c r="E11942" t="s">
        <v>47</v>
      </c>
      <c r="F11942">
        <v>201705</v>
      </c>
      <c r="G11942" s="3">
        <v>19</v>
      </c>
      <c r="H11942" s="3">
        <v>0</v>
      </c>
      <c r="I11942" s="3">
        <v>9</v>
      </c>
      <c r="J11942" s="3">
        <v>10</v>
      </c>
      <c r="K11942" s="3">
        <v>232.2</v>
      </c>
    </row>
    <row r="11943" spans="1:11" x14ac:dyDescent="0.25">
      <c r="A11943" s="9">
        <f t="shared" si="752"/>
        <v>5</v>
      </c>
      <c r="B11943" s="9">
        <f t="shared" si="753"/>
        <v>2017</v>
      </c>
      <c r="C11943" s="9">
        <f t="shared" si="754"/>
        <v>6</v>
      </c>
      <c r="D11943" s="9" t="str">
        <f t="shared" si="755"/>
        <v>Q2</v>
      </c>
      <c r="E11943" t="s">
        <v>47</v>
      </c>
      <c r="F11943">
        <v>201705</v>
      </c>
      <c r="G11943" s="3">
        <v>20</v>
      </c>
      <c r="H11943" s="3">
        <v>0</v>
      </c>
      <c r="I11943" s="3">
        <v>11</v>
      </c>
      <c r="J11943" s="3">
        <v>12</v>
      </c>
      <c r="K11943" s="3">
        <v>288</v>
      </c>
    </row>
    <row r="11944" spans="1:11" x14ac:dyDescent="0.25">
      <c r="A11944" s="9">
        <f t="shared" si="752"/>
        <v>5</v>
      </c>
      <c r="B11944" s="9">
        <f t="shared" si="753"/>
        <v>2017</v>
      </c>
      <c r="C11944" s="9">
        <f t="shared" si="754"/>
        <v>7</v>
      </c>
      <c r="D11944" s="9" t="str">
        <f t="shared" si="755"/>
        <v>Q2</v>
      </c>
      <c r="E11944" t="s">
        <v>47</v>
      </c>
      <c r="F11944">
        <v>201705</v>
      </c>
      <c r="G11944" s="3">
        <v>21</v>
      </c>
      <c r="H11944" s="3">
        <v>0</v>
      </c>
      <c r="I11944" s="3">
        <v>11</v>
      </c>
      <c r="J11944" s="3">
        <v>11</v>
      </c>
      <c r="K11944" s="3">
        <v>366.8</v>
      </c>
    </row>
    <row r="11945" spans="1:11" x14ac:dyDescent="0.25">
      <c r="A11945" s="9">
        <f t="shared" si="752"/>
        <v>5</v>
      </c>
      <c r="B11945" s="9">
        <f t="shared" si="753"/>
        <v>2017</v>
      </c>
      <c r="C11945" s="9">
        <f t="shared" si="754"/>
        <v>7</v>
      </c>
      <c r="D11945" s="9" t="str">
        <f t="shared" si="755"/>
        <v>Q2</v>
      </c>
      <c r="E11945" t="s">
        <v>47</v>
      </c>
      <c r="F11945">
        <v>201705</v>
      </c>
      <c r="G11945" s="3">
        <v>22</v>
      </c>
      <c r="H11945" s="3">
        <v>0</v>
      </c>
      <c r="I11945" s="3">
        <v>3</v>
      </c>
      <c r="J11945" s="3">
        <v>3</v>
      </c>
      <c r="K11945" s="3">
        <v>104</v>
      </c>
    </row>
    <row r="11946" spans="1:11" x14ac:dyDescent="0.25">
      <c r="A11946" s="9">
        <f t="shared" si="752"/>
        <v>6</v>
      </c>
      <c r="B11946" s="9">
        <f t="shared" si="753"/>
        <v>2017</v>
      </c>
      <c r="C11946" s="9">
        <f t="shared" si="754"/>
        <v>0</v>
      </c>
      <c r="D11946" s="9" t="str">
        <f t="shared" si="755"/>
        <v>Q2</v>
      </c>
      <c r="E11946" t="s">
        <v>47</v>
      </c>
      <c r="F11946">
        <v>201706</v>
      </c>
      <c r="G11946" s="3">
        <v>0</v>
      </c>
      <c r="H11946" s="3">
        <v>459</v>
      </c>
      <c r="I11946" s="3">
        <v>459</v>
      </c>
      <c r="J11946" s="3">
        <v>501</v>
      </c>
      <c r="K11946" s="3">
        <v>12260.98</v>
      </c>
    </row>
    <row r="11947" spans="1:11" x14ac:dyDescent="0.25">
      <c r="A11947" s="9">
        <f t="shared" si="752"/>
        <v>6</v>
      </c>
      <c r="B11947" s="9">
        <f t="shared" si="753"/>
        <v>2017</v>
      </c>
      <c r="C11947" s="9">
        <f t="shared" si="754"/>
        <v>0</v>
      </c>
      <c r="D11947" s="9" t="str">
        <f t="shared" si="755"/>
        <v>Q2</v>
      </c>
      <c r="E11947" t="s">
        <v>47</v>
      </c>
      <c r="F11947">
        <v>201706</v>
      </c>
      <c r="G11947" s="3">
        <v>1</v>
      </c>
      <c r="H11947" s="3">
        <v>0</v>
      </c>
      <c r="I11947" s="3">
        <v>55</v>
      </c>
      <c r="J11947" s="3">
        <v>63</v>
      </c>
      <c r="K11947" s="3">
        <v>1536.45</v>
      </c>
    </row>
    <row r="11948" spans="1:11" x14ac:dyDescent="0.25">
      <c r="A11948" s="9">
        <f t="shared" si="752"/>
        <v>6</v>
      </c>
      <c r="B11948" s="9">
        <f t="shared" si="753"/>
        <v>2017</v>
      </c>
      <c r="C11948" s="9">
        <f t="shared" si="754"/>
        <v>0</v>
      </c>
      <c r="D11948" s="9" t="str">
        <f t="shared" si="755"/>
        <v>Q2</v>
      </c>
      <c r="E11948" t="s">
        <v>47</v>
      </c>
      <c r="F11948">
        <v>201706</v>
      </c>
      <c r="G11948" s="3">
        <v>2</v>
      </c>
      <c r="H11948" s="3">
        <v>0</v>
      </c>
      <c r="I11948" s="3">
        <v>48</v>
      </c>
      <c r="J11948" s="3">
        <v>54</v>
      </c>
      <c r="K11948" s="3">
        <v>1321.45</v>
      </c>
    </row>
    <row r="11949" spans="1:11" x14ac:dyDescent="0.25">
      <c r="A11949" s="9">
        <f t="shared" si="752"/>
        <v>6</v>
      </c>
      <c r="B11949" s="9">
        <f t="shared" si="753"/>
        <v>2017</v>
      </c>
      <c r="C11949" s="9">
        <f t="shared" si="754"/>
        <v>1</v>
      </c>
      <c r="D11949" s="9" t="str">
        <f t="shared" si="755"/>
        <v>Q2</v>
      </c>
      <c r="E11949" t="s">
        <v>47</v>
      </c>
      <c r="F11949">
        <v>201706</v>
      </c>
      <c r="G11949" s="3">
        <v>3</v>
      </c>
      <c r="H11949" s="3">
        <v>0</v>
      </c>
      <c r="I11949" s="3">
        <v>34</v>
      </c>
      <c r="J11949" s="3">
        <v>38</v>
      </c>
      <c r="K11949" s="3">
        <v>910.4</v>
      </c>
    </row>
    <row r="11950" spans="1:11" x14ac:dyDescent="0.25">
      <c r="A11950" s="9">
        <f t="shared" si="752"/>
        <v>6</v>
      </c>
      <c r="B11950" s="9">
        <f t="shared" si="753"/>
        <v>2017</v>
      </c>
      <c r="C11950" s="9">
        <f t="shared" si="754"/>
        <v>1</v>
      </c>
      <c r="D11950" s="9" t="str">
        <f t="shared" si="755"/>
        <v>Q2</v>
      </c>
      <c r="E11950" t="s">
        <v>47</v>
      </c>
      <c r="F11950">
        <v>201706</v>
      </c>
      <c r="G11950" s="3">
        <v>4</v>
      </c>
      <c r="H11950" s="3">
        <v>0</v>
      </c>
      <c r="I11950" s="3">
        <v>42</v>
      </c>
      <c r="J11950" s="3">
        <v>45</v>
      </c>
      <c r="K11950" s="3">
        <v>1032</v>
      </c>
    </row>
    <row r="11951" spans="1:11" x14ac:dyDescent="0.25">
      <c r="A11951" s="9">
        <f t="shared" si="752"/>
        <v>6</v>
      </c>
      <c r="B11951" s="9">
        <f t="shared" si="753"/>
        <v>2017</v>
      </c>
      <c r="C11951" s="9">
        <f t="shared" si="754"/>
        <v>1</v>
      </c>
      <c r="D11951" s="9" t="str">
        <f t="shared" si="755"/>
        <v>Q2</v>
      </c>
      <c r="E11951" t="s">
        <v>47</v>
      </c>
      <c r="F11951">
        <v>201706</v>
      </c>
      <c r="G11951" s="3">
        <v>5</v>
      </c>
      <c r="H11951" s="3">
        <v>0</v>
      </c>
      <c r="I11951" s="3">
        <v>34</v>
      </c>
      <c r="J11951" s="3">
        <v>40</v>
      </c>
      <c r="K11951" s="3">
        <v>1051</v>
      </c>
    </row>
    <row r="11952" spans="1:11" x14ac:dyDescent="0.25">
      <c r="A11952" s="9">
        <f t="shared" si="752"/>
        <v>6</v>
      </c>
      <c r="B11952" s="9">
        <f t="shared" si="753"/>
        <v>2017</v>
      </c>
      <c r="C11952" s="9">
        <f t="shared" si="754"/>
        <v>2</v>
      </c>
      <c r="D11952" s="9" t="str">
        <f t="shared" si="755"/>
        <v>Q2</v>
      </c>
      <c r="E11952" t="s">
        <v>47</v>
      </c>
      <c r="F11952">
        <v>201706</v>
      </c>
      <c r="G11952" s="3">
        <v>6</v>
      </c>
      <c r="H11952" s="3">
        <v>0</v>
      </c>
      <c r="I11952" s="3">
        <v>37</v>
      </c>
      <c r="J11952" s="3">
        <v>39</v>
      </c>
      <c r="K11952" s="3">
        <v>933.2</v>
      </c>
    </row>
    <row r="11953" spans="1:11" x14ac:dyDescent="0.25">
      <c r="A11953" s="9">
        <f t="shared" si="752"/>
        <v>6</v>
      </c>
      <c r="B11953" s="9">
        <f t="shared" si="753"/>
        <v>2017</v>
      </c>
      <c r="C11953" s="9">
        <f t="shared" si="754"/>
        <v>2</v>
      </c>
      <c r="D11953" s="9" t="str">
        <f t="shared" si="755"/>
        <v>Q2</v>
      </c>
      <c r="E11953" t="s">
        <v>47</v>
      </c>
      <c r="F11953">
        <v>201706</v>
      </c>
      <c r="G11953" s="3">
        <v>7</v>
      </c>
      <c r="H11953" s="3">
        <v>0</v>
      </c>
      <c r="I11953" s="3">
        <v>25</v>
      </c>
      <c r="J11953" s="3">
        <v>26</v>
      </c>
      <c r="K11953" s="3">
        <v>551</v>
      </c>
    </row>
    <row r="11954" spans="1:11" x14ac:dyDescent="0.25">
      <c r="A11954" s="9">
        <f t="shared" si="752"/>
        <v>6</v>
      </c>
      <c r="B11954" s="9">
        <f t="shared" si="753"/>
        <v>2017</v>
      </c>
      <c r="C11954" s="9">
        <f t="shared" si="754"/>
        <v>2</v>
      </c>
      <c r="D11954" s="9" t="str">
        <f t="shared" si="755"/>
        <v>Q2</v>
      </c>
      <c r="E11954" t="s">
        <v>47</v>
      </c>
      <c r="F11954">
        <v>201706</v>
      </c>
      <c r="G11954" s="3">
        <v>8</v>
      </c>
      <c r="H11954" s="3">
        <v>0</v>
      </c>
      <c r="I11954" s="3">
        <v>31</v>
      </c>
      <c r="J11954" s="3">
        <v>34</v>
      </c>
      <c r="K11954" s="3">
        <v>756.2</v>
      </c>
    </row>
    <row r="11955" spans="1:11" x14ac:dyDescent="0.25">
      <c r="A11955" s="9">
        <f t="shared" si="752"/>
        <v>6</v>
      </c>
      <c r="B11955" s="9">
        <f t="shared" si="753"/>
        <v>2017</v>
      </c>
      <c r="C11955" s="9">
        <f t="shared" si="754"/>
        <v>3</v>
      </c>
      <c r="D11955" s="9" t="str">
        <f t="shared" si="755"/>
        <v>Q2</v>
      </c>
      <c r="E11955" t="s">
        <v>47</v>
      </c>
      <c r="F11955">
        <v>201706</v>
      </c>
      <c r="G11955" s="3">
        <v>9</v>
      </c>
      <c r="H11955" s="3">
        <v>0</v>
      </c>
      <c r="I11955" s="3">
        <v>27</v>
      </c>
      <c r="J11955" s="3">
        <v>27</v>
      </c>
      <c r="K11955" s="3">
        <v>605.4</v>
      </c>
    </row>
    <row r="11956" spans="1:11" x14ac:dyDescent="0.25">
      <c r="A11956" s="9">
        <f t="shared" si="752"/>
        <v>6</v>
      </c>
      <c r="B11956" s="9">
        <f t="shared" si="753"/>
        <v>2017</v>
      </c>
      <c r="C11956" s="9">
        <f t="shared" si="754"/>
        <v>3</v>
      </c>
      <c r="D11956" s="9" t="str">
        <f t="shared" si="755"/>
        <v>Q2</v>
      </c>
      <c r="E11956" t="s">
        <v>47</v>
      </c>
      <c r="F11956">
        <v>201706</v>
      </c>
      <c r="G11956" s="3">
        <v>10</v>
      </c>
      <c r="H11956" s="3">
        <v>0</v>
      </c>
      <c r="I11956" s="3">
        <v>42</v>
      </c>
      <c r="J11956" s="3">
        <v>42</v>
      </c>
      <c r="K11956" s="3">
        <v>983.5</v>
      </c>
    </row>
    <row r="11957" spans="1:11" x14ac:dyDescent="0.25">
      <c r="A11957" s="9">
        <f t="shared" si="752"/>
        <v>6</v>
      </c>
      <c r="B11957" s="9">
        <f t="shared" si="753"/>
        <v>2017</v>
      </c>
      <c r="C11957" s="9">
        <f t="shared" si="754"/>
        <v>3</v>
      </c>
      <c r="D11957" s="9" t="str">
        <f t="shared" si="755"/>
        <v>Q2</v>
      </c>
      <c r="E11957" t="s">
        <v>47</v>
      </c>
      <c r="F11957">
        <v>201706</v>
      </c>
      <c r="G11957" s="3">
        <v>11</v>
      </c>
      <c r="H11957" s="3">
        <v>0</v>
      </c>
      <c r="I11957" s="3">
        <v>26</v>
      </c>
      <c r="J11957" s="3">
        <v>27</v>
      </c>
      <c r="K11957" s="3">
        <v>562</v>
      </c>
    </row>
    <row r="11958" spans="1:11" x14ac:dyDescent="0.25">
      <c r="A11958" s="9">
        <f t="shared" si="752"/>
        <v>6</v>
      </c>
      <c r="B11958" s="9">
        <f t="shared" si="753"/>
        <v>2017</v>
      </c>
      <c r="C11958" s="9">
        <f t="shared" si="754"/>
        <v>4</v>
      </c>
      <c r="D11958" s="9" t="str">
        <f t="shared" si="755"/>
        <v>Q2</v>
      </c>
      <c r="E11958" t="s">
        <v>47</v>
      </c>
      <c r="F11958">
        <v>201706</v>
      </c>
      <c r="G11958" s="3">
        <v>12</v>
      </c>
      <c r="H11958" s="3">
        <v>0</v>
      </c>
      <c r="I11958" s="3">
        <v>25</v>
      </c>
      <c r="J11958" s="3">
        <v>25</v>
      </c>
      <c r="K11958" s="3">
        <v>620.14</v>
      </c>
    </row>
    <row r="11959" spans="1:11" x14ac:dyDescent="0.25">
      <c r="A11959" s="9">
        <f t="shared" si="752"/>
        <v>6</v>
      </c>
      <c r="B11959" s="9">
        <f t="shared" si="753"/>
        <v>2017</v>
      </c>
      <c r="C11959" s="9">
        <f t="shared" si="754"/>
        <v>4</v>
      </c>
      <c r="D11959" s="9" t="str">
        <f t="shared" si="755"/>
        <v>Q2</v>
      </c>
      <c r="E11959" t="s">
        <v>47</v>
      </c>
      <c r="F11959">
        <v>201706</v>
      </c>
      <c r="G11959" s="3">
        <v>13</v>
      </c>
      <c r="H11959" s="3">
        <v>0</v>
      </c>
      <c r="I11959" s="3">
        <v>25</v>
      </c>
      <c r="J11959" s="3">
        <v>26</v>
      </c>
      <c r="K11959" s="3">
        <v>570</v>
      </c>
    </row>
    <row r="11960" spans="1:11" x14ac:dyDescent="0.25">
      <c r="A11960" s="9">
        <f t="shared" si="752"/>
        <v>6</v>
      </c>
      <c r="B11960" s="9">
        <f t="shared" si="753"/>
        <v>2017</v>
      </c>
      <c r="C11960" s="9">
        <f t="shared" si="754"/>
        <v>4</v>
      </c>
      <c r="D11960" s="9" t="str">
        <f t="shared" si="755"/>
        <v>Q2</v>
      </c>
      <c r="E11960" t="s">
        <v>47</v>
      </c>
      <c r="F11960">
        <v>201706</v>
      </c>
      <c r="G11960" s="3">
        <v>14</v>
      </c>
      <c r="H11960" s="3">
        <v>0</v>
      </c>
      <c r="I11960" s="3">
        <v>26</v>
      </c>
      <c r="J11960" s="3">
        <v>26</v>
      </c>
      <c r="K11960" s="3">
        <v>677</v>
      </c>
    </row>
    <row r="11961" spans="1:11" x14ac:dyDescent="0.25">
      <c r="A11961" s="9">
        <f t="shared" si="752"/>
        <v>6</v>
      </c>
      <c r="B11961" s="9">
        <f t="shared" si="753"/>
        <v>2017</v>
      </c>
      <c r="C11961" s="9">
        <f t="shared" si="754"/>
        <v>5</v>
      </c>
      <c r="D11961" s="9" t="str">
        <f t="shared" si="755"/>
        <v>Q2</v>
      </c>
      <c r="E11961" t="s">
        <v>47</v>
      </c>
      <c r="F11961">
        <v>201706</v>
      </c>
      <c r="G11961" s="3">
        <v>15</v>
      </c>
      <c r="H11961" s="3">
        <v>0</v>
      </c>
      <c r="I11961" s="3">
        <v>18</v>
      </c>
      <c r="J11961" s="3">
        <v>19</v>
      </c>
      <c r="K11961" s="3">
        <v>439</v>
      </c>
    </row>
    <row r="11962" spans="1:11" x14ac:dyDescent="0.25">
      <c r="A11962" s="9">
        <f t="shared" si="752"/>
        <v>6</v>
      </c>
      <c r="B11962" s="9">
        <f t="shared" si="753"/>
        <v>2017</v>
      </c>
      <c r="C11962" s="9">
        <f t="shared" si="754"/>
        <v>5</v>
      </c>
      <c r="D11962" s="9" t="str">
        <f t="shared" si="755"/>
        <v>Q2</v>
      </c>
      <c r="E11962" t="s">
        <v>47</v>
      </c>
      <c r="F11962">
        <v>201706</v>
      </c>
      <c r="G11962" s="3">
        <v>16</v>
      </c>
      <c r="H11962" s="3">
        <v>0</v>
      </c>
      <c r="I11962" s="3">
        <v>22</v>
      </c>
      <c r="J11962" s="3">
        <v>22</v>
      </c>
      <c r="K11962" s="3">
        <v>485.5</v>
      </c>
    </row>
    <row r="11963" spans="1:11" x14ac:dyDescent="0.25">
      <c r="A11963" s="9">
        <f t="shared" si="752"/>
        <v>6</v>
      </c>
      <c r="B11963" s="9">
        <f t="shared" si="753"/>
        <v>2017</v>
      </c>
      <c r="C11963" s="9">
        <f t="shared" si="754"/>
        <v>5</v>
      </c>
      <c r="D11963" s="9" t="str">
        <f t="shared" si="755"/>
        <v>Q2</v>
      </c>
      <c r="E11963" t="s">
        <v>47</v>
      </c>
      <c r="F11963">
        <v>201706</v>
      </c>
      <c r="G11963" s="3">
        <v>17</v>
      </c>
      <c r="H11963" s="3">
        <v>0</v>
      </c>
      <c r="I11963" s="3">
        <v>29</v>
      </c>
      <c r="J11963" s="3">
        <v>30</v>
      </c>
      <c r="K11963" s="3">
        <v>752.6</v>
      </c>
    </row>
    <row r="11964" spans="1:11" x14ac:dyDescent="0.25">
      <c r="A11964" s="9">
        <f t="shared" si="752"/>
        <v>6</v>
      </c>
      <c r="B11964" s="9">
        <f t="shared" si="753"/>
        <v>2017</v>
      </c>
      <c r="C11964" s="9">
        <f t="shared" si="754"/>
        <v>6</v>
      </c>
      <c r="D11964" s="9" t="str">
        <f t="shared" si="755"/>
        <v>Q2</v>
      </c>
      <c r="E11964" t="s">
        <v>47</v>
      </c>
      <c r="F11964">
        <v>201706</v>
      </c>
      <c r="G11964" s="3">
        <v>18</v>
      </c>
      <c r="H11964" s="3">
        <v>0</v>
      </c>
      <c r="I11964" s="3">
        <v>19</v>
      </c>
      <c r="J11964" s="3">
        <v>20</v>
      </c>
      <c r="K11964" s="3">
        <v>308.89999999999998</v>
      </c>
    </row>
    <row r="11965" spans="1:11" x14ac:dyDescent="0.25">
      <c r="A11965" s="9">
        <f t="shared" si="752"/>
        <v>6</v>
      </c>
      <c r="B11965" s="9">
        <f t="shared" si="753"/>
        <v>2017</v>
      </c>
      <c r="C11965" s="9">
        <f t="shared" si="754"/>
        <v>6</v>
      </c>
      <c r="D11965" s="9" t="str">
        <f t="shared" si="755"/>
        <v>Q2</v>
      </c>
      <c r="E11965" t="s">
        <v>47</v>
      </c>
      <c r="F11965">
        <v>201706</v>
      </c>
      <c r="G11965" s="3">
        <v>19</v>
      </c>
      <c r="H11965" s="3">
        <v>0</v>
      </c>
      <c r="I11965" s="3">
        <v>23</v>
      </c>
      <c r="J11965" s="3">
        <v>24</v>
      </c>
      <c r="K11965" s="3">
        <v>519</v>
      </c>
    </row>
    <row r="11966" spans="1:11" x14ac:dyDescent="0.25">
      <c r="A11966" s="9">
        <f t="shared" si="752"/>
        <v>6</v>
      </c>
      <c r="B11966" s="9">
        <f t="shared" si="753"/>
        <v>2017</v>
      </c>
      <c r="C11966" s="9">
        <f t="shared" si="754"/>
        <v>6</v>
      </c>
      <c r="D11966" s="9" t="str">
        <f t="shared" si="755"/>
        <v>Q2</v>
      </c>
      <c r="E11966" t="s">
        <v>47</v>
      </c>
      <c r="F11966">
        <v>201706</v>
      </c>
      <c r="G11966" s="3">
        <v>20</v>
      </c>
      <c r="H11966" s="3">
        <v>0</v>
      </c>
      <c r="I11966" s="3">
        <v>22</v>
      </c>
      <c r="J11966" s="3">
        <v>22</v>
      </c>
      <c r="K11966" s="3">
        <v>502.2</v>
      </c>
    </row>
    <row r="11967" spans="1:11" x14ac:dyDescent="0.25">
      <c r="A11967" s="9">
        <f t="shared" si="752"/>
        <v>6</v>
      </c>
      <c r="B11967" s="9">
        <f t="shared" si="753"/>
        <v>2017</v>
      </c>
      <c r="C11967" s="9">
        <f t="shared" si="754"/>
        <v>7</v>
      </c>
      <c r="D11967" s="9" t="str">
        <f t="shared" si="755"/>
        <v>Q2</v>
      </c>
      <c r="E11967" t="s">
        <v>47</v>
      </c>
      <c r="F11967">
        <v>201706</v>
      </c>
      <c r="G11967" s="3">
        <v>21</v>
      </c>
      <c r="H11967" s="3">
        <v>0</v>
      </c>
      <c r="I11967" s="3">
        <v>4</v>
      </c>
      <c r="J11967" s="3">
        <v>4</v>
      </c>
      <c r="K11967" s="3">
        <v>80</v>
      </c>
    </row>
    <row r="11968" spans="1:11" x14ac:dyDescent="0.25">
      <c r="A11968" s="9">
        <f t="shared" si="752"/>
        <v>7</v>
      </c>
      <c r="B11968" s="9">
        <f t="shared" si="753"/>
        <v>2017</v>
      </c>
      <c r="C11968" s="9">
        <f t="shared" si="754"/>
        <v>0</v>
      </c>
      <c r="D11968" s="9" t="str">
        <f t="shared" si="755"/>
        <v>Q3</v>
      </c>
      <c r="E11968" t="s">
        <v>47</v>
      </c>
      <c r="F11968">
        <v>201707</v>
      </c>
      <c r="G11968" s="3">
        <v>0</v>
      </c>
      <c r="H11968" s="3">
        <v>438</v>
      </c>
      <c r="I11968" s="3">
        <v>438</v>
      </c>
      <c r="J11968" s="3">
        <v>458</v>
      </c>
      <c r="K11968" s="3">
        <v>11619.44</v>
      </c>
    </row>
    <row r="11969" spans="1:11" x14ac:dyDescent="0.25">
      <c r="A11969" s="9">
        <f t="shared" si="752"/>
        <v>7</v>
      </c>
      <c r="B11969" s="9">
        <f t="shared" si="753"/>
        <v>2017</v>
      </c>
      <c r="C11969" s="9">
        <f t="shared" si="754"/>
        <v>0</v>
      </c>
      <c r="D11969" s="9" t="str">
        <f t="shared" si="755"/>
        <v>Q3</v>
      </c>
      <c r="E11969" t="s">
        <v>47</v>
      </c>
      <c r="F11969">
        <v>201707</v>
      </c>
      <c r="G11969" s="3">
        <v>1</v>
      </c>
      <c r="H11969" s="3">
        <v>0</v>
      </c>
      <c r="I11969" s="3">
        <v>60</v>
      </c>
      <c r="J11969" s="3">
        <v>65</v>
      </c>
      <c r="K11969" s="3">
        <v>1831.2</v>
      </c>
    </row>
    <row r="11970" spans="1:11" x14ac:dyDescent="0.25">
      <c r="A11970" s="9">
        <f t="shared" si="752"/>
        <v>7</v>
      </c>
      <c r="B11970" s="9">
        <f t="shared" si="753"/>
        <v>2017</v>
      </c>
      <c r="C11970" s="9">
        <f t="shared" si="754"/>
        <v>0</v>
      </c>
      <c r="D11970" s="9" t="str">
        <f t="shared" si="755"/>
        <v>Q3</v>
      </c>
      <c r="E11970" t="s">
        <v>47</v>
      </c>
      <c r="F11970">
        <v>201707</v>
      </c>
      <c r="G11970" s="3">
        <v>2</v>
      </c>
      <c r="H11970" s="3">
        <v>0</v>
      </c>
      <c r="I11970" s="3">
        <v>44</v>
      </c>
      <c r="J11970" s="3">
        <v>45</v>
      </c>
      <c r="K11970" s="3">
        <v>1078.8499999999999</v>
      </c>
    </row>
    <row r="11971" spans="1:11" x14ac:dyDescent="0.25">
      <c r="A11971" s="9">
        <f t="shared" si="752"/>
        <v>7</v>
      </c>
      <c r="B11971" s="9">
        <f t="shared" si="753"/>
        <v>2017</v>
      </c>
      <c r="C11971" s="9">
        <f t="shared" si="754"/>
        <v>1</v>
      </c>
      <c r="D11971" s="9" t="str">
        <f t="shared" si="755"/>
        <v>Q3</v>
      </c>
      <c r="E11971" t="s">
        <v>47</v>
      </c>
      <c r="F11971">
        <v>201707</v>
      </c>
      <c r="G11971" s="3">
        <v>3</v>
      </c>
      <c r="H11971" s="3">
        <v>0</v>
      </c>
      <c r="I11971" s="3">
        <v>31</v>
      </c>
      <c r="J11971" s="3">
        <v>31</v>
      </c>
      <c r="K11971" s="3">
        <v>654.79999999999995</v>
      </c>
    </row>
    <row r="11972" spans="1:11" x14ac:dyDescent="0.25">
      <c r="A11972" s="9">
        <f t="shared" si="752"/>
        <v>7</v>
      </c>
      <c r="B11972" s="9">
        <f t="shared" si="753"/>
        <v>2017</v>
      </c>
      <c r="C11972" s="9">
        <f t="shared" si="754"/>
        <v>1</v>
      </c>
      <c r="D11972" s="9" t="str">
        <f t="shared" si="755"/>
        <v>Q3</v>
      </c>
      <c r="E11972" t="s">
        <v>47</v>
      </c>
      <c r="F11972">
        <v>201707</v>
      </c>
      <c r="G11972" s="3">
        <v>4</v>
      </c>
      <c r="H11972" s="3">
        <v>0</v>
      </c>
      <c r="I11972" s="3">
        <v>43</v>
      </c>
      <c r="J11972" s="3">
        <v>44</v>
      </c>
      <c r="K11972" s="3">
        <v>1182</v>
      </c>
    </row>
    <row r="11973" spans="1:11" x14ac:dyDescent="0.25">
      <c r="A11973" s="9">
        <f t="shared" si="752"/>
        <v>7</v>
      </c>
      <c r="B11973" s="9">
        <f t="shared" si="753"/>
        <v>2017</v>
      </c>
      <c r="C11973" s="9">
        <f t="shared" si="754"/>
        <v>1</v>
      </c>
      <c r="D11973" s="9" t="str">
        <f t="shared" si="755"/>
        <v>Q3</v>
      </c>
      <c r="E11973" t="s">
        <v>47</v>
      </c>
      <c r="F11973">
        <v>201707</v>
      </c>
      <c r="G11973" s="3">
        <v>5</v>
      </c>
      <c r="H11973" s="3">
        <v>0</v>
      </c>
      <c r="I11973" s="3">
        <v>29</v>
      </c>
      <c r="J11973" s="3">
        <v>32</v>
      </c>
      <c r="K11973" s="3">
        <v>761</v>
      </c>
    </row>
    <row r="11974" spans="1:11" x14ac:dyDescent="0.25">
      <c r="A11974" s="9">
        <f t="shared" si="752"/>
        <v>7</v>
      </c>
      <c r="B11974" s="9">
        <f t="shared" si="753"/>
        <v>2017</v>
      </c>
      <c r="C11974" s="9">
        <f t="shared" si="754"/>
        <v>2</v>
      </c>
      <c r="D11974" s="9" t="str">
        <f t="shared" si="755"/>
        <v>Q3</v>
      </c>
      <c r="E11974" t="s">
        <v>47</v>
      </c>
      <c r="F11974">
        <v>201707</v>
      </c>
      <c r="G11974" s="3">
        <v>6</v>
      </c>
      <c r="H11974" s="3">
        <v>0</v>
      </c>
      <c r="I11974" s="3">
        <v>22</v>
      </c>
      <c r="J11974" s="3">
        <v>22</v>
      </c>
      <c r="K11974" s="3">
        <v>535.4</v>
      </c>
    </row>
    <row r="11975" spans="1:11" x14ac:dyDescent="0.25">
      <c r="A11975" s="9">
        <f t="shared" si="752"/>
        <v>7</v>
      </c>
      <c r="B11975" s="9">
        <f t="shared" si="753"/>
        <v>2017</v>
      </c>
      <c r="C11975" s="9">
        <f t="shared" si="754"/>
        <v>2</v>
      </c>
      <c r="D11975" s="9" t="str">
        <f t="shared" si="755"/>
        <v>Q3</v>
      </c>
      <c r="E11975" t="s">
        <v>47</v>
      </c>
      <c r="F11975">
        <v>201707</v>
      </c>
      <c r="G11975" s="3">
        <v>7</v>
      </c>
      <c r="H11975" s="3">
        <v>0</v>
      </c>
      <c r="I11975" s="3">
        <v>34</v>
      </c>
      <c r="J11975" s="3">
        <v>35</v>
      </c>
      <c r="K11975" s="3">
        <v>795.6</v>
      </c>
    </row>
    <row r="11976" spans="1:11" x14ac:dyDescent="0.25">
      <c r="A11976" s="9">
        <f t="shared" si="752"/>
        <v>7</v>
      </c>
      <c r="B11976" s="9">
        <f t="shared" si="753"/>
        <v>2017</v>
      </c>
      <c r="C11976" s="9">
        <f t="shared" si="754"/>
        <v>2</v>
      </c>
      <c r="D11976" s="9" t="str">
        <f t="shared" si="755"/>
        <v>Q3</v>
      </c>
      <c r="E11976" t="s">
        <v>47</v>
      </c>
      <c r="F11976">
        <v>201707</v>
      </c>
      <c r="G11976" s="3">
        <v>8</v>
      </c>
      <c r="H11976" s="3">
        <v>0</v>
      </c>
      <c r="I11976" s="3">
        <v>22</v>
      </c>
      <c r="J11976" s="3">
        <v>23</v>
      </c>
      <c r="K11976" s="3">
        <v>416</v>
      </c>
    </row>
    <row r="11977" spans="1:11" x14ac:dyDescent="0.25">
      <c r="A11977" s="9">
        <f t="shared" si="752"/>
        <v>7</v>
      </c>
      <c r="B11977" s="9">
        <f t="shared" si="753"/>
        <v>2017</v>
      </c>
      <c r="C11977" s="9">
        <f t="shared" si="754"/>
        <v>3</v>
      </c>
      <c r="D11977" s="9" t="str">
        <f t="shared" si="755"/>
        <v>Q3</v>
      </c>
      <c r="E11977" t="s">
        <v>47</v>
      </c>
      <c r="F11977">
        <v>201707</v>
      </c>
      <c r="G11977" s="3">
        <v>9</v>
      </c>
      <c r="H11977" s="3">
        <v>0</v>
      </c>
      <c r="I11977" s="3">
        <v>32</v>
      </c>
      <c r="J11977" s="3">
        <v>36</v>
      </c>
      <c r="K11977" s="3">
        <v>889.4</v>
      </c>
    </row>
    <row r="11978" spans="1:11" x14ac:dyDescent="0.25">
      <c r="A11978" s="9">
        <f t="shared" si="752"/>
        <v>7</v>
      </c>
      <c r="B11978" s="9">
        <f t="shared" si="753"/>
        <v>2017</v>
      </c>
      <c r="C11978" s="9">
        <f t="shared" si="754"/>
        <v>3</v>
      </c>
      <c r="D11978" s="9" t="str">
        <f t="shared" si="755"/>
        <v>Q3</v>
      </c>
      <c r="E11978" t="s">
        <v>47</v>
      </c>
      <c r="F11978">
        <v>201707</v>
      </c>
      <c r="G11978" s="3">
        <v>10</v>
      </c>
      <c r="H11978" s="3">
        <v>0</v>
      </c>
      <c r="I11978" s="3">
        <v>30</v>
      </c>
      <c r="J11978" s="3">
        <v>31</v>
      </c>
      <c r="K11978" s="3">
        <v>737</v>
      </c>
    </row>
    <row r="11979" spans="1:11" x14ac:dyDescent="0.25">
      <c r="A11979" s="9">
        <f t="shared" si="752"/>
        <v>7</v>
      </c>
      <c r="B11979" s="9">
        <f t="shared" si="753"/>
        <v>2017</v>
      </c>
      <c r="C11979" s="9">
        <f t="shared" si="754"/>
        <v>3</v>
      </c>
      <c r="D11979" s="9" t="str">
        <f t="shared" si="755"/>
        <v>Q3</v>
      </c>
      <c r="E11979" t="s">
        <v>47</v>
      </c>
      <c r="F11979">
        <v>201707</v>
      </c>
      <c r="G11979" s="3">
        <v>11</v>
      </c>
      <c r="H11979" s="3">
        <v>0</v>
      </c>
      <c r="I11979" s="3">
        <v>23</v>
      </c>
      <c r="J11979" s="3">
        <v>23</v>
      </c>
      <c r="K11979" s="3">
        <v>449.99</v>
      </c>
    </row>
    <row r="11980" spans="1:11" x14ac:dyDescent="0.25">
      <c r="A11980" s="9">
        <f t="shared" si="752"/>
        <v>7</v>
      </c>
      <c r="B11980" s="9">
        <f t="shared" si="753"/>
        <v>2017</v>
      </c>
      <c r="C11980" s="9">
        <f t="shared" si="754"/>
        <v>4</v>
      </c>
      <c r="D11980" s="9" t="str">
        <f t="shared" si="755"/>
        <v>Q3</v>
      </c>
      <c r="E11980" t="s">
        <v>47</v>
      </c>
      <c r="F11980">
        <v>201707</v>
      </c>
      <c r="G11980" s="3">
        <v>12</v>
      </c>
      <c r="H11980" s="3">
        <v>0</v>
      </c>
      <c r="I11980" s="3">
        <v>16</v>
      </c>
      <c r="J11980" s="3">
        <v>17</v>
      </c>
      <c r="K11980" s="3">
        <v>377</v>
      </c>
    </row>
    <row r="11981" spans="1:11" x14ac:dyDescent="0.25">
      <c r="A11981" s="9">
        <f t="shared" si="752"/>
        <v>7</v>
      </c>
      <c r="B11981" s="9">
        <f t="shared" si="753"/>
        <v>2017</v>
      </c>
      <c r="C11981" s="9">
        <f t="shared" si="754"/>
        <v>4</v>
      </c>
      <c r="D11981" s="9" t="str">
        <f t="shared" si="755"/>
        <v>Q3</v>
      </c>
      <c r="E11981" t="s">
        <v>47</v>
      </c>
      <c r="F11981">
        <v>201707</v>
      </c>
      <c r="G11981" s="3">
        <v>13</v>
      </c>
      <c r="H11981" s="3">
        <v>0</v>
      </c>
      <c r="I11981" s="3">
        <v>27</v>
      </c>
      <c r="J11981" s="3">
        <v>30</v>
      </c>
      <c r="K11981" s="3">
        <v>804.2</v>
      </c>
    </row>
    <row r="11982" spans="1:11" x14ac:dyDescent="0.25">
      <c r="A11982" s="9">
        <f t="shared" ref="A11982:A12045" si="756">F11982-(B11982*100)</f>
        <v>7</v>
      </c>
      <c r="B11982" s="9">
        <f t="shared" ref="B11982:B12045" si="757">INT(F11982/100)</f>
        <v>2017</v>
      </c>
      <c r="C11982" s="9">
        <f t="shared" ref="C11982:C12045" si="758">INT(G11982/3)</f>
        <v>4</v>
      </c>
      <c r="D11982" s="9" t="str">
        <f t="shared" ref="D11982:D12045" si="759">VLOOKUP(A11982,$R$2:$S$13,2,0)</f>
        <v>Q3</v>
      </c>
      <c r="E11982" t="s">
        <v>47</v>
      </c>
      <c r="F11982">
        <v>201707</v>
      </c>
      <c r="G11982" s="3">
        <v>14</v>
      </c>
      <c r="H11982" s="3">
        <v>0</v>
      </c>
      <c r="I11982" s="3">
        <v>23</v>
      </c>
      <c r="J11982" s="3">
        <v>23</v>
      </c>
      <c r="K11982" s="3">
        <v>568.79999999999995</v>
      </c>
    </row>
    <row r="11983" spans="1:11" x14ac:dyDescent="0.25">
      <c r="A11983" s="9">
        <f t="shared" si="756"/>
        <v>7</v>
      </c>
      <c r="B11983" s="9">
        <f t="shared" si="757"/>
        <v>2017</v>
      </c>
      <c r="C11983" s="9">
        <f t="shared" si="758"/>
        <v>5</v>
      </c>
      <c r="D11983" s="9" t="str">
        <f t="shared" si="759"/>
        <v>Q3</v>
      </c>
      <c r="E11983" t="s">
        <v>47</v>
      </c>
      <c r="F11983">
        <v>201707</v>
      </c>
      <c r="G11983" s="3">
        <v>15</v>
      </c>
      <c r="H11983" s="3">
        <v>0</v>
      </c>
      <c r="I11983" s="3">
        <v>18</v>
      </c>
      <c r="J11983" s="3">
        <v>19</v>
      </c>
      <c r="K11983" s="3">
        <v>364</v>
      </c>
    </row>
    <row r="11984" spans="1:11" x14ac:dyDescent="0.25">
      <c r="A11984" s="9">
        <f t="shared" si="756"/>
        <v>7</v>
      </c>
      <c r="B11984" s="9">
        <f t="shared" si="757"/>
        <v>2017</v>
      </c>
      <c r="C11984" s="9">
        <f t="shared" si="758"/>
        <v>5</v>
      </c>
      <c r="D11984" s="9" t="str">
        <f t="shared" si="759"/>
        <v>Q3</v>
      </c>
      <c r="E11984" t="s">
        <v>47</v>
      </c>
      <c r="F11984">
        <v>201707</v>
      </c>
      <c r="G11984" s="3">
        <v>16</v>
      </c>
      <c r="H11984" s="3">
        <v>0</v>
      </c>
      <c r="I11984" s="3">
        <v>31</v>
      </c>
      <c r="J11984" s="3">
        <v>33</v>
      </c>
      <c r="K11984" s="3">
        <v>884.4</v>
      </c>
    </row>
    <row r="11985" spans="1:11" x14ac:dyDescent="0.25">
      <c r="A11985" s="9">
        <f t="shared" si="756"/>
        <v>7</v>
      </c>
      <c r="B11985" s="9">
        <f t="shared" si="757"/>
        <v>2017</v>
      </c>
      <c r="C11985" s="9">
        <f t="shared" si="758"/>
        <v>5</v>
      </c>
      <c r="D11985" s="9" t="str">
        <f t="shared" si="759"/>
        <v>Q3</v>
      </c>
      <c r="E11985" t="s">
        <v>47</v>
      </c>
      <c r="F11985">
        <v>201707</v>
      </c>
      <c r="G11985" s="3">
        <v>17</v>
      </c>
      <c r="H11985" s="3">
        <v>0</v>
      </c>
      <c r="I11985" s="3">
        <v>15</v>
      </c>
      <c r="J11985" s="3">
        <v>15</v>
      </c>
      <c r="K11985" s="3">
        <v>254</v>
      </c>
    </row>
    <row r="11986" spans="1:11" x14ac:dyDescent="0.25">
      <c r="A11986" s="9">
        <f t="shared" si="756"/>
        <v>7</v>
      </c>
      <c r="B11986" s="9">
        <f t="shared" si="757"/>
        <v>2017</v>
      </c>
      <c r="C11986" s="9">
        <f t="shared" si="758"/>
        <v>6</v>
      </c>
      <c r="D11986" s="9" t="str">
        <f t="shared" si="759"/>
        <v>Q3</v>
      </c>
      <c r="E11986" t="s">
        <v>47</v>
      </c>
      <c r="F11986">
        <v>201707</v>
      </c>
      <c r="G11986" s="3">
        <v>18</v>
      </c>
      <c r="H11986" s="3">
        <v>0</v>
      </c>
      <c r="I11986" s="3">
        <v>13</v>
      </c>
      <c r="J11986" s="3">
        <v>14</v>
      </c>
      <c r="K11986" s="3">
        <v>261</v>
      </c>
    </row>
    <row r="11987" spans="1:11" x14ac:dyDescent="0.25">
      <c r="A11987" s="9">
        <f t="shared" si="756"/>
        <v>7</v>
      </c>
      <c r="B11987" s="9">
        <f t="shared" si="757"/>
        <v>2017</v>
      </c>
      <c r="C11987" s="9">
        <f t="shared" si="758"/>
        <v>6</v>
      </c>
      <c r="D11987" s="9" t="str">
        <f t="shared" si="759"/>
        <v>Q3</v>
      </c>
      <c r="E11987" t="s">
        <v>47</v>
      </c>
      <c r="F11987">
        <v>201707</v>
      </c>
      <c r="G11987" s="3">
        <v>19</v>
      </c>
      <c r="H11987" s="3">
        <v>0</v>
      </c>
      <c r="I11987" s="3">
        <v>19</v>
      </c>
      <c r="J11987" s="3">
        <v>20</v>
      </c>
      <c r="K11987" s="3">
        <v>459</v>
      </c>
    </row>
    <row r="11988" spans="1:11" x14ac:dyDescent="0.25">
      <c r="A11988" s="9">
        <f t="shared" si="756"/>
        <v>7</v>
      </c>
      <c r="B11988" s="9">
        <f t="shared" si="757"/>
        <v>2017</v>
      </c>
      <c r="C11988" s="9">
        <f t="shared" si="758"/>
        <v>6</v>
      </c>
      <c r="D11988" s="9" t="str">
        <f t="shared" si="759"/>
        <v>Q3</v>
      </c>
      <c r="E11988" t="s">
        <v>47</v>
      </c>
      <c r="F11988">
        <v>201707</v>
      </c>
      <c r="G11988" s="3">
        <v>20</v>
      </c>
      <c r="H11988" s="3">
        <v>0</v>
      </c>
      <c r="I11988" s="3">
        <v>4</v>
      </c>
      <c r="J11988" s="3">
        <v>4</v>
      </c>
      <c r="K11988" s="3">
        <v>92</v>
      </c>
    </row>
    <row r="11989" spans="1:11" x14ac:dyDescent="0.25">
      <c r="A11989" s="9">
        <f t="shared" si="756"/>
        <v>8</v>
      </c>
      <c r="B11989" s="9">
        <f t="shared" si="757"/>
        <v>2017</v>
      </c>
      <c r="C11989" s="9">
        <f t="shared" si="758"/>
        <v>0</v>
      </c>
      <c r="D11989" s="9" t="str">
        <f t="shared" si="759"/>
        <v>Q3</v>
      </c>
      <c r="E11989" t="s">
        <v>47</v>
      </c>
      <c r="F11989">
        <v>201708</v>
      </c>
      <c r="G11989" s="3">
        <v>0</v>
      </c>
      <c r="H11989" s="3">
        <v>475</v>
      </c>
      <c r="I11989" s="3">
        <v>475</v>
      </c>
      <c r="J11989" s="3">
        <v>505</v>
      </c>
      <c r="K11989" s="3">
        <v>12061.62</v>
      </c>
    </row>
    <row r="11990" spans="1:11" x14ac:dyDescent="0.25">
      <c r="A11990" s="9">
        <f t="shared" si="756"/>
        <v>8</v>
      </c>
      <c r="B11990" s="9">
        <f t="shared" si="757"/>
        <v>2017</v>
      </c>
      <c r="C11990" s="9">
        <f t="shared" si="758"/>
        <v>0</v>
      </c>
      <c r="D11990" s="9" t="str">
        <f t="shared" si="759"/>
        <v>Q3</v>
      </c>
      <c r="E11990" t="s">
        <v>47</v>
      </c>
      <c r="F11990">
        <v>201708</v>
      </c>
      <c r="G11990" s="3">
        <v>1</v>
      </c>
      <c r="H11990" s="3">
        <v>0</v>
      </c>
      <c r="I11990" s="3">
        <v>69</v>
      </c>
      <c r="J11990" s="3">
        <v>76</v>
      </c>
      <c r="K11990" s="3">
        <v>2286.1</v>
      </c>
    </row>
    <row r="11991" spans="1:11" x14ac:dyDescent="0.25">
      <c r="A11991" s="9">
        <f t="shared" si="756"/>
        <v>8</v>
      </c>
      <c r="B11991" s="9">
        <f t="shared" si="757"/>
        <v>2017</v>
      </c>
      <c r="C11991" s="9">
        <f t="shared" si="758"/>
        <v>0</v>
      </c>
      <c r="D11991" s="9" t="str">
        <f t="shared" si="759"/>
        <v>Q3</v>
      </c>
      <c r="E11991" t="s">
        <v>47</v>
      </c>
      <c r="F11991">
        <v>201708</v>
      </c>
      <c r="G11991" s="3">
        <v>2</v>
      </c>
      <c r="H11991" s="3">
        <v>0</v>
      </c>
      <c r="I11991" s="3">
        <v>51</v>
      </c>
      <c r="J11991" s="3">
        <v>53</v>
      </c>
      <c r="K11991" s="3">
        <v>1575.8</v>
      </c>
    </row>
    <row r="11992" spans="1:11" x14ac:dyDescent="0.25">
      <c r="A11992" s="9">
        <f t="shared" si="756"/>
        <v>8</v>
      </c>
      <c r="B11992" s="9">
        <f t="shared" si="757"/>
        <v>2017</v>
      </c>
      <c r="C11992" s="9">
        <f t="shared" si="758"/>
        <v>1</v>
      </c>
      <c r="D11992" s="9" t="str">
        <f t="shared" si="759"/>
        <v>Q3</v>
      </c>
      <c r="E11992" t="s">
        <v>47</v>
      </c>
      <c r="F11992">
        <v>201708</v>
      </c>
      <c r="G11992" s="3">
        <v>3</v>
      </c>
      <c r="H11992" s="3">
        <v>0</v>
      </c>
      <c r="I11992" s="3">
        <v>55</v>
      </c>
      <c r="J11992" s="3">
        <v>57</v>
      </c>
      <c r="K11992" s="3">
        <v>1783.5</v>
      </c>
    </row>
    <row r="11993" spans="1:11" x14ac:dyDescent="0.25">
      <c r="A11993" s="9">
        <f t="shared" si="756"/>
        <v>8</v>
      </c>
      <c r="B11993" s="9">
        <f t="shared" si="757"/>
        <v>2017</v>
      </c>
      <c r="C11993" s="9">
        <f t="shared" si="758"/>
        <v>1</v>
      </c>
      <c r="D11993" s="9" t="str">
        <f t="shared" si="759"/>
        <v>Q3</v>
      </c>
      <c r="E11993" t="s">
        <v>47</v>
      </c>
      <c r="F11993">
        <v>201708</v>
      </c>
      <c r="G11993" s="3">
        <v>4</v>
      </c>
      <c r="H11993" s="3">
        <v>0</v>
      </c>
      <c r="I11993" s="3">
        <v>44</v>
      </c>
      <c r="J11993" s="3">
        <v>51</v>
      </c>
      <c r="K11993" s="3">
        <v>1438.8</v>
      </c>
    </row>
    <row r="11994" spans="1:11" x14ac:dyDescent="0.25">
      <c r="A11994" s="9">
        <f t="shared" si="756"/>
        <v>8</v>
      </c>
      <c r="B11994" s="9">
        <f t="shared" si="757"/>
        <v>2017</v>
      </c>
      <c r="C11994" s="9">
        <f t="shared" si="758"/>
        <v>1</v>
      </c>
      <c r="D11994" s="9" t="str">
        <f t="shared" si="759"/>
        <v>Q3</v>
      </c>
      <c r="E11994" t="s">
        <v>47</v>
      </c>
      <c r="F11994">
        <v>201708</v>
      </c>
      <c r="G11994" s="3">
        <v>5</v>
      </c>
      <c r="H11994" s="3">
        <v>0</v>
      </c>
      <c r="I11994" s="3">
        <v>35</v>
      </c>
      <c r="J11994" s="3">
        <v>38</v>
      </c>
      <c r="K11994" s="3">
        <v>1043.4000000000001</v>
      </c>
    </row>
    <row r="11995" spans="1:11" x14ac:dyDescent="0.25">
      <c r="A11995" s="9">
        <f t="shared" si="756"/>
        <v>8</v>
      </c>
      <c r="B11995" s="9">
        <f t="shared" si="757"/>
        <v>2017</v>
      </c>
      <c r="C11995" s="9">
        <f t="shared" si="758"/>
        <v>2</v>
      </c>
      <c r="D11995" s="9" t="str">
        <f t="shared" si="759"/>
        <v>Q3</v>
      </c>
      <c r="E11995" t="s">
        <v>47</v>
      </c>
      <c r="F11995">
        <v>201708</v>
      </c>
      <c r="G11995" s="3">
        <v>6</v>
      </c>
      <c r="H11995" s="3">
        <v>0</v>
      </c>
      <c r="I11995" s="3">
        <v>32</v>
      </c>
      <c r="J11995" s="3">
        <v>33</v>
      </c>
      <c r="K11995" s="3">
        <v>868.3</v>
      </c>
    </row>
    <row r="11996" spans="1:11" x14ac:dyDescent="0.25">
      <c r="A11996" s="9">
        <f t="shared" si="756"/>
        <v>8</v>
      </c>
      <c r="B11996" s="9">
        <f t="shared" si="757"/>
        <v>2017</v>
      </c>
      <c r="C11996" s="9">
        <f t="shared" si="758"/>
        <v>2</v>
      </c>
      <c r="D11996" s="9" t="str">
        <f t="shared" si="759"/>
        <v>Q3</v>
      </c>
      <c r="E11996" t="s">
        <v>47</v>
      </c>
      <c r="F11996">
        <v>201708</v>
      </c>
      <c r="G11996" s="3">
        <v>7</v>
      </c>
      <c r="H11996" s="3">
        <v>0</v>
      </c>
      <c r="I11996" s="3">
        <v>36</v>
      </c>
      <c r="J11996" s="3">
        <v>39</v>
      </c>
      <c r="K11996" s="3">
        <v>934.4</v>
      </c>
    </row>
    <row r="11997" spans="1:11" x14ac:dyDescent="0.25">
      <c r="A11997" s="9">
        <f t="shared" si="756"/>
        <v>8</v>
      </c>
      <c r="B11997" s="9">
        <f t="shared" si="757"/>
        <v>2017</v>
      </c>
      <c r="C11997" s="9">
        <f t="shared" si="758"/>
        <v>2</v>
      </c>
      <c r="D11997" s="9" t="str">
        <f t="shared" si="759"/>
        <v>Q3</v>
      </c>
      <c r="E11997" t="s">
        <v>47</v>
      </c>
      <c r="F11997">
        <v>201708</v>
      </c>
      <c r="G11997" s="3">
        <v>8</v>
      </c>
      <c r="H11997" s="3">
        <v>0</v>
      </c>
      <c r="I11997" s="3">
        <v>42</v>
      </c>
      <c r="J11997" s="3">
        <v>45</v>
      </c>
      <c r="K11997" s="3">
        <v>1320</v>
      </c>
    </row>
    <row r="11998" spans="1:11" x14ac:dyDescent="0.25">
      <c r="A11998" s="9">
        <f t="shared" si="756"/>
        <v>8</v>
      </c>
      <c r="B11998" s="9">
        <f t="shared" si="757"/>
        <v>2017</v>
      </c>
      <c r="C11998" s="9">
        <f t="shared" si="758"/>
        <v>3</v>
      </c>
      <c r="D11998" s="9" t="str">
        <f t="shared" si="759"/>
        <v>Q3</v>
      </c>
      <c r="E11998" t="s">
        <v>47</v>
      </c>
      <c r="F11998">
        <v>201708</v>
      </c>
      <c r="G11998" s="3">
        <v>9</v>
      </c>
      <c r="H11998" s="3">
        <v>0</v>
      </c>
      <c r="I11998" s="3">
        <v>29</v>
      </c>
      <c r="J11998" s="3">
        <v>31</v>
      </c>
      <c r="K11998" s="3">
        <v>795.2</v>
      </c>
    </row>
    <row r="11999" spans="1:11" x14ac:dyDescent="0.25">
      <c r="A11999" s="9">
        <f t="shared" si="756"/>
        <v>8</v>
      </c>
      <c r="B11999" s="9">
        <f t="shared" si="757"/>
        <v>2017</v>
      </c>
      <c r="C11999" s="9">
        <f t="shared" si="758"/>
        <v>3</v>
      </c>
      <c r="D11999" s="9" t="str">
        <f t="shared" si="759"/>
        <v>Q3</v>
      </c>
      <c r="E11999" t="s">
        <v>47</v>
      </c>
      <c r="F11999">
        <v>201708</v>
      </c>
      <c r="G11999" s="3">
        <v>10</v>
      </c>
      <c r="H11999" s="3">
        <v>0</v>
      </c>
      <c r="I11999" s="3">
        <v>30</v>
      </c>
      <c r="J11999" s="3">
        <v>33</v>
      </c>
      <c r="K11999" s="3">
        <v>862.99</v>
      </c>
    </row>
    <row r="12000" spans="1:11" x14ac:dyDescent="0.25">
      <c r="A12000" s="9">
        <f t="shared" si="756"/>
        <v>8</v>
      </c>
      <c r="B12000" s="9">
        <f t="shared" si="757"/>
        <v>2017</v>
      </c>
      <c r="C12000" s="9">
        <f t="shared" si="758"/>
        <v>3</v>
      </c>
      <c r="D12000" s="9" t="str">
        <f t="shared" si="759"/>
        <v>Q3</v>
      </c>
      <c r="E12000" t="s">
        <v>47</v>
      </c>
      <c r="F12000">
        <v>201708</v>
      </c>
      <c r="G12000" s="3">
        <v>11</v>
      </c>
      <c r="H12000" s="3">
        <v>0</v>
      </c>
      <c r="I12000" s="3">
        <v>27</v>
      </c>
      <c r="J12000" s="3">
        <v>30</v>
      </c>
      <c r="K12000" s="3">
        <v>897</v>
      </c>
    </row>
    <row r="12001" spans="1:11" x14ac:dyDescent="0.25">
      <c r="A12001" s="9">
        <f t="shared" si="756"/>
        <v>8</v>
      </c>
      <c r="B12001" s="9">
        <f t="shared" si="757"/>
        <v>2017</v>
      </c>
      <c r="C12001" s="9">
        <f t="shared" si="758"/>
        <v>4</v>
      </c>
      <c r="D12001" s="9" t="str">
        <f t="shared" si="759"/>
        <v>Q3</v>
      </c>
      <c r="E12001" t="s">
        <v>47</v>
      </c>
      <c r="F12001">
        <v>201708</v>
      </c>
      <c r="G12001" s="3">
        <v>12</v>
      </c>
      <c r="H12001" s="3">
        <v>0</v>
      </c>
      <c r="I12001" s="3">
        <v>21</v>
      </c>
      <c r="J12001" s="3">
        <v>22</v>
      </c>
      <c r="K12001" s="3">
        <v>558.45000000000005</v>
      </c>
    </row>
    <row r="12002" spans="1:11" x14ac:dyDescent="0.25">
      <c r="A12002" s="9">
        <f t="shared" si="756"/>
        <v>8</v>
      </c>
      <c r="B12002" s="9">
        <f t="shared" si="757"/>
        <v>2017</v>
      </c>
      <c r="C12002" s="9">
        <f t="shared" si="758"/>
        <v>4</v>
      </c>
      <c r="D12002" s="9" t="str">
        <f t="shared" si="759"/>
        <v>Q3</v>
      </c>
      <c r="E12002" t="s">
        <v>47</v>
      </c>
      <c r="F12002">
        <v>201708</v>
      </c>
      <c r="G12002" s="3">
        <v>13</v>
      </c>
      <c r="H12002" s="3">
        <v>0</v>
      </c>
      <c r="I12002" s="3">
        <v>28</v>
      </c>
      <c r="J12002" s="3">
        <v>30</v>
      </c>
      <c r="K12002" s="3">
        <v>803</v>
      </c>
    </row>
    <row r="12003" spans="1:11" x14ac:dyDescent="0.25">
      <c r="A12003" s="9">
        <f t="shared" si="756"/>
        <v>8</v>
      </c>
      <c r="B12003" s="9">
        <f t="shared" si="757"/>
        <v>2017</v>
      </c>
      <c r="C12003" s="9">
        <f t="shared" si="758"/>
        <v>4</v>
      </c>
      <c r="D12003" s="9" t="str">
        <f t="shared" si="759"/>
        <v>Q3</v>
      </c>
      <c r="E12003" t="s">
        <v>47</v>
      </c>
      <c r="F12003">
        <v>201708</v>
      </c>
      <c r="G12003" s="3">
        <v>14</v>
      </c>
      <c r="H12003" s="3">
        <v>0</v>
      </c>
      <c r="I12003" s="3">
        <v>28</v>
      </c>
      <c r="J12003" s="3">
        <v>30</v>
      </c>
      <c r="K12003" s="3">
        <v>770.3</v>
      </c>
    </row>
    <row r="12004" spans="1:11" x14ac:dyDescent="0.25">
      <c r="A12004" s="9">
        <f t="shared" si="756"/>
        <v>8</v>
      </c>
      <c r="B12004" s="9">
        <f t="shared" si="757"/>
        <v>2017</v>
      </c>
      <c r="C12004" s="9">
        <f t="shared" si="758"/>
        <v>5</v>
      </c>
      <c r="D12004" s="9" t="str">
        <f t="shared" si="759"/>
        <v>Q3</v>
      </c>
      <c r="E12004" t="s">
        <v>47</v>
      </c>
      <c r="F12004">
        <v>201708</v>
      </c>
      <c r="G12004" s="3">
        <v>15</v>
      </c>
      <c r="H12004" s="3">
        <v>0</v>
      </c>
      <c r="I12004" s="3">
        <v>23</v>
      </c>
      <c r="J12004" s="3">
        <v>28</v>
      </c>
      <c r="K12004" s="3">
        <v>873.1</v>
      </c>
    </row>
    <row r="12005" spans="1:11" x14ac:dyDescent="0.25">
      <c r="A12005" s="9">
        <f t="shared" si="756"/>
        <v>8</v>
      </c>
      <c r="B12005" s="9">
        <f t="shared" si="757"/>
        <v>2017</v>
      </c>
      <c r="C12005" s="9">
        <f t="shared" si="758"/>
        <v>5</v>
      </c>
      <c r="D12005" s="9" t="str">
        <f t="shared" si="759"/>
        <v>Q3</v>
      </c>
      <c r="E12005" t="s">
        <v>47</v>
      </c>
      <c r="F12005">
        <v>201708</v>
      </c>
      <c r="G12005" s="3">
        <v>16</v>
      </c>
      <c r="H12005" s="3">
        <v>0</v>
      </c>
      <c r="I12005" s="3">
        <v>30</v>
      </c>
      <c r="J12005" s="3">
        <v>32</v>
      </c>
      <c r="K12005" s="3">
        <v>919</v>
      </c>
    </row>
    <row r="12006" spans="1:11" x14ac:dyDescent="0.25">
      <c r="A12006" s="9">
        <f t="shared" si="756"/>
        <v>8</v>
      </c>
      <c r="B12006" s="9">
        <f t="shared" si="757"/>
        <v>2017</v>
      </c>
      <c r="C12006" s="9">
        <f t="shared" si="758"/>
        <v>5</v>
      </c>
      <c r="D12006" s="9" t="str">
        <f t="shared" si="759"/>
        <v>Q3</v>
      </c>
      <c r="E12006" t="s">
        <v>47</v>
      </c>
      <c r="F12006">
        <v>201708</v>
      </c>
      <c r="G12006" s="3">
        <v>17</v>
      </c>
      <c r="H12006" s="3">
        <v>0</v>
      </c>
      <c r="I12006" s="3">
        <v>21</v>
      </c>
      <c r="J12006" s="3">
        <v>21</v>
      </c>
      <c r="K12006" s="3">
        <v>673.5</v>
      </c>
    </row>
    <row r="12007" spans="1:11" x14ac:dyDescent="0.25">
      <c r="A12007" s="9">
        <f t="shared" si="756"/>
        <v>8</v>
      </c>
      <c r="B12007" s="9">
        <f t="shared" si="757"/>
        <v>2017</v>
      </c>
      <c r="C12007" s="9">
        <f t="shared" si="758"/>
        <v>6</v>
      </c>
      <c r="D12007" s="9" t="str">
        <f t="shared" si="759"/>
        <v>Q3</v>
      </c>
      <c r="E12007" t="s">
        <v>47</v>
      </c>
      <c r="F12007">
        <v>201708</v>
      </c>
      <c r="G12007" s="3">
        <v>18</v>
      </c>
      <c r="H12007" s="3">
        <v>0</v>
      </c>
      <c r="I12007" s="3">
        <v>17</v>
      </c>
      <c r="J12007" s="3">
        <v>20</v>
      </c>
      <c r="K12007" s="3">
        <v>450.5</v>
      </c>
    </row>
    <row r="12008" spans="1:11" x14ac:dyDescent="0.25">
      <c r="A12008" s="9">
        <f t="shared" si="756"/>
        <v>8</v>
      </c>
      <c r="B12008" s="9">
        <f t="shared" si="757"/>
        <v>2017</v>
      </c>
      <c r="C12008" s="9">
        <f t="shared" si="758"/>
        <v>6</v>
      </c>
      <c r="D12008" s="9" t="str">
        <f t="shared" si="759"/>
        <v>Q3</v>
      </c>
      <c r="E12008" t="s">
        <v>47</v>
      </c>
      <c r="F12008">
        <v>201708</v>
      </c>
      <c r="G12008" s="3">
        <v>19</v>
      </c>
      <c r="H12008" s="3">
        <v>0</v>
      </c>
      <c r="I12008" s="3">
        <v>5</v>
      </c>
      <c r="J12008" s="3">
        <v>5</v>
      </c>
      <c r="K12008" s="3">
        <v>80</v>
      </c>
    </row>
    <row r="12009" spans="1:11" x14ac:dyDescent="0.25">
      <c r="A12009" s="9">
        <f t="shared" si="756"/>
        <v>9</v>
      </c>
      <c r="B12009" s="9">
        <f t="shared" si="757"/>
        <v>2017</v>
      </c>
      <c r="C12009" s="9">
        <f t="shared" si="758"/>
        <v>0</v>
      </c>
      <c r="D12009" s="9" t="str">
        <f t="shared" si="759"/>
        <v>Q3</v>
      </c>
      <c r="E12009" t="s">
        <v>47</v>
      </c>
      <c r="F12009">
        <v>201709</v>
      </c>
      <c r="G12009" s="3">
        <v>0</v>
      </c>
      <c r="H12009" s="3">
        <v>518</v>
      </c>
      <c r="I12009" s="3">
        <v>518</v>
      </c>
      <c r="J12009" s="3">
        <v>543</v>
      </c>
      <c r="K12009" s="3">
        <v>12495.72</v>
      </c>
    </row>
    <row r="12010" spans="1:11" x14ac:dyDescent="0.25">
      <c r="A12010" s="9">
        <f t="shared" si="756"/>
        <v>9</v>
      </c>
      <c r="B12010" s="9">
        <f t="shared" si="757"/>
        <v>2017</v>
      </c>
      <c r="C12010" s="9">
        <f t="shared" si="758"/>
        <v>0</v>
      </c>
      <c r="D12010" s="9" t="str">
        <f t="shared" si="759"/>
        <v>Q3</v>
      </c>
      <c r="E12010" t="s">
        <v>47</v>
      </c>
      <c r="F12010">
        <v>201709</v>
      </c>
      <c r="G12010" s="3">
        <v>1</v>
      </c>
      <c r="H12010" s="3">
        <v>0</v>
      </c>
      <c r="I12010" s="3">
        <v>57</v>
      </c>
      <c r="J12010" s="3">
        <v>61</v>
      </c>
      <c r="K12010" s="3">
        <v>1712.36</v>
      </c>
    </row>
    <row r="12011" spans="1:11" x14ac:dyDescent="0.25">
      <c r="A12011" s="9">
        <f t="shared" si="756"/>
        <v>9</v>
      </c>
      <c r="B12011" s="9">
        <f t="shared" si="757"/>
        <v>2017</v>
      </c>
      <c r="C12011" s="9">
        <f t="shared" si="758"/>
        <v>0</v>
      </c>
      <c r="D12011" s="9" t="str">
        <f t="shared" si="759"/>
        <v>Q3</v>
      </c>
      <c r="E12011" t="s">
        <v>47</v>
      </c>
      <c r="F12011">
        <v>201709</v>
      </c>
      <c r="G12011" s="3">
        <v>2</v>
      </c>
      <c r="H12011" s="3">
        <v>0</v>
      </c>
      <c r="I12011" s="3">
        <v>47</v>
      </c>
      <c r="J12011" s="3">
        <v>47</v>
      </c>
      <c r="K12011" s="3">
        <v>1329.75</v>
      </c>
    </row>
    <row r="12012" spans="1:11" x14ac:dyDescent="0.25">
      <c r="A12012" s="9">
        <f t="shared" si="756"/>
        <v>9</v>
      </c>
      <c r="B12012" s="9">
        <f t="shared" si="757"/>
        <v>2017</v>
      </c>
      <c r="C12012" s="9">
        <f t="shared" si="758"/>
        <v>1</v>
      </c>
      <c r="D12012" s="9" t="str">
        <f t="shared" si="759"/>
        <v>Q3</v>
      </c>
      <c r="E12012" t="s">
        <v>47</v>
      </c>
      <c r="F12012">
        <v>201709</v>
      </c>
      <c r="G12012" s="3">
        <v>3</v>
      </c>
      <c r="H12012" s="3">
        <v>0</v>
      </c>
      <c r="I12012" s="3">
        <v>43</v>
      </c>
      <c r="J12012" s="3">
        <v>44</v>
      </c>
      <c r="K12012" s="3">
        <v>1319</v>
      </c>
    </row>
    <row r="12013" spans="1:11" x14ac:dyDescent="0.25">
      <c r="A12013" s="9">
        <f t="shared" si="756"/>
        <v>9</v>
      </c>
      <c r="B12013" s="9">
        <f t="shared" si="757"/>
        <v>2017</v>
      </c>
      <c r="C12013" s="9">
        <f t="shared" si="758"/>
        <v>1</v>
      </c>
      <c r="D12013" s="9" t="str">
        <f t="shared" si="759"/>
        <v>Q3</v>
      </c>
      <c r="E12013" t="s">
        <v>47</v>
      </c>
      <c r="F12013">
        <v>201709</v>
      </c>
      <c r="G12013" s="3">
        <v>4</v>
      </c>
      <c r="H12013" s="3">
        <v>0</v>
      </c>
      <c r="I12013" s="3">
        <v>34</v>
      </c>
      <c r="J12013" s="3">
        <v>39</v>
      </c>
      <c r="K12013" s="3">
        <v>1031.4000000000001</v>
      </c>
    </row>
    <row r="12014" spans="1:11" x14ac:dyDescent="0.25">
      <c r="A12014" s="9">
        <f t="shared" si="756"/>
        <v>9</v>
      </c>
      <c r="B12014" s="9">
        <f t="shared" si="757"/>
        <v>2017</v>
      </c>
      <c r="C12014" s="9">
        <f t="shared" si="758"/>
        <v>1</v>
      </c>
      <c r="D12014" s="9" t="str">
        <f t="shared" si="759"/>
        <v>Q3</v>
      </c>
      <c r="E12014" t="s">
        <v>47</v>
      </c>
      <c r="F12014">
        <v>201709</v>
      </c>
      <c r="G12014" s="3">
        <v>5</v>
      </c>
      <c r="H12014" s="3">
        <v>0</v>
      </c>
      <c r="I12014" s="3">
        <v>31</v>
      </c>
      <c r="J12014" s="3">
        <v>32</v>
      </c>
      <c r="K12014" s="3">
        <v>794.2</v>
      </c>
    </row>
    <row r="12015" spans="1:11" x14ac:dyDescent="0.25">
      <c r="A12015" s="9">
        <f t="shared" si="756"/>
        <v>9</v>
      </c>
      <c r="B12015" s="9">
        <f t="shared" si="757"/>
        <v>2017</v>
      </c>
      <c r="C12015" s="9">
        <f t="shared" si="758"/>
        <v>2</v>
      </c>
      <c r="D12015" s="9" t="str">
        <f t="shared" si="759"/>
        <v>Q3</v>
      </c>
      <c r="E12015" t="s">
        <v>47</v>
      </c>
      <c r="F12015">
        <v>201709</v>
      </c>
      <c r="G12015" s="3">
        <v>6</v>
      </c>
      <c r="H12015" s="3">
        <v>0</v>
      </c>
      <c r="I12015" s="3">
        <v>26</v>
      </c>
      <c r="J12015" s="3">
        <v>26</v>
      </c>
      <c r="K12015" s="3">
        <v>573.5</v>
      </c>
    </row>
    <row r="12016" spans="1:11" x14ac:dyDescent="0.25">
      <c r="A12016" s="9">
        <f t="shared" si="756"/>
        <v>9</v>
      </c>
      <c r="B12016" s="9">
        <f t="shared" si="757"/>
        <v>2017</v>
      </c>
      <c r="C12016" s="9">
        <f t="shared" si="758"/>
        <v>2</v>
      </c>
      <c r="D12016" s="9" t="str">
        <f t="shared" si="759"/>
        <v>Q3</v>
      </c>
      <c r="E12016" t="s">
        <v>47</v>
      </c>
      <c r="F12016">
        <v>201709</v>
      </c>
      <c r="G12016" s="3">
        <v>7</v>
      </c>
      <c r="H12016" s="3">
        <v>0</v>
      </c>
      <c r="I12016" s="3">
        <v>50</v>
      </c>
      <c r="J12016" s="3">
        <v>52</v>
      </c>
      <c r="K12016" s="3">
        <v>1534.35</v>
      </c>
    </row>
    <row r="12017" spans="1:11" x14ac:dyDescent="0.25">
      <c r="A12017" s="9">
        <f t="shared" si="756"/>
        <v>9</v>
      </c>
      <c r="B12017" s="9">
        <f t="shared" si="757"/>
        <v>2017</v>
      </c>
      <c r="C12017" s="9">
        <f t="shared" si="758"/>
        <v>2</v>
      </c>
      <c r="D12017" s="9" t="str">
        <f t="shared" si="759"/>
        <v>Q3</v>
      </c>
      <c r="E12017" t="s">
        <v>47</v>
      </c>
      <c r="F12017">
        <v>201709</v>
      </c>
      <c r="G12017" s="3">
        <v>8</v>
      </c>
      <c r="H12017" s="3">
        <v>0</v>
      </c>
      <c r="I12017" s="3">
        <v>18</v>
      </c>
      <c r="J12017" s="3">
        <v>20</v>
      </c>
      <c r="K12017" s="3">
        <v>325</v>
      </c>
    </row>
    <row r="12018" spans="1:11" x14ac:dyDescent="0.25">
      <c r="A12018" s="9">
        <f t="shared" si="756"/>
        <v>9</v>
      </c>
      <c r="B12018" s="9">
        <f t="shared" si="757"/>
        <v>2017</v>
      </c>
      <c r="C12018" s="9">
        <f t="shared" si="758"/>
        <v>3</v>
      </c>
      <c r="D12018" s="9" t="str">
        <f t="shared" si="759"/>
        <v>Q3</v>
      </c>
      <c r="E12018" t="s">
        <v>47</v>
      </c>
      <c r="F12018">
        <v>201709</v>
      </c>
      <c r="G12018" s="3">
        <v>9</v>
      </c>
      <c r="H12018" s="3">
        <v>0</v>
      </c>
      <c r="I12018" s="3">
        <v>25</v>
      </c>
      <c r="J12018" s="3">
        <v>27</v>
      </c>
      <c r="K12018" s="3">
        <v>571.5</v>
      </c>
    </row>
    <row r="12019" spans="1:11" x14ac:dyDescent="0.25">
      <c r="A12019" s="9">
        <f t="shared" si="756"/>
        <v>9</v>
      </c>
      <c r="B12019" s="9">
        <f t="shared" si="757"/>
        <v>2017</v>
      </c>
      <c r="C12019" s="9">
        <f t="shared" si="758"/>
        <v>3</v>
      </c>
      <c r="D12019" s="9" t="str">
        <f t="shared" si="759"/>
        <v>Q3</v>
      </c>
      <c r="E12019" t="s">
        <v>47</v>
      </c>
      <c r="F12019">
        <v>201709</v>
      </c>
      <c r="G12019" s="3">
        <v>10</v>
      </c>
      <c r="H12019" s="3">
        <v>0</v>
      </c>
      <c r="I12019" s="3">
        <v>29</v>
      </c>
      <c r="J12019" s="3">
        <v>32</v>
      </c>
      <c r="K12019" s="3">
        <v>775.2</v>
      </c>
    </row>
    <row r="12020" spans="1:11" x14ac:dyDescent="0.25">
      <c r="A12020" s="9">
        <f t="shared" si="756"/>
        <v>9</v>
      </c>
      <c r="B12020" s="9">
        <f t="shared" si="757"/>
        <v>2017</v>
      </c>
      <c r="C12020" s="9">
        <f t="shared" si="758"/>
        <v>3</v>
      </c>
      <c r="D12020" s="9" t="str">
        <f t="shared" si="759"/>
        <v>Q3</v>
      </c>
      <c r="E12020" t="s">
        <v>47</v>
      </c>
      <c r="F12020">
        <v>201709</v>
      </c>
      <c r="G12020" s="3">
        <v>11</v>
      </c>
      <c r="H12020" s="3">
        <v>0</v>
      </c>
      <c r="I12020" s="3">
        <v>26</v>
      </c>
      <c r="J12020" s="3">
        <v>26</v>
      </c>
      <c r="K12020" s="3">
        <v>629.5</v>
      </c>
    </row>
    <row r="12021" spans="1:11" x14ac:dyDescent="0.25">
      <c r="A12021" s="9">
        <f t="shared" si="756"/>
        <v>9</v>
      </c>
      <c r="B12021" s="9">
        <f t="shared" si="757"/>
        <v>2017</v>
      </c>
      <c r="C12021" s="9">
        <f t="shared" si="758"/>
        <v>4</v>
      </c>
      <c r="D12021" s="9" t="str">
        <f t="shared" si="759"/>
        <v>Q3</v>
      </c>
      <c r="E12021" t="s">
        <v>47</v>
      </c>
      <c r="F12021">
        <v>201709</v>
      </c>
      <c r="G12021" s="3">
        <v>12</v>
      </c>
      <c r="H12021" s="3">
        <v>0</v>
      </c>
      <c r="I12021" s="3">
        <v>30</v>
      </c>
      <c r="J12021" s="3">
        <v>31</v>
      </c>
      <c r="K12021" s="3">
        <v>859.85</v>
      </c>
    </row>
    <row r="12022" spans="1:11" x14ac:dyDescent="0.25">
      <c r="A12022" s="9">
        <f t="shared" si="756"/>
        <v>9</v>
      </c>
      <c r="B12022" s="9">
        <f t="shared" si="757"/>
        <v>2017</v>
      </c>
      <c r="C12022" s="9">
        <f t="shared" si="758"/>
        <v>4</v>
      </c>
      <c r="D12022" s="9" t="str">
        <f t="shared" si="759"/>
        <v>Q3</v>
      </c>
      <c r="E12022" t="s">
        <v>47</v>
      </c>
      <c r="F12022">
        <v>201709</v>
      </c>
      <c r="G12022" s="3">
        <v>13</v>
      </c>
      <c r="H12022" s="3">
        <v>0</v>
      </c>
      <c r="I12022" s="3">
        <v>26</v>
      </c>
      <c r="J12022" s="3">
        <v>28</v>
      </c>
      <c r="K12022" s="3">
        <v>696</v>
      </c>
    </row>
    <row r="12023" spans="1:11" x14ac:dyDescent="0.25">
      <c r="A12023" s="9">
        <f t="shared" si="756"/>
        <v>9</v>
      </c>
      <c r="B12023" s="9">
        <f t="shared" si="757"/>
        <v>2017</v>
      </c>
      <c r="C12023" s="9">
        <f t="shared" si="758"/>
        <v>4</v>
      </c>
      <c r="D12023" s="9" t="str">
        <f t="shared" si="759"/>
        <v>Q3</v>
      </c>
      <c r="E12023" t="s">
        <v>47</v>
      </c>
      <c r="F12023">
        <v>201709</v>
      </c>
      <c r="G12023" s="3">
        <v>14</v>
      </c>
      <c r="H12023" s="3">
        <v>0</v>
      </c>
      <c r="I12023" s="3">
        <v>27</v>
      </c>
      <c r="J12023" s="3">
        <v>28</v>
      </c>
      <c r="K12023" s="3">
        <v>717.4</v>
      </c>
    </row>
    <row r="12024" spans="1:11" x14ac:dyDescent="0.25">
      <c r="A12024" s="9">
        <f t="shared" si="756"/>
        <v>9</v>
      </c>
      <c r="B12024" s="9">
        <f t="shared" si="757"/>
        <v>2017</v>
      </c>
      <c r="C12024" s="9">
        <f t="shared" si="758"/>
        <v>5</v>
      </c>
      <c r="D12024" s="9" t="str">
        <f t="shared" si="759"/>
        <v>Q3</v>
      </c>
      <c r="E12024" t="s">
        <v>47</v>
      </c>
      <c r="F12024">
        <v>201709</v>
      </c>
      <c r="G12024" s="3">
        <v>15</v>
      </c>
      <c r="H12024" s="3">
        <v>0</v>
      </c>
      <c r="I12024" s="3">
        <v>17</v>
      </c>
      <c r="J12024" s="3">
        <v>17</v>
      </c>
      <c r="K12024" s="3">
        <v>372</v>
      </c>
    </row>
    <row r="12025" spans="1:11" x14ac:dyDescent="0.25">
      <c r="A12025" s="9">
        <f t="shared" si="756"/>
        <v>9</v>
      </c>
      <c r="B12025" s="9">
        <f t="shared" si="757"/>
        <v>2017</v>
      </c>
      <c r="C12025" s="9">
        <f t="shared" si="758"/>
        <v>5</v>
      </c>
      <c r="D12025" s="9" t="str">
        <f t="shared" si="759"/>
        <v>Q3</v>
      </c>
      <c r="E12025" t="s">
        <v>47</v>
      </c>
      <c r="F12025">
        <v>201709</v>
      </c>
      <c r="G12025" s="3">
        <v>16</v>
      </c>
      <c r="H12025" s="3">
        <v>0</v>
      </c>
      <c r="I12025" s="3">
        <v>26</v>
      </c>
      <c r="J12025" s="3">
        <v>27</v>
      </c>
      <c r="K12025" s="3">
        <v>671.8</v>
      </c>
    </row>
    <row r="12026" spans="1:11" x14ac:dyDescent="0.25">
      <c r="A12026" s="9">
        <f t="shared" si="756"/>
        <v>9</v>
      </c>
      <c r="B12026" s="9">
        <f t="shared" si="757"/>
        <v>2017</v>
      </c>
      <c r="C12026" s="9">
        <f t="shared" si="758"/>
        <v>5</v>
      </c>
      <c r="D12026" s="9" t="str">
        <f t="shared" si="759"/>
        <v>Q3</v>
      </c>
      <c r="E12026" t="s">
        <v>47</v>
      </c>
      <c r="F12026">
        <v>201709</v>
      </c>
      <c r="G12026" s="3">
        <v>17</v>
      </c>
      <c r="H12026" s="3">
        <v>0</v>
      </c>
      <c r="I12026" s="3">
        <v>18</v>
      </c>
      <c r="J12026" s="3">
        <v>18</v>
      </c>
      <c r="K12026" s="3">
        <v>381.95</v>
      </c>
    </row>
    <row r="12027" spans="1:11" x14ac:dyDescent="0.25">
      <c r="A12027" s="9">
        <f t="shared" si="756"/>
        <v>9</v>
      </c>
      <c r="B12027" s="9">
        <f t="shared" si="757"/>
        <v>2017</v>
      </c>
      <c r="C12027" s="9">
        <f t="shared" si="758"/>
        <v>6</v>
      </c>
      <c r="D12027" s="9" t="str">
        <f t="shared" si="759"/>
        <v>Q3</v>
      </c>
      <c r="E12027" t="s">
        <v>47</v>
      </c>
      <c r="F12027">
        <v>201709</v>
      </c>
      <c r="G12027" s="3">
        <v>18</v>
      </c>
      <c r="H12027" s="3">
        <v>0</v>
      </c>
      <c r="I12027" s="3">
        <v>6</v>
      </c>
      <c r="J12027" s="3">
        <v>6</v>
      </c>
      <c r="K12027" s="3">
        <v>98.45</v>
      </c>
    </row>
    <row r="12028" spans="1:11" x14ac:dyDescent="0.25">
      <c r="A12028" s="9">
        <f t="shared" si="756"/>
        <v>10</v>
      </c>
      <c r="B12028" s="9">
        <f t="shared" si="757"/>
        <v>2017</v>
      </c>
      <c r="C12028" s="9">
        <f t="shared" si="758"/>
        <v>0</v>
      </c>
      <c r="D12028" s="9" t="str">
        <f t="shared" si="759"/>
        <v>Q4</v>
      </c>
      <c r="E12028" t="s">
        <v>47</v>
      </c>
      <c r="F12028">
        <v>201710</v>
      </c>
      <c r="G12028" s="3">
        <v>0</v>
      </c>
      <c r="H12028" s="3">
        <v>496</v>
      </c>
      <c r="I12028" s="3">
        <v>496</v>
      </c>
      <c r="J12028" s="3">
        <v>518</v>
      </c>
      <c r="K12028" s="3">
        <v>12943.54</v>
      </c>
    </row>
    <row r="12029" spans="1:11" x14ac:dyDescent="0.25">
      <c r="A12029" s="9">
        <f t="shared" si="756"/>
        <v>10</v>
      </c>
      <c r="B12029" s="9">
        <f t="shared" si="757"/>
        <v>2017</v>
      </c>
      <c r="C12029" s="9">
        <f t="shared" si="758"/>
        <v>0</v>
      </c>
      <c r="D12029" s="9" t="str">
        <f t="shared" si="759"/>
        <v>Q4</v>
      </c>
      <c r="E12029" t="s">
        <v>47</v>
      </c>
      <c r="F12029">
        <v>201710</v>
      </c>
      <c r="G12029" s="3">
        <v>1</v>
      </c>
      <c r="H12029" s="3">
        <v>0</v>
      </c>
      <c r="I12029" s="3">
        <v>69</v>
      </c>
      <c r="J12029" s="3">
        <v>77</v>
      </c>
      <c r="K12029" s="3">
        <v>2210.9</v>
      </c>
    </row>
    <row r="12030" spans="1:11" x14ac:dyDescent="0.25">
      <c r="A12030" s="9">
        <f t="shared" si="756"/>
        <v>10</v>
      </c>
      <c r="B12030" s="9">
        <f t="shared" si="757"/>
        <v>2017</v>
      </c>
      <c r="C12030" s="9">
        <f t="shared" si="758"/>
        <v>0</v>
      </c>
      <c r="D12030" s="9" t="str">
        <f t="shared" si="759"/>
        <v>Q4</v>
      </c>
      <c r="E12030" t="s">
        <v>47</v>
      </c>
      <c r="F12030">
        <v>201710</v>
      </c>
      <c r="G12030" s="3">
        <v>2</v>
      </c>
      <c r="H12030" s="3">
        <v>0</v>
      </c>
      <c r="I12030" s="3">
        <v>52</v>
      </c>
      <c r="J12030" s="3">
        <v>56</v>
      </c>
      <c r="K12030" s="3">
        <v>1845.05</v>
      </c>
    </row>
    <row r="12031" spans="1:11" x14ac:dyDescent="0.25">
      <c r="A12031" s="9">
        <f t="shared" si="756"/>
        <v>10</v>
      </c>
      <c r="B12031" s="9">
        <f t="shared" si="757"/>
        <v>2017</v>
      </c>
      <c r="C12031" s="9">
        <f t="shared" si="758"/>
        <v>1</v>
      </c>
      <c r="D12031" s="9" t="str">
        <f t="shared" si="759"/>
        <v>Q4</v>
      </c>
      <c r="E12031" t="s">
        <v>47</v>
      </c>
      <c r="F12031">
        <v>201710</v>
      </c>
      <c r="G12031" s="3">
        <v>3</v>
      </c>
      <c r="H12031" s="3">
        <v>0</v>
      </c>
      <c r="I12031" s="3">
        <v>34</v>
      </c>
      <c r="J12031" s="3">
        <v>36</v>
      </c>
      <c r="K12031" s="3">
        <v>828</v>
      </c>
    </row>
    <row r="12032" spans="1:11" x14ac:dyDescent="0.25">
      <c r="A12032" s="9">
        <f t="shared" si="756"/>
        <v>10</v>
      </c>
      <c r="B12032" s="9">
        <f t="shared" si="757"/>
        <v>2017</v>
      </c>
      <c r="C12032" s="9">
        <f t="shared" si="758"/>
        <v>1</v>
      </c>
      <c r="D12032" s="9" t="str">
        <f t="shared" si="759"/>
        <v>Q4</v>
      </c>
      <c r="E12032" t="s">
        <v>47</v>
      </c>
      <c r="F12032">
        <v>201710</v>
      </c>
      <c r="G12032" s="3">
        <v>4</v>
      </c>
      <c r="H12032" s="3">
        <v>0</v>
      </c>
      <c r="I12032" s="3">
        <v>52</v>
      </c>
      <c r="J12032" s="3">
        <v>55</v>
      </c>
      <c r="K12032" s="3">
        <v>1358.8</v>
      </c>
    </row>
    <row r="12033" spans="1:11" x14ac:dyDescent="0.25">
      <c r="A12033" s="9">
        <f t="shared" si="756"/>
        <v>10</v>
      </c>
      <c r="B12033" s="9">
        <f t="shared" si="757"/>
        <v>2017</v>
      </c>
      <c r="C12033" s="9">
        <f t="shared" si="758"/>
        <v>1</v>
      </c>
      <c r="D12033" s="9" t="str">
        <f t="shared" si="759"/>
        <v>Q4</v>
      </c>
      <c r="E12033" t="s">
        <v>47</v>
      </c>
      <c r="F12033">
        <v>201710</v>
      </c>
      <c r="G12033" s="3">
        <v>5</v>
      </c>
      <c r="H12033" s="3">
        <v>0</v>
      </c>
      <c r="I12033" s="3">
        <v>26</v>
      </c>
      <c r="J12033" s="3">
        <v>27</v>
      </c>
      <c r="K12033" s="3">
        <v>575</v>
      </c>
    </row>
    <row r="12034" spans="1:11" x14ac:dyDescent="0.25">
      <c r="A12034" s="9">
        <f t="shared" si="756"/>
        <v>10</v>
      </c>
      <c r="B12034" s="9">
        <f t="shared" si="757"/>
        <v>2017</v>
      </c>
      <c r="C12034" s="9">
        <f t="shared" si="758"/>
        <v>2</v>
      </c>
      <c r="D12034" s="9" t="str">
        <f t="shared" si="759"/>
        <v>Q4</v>
      </c>
      <c r="E12034" t="s">
        <v>47</v>
      </c>
      <c r="F12034">
        <v>201710</v>
      </c>
      <c r="G12034" s="3">
        <v>6</v>
      </c>
      <c r="H12034" s="3">
        <v>0</v>
      </c>
      <c r="I12034" s="3">
        <v>39</v>
      </c>
      <c r="J12034" s="3">
        <v>45</v>
      </c>
      <c r="K12034" s="3">
        <v>1075.5999999999999</v>
      </c>
    </row>
    <row r="12035" spans="1:11" x14ac:dyDescent="0.25">
      <c r="A12035" s="9">
        <f t="shared" si="756"/>
        <v>10</v>
      </c>
      <c r="B12035" s="9">
        <f t="shared" si="757"/>
        <v>2017</v>
      </c>
      <c r="C12035" s="9">
        <f t="shared" si="758"/>
        <v>2</v>
      </c>
      <c r="D12035" s="9" t="str">
        <f t="shared" si="759"/>
        <v>Q4</v>
      </c>
      <c r="E12035" t="s">
        <v>47</v>
      </c>
      <c r="F12035">
        <v>201710</v>
      </c>
      <c r="G12035" s="3">
        <v>7</v>
      </c>
      <c r="H12035" s="3">
        <v>0</v>
      </c>
      <c r="I12035" s="3">
        <v>36</v>
      </c>
      <c r="J12035" s="3">
        <v>39</v>
      </c>
      <c r="K12035" s="3">
        <v>957.5</v>
      </c>
    </row>
    <row r="12036" spans="1:11" x14ac:dyDescent="0.25">
      <c r="A12036" s="9">
        <f t="shared" si="756"/>
        <v>10</v>
      </c>
      <c r="B12036" s="9">
        <f t="shared" si="757"/>
        <v>2017</v>
      </c>
      <c r="C12036" s="9">
        <f t="shared" si="758"/>
        <v>2</v>
      </c>
      <c r="D12036" s="9" t="str">
        <f t="shared" si="759"/>
        <v>Q4</v>
      </c>
      <c r="E12036" t="s">
        <v>47</v>
      </c>
      <c r="F12036">
        <v>201710</v>
      </c>
      <c r="G12036" s="3">
        <v>8</v>
      </c>
      <c r="H12036" s="3">
        <v>0</v>
      </c>
      <c r="I12036" s="3">
        <v>23</v>
      </c>
      <c r="J12036" s="3">
        <v>27</v>
      </c>
      <c r="K12036" s="3">
        <v>542</v>
      </c>
    </row>
    <row r="12037" spans="1:11" x14ac:dyDescent="0.25">
      <c r="A12037" s="9">
        <f t="shared" si="756"/>
        <v>10</v>
      </c>
      <c r="B12037" s="9">
        <f t="shared" si="757"/>
        <v>2017</v>
      </c>
      <c r="C12037" s="9">
        <f t="shared" si="758"/>
        <v>3</v>
      </c>
      <c r="D12037" s="9" t="str">
        <f t="shared" si="759"/>
        <v>Q4</v>
      </c>
      <c r="E12037" t="s">
        <v>47</v>
      </c>
      <c r="F12037">
        <v>201710</v>
      </c>
      <c r="G12037" s="3">
        <v>9</v>
      </c>
      <c r="H12037" s="3">
        <v>0</v>
      </c>
      <c r="I12037" s="3">
        <v>26</v>
      </c>
      <c r="J12037" s="3">
        <v>29</v>
      </c>
      <c r="K12037" s="3">
        <v>569.79999999999995</v>
      </c>
    </row>
    <row r="12038" spans="1:11" x14ac:dyDescent="0.25">
      <c r="A12038" s="9">
        <f t="shared" si="756"/>
        <v>10</v>
      </c>
      <c r="B12038" s="9">
        <f t="shared" si="757"/>
        <v>2017</v>
      </c>
      <c r="C12038" s="9">
        <f t="shared" si="758"/>
        <v>3</v>
      </c>
      <c r="D12038" s="9" t="str">
        <f t="shared" si="759"/>
        <v>Q4</v>
      </c>
      <c r="E12038" t="s">
        <v>47</v>
      </c>
      <c r="F12038">
        <v>201710</v>
      </c>
      <c r="G12038" s="3">
        <v>10</v>
      </c>
      <c r="H12038" s="3">
        <v>0</v>
      </c>
      <c r="I12038" s="3">
        <v>24</v>
      </c>
      <c r="J12038" s="3">
        <v>24</v>
      </c>
      <c r="K12038" s="3">
        <v>478</v>
      </c>
    </row>
    <row r="12039" spans="1:11" x14ac:dyDescent="0.25">
      <c r="A12039" s="9">
        <f t="shared" si="756"/>
        <v>10</v>
      </c>
      <c r="B12039" s="9">
        <f t="shared" si="757"/>
        <v>2017</v>
      </c>
      <c r="C12039" s="9">
        <f t="shared" si="758"/>
        <v>3</v>
      </c>
      <c r="D12039" s="9" t="str">
        <f t="shared" si="759"/>
        <v>Q4</v>
      </c>
      <c r="E12039" t="s">
        <v>47</v>
      </c>
      <c r="F12039">
        <v>201710</v>
      </c>
      <c r="G12039" s="3">
        <v>11</v>
      </c>
      <c r="H12039" s="3">
        <v>0</v>
      </c>
      <c r="I12039" s="3">
        <v>20</v>
      </c>
      <c r="J12039" s="3">
        <v>21</v>
      </c>
      <c r="K12039" s="3">
        <v>470</v>
      </c>
    </row>
    <row r="12040" spans="1:11" x14ac:dyDescent="0.25">
      <c r="A12040" s="9">
        <f t="shared" si="756"/>
        <v>10</v>
      </c>
      <c r="B12040" s="9">
        <f t="shared" si="757"/>
        <v>2017</v>
      </c>
      <c r="C12040" s="9">
        <f t="shared" si="758"/>
        <v>4</v>
      </c>
      <c r="D12040" s="9" t="str">
        <f t="shared" si="759"/>
        <v>Q4</v>
      </c>
      <c r="E12040" t="s">
        <v>47</v>
      </c>
      <c r="F12040">
        <v>201710</v>
      </c>
      <c r="G12040" s="3">
        <v>12</v>
      </c>
      <c r="H12040" s="3">
        <v>0</v>
      </c>
      <c r="I12040" s="3">
        <v>15</v>
      </c>
      <c r="J12040" s="3">
        <v>15</v>
      </c>
      <c r="K12040" s="3">
        <v>299</v>
      </c>
    </row>
    <row r="12041" spans="1:11" x14ac:dyDescent="0.25">
      <c r="A12041" s="9">
        <f t="shared" si="756"/>
        <v>10</v>
      </c>
      <c r="B12041" s="9">
        <f t="shared" si="757"/>
        <v>2017</v>
      </c>
      <c r="C12041" s="9">
        <f t="shared" si="758"/>
        <v>4</v>
      </c>
      <c r="D12041" s="9" t="str">
        <f t="shared" si="759"/>
        <v>Q4</v>
      </c>
      <c r="E12041" t="s">
        <v>47</v>
      </c>
      <c r="F12041">
        <v>201710</v>
      </c>
      <c r="G12041" s="3">
        <v>13</v>
      </c>
      <c r="H12041" s="3">
        <v>0</v>
      </c>
      <c r="I12041" s="3">
        <v>25</v>
      </c>
      <c r="J12041" s="3">
        <v>29</v>
      </c>
      <c r="K12041" s="3">
        <v>747</v>
      </c>
    </row>
    <row r="12042" spans="1:11" x14ac:dyDescent="0.25">
      <c r="A12042" s="9">
        <f t="shared" si="756"/>
        <v>10</v>
      </c>
      <c r="B12042" s="9">
        <f t="shared" si="757"/>
        <v>2017</v>
      </c>
      <c r="C12042" s="9">
        <f t="shared" si="758"/>
        <v>4</v>
      </c>
      <c r="D12042" s="9" t="str">
        <f t="shared" si="759"/>
        <v>Q4</v>
      </c>
      <c r="E12042" t="s">
        <v>47</v>
      </c>
      <c r="F12042">
        <v>201710</v>
      </c>
      <c r="G12042" s="3">
        <v>14</v>
      </c>
      <c r="H12042" s="3">
        <v>0</v>
      </c>
      <c r="I12042" s="3">
        <v>21</v>
      </c>
      <c r="J12042" s="3">
        <v>21</v>
      </c>
      <c r="K12042" s="3">
        <v>628.04</v>
      </c>
    </row>
    <row r="12043" spans="1:11" x14ac:dyDescent="0.25">
      <c r="A12043" s="9">
        <f t="shared" si="756"/>
        <v>10</v>
      </c>
      <c r="B12043" s="9">
        <f t="shared" si="757"/>
        <v>2017</v>
      </c>
      <c r="C12043" s="9">
        <f t="shared" si="758"/>
        <v>5</v>
      </c>
      <c r="D12043" s="9" t="str">
        <f t="shared" si="759"/>
        <v>Q4</v>
      </c>
      <c r="E12043" t="s">
        <v>47</v>
      </c>
      <c r="F12043">
        <v>201710</v>
      </c>
      <c r="G12043" s="3">
        <v>15</v>
      </c>
      <c r="H12043" s="3">
        <v>0</v>
      </c>
      <c r="I12043" s="3">
        <v>17</v>
      </c>
      <c r="J12043" s="3">
        <v>17</v>
      </c>
      <c r="K12043" s="3">
        <v>386.65</v>
      </c>
    </row>
    <row r="12044" spans="1:11" x14ac:dyDescent="0.25">
      <c r="A12044" s="9">
        <f t="shared" si="756"/>
        <v>10</v>
      </c>
      <c r="B12044" s="9">
        <f t="shared" si="757"/>
        <v>2017</v>
      </c>
      <c r="C12044" s="9">
        <f t="shared" si="758"/>
        <v>5</v>
      </c>
      <c r="D12044" s="9" t="str">
        <f t="shared" si="759"/>
        <v>Q4</v>
      </c>
      <c r="E12044" t="s">
        <v>47</v>
      </c>
      <c r="F12044">
        <v>201710</v>
      </c>
      <c r="G12044" s="3">
        <v>16</v>
      </c>
      <c r="H12044" s="3">
        <v>0</v>
      </c>
      <c r="I12044" s="3">
        <v>19</v>
      </c>
      <c r="J12044" s="3">
        <v>20</v>
      </c>
      <c r="K12044" s="3">
        <v>436</v>
      </c>
    </row>
    <row r="12045" spans="1:11" x14ac:dyDescent="0.25">
      <c r="A12045" s="9">
        <f t="shared" si="756"/>
        <v>10</v>
      </c>
      <c r="B12045" s="9">
        <f t="shared" si="757"/>
        <v>2017</v>
      </c>
      <c r="C12045" s="9">
        <f t="shared" si="758"/>
        <v>5</v>
      </c>
      <c r="D12045" s="9" t="str">
        <f t="shared" si="759"/>
        <v>Q4</v>
      </c>
      <c r="E12045" t="s">
        <v>47</v>
      </c>
      <c r="F12045">
        <v>201710</v>
      </c>
      <c r="G12045" s="3">
        <v>17</v>
      </c>
      <c r="H12045" s="3">
        <v>0</v>
      </c>
      <c r="I12045" s="3">
        <v>10</v>
      </c>
      <c r="J12045" s="3">
        <v>10</v>
      </c>
      <c r="K12045" s="3">
        <v>175</v>
      </c>
    </row>
    <row r="12046" spans="1:11" x14ac:dyDescent="0.25">
      <c r="A12046" s="9">
        <f t="shared" ref="A12046:A12109" si="760">F12046-(B12046*100)</f>
        <v>11</v>
      </c>
      <c r="B12046" s="9">
        <f t="shared" ref="B12046:B12109" si="761">INT(F12046/100)</f>
        <v>2017</v>
      </c>
      <c r="C12046" s="9">
        <f t="shared" ref="C12046:C12109" si="762">INT(G12046/3)</f>
        <v>0</v>
      </c>
      <c r="D12046" s="9" t="str">
        <f t="shared" ref="D12046:D12109" si="763">VLOOKUP(A12046,$R$2:$S$13,2,0)</f>
        <v>Q4</v>
      </c>
      <c r="E12046" t="s">
        <v>47</v>
      </c>
      <c r="F12046">
        <v>201711</v>
      </c>
      <c r="G12046" s="3">
        <v>0</v>
      </c>
      <c r="H12046" s="3">
        <v>582</v>
      </c>
      <c r="I12046" s="3">
        <v>582</v>
      </c>
      <c r="J12046" s="3">
        <v>622</v>
      </c>
      <c r="K12046" s="3">
        <v>17749.43</v>
      </c>
    </row>
    <row r="12047" spans="1:11" x14ac:dyDescent="0.25">
      <c r="A12047" s="9">
        <f t="shared" si="760"/>
        <v>11</v>
      </c>
      <c r="B12047" s="9">
        <f t="shared" si="761"/>
        <v>2017</v>
      </c>
      <c r="C12047" s="9">
        <f t="shared" si="762"/>
        <v>0</v>
      </c>
      <c r="D12047" s="9" t="str">
        <f t="shared" si="763"/>
        <v>Q4</v>
      </c>
      <c r="E12047" t="s">
        <v>47</v>
      </c>
      <c r="F12047">
        <v>201711</v>
      </c>
      <c r="G12047" s="3">
        <v>1</v>
      </c>
      <c r="H12047" s="3">
        <v>0</v>
      </c>
      <c r="I12047" s="3">
        <v>64</v>
      </c>
      <c r="J12047" s="3">
        <v>72</v>
      </c>
      <c r="K12047" s="3">
        <v>2116.1999999999998</v>
      </c>
    </row>
    <row r="12048" spans="1:11" x14ac:dyDescent="0.25">
      <c r="A12048" s="9">
        <f t="shared" si="760"/>
        <v>11</v>
      </c>
      <c r="B12048" s="9">
        <f t="shared" si="761"/>
        <v>2017</v>
      </c>
      <c r="C12048" s="9">
        <f t="shared" si="762"/>
        <v>0</v>
      </c>
      <c r="D12048" s="9" t="str">
        <f t="shared" si="763"/>
        <v>Q4</v>
      </c>
      <c r="E12048" t="s">
        <v>47</v>
      </c>
      <c r="F12048">
        <v>201711</v>
      </c>
      <c r="G12048" s="3">
        <v>2</v>
      </c>
      <c r="H12048" s="3">
        <v>0</v>
      </c>
      <c r="I12048" s="3">
        <v>43</v>
      </c>
      <c r="J12048" s="3">
        <v>47</v>
      </c>
      <c r="K12048" s="3">
        <v>1088.75</v>
      </c>
    </row>
    <row r="12049" spans="1:11" x14ac:dyDescent="0.25">
      <c r="A12049" s="9">
        <f t="shared" si="760"/>
        <v>11</v>
      </c>
      <c r="B12049" s="9">
        <f t="shared" si="761"/>
        <v>2017</v>
      </c>
      <c r="C12049" s="9">
        <f t="shared" si="762"/>
        <v>1</v>
      </c>
      <c r="D12049" s="9" t="str">
        <f t="shared" si="763"/>
        <v>Q4</v>
      </c>
      <c r="E12049" t="s">
        <v>47</v>
      </c>
      <c r="F12049">
        <v>201711</v>
      </c>
      <c r="G12049" s="3">
        <v>3</v>
      </c>
      <c r="H12049" s="3">
        <v>0</v>
      </c>
      <c r="I12049" s="3">
        <v>44</v>
      </c>
      <c r="J12049" s="3">
        <v>49</v>
      </c>
      <c r="K12049" s="3">
        <v>1288.3499999999999</v>
      </c>
    </row>
    <row r="12050" spans="1:11" x14ac:dyDescent="0.25">
      <c r="A12050" s="9">
        <f t="shared" si="760"/>
        <v>11</v>
      </c>
      <c r="B12050" s="9">
        <f t="shared" si="761"/>
        <v>2017</v>
      </c>
      <c r="C12050" s="9">
        <f t="shared" si="762"/>
        <v>1</v>
      </c>
      <c r="D12050" s="9" t="str">
        <f t="shared" si="763"/>
        <v>Q4</v>
      </c>
      <c r="E12050" t="s">
        <v>47</v>
      </c>
      <c r="F12050">
        <v>201711</v>
      </c>
      <c r="G12050" s="3">
        <v>4</v>
      </c>
      <c r="H12050" s="3">
        <v>0</v>
      </c>
      <c r="I12050" s="3">
        <v>42</v>
      </c>
      <c r="J12050" s="3">
        <v>46</v>
      </c>
      <c r="K12050" s="3">
        <v>1091.05</v>
      </c>
    </row>
    <row r="12051" spans="1:11" x14ac:dyDescent="0.25">
      <c r="A12051" s="9">
        <f t="shared" si="760"/>
        <v>11</v>
      </c>
      <c r="B12051" s="9">
        <f t="shared" si="761"/>
        <v>2017</v>
      </c>
      <c r="C12051" s="9">
        <f t="shared" si="762"/>
        <v>1</v>
      </c>
      <c r="D12051" s="9" t="str">
        <f t="shared" si="763"/>
        <v>Q4</v>
      </c>
      <c r="E12051" t="s">
        <v>47</v>
      </c>
      <c r="F12051">
        <v>201711</v>
      </c>
      <c r="G12051" s="3">
        <v>5</v>
      </c>
      <c r="H12051" s="3">
        <v>0</v>
      </c>
      <c r="I12051" s="3">
        <v>55</v>
      </c>
      <c r="J12051" s="3">
        <v>64</v>
      </c>
      <c r="K12051" s="3">
        <v>1762</v>
      </c>
    </row>
    <row r="12052" spans="1:11" x14ac:dyDescent="0.25">
      <c r="A12052" s="9">
        <f t="shared" si="760"/>
        <v>11</v>
      </c>
      <c r="B12052" s="9">
        <f t="shared" si="761"/>
        <v>2017</v>
      </c>
      <c r="C12052" s="9">
        <f t="shared" si="762"/>
        <v>2</v>
      </c>
      <c r="D12052" s="9" t="str">
        <f t="shared" si="763"/>
        <v>Q4</v>
      </c>
      <c r="E12052" t="s">
        <v>47</v>
      </c>
      <c r="F12052">
        <v>201711</v>
      </c>
      <c r="G12052" s="3">
        <v>6</v>
      </c>
      <c r="H12052" s="3">
        <v>0</v>
      </c>
      <c r="I12052" s="3">
        <v>36</v>
      </c>
      <c r="J12052" s="3">
        <v>37</v>
      </c>
      <c r="K12052" s="3">
        <v>796.8</v>
      </c>
    </row>
    <row r="12053" spans="1:11" x14ac:dyDescent="0.25">
      <c r="A12053" s="9">
        <f t="shared" si="760"/>
        <v>11</v>
      </c>
      <c r="B12053" s="9">
        <f t="shared" si="761"/>
        <v>2017</v>
      </c>
      <c r="C12053" s="9">
        <f t="shared" si="762"/>
        <v>2</v>
      </c>
      <c r="D12053" s="9" t="str">
        <f t="shared" si="763"/>
        <v>Q4</v>
      </c>
      <c r="E12053" t="s">
        <v>47</v>
      </c>
      <c r="F12053">
        <v>201711</v>
      </c>
      <c r="G12053" s="3">
        <v>7</v>
      </c>
      <c r="H12053" s="3">
        <v>0</v>
      </c>
      <c r="I12053" s="3">
        <v>37</v>
      </c>
      <c r="J12053" s="3">
        <v>42</v>
      </c>
      <c r="K12053" s="3">
        <v>1035.8900000000001</v>
      </c>
    </row>
    <row r="12054" spans="1:11" x14ac:dyDescent="0.25">
      <c r="A12054" s="9">
        <f t="shared" si="760"/>
        <v>11</v>
      </c>
      <c r="B12054" s="9">
        <f t="shared" si="761"/>
        <v>2017</v>
      </c>
      <c r="C12054" s="9">
        <f t="shared" si="762"/>
        <v>2</v>
      </c>
      <c r="D12054" s="9" t="str">
        <f t="shared" si="763"/>
        <v>Q4</v>
      </c>
      <c r="E12054" t="s">
        <v>47</v>
      </c>
      <c r="F12054">
        <v>201711</v>
      </c>
      <c r="G12054" s="3">
        <v>8</v>
      </c>
      <c r="H12054" s="3">
        <v>0</v>
      </c>
      <c r="I12054" s="3">
        <v>24</v>
      </c>
      <c r="J12054" s="3">
        <v>24</v>
      </c>
      <c r="K12054" s="3">
        <v>599.20000000000005</v>
      </c>
    </row>
    <row r="12055" spans="1:11" x14ac:dyDescent="0.25">
      <c r="A12055" s="9">
        <f t="shared" si="760"/>
        <v>11</v>
      </c>
      <c r="B12055" s="9">
        <f t="shared" si="761"/>
        <v>2017</v>
      </c>
      <c r="C12055" s="9">
        <f t="shared" si="762"/>
        <v>3</v>
      </c>
      <c r="D12055" s="9" t="str">
        <f t="shared" si="763"/>
        <v>Q4</v>
      </c>
      <c r="E12055" t="s">
        <v>47</v>
      </c>
      <c r="F12055">
        <v>201711</v>
      </c>
      <c r="G12055" s="3">
        <v>9</v>
      </c>
      <c r="H12055" s="3">
        <v>0</v>
      </c>
      <c r="I12055" s="3">
        <v>38</v>
      </c>
      <c r="J12055" s="3">
        <v>39</v>
      </c>
      <c r="K12055" s="3">
        <v>841</v>
      </c>
    </row>
    <row r="12056" spans="1:11" x14ac:dyDescent="0.25">
      <c r="A12056" s="9">
        <f t="shared" si="760"/>
        <v>11</v>
      </c>
      <c r="B12056" s="9">
        <f t="shared" si="761"/>
        <v>2017</v>
      </c>
      <c r="C12056" s="9">
        <f t="shared" si="762"/>
        <v>3</v>
      </c>
      <c r="D12056" s="9" t="str">
        <f t="shared" si="763"/>
        <v>Q4</v>
      </c>
      <c r="E12056" t="s">
        <v>47</v>
      </c>
      <c r="F12056">
        <v>201711</v>
      </c>
      <c r="G12056" s="3">
        <v>10</v>
      </c>
      <c r="H12056" s="3">
        <v>0</v>
      </c>
      <c r="I12056" s="3">
        <v>36</v>
      </c>
      <c r="J12056" s="3">
        <v>41</v>
      </c>
      <c r="K12056" s="3">
        <v>1085</v>
      </c>
    </row>
    <row r="12057" spans="1:11" x14ac:dyDescent="0.25">
      <c r="A12057" s="9">
        <f t="shared" si="760"/>
        <v>11</v>
      </c>
      <c r="B12057" s="9">
        <f t="shared" si="761"/>
        <v>2017</v>
      </c>
      <c r="C12057" s="9">
        <f t="shared" si="762"/>
        <v>3</v>
      </c>
      <c r="D12057" s="9" t="str">
        <f t="shared" si="763"/>
        <v>Q4</v>
      </c>
      <c r="E12057" t="s">
        <v>47</v>
      </c>
      <c r="F12057">
        <v>201711</v>
      </c>
      <c r="G12057" s="3">
        <v>11</v>
      </c>
      <c r="H12057" s="3">
        <v>0</v>
      </c>
      <c r="I12057" s="3">
        <v>27</v>
      </c>
      <c r="J12057" s="3">
        <v>29</v>
      </c>
      <c r="K12057" s="3">
        <v>689.9</v>
      </c>
    </row>
    <row r="12058" spans="1:11" x14ac:dyDescent="0.25">
      <c r="A12058" s="9">
        <f t="shared" si="760"/>
        <v>11</v>
      </c>
      <c r="B12058" s="9">
        <f t="shared" si="761"/>
        <v>2017</v>
      </c>
      <c r="C12058" s="9">
        <f t="shared" si="762"/>
        <v>4</v>
      </c>
      <c r="D12058" s="9" t="str">
        <f t="shared" si="763"/>
        <v>Q4</v>
      </c>
      <c r="E12058" t="s">
        <v>47</v>
      </c>
      <c r="F12058">
        <v>201711</v>
      </c>
      <c r="G12058" s="3">
        <v>12</v>
      </c>
      <c r="H12058" s="3">
        <v>0</v>
      </c>
      <c r="I12058" s="3">
        <v>49</v>
      </c>
      <c r="J12058" s="3">
        <v>54</v>
      </c>
      <c r="K12058" s="3">
        <v>1767.3</v>
      </c>
    </row>
    <row r="12059" spans="1:11" x14ac:dyDescent="0.25">
      <c r="A12059" s="9">
        <f t="shared" si="760"/>
        <v>11</v>
      </c>
      <c r="B12059" s="9">
        <f t="shared" si="761"/>
        <v>2017</v>
      </c>
      <c r="C12059" s="9">
        <f t="shared" si="762"/>
        <v>4</v>
      </c>
      <c r="D12059" s="9" t="str">
        <f t="shared" si="763"/>
        <v>Q4</v>
      </c>
      <c r="E12059" t="s">
        <v>47</v>
      </c>
      <c r="F12059">
        <v>201711</v>
      </c>
      <c r="G12059" s="3">
        <v>13</v>
      </c>
      <c r="H12059" s="3">
        <v>0</v>
      </c>
      <c r="I12059" s="3">
        <v>29</v>
      </c>
      <c r="J12059" s="3">
        <v>31</v>
      </c>
      <c r="K12059" s="3">
        <v>959</v>
      </c>
    </row>
    <row r="12060" spans="1:11" x14ac:dyDescent="0.25">
      <c r="A12060" s="9">
        <f t="shared" si="760"/>
        <v>11</v>
      </c>
      <c r="B12060" s="9">
        <f t="shared" si="761"/>
        <v>2017</v>
      </c>
      <c r="C12060" s="9">
        <f t="shared" si="762"/>
        <v>4</v>
      </c>
      <c r="D12060" s="9" t="str">
        <f t="shared" si="763"/>
        <v>Q4</v>
      </c>
      <c r="E12060" t="s">
        <v>47</v>
      </c>
      <c r="F12060">
        <v>201711</v>
      </c>
      <c r="G12060" s="3">
        <v>14</v>
      </c>
      <c r="H12060" s="3">
        <v>0</v>
      </c>
      <c r="I12060" s="3">
        <v>25</v>
      </c>
      <c r="J12060" s="3">
        <v>25</v>
      </c>
      <c r="K12060" s="3">
        <v>515</v>
      </c>
    </row>
    <row r="12061" spans="1:11" x14ac:dyDescent="0.25">
      <c r="A12061" s="9">
        <f t="shared" si="760"/>
        <v>11</v>
      </c>
      <c r="B12061" s="9">
        <f t="shared" si="761"/>
        <v>2017</v>
      </c>
      <c r="C12061" s="9">
        <f t="shared" si="762"/>
        <v>5</v>
      </c>
      <c r="D12061" s="9" t="str">
        <f t="shared" si="763"/>
        <v>Q4</v>
      </c>
      <c r="E12061" t="s">
        <v>47</v>
      </c>
      <c r="F12061">
        <v>201711</v>
      </c>
      <c r="G12061" s="3">
        <v>15</v>
      </c>
      <c r="H12061" s="3">
        <v>0</v>
      </c>
      <c r="I12061" s="3">
        <v>28</v>
      </c>
      <c r="J12061" s="3">
        <v>28</v>
      </c>
      <c r="K12061" s="3">
        <v>562</v>
      </c>
    </row>
    <row r="12062" spans="1:11" x14ac:dyDescent="0.25">
      <c r="A12062" s="9">
        <f t="shared" si="760"/>
        <v>11</v>
      </c>
      <c r="B12062" s="9">
        <f t="shared" si="761"/>
        <v>2017</v>
      </c>
      <c r="C12062" s="9">
        <f t="shared" si="762"/>
        <v>5</v>
      </c>
      <c r="D12062" s="9" t="str">
        <f t="shared" si="763"/>
        <v>Q4</v>
      </c>
      <c r="E12062" t="s">
        <v>47</v>
      </c>
      <c r="F12062">
        <v>201711</v>
      </c>
      <c r="G12062" s="3">
        <v>16</v>
      </c>
      <c r="H12062" s="3">
        <v>0</v>
      </c>
      <c r="I12062" s="3">
        <v>6</v>
      </c>
      <c r="J12062" s="3">
        <v>7</v>
      </c>
      <c r="K12062" s="3">
        <v>136</v>
      </c>
    </row>
    <row r="12063" spans="1:11" x14ac:dyDescent="0.25">
      <c r="A12063" s="9">
        <f t="shared" si="760"/>
        <v>12</v>
      </c>
      <c r="B12063" s="9">
        <f t="shared" si="761"/>
        <v>2017</v>
      </c>
      <c r="C12063" s="9">
        <f t="shared" si="762"/>
        <v>0</v>
      </c>
      <c r="D12063" s="9" t="str">
        <f t="shared" si="763"/>
        <v>Q4</v>
      </c>
      <c r="E12063" t="s">
        <v>47</v>
      </c>
      <c r="F12063">
        <v>201712</v>
      </c>
      <c r="G12063" s="3">
        <v>0</v>
      </c>
      <c r="H12063" s="3">
        <v>506</v>
      </c>
      <c r="I12063" s="3">
        <v>506</v>
      </c>
      <c r="J12063" s="3">
        <v>538</v>
      </c>
      <c r="K12063" s="3">
        <v>18691.46</v>
      </c>
    </row>
    <row r="12064" spans="1:11" x14ac:dyDescent="0.25">
      <c r="A12064" s="9">
        <f t="shared" si="760"/>
        <v>12</v>
      </c>
      <c r="B12064" s="9">
        <f t="shared" si="761"/>
        <v>2017</v>
      </c>
      <c r="C12064" s="9">
        <f t="shared" si="762"/>
        <v>0</v>
      </c>
      <c r="D12064" s="9" t="str">
        <f t="shared" si="763"/>
        <v>Q4</v>
      </c>
      <c r="E12064" t="s">
        <v>47</v>
      </c>
      <c r="F12064">
        <v>201712</v>
      </c>
      <c r="G12064" s="3">
        <v>1</v>
      </c>
      <c r="H12064" s="3">
        <v>0</v>
      </c>
      <c r="I12064" s="3">
        <v>39</v>
      </c>
      <c r="J12064" s="3">
        <v>43</v>
      </c>
      <c r="K12064" s="3">
        <v>1200.5</v>
      </c>
    </row>
    <row r="12065" spans="1:11" x14ac:dyDescent="0.25">
      <c r="A12065" s="9">
        <f t="shared" si="760"/>
        <v>12</v>
      </c>
      <c r="B12065" s="9">
        <f t="shared" si="761"/>
        <v>2017</v>
      </c>
      <c r="C12065" s="9">
        <f t="shared" si="762"/>
        <v>0</v>
      </c>
      <c r="D12065" s="9" t="str">
        <f t="shared" si="763"/>
        <v>Q4</v>
      </c>
      <c r="E12065" t="s">
        <v>47</v>
      </c>
      <c r="F12065">
        <v>201712</v>
      </c>
      <c r="G12065" s="3">
        <v>2</v>
      </c>
      <c r="H12065" s="3">
        <v>0</v>
      </c>
      <c r="I12065" s="3">
        <v>36</v>
      </c>
      <c r="J12065" s="3">
        <v>38</v>
      </c>
      <c r="K12065" s="3">
        <v>1096.3499999999999</v>
      </c>
    </row>
    <row r="12066" spans="1:11" x14ac:dyDescent="0.25">
      <c r="A12066" s="9">
        <f t="shared" si="760"/>
        <v>12</v>
      </c>
      <c r="B12066" s="9">
        <f t="shared" si="761"/>
        <v>2017</v>
      </c>
      <c r="C12066" s="9">
        <f t="shared" si="762"/>
        <v>1</v>
      </c>
      <c r="D12066" s="9" t="str">
        <f t="shared" si="763"/>
        <v>Q4</v>
      </c>
      <c r="E12066" t="s">
        <v>47</v>
      </c>
      <c r="F12066">
        <v>201712</v>
      </c>
      <c r="G12066" s="3">
        <v>3</v>
      </c>
      <c r="H12066" s="3">
        <v>0</v>
      </c>
      <c r="I12066" s="3">
        <v>24</v>
      </c>
      <c r="J12066" s="3">
        <v>24</v>
      </c>
      <c r="K12066" s="3">
        <v>577.25</v>
      </c>
    </row>
    <row r="12067" spans="1:11" x14ac:dyDescent="0.25">
      <c r="A12067" s="9">
        <f t="shared" si="760"/>
        <v>12</v>
      </c>
      <c r="B12067" s="9">
        <f t="shared" si="761"/>
        <v>2017</v>
      </c>
      <c r="C12067" s="9">
        <f t="shared" si="762"/>
        <v>1</v>
      </c>
      <c r="D12067" s="9" t="str">
        <f t="shared" si="763"/>
        <v>Q4</v>
      </c>
      <c r="E12067" t="s">
        <v>47</v>
      </c>
      <c r="F12067">
        <v>201712</v>
      </c>
      <c r="G12067" s="3">
        <v>4</v>
      </c>
      <c r="H12067" s="3">
        <v>0</v>
      </c>
      <c r="I12067" s="3">
        <v>47</v>
      </c>
      <c r="J12067" s="3">
        <v>48</v>
      </c>
      <c r="K12067" s="3">
        <v>1317</v>
      </c>
    </row>
    <row r="12068" spans="1:11" x14ac:dyDescent="0.25">
      <c r="A12068" s="9">
        <f t="shared" si="760"/>
        <v>12</v>
      </c>
      <c r="B12068" s="9">
        <f t="shared" si="761"/>
        <v>2017</v>
      </c>
      <c r="C12068" s="9">
        <f t="shared" si="762"/>
        <v>1</v>
      </c>
      <c r="D12068" s="9" t="str">
        <f t="shared" si="763"/>
        <v>Q4</v>
      </c>
      <c r="E12068" t="s">
        <v>47</v>
      </c>
      <c r="F12068">
        <v>201712</v>
      </c>
      <c r="G12068" s="3">
        <v>5</v>
      </c>
      <c r="H12068" s="3">
        <v>0</v>
      </c>
      <c r="I12068" s="3">
        <v>39</v>
      </c>
      <c r="J12068" s="3">
        <v>40</v>
      </c>
      <c r="K12068" s="3">
        <v>1100.8499999999999</v>
      </c>
    </row>
    <row r="12069" spans="1:11" x14ac:dyDescent="0.25">
      <c r="A12069" s="9">
        <f t="shared" si="760"/>
        <v>12</v>
      </c>
      <c r="B12069" s="9">
        <f t="shared" si="761"/>
        <v>2017</v>
      </c>
      <c r="C12069" s="9">
        <f t="shared" si="762"/>
        <v>2</v>
      </c>
      <c r="D12069" s="9" t="str">
        <f t="shared" si="763"/>
        <v>Q4</v>
      </c>
      <c r="E12069" t="s">
        <v>47</v>
      </c>
      <c r="F12069">
        <v>201712</v>
      </c>
      <c r="G12069" s="3">
        <v>6</v>
      </c>
      <c r="H12069" s="3">
        <v>0</v>
      </c>
      <c r="I12069" s="3">
        <v>25</v>
      </c>
      <c r="J12069" s="3">
        <v>27</v>
      </c>
      <c r="K12069" s="3">
        <v>770.25</v>
      </c>
    </row>
    <row r="12070" spans="1:11" x14ac:dyDescent="0.25">
      <c r="A12070" s="9">
        <f t="shared" si="760"/>
        <v>12</v>
      </c>
      <c r="B12070" s="9">
        <f t="shared" si="761"/>
        <v>2017</v>
      </c>
      <c r="C12070" s="9">
        <f t="shared" si="762"/>
        <v>2</v>
      </c>
      <c r="D12070" s="9" t="str">
        <f t="shared" si="763"/>
        <v>Q4</v>
      </c>
      <c r="E12070" t="s">
        <v>47</v>
      </c>
      <c r="F12070">
        <v>201712</v>
      </c>
      <c r="G12070" s="3">
        <v>7</v>
      </c>
      <c r="H12070" s="3">
        <v>0</v>
      </c>
      <c r="I12070" s="3">
        <v>25</v>
      </c>
      <c r="J12070" s="3">
        <v>25</v>
      </c>
      <c r="K12070" s="3">
        <v>706</v>
      </c>
    </row>
    <row r="12071" spans="1:11" x14ac:dyDescent="0.25">
      <c r="A12071" s="9">
        <f t="shared" si="760"/>
        <v>12</v>
      </c>
      <c r="B12071" s="9">
        <f t="shared" si="761"/>
        <v>2017</v>
      </c>
      <c r="C12071" s="9">
        <f t="shared" si="762"/>
        <v>2</v>
      </c>
      <c r="D12071" s="9" t="str">
        <f t="shared" si="763"/>
        <v>Q4</v>
      </c>
      <c r="E12071" t="s">
        <v>47</v>
      </c>
      <c r="F12071">
        <v>201712</v>
      </c>
      <c r="G12071" s="3">
        <v>8</v>
      </c>
      <c r="H12071" s="3">
        <v>0</v>
      </c>
      <c r="I12071" s="3">
        <v>22</v>
      </c>
      <c r="J12071" s="3">
        <v>23</v>
      </c>
      <c r="K12071" s="3">
        <v>581.5</v>
      </c>
    </row>
    <row r="12072" spans="1:11" x14ac:dyDescent="0.25">
      <c r="A12072" s="9">
        <f t="shared" si="760"/>
        <v>12</v>
      </c>
      <c r="B12072" s="9">
        <f t="shared" si="761"/>
        <v>2017</v>
      </c>
      <c r="C12072" s="9">
        <f t="shared" si="762"/>
        <v>3</v>
      </c>
      <c r="D12072" s="9" t="str">
        <f t="shared" si="763"/>
        <v>Q4</v>
      </c>
      <c r="E12072" t="s">
        <v>47</v>
      </c>
      <c r="F12072">
        <v>201712</v>
      </c>
      <c r="G12072" s="3">
        <v>9</v>
      </c>
      <c r="H12072" s="3">
        <v>0</v>
      </c>
      <c r="I12072" s="3">
        <v>32</v>
      </c>
      <c r="J12072" s="3">
        <v>33</v>
      </c>
      <c r="K12072" s="3">
        <v>975.35</v>
      </c>
    </row>
    <row r="12073" spans="1:11" x14ac:dyDescent="0.25">
      <c r="A12073" s="9">
        <f t="shared" si="760"/>
        <v>12</v>
      </c>
      <c r="B12073" s="9">
        <f t="shared" si="761"/>
        <v>2017</v>
      </c>
      <c r="C12073" s="9">
        <f t="shared" si="762"/>
        <v>3</v>
      </c>
      <c r="D12073" s="9" t="str">
        <f t="shared" si="763"/>
        <v>Q4</v>
      </c>
      <c r="E12073" t="s">
        <v>47</v>
      </c>
      <c r="F12073">
        <v>201712</v>
      </c>
      <c r="G12073" s="3">
        <v>10</v>
      </c>
      <c r="H12073" s="3">
        <v>0</v>
      </c>
      <c r="I12073" s="3">
        <v>23</v>
      </c>
      <c r="J12073" s="3">
        <v>24</v>
      </c>
      <c r="K12073" s="3">
        <v>690.9</v>
      </c>
    </row>
    <row r="12074" spans="1:11" x14ac:dyDescent="0.25">
      <c r="A12074" s="9">
        <f t="shared" si="760"/>
        <v>12</v>
      </c>
      <c r="B12074" s="9">
        <f t="shared" si="761"/>
        <v>2017</v>
      </c>
      <c r="C12074" s="9">
        <f t="shared" si="762"/>
        <v>3</v>
      </c>
      <c r="D12074" s="9" t="str">
        <f t="shared" si="763"/>
        <v>Q4</v>
      </c>
      <c r="E12074" t="s">
        <v>47</v>
      </c>
      <c r="F12074">
        <v>201712</v>
      </c>
      <c r="G12074" s="3">
        <v>11</v>
      </c>
      <c r="H12074" s="3">
        <v>0</v>
      </c>
      <c r="I12074" s="3">
        <v>36</v>
      </c>
      <c r="J12074" s="3">
        <v>36</v>
      </c>
      <c r="K12074" s="3">
        <v>1348.85</v>
      </c>
    </row>
    <row r="12075" spans="1:11" x14ac:dyDescent="0.25">
      <c r="A12075" s="9">
        <f t="shared" si="760"/>
        <v>12</v>
      </c>
      <c r="B12075" s="9">
        <f t="shared" si="761"/>
        <v>2017</v>
      </c>
      <c r="C12075" s="9">
        <f t="shared" si="762"/>
        <v>4</v>
      </c>
      <c r="D12075" s="9" t="str">
        <f t="shared" si="763"/>
        <v>Q4</v>
      </c>
      <c r="E12075" t="s">
        <v>47</v>
      </c>
      <c r="F12075">
        <v>201712</v>
      </c>
      <c r="G12075" s="3">
        <v>12</v>
      </c>
      <c r="H12075" s="3">
        <v>0</v>
      </c>
      <c r="I12075" s="3">
        <v>28</v>
      </c>
      <c r="J12075" s="3">
        <v>28</v>
      </c>
      <c r="K12075" s="3">
        <v>1071.45</v>
      </c>
    </row>
    <row r="12076" spans="1:11" x14ac:dyDescent="0.25">
      <c r="A12076" s="9">
        <f t="shared" si="760"/>
        <v>12</v>
      </c>
      <c r="B12076" s="9">
        <f t="shared" si="761"/>
        <v>2017</v>
      </c>
      <c r="C12076" s="9">
        <f t="shared" si="762"/>
        <v>4</v>
      </c>
      <c r="D12076" s="9" t="str">
        <f t="shared" si="763"/>
        <v>Q4</v>
      </c>
      <c r="E12076" t="s">
        <v>47</v>
      </c>
      <c r="F12076">
        <v>201712</v>
      </c>
      <c r="G12076" s="3">
        <v>13</v>
      </c>
      <c r="H12076" s="3">
        <v>0</v>
      </c>
      <c r="I12076" s="3">
        <v>21</v>
      </c>
      <c r="J12076" s="3">
        <v>22</v>
      </c>
      <c r="K12076" s="3">
        <v>526.9</v>
      </c>
    </row>
    <row r="12077" spans="1:11" x14ac:dyDescent="0.25">
      <c r="A12077" s="9">
        <f t="shared" si="760"/>
        <v>12</v>
      </c>
      <c r="B12077" s="9">
        <f t="shared" si="761"/>
        <v>2017</v>
      </c>
      <c r="C12077" s="9">
        <f t="shared" si="762"/>
        <v>4</v>
      </c>
      <c r="D12077" s="9" t="str">
        <f t="shared" si="763"/>
        <v>Q4</v>
      </c>
      <c r="E12077" t="s">
        <v>47</v>
      </c>
      <c r="F12077">
        <v>201712</v>
      </c>
      <c r="G12077" s="3">
        <v>14</v>
      </c>
      <c r="H12077" s="3">
        <v>0</v>
      </c>
      <c r="I12077" s="3">
        <v>21</v>
      </c>
      <c r="J12077" s="3">
        <v>22</v>
      </c>
      <c r="K12077" s="3">
        <v>575</v>
      </c>
    </row>
    <row r="12078" spans="1:11" x14ac:dyDescent="0.25">
      <c r="A12078" s="9">
        <f t="shared" si="760"/>
        <v>12</v>
      </c>
      <c r="B12078" s="9">
        <f t="shared" si="761"/>
        <v>2017</v>
      </c>
      <c r="C12078" s="9">
        <f t="shared" si="762"/>
        <v>5</v>
      </c>
      <c r="D12078" s="9" t="str">
        <f t="shared" si="763"/>
        <v>Q4</v>
      </c>
      <c r="E12078" t="s">
        <v>47</v>
      </c>
      <c r="F12078">
        <v>201712</v>
      </c>
      <c r="G12078" s="3">
        <v>15</v>
      </c>
      <c r="H12078" s="3">
        <v>0</v>
      </c>
      <c r="I12078" s="3">
        <v>3</v>
      </c>
      <c r="J12078" s="3">
        <v>3</v>
      </c>
      <c r="K12078" s="3">
        <v>60</v>
      </c>
    </row>
    <row r="12079" spans="1:11" x14ac:dyDescent="0.25">
      <c r="A12079" s="9">
        <f t="shared" si="760"/>
        <v>1</v>
      </c>
      <c r="B12079" s="9">
        <f t="shared" si="761"/>
        <v>2018</v>
      </c>
      <c r="C12079" s="9">
        <f t="shared" si="762"/>
        <v>0</v>
      </c>
      <c r="D12079" s="9" t="str">
        <f t="shared" si="763"/>
        <v>Q1</v>
      </c>
      <c r="E12079" t="s">
        <v>47</v>
      </c>
      <c r="F12079">
        <v>201801</v>
      </c>
      <c r="G12079" s="3">
        <v>0</v>
      </c>
      <c r="H12079" s="3">
        <v>351</v>
      </c>
      <c r="I12079" s="3">
        <v>351</v>
      </c>
      <c r="J12079" s="3">
        <v>379</v>
      </c>
      <c r="K12079" s="3">
        <v>8552.5</v>
      </c>
    </row>
    <row r="12080" spans="1:11" x14ac:dyDescent="0.25">
      <c r="A12080" s="9">
        <f t="shared" si="760"/>
        <v>1</v>
      </c>
      <c r="B12080" s="9">
        <f t="shared" si="761"/>
        <v>2018</v>
      </c>
      <c r="C12080" s="9">
        <f t="shared" si="762"/>
        <v>0</v>
      </c>
      <c r="D12080" s="9" t="str">
        <f t="shared" si="763"/>
        <v>Q1</v>
      </c>
      <c r="E12080" t="s">
        <v>47</v>
      </c>
      <c r="F12080">
        <v>201801</v>
      </c>
      <c r="G12080" s="3">
        <v>1</v>
      </c>
      <c r="H12080" s="3">
        <v>0</v>
      </c>
      <c r="I12080" s="3">
        <v>47</v>
      </c>
      <c r="J12080" s="3">
        <v>48</v>
      </c>
      <c r="K12080" s="3">
        <v>1237.55</v>
      </c>
    </row>
    <row r="12081" spans="1:11" x14ac:dyDescent="0.25">
      <c r="A12081" s="9">
        <f t="shared" si="760"/>
        <v>1</v>
      </c>
      <c r="B12081" s="9">
        <f t="shared" si="761"/>
        <v>2018</v>
      </c>
      <c r="C12081" s="9">
        <f t="shared" si="762"/>
        <v>0</v>
      </c>
      <c r="D12081" s="9" t="str">
        <f t="shared" si="763"/>
        <v>Q1</v>
      </c>
      <c r="E12081" t="s">
        <v>47</v>
      </c>
      <c r="F12081">
        <v>201801</v>
      </c>
      <c r="G12081" s="3">
        <v>2</v>
      </c>
      <c r="H12081" s="3">
        <v>0</v>
      </c>
      <c r="I12081" s="3">
        <v>42</v>
      </c>
      <c r="J12081" s="3">
        <v>44</v>
      </c>
      <c r="K12081" s="3">
        <v>1122.5999999999999</v>
      </c>
    </row>
    <row r="12082" spans="1:11" x14ac:dyDescent="0.25">
      <c r="A12082" s="9">
        <f t="shared" si="760"/>
        <v>1</v>
      </c>
      <c r="B12082" s="9">
        <f t="shared" si="761"/>
        <v>2018</v>
      </c>
      <c r="C12082" s="9">
        <f t="shared" si="762"/>
        <v>1</v>
      </c>
      <c r="D12082" s="9" t="str">
        <f t="shared" si="763"/>
        <v>Q1</v>
      </c>
      <c r="E12082" t="s">
        <v>47</v>
      </c>
      <c r="F12082">
        <v>201801</v>
      </c>
      <c r="G12082" s="3">
        <v>3</v>
      </c>
      <c r="H12082" s="3">
        <v>0</v>
      </c>
      <c r="I12082" s="3">
        <v>48</v>
      </c>
      <c r="J12082" s="3">
        <v>52</v>
      </c>
      <c r="K12082" s="3">
        <v>1286.8499999999999</v>
      </c>
    </row>
    <row r="12083" spans="1:11" x14ac:dyDescent="0.25">
      <c r="A12083" s="9">
        <f t="shared" si="760"/>
        <v>1</v>
      </c>
      <c r="B12083" s="9">
        <f t="shared" si="761"/>
        <v>2018</v>
      </c>
      <c r="C12083" s="9">
        <f t="shared" si="762"/>
        <v>1</v>
      </c>
      <c r="D12083" s="9" t="str">
        <f t="shared" si="763"/>
        <v>Q1</v>
      </c>
      <c r="E12083" t="s">
        <v>47</v>
      </c>
      <c r="F12083">
        <v>201801</v>
      </c>
      <c r="G12083" s="3">
        <v>4</v>
      </c>
      <c r="H12083" s="3">
        <v>0</v>
      </c>
      <c r="I12083" s="3">
        <v>40</v>
      </c>
      <c r="J12083" s="3">
        <v>42</v>
      </c>
      <c r="K12083" s="3">
        <v>973.9</v>
      </c>
    </row>
    <row r="12084" spans="1:11" x14ac:dyDescent="0.25">
      <c r="A12084" s="9">
        <f t="shared" si="760"/>
        <v>1</v>
      </c>
      <c r="B12084" s="9">
        <f t="shared" si="761"/>
        <v>2018</v>
      </c>
      <c r="C12084" s="9">
        <f t="shared" si="762"/>
        <v>1</v>
      </c>
      <c r="D12084" s="9" t="str">
        <f t="shared" si="763"/>
        <v>Q1</v>
      </c>
      <c r="E12084" t="s">
        <v>47</v>
      </c>
      <c r="F12084">
        <v>201801</v>
      </c>
      <c r="G12084" s="3">
        <v>5</v>
      </c>
      <c r="H12084" s="3">
        <v>0</v>
      </c>
      <c r="I12084" s="3">
        <v>31</v>
      </c>
      <c r="J12084" s="3">
        <v>33</v>
      </c>
      <c r="K12084" s="3">
        <v>743.99</v>
      </c>
    </row>
    <row r="12085" spans="1:11" x14ac:dyDescent="0.25">
      <c r="A12085" s="9">
        <f t="shared" si="760"/>
        <v>1</v>
      </c>
      <c r="B12085" s="9">
        <f t="shared" si="761"/>
        <v>2018</v>
      </c>
      <c r="C12085" s="9">
        <f t="shared" si="762"/>
        <v>2</v>
      </c>
      <c r="D12085" s="9" t="str">
        <f t="shared" si="763"/>
        <v>Q1</v>
      </c>
      <c r="E12085" t="s">
        <v>47</v>
      </c>
      <c r="F12085">
        <v>201801</v>
      </c>
      <c r="G12085" s="3">
        <v>6</v>
      </c>
      <c r="H12085" s="3">
        <v>0</v>
      </c>
      <c r="I12085" s="3">
        <v>28</v>
      </c>
      <c r="J12085" s="3">
        <v>30</v>
      </c>
      <c r="K12085" s="3">
        <v>698.8</v>
      </c>
    </row>
    <row r="12086" spans="1:11" x14ac:dyDescent="0.25">
      <c r="A12086" s="9">
        <f t="shared" si="760"/>
        <v>1</v>
      </c>
      <c r="B12086" s="9">
        <f t="shared" si="761"/>
        <v>2018</v>
      </c>
      <c r="C12086" s="9">
        <f t="shared" si="762"/>
        <v>2</v>
      </c>
      <c r="D12086" s="9" t="str">
        <f t="shared" si="763"/>
        <v>Q1</v>
      </c>
      <c r="E12086" t="s">
        <v>47</v>
      </c>
      <c r="F12086">
        <v>201801</v>
      </c>
      <c r="G12086" s="3">
        <v>7</v>
      </c>
      <c r="H12086" s="3">
        <v>0</v>
      </c>
      <c r="I12086" s="3">
        <v>22</v>
      </c>
      <c r="J12086" s="3">
        <v>22</v>
      </c>
      <c r="K12086" s="3">
        <v>435</v>
      </c>
    </row>
    <row r="12087" spans="1:11" x14ac:dyDescent="0.25">
      <c r="A12087" s="9">
        <f t="shared" si="760"/>
        <v>1</v>
      </c>
      <c r="B12087" s="9">
        <f t="shared" si="761"/>
        <v>2018</v>
      </c>
      <c r="C12087" s="9">
        <f t="shared" si="762"/>
        <v>2</v>
      </c>
      <c r="D12087" s="9" t="str">
        <f t="shared" si="763"/>
        <v>Q1</v>
      </c>
      <c r="E12087" t="s">
        <v>47</v>
      </c>
      <c r="F12087">
        <v>201801</v>
      </c>
      <c r="G12087" s="3">
        <v>8</v>
      </c>
      <c r="H12087" s="3">
        <v>0</v>
      </c>
      <c r="I12087" s="3">
        <v>28</v>
      </c>
      <c r="J12087" s="3">
        <v>31</v>
      </c>
      <c r="K12087" s="3">
        <v>716.4</v>
      </c>
    </row>
    <row r="12088" spans="1:11" x14ac:dyDescent="0.25">
      <c r="A12088" s="9">
        <f t="shared" si="760"/>
        <v>1</v>
      </c>
      <c r="B12088" s="9">
        <f t="shared" si="761"/>
        <v>2018</v>
      </c>
      <c r="C12088" s="9">
        <f t="shared" si="762"/>
        <v>3</v>
      </c>
      <c r="D12088" s="9" t="str">
        <f t="shared" si="763"/>
        <v>Q1</v>
      </c>
      <c r="E12088" t="s">
        <v>47</v>
      </c>
      <c r="F12088">
        <v>201801</v>
      </c>
      <c r="G12088" s="3">
        <v>9</v>
      </c>
      <c r="H12088" s="3">
        <v>0</v>
      </c>
      <c r="I12088" s="3">
        <v>24</v>
      </c>
      <c r="J12088" s="3">
        <v>25</v>
      </c>
      <c r="K12088" s="3">
        <v>575.4</v>
      </c>
    </row>
    <row r="12089" spans="1:11" x14ac:dyDescent="0.25">
      <c r="A12089" s="9">
        <f t="shared" si="760"/>
        <v>1</v>
      </c>
      <c r="B12089" s="9">
        <f t="shared" si="761"/>
        <v>2018</v>
      </c>
      <c r="C12089" s="9">
        <f t="shared" si="762"/>
        <v>3</v>
      </c>
      <c r="D12089" s="9" t="str">
        <f t="shared" si="763"/>
        <v>Q1</v>
      </c>
      <c r="E12089" t="s">
        <v>47</v>
      </c>
      <c r="F12089">
        <v>201801</v>
      </c>
      <c r="G12089" s="3">
        <v>10</v>
      </c>
      <c r="H12089" s="3">
        <v>0</v>
      </c>
      <c r="I12089" s="3">
        <v>25</v>
      </c>
      <c r="J12089" s="3">
        <v>26</v>
      </c>
      <c r="K12089" s="3">
        <v>844.95</v>
      </c>
    </row>
    <row r="12090" spans="1:11" x14ac:dyDescent="0.25">
      <c r="A12090" s="9">
        <f t="shared" si="760"/>
        <v>1</v>
      </c>
      <c r="B12090" s="9">
        <f t="shared" si="761"/>
        <v>2018</v>
      </c>
      <c r="C12090" s="9">
        <f t="shared" si="762"/>
        <v>3</v>
      </c>
      <c r="D12090" s="9" t="str">
        <f t="shared" si="763"/>
        <v>Q1</v>
      </c>
      <c r="E12090" t="s">
        <v>47</v>
      </c>
      <c r="F12090">
        <v>201801</v>
      </c>
      <c r="G12090" s="3">
        <v>11</v>
      </c>
      <c r="H12090" s="3">
        <v>0</v>
      </c>
      <c r="I12090" s="3">
        <v>18</v>
      </c>
      <c r="J12090" s="3">
        <v>18</v>
      </c>
      <c r="K12090" s="3">
        <v>401</v>
      </c>
    </row>
    <row r="12091" spans="1:11" x14ac:dyDescent="0.25">
      <c r="A12091" s="9">
        <f t="shared" si="760"/>
        <v>1</v>
      </c>
      <c r="B12091" s="9">
        <f t="shared" si="761"/>
        <v>2018</v>
      </c>
      <c r="C12091" s="9">
        <f t="shared" si="762"/>
        <v>4</v>
      </c>
      <c r="D12091" s="9" t="str">
        <f t="shared" si="763"/>
        <v>Q1</v>
      </c>
      <c r="E12091" t="s">
        <v>47</v>
      </c>
      <c r="F12091">
        <v>201801</v>
      </c>
      <c r="G12091" s="3">
        <v>12</v>
      </c>
      <c r="H12091" s="3">
        <v>0</v>
      </c>
      <c r="I12091" s="3">
        <v>21</v>
      </c>
      <c r="J12091" s="3">
        <v>21</v>
      </c>
      <c r="K12091" s="3">
        <v>486</v>
      </c>
    </row>
    <row r="12092" spans="1:11" x14ac:dyDescent="0.25">
      <c r="A12092" s="9">
        <f t="shared" si="760"/>
        <v>1</v>
      </c>
      <c r="B12092" s="9">
        <f t="shared" si="761"/>
        <v>2018</v>
      </c>
      <c r="C12092" s="9">
        <f t="shared" si="762"/>
        <v>4</v>
      </c>
      <c r="D12092" s="9" t="str">
        <f t="shared" si="763"/>
        <v>Q1</v>
      </c>
      <c r="E12092" t="s">
        <v>47</v>
      </c>
      <c r="F12092">
        <v>201801</v>
      </c>
      <c r="G12092" s="3">
        <v>13</v>
      </c>
      <c r="H12092" s="3">
        <v>0</v>
      </c>
      <c r="I12092" s="3">
        <v>19</v>
      </c>
      <c r="J12092" s="3">
        <v>20</v>
      </c>
      <c r="K12092" s="3">
        <v>434.2</v>
      </c>
    </row>
    <row r="12093" spans="1:11" x14ac:dyDescent="0.25">
      <c r="A12093" s="9">
        <f t="shared" si="760"/>
        <v>1</v>
      </c>
      <c r="B12093" s="9">
        <f t="shared" si="761"/>
        <v>2018</v>
      </c>
      <c r="C12093" s="9">
        <f t="shared" si="762"/>
        <v>4</v>
      </c>
      <c r="D12093" s="9" t="str">
        <f t="shared" si="763"/>
        <v>Q1</v>
      </c>
      <c r="E12093" t="s">
        <v>47</v>
      </c>
      <c r="F12093">
        <v>201801</v>
      </c>
      <c r="G12093" s="3">
        <v>14</v>
      </c>
      <c r="H12093" s="3">
        <v>0</v>
      </c>
      <c r="I12093" s="3">
        <v>9</v>
      </c>
      <c r="J12093" s="3">
        <v>9</v>
      </c>
      <c r="K12093" s="3">
        <v>139.19999999999999</v>
      </c>
    </row>
    <row r="12094" spans="1:11" x14ac:dyDescent="0.25">
      <c r="A12094" s="9">
        <f t="shared" si="760"/>
        <v>2</v>
      </c>
      <c r="B12094" s="9">
        <f t="shared" si="761"/>
        <v>2018</v>
      </c>
      <c r="C12094" s="9">
        <f t="shared" si="762"/>
        <v>0</v>
      </c>
      <c r="D12094" s="9" t="str">
        <f t="shared" si="763"/>
        <v>Q1</v>
      </c>
      <c r="E12094" t="s">
        <v>47</v>
      </c>
      <c r="F12094">
        <v>201802</v>
      </c>
      <c r="G12094" s="3">
        <v>0</v>
      </c>
      <c r="H12094" s="3">
        <v>421</v>
      </c>
      <c r="I12094" s="3">
        <v>421</v>
      </c>
      <c r="J12094" s="3">
        <v>451</v>
      </c>
      <c r="K12094" s="3">
        <v>10883.9</v>
      </c>
    </row>
    <row r="12095" spans="1:11" x14ac:dyDescent="0.25">
      <c r="A12095" s="9">
        <f t="shared" si="760"/>
        <v>2</v>
      </c>
      <c r="B12095" s="9">
        <f t="shared" si="761"/>
        <v>2018</v>
      </c>
      <c r="C12095" s="9">
        <f t="shared" si="762"/>
        <v>0</v>
      </c>
      <c r="D12095" s="9" t="str">
        <f t="shared" si="763"/>
        <v>Q1</v>
      </c>
      <c r="E12095" t="s">
        <v>47</v>
      </c>
      <c r="F12095">
        <v>201802</v>
      </c>
      <c r="G12095" s="3">
        <v>1</v>
      </c>
      <c r="H12095" s="3">
        <v>0</v>
      </c>
      <c r="I12095" s="3">
        <v>63</v>
      </c>
      <c r="J12095" s="3">
        <v>66</v>
      </c>
      <c r="K12095" s="3">
        <v>1873.5</v>
      </c>
    </row>
    <row r="12096" spans="1:11" x14ac:dyDescent="0.25">
      <c r="A12096" s="9">
        <f t="shared" si="760"/>
        <v>2</v>
      </c>
      <c r="B12096" s="9">
        <f t="shared" si="761"/>
        <v>2018</v>
      </c>
      <c r="C12096" s="9">
        <f t="shared" si="762"/>
        <v>0</v>
      </c>
      <c r="D12096" s="9" t="str">
        <f t="shared" si="763"/>
        <v>Q1</v>
      </c>
      <c r="E12096" t="s">
        <v>47</v>
      </c>
      <c r="F12096">
        <v>201802</v>
      </c>
      <c r="G12096" s="3">
        <v>2</v>
      </c>
      <c r="H12096" s="3">
        <v>0</v>
      </c>
      <c r="I12096" s="3">
        <v>64</v>
      </c>
      <c r="J12096" s="3">
        <v>74</v>
      </c>
      <c r="K12096" s="3">
        <v>2077.25</v>
      </c>
    </row>
    <row r="12097" spans="1:11" x14ac:dyDescent="0.25">
      <c r="A12097" s="9">
        <f t="shared" si="760"/>
        <v>2</v>
      </c>
      <c r="B12097" s="9">
        <f t="shared" si="761"/>
        <v>2018</v>
      </c>
      <c r="C12097" s="9">
        <f t="shared" si="762"/>
        <v>1</v>
      </c>
      <c r="D12097" s="9" t="str">
        <f t="shared" si="763"/>
        <v>Q1</v>
      </c>
      <c r="E12097" t="s">
        <v>47</v>
      </c>
      <c r="F12097">
        <v>201802</v>
      </c>
      <c r="G12097" s="3">
        <v>3</v>
      </c>
      <c r="H12097" s="3">
        <v>0</v>
      </c>
      <c r="I12097" s="3">
        <v>30</v>
      </c>
      <c r="J12097" s="3">
        <v>31</v>
      </c>
      <c r="K12097" s="3">
        <v>759.85</v>
      </c>
    </row>
    <row r="12098" spans="1:11" x14ac:dyDescent="0.25">
      <c r="A12098" s="9">
        <f t="shared" si="760"/>
        <v>2</v>
      </c>
      <c r="B12098" s="9">
        <f t="shared" si="761"/>
        <v>2018</v>
      </c>
      <c r="C12098" s="9">
        <f t="shared" si="762"/>
        <v>1</v>
      </c>
      <c r="D12098" s="9" t="str">
        <f t="shared" si="763"/>
        <v>Q1</v>
      </c>
      <c r="E12098" t="s">
        <v>47</v>
      </c>
      <c r="F12098">
        <v>201802</v>
      </c>
      <c r="G12098" s="3">
        <v>4</v>
      </c>
      <c r="H12098" s="3">
        <v>0</v>
      </c>
      <c r="I12098" s="3">
        <v>36</v>
      </c>
      <c r="J12098" s="3">
        <v>38</v>
      </c>
      <c r="K12098" s="3">
        <v>974.78</v>
      </c>
    </row>
    <row r="12099" spans="1:11" x14ac:dyDescent="0.25">
      <c r="A12099" s="9">
        <f t="shared" si="760"/>
        <v>2</v>
      </c>
      <c r="B12099" s="9">
        <f t="shared" si="761"/>
        <v>2018</v>
      </c>
      <c r="C12099" s="9">
        <f t="shared" si="762"/>
        <v>1</v>
      </c>
      <c r="D12099" s="9" t="str">
        <f t="shared" si="763"/>
        <v>Q1</v>
      </c>
      <c r="E12099" t="s">
        <v>47</v>
      </c>
      <c r="F12099">
        <v>201802</v>
      </c>
      <c r="G12099" s="3">
        <v>5</v>
      </c>
      <c r="H12099" s="3">
        <v>0</v>
      </c>
      <c r="I12099" s="3">
        <v>25</v>
      </c>
      <c r="J12099" s="3">
        <v>25</v>
      </c>
      <c r="K12099" s="3">
        <v>542</v>
      </c>
    </row>
    <row r="12100" spans="1:11" x14ac:dyDescent="0.25">
      <c r="A12100" s="9">
        <f t="shared" si="760"/>
        <v>2</v>
      </c>
      <c r="B12100" s="9">
        <f t="shared" si="761"/>
        <v>2018</v>
      </c>
      <c r="C12100" s="9">
        <f t="shared" si="762"/>
        <v>2</v>
      </c>
      <c r="D12100" s="9" t="str">
        <f t="shared" si="763"/>
        <v>Q1</v>
      </c>
      <c r="E12100" t="s">
        <v>47</v>
      </c>
      <c r="F12100">
        <v>201802</v>
      </c>
      <c r="G12100" s="3">
        <v>6</v>
      </c>
      <c r="H12100" s="3">
        <v>0</v>
      </c>
      <c r="I12100" s="3">
        <v>24</v>
      </c>
      <c r="J12100" s="3">
        <v>24</v>
      </c>
      <c r="K12100" s="3">
        <v>540</v>
      </c>
    </row>
    <row r="12101" spans="1:11" x14ac:dyDescent="0.25">
      <c r="A12101" s="9">
        <f t="shared" si="760"/>
        <v>2</v>
      </c>
      <c r="B12101" s="9">
        <f t="shared" si="761"/>
        <v>2018</v>
      </c>
      <c r="C12101" s="9">
        <f t="shared" si="762"/>
        <v>2</v>
      </c>
      <c r="D12101" s="9" t="str">
        <f t="shared" si="763"/>
        <v>Q1</v>
      </c>
      <c r="E12101" t="s">
        <v>47</v>
      </c>
      <c r="F12101">
        <v>201802</v>
      </c>
      <c r="G12101" s="3">
        <v>7</v>
      </c>
      <c r="H12101" s="3">
        <v>0</v>
      </c>
      <c r="I12101" s="3">
        <v>23</v>
      </c>
      <c r="J12101" s="3">
        <v>24</v>
      </c>
      <c r="K12101" s="3">
        <v>627.54999999999995</v>
      </c>
    </row>
    <row r="12102" spans="1:11" x14ac:dyDescent="0.25">
      <c r="A12102" s="9">
        <f t="shared" si="760"/>
        <v>2</v>
      </c>
      <c r="B12102" s="9">
        <f t="shared" si="761"/>
        <v>2018</v>
      </c>
      <c r="C12102" s="9">
        <f t="shared" si="762"/>
        <v>2</v>
      </c>
      <c r="D12102" s="9" t="str">
        <f t="shared" si="763"/>
        <v>Q1</v>
      </c>
      <c r="E12102" t="s">
        <v>47</v>
      </c>
      <c r="F12102">
        <v>201802</v>
      </c>
      <c r="G12102" s="3">
        <v>8</v>
      </c>
      <c r="H12102" s="3">
        <v>0</v>
      </c>
      <c r="I12102" s="3">
        <v>18</v>
      </c>
      <c r="J12102" s="3">
        <v>18</v>
      </c>
      <c r="K12102" s="3">
        <v>463</v>
      </c>
    </row>
    <row r="12103" spans="1:11" x14ac:dyDescent="0.25">
      <c r="A12103" s="9">
        <f t="shared" si="760"/>
        <v>2</v>
      </c>
      <c r="B12103" s="9">
        <f t="shared" si="761"/>
        <v>2018</v>
      </c>
      <c r="C12103" s="9">
        <f t="shared" si="762"/>
        <v>3</v>
      </c>
      <c r="D12103" s="9" t="str">
        <f t="shared" si="763"/>
        <v>Q1</v>
      </c>
      <c r="E12103" t="s">
        <v>47</v>
      </c>
      <c r="F12103">
        <v>201802</v>
      </c>
      <c r="G12103" s="3">
        <v>9</v>
      </c>
      <c r="H12103" s="3">
        <v>0</v>
      </c>
      <c r="I12103" s="3">
        <v>31</v>
      </c>
      <c r="J12103" s="3">
        <v>34</v>
      </c>
      <c r="K12103" s="3">
        <v>925.95</v>
      </c>
    </row>
    <row r="12104" spans="1:11" x14ac:dyDescent="0.25">
      <c r="A12104" s="9">
        <f t="shared" si="760"/>
        <v>2</v>
      </c>
      <c r="B12104" s="9">
        <f t="shared" si="761"/>
        <v>2018</v>
      </c>
      <c r="C12104" s="9">
        <f t="shared" si="762"/>
        <v>3</v>
      </c>
      <c r="D12104" s="9" t="str">
        <f t="shared" si="763"/>
        <v>Q1</v>
      </c>
      <c r="E12104" t="s">
        <v>47</v>
      </c>
      <c r="F12104">
        <v>201802</v>
      </c>
      <c r="G12104" s="3">
        <v>10</v>
      </c>
      <c r="H12104" s="3">
        <v>0</v>
      </c>
      <c r="I12104" s="3">
        <v>21</v>
      </c>
      <c r="J12104" s="3">
        <v>22</v>
      </c>
      <c r="K12104" s="3">
        <v>523</v>
      </c>
    </row>
    <row r="12105" spans="1:11" x14ac:dyDescent="0.25">
      <c r="A12105" s="9">
        <f t="shared" si="760"/>
        <v>2</v>
      </c>
      <c r="B12105" s="9">
        <f t="shared" si="761"/>
        <v>2018</v>
      </c>
      <c r="C12105" s="9">
        <f t="shared" si="762"/>
        <v>3</v>
      </c>
      <c r="D12105" s="9" t="str">
        <f t="shared" si="763"/>
        <v>Q1</v>
      </c>
      <c r="E12105" t="s">
        <v>47</v>
      </c>
      <c r="F12105">
        <v>201802</v>
      </c>
      <c r="G12105" s="3">
        <v>11</v>
      </c>
      <c r="H12105" s="3">
        <v>0</v>
      </c>
      <c r="I12105" s="3">
        <v>16</v>
      </c>
      <c r="J12105" s="3">
        <v>18</v>
      </c>
      <c r="K12105" s="3">
        <v>383</v>
      </c>
    </row>
    <row r="12106" spans="1:11" x14ac:dyDescent="0.25">
      <c r="A12106" s="9">
        <f t="shared" si="760"/>
        <v>2</v>
      </c>
      <c r="B12106" s="9">
        <f t="shared" si="761"/>
        <v>2018</v>
      </c>
      <c r="C12106" s="9">
        <f t="shared" si="762"/>
        <v>4</v>
      </c>
      <c r="D12106" s="9" t="str">
        <f t="shared" si="763"/>
        <v>Q1</v>
      </c>
      <c r="E12106" t="s">
        <v>47</v>
      </c>
      <c r="F12106">
        <v>201802</v>
      </c>
      <c r="G12106" s="3">
        <v>12</v>
      </c>
      <c r="H12106" s="3">
        <v>0</v>
      </c>
      <c r="I12106" s="3">
        <v>20</v>
      </c>
      <c r="J12106" s="3">
        <v>20</v>
      </c>
      <c r="K12106" s="3">
        <v>428.9</v>
      </c>
    </row>
    <row r="12107" spans="1:11" x14ac:dyDescent="0.25">
      <c r="A12107" s="9">
        <f t="shared" si="760"/>
        <v>2</v>
      </c>
      <c r="B12107" s="9">
        <f t="shared" si="761"/>
        <v>2018</v>
      </c>
      <c r="C12107" s="9">
        <f t="shared" si="762"/>
        <v>4</v>
      </c>
      <c r="D12107" s="9" t="str">
        <f t="shared" si="763"/>
        <v>Q1</v>
      </c>
      <c r="E12107" t="s">
        <v>47</v>
      </c>
      <c r="F12107">
        <v>201802</v>
      </c>
      <c r="G12107" s="3">
        <v>13</v>
      </c>
      <c r="H12107" s="3">
        <v>0</v>
      </c>
      <c r="I12107" s="3">
        <v>10</v>
      </c>
      <c r="J12107" s="3">
        <v>10</v>
      </c>
      <c r="K12107" s="3">
        <v>208</v>
      </c>
    </row>
    <row r="12108" spans="1:11" x14ac:dyDescent="0.25">
      <c r="A12108" s="9">
        <f t="shared" si="760"/>
        <v>3</v>
      </c>
      <c r="B12108" s="9">
        <f t="shared" si="761"/>
        <v>2018</v>
      </c>
      <c r="C12108" s="9">
        <f t="shared" si="762"/>
        <v>0</v>
      </c>
      <c r="D12108" s="9" t="str">
        <f t="shared" si="763"/>
        <v>Q1</v>
      </c>
      <c r="E12108" t="s">
        <v>47</v>
      </c>
      <c r="F12108">
        <v>201803</v>
      </c>
      <c r="G12108" s="3">
        <v>0</v>
      </c>
      <c r="H12108" s="3">
        <v>306</v>
      </c>
      <c r="I12108" s="3">
        <v>306</v>
      </c>
      <c r="J12108" s="3">
        <v>339</v>
      </c>
      <c r="K12108" s="3">
        <v>8269</v>
      </c>
    </row>
    <row r="12109" spans="1:11" x14ac:dyDescent="0.25">
      <c r="A12109" s="9">
        <f t="shared" si="760"/>
        <v>3</v>
      </c>
      <c r="B12109" s="9">
        <f t="shared" si="761"/>
        <v>2018</v>
      </c>
      <c r="C12109" s="9">
        <f t="shared" si="762"/>
        <v>0</v>
      </c>
      <c r="D12109" s="9" t="str">
        <f t="shared" si="763"/>
        <v>Q1</v>
      </c>
      <c r="E12109" t="s">
        <v>47</v>
      </c>
      <c r="F12109">
        <v>201803</v>
      </c>
      <c r="G12109" s="3">
        <v>1</v>
      </c>
      <c r="H12109" s="3">
        <v>0</v>
      </c>
      <c r="I12109" s="3">
        <v>61</v>
      </c>
      <c r="J12109" s="3">
        <v>76</v>
      </c>
      <c r="K12109" s="3">
        <v>2026.85</v>
      </c>
    </row>
    <row r="12110" spans="1:11" x14ac:dyDescent="0.25">
      <c r="A12110" s="9">
        <f t="shared" ref="A12110:A12173" si="764">F12110-(B12110*100)</f>
        <v>3</v>
      </c>
      <c r="B12110" s="9">
        <f t="shared" ref="B12110:B12173" si="765">INT(F12110/100)</f>
        <v>2018</v>
      </c>
      <c r="C12110" s="9">
        <f t="shared" ref="C12110:C12173" si="766">INT(G12110/3)</f>
        <v>0</v>
      </c>
      <c r="D12110" s="9" t="str">
        <f t="shared" ref="D12110:D12173" si="767">VLOOKUP(A12110,$R$2:$S$13,2,0)</f>
        <v>Q1</v>
      </c>
      <c r="E12110" t="s">
        <v>47</v>
      </c>
      <c r="F12110">
        <v>201803</v>
      </c>
      <c r="G12110" s="3">
        <v>2</v>
      </c>
      <c r="H12110" s="3">
        <v>0</v>
      </c>
      <c r="I12110" s="3">
        <v>30</v>
      </c>
      <c r="J12110" s="3">
        <v>34</v>
      </c>
      <c r="K12110" s="3">
        <v>768.65</v>
      </c>
    </row>
    <row r="12111" spans="1:11" x14ac:dyDescent="0.25">
      <c r="A12111" s="9">
        <f t="shared" si="764"/>
        <v>3</v>
      </c>
      <c r="B12111" s="9">
        <f t="shared" si="765"/>
        <v>2018</v>
      </c>
      <c r="C12111" s="9">
        <f t="shared" si="766"/>
        <v>1</v>
      </c>
      <c r="D12111" s="9" t="str">
        <f t="shared" si="767"/>
        <v>Q1</v>
      </c>
      <c r="E12111" t="s">
        <v>47</v>
      </c>
      <c r="F12111">
        <v>201803</v>
      </c>
      <c r="G12111" s="3">
        <v>3</v>
      </c>
      <c r="H12111" s="3">
        <v>0</v>
      </c>
      <c r="I12111" s="3">
        <v>25</v>
      </c>
      <c r="J12111" s="3">
        <v>28</v>
      </c>
      <c r="K12111" s="3">
        <v>667.2</v>
      </c>
    </row>
    <row r="12112" spans="1:11" x14ac:dyDescent="0.25">
      <c r="A12112" s="9">
        <f t="shared" si="764"/>
        <v>3</v>
      </c>
      <c r="B12112" s="9">
        <f t="shared" si="765"/>
        <v>2018</v>
      </c>
      <c r="C12112" s="9">
        <f t="shared" si="766"/>
        <v>1</v>
      </c>
      <c r="D12112" s="9" t="str">
        <f t="shared" si="767"/>
        <v>Q1</v>
      </c>
      <c r="E12112" t="s">
        <v>47</v>
      </c>
      <c r="F12112">
        <v>201803</v>
      </c>
      <c r="G12112" s="3">
        <v>4</v>
      </c>
      <c r="H12112" s="3">
        <v>0</v>
      </c>
      <c r="I12112" s="3">
        <v>33</v>
      </c>
      <c r="J12112" s="3">
        <v>36</v>
      </c>
      <c r="K12112" s="3">
        <v>822.8</v>
      </c>
    </row>
    <row r="12113" spans="1:11" x14ac:dyDescent="0.25">
      <c r="A12113" s="9">
        <f t="shared" si="764"/>
        <v>3</v>
      </c>
      <c r="B12113" s="9">
        <f t="shared" si="765"/>
        <v>2018</v>
      </c>
      <c r="C12113" s="9">
        <f t="shared" si="766"/>
        <v>1</v>
      </c>
      <c r="D12113" s="9" t="str">
        <f t="shared" si="767"/>
        <v>Q1</v>
      </c>
      <c r="E12113" t="s">
        <v>47</v>
      </c>
      <c r="F12113">
        <v>201803</v>
      </c>
      <c r="G12113" s="3">
        <v>5</v>
      </c>
      <c r="H12113" s="3">
        <v>0</v>
      </c>
      <c r="I12113" s="3">
        <v>19</v>
      </c>
      <c r="J12113" s="3">
        <v>19</v>
      </c>
      <c r="K12113" s="3">
        <v>461.4</v>
      </c>
    </row>
    <row r="12114" spans="1:11" x14ac:dyDescent="0.25">
      <c r="A12114" s="9">
        <f t="shared" si="764"/>
        <v>3</v>
      </c>
      <c r="B12114" s="9">
        <f t="shared" si="765"/>
        <v>2018</v>
      </c>
      <c r="C12114" s="9">
        <f t="shared" si="766"/>
        <v>2</v>
      </c>
      <c r="D12114" s="9" t="str">
        <f t="shared" si="767"/>
        <v>Q1</v>
      </c>
      <c r="E12114" t="s">
        <v>47</v>
      </c>
      <c r="F12114">
        <v>201803</v>
      </c>
      <c r="G12114" s="3">
        <v>6</v>
      </c>
      <c r="H12114" s="3">
        <v>0</v>
      </c>
      <c r="I12114" s="3">
        <v>24</v>
      </c>
      <c r="J12114" s="3">
        <v>25</v>
      </c>
      <c r="K12114" s="3">
        <v>678.95</v>
      </c>
    </row>
    <row r="12115" spans="1:11" x14ac:dyDescent="0.25">
      <c r="A12115" s="9">
        <f t="shared" si="764"/>
        <v>3</v>
      </c>
      <c r="B12115" s="9">
        <f t="shared" si="765"/>
        <v>2018</v>
      </c>
      <c r="C12115" s="9">
        <f t="shared" si="766"/>
        <v>2</v>
      </c>
      <c r="D12115" s="9" t="str">
        <f t="shared" si="767"/>
        <v>Q1</v>
      </c>
      <c r="E12115" t="s">
        <v>47</v>
      </c>
      <c r="F12115">
        <v>201803</v>
      </c>
      <c r="G12115" s="3">
        <v>7</v>
      </c>
      <c r="H12115" s="3">
        <v>0</v>
      </c>
      <c r="I12115" s="3">
        <v>30</v>
      </c>
      <c r="J12115" s="3">
        <v>34</v>
      </c>
      <c r="K12115" s="3">
        <v>758.6</v>
      </c>
    </row>
    <row r="12116" spans="1:11" x14ac:dyDescent="0.25">
      <c r="A12116" s="9">
        <f t="shared" si="764"/>
        <v>3</v>
      </c>
      <c r="B12116" s="9">
        <f t="shared" si="765"/>
        <v>2018</v>
      </c>
      <c r="C12116" s="9">
        <f t="shared" si="766"/>
        <v>2</v>
      </c>
      <c r="D12116" s="9" t="str">
        <f t="shared" si="767"/>
        <v>Q1</v>
      </c>
      <c r="E12116" t="s">
        <v>47</v>
      </c>
      <c r="F12116">
        <v>201803</v>
      </c>
      <c r="G12116" s="3">
        <v>8</v>
      </c>
      <c r="H12116" s="3">
        <v>0</v>
      </c>
      <c r="I12116" s="3">
        <v>29</v>
      </c>
      <c r="J12116" s="3">
        <v>31</v>
      </c>
      <c r="K12116" s="3">
        <v>855.3</v>
      </c>
    </row>
    <row r="12117" spans="1:11" x14ac:dyDescent="0.25">
      <c r="A12117" s="9">
        <f t="shared" si="764"/>
        <v>3</v>
      </c>
      <c r="B12117" s="9">
        <f t="shared" si="765"/>
        <v>2018</v>
      </c>
      <c r="C12117" s="9">
        <f t="shared" si="766"/>
        <v>3</v>
      </c>
      <c r="D12117" s="9" t="str">
        <f t="shared" si="767"/>
        <v>Q1</v>
      </c>
      <c r="E12117" t="s">
        <v>47</v>
      </c>
      <c r="F12117">
        <v>201803</v>
      </c>
      <c r="G12117" s="3">
        <v>9</v>
      </c>
      <c r="H12117" s="3">
        <v>0</v>
      </c>
      <c r="I12117" s="3">
        <v>20</v>
      </c>
      <c r="J12117" s="3">
        <v>21</v>
      </c>
      <c r="K12117" s="3">
        <v>706.56</v>
      </c>
    </row>
    <row r="12118" spans="1:11" x14ac:dyDescent="0.25">
      <c r="A12118" s="9">
        <f t="shared" si="764"/>
        <v>3</v>
      </c>
      <c r="B12118" s="9">
        <f t="shared" si="765"/>
        <v>2018</v>
      </c>
      <c r="C12118" s="9">
        <f t="shared" si="766"/>
        <v>3</v>
      </c>
      <c r="D12118" s="9" t="str">
        <f t="shared" si="767"/>
        <v>Q1</v>
      </c>
      <c r="E12118" t="s">
        <v>47</v>
      </c>
      <c r="F12118">
        <v>201803</v>
      </c>
      <c r="G12118" s="3">
        <v>10</v>
      </c>
      <c r="H12118" s="3">
        <v>0</v>
      </c>
      <c r="I12118" s="3">
        <v>20</v>
      </c>
      <c r="J12118" s="3">
        <v>21</v>
      </c>
      <c r="K12118" s="3">
        <v>466</v>
      </c>
    </row>
    <row r="12119" spans="1:11" x14ac:dyDescent="0.25">
      <c r="A12119" s="9">
        <f t="shared" si="764"/>
        <v>3</v>
      </c>
      <c r="B12119" s="9">
        <f t="shared" si="765"/>
        <v>2018</v>
      </c>
      <c r="C12119" s="9">
        <f t="shared" si="766"/>
        <v>3</v>
      </c>
      <c r="D12119" s="9" t="str">
        <f t="shared" si="767"/>
        <v>Q1</v>
      </c>
      <c r="E12119" t="s">
        <v>47</v>
      </c>
      <c r="F12119">
        <v>201803</v>
      </c>
      <c r="G12119" s="3">
        <v>11</v>
      </c>
      <c r="H12119" s="3">
        <v>0</v>
      </c>
      <c r="I12119" s="3">
        <v>16</v>
      </c>
      <c r="J12119" s="3">
        <v>19</v>
      </c>
      <c r="K12119" s="3">
        <v>352.85</v>
      </c>
    </row>
    <row r="12120" spans="1:11" x14ac:dyDescent="0.25">
      <c r="A12120" s="9">
        <f t="shared" si="764"/>
        <v>3</v>
      </c>
      <c r="B12120" s="9">
        <f t="shared" si="765"/>
        <v>2018</v>
      </c>
      <c r="C12120" s="9">
        <f t="shared" si="766"/>
        <v>4</v>
      </c>
      <c r="D12120" s="9" t="str">
        <f t="shared" si="767"/>
        <v>Q1</v>
      </c>
      <c r="E12120" t="s">
        <v>47</v>
      </c>
      <c r="F12120">
        <v>201803</v>
      </c>
      <c r="G12120" s="3">
        <v>12</v>
      </c>
      <c r="H12120" s="3">
        <v>0</v>
      </c>
      <c r="I12120" s="3">
        <v>3</v>
      </c>
      <c r="J12120" s="3">
        <v>3</v>
      </c>
      <c r="K12120" s="3">
        <v>79</v>
      </c>
    </row>
    <row r="12121" spans="1:11" x14ac:dyDescent="0.25">
      <c r="A12121" s="9">
        <f t="shared" si="764"/>
        <v>4</v>
      </c>
      <c r="B12121" s="9">
        <f t="shared" si="765"/>
        <v>2018</v>
      </c>
      <c r="C12121" s="9">
        <f t="shared" si="766"/>
        <v>0</v>
      </c>
      <c r="D12121" s="9" t="str">
        <f t="shared" si="767"/>
        <v>Q2</v>
      </c>
      <c r="E12121" t="s">
        <v>47</v>
      </c>
      <c r="F12121">
        <v>201804</v>
      </c>
      <c r="G12121" s="3">
        <v>0</v>
      </c>
      <c r="H12121" s="3">
        <v>247</v>
      </c>
      <c r="I12121" s="3">
        <v>247</v>
      </c>
      <c r="J12121" s="3">
        <v>278</v>
      </c>
      <c r="K12121" s="3">
        <v>7118.2</v>
      </c>
    </row>
    <row r="12122" spans="1:11" x14ac:dyDescent="0.25">
      <c r="A12122" s="9">
        <f t="shared" si="764"/>
        <v>4</v>
      </c>
      <c r="B12122" s="9">
        <f t="shared" si="765"/>
        <v>2018</v>
      </c>
      <c r="C12122" s="9">
        <f t="shared" si="766"/>
        <v>0</v>
      </c>
      <c r="D12122" s="9" t="str">
        <f t="shared" si="767"/>
        <v>Q2</v>
      </c>
      <c r="E12122" t="s">
        <v>47</v>
      </c>
      <c r="F12122">
        <v>201804</v>
      </c>
      <c r="G12122" s="3">
        <v>1</v>
      </c>
      <c r="H12122" s="3">
        <v>0</v>
      </c>
      <c r="I12122" s="3">
        <v>21</v>
      </c>
      <c r="J12122" s="3">
        <v>22</v>
      </c>
      <c r="K12122" s="3">
        <v>648</v>
      </c>
    </row>
    <row r="12123" spans="1:11" x14ac:dyDescent="0.25">
      <c r="A12123" s="9">
        <f t="shared" si="764"/>
        <v>4</v>
      </c>
      <c r="B12123" s="9">
        <f t="shared" si="765"/>
        <v>2018</v>
      </c>
      <c r="C12123" s="9">
        <f t="shared" si="766"/>
        <v>0</v>
      </c>
      <c r="D12123" s="9" t="str">
        <f t="shared" si="767"/>
        <v>Q2</v>
      </c>
      <c r="E12123" t="s">
        <v>47</v>
      </c>
      <c r="F12123">
        <v>201804</v>
      </c>
      <c r="G12123" s="3">
        <v>2</v>
      </c>
      <c r="H12123" s="3">
        <v>0</v>
      </c>
      <c r="I12123" s="3">
        <v>24</v>
      </c>
      <c r="J12123" s="3">
        <v>24</v>
      </c>
      <c r="K12123" s="3">
        <v>610.79</v>
      </c>
    </row>
    <row r="12124" spans="1:11" x14ac:dyDescent="0.25">
      <c r="A12124" s="9">
        <f t="shared" si="764"/>
        <v>4</v>
      </c>
      <c r="B12124" s="9">
        <f t="shared" si="765"/>
        <v>2018</v>
      </c>
      <c r="C12124" s="9">
        <f t="shared" si="766"/>
        <v>1</v>
      </c>
      <c r="D12124" s="9" t="str">
        <f t="shared" si="767"/>
        <v>Q2</v>
      </c>
      <c r="E12124" t="s">
        <v>47</v>
      </c>
      <c r="F12124">
        <v>201804</v>
      </c>
      <c r="G12124" s="3">
        <v>3</v>
      </c>
      <c r="H12124" s="3">
        <v>0</v>
      </c>
      <c r="I12124" s="3">
        <v>20</v>
      </c>
      <c r="J12124" s="3">
        <v>26</v>
      </c>
      <c r="K12124" s="3">
        <v>588.95000000000005</v>
      </c>
    </row>
    <row r="12125" spans="1:11" x14ac:dyDescent="0.25">
      <c r="A12125" s="9">
        <f t="shared" si="764"/>
        <v>4</v>
      </c>
      <c r="B12125" s="9">
        <f t="shared" si="765"/>
        <v>2018</v>
      </c>
      <c r="C12125" s="9">
        <f t="shared" si="766"/>
        <v>1</v>
      </c>
      <c r="D12125" s="9" t="str">
        <f t="shared" si="767"/>
        <v>Q2</v>
      </c>
      <c r="E12125" t="s">
        <v>47</v>
      </c>
      <c r="F12125">
        <v>201804</v>
      </c>
      <c r="G12125" s="3">
        <v>4</v>
      </c>
      <c r="H12125" s="3">
        <v>0</v>
      </c>
      <c r="I12125" s="3">
        <v>17</v>
      </c>
      <c r="J12125" s="3">
        <v>19</v>
      </c>
      <c r="K12125" s="3">
        <v>399.04</v>
      </c>
    </row>
    <row r="12126" spans="1:11" x14ac:dyDescent="0.25">
      <c r="A12126" s="9">
        <f t="shared" si="764"/>
        <v>4</v>
      </c>
      <c r="B12126" s="9">
        <f t="shared" si="765"/>
        <v>2018</v>
      </c>
      <c r="C12126" s="9">
        <f t="shared" si="766"/>
        <v>1</v>
      </c>
      <c r="D12126" s="9" t="str">
        <f t="shared" si="767"/>
        <v>Q2</v>
      </c>
      <c r="E12126" t="s">
        <v>47</v>
      </c>
      <c r="F12126">
        <v>201804</v>
      </c>
      <c r="G12126" s="3">
        <v>5</v>
      </c>
      <c r="H12126" s="3">
        <v>0</v>
      </c>
      <c r="I12126" s="3">
        <v>15</v>
      </c>
      <c r="J12126" s="3">
        <v>18</v>
      </c>
      <c r="K12126" s="3">
        <v>462</v>
      </c>
    </row>
    <row r="12127" spans="1:11" x14ac:dyDescent="0.25">
      <c r="A12127" s="9">
        <f t="shared" si="764"/>
        <v>4</v>
      </c>
      <c r="B12127" s="9">
        <f t="shared" si="765"/>
        <v>2018</v>
      </c>
      <c r="C12127" s="9">
        <f t="shared" si="766"/>
        <v>2</v>
      </c>
      <c r="D12127" s="9" t="str">
        <f t="shared" si="767"/>
        <v>Q2</v>
      </c>
      <c r="E12127" t="s">
        <v>47</v>
      </c>
      <c r="F12127">
        <v>201804</v>
      </c>
      <c r="G12127" s="3">
        <v>6</v>
      </c>
      <c r="H12127" s="3">
        <v>0</v>
      </c>
      <c r="I12127" s="3">
        <v>11</v>
      </c>
      <c r="J12127" s="3">
        <v>13</v>
      </c>
      <c r="K12127" s="3">
        <v>290</v>
      </c>
    </row>
    <row r="12128" spans="1:11" x14ac:dyDescent="0.25">
      <c r="A12128" s="9">
        <f t="shared" si="764"/>
        <v>4</v>
      </c>
      <c r="B12128" s="9">
        <f t="shared" si="765"/>
        <v>2018</v>
      </c>
      <c r="C12128" s="9">
        <f t="shared" si="766"/>
        <v>2</v>
      </c>
      <c r="D12128" s="9" t="str">
        <f t="shared" si="767"/>
        <v>Q2</v>
      </c>
      <c r="E12128" t="s">
        <v>47</v>
      </c>
      <c r="F12128">
        <v>201804</v>
      </c>
      <c r="G12128" s="3">
        <v>7</v>
      </c>
      <c r="H12128" s="3">
        <v>0</v>
      </c>
      <c r="I12128" s="3">
        <v>18</v>
      </c>
      <c r="J12128" s="3">
        <v>21</v>
      </c>
      <c r="K12128" s="3">
        <v>502.3</v>
      </c>
    </row>
    <row r="12129" spans="1:11" x14ac:dyDescent="0.25">
      <c r="A12129" s="9">
        <f t="shared" si="764"/>
        <v>4</v>
      </c>
      <c r="B12129" s="9">
        <f t="shared" si="765"/>
        <v>2018</v>
      </c>
      <c r="C12129" s="9">
        <f t="shared" si="766"/>
        <v>2</v>
      </c>
      <c r="D12129" s="9" t="str">
        <f t="shared" si="767"/>
        <v>Q2</v>
      </c>
      <c r="E12129" t="s">
        <v>47</v>
      </c>
      <c r="F12129">
        <v>201804</v>
      </c>
      <c r="G12129" s="3">
        <v>8</v>
      </c>
      <c r="H12129" s="3">
        <v>0</v>
      </c>
      <c r="I12129" s="3">
        <v>13</v>
      </c>
      <c r="J12129" s="3">
        <v>15</v>
      </c>
      <c r="K12129" s="3">
        <v>381</v>
      </c>
    </row>
    <row r="12130" spans="1:11" x14ac:dyDescent="0.25">
      <c r="A12130" s="9">
        <f t="shared" si="764"/>
        <v>4</v>
      </c>
      <c r="B12130" s="9">
        <f t="shared" si="765"/>
        <v>2018</v>
      </c>
      <c r="C12130" s="9">
        <f t="shared" si="766"/>
        <v>3</v>
      </c>
      <c r="D12130" s="9" t="str">
        <f t="shared" si="767"/>
        <v>Q2</v>
      </c>
      <c r="E12130" t="s">
        <v>47</v>
      </c>
      <c r="F12130">
        <v>201804</v>
      </c>
      <c r="G12130" s="3">
        <v>9</v>
      </c>
      <c r="H12130" s="3">
        <v>0</v>
      </c>
      <c r="I12130" s="3">
        <v>12</v>
      </c>
      <c r="J12130" s="3">
        <v>14</v>
      </c>
      <c r="K12130" s="3">
        <v>314.5</v>
      </c>
    </row>
    <row r="12131" spans="1:11" x14ac:dyDescent="0.25">
      <c r="A12131" s="9">
        <f t="shared" si="764"/>
        <v>4</v>
      </c>
      <c r="B12131" s="9">
        <f t="shared" si="765"/>
        <v>2018</v>
      </c>
      <c r="C12131" s="9">
        <f t="shared" si="766"/>
        <v>3</v>
      </c>
      <c r="D12131" s="9" t="str">
        <f t="shared" si="767"/>
        <v>Q2</v>
      </c>
      <c r="E12131" t="s">
        <v>47</v>
      </c>
      <c r="F12131">
        <v>201804</v>
      </c>
      <c r="G12131" s="3">
        <v>10</v>
      </c>
      <c r="H12131" s="3">
        <v>0</v>
      </c>
      <c r="I12131" s="3">
        <v>10</v>
      </c>
      <c r="J12131" s="3">
        <v>11</v>
      </c>
      <c r="K12131" s="3">
        <v>287</v>
      </c>
    </row>
    <row r="12132" spans="1:11" x14ac:dyDescent="0.25">
      <c r="A12132" s="9">
        <f t="shared" si="764"/>
        <v>4</v>
      </c>
      <c r="B12132" s="9">
        <f t="shared" si="765"/>
        <v>2018</v>
      </c>
      <c r="C12132" s="9">
        <f t="shared" si="766"/>
        <v>3</v>
      </c>
      <c r="D12132" s="9" t="str">
        <f t="shared" si="767"/>
        <v>Q2</v>
      </c>
      <c r="E12132" t="s">
        <v>47</v>
      </c>
      <c r="F12132">
        <v>201804</v>
      </c>
      <c r="G12132" s="3">
        <v>11</v>
      </c>
      <c r="H12132" s="3">
        <v>0</v>
      </c>
      <c r="I12132" s="3">
        <v>3</v>
      </c>
      <c r="J12132" s="3">
        <v>3</v>
      </c>
      <c r="K12132" s="3">
        <v>73</v>
      </c>
    </row>
    <row r="12133" spans="1:11" x14ac:dyDescent="0.25">
      <c r="A12133" s="9">
        <f t="shared" si="764"/>
        <v>5</v>
      </c>
      <c r="B12133" s="9">
        <f t="shared" si="765"/>
        <v>2018</v>
      </c>
      <c r="C12133" s="9">
        <f t="shared" si="766"/>
        <v>0</v>
      </c>
      <c r="D12133" s="9" t="str">
        <f t="shared" si="767"/>
        <v>Q2</v>
      </c>
      <c r="E12133" t="s">
        <v>47</v>
      </c>
      <c r="F12133">
        <v>201805</v>
      </c>
      <c r="G12133" s="3">
        <v>0</v>
      </c>
      <c r="H12133" s="3">
        <v>370</v>
      </c>
      <c r="I12133" s="3">
        <v>370</v>
      </c>
      <c r="J12133" s="3">
        <v>385</v>
      </c>
      <c r="K12133" s="3">
        <v>9133.19</v>
      </c>
    </row>
    <row r="12134" spans="1:11" x14ac:dyDescent="0.25">
      <c r="A12134" s="9">
        <f t="shared" si="764"/>
        <v>5</v>
      </c>
      <c r="B12134" s="9">
        <f t="shared" si="765"/>
        <v>2018</v>
      </c>
      <c r="C12134" s="9">
        <f t="shared" si="766"/>
        <v>0</v>
      </c>
      <c r="D12134" s="9" t="str">
        <f t="shared" si="767"/>
        <v>Q2</v>
      </c>
      <c r="E12134" t="s">
        <v>47</v>
      </c>
      <c r="F12134">
        <v>201805</v>
      </c>
      <c r="G12134" s="3">
        <v>1</v>
      </c>
      <c r="H12134" s="3">
        <v>0</v>
      </c>
      <c r="I12134" s="3">
        <v>42</v>
      </c>
      <c r="J12134" s="3">
        <v>46</v>
      </c>
      <c r="K12134" s="3">
        <v>1338.94</v>
      </c>
    </row>
    <row r="12135" spans="1:11" x14ac:dyDescent="0.25">
      <c r="A12135" s="9">
        <f t="shared" si="764"/>
        <v>5</v>
      </c>
      <c r="B12135" s="9">
        <f t="shared" si="765"/>
        <v>2018</v>
      </c>
      <c r="C12135" s="9">
        <f t="shared" si="766"/>
        <v>0</v>
      </c>
      <c r="D12135" s="9" t="str">
        <f t="shared" si="767"/>
        <v>Q2</v>
      </c>
      <c r="E12135" t="s">
        <v>47</v>
      </c>
      <c r="F12135">
        <v>201805</v>
      </c>
      <c r="G12135" s="3">
        <v>2</v>
      </c>
      <c r="H12135" s="3">
        <v>0</v>
      </c>
      <c r="I12135" s="3">
        <v>32</v>
      </c>
      <c r="J12135" s="3">
        <v>36</v>
      </c>
      <c r="K12135" s="3">
        <v>991.4</v>
      </c>
    </row>
    <row r="12136" spans="1:11" x14ac:dyDescent="0.25">
      <c r="A12136" s="9">
        <f t="shared" si="764"/>
        <v>5</v>
      </c>
      <c r="B12136" s="9">
        <f t="shared" si="765"/>
        <v>2018</v>
      </c>
      <c r="C12136" s="9">
        <f t="shared" si="766"/>
        <v>1</v>
      </c>
      <c r="D12136" s="9" t="str">
        <f t="shared" si="767"/>
        <v>Q2</v>
      </c>
      <c r="E12136" t="s">
        <v>47</v>
      </c>
      <c r="F12136">
        <v>201805</v>
      </c>
      <c r="G12136" s="3">
        <v>3</v>
      </c>
      <c r="H12136" s="3">
        <v>0</v>
      </c>
      <c r="I12136" s="3">
        <v>24</v>
      </c>
      <c r="J12136" s="3">
        <v>26</v>
      </c>
      <c r="K12136" s="3">
        <v>783</v>
      </c>
    </row>
    <row r="12137" spans="1:11" x14ac:dyDescent="0.25">
      <c r="A12137" s="9">
        <f t="shared" si="764"/>
        <v>5</v>
      </c>
      <c r="B12137" s="9">
        <f t="shared" si="765"/>
        <v>2018</v>
      </c>
      <c r="C12137" s="9">
        <f t="shared" si="766"/>
        <v>1</v>
      </c>
      <c r="D12137" s="9" t="str">
        <f t="shared" si="767"/>
        <v>Q2</v>
      </c>
      <c r="E12137" t="s">
        <v>47</v>
      </c>
      <c r="F12137">
        <v>201805</v>
      </c>
      <c r="G12137" s="3">
        <v>4</v>
      </c>
      <c r="H12137" s="3">
        <v>0</v>
      </c>
      <c r="I12137" s="3">
        <v>30</v>
      </c>
      <c r="J12137" s="3">
        <v>36</v>
      </c>
      <c r="K12137" s="3">
        <v>934.15</v>
      </c>
    </row>
    <row r="12138" spans="1:11" x14ac:dyDescent="0.25">
      <c r="A12138" s="9">
        <f t="shared" si="764"/>
        <v>5</v>
      </c>
      <c r="B12138" s="9">
        <f t="shared" si="765"/>
        <v>2018</v>
      </c>
      <c r="C12138" s="9">
        <f t="shared" si="766"/>
        <v>1</v>
      </c>
      <c r="D12138" s="9" t="str">
        <f t="shared" si="767"/>
        <v>Q2</v>
      </c>
      <c r="E12138" t="s">
        <v>47</v>
      </c>
      <c r="F12138">
        <v>201805</v>
      </c>
      <c r="G12138" s="3">
        <v>5</v>
      </c>
      <c r="H12138" s="3">
        <v>0</v>
      </c>
      <c r="I12138" s="3">
        <v>26</v>
      </c>
      <c r="J12138" s="3">
        <v>31</v>
      </c>
      <c r="K12138" s="3">
        <v>731.7</v>
      </c>
    </row>
    <row r="12139" spans="1:11" x14ac:dyDescent="0.25">
      <c r="A12139" s="9">
        <f t="shared" si="764"/>
        <v>5</v>
      </c>
      <c r="B12139" s="9">
        <f t="shared" si="765"/>
        <v>2018</v>
      </c>
      <c r="C12139" s="9">
        <f t="shared" si="766"/>
        <v>2</v>
      </c>
      <c r="D12139" s="9" t="str">
        <f t="shared" si="767"/>
        <v>Q2</v>
      </c>
      <c r="E12139" t="s">
        <v>47</v>
      </c>
      <c r="F12139">
        <v>201805</v>
      </c>
      <c r="G12139" s="3">
        <v>6</v>
      </c>
      <c r="H12139" s="3">
        <v>0</v>
      </c>
      <c r="I12139" s="3">
        <v>34</v>
      </c>
      <c r="J12139" s="3">
        <v>36</v>
      </c>
      <c r="K12139" s="3">
        <v>902.2</v>
      </c>
    </row>
    <row r="12140" spans="1:11" x14ac:dyDescent="0.25">
      <c r="A12140" s="9">
        <f t="shared" si="764"/>
        <v>5</v>
      </c>
      <c r="B12140" s="9">
        <f t="shared" si="765"/>
        <v>2018</v>
      </c>
      <c r="C12140" s="9">
        <f t="shared" si="766"/>
        <v>2</v>
      </c>
      <c r="D12140" s="9" t="str">
        <f t="shared" si="767"/>
        <v>Q2</v>
      </c>
      <c r="E12140" t="s">
        <v>47</v>
      </c>
      <c r="F12140">
        <v>201805</v>
      </c>
      <c r="G12140" s="3">
        <v>7</v>
      </c>
      <c r="H12140" s="3">
        <v>0</v>
      </c>
      <c r="I12140" s="3">
        <v>17</v>
      </c>
      <c r="J12140" s="3">
        <v>18</v>
      </c>
      <c r="K12140" s="3">
        <v>400.6</v>
      </c>
    </row>
    <row r="12141" spans="1:11" x14ac:dyDescent="0.25">
      <c r="A12141" s="9">
        <f t="shared" si="764"/>
        <v>5</v>
      </c>
      <c r="B12141" s="9">
        <f t="shared" si="765"/>
        <v>2018</v>
      </c>
      <c r="C12141" s="9">
        <f t="shared" si="766"/>
        <v>2</v>
      </c>
      <c r="D12141" s="9" t="str">
        <f t="shared" si="767"/>
        <v>Q2</v>
      </c>
      <c r="E12141" t="s">
        <v>47</v>
      </c>
      <c r="F12141">
        <v>201805</v>
      </c>
      <c r="G12141" s="3">
        <v>8</v>
      </c>
      <c r="H12141" s="3">
        <v>0</v>
      </c>
      <c r="I12141" s="3">
        <v>25</v>
      </c>
      <c r="J12141" s="3">
        <v>28</v>
      </c>
      <c r="K12141" s="3">
        <v>562.15</v>
      </c>
    </row>
    <row r="12142" spans="1:11" x14ac:dyDescent="0.25">
      <c r="A12142" s="9">
        <f t="shared" si="764"/>
        <v>5</v>
      </c>
      <c r="B12142" s="9">
        <f t="shared" si="765"/>
        <v>2018</v>
      </c>
      <c r="C12142" s="9">
        <f t="shared" si="766"/>
        <v>3</v>
      </c>
      <c r="D12142" s="9" t="str">
        <f t="shared" si="767"/>
        <v>Q2</v>
      </c>
      <c r="E12142" t="s">
        <v>47</v>
      </c>
      <c r="F12142">
        <v>201805</v>
      </c>
      <c r="G12142" s="3">
        <v>9</v>
      </c>
      <c r="H12142" s="3">
        <v>0</v>
      </c>
      <c r="I12142" s="3">
        <v>18</v>
      </c>
      <c r="J12142" s="3">
        <v>21</v>
      </c>
      <c r="K12142" s="3">
        <v>394.4</v>
      </c>
    </row>
    <row r="12143" spans="1:11" x14ac:dyDescent="0.25">
      <c r="A12143" s="9">
        <f t="shared" si="764"/>
        <v>5</v>
      </c>
      <c r="B12143" s="9">
        <f t="shared" si="765"/>
        <v>2018</v>
      </c>
      <c r="C12143" s="9">
        <f t="shared" si="766"/>
        <v>3</v>
      </c>
      <c r="D12143" s="9" t="str">
        <f t="shared" si="767"/>
        <v>Q2</v>
      </c>
      <c r="E12143" t="s">
        <v>47</v>
      </c>
      <c r="F12143">
        <v>201805</v>
      </c>
      <c r="G12143" s="3">
        <v>10</v>
      </c>
      <c r="H12143" s="3">
        <v>0</v>
      </c>
      <c r="I12143" s="3">
        <v>4</v>
      </c>
      <c r="J12143" s="3">
        <v>4</v>
      </c>
      <c r="K12143" s="3">
        <v>70</v>
      </c>
    </row>
    <row r="12144" spans="1:11" x14ac:dyDescent="0.25">
      <c r="A12144" s="9">
        <f t="shared" si="764"/>
        <v>6</v>
      </c>
      <c r="B12144" s="9">
        <f t="shared" si="765"/>
        <v>2018</v>
      </c>
      <c r="C12144" s="9">
        <f t="shared" si="766"/>
        <v>0</v>
      </c>
      <c r="D12144" s="9" t="str">
        <f t="shared" si="767"/>
        <v>Q2</v>
      </c>
      <c r="E12144" t="s">
        <v>47</v>
      </c>
      <c r="F12144">
        <v>201806</v>
      </c>
      <c r="G12144" s="3">
        <v>0</v>
      </c>
      <c r="H12144" s="3">
        <v>825</v>
      </c>
      <c r="I12144" s="3">
        <v>825</v>
      </c>
      <c r="J12144" s="3">
        <v>872</v>
      </c>
      <c r="K12144" s="3">
        <v>19824.09</v>
      </c>
    </row>
    <row r="12145" spans="1:11" x14ac:dyDescent="0.25">
      <c r="A12145" s="9">
        <f t="shared" si="764"/>
        <v>6</v>
      </c>
      <c r="B12145" s="9">
        <f t="shared" si="765"/>
        <v>2018</v>
      </c>
      <c r="C12145" s="9">
        <f t="shared" si="766"/>
        <v>0</v>
      </c>
      <c r="D12145" s="9" t="str">
        <f t="shared" si="767"/>
        <v>Q2</v>
      </c>
      <c r="E12145" t="s">
        <v>47</v>
      </c>
      <c r="F12145">
        <v>201806</v>
      </c>
      <c r="G12145" s="3">
        <v>1</v>
      </c>
      <c r="H12145" s="3">
        <v>0</v>
      </c>
      <c r="I12145" s="3">
        <v>102</v>
      </c>
      <c r="J12145" s="3">
        <v>115</v>
      </c>
      <c r="K12145" s="3">
        <v>2811</v>
      </c>
    </row>
    <row r="12146" spans="1:11" x14ac:dyDescent="0.25">
      <c r="A12146" s="9">
        <f t="shared" si="764"/>
        <v>6</v>
      </c>
      <c r="B12146" s="9">
        <f t="shared" si="765"/>
        <v>2018</v>
      </c>
      <c r="C12146" s="9">
        <f t="shared" si="766"/>
        <v>0</v>
      </c>
      <c r="D12146" s="9" t="str">
        <f t="shared" si="767"/>
        <v>Q2</v>
      </c>
      <c r="E12146" t="s">
        <v>47</v>
      </c>
      <c r="F12146">
        <v>201806</v>
      </c>
      <c r="G12146" s="3">
        <v>2</v>
      </c>
      <c r="H12146" s="3">
        <v>0</v>
      </c>
      <c r="I12146" s="3">
        <v>80</v>
      </c>
      <c r="J12146" s="3">
        <v>82</v>
      </c>
      <c r="K12146" s="3">
        <v>2158.1</v>
      </c>
    </row>
    <row r="12147" spans="1:11" x14ac:dyDescent="0.25">
      <c r="A12147" s="9">
        <f t="shared" si="764"/>
        <v>6</v>
      </c>
      <c r="B12147" s="9">
        <f t="shared" si="765"/>
        <v>2018</v>
      </c>
      <c r="C12147" s="9">
        <f t="shared" si="766"/>
        <v>1</v>
      </c>
      <c r="D12147" s="9" t="str">
        <f t="shared" si="767"/>
        <v>Q2</v>
      </c>
      <c r="E12147" t="s">
        <v>47</v>
      </c>
      <c r="F12147">
        <v>201806</v>
      </c>
      <c r="G12147" s="3">
        <v>3</v>
      </c>
      <c r="H12147" s="3">
        <v>0</v>
      </c>
      <c r="I12147" s="3">
        <v>70</v>
      </c>
      <c r="J12147" s="3">
        <v>76</v>
      </c>
      <c r="K12147" s="3">
        <v>2071.3000000000002</v>
      </c>
    </row>
    <row r="12148" spans="1:11" x14ac:dyDescent="0.25">
      <c r="A12148" s="9">
        <f t="shared" si="764"/>
        <v>6</v>
      </c>
      <c r="B12148" s="9">
        <f t="shared" si="765"/>
        <v>2018</v>
      </c>
      <c r="C12148" s="9">
        <f t="shared" si="766"/>
        <v>1</v>
      </c>
      <c r="D12148" s="9" t="str">
        <f t="shared" si="767"/>
        <v>Q2</v>
      </c>
      <c r="E12148" t="s">
        <v>47</v>
      </c>
      <c r="F12148">
        <v>201806</v>
      </c>
      <c r="G12148" s="3">
        <v>4</v>
      </c>
      <c r="H12148" s="3">
        <v>0</v>
      </c>
      <c r="I12148" s="3">
        <v>64</v>
      </c>
      <c r="J12148" s="3">
        <v>69</v>
      </c>
      <c r="K12148" s="3">
        <v>1867.6</v>
      </c>
    </row>
    <row r="12149" spans="1:11" x14ac:dyDescent="0.25">
      <c r="A12149" s="9">
        <f t="shared" si="764"/>
        <v>6</v>
      </c>
      <c r="B12149" s="9">
        <f t="shared" si="765"/>
        <v>2018</v>
      </c>
      <c r="C12149" s="9">
        <f t="shared" si="766"/>
        <v>1</v>
      </c>
      <c r="D12149" s="9" t="str">
        <f t="shared" si="767"/>
        <v>Q2</v>
      </c>
      <c r="E12149" t="s">
        <v>47</v>
      </c>
      <c r="F12149">
        <v>201806</v>
      </c>
      <c r="G12149" s="3">
        <v>5</v>
      </c>
      <c r="H12149" s="3">
        <v>0</v>
      </c>
      <c r="I12149" s="3">
        <v>64</v>
      </c>
      <c r="J12149" s="3">
        <v>76</v>
      </c>
      <c r="K12149" s="3">
        <v>2559.5500000000002</v>
      </c>
    </row>
    <row r="12150" spans="1:11" x14ac:dyDescent="0.25">
      <c r="A12150" s="9">
        <f t="shared" si="764"/>
        <v>6</v>
      </c>
      <c r="B12150" s="9">
        <f t="shared" si="765"/>
        <v>2018</v>
      </c>
      <c r="C12150" s="9">
        <f t="shared" si="766"/>
        <v>2</v>
      </c>
      <c r="D12150" s="9" t="str">
        <f t="shared" si="767"/>
        <v>Q2</v>
      </c>
      <c r="E12150" t="s">
        <v>47</v>
      </c>
      <c r="F12150">
        <v>201806</v>
      </c>
      <c r="G12150" s="3">
        <v>6</v>
      </c>
      <c r="H12150" s="3">
        <v>0</v>
      </c>
      <c r="I12150" s="3">
        <v>52</v>
      </c>
      <c r="J12150" s="3">
        <v>53</v>
      </c>
      <c r="K12150" s="3">
        <v>1739.85</v>
      </c>
    </row>
    <row r="12151" spans="1:11" x14ac:dyDescent="0.25">
      <c r="A12151" s="9">
        <f t="shared" si="764"/>
        <v>6</v>
      </c>
      <c r="B12151" s="9">
        <f t="shared" si="765"/>
        <v>2018</v>
      </c>
      <c r="C12151" s="9">
        <f t="shared" si="766"/>
        <v>2</v>
      </c>
      <c r="D12151" s="9" t="str">
        <f t="shared" si="767"/>
        <v>Q2</v>
      </c>
      <c r="E12151" t="s">
        <v>47</v>
      </c>
      <c r="F12151">
        <v>201806</v>
      </c>
      <c r="G12151" s="3">
        <v>7</v>
      </c>
      <c r="H12151" s="3">
        <v>0</v>
      </c>
      <c r="I12151" s="3">
        <v>45</v>
      </c>
      <c r="J12151" s="3">
        <v>48</v>
      </c>
      <c r="K12151" s="3">
        <v>1194.21</v>
      </c>
    </row>
    <row r="12152" spans="1:11" x14ac:dyDescent="0.25">
      <c r="A12152" s="9">
        <f t="shared" si="764"/>
        <v>6</v>
      </c>
      <c r="B12152" s="9">
        <f t="shared" si="765"/>
        <v>2018</v>
      </c>
      <c r="C12152" s="9">
        <f t="shared" si="766"/>
        <v>2</v>
      </c>
      <c r="D12152" s="9" t="str">
        <f t="shared" si="767"/>
        <v>Q2</v>
      </c>
      <c r="E12152" t="s">
        <v>47</v>
      </c>
      <c r="F12152">
        <v>201806</v>
      </c>
      <c r="G12152" s="3">
        <v>8</v>
      </c>
      <c r="H12152" s="3">
        <v>0</v>
      </c>
      <c r="I12152" s="3">
        <v>47</v>
      </c>
      <c r="J12152" s="3">
        <v>48</v>
      </c>
      <c r="K12152" s="3">
        <v>1239.5</v>
      </c>
    </row>
    <row r="12153" spans="1:11" x14ac:dyDescent="0.25">
      <c r="A12153" s="9">
        <f t="shared" si="764"/>
        <v>6</v>
      </c>
      <c r="B12153" s="9">
        <f t="shared" si="765"/>
        <v>2018</v>
      </c>
      <c r="C12153" s="9">
        <f t="shared" si="766"/>
        <v>3</v>
      </c>
      <c r="D12153" s="9" t="str">
        <f t="shared" si="767"/>
        <v>Q2</v>
      </c>
      <c r="E12153" t="s">
        <v>47</v>
      </c>
      <c r="F12153">
        <v>201806</v>
      </c>
      <c r="G12153" s="3">
        <v>9</v>
      </c>
      <c r="H12153" s="3">
        <v>0</v>
      </c>
      <c r="I12153" s="3">
        <v>14</v>
      </c>
      <c r="J12153" s="3">
        <v>14</v>
      </c>
      <c r="K12153" s="3">
        <v>272</v>
      </c>
    </row>
    <row r="12154" spans="1:11" x14ac:dyDescent="0.25">
      <c r="A12154" s="9">
        <f t="shared" si="764"/>
        <v>7</v>
      </c>
      <c r="B12154" s="9">
        <f t="shared" si="765"/>
        <v>2018</v>
      </c>
      <c r="C12154" s="9">
        <f t="shared" si="766"/>
        <v>0</v>
      </c>
      <c r="D12154" s="9" t="str">
        <f t="shared" si="767"/>
        <v>Q3</v>
      </c>
      <c r="E12154" t="s">
        <v>47</v>
      </c>
      <c r="F12154">
        <v>201807</v>
      </c>
      <c r="G12154" s="3">
        <v>0</v>
      </c>
      <c r="H12154" s="3">
        <v>1070</v>
      </c>
      <c r="I12154" s="3">
        <v>1070</v>
      </c>
      <c r="J12154" s="3">
        <v>1130</v>
      </c>
      <c r="K12154" s="3">
        <v>23506.7</v>
      </c>
    </row>
    <row r="12155" spans="1:11" x14ac:dyDescent="0.25">
      <c r="A12155" s="9">
        <f t="shared" si="764"/>
        <v>7</v>
      </c>
      <c r="B12155" s="9">
        <f t="shared" si="765"/>
        <v>2018</v>
      </c>
      <c r="C12155" s="9">
        <f t="shared" si="766"/>
        <v>0</v>
      </c>
      <c r="D12155" s="9" t="str">
        <f t="shared" si="767"/>
        <v>Q3</v>
      </c>
      <c r="E12155" t="s">
        <v>47</v>
      </c>
      <c r="F12155">
        <v>201807</v>
      </c>
      <c r="G12155" s="3">
        <v>1</v>
      </c>
      <c r="H12155" s="3">
        <v>0</v>
      </c>
      <c r="I12155" s="3">
        <v>145</v>
      </c>
      <c r="J12155" s="3">
        <v>154</v>
      </c>
      <c r="K12155" s="3">
        <v>4098.8999999999996</v>
      </c>
    </row>
    <row r="12156" spans="1:11" x14ac:dyDescent="0.25">
      <c r="A12156" s="9">
        <f t="shared" si="764"/>
        <v>7</v>
      </c>
      <c r="B12156" s="9">
        <f t="shared" si="765"/>
        <v>2018</v>
      </c>
      <c r="C12156" s="9">
        <f t="shared" si="766"/>
        <v>0</v>
      </c>
      <c r="D12156" s="9" t="str">
        <f t="shared" si="767"/>
        <v>Q3</v>
      </c>
      <c r="E12156" t="s">
        <v>47</v>
      </c>
      <c r="F12156">
        <v>201807</v>
      </c>
      <c r="G12156" s="3">
        <v>2</v>
      </c>
      <c r="H12156" s="3">
        <v>0</v>
      </c>
      <c r="I12156" s="3">
        <v>119</v>
      </c>
      <c r="J12156" s="3">
        <v>135</v>
      </c>
      <c r="K12156" s="3">
        <v>3499.75</v>
      </c>
    </row>
    <row r="12157" spans="1:11" x14ac:dyDescent="0.25">
      <c r="A12157" s="9">
        <f t="shared" si="764"/>
        <v>7</v>
      </c>
      <c r="B12157" s="9">
        <f t="shared" si="765"/>
        <v>2018</v>
      </c>
      <c r="C12157" s="9">
        <f t="shared" si="766"/>
        <v>1</v>
      </c>
      <c r="D12157" s="9" t="str">
        <f t="shared" si="767"/>
        <v>Q3</v>
      </c>
      <c r="E12157" t="s">
        <v>47</v>
      </c>
      <c r="F12157">
        <v>201807</v>
      </c>
      <c r="G12157" s="3">
        <v>3</v>
      </c>
      <c r="H12157" s="3">
        <v>0</v>
      </c>
      <c r="I12157" s="3">
        <v>110</v>
      </c>
      <c r="J12157" s="3">
        <v>118</v>
      </c>
      <c r="K12157" s="3">
        <v>2762.9</v>
      </c>
    </row>
    <row r="12158" spans="1:11" x14ac:dyDescent="0.25">
      <c r="A12158" s="9">
        <f t="shared" si="764"/>
        <v>7</v>
      </c>
      <c r="B12158" s="9">
        <f t="shared" si="765"/>
        <v>2018</v>
      </c>
      <c r="C12158" s="9">
        <f t="shared" si="766"/>
        <v>1</v>
      </c>
      <c r="D12158" s="9" t="str">
        <f t="shared" si="767"/>
        <v>Q3</v>
      </c>
      <c r="E12158" t="s">
        <v>47</v>
      </c>
      <c r="F12158">
        <v>201807</v>
      </c>
      <c r="G12158" s="3">
        <v>4</v>
      </c>
      <c r="H12158" s="3">
        <v>0</v>
      </c>
      <c r="I12158" s="3">
        <v>129</v>
      </c>
      <c r="J12158" s="3">
        <v>145</v>
      </c>
      <c r="K12158" s="3">
        <v>3923.45</v>
      </c>
    </row>
    <row r="12159" spans="1:11" x14ac:dyDescent="0.25">
      <c r="A12159" s="9">
        <f t="shared" si="764"/>
        <v>7</v>
      </c>
      <c r="B12159" s="9">
        <f t="shared" si="765"/>
        <v>2018</v>
      </c>
      <c r="C12159" s="9">
        <f t="shared" si="766"/>
        <v>1</v>
      </c>
      <c r="D12159" s="9" t="str">
        <f t="shared" si="767"/>
        <v>Q3</v>
      </c>
      <c r="E12159" t="s">
        <v>47</v>
      </c>
      <c r="F12159">
        <v>201807</v>
      </c>
      <c r="G12159" s="3">
        <v>5</v>
      </c>
      <c r="H12159" s="3">
        <v>0</v>
      </c>
      <c r="I12159" s="3">
        <v>86</v>
      </c>
      <c r="J12159" s="3">
        <v>95</v>
      </c>
      <c r="K12159" s="3">
        <v>2250.73</v>
      </c>
    </row>
    <row r="12160" spans="1:11" x14ac:dyDescent="0.25">
      <c r="A12160" s="9">
        <f t="shared" si="764"/>
        <v>7</v>
      </c>
      <c r="B12160" s="9">
        <f t="shared" si="765"/>
        <v>2018</v>
      </c>
      <c r="C12160" s="9">
        <f t="shared" si="766"/>
        <v>2</v>
      </c>
      <c r="D12160" s="9" t="str">
        <f t="shared" si="767"/>
        <v>Q3</v>
      </c>
      <c r="E12160" t="s">
        <v>47</v>
      </c>
      <c r="F12160">
        <v>201807</v>
      </c>
      <c r="G12160" s="3">
        <v>6</v>
      </c>
      <c r="H12160" s="3">
        <v>0</v>
      </c>
      <c r="I12160" s="3">
        <v>84</v>
      </c>
      <c r="J12160" s="3">
        <v>89</v>
      </c>
      <c r="K12160" s="3">
        <v>1896.45</v>
      </c>
    </row>
    <row r="12161" spans="1:11" x14ac:dyDescent="0.25">
      <c r="A12161" s="9">
        <f t="shared" si="764"/>
        <v>7</v>
      </c>
      <c r="B12161" s="9">
        <f t="shared" si="765"/>
        <v>2018</v>
      </c>
      <c r="C12161" s="9">
        <f t="shared" si="766"/>
        <v>2</v>
      </c>
      <c r="D12161" s="9" t="str">
        <f t="shared" si="767"/>
        <v>Q3</v>
      </c>
      <c r="E12161" t="s">
        <v>47</v>
      </c>
      <c r="F12161">
        <v>201807</v>
      </c>
      <c r="G12161" s="3">
        <v>7</v>
      </c>
      <c r="H12161" s="3">
        <v>0</v>
      </c>
      <c r="I12161" s="3">
        <v>73</v>
      </c>
      <c r="J12161" s="3">
        <v>78</v>
      </c>
      <c r="K12161" s="3">
        <v>1636.8</v>
      </c>
    </row>
    <row r="12162" spans="1:11" x14ac:dyDescent="0.25">
      <c r="A12162" s="9">
        <f t="shared" si="764"/>
        <v>7</v>
      </c>
      <c r="B12162" s="9">
        <f t="shared" si="765"/>
        <v>2018</v>
      </c>
      <c r="C12162" s="9">
        <f t="shared" si="766"/>
        <v>2</v>
      </c>
      <c r="D12162" s="9" t="str">
        <f t="shared" si="767"/>
        <v>Q3</v>
      </c>
      <c r="E12162" t="s">
        <v>47</v>
      </c>
      <c r="F12162">
        <v>201807</v>
      </c>
      <c r="G12162" s="3">
        <v>8</v>
      </c>
      <c r="H12162" s="3">
        <v>0</v>
      </c>
      <c r="I12162" s="3">
        <v>25</v>
      </c>
      <c r="J12162" s="3">
        <v>25</v>
      </c>
      <c r="K12162" s="3">
        <v>500.9</v>
      </c>
    </row>
    <row r="12163" spans="1:11" x14ac:dyDescent="0.25">
      <c r="A12163" s="9">
        <f t="shared" si="764"/>
        <v>8</v>
      </c>
      <c r="B12163" s="9">
        <f t="shared" si="765"/>
        <v>2018</v>
      </c>
      <c r="C12163" s="9">
        <f t="shared" si="766"/>
        <v>0</v>
      </c>
      <c r="D12163" s="9" t="str">
        <f t="shared" si="767"/>
        <v>Q3</v>
      </c>
      <c r="E12163" t="s">
        <v>47</v>
      </c>
      <c r="F12163">
        <v>201808</v>
      </c>
      <c r="G12163" s="3">
        <v>0</v>
      </c>
      <c r="H12163" s="3">
        <v>996</v>
      </c>
      <c r="I12163" s="3">
        <v>996</v>
      </c>
      <c r="J12163" s="3">
        <v>1059</v>
      </c>
      <c r="K12163" s="3">
        <v>22954.41</v>
      </c>
    </row>
    <row r="12164" spans="1:11" x14ac:dyDescent="0.25">
      <c r="A12164" s="9">
        <f t="shared" si="764"/>
        <v>8</v>
      </c>
      <c r="B12164" s="9">
        <f t="shared" si="765"/>
        <v>2018</v>
      </c>
      <c r="C12164" s="9">
        <f t="shared" si="766"/>
        <v>0</v>
      </c>
      <c r="D12164" s="9" t="str">
        <f t="shared" si="767"/>
        <v>Q3</v>
      </c>
      <c r="E12164" t="s">
        <v>47</v>
      </c>
      <c r="F12164">
        <v>201808</v>
      </c>
      <c r="G12164" s="3">
        <v>1</v>
      </c>
      <c r="H12164" s="3">
        <v>0</v>
      </c>
      <c r="I12164" s="3">
        <v>144</v>
      </c>
      <c r="J12164" s="3">
        <v>161</v>
      </c>
      <c r="K12164" s="3">
        <v>4333.2</v>
      </c>
    </row>
    <row r="12165" spans="1:11" x14ac:dyDescent="0.25">
      <c r="A12165" s="9">
        <f t="shared" si="764"/>
        <v>8</v>
      </c>
      <c r="B12165" s="9">
        <f t="shared" si="765"/>
        <v>2018</v>
      </c>
      <c r="C12165" s="9">
        <f t="shared" si="766"/>
        <v>0</v>
      </c>
      <c r="D12165" s="9" t="str">
        <f t="shared" si="767"/>
        <v>Q3</v>
      </c>
      <c r="E12165" t="s">
        <v>47</v>
      </c>
      <c r="F12165">
        <v>201808</v>
      </c>
      <c r="G12165" s="3">
        <v>2</v>
      </c>
      <c r="H12165" s="3">
        <v>0</v>
      </c>
      <c r="I12165" s="3">
        <v>101</v>
      </c>
      <c r="J12165" s="3">
        <v>107</v>
      </c>
      <c r="K12165" s="3">
        <v>2721.93</v>
      </c>
    </row>
    <row r="12166" spans="1:11" x14ac:dyDescent="0.25">
      <c r="A12166" s="9">
        <f t="shared" si="764"/>
        <v>8</v>
      </c>
      <c r="B12166" s="9">
        <f t="shared" si="765"/>
        <v>2018</v>
      </c>
      <c r="C12166" s="9">
        <f t="shared" si="766"/>
        <v>1</v>
      </c>
      <c r="D12166" s="9" t="str">
        <f t="shared" si="767"/>
        <v>Q3</v>
      </c>
      <c r="E12166" t="s">
        <v>47</v>
      </c>
      <c r="F12166">
        <v>201808</v>
      </c>
      <c r="G12166" s="3">
        <v>3</v>
      </c>
      <c r="H12166" s="3">
        <v>0</v>
      </c>
      <c r="I12166" s="3">
        <v>135</v>
      </c>
      <c r="J12166" s="3">
        <v>145</v>
      </c>
      <c r="K12166" s="3">
        <v>4212.75</v>
      </c>
    </row>
    <row r="12167" spans="1:11" x14ac:dyDescent="0.25">
      <c r="A12167" s="9">
        <f t="shared" si="764"/>
        <v>8</v>
      </c>
      <c r="B12167" s="9">
        <f t="shared" si="765"/>
        <v>2018</v>
      </c>
      <c r="C12167" s="9">
        <f t="shared" si="766"/>
        <v>1</v>
      </c>
      <c r="D12167" s="9" t="str">
        <f t="shared" si="767"/>
        <v>Q3</v>
      </c>
      <c r="E12167" t="s">
        <v>47</v>
      </c>
      <c r="F12167">
        <v>201808</v>
      </c>
      <c r="G12167" s="3">
        <v>4</v>
      </c>
      <c r="H12167" s="3">
        <v>0</v>
      </c>
      <c r="I12167" s="3">
        <v>97</v>
      </c>
      <c r="J12167" s="3">
        <v>107</v>
      </c>
      <c r="K12167" s="3">
        <v>2943.6</v>
      </c>
    </row>
    <row r="12168" spans="1:11" x14ac:dyDescent="0.25">
      <c r="A12168" s="9">
        <f t="shared" si="764"/>
        <v>8</v>
      </c>
      <c r="B12168" s="9">
        <f t="shared" si="765"/>
        <v>2018</v>
      </c>
      <c r="C12168" s="9">
        <f t="shared" si="766"/>
        <v>1</v>
      </c>
      <c r="D12168" s="9" t="str">
        <f t="shared" si="767"/>
        <v>Q3</v>
      </c>
      <c r="E12168" t="s">
        <v>47</v>
      </c>
      <c r="F12168">
        <v>201808</v>
      </c>
      <c r="G12168" s="3">
        <v>5</v>
      </c>
      <c r="H12168" s="3">
        <v>0</v>
      </c>
      <c r="I12168" s="3">
        <v>67</v>
      </c>
      <c r="J12168" s="3">
        <v>74</v>
      </c>
      <c r="K12168" s="3">
        <v>1523.05</v>
      </c>
    </row>
    <row r="12169" spans="1:11" x14ac:dyDescent="0.25">
      <c r="A12169" s="9">
        <f t="shared" si="764"/>
        <v>8</v>
      </c>
      <c r="B12169" s="9">
        <f t="shared" si="765"/>
        <v>2018</v>
      </c>
      <c r="C12169" s="9">
        <f t="shared" si="766"/>
        <v>2</v>
      </c>
      <c r="D12169" s="9" t="str">
        <f t="shared" si="767"/>
        <v>Q3</v>
      </c>
      <c r="E12169" t="s">
        <v>47</v>
      </c>
      <c r="F12169">
        <v>201808</v>
      </c>
      <c r="G12169" s="3">
        <v>6</v>
      </c>
      <c r="H12169" s="3">
        <v>0</v>
      </c>
      <c r="I12169" s="3">
        <v>69</v>
      </c>
      <c r="J12169" s="3">
        <v>80</v>
      </c>
      <c r="K12169" s="3">
        <v>1662.4</v>
      </c>
    </row>
    <row r="12170" spans="1:11" x14ac:dyDescent="0.25">
      <c r="A12170" s="9">
        <f t="shared" si="764"/>
        <v>8</v>
      </c>
      <c r="B12170" s="9">
        <f t="shared" si="765"/>
        <v>2018</v>
      </c>
      <c r="C12170" s="9">
        <f t="shared" si="766"/>
        <v>2</v>
      </c>
      <c r="D12170" s="9" t="str">
        <f t="shared" si="767"/>
        <v>Q3</v>
      </c>
      <c r="E12170" t="s">
        <v>47</v>
      </c>
      <c r="F12170">
        <v>201808</v>
      </c>
      <c r="G12170" s="3">
        <v>7</v>
      </c>
      <c r="H12170" s="3">
        <v>0</v>
      </c>
      <c r="I12170" s="3">
        <v>37</v>
      </c>
      <c r="J12170" s="3">
        <v>39</v>
      </c>
      <c r="K12170" s="3">
        <v>1006.45</v>
      </c>
    </row>
    <row r="12171" spans="1:11" x14ac:dyDescent="0.25">
      <c r="A12171" s="9">
        <f t="shared" si="764"/>
        <v>9</v>
      </c>
      <c r="B12171" s="9">
        <f t="shared" si="765"/>
        <v>2018</v>
      </c>
      <c r="C12171" s="9">
        <f t="shared" si="766"/>
        <v>0</v>
      </c>
      <c r="D12171" s="9" t="str">
        <f t="shared" si="767"/>
        <v>Q3</v>
      </c>
      <c r="E12171" t="s">
        <v>47</v>
      </c>
      <c r="F12171">
        <v>201809</v>
      </c>
      <c r="G12171" s="3">
        <v>0</v>
      </c>
      <c r="H12171" s="3">
        <v>1027</v>
      </c>
      <c r="I12171" s="3">
        <v>1027</v>
      </c>
      <c r="J12171" s="3">
        <v>1086</v>
      </c>
      <c r="K12171" s="3">
        <v>25036.69</v>
      </c>
    </row>
    <row r="12172" spans="1:11" x14ac:dyDescent="0.25">
      <c r="A12172" s="9">
        <f t="shared" si="764"/>
        <v>9</v>
      </c>
      <c r="B12172" s="9">
        <f t="shared" si="765"/>
        <v>2018</v>
      </c>
      <c r="C12172" s="9">
        <f t="shared" si="766"/>
        <v>0</v>
      </c>
      <c r="D12172" s="9" t="str">
        <f t="shared" si="767"/>
        <v>Q3</v>
      </c>
      <c r="E12172" t="s">
        <v>47</v>
      </c>
      <c r="F12172">
        <v>201809</v>
      </c>
      <c r="G12172" s="3">
        <v>1</v>
      </c>
      <c r="H12172" s="3">
        <v>0</v>
      </c>
      <c r="I12172" s="3">
        <v>122</v>
      </c>
      <c r="J12172" s="3">
        <v>138</v>
      </c>
      <c r="K12172" s="3">
        <v>3809.9</v>
      </c>
    </row>
    <row r="12173" spans="1:11" x14ac:dyDescent="0.25">
      <c r="A12173" s="9">
        <f t="shared" si="764"/>
        <v>9</v>
      </c>
      <c r="B12173" s="9">
        <f t="shared" si="765"/>
        <v>2018</v>
      </c>
      <c r="C12173" s="9">
        <f t="shared" si="766"/>
        <v>0</v>
      </c>
      <c r="D12173" s="9" t="str">
        <f t="shared" si="767"/>
        <v>Q3</v>
      </c>
      <c r="E12173" t="s">
        <v>47</v>
      </c>
      <c r="F12173">
        <v>201809</v>
      </c>
      <c r="G12173" s="3">
        <v>2</v>
      </c>
      <c r="H12173" s="3">
        <v>0</v>
      </c>
      <c r="I12173" s="3">
        <v>136</v>
      </c>
      <c r="J12173" s="3">
        <v>151</v>
      </c>
      <c r="K12173" s="3">
        <v>4725.25</v>
      </c>
    </row>
    <row r="12174" spans="1:11" x14ac:dyDescent="0.25">
      <c r="A12174" s="9">
        <f t="shared" ref="A12174:A12237" si="768">F12174-(B12174*100)</f>
        <v>9</v>
      </c>
      <c r="B12174" s="9">
        <f t="shared" ref="B12174:B12237" si="769">INT(F12174/100)</f>
        <v>2018</v>
      </c>
      <c r="C12174" s="9">
        <f t="shared" ref="C12174:C12237" si="770">INT(G12174/3)</f>
        <v>1</v>
      </c>
      <c r="D12174" s="9" t="str">
        <f t="shared" ref="D12174:D12237" si="771">VLOOKUP(A12174,$R$2:$S$13,2,0)</f>
        <v>Q3</v>
      </c>
      <c r="E12174" t="s">
        <v>47</v>
      </c>
      <c r="F12174">
        <v>201809</v>
      </c>
      <c r="G12174" s="3">
        <v>3</v>
      </c>
      <c r="H12174" s="3">
        <v>0</v>
      </c>
      <c r="I12174" s="3">
        <v>102</v>
      </c>
      <c r="J12174" s="3">
        <v>118</v>
      </c>
      <c r="K12174" s="3">
        <v>2995.84</v>
      </c>
    </row>
    <row r="12175" spans="1:11" x14ac:dyDescent="0.25">
      <c r="A12175" s="9">
        <f t="shared" si="768"/>
        <v>9</v>
      </c>
      <c r="B12175" s="9">
        <f t="shared" si="769"/>
        <v>2018</v>
      </c>
      <c r="C12175" s="9">
        <f t="shared" si="770"/>
        <v>1</v>
      </c>
      <c r="D12175" s="9" t="str">
        <f t="shared" si="771"/>
        <v>Q3</v>
      </c>
      <c r="E12175" t="s">
        <v>47</v>
      </c>
      <c r="F12175">
        <v>201809</v>
      </c>
      <c r="G12175" s="3">
        <v>4</v>
      </c>
      <c r="H12175" s="3">
        <v>0</v>
      </c>
      <c r="I12175" s="3">
        <v>83</v>
      </c>
      <c r="J12175" s="3">
        <v>88</v>
      </c>
      <c r="K12175" s="3">
        <v>2029.86</v>
      </c>
    </row>
    <row r="12176" spans="1:11" x14ac:dyDescent="0.25">
      <c r="A12176" s="9">
        <f t="shared" si="768"/>
        <v>9</v>
      </c>
      <c r="B12176" s="9">
        <f t="shared" si="769"/>
        <v>2018</v>
      </c>
      <c r="C12176" s="9">
        <f t="shared" si="770"/>
        <v>1</v>
      </c>
      <c r="D12176" s="9" t="str">
        <f t="shared" si="771"/>
        <v>Q3</v>
      </c>
      <c r="E12176" t="s">
        <v>47</v>
      </c>
      <c r="F12176">
        <v>201809</v>
      </c>
      <c r="G12176" s="3">
        <v>5</v>
      </c>
      <c r="H12176" s="3">
        <v>0</v>
      </c>
      <c r="I12176" s="3">
        <v>66</v>
      </c>
      <c r="J12176" s="3">
        <v>69</v>
      </c>
      <c r="K12176" s="3">
        <v>1589.61</v>
      </c>
    </row>
    <row r="12177" spans="1:11" x14ac:dyDescent="0.25">
      <c r="A12177" s="9">
        <f t="shared" si="768"/>
        <v>9</v>
      </c>
      <c r="B12177" s="9">
        <f t="shared" si="769"/>
        <v>2018</v>
      </c>
      <c r="C12177" s="9">
        <f t="shared" si="770"/>
        <v>2</v>
      </c>
      <c r="D12177" s="9" t="str">
        <f t="shared" si="771"/>
        <v>Q3</v>
      </c>
      <c r="E12177" t="s">
        <v>47</v>
      </c>
      <c r="F12177">
        <v>201809</v>
      </c>
      <c r="G12177" s="3">
        <v>6</v>
      </c>
      <c r="H12177" s="3">
        <v>0</v>
      </c>
      <c r="I12177" s="3">
        <v>22</v>
      </c>
      <c r="J12177" s="3">
        <v>23</v>
      </c>
      <c r="K12177" s="3">
        <v>544</v>
      </c>
    </row>
    <row r="12178" spans="1:11" x14ac:dyDescent="0.25">
      <c r="A12178" s="9">
        <f t="shared" si="768"/>
        <v>10</v>
      </c>
      <c r="B12178" s="9">
        <f t="shared" si="769"/>
        <v>2018</v>
      </c>
      <c r="C12178" s="9">
        <f t="shared" si="770"/>
        <v>0</v>
      </c>
      <c r="D12178" s="9" t="str">
        <f t="shared" si="771"/>
        <v>Q4</v>
      </c>
      <c r="E12178" t="s">
        <v>47</v>
      </c>
      <c r="F12178">
        <v>201810</v>
      </c>
      <c r="G12178" s="3">
        <v>0</v>
      </c>
      <c r="H12178" s="3">
        <v>722</v>
      </c>
      <c r="I12178" s="3">
        <v>722</v>
      </c>
      <c r="J12178" s="3">
        <v>775</v>
      </c>
      <c r="K12178" s="3">
        <v>18729.63</v>
      </c>
    </row>
    <row r="12179" spans="1:11" x14ac:dyDescent="0.25">
      <c r="A12179" s="9">
        <f t="shared" si="768"/>
        <v>10</v>
      </c>
      <c r="B12179" s="9">
        <f t="shared" si="769"/>
        <v>2018</v>
      </c>
      <c r="C12179" s="9">
        <f t="shared" si="770"/>
        <v>0</v>
      </c>
      <c r="D12179" s="9" t="str">
        <f t="shared" si="771"/>
        <v>Q4</v>
      </c>
      <c r="E12179" t="s">
        <v>47</v>
      </c>
      <c r="F12179">
        <v>201810</v>
      </c>
      <c r="G12179" s="3">
        <v>1</v>
      </c>
      <c r="H12179" s="3">
        <v>0</v>
      </c>
      <c r="I12179" s="3">
        <v>133</v>
      </c>
      <c r="J12179" s="3">
        <v>148</v>
      </c>
      <c r="K12179" s="3">
        <v>4330.1000000000004</v>
      </c>
    </row>
    <row r="12180" spans="1:11" x14ac:dyDescent="0.25">
      <c r="A12180" s="9">
        <f t="shared" si="768"/>
        <v>10</v>
      </c>
      <c r="B12180" s="9">
        <f t="shared" si="769"/>
        <v>2018</v>
      </c>
      <c r="C12180" s="9">
        <f t="shared" si="770"/>
        <v>0</v>
      </c>
      <c r="D12180" s="9" t="str">
        <f t="shared" si="771"/>
        <v>Q4</v>
      </c>
      <c r="E12180" t="s">
        <v>47</v>
      </c>
      <c r="F12180">
        <v>201810</v>
      </c>
      <c r="G12180" s="3">
        <v>2</v>
      </c>
      <c r="H12180" s="3">
        <v>0</v>
      </c>
      <c r="I12180" s="3">
        <v>79</v>
      </c>
      <c r="J12180" s="3">
        <v>83</v>
      </c>
      <c r="K12180" s="3">
        <v>2285.35</v>
      </c>
    </row>
    <row r="12181" spans="1:11" x14ac:dyDescent="0.25">
      <c r="A12181" s="9">
        <f t="shared" si="768"/>
        <v>10</v>
      </c>
      <c r="B12181" s="9">
        <f t="shared" si="769"/>
        <v>2018</v>
      </c>
      <c r="C12181" s="9">
        <f t="shared" si="770"/>
        <v>1</v>
      </c>
      <c r="D12181" s="9" t="str">
        <f t="shared" si="771"/>
        <v>Q4</v>
      </c>
      <c r="E12181" t="s">
        <v>47</v>
      </c>
      <c r="F12181">
        <v>201810</v>
      </c>
      <c r="G12181" s="3">
        <v>3</v>
      </c>
      <c r="H12181" s="3">
        <v>0</v>
      </c>
      <c r="I12181" s="3">
        <v>74</v>
      </c>
      <c r="J12181" s="3">
        <v>76</v>
      </c>
      <c r="K12181" s="3">
        <v>1761.71</v>
      </c>
    </row>
    <row r="12182" spans="1:11" x14ac:dyDescent="0.25">
      <c r="A12182" s="9">
        <f t="shared" si="768"/>
        <v>10</v>
      </c>
      <c r="B12182" s="9">
        <f t="shared" si="769"/>
        <v>2018</v>
      </c>
      <c r="C12182" s="9">
        <f t="shared" si="770"/>
        <v>1</v>
      </c>
      <c r="D12182" s="9" t="str">
        <f t="shared" si="771"/>
        <v>Q4</v>
      </c>
      <c r="E12182" t="s">
        <v>47</v>
      </c>
      <c r="F12182">
        <v>201810</v>
      </c>
      <c r="G12182" s="3">
        <v>4</v>
      </c>
      <c r="H12182" s="3">
        <v>0</v>
      </c>
      <c r="I12182" s="3">
        <v>61</v>
      </c>
      <c r="J12182" s="3">
        <v>67</v>
      </c>
      <c r="K12182" s="3">
        <v>1437.7</v>
      </c>
    </row>
    <row r="12183" spans="1:11" x14ac:dyDescent="0.25">
      <c r="A12183" s="9">
        <f t="shared" si="768"/>
        <v>10</v>
      </c>
      <c r="B12183" s="9">
        <f t="shared" si="769"/>
        <v>2018</v>
      </c>
      <c r="C12183" s="9">
        <f t="shared" si="770"/>
        <v>1</v>
      </c>
      <c r="D12183" s="9" t="str">
        <f t="shared" si="771"/>
        <v>Q4</v>
      </c>
      <c r="E12183" t="s">
        <v>47</v>
      </c>
      <c r="F12183">
        <v>201810</v>
      </c>
      <c r="G12183" s="3">
        <v>5</v>
      </c>
      <c r="H12183" s="3">
        <v>0</v>
      </c>
      <c r="I12183" s="3">
        <v>22</v>
      </c>
      <c r="J12183" s="3">
        <v>22</v>
      </c>
      <c r="K12183" s="3">
        <v>495.25</v>
      </c>
    </row>
    <row r="12184" spans="1:11" x14ac:dyDescent="0.25">
      <c r="A12184" s="9">
        <f t="shared" si="768"/>
        <v>11</v>
      </c>
      <c r="B12184" s="9">
        <f t="shared" si="769"/>
        <v>2018</v>
      </c>
      <c r="C12184" s="9">
        <f t="shared" si="770"/>
        <v>0</v>
      </c>
      <c r="D12184" s="9" t="str">
        <f t="shared" si="771"/>
        <v>Q4</v>
      </c>
      <c r="E12184" t="s">
        <v>47</v>
      </c>
      <c r="F12184">
        <v>201811</v>
      </c>
      <c r="G12184" s="3">
        <v>0</v>
      </c>
      <c r="H12184" s="3">
        <v>1170</v>
      </c>
      <c r="I12184" s="3">
        <v>1170</v>
      </c>
      <c r="J12184" s="3">
        <v>1249</v>
      </c>
      <c r="K12184" s="3">
        <v>44632.63</v>
      </c>
    </row>
    <row r="12185" spans="1:11" x14ac:dyDescent="0.25">
      <c r="A12185" s="9">
        <f t="shared" si="768"/>
        <v>11</v>
      </c>
      <c r="B12185" s="9">
        <f t="shared" si="769"/>
        <v>2018</v>
      </c>
      <c r="C12185" s="9">
        <f t="shared" si="770"/>
        <v>0</v>
      </c>
      <c r="D12185" s="9" t="str">
        <f t="shared" si="771"/>
        <v>Q4</v>
      </c>
      <c r="E12185" t="s">
        <v>47</v>
      </c>
      <c r="F12185">
        <v>201811</v>
      </c>
      <c r="G12185" s="3">
        <v>1</v>
      </c>
      <c r="H12185" s="3">
        <v>0</v>
      </c>
      <c r="I12185" s="3">
        <v>91</v>
      </c>
      <c r="J12185" s="3">
        <v>97</v>
      </c>
      <c r="K12185" s="3">
        <v>3448.81</v>
      </c>
    </row>
    <row r="12186" spans="1:11" x14ac:dyDescent="0.25">
      <c r="A12186" s="9">
        <f t="shared" si="768"/>
        <v>11</v>
      </c>
      <c r="B12186" s="9">
        <f t="shared" si="769"/>
        <v>2018</v>
      </c>
      <c r="C12186" s="9">
        <f t="shared" si="770"/>
        <v>0</v>
      </c>
      <c r="D12186" s="9" t="str">
        <f t="shared" si="771"/>
        <v>Q4</v>
      </c>
      <c r="E12186" t="s">
        <v>47</v>
      </c>
      <c r="F12186">
        <v>201811</v>
      </c>
      <c r="G12186" s="3">
        <v>2</v>
      </c>
      <c r="H12186" s="3">
        <v>0</v>
      </c>
      <c r="I12186" s="3">
        <v>87</v>
      </c>
      <c r="J12186" s="3">
        <v>97</v>
      </c>
      <c r="K12186" s="3">
        <v>2310.8000000000002</v>
      </c>
    </row>
    <row r="12187" spans="1:11" x14ac:dyDescent="0.25">
      <c r="A12187" s="9">
        <f t="shared" si="768"/>
        <v>11</v>
      </c>
      <c r="B12187" s="9">
        <f t="shared" si="769"/>
        <v>2018</v>
      </c>
      <c r="C12187" s="9">
        <f t="shared" si="770"/>
        <v>1</v>
      </c>
      <c r="D12187" s="9" t="str">
        <f t="shared" si="771"/>
        <v>Q4</v>
      </c>
      <c r="E12187" t="s">
        <v>47</v>
      </c>
      <c r="F12187">
        <v>201811</v>
      </c>
      <c r="G12187" s="3">
        <v>3</v>
      </c>
      <c r="H12187" s="3">
        <v>0</v>
      </c>
      <c r="I12187" s="3">
        <v>64</v>
      </c>
      <c r="J12187" s="3">
        <v>69</v>
      </c>
      <c r="K12187" s="3">
        <v>1731.2</v>
      </c>
    </row>
    <row r="12188" spans="1:11" x14ac:dyDescent="0.25">
      <c r="A12188" s="9">
        <f t="shared" si="768"/>
        <v>11</v>
      </c>
      <c r="B12188" s="9">
        <f t="shared" si="769"/>
        <v>2018</v>
      </c>
      <c r="C12188" s="9">
        <f t="shared" si="770"/>
        <v>1</v>
      </c>
      <c r="D12188" s="9" t="str">
        <f t="shared" si="771"/>
        <v>Q4</v>
      </c>
      <c r="E12188" t="s">
        <v>47</v>
      </c>
      <c r="F12188">
        <v>201811</v>
      </c>
      <c r="G12188" s="3">
        <v>4</v>
      </c>
      <c r="H12188" s="3">
        <v>0</v>
      </c>
      <c r="I12188" s="3">
        <v>32</v>
      </c>
      <c r="J12188" s="3">
        <v>33</v>
      </c>
      <c r="K12188" s="3">
        <v>968.8</v>
      </c>
    </row>
    <row r="12189" spans="1:11" x14ac:dyDescent="0.25">
      <c r="A12189" s="9">
        <f t="shared" si="768"/>
        <v>12</v>
      </c>
      <c r="B12189" s="9">
        <f t="shared" si="769"/>
        <v>2018</v>
      </c>
      <c r="C12189" s="9">
        <f t="shared" si="770"/>
        <v>0</v>
      </c>
      <c r="D12189" s="9" t="str">
        <f t="shared" si="771"/>
        <v>Q4</v>
      </c>
      <c r="E12189" t="s">
        <v>47</v>
      </c>
      <c r="F12189">
        <v>201812</v>
      </c>
      <c r="G12189" s="3">
        <v>0</v>
      </c>
      <c r="H12189" s="3">
        <v>1209</v>
      </c>
      <c r="I12189" s="3">
        <v>1209</v>
      </c>
      <c r="J12189" s="3">
        <v>1274</v>
      </c>
      <c r="K12189" s="3">
        <v>43531.56</v>
      </c>
    </row>
    <row r="12190" spans="1:11" x14ac:dyDescent="0.25">
      <c r="A12190" s="9">
        <f t="shared" si="768"/>
        <v>12</v>
      </c>
      <c r="B12190" s="9">
        <f t="shared" si="769"/>
        <v>2018</v>
      </c>
      <c r="C12190" s="9">
        <f t="shared" si="770"/>
        <v>0</v>
      </c>
      <c r="D12190" s="9" t="str">
        <f t="shared" si="771"/>
        <v>Q4</v>
      </c>
      <c r="E12190" t="s">
        <v>47</v>
      </c>
      <c r="F12190">
        <v>201812</v>
      </c>
      <c r="G12190" s="3">
        <v>1</v>
      </c>
      <c r="H12190" s="3">
        <v>0</v>
      </c>
      <c r="I12190" s="3">
        <v>87</v>
      </c>
      <c r="J12190" s="3">
        <v>98</v>
      </c>
      <c r="K12190" s="3">
        <v>2436.65</v>
      </c>
    </row>
    <row r="12191" spans="1:11" x14ac:dyDescent="0.25">
      <c r="A12191" s="9">
        <f t="shared" si="768"/>
        <v>12</v>
      </c>
      <c r="B12191" s="9">
        <f t="shared" si="769"/>
        <v>2018</v>
      </c>
      <c r="C12191" s="9">
        <f t="shared" si="770"/>
        <v>0</v>
      </c>
      <c r="D12191" s="9" t="str">
        <f t="shared" si="771"/>
        <v>Q4</v>
      </c>
      <c r="E12191" t="s">
        <v>47</v>
      </c>
      <c r="F12191">
        <v>201812</v>
      </c>
      <c r="G12191" s="3">
        <v>2</v>
      </c>
      <c r="H12191" s="3">
        <v>0</v>
      </c>
      <c r="I12191" s="3">
        <v>82</v>
      </c>
      <c r="J12191" s="3">
        <v>89</v>
      </c>
      <c r="K12191" s="3">
        <v>2152.6999999999998</v>
      </c>
    </row>
    <row r="12192" spans="1:11" x14ac:dyDescent="0.25">
      <c r="A12192" s="9">
        <f t="shared" si="768"/>
        <v>12</v>
      </c>
      <c r="B12192" s="9">
        <f t="shared" si="769"/>
        <v>2018</v>
      </c>
      <c r="C12192" s="9">
        <f t="shared" si="770"/>
        <v>1</v>
      </c>
      <c r="D12192" s="9" t="str">
        <f t="shared" si="771"/>
        <v>Q4</v>
      </c>
      <c r="E12192" t="s">
        <v>47</v>
      </c>
      <c r="F12192">
        <v>201812</v>
      </c>
      <c r="G12192" s="3">
        <v>3</v>
      </c>
      <c r="H12192" s="3">
        <v>0</v>
      </c>
      <c r="I12192" s="3">
        <v>31</v>
      </c>
      <c r="J12192" s="3">
        <v>31</v>
      </c>
      <c r="K12192" s="3">
        <v>691.2</v>
      </c>
    </row>
    <row r="12193" spans="1:11" x14ac:dyDescent="0.25">
      <c r="A12193" s="9">
        <f t="shared" si="768"/>
        <v>1</v>
      </c>
      <c r="B12193" s="9">
        <f t="shared" si="769"/>
        <v>2019</v>
      </c>
      <c r="C12193" s="9">
        <f t="shared" si="770"/>
        <v>0</v>
      </c>
      <c r="D12193" s="9" t="str">
        <f t="shared" si="771"/>
        <v>Q1</v>
      </c>
      <c r="E12193" t="s">
        <v>47</v>
      </c>
      <c r="F12193">
        <v>201901</v>
      </c>
      <c r="G12193" s="3">
        <v>0</v>
      </c>
      <c r="H12193" s="3">
        <v>1169</v>
      </c>
      <c r="I12193" s="3">
        <v>1169</v>
      </c>
      <c r="J12193" s="3">
        <v>1244</v>
      </c>
      <c r="K12193" s="3">
        <v>26746.23</v>
      </c>
    </row>
    <row r="12194" spans="1:11" x14ac:dyDescent="0.25">
      <c r="A12194" s="9">
        <f t="shared" si="768"/>
        <v>1</v>
      </c>
      <c r="B12194" s="9">
        <f t="shared" si="769"/>
        <v>2019</v>
      </c>
      <c r="C12194" s="9">
        <f t="shared" si="770"/>
        <v>0</v>
      </c>
      <c r="D12194" s="9" t="str">
        <f t="shared" si="771"/>
        <v>Q1</v>
      </c>
      <c r="E12194" t="s">
        <v>47</v>
      </c>
      <c r="F12194">
        <v>201901</v>
      </c>
      <c r="G12194" s="3">
        <v>1</v>
      </c>
      <c r="H12194" s="3">
        <v>0</v>
      </c>
      <c r="I12194" s="3">
        <v>174</v>
      </c>
      <c r="J12194" s="3">
        <v>196</v>
      </c>
      <c r="K12194" s="3">
        <v>5226.0200000000004</v>
      </c>
    </row>
    <row r="12195" spans="1:11" x14ac:dyDescent="0.25">
      <c r="A12195" s="9">
        <f t="shared" si="768"/>
        <v>1</v>
      </c>
      <c r="B12195" s="9">
        <f t="shared" si="769"/>
        <v>2019</v>
      </c>
      <c r="C12195" s="9">
        <f t="shared" si="770"/>
        <v>0</v>
      </c>
      <c r="D12195" s="9" t="str">
        <f t="shared" si="771"/>
        <v>Q1</v>
      </c>
      <c r="E12195" t="s">
        <v>47</v>
      </c>
      <c r="F12195">
        <v>201901</v>
      </c>
      <c r="G12195" s="3">
        <v>2</v>
      </c>
      <c r="H12195" s="3">
        <v>0</v>
      </c>
      <c r="I12195" s="3">
        <v>47</v>
      </c>
      <c r="J12195" s="3">
        <v>49</v>
      </c>
      <c r="K12195" s="3">
        <v>1172.8599999999999</v>
      </c>
    </row>
    <row r="12196" spans="1:11" x14ac:dyDescent="0.25">
      <c r="A12196" s="9">
        <f t="shared" si="768"/>
        <v>2</v>
      </c>
      <c r="B12196" s="9">
        <f t="shared" si="769"/>
        <v>2019</v>
      </c>
      <c r="C12196" s="9">
        <f t="shared" si="770"/>
        <v>0</v>
      </c>
      <c r="D12196" s="9" t="str">
        <f t="shared" si="771"/>
        <v>Q1</v>
      </c>
      <c r="E12196" t="s">
        <v>47</v>
      </c>
      <c r="F12196">
        <v>201902</v>
      </c>
      <c r="G12196" s="3">
        <v>0</v>
      </c>
      <c r="H12196" s="3">
        <v>1082</v>
      </c>
      <c r="I12196" s="3">
        <v>1082</v>
      </c>
      <c r="J12196" s="3">
        <v>1124</v>
      </c>
      <c r="K12196" s="3">
        <v>25134.29</v>
      </c>
    </row>
    <row r="12197" spans="1:11" x14ac:dyDescent="0.25">
      <c r="A12197" s="9">
        <f t="shared" si="768"/>
        <v>2</v>
      </c>
      <c r="B12197" s="9">
        <f t="shared" si="769"/>
        <v>2019</v>
      </c>
      <c r="C12197" s="9">
        <f t="shared" si="770"/>
        <v>0</v>
      </c>
      <c r="D12197" s="9" t="str">
        <f t="shared" si="771"/>
        <v>Q1</v>
      </c>
      <c r="E12197" t="s">
        <v>47</v>
      </c>
      <c r="F12197">
        <v>201902</v>
      </c>
      <c r="G12197" s="3">
        <v>1</v>
      </c>
      <c r="H12197" s="3">
        <v>0</v>
      </c>
      <c r="I12197" s="3">
        <v>55</v>
      </c>
      <c r="J12197" s="3">
        <v>58</v>
      </c>
      <c r="K12197" s="3">
        <v>1296.81</v>
      </c>
    </row>
    <row r="12198" spans="1:11" x14ac:dyDescent="0.25">
      <c r="A12198" s="9">
        <f t="shared" si="768"/>
        <v>3</v>
      </c>
      <c r="B12198" s="9">
        <f t="shared" si="769"/>
        <v>2019</v>
      </c>
      <c r="C12198" s="9">
        <f t="shared" si="770"/>
        <v>0</v>
      </c>
      <c r="D12198" s="9" t="str">
        <f t="shared" si="771"/>
        <v>Q1</v>
      </c>
      <c r="E12198" t="s">
        <v>47</v>
      </c>
      <c r="F12198">
        <v>201903</v>
      </c>
      <c r="G12198" s="3">
        <v>0</v>
      </c>
      <c r="H12198" s="3">
        <v>759</v>
      </c>
      <c r="I12198" s="3">
        <v>759</v>
      </c>
      <c r="J12198" s="3">
        <v>781</v>
      </c>
      <c r="K12198" s="3">
        <v>16382.57</v>
      </c>
    </row>
    <row r="12199" spans="1:11" x14ac:dyDescent="0.25">
      <c r="A12199" s="9">
        <f t="shared" si="768"/>
        <v>10</v>
      </c>
      <c r="B12199" s="9">
        <f t="shared" si="769"/>
        <v>2015</v>
      </c>
      <c r="C12199" s="9">
        <f t="shared" si="770"/>
        <v>0</v>
      </c>
      <c r="D12199" s="9" t="str">
        <f t="shared" si="771"/>
        <v>Q4</v>
      </c>
      <c r="E12199" t="s">
        <v>48</v>
      </c>
      <c r="F12199">
        <v>201510</v>
      </c>
      <c r="G12199" s="3">
        <v>0</v>
      </c>
      <c r="H12199" s="3">
        <v>22</v>
      </c>
      <c r="I12199" s="3">
        <v>22</v>
      </c>
      <c r="J12199" s="3">
        <v>22</v>
      </c>
      <c r="K12199" s="3">
        <v>974.1</v>
      </c>
    </row>
    <row r="12200" spans="1:11" x14ac:dyDescent="0.25">
      <c r="A12200" s="9">
        <f t="shared" si="768"/>
        <v>10</v>
      </c>
      <c r="B12200" s="9">
        <f t="shared" si="769"/>
        <v>2015</v>
      </c>
      <c r="C12200" s="9">
        <f t="shared" si="770"/>
        <v>0</v>
      </c>
      <c r="D12200" s="9" t="str">
        <f t="shared" si="771"/>
        <v>Q4</v>
      </c>
      <c r="E12200" t="s">
        <v>48</v>
      </c>
      <c r="F12200">
        <v>201510</v>
      </c>
      <c r="G12200" s="3">
        <v>1</v>
      </c>
      <c r="H12200" s="3">
        <v>0</v>
      </c>
      <c r="I12200" s="3">
        <v>2</v>
      </c>
      <c r="J12200" s="3">
        <v>2</v>
      </c>
      <c r="K12200" s="3">
        <v>64.8</v>
      </c>
    </row>
    <row r="12201" spans="1:11" x14ac:dyDescent="0.25">
      <c r="A12201" s="9">
        <f t="shared" si="768"/>
        <v>10</v>
      </c>
      <c r="B12201" s="9">
        <f t="shared" si="769"/>
        <v>2015</v>
      </c>
      <c r="C12201" s="9">
        <f t="shared" si="770"/>
        <v>0</v>
      </c>
      <c r="D12201" s="9" t="str">
        <f t="shared" si="771"/>
        <v>Q4</v>
      </c>
      <c r="E12201" t="s">
        <v>48</v>
      </c>
      <c r="F12201">
        <v>201510</v>
      </c>
      <c r="G12201" s="3">
        <v>2</v>
      </c>
      <c r="H12201" s="3">
        <v>0</v>
      </c>
      <c r="I12201" s="3">
        <v>5</v>
      </c>
      <c r="J12201" s="3">
        <v>5</v>
      </c>
      <c r="K12201" s="3">
        <v>180</v>
      </c>
    </row>
    <row r="12202" spans="1:11" x14ac:dyDescent="0.25">
      <c r="A12202" s="9">
        <f t="shared" si="768"/>
        <v>10</v>
      </c>
      <c r="B12202" s="9">
        <f t="shared" si="769"/>
        <v>2015</v>
      </c>
      <c r="C12202" s="9">
        <f t="shared" si="770"/>
        <v>1</v>
      </c>
      <c r="D12202" s="9" t="str">
        <f t="shared" si="771"/>
        <v>Q4</v>
      </c>
      <c r="E12202" t="s">
        <v>48</v>
      </c>
      <c r="F12202">
        <v>201510</v>
      </c>
      <c r="G12202" s="3">
        <v>3</v>
      </c>
      <c r="H12202" s="3">
        <v>0</v>
      </c>
      <c r="I12202" s="3">
        <v>2</v>
      </c>
      <c r="J12202" s="3">
        <v>2</v>
      </c>
      <c r="K12202" s="3">
        <v>69</v>
      </c>
    </row>
    <row r="12203" spans="1:11" x14ac:dyDescent="0.25">
      <c r="A12203" s="9">
        <f t="shared" si="768"/>
        <v>10</v>
      </c>
      <c r="B12203" s="9">
        <f t="shared" si="769"/>
        <v>2015</v>
      </c>
      <c r="C12203" s="9">
        <f t="shared" si="770"/>
        <v>1</v>
      </c>
      <c r="D12203" s="9" t="str">
        <f t="shared" si="771"/>
        <v>Q4</v>
      </c>
      <c r="E12203" t="s">
        <v>48</v>
      </c>
      <c r="F12203">
        <v>201510</v>
      </c>
      <c r="G12203" s="3">
        <v>4</v>
      </c>
      <c r="H12203" s="3">
        <v>0</v>
      </c>
      <c r="I12203" s="3">
        <v>1</v>
      </c>
      <c r="J12203" s="3">
        <v>1</v>
      </c>
      <c r="K12203" s="3">
        <v>15</v>
      </c>
    </row>
    <row r="12204" spans="1:11" x14ac:dyDescent="0.25">
      <c r="A12204" s="9">
        <f t="shared" si="768"/>
        <v>10</v>
      </c>
      <c r="B12204" s="9">
        <f t="shared" si="769"/>
        <v>2015</v>
      </c>
      <c r="C12204" s="9">
        <f t="shared" si="770"/>
        <v>1</v>
      </c>
      <c r="D12204" s="9" t="str">
        <f t="shared" si="771"/>
        <v>Q4</v>
      </c>
      <c r="E12204" t="s">
        <v>48</v>
      </c>
      <c r="F12204">
        <v>201510</v>
      </c>
      <c r="G12204" s="3">
        <v>5</v>
      </c>
      <c r="H12204" s="3">
        <v>0</v>
      </c>
      <c r="I12204" s="3">
        <v>3</v>
      </c>
      <c r="J12204" s="3">
        <v>3</v>
      </c>
      <c r="K12204" s="3">
        <v>54</v>
      </c>
    </row>
    <row r="12205" spans="1:11" x14ac:dyDescent="0.25">
      <c r="A12205" s="9">
        <f t="shared" si="768"/>
        <v>10</v>
      </c>
      <c r="B12205" s="9">
        <f t="shared" si="769"/>
        <v>2015</v>
      </c>
      <c r="C12205" s="9">
        <f t="shared" si="770"/>
        <v>2</v>
      </c>
      <c r="D12205" s="9" t="str">
        <f t="shared" si="771"/>
        <v>Q4</v>
      </c>
      <c r="E12205" t="s">
        <v>48</v>
      </c>
      <c r="F12205">
        <v>201510</v>
      </c>
      <c r="G12205" s="3">
        <v>6</v>
      </c>
      <c r="H12205" s="3">
        <v>0</v>
      </c>
      <c r="I12205" s="3">
        <v>3</v>
      </c>
      <c r="J12205" s="3">
        <v>3</v>
      </c>
      <c r="K12205" s="3">
        <v>46</v>
      </c>
    </row>
    <row r="12206" spans="1:11" x14ac:dyDescent="0.25">
      <c r="A12206" s="9">
        <f t="shared" si="768"/>
        <v>10</v>
      </c>
      <c r="B12206" s="9">
        <f t="shared" si="769"/>
        <v>2015</v>
      </c>
      <c r="C12206" s="9">
        <f t="shared" si="770"/>
        <v>2</v>
      </c>
      <c r="D12206" s="9" t="str">
        <f t="shared" si="771"/>
        <v>Q4</v>
      </c>
      <c r="E12206" t="s">
        <v>48</v>
      </c>
      <c r="F12206">
        <v>201510</v>
      </c>
      <c r="G12206" s="3">
        <v>7</v>
      </c>
      <c r="H12206" s="3">
        <v>0</v>
      </c>
      <c r="I12206" s="3">
        <v>5</v>
      </c>
      <c r="J12206" s="3">
        <v>5</v>
      </c>
      <c r="K12206" s="3">
        <v>115</v>
      </c>
    </row>
    <row r="12207" spans="1:11" x14ac:dyDescent="0.25">
      <c r="A12207" s="9">
        <f t="shared" si="768"/>
        <v>10</v>
      </c>
      <c r="B12207" s="9">
        <f t="shared" si="769"/>
        <v>2015</v>
      </c>
      <c r="C12207" s="9">
        <f t="shared" si="770"/>
        <v>2</v>
      </c>
      <c r="D12207" s="9" t="str">
        <f t="shared" si="771"/>
        <v>Q4</v>
      </c>
      <c r="E12207" t="s">
        <v>48</v>
      </c>
      <c r="F12207">
        <v>201510</v>
      </c>
      <c r="G12207" s="3">
        <v>8</v>
      </c>
      <c r="H12207" s="3">
        <v>0</v>
      </c>
      <c r="I12207" s="3">
        <v>2</v>
      </c>
      <c r="J12207" s="3">
        <v>2</v>
      </c>
      <c r="K12207" s="3">
        <v>30</v>
      </c>
    </row>
    <row r="12208" spans="1:11" x14ac:dyDescent="0.25">
      <c r="A12208" s="9">
        <f t="shared" si="768"/>
        <v>10</v>
      </c>
      <c r="B12208" s="9">
        <f t="shared" si="769"/>
        <v>2015</v>
      </c>
      <c r="C12208" s="9">
        <f t="shared" si="770"/>
        <v>3</v>
      </c>
      <c r="D12208" s="9" t="str">
        <f t="shared" si="771"/>
        <v>Q4</v>
      </c>
      <c r="E12208" t="s">
        <v>48</v>
      </c>
      <c r="F12208">
        <v>201510</v>
      </c>
      <c r="G12208" s="3">
        <v>9</v>
      </c>
      <c r="H12208" s="3">
        <v>0</v>
      </c>
      <c r="I12208" s="3">
        <v>4</v>
      </c>
      <c r="J12208" s="3">
        <v>4</v>
      </c>
      <c r="K12208" s="3">
        <v>90</v>
      </c>
    </row>
    <row r="12209" spans="1:11" x14ac:dyDescent="0.25">
      <c r="A12209" s="9">
        <f t="shared" si="768"/>
        <v>10</v>
      </c>
      <c r="B12209" s="9">
        <f t="shared" si="769"/>
        <v>2015</v>
      </c>
      <c r="C12209" s="9">
        <f t="shared" si="770"/>
        <v>3</v>
      </c>
      <c r="D12209" s="9" t="str">
        <f t="shared" si="771"/>
        <v>Q4</v>
      </c>
      <c r="E12209" t="s">
        <v>48</v>
      </c>
      <c r="F12209">
        <v>201510</v>
      </c>
      <c r="G12209" s="3">
        <v>10</v>
      </c>
      <c r="H12209" s="3">
        <v>0</v>
      </c>
      <c r="I12209" s="3">
        <v>4</v>
      </c>
      <c r="J12209" s="3">
        <v>4</v>
      </c>
      <c r="K12209" s="3">
        <v>68</v>
      </c>
    </row>
    <row r="12210" spans="1:11" x14ac:dyDescent="0.25">
      <c r="A12210" s="9">
        <f t="shared" si="768"/>
        <v>10</v>
      </c>
      <c r="B12210" s="9">
        <f t="shared" si="769"/>
        <v>2015</v>
      </c>
      <c r="C12210" s="9">
        <f t="shared" si="770"/>
        <v>3</v>
      </c>
      <c r="D12210" s="9" t="str">
        <f t="shared" si="771"/>
        <v>Q4</v>
      </c>
      <c r="E12210" t="s">
        <v>48</v>
      </c>
      <c r="F12210">
        <v>201510</v>
      </c>
      <c r="G12210" s="3">
        <v>11</v>
      </c>
      <c r="H12210" s="3">
        <v>0</v>
      </c>
      <c r="I12210" s="3">
        <v>5</v>
      </c>
      <c r="J12210" s="3">
        <v>5</v>
      </c>
      <c r="K12210" s="3">
        <v>88.8</v>
      </c>
    </row>
    <row r="12211" spans="1:11" x14ac:dyDescent="0.25">
      <c r="A12211" s="9">
        <f t="shared" si="768"/>
        <v>10</v>
      </c>
      <c r="B12211" s="9">
        <f t="shared" si="769"/>
        <v>2015</v>
      </c>
      <c r="C12211" s="9">
        <f t="shared" si="770"/>
        <v>4</v>
      </c>
      <c r="D12211" s="9" t="str">
        <f t="shared" si="771"/>
        <v>Q4</v>
      </c>
      <c r="E12211" t="s">
        <v>48</v>
      </c>
      <c r="F12211">
        <v>201510</v>
      </c>
      <c r="G12211" s="3">
        <v>12</v>
      </c>
      <c r="H12211" s="3">
        <v>0</v>
      </c>
      <c r="I12211" s="3">
        <v>3</v>
      </c>
      <c r="J12211" s="3">
        <v>3</v>
      </c>
      <c r="K12211" s="3">
        <v>45</v>
      </c>
    </row>
    <row r="12212" spans="1:11" x14ac:dyDescent="0.25">
      <c r="A12212" s="9">
        <f t="shared" si="768"/>
        <v>10</v>
      </c>
      <c r="B12212" s="9">
        <f t="shared" si="769"/>
        <v>2015</v>
      </c>
      <c r="C12212" s="9">
        <f t="shared" si="770"/>
        <v>4</v>
      </c>
      <c r="D12212" s="9" t="str">
        <f t="shared" si="771"/>
        <v>Q4</v>
      </c>
      <c r="E12212" t="s">
        <v>48</v>
      </c>
      <c r="F12212">
        <v>201510</v>
      </c>
      <c r="G12212" s="3">
        <v>13</v>
      </c>
      <c r="H12212" s="3">
        <v>0</v>
      </c>
      <c r="I12212" s="3">
        <v>3</v>
      </c>
      <c r="J12212" s="3">
        <v>3</v>
      </c>
      <c r="K12212" s="3">
        <v>50.8</v>
      </c>
    </row>
    <row r="12213" spans="1:11" x14ac:dyDescent="0.25">
      <c r="A12213" s="9">
        <f t="shared" si="768"/>
        <v>10</v>
      </c>
      <c r="B12213" s="9">
        <f t="shared" si="769"/>
        <v>2015</v>
      </c>
      <c r="C12213" s="9">
        <f t="shared" si="770"/>
        <v>4</v>
      </c>
      <c r="D12213" s="9" t="str">
        <f t="shared" si="771"/>
        <v>Q4</v>
      </c>
      <c r="E12213" t="s">
        <v>48</v>
      </c>
      <c r="F12213">
        <v>201510</v>
      </c>
      <c r="G12213" s="3">
        <v>14</v>
      </c>
      <c r="H12213" s="3">
        <v>0</v>
      </c>
      <c r="I12213" s="3">
        <v>1</v>
      </c>
      <c r="J12213" s="3">
        <v>1</v>
      </c>
      <c r="K12213" s="3">
        <v>13</v>
      </c>
    </row>
    <row r="12214" spans="1:11" x14ac:dyDescent="0.25">
      <c r="A12214" s="9">
        <f t="shared" si="768"/>
        <v>10</v>
      </c>
      <c r="B12214" s="9">
        <f t="shared" si="769"/>
        <v>2015</v>
      </c>
      <c r="C12214" s="9">
        <f t="shared" si="770"/>
        <v>5</v>
      </c>
      <c r="D12214" s="9" t="str">
        <f t="shared" si="771"/>
        <v>Q4</v>
      </c>
      <c r="E12214" t="s">
        <v>48</v>
      </c>
      <c r="F12214">
        <v>201510</v>
      </c>
      <c r="G12214" s="3">
        <v>15</v>
      </c>
      <c r="H12214" s="3">
        <v>0</v>
      </c>
      <c r="I12214" s="3">
        <v>1</v>
      </c>
      <c r="J12214" s="3">
        <v>1</v>
      </c>
      <c r="K12214" s="3">
        <v>13</v>
      </c>
    </row>
    <row r="12215" spans="1:11" x14ac:dyDescent="0.25">
      <c r="A12215" s="9">
        <f t="shared" si="768"/>
        <v>10</v>
      </c>
      <c r="B12215" s="9">
        <f t="shared" si="769"/>
        <v>2015</v>
      </c>
      <c r="C12215" s="9">
        <f t="shared" si="770"/>
        <v>5</v>
      </c>
      <c r="D12215" s="9" t="str">
        <f t="shared" si="771"/>
        <v>Q4</v>
      </c>
      <c r="E12215" t="s">
        <v>48</v>
      </c>
      <c r="F12215">
        <v>201510</v>
      </c>
      <c r="G12215" s="3">
        <v>16</v>
      </c>
      <c r="H12215" s="3">
        <v>0</v>
      </c>
      <c r="I12215" s="3">
        <v>2</v>
      </c>
      <c r="J12215" s="3">
        <v>2</v>
      </c>
      <c r="K12215" s="3">
        <v>31</v>
      </c>
    </row>
    <row r="12216" spans="1:11" x14ac:dyDescent="0.25">
      <c r="A12216" s="9">
        <f t="shared" si="768"/>
        <v>10</v>
      </c>
      <c r="B12216" s="9">
        <f t="shared" si="769"/>
        <v>2015</v>
      </c>
      <c r="C12216" s="9">
        <f t="shared" si="770"/>
        <v>5</v>
      </c>
      <c r="D12216" s="9" t="str">
        <f t="shared" si="771"/>
        <v>Q4</v>
      </c>
      <c r="E12216" t="s">
        <v>48</v>
      </c>
      <c r="F12216">
        <v>201510</v>
      </c>
      <c r="G12216" s="3">
        <v>17</v>
      </c>
      <c r="H12216" s="3">
        <v>0</v>
      </c>
      <c r="I12216" s="3">
        <v>2</v>
      </c>
      <c r="J12216" s="3">
        <v>2</v>
      </c>
      <c r="K12216" s="3">
        <v>41</v>
      </c>
    </row>
    <row r="12217" spans="1:11" x14ac:dyDescent="0.25">
      <c r="A12217" s="9">
        <f t="shared" si="768"/>
        <v>10</v>
      </c>
      <c r="B12217" s="9">
        <f t="shared" si="769"/>
        <v>2015</v>
      </c>
      <c r="C12217" s="9">
        <f t="shared" si="770"/>
        <v>6</v>
      </c>
      <c r="D12217" s="9" t="str">
        <f t="shared" si="771"/>
        <v>Q4</v>
      </c>
      <c r="E12217" t="s">
        <v>48</v>
      </c>
      <c r="F12217">
        <v>201510</v>
      </c>
      <c r="G12217" s="3">
        <v>18</v>
      </c>
      <c r="H12217" s="3">
        <v>0</v>
      </c>
      <c r="I12217" s="3">
        <v>1</v>
      </c>
      <c r="J12217" s="3">
        <v>1</v>
      </c>
      <c r="K12217" s="3">
        <v>13</v>
      </c>
    </row>
    <row r="12218" spans="1:11" x14ac:dyDescent="0.25">
      <c r="A12218" s="9">
        <f t="shared" si="768"/>
        <v>10</v>
      </c>
      <c r="B12218" s="9">
        <f t="shared" si="769"/>
        <v>2015</v>
      </c>
      <c r="C12218" s="9">
        <f t="shared" si="770"/>
        <v>6</v>
      </c>
      <c r="D12218" s="9" t="str">
        <f t="shared" si="771"/>
        <v>Q4</v>
      </c>
      <c r="E12218" t="s">
        <v>48</v>
      </c>
      <c r="F12218">
        <v>201510</v>
      </c>
      <c r="G12218" s="3">
        <v>19</v>
      </c>
      <c r="H12218" s="3">
        <v>0</v>
      </c>
      <c r="I12218" s="3">
        <v>2</v>
      </c>
      <c r="J12218" s="3">
        <v>2</v>
      </c>
      <c r="K12218" s="3">
        <v>31</v>
      </c>
    </row>
    <row r="12219" spans="1:11" x14ac:dyDescent="0.25">
      <c r="A12219" s="9">
        <f t="shared" si="768"/>
        <v>10</v>
      </c>
      <c r="B12219" s="9">
        <f t="shared" si="769"/>
        <v>2015</v>
      </c>
      <c r="C12219" s="9">
        <f t="shared" si="770"/>
        <v>6</v>
      </c>
      <c r="D12219" s="9" t="str">
        <f t="shared" si="771"/>
        <v>Q4</v>
      </c>
      <c r="E12219" t="s">
        <v>48</v>
      </c>
      <c r="F12219">
        <v>201510</v>
      </c>
      <c r="G12219" s="3">
        <v>20</v>
      </c>
      <c r="H12219" s="3">
        <v>0</v>
      </c>
      <c r="I12219" s="3">
        <v>2</v>
      </c>
      <c r="J12219" s="3">
        <v>2</v>
      </c>
      <c r="K12219" s="3">
        <v>45</v>
      </c>
    </row>
    <row r="12220" spans="1:11" x14ac:dyDescent="0.25">
      <c r="A12220" s="9">
        <f t="shared" si="768"/>
        <v>10</v>
      </c>
      <c r="B12220" s="9">
        <f t="shared" si="769"/>
        <v>2015</v>
      </c>
      <c r="C12220" s="9">
        <f t="shared" si="770"/>
        <v>7</v>
      </c>
      <c r="D12220" s="9" t="str">
        <f t="shared" si="771"/>
        <v>Q4</v>
      </c>
      <c r="E12220" t="s">
        <v>48</v>
      </c>
      <c r="F12220">
        <v>201510</v>
      </c>
      <c r="G12220" s="3">
        <v>21</v>
      </c>
      <c r="H12220" s="3">
        <v>0</v>
      </c>
      <c r="I12220" s="3">
        <v>1</v>
      </c>
      <c r="J12220" s="3">
        <v>1</v>
      </c>
      <c r="K12220" s="3">
        <v>13</v>
      </c>
    </row>
    <row r="12221" spans="1:11" x14ac:dyDescent="0.25">
      <c r="A12221" s="9">
        <f t="shared" si="768"/>
        <v>10</v>
      </c>
      <c r="B12221" s="9">
        <f t="shared" si="769"/>
        <v>2015</v>
      </c>
      <c r="C12221" s="9">
        <f t="shared" si="770"/>
        <v>7</v>
      </c>
      <c r="D12221" s="9" t="str">
        <f t="shared" si="771"/>
        <v>Q4</v>
      </c>
      <c r="E12221" t="s">
        <v>48</v>
      </c>
      <c r="F12221">
        <v>201510</v>
      </c>
      <c r="G12221" s="3">
        <v>22</v>
      </c>
      <c r="H12221" s="3">
        <v>0</v>
      </c>
      <c r="I12221" s="3">
        <v>2</v>
      </c>
      <c r="J12221" s="3">
        <v>2</v>
      </c>
      <c r="K12221" s="3">
        <v>31</v>
      </c>
    </row>
    <row r="12222" spans="1:11" x14ac:dyDescent="0.25">
      <c r="A12222" s="9">
        <f t="shared" si="768"/>
        <v>10</v>
      </c>
      <c r="B12222" s="9">
        <f t="shared" si="769"/>
        <v>2015</v>
      </c>
      <c r="C12222" s="9">
        <f t="shared" si="770"/>
        <v>7</v>
      </c>
      <c r="D12222" s="9" t="str">
        <f t="shared" si="771"/>
        <v>Q4</v>
      </c>
      <c r="E12222" t="s">
        <v>48</v>
      </c>
      <c r="F12222">
        <v>201510</v>
      </c>
      <c r="G12222" s="3">
        <v>23</v>
      </c>
      <c r="H12222" s="3">
        <v>0</v>
      </c>
      <c r="I12222" s="3">
        <v>1</v>
      </c>
      <c r="J12222" s="3">
        <v>1</v>
      </c>
      <c r="K12222" s="3">
        <v>13</v>
      </c>
    </row>
    <row r="12223" spans="1:11" x14ac:dyDescent="0.25">
      <c r="A12223" s="9">
        <f t="shared" si="768"/>
        <v>10</v>
      </c>
      <c r="B12223" s="9">
        <f t="shared" si="769"/>
        <v>2015</v>
      </c>
      <c r="C12223" s="9">
        <f t="shared" si="770"/>
        <v>8</v>
      </c>
      <c r="D12223" s="9" t="str">
        <f t="shared" si="771"/>
        <v>Q4</v>
      </c>
      <c r="E12223" t="s">
        <v>48</v>
      </c>
      <c r="F12223">
        <v>201510</v>
      </c>
      <c r="G12223" s="3">
        <v>24</v>
      </c>
      <c r="H12223" s="3">
        <v>0</v>
      </c>
      <c r="I12223" s="3">
        <v>2</v>
      </c>
      <c r="J12223" s="3">
        <v>2</v>
      </c>
      <c r="K12223" s="3">
        <v>31</v>
      </c>
    </row>
    <row r="12224" spans="1:11" x14ac:dyDescent="0.25">
      <c r="A12224" s="9">
        <f t="shared" si="768"/>
        <v>10</v>
      </c>
      <c r="B12224" s="9">
        <f t="shared" si="769"/>
        <v>2015</v>
      </c>
      <c r="C12224" s="9">
        <f t="shared" si="770"/>
        <v>8</v>
      </c>
      <c r="D12224" s="9" t="str">
        <f t="shared" si="771"/>
        <v>Q4</v>
      </c>
      <c r="E12224" t="s">
        <v>48</v>
      </c>
      <c r="F12224">
        <v>201510</v>
      </c>
      <c r="G12224" s="3">
        <v>25</v>
      </c>
      <c r="H12224" s="3">
        <v>0</v>
      </c>
      <c r="I12224" s="3">
        <v>4</v>
      </c>
      <c r="J12224" s="3">
        <v>4</v>
      </c>
      <c r="K12224" s="3">
        <v>86</v>
      </c>
    </row>
    <row r="12225" spans="1:11" x14ac:dyDescent="0.25">
      <c r="A12225" s="9">
        <f t="shared" si="768"/>
        <v>10</v>
      </c>
      <c r="B12225" s="9">
        <f t="shared" si="769"/>
        <v>2015</v>
      </c>
      <c r="C12225" s="9">
        <f t="shared" si="770"/>
        <v>8</v>
      </c>
      <c r="D12225" s="9" t="str">
        <f t="shared" si="771"/>
        <v>Q4</v>
      </c>
      <c r="E12225" t="s">
        <v>48</v>
      </c>
      <c r="F12225">
        <v>201510</v>
      </c>
      <c r="G12225" s="3">
        <v>26</v>
      </c>
      <c r="H12225" s="3">
        <v>0</v>
      </c>
      <c r="I12225" s="3">
        <v>1</v>
      </c>
      <c r="J12225" s="3">
        <v>1</v>
      </c>
      <c r="K12225" s="3">
        <v>13</v>
      </c>
    </row>
    <row r="12226" spans="1:11" x14ac:dyDescent="0.25">
      <c r="A12226" s="9">
        <f t="shared" si="768"/>
        <v>10</v>
      </c>
      <c r="B12226" s="9">
        <f t="shared" si="769"/>
        <v>2015</v>
      </c>
      <c r="C12226" s="9">
        <f t="shared" si="770"/>
        <v>9</v>
      </c>
      <c r="D12226" s="9" t="str">
        <f t="shared" si="771"/>
        <v>Q4</v>
      </c>
      <c r="E12226" t="s">
        <v>48</v>
      </c>
      <c r="F12226">
        <v>201510</v>
      </c>
      <c r="G12226" s="3">
        <v>27</v>
      </c>
      <c r="H12226" s="3">
        <v>0</v>
      </c>
      <c r="I12226" s="3">
        <v>3</v>
      </c>
      <c r="J12226" s="3">
        <v>3</v>
      </c>
      <c r="K12226" s="3">
        <v>45</v>
      </c>
    </row>
    <row r="12227" spans="1:11" x14ac:dyDescent="0.25">
      <c r="A12227" s="9">
        <f t="shared" si="768"/>
        <v>10</v>
      </c>
      <c r="B12227" s="9">
        <f t="shared" si="769"/>
        <v>2015</v>
      </c>
      <c r="C12227" s="9">
        <f t="shared" si="770"/>
        <v>9</v>
      </c>
      <c r="D12227" s="9" t="str">
        <f t="shared" si="771"/>
        <v>Q4</v>
      </c>
      <c r="E12227" t="s">
        <v>48</v>
      </c>
      <c r="F12227">
        <v>201510</v>
      </c>
      <c r="G12227" s="3">
        <v>28</v>
      </c>
      <c r="H12227" s="3">
        <v>0</v>
      </c>
      <c r="I12227" s="3">
        <v>2</v>
      </c>
      <c r="J12227" s="3">
        <v>2</v>
      </c>
      <c r="K12227" s="3">
        <v>31</v>
      </c>
    </row>
    <row r="12228" spans="1:11" x14ac:dyDescent="0.25">
      <c r="A12228" s="9">
        <f t="shared" si="768"/>
        <v>10</v>
      </c>
      <c r="B12228" s="9">
        <f t="shared" si="769"/>
        <v>2015</v>
      </c>
      <c r="C12228" s="9">
        <f t="shared" si="770"/>
        <v>9</v>
      </c>
      <c r="D12228" s="9" t="str">
        <f t="shared" si="771"/>
        <v>Q4</v>
      </c>
      <c r="E12228" t="s">
        <v>48</v>
      </c>
      <c r="F12228">
        <v>201510</v>
      </c>
      <c r="G12228" s="3">
        <v>29</v>
      </c>
      <c r="H12228" s="3">
        <v>0</v>
      </c>
      <c r="I12228" s="3">
        <v>1</v>
      </c>
      <c r="J12228" s="3">
        <v>1</v>
      </c>
      <c r="K12228" s="3">
        <v>13</v>
      </c>
    </row>
    <row r="12229" spans="1:11" x14ac:dyDescent="0.25">
      <c r="A12229" s="9">
        <f t="shared" si="768"/>
        <v>10</v>
      </c>
      <c r="B12229" s="9">
        <f t="shared" si="769"/>
        <v>2015</v>
      </c>
      <c r="C12229" s="9">
        <f t="shared" si="770"/>
        <v>10</v>
      </c>
      <c r="D12229" s="9" t="str">
        <f t="shared" si="771"/>
        <v>Q4</v>
      </c>
      <c r="E12229" t="s">
        <v>48</v>
      </c>
      <c r="F12229">
        <v>201510</v>
      </c>
      <c r="G12229" s="3">
        <v>30</v>
      </c>
      <c r="H12229" s="3">
        <v>0</v>
      </c>
      <c r="I12229" s="3">
        <v>1</v>
      </c>
      <c r="J12229" s="3">
        <v>1</v>
      </c>
      <c r="K12229" s="3">
        <v>13</v>
      </c>
    </row>
    <row r="12230" spans="1:11" x14ac:dyDescent="0.25">
      <c r="A12230" s="9">
        <f t="shared" si="768"/>
        <v>10</v>
      </c>
      <c r="B12230" s="9">
        <f t="shared" si="769"/>
        <v>2015</v>
      </c>
      <c r="C12230" s="9">
        <f t="shared" si="770"/>
        <v>10</v>
      </c>
      <c r="D12230" s="9" t="str">
        <f t="shared" si="771"/>
        <v>Q4</v>
      </c>
      <c r="E12230" t="s">
        <v>48</v>
      </c>
      <c r="F12230">
        <v>201510</v>
      </c>
      <c r="G12230" s="3">
        <v>31</v>
      </c>
      <c r="H12230" s="3">
        <v>0</v>
      </c>
      <c r="I12230" s="3">
        <v>2</v>
      </c>
      <c r="J12230" s="3">
        <v>2</v>
      </c>
      <c r="K12230" s="3">
        <v>31</v>
      </c>
    </row>
    <row r="12231" spans="1:11" x14ac:dyDescent="0.25">
      <c r="A12231" s="9">
        <f t="shared" si="768"/>
        <v>10</v>
      </c>
      <c r="B12231" s="9">
        <f t="shared" si="769"/>
        <v>2015</v>
      </c>
      <c r="C12231" s="9">
        <f t="shared" si="770"/>
        <v>10</v>
      </c>
      <c r="D12231" s="9" t="str">
        <f t="shared" si="771"/>
        <v>Q4</v>
      </c>
      <c r="E12231" t="s">
        <v>48</v>
      </c>
      <c r="F12231">
        <v>201510</v>
      </c>
      <c r="G12231" s="3">
        <v>32</v>
      </c>
      <c r="H12231" s="3">
        <v>0</v>
      </c>
      <c r="I12231" s="3">
        <v>1</v>
      </c>
      <c r="J12231" s="3">
        <v>1</v>
      </c>
      <c r="K12231" s="3">
        <v>13</v>
      </c>
    </row>
    <row r="12232" spans="1:11" x14ac:dyDescent="0.25">
      <c r="A12232" s="9">
        <f t="shared" si="768"/>
        <v>10</v>
      </c>
      <c r="B12232" s="9">
        <f t="shared" si="769"/>
        <v>2015</v>
      </c>
      <c r="C12232" s="9">
        <f t="shared" si="770"/>
        <v>11</v>
      </c>
      <c r="D12232" s="9" t="str">
        <f t="shared" si="771"/>
        <v>Q4</v>
      </c>
      <c r="E12232" t="s">
        <v>48</v>
      </c>
      <c r="F12232">
        <v>201510</v>
      </c>
      <c r="G12232" s="3">
        <v>33</v>
      </c>
      <c r="H12232" s="3">
        <v>0</v>
      </c>
      <c r="I12232" s="3">
        <v>2</v>
      </c>
      <c r="J12232" s="3">
        <v>2</v>
      </c>
      <c r="K12232" s="3">
        <v>29</v>
      </c>
    </row>
    <row r="12233" spans="1:11" x14ac:dyDescent="0.25">
      <c r="A12233" s="9">
        <f t="shared" si="768"/>
        <v>10</v>
      </c>
      <c r="B12233" s="9">
        <f t="shared" si="769"/>
        <v>2015</v>
      </c>
      <c r="C12233" s="9">
        <f t="shared" si="770"/>
        <v>11</v>
      </c>
      <c r="D12233" s="9" t="str">
        <f t="shared" si="771"/>
        <v>Q4</v>
      </c>
      <c r="E12233" t="s">
        <v>48</v>
      </c>
      <c r="F12233">
        <v>201510</v>
      </c>
      <c r="G12233" s="3">
        <v>34</v>
      </c>
      <c r="H12233" s="3">
        <v>0</v>
      </c>
      <c r="I12233" s="3">
        <v>2</v>
      </c>
      <c r="J12233" s="3">
        <v>2</v>
      </c>
      <c r="K12233" s="3">
        <v>31</v>
      </c>
    </row>
    <row r="12234" spans="1:11" x14ac:dyDescent="0.25">
      <c r="A12234" s="9">
        <f t="shared" si="768"/>
        <v>10</v>
      </c>
      <c r="B12234" s="9">
        <f t="shared" si="769"/>
        <v>2015</v>
      </c>
      <c r="C12234" s="9">
        <f t="shared" si="770"/>
        <v>11</v>
      </c>
      <c r="D12234" s="9" t="str">
        <f t="shared" si="771"/>
        <v>Q4</v>
      </c>
      <c r="E12234" t="s">
        <v>48</v>
      </c>
      <c r="F12234">
        <v>201510</v>
      </c>
      <c r="G12234" s="3">
        <v>35</v>
      </c>
      <c r="H12234" s="3">
        <v>0</v>
      </c>
      <c r="I12234" s="3">
        <v>1</v>
      </c>
      <c r="J12234" s="3">
        <v>1</v>
      </c>
      <c r="K12234" s="3">
        <v>13</v>
      </c>
    </row>
    <row r="12235" spans="1:11" x14ac:dyDescent="0.25">
      <c r="A12235" s="9">
        <f t="shared" si="768"/>
        <v>10</v>
      </c>
      <c r="B12235" s="9">
        <f t="shared" si="769"/>
        <v>2015</v>
      </c>
      <c r="C12235" s="9">
        <f t="shared" si="770"/>
        <v>12</v>
      </c>
      <c r="D12235" s="9" t="str">
        <f t="shared" si="771"/>
        <v>Q4</v>
      </c>
      <c r="E12235" t="s">
        <v>48</v>
      </c>
      <c r="F12235">
        <v>201510</v>
      </c>
      <c r="G12235" s="3">
        <v>36</v>
      </c>
      <c r="H12235" s="3">
        <v>0</v>
      </c>
      <c r="I12235" s="3">
        <v>2</v>
      </c>
      <c r="J12235" s="3">
        <v>2</v>
      </c>
      <c r="K12235" s="3">
        <v>52</v>
      </c>
    </row>
    <row r="12236" spans="1:11" x14ac:dyDescent="0.25">
      <c r="A12236" s="9">
        <f t="shared" si="768"/>
        <v>10</v>
      </c>
      <c r="B12236" s="9">
        <f t="shared" si="769"/>
        <v>2015</v>
      </c>
      <c r="C12236" s="9">
        <f t="shared" si="770"/>
        <v>12</v>
      </c>
      <c r="D12236" s="9" t="str">
        <f t="shared" si="771"/>
        <v>Q4</v>
      </c>
      <c r="E12236" t="s">
        <v>48</v>
      </c>
      <c r="F12236">
        <v>201510</v>
      </c>
      <c r="G12236" s="3">
        <v>37</v>
      </c>
      <c r="H12236" s="3">
        <v>0</v>
      </c>
      <c r="I12236" s="3">
        <v>2</v>
      </c>
      <c r="J12236" s="3">
        <v>2</v>
      </c>
      <c r="K12236" s="3">
        <v>31</v>
      </c>
    </row>
    <row r="12237" spans="1:11" x14ac:dyDescent="0.25">
      <c r="A12237" s="9">
        <f t="shared" si="768"/>
        <v>10</v>
      </c>
      <c r="B12237" s="9">
        <f t="shared" si="769"/>
        <v>2015</v>
      </c>
      <c r="C12237" s="9">
        <f t="shared" si="770"/>
        <v>12</v>
      </c>
      <c r="D12237" s="9" t="str">
        <f t="shared" si="771"/>
        <v>Q4</v>
      </c>
      <c r="E12237" t="s">
        <v>48</v>
      </c>
      <c r="F12237">
        <v>201510</v>
      </c>
      <c r="G12237" s="3">
        <v>38</v>
      </c>
      <c r="H12237" s="3">
        <v>0</v>
      </c>
      <c r="I12237" s="3">
        <v>1</v>
      </c>
      <c r="J12237" s="3">
        <v>1</v>
      </c>
      <c r="K12237" s="3">
        <v>13</v>
      </c>
    </row>
    <row r="12238" spans="1:11" x14ac:dyDescent="0.25">
      <c r="A12238" s="9">
        <f t="shared" ref="A12238:A12301" si="772">F12238-(B12238*100)</f>
        <v>10</v>
      </c>
      <c r="B12238" s="9">
        <f t="shared" ref="B12238:B12301" si="773">INT(F12238/100)</f>
        <v>2015</v>
      </c>
      <c r="C12238" s="9">
        <f t="shared" ref="C12238:C12301" si="774">INT(G12238/3)</f>
        <v>13</v>
      </c>
      <c r="D12238" s="9" t="str">
        <f t="shared" ref="D12238:D12301" si="775">VLOOKUP(A12238,$R$2:$S$13,2,0)</f>
        <v>Q4</v>
      </c>
      <c r="E12238" t="s">
        <v>48</v>
      </c>
      <c r="F12238">
        <v>201510</v>
      </c>
      <c r="G12238" s="3">
        <v>39</v>
      </c>
      <c r="H12238" s="3">
        <v>0</v>
      </c>
      <c r="I12238" s="3">
        <v>1</v>
      </c>
      <c r="J12238" s="3">
        <v>1</v>
      </c>
      <c r="K12238" s="3">
        <v>13</v>
      </c>
    </row>
    <row r="12239" spans="1:11" x14ac:dyDescent="0.25">
      <c r="A12239" s="9">
        <f t="shared" si="772"/>
        <v>10</v>
      </c>
      <c r="B12239" s="9">
        <f t="shared" si="773"/>
        <v>2015</v>
      </c>
      <c r="C12239" s="9">
        <f t="shared" si="774"/>
        <v>13</v>
      </c>
      <c r="D12239" s="9" t="str">
        <f t="shared" si="775"/>
        <v>Q4</v>
      </c>
      <c r="E12239" t="s">
        <v>48</v>
      </c>
      <c r="F12239">
        <v>201510</v>
      </c>
      <c r="G12239" s="3">
        <v>40</v>
      </c>
      <c r="H12239" s="3">
        <v>0</v>
      </c>
      <c r="I12239" s="3">
        <v>2</v>
      </c>
      <c r="J12239" s="3">
        <v>2</v>
      </c>
      <c r="K12239" s="3">
        <v>31</v>
      </c>
    </row>
    <row r="12240" spans="1:11" x14ac:dyDescent="0.25">
      <c r="A12240" s="9">
        <f t="shared" si="772"/>
        <v>10</v>
      </c>
      <c r="B12240" s="9">
        <f t="shared" si="773"/>
        <v>2015</v>
      </c>
      <c r="C12240" s="9">
        <f t="shared" si="774"/>
        <v>13</v>
      </c>
      <c r="D12240" s="9" t="str">
        <f t="shared" si="775"/>
        <v>Q4</v>
      </c>
      <c r="E12240" t="s">
        <v>48</v>
      </c>
      <c r="F12240">
        <v>201510</v>
      </c>
      <c r="G12240" s="3">
        <v>41</v>
      </c>
      <c r="H12240" s="3">
        <v>0</v>
      </c>
      <c r="I12240" s="3">
        <v>1</v>
      </c>
      <c r="J12240" s="3">
        <v>1</v>
      </c>
      <c r="K12240" s="3">
        <v>13</v>
      </c>
    </row>
    <row r="12241" spans="1:11" x14ac:dyDescent="0.25">
      <c r="A12241" s="9">
        <f t="shared" si="772"/>
        <v>11</v>
      </c>
      <c r="B12241" s="9">
        <f t="shared" si="773"/>
        <v>2015</v>
      </c>
      <c r="C12241" s="9">
        <f t="shared" si="774"/>
        <v>0</v>
      </c>
      <c r="D12241" s="9" t="str">
        <f t="shared" si="775"/>
        <v>Q4</v>
      </c>
      <c r="E12241" t="s">
        <v>48</v>
      </c>
      <c r="F12241">
        <v>201511</v>
      </c>
      <c r="G12241" s="3">
        <v>0</v>
      </c>
      <c r="H12241" s="3">
        <v>221</v>
      </c>
      <c r="I12241" s="3">
        <v>221</v>
      </c>
      <c r="J12241" s="3">
        <v>226</v>
      </c>
      <c r="K12241" s="3">
        <v>8526.5499999999993</v>
      </c>
    </row>
    <row r="12242" spans="1:11" x14ac:dyDescent="0.25">
      <c r="A12242" s="9">
        <f t="shared" si="772"/>
        <v>11</v>
      </c>
      <c r="B12242" s="9">
        <f t="shared" si="773"/>
        <v>2015</v>
      </c>
      <c r="C12242" s="9">
        <f t="shared" si="774"/>
        <v>0</v>
      </c>
      <c r="D12242" s="9" t="str">
        <f t="shared" si="775"/>
        <v>Q4</v>
      </c>
      <c r="E12242" t="s">
        <v>48</v>
      </c>
      <c r="F12242">
        <v>201511</v>
      </c>
      <c r="G12242" s="3">
        <v>1</v>
      </c>
      <c r="H12242" s="3">
        <v>0</v>
      </c>
      <c r="I12242" s="3">
        <v>22</v>
      </c>
      <c r="J12242" s="3">
        <v>22</v>
      </c>
      <c r="K12242" s="3">
        <v>904.45</v>
      </c>
    </row>
    <row r="12243" spans="1:11" x14ac:dyDescent="0.25">
      <c r="A12243" s="9">
        <f t="shared" si="772"/>
        <v>11</v>
      </c>
      <c r="B12243" s="9">
        <f t="shared" si="773"/>
        <v>2015</v>
      </c>
      <c r="C12243" s="9">
        <f t="shared" si="774"/>
        <v>0</v>
      </c>
      <c r="D12243" s="9" t="str">
        <f t="shared" si="775"/>
        <v>Q4</v>
      </c>
      <c r="E12243" t="s">
        <v>48</v>
      </c>
      <c r="F12243">
        <v>201511</v>
      </c>
      <c r="G12243" s="3">
        <v>2</v>
      </c>
      <c r="H12243" s="3">
        <v>0</v>
      </c>
      <c r="I12243" s="3">
        <v>18</v>
      </c>
      <c r="J12243" s="3">
        <v>19</v>
      </c>
      <c r="K12243" s="3">
        <v>480</v>
      </c>
    </row>
    <row r="12244" spans="1:11" x14ac:dyDescent="0.25">
      <c r="A12244" s="9">
        <f t="shared" si="772"/>
        <v>11</v>
      </c>
      <c r="B12244" s="9">
        <f t="shared" si="773"/>
        <v>2015</v>
      </c>
      <c r="C12244" s="9">
        <f t="shared" si="774"/>
        <v>1</v>
      </c>
      <c r="D12244" s="9" t="str">
        <f t="shared" si="775"/>
        <v>Q4</v>
      </c>
      <c r="E12244" t="s">
        <v>48</v>
      </c>
      <c r="F12244">
        <v>201511</v>
      </c>
      <c r="G12244" s="3">
        <v>3</v>
      </c>
      <c r="H12244" s="3">
        <v>0</v>
      </c>
      <c r="I12244" s="3">
        <v>19</v>
      </c>
      <c r="J12244" s="3">
        <v>19</v>
      </c>
      <c r="K12244" s="3">
        <v>698.1</v>
      </c>
    </row>
    <row r="12245" spans="1:11" x14ac:dyDescent="0.25">
      <c r="A12245" s="9">
        <f t="shared" si="772"/>
        <v>11</v>
      </c>
      <c r="B12245" s="9">
        <f t="shared" si="773"/>
        <v>2015</v>
      </c>
      <c r="C12245" s="9">
        <f t="shared" si="774"/>
        <v>1</v>
      </c>
      <c r="D12245" s="9" t="str">
        <f t="shared" si="775"/>
        <v>Q4</v>
      </c>
      <c r="E12245" t="s">
        <v>48</v>
      </c>
      <c r="F12245">
        <v>201511</v>
      </c>
      <c r="G12245" s="3">
        <v>4</v>
      </c>
      <c r="H12245" s="3">
        <v>0</v>
      </c>
      <c r="I12245" s="3">
        <v>22</v>
      </c>
      <c r="J12245" s="3">
        <v>22</v>
      </c>
      <c r="K12245" s="3">
        <v>678.25</v>
      </c>
    </row>
    <row r="12246" spans="1:11" x14ac:dyDescent="0.25">
      <c r="A12246" s="9">
        <f t="shared" si="772"/>
        <v>11</v>
      </c>
      <c r="B12246" s="9">
        <f t="shared" si="773"/>
        <v>2015</v>
      </c>
      <c r="C12246" s="9">
        <f t="shared" si="774"/>
        <v>1</v>
      </c>
      <c r="D12246" s="9" t="str">
        <f t="shared" si="775"/>
        <v>Q4</v>
      </c>
      <c r="E12246" t="s">
        <v>48</v>
      </c>
      <c r="F12246">
        <v>201511</v>
      </c>
      <c r="G12246" s="3">
        <v>5</v>
      </c>
      <c r="H12246" s="3">
        <v>0</v>
      </c>
      <c r="I12246" s="3">
        <v>24</v>
      </c>
      <c r="J12246" s="3">
        <v>24</v>
      </c>
      <c r="K12246" s="3">
        <v>727.2</v>
      </c>
    </row>
    <row r="12247" spans="1:11" x14ac:dyDescent="0.25">
      <c r="A12247" s="9">
        <f t="shared" si="772"/>
        <v>11</v>
      </c>
      <c r="B12247" s="9">
        <f t="shared" si="773"/>
        <v>2015</v>
      </c>
      <c r="C12247" s="9">
        <f t="shared" si="774"/>
        <v>2</v>
      </c>
      <c r="D12247" s="9" t="str">
        <f t="shared" si="775"/>
        <v>Q4</v>
      </c>
      <c r="E12247" t="s">
        <v>48</v>
      </c>
      <c r="F12247">
        <v>201511</v>
      </c>
      <c r="G12247" s="3">
        <v>6</v>
      </c>
      <c r="H12247" s="3">
        <v>0</v>
      </c>
      <c r="I12247" s="3">
        <v>21</v>
      </c>
      <c r="J12247" s="3">
        <v>21</v>
      </c>
      <c r="K12247" s="3">
        <v>636.35</v>
      </c>
    </row>
    <row r="12248" spans="1:11" x14ac:dyDescent="0.25">
      <c r="A12248" s="9">
        <f t="shared" si="772"/>
        <v>11</v>
      </c>
      <c r="B12248" s="9">
        <f t="shared" si="773"/>
        <v>2015</v>
      </c>
      <c r="C12248" s="9">
        <f t="shared" si="774"/>
        <v>2</v>
      </c>
      <c r="D12248" s="9" t="str">
        <f t="shared" si="775"/>
        <v>Q4</v>
      </c>
      <c r="E12248" t="s">
        <v>48</v>
      </c>
      <c r="F12248">
        <v>201511</v>
      </c>
      <c r="G12248" s="3">
        <v>7</v>
      </c>
      <c r="H12248" s="3">
        <v>0</v>
      </c>
      <c r="I12248" s="3">
        <v>25</v>
      </c>
      <c r="J12248" s="3">
        <v>26</v>
      </c>
      <c r="K12248" s="3">
        <v>773</v>
      </c>
    </row>
    <row r="12249" spans="1:11" x14ac:dyDescent="0.25">
      <c r="A12249" s="9">
        <f t="shared" si="772"/>
        <v>11</v>
      </c>
      <c r="B12249" s="9">
        <f t="shared" si="773"/>
        <v>2015</v>
      </c>
      <c r="C12249" s="9">
        <f t="shared" si="774"/>
        <v>2</v>
      </c>
      <c r="D12249" s="9" t="str">
        <f t="shared" si="775"/>
        <v>Q4</v>
      </c>
      <c r="E12249" t="s">
        <v>48</v>
      </c>
      <c r="F12249">
        <v>201511</v>
      </c>
      <c r="G12249" s="3">
        <v>8</v>
      </c>
      <c r="H12249" s="3">
        <v>0</v>
      </c>
      <c r="I12249" s="3">
        <v>18</v>
      </c>
      <c r="J12249" s="3">
        <v>18</v>
      </c>
      <c r="K12249" s="3">
        <v>666.4</v>
      </c>
    </row>
    <row r="12250" spans="1:11" x14ac:dyDescent="0.25">
      <c r="A12250" s="9">
        <f t="shared" si="772"/>
        <v>11</v>
      </c>
      <c r="B12250" s="9">
        <f t="shared" si="773"/>
        <v>2015</v>
      </c>
      <c r="C12250" s="9">
        <f t="shared" si="774"/>
        <v>3</v>
      </c>
      <c r="D12250" s="9" t="str">
        <f t="shared" si="775"/>
        <v>Q4</v>
      </c>
      <c r="E12250" t="s">
        <v>48</v>
      </c>
      <c r="F12250">
        <v>201511</v>
      </c>
      <c r="G12250" s="3">
        <v>9</v>
      </c>
      <c r="H12250" s="3">
        <v>0</v>
      </c>
      <c r="I12250" s="3">
        <v>23</v>
      </c>
      <c r="J12250" s="3">
        <v>25</v>
      </c>
      <c r="K12250" s="3">
        <v>651.70000000000005</v>
      </c>
    </row>
    <row r="12251" spans="1:11" x14ac:dyDescent="0.25">
      <c r="A12251" s="9">
        <f t="shared" si="772"/>
        <v>11</v>
      </c>
      <c r="B12251" s="9">
        <f t="shared" si="773"/>
        <v>2015</v>
      </c>
      <c r="C12251" s="9">
        <f t="shared" si="774"/>
        <v>3</v>
      </c>
      <c r="D12251" s="9" t="str">
        <f t="shared" si="775"/>
        <v>Q4</v>
      </c>
      <c r="E12251" t="s">
        <v>48</v>
      </c>
      <c r="F12251">
        <v>201511</v>
      </c>
      <c r="G12251" s="3">
        <v>10</v>
      </c>
      <c r="H12251" s="3">
        <v>0</v>
      </c>
      <c r="I12251" s="3">
        <v>17</v>
      </c>
      <c r="J12251" s="3">
        <v>17</v>
      </c>
      <c r="K12251" s="3">
        <v>538</v>
      </c>
    </row>
    <row r="12252" spans="1:11" x14ac:dyDescent="0.25">
      <c r="A12252" s="9">
        <f t="shared" si="772"/>
        <v>11</v>
      </c>
      <c r="B12252" s="9">
        <f t="shared" si="773"/>
        <v>2015</v>
      </c>
      <c r="C12252" s="9">
        <f t="shared" si="774"/>
        <v>3</v>
      </c>
      <c r="D12252" s="9" t="str">
        <f t="shared" si="775"/>
        <v>Q4</v>
      </c>
      <c r="E12252" t="s">
        <v>48</v>
      </c>
      <c r="F12252">
        <v>201511</v>
      </c>
      <c r="G12252" s="3">
        <v>11</v>
      </c>
      <c r="H12252" s="3">
        <v>0</v>
      </c>
      <c r="I12252" s="3">
        <v>15</v>
      </c>
      <c r="J12252" s="3">
        <v>15</v>
      </c>
      <c r="K12252" s="3">
        <v>566.35</v>
      </c>
    </row>
    <row r="12253" spans="1:11" x14ac:dyDescent="0.25">
      <c r="A12253" s="9">
        <f t="shared" si="772"/>
        <v>11</v>
      </c>
      <c r="B12253" s="9">
        <f t="shared" si="773"/>
        <v>2015</v>
      </c>
      <c r="C12253" s="9">
        <f t="shared" si="774"/>
        <v>4</v>
      </c>
      <c r="D12253" s="9" t="str">
        <f t="shared" si="775"/>
        <v>Q4</v>
      </c>
      <c r="E12253" t="s">
        <v>48</v>
      </c>
      <c r="F12253">
        <v>201511</v>
      </c>
      <c r="G12253" s="3">
        <v>12</v>
      </c>
      <c r="H12253" s="3">
        <v>0</v>
      </c>
      <c r="I12253" s="3">
        <v>19</v>
      </c>
      <c r="J12253" s="3">
        <v>20</v>
      </c>
      <c r="K12253" s="3">
        <v>722.95</v>
      </c>
    </row>
    <row r="12254" spans="1:11" x14ac:dyDescent="0.25">
      <c r="A12254" s="9">
        <f t="shared" si="772"/>
        <v>11</v>
      </c>
      <c r="B12254" s="9">
        <f t="shared" si="773"/>
        <v>2015</v>
      </c>
      <c r="C12254" s="9">
        <f t="shared" si="774"/>
        <v>4</v>
      </c>
      <c r="D12254" s="9" t="str">
        <f t="shared" si="775"/>
        <v>Q4</v>
      </c>
      <c r="E12254" t="s">
        <v>48</v>
      </c>
      <c r="F12254">
        <v>201511</v>
      </c>
      <c r="G12254" s="3">
        <v>13</v>
      </c>
      <c r="H12254" s="3">
        <v>0</v>
      </c>
      <c r="I12254" s="3">
        <v>22</v>
      </c>
      <c r="J12254" s="3">
        <v>22</v>
      </c>
      <c r="K12254" s="3">
        <v>708.25</v>
      </c>
    </row>
    <row r="12255" spans="1:11" x14ac:dyDescent="0.25">
      <c r="A12255" s="9">
        <f t="shared" si="772"/>
        <v>11</v>
      </c>
      <c r="B12255" s="9">
        <f t="shared" si="773"/>
        <v>2015</v>
      </c>
      <c r="C12255" s="9">
        <f t="shared" si="774"/>
        <v>4</v>
      </c>
      <c r="D12255" s="9" t="str">
        <f t="shared" si="775"/>
        <v>Q4</v>
      </c>
      <c r="E12255" t="s">
        <v>48</v>
      </c>
      <c r="F12255">
        <v>201511</v>
      </c>
      <c r="G12255" s="3">
        <v>14</v>
      </c>
      <c r="H12255" s="3">
        <v>0</v>
      </c>
      <c r="I12255" s="3">
        <v>18</v>
      </c>
      <c r="J12255" s="3">
        <v>18</v>
      </c>
      <c r="K12255" s="3">
        <v>607.95000000000005</v>
      </c>
    </row>
    <row r="12256" spans="1:11" x14ac:dyDescent="0.25">
      <c r="A12256" s="9">
        <f t="shared" si="772"/>
        <v>11</v>
      </c>
      <c r="B12256" s="9">
        <f t="shared" si="773"/>
        <v>2015</v>
      </c>
      <c r="C12256" s="9">
        <f t="shared" si="774"/>
        <v>5</v>
      </c>
      <c r="D12256" s="9" t="str">
        <f t="shared" si="775"/>
        <v>Q4</v>
      </c>
      <c r="E12256" t="s">
        <v>48</v>
      </c>
      <c r="F12256">
        <v>201511</v>
      </c>
      <c r="G12256" s="3">
        <v>15</v>
      </c>
      <c r="H12256" s="3">
        <v>0</v>
      </c>
      <c r="I12256" s="3">
        <v>15</v>
      </c>
      <c r="J12256" s="3">
        <v>16</v>
      </c>
      <c r="K12256" s="3">
        <v>505</v>
      </c>
    </row>
    <row r="12257" spans="1:11" x14ac:dyDescent="0.25">
      <c r="A12257" s="9">
        <f t="shared" si="772"/>
        <v>11</v>
      </c>
      <c r="B12257" s="9">
        <f t="shared" si="773"/>
        <v>2015</v>
      </c>
      <c r="C12257" s="9">
        <f t="shared" si="774"/>
        <v>5</v>
      </c>
      <c r="D12257" s="9" t="str">
        <f t="shared" si="775"/>
        <v>Q4</v>
      </c>
      <c r="E12257" t="s">
        <v>48</v>
      </c>
      <c r="F12257">
        <v>201511</v>
      </c>
      <c r="G12257" s="3">
        <v>16</v>
      </c>
      <c r="H12257" s="3">
        <v>0</v>
      </c>
      <c r="I12257" s="3">
        <v>16</v>
      </c>
      <c r="J12257" s="3">
        <v>16</v>
      </c>
      <c r="K12257" s="3">
        <v>452</v>
      </c>
    </row>
    <row r="12258" spans="1:11" x14ac:dyDescent="0.25">
      <c r="A12258" s="9">
        <f t="shared" si="772"/>
        <v>11</v>
      </c>
      <c r="B12258" s="9">
        <f t="shared" si="773"/>
        <v>2015</v>
      </c>
      <c r="C12258" s="9">
        <f t="shared" si="774"/>
        <v>5</v>
      </c>
      <c r="D12258" s="9" t="str">
        <f t="shared" si="775"/>
        <v>Q4</v>
      </c>
      <c r="E12258" t="s">
        <v>48</v>
      </c>
      <c r="F12258">
        <v>201511</v>
      </c>
      <c r="G12258" s="3">
        <v>17</v>
      </c>
      <c r="H12258" s="3">
        <v>0</v>
      </c>
      <c r="I12258" s="3">
        <v>15</v>
      </c>
      <c r="J12258" s="3">
        <v>16</v>
      </c>
      <c r="K12258" s="3">
        <v>483</v>
      </c>
    </row>
    <row r="12259" spans="1:11" x14ac:dyDescent="0.25">
      <c r="A12259" s="9">
        <f t="shared" si="772"/>
        <v>11</v>
      </c>
      <c r="B12259" s="9">
        <f t="shared" si="773"/>
        <v>2015</v>
      </c>
      <c r="C12259" s="9">
        <f t="shared" si="774"/>
        <v>6</v>
      </c>
      <c r="D12259" s="9" t="str">
        <f t="shared" si="775"/>
        <v>Q4</v>
      </c>
      <c r="E12259" t="s">
        <v>48</v>
      </c>
      <c r="F12259">
        <v>201511</v>
      </c>
      <c r="G12259" s="3">
        <v>18</v>
      </c>
      <c r="H12259" s="3">
        <v>0</v>
      </c>
      <c r="I12259" s="3">
        <v>19</v>
      </c>
      <c r="J12259" s="3">
        <v>20</v>
      </c>
      <c r="K12259" s="3">
        <v>570.25</v>
      </c>
    </row>
    <row r="12260" spans="1:11" x14ac:dyDescent="0.25">
      <c r="A12260" s="9">
        <f t="shared" si="772"/>
        <v>11</v>
      </c>
      <c r="B12260" s="9">
        <f t="shared" si="773"/>
        <v>2015</v>
      </c>
      <c r="C12260" s="9">
        <f t="shared" si="774"/>
        <v>6</v>
      </c>
      <c r="D12260" s="9" t="str">
        <f t="shared" si="775"/>
        <v>Q4</v>
      </c>
      <c r="E12260" t="s">
        <v>48</v>
      </c>
      <c r="F12260">
        <v>201511</v>
      </c>
      <c r="G12260" s="3">
        <v>19</v>
      </c>
      <c r="H12260" s="3">
        <v>0</v>
      </c>
      <c r="I12260" s="3">
        <v>22</v>
      </c>
      <c r="J12260" s="3">
        <v>22</v>
      </c>
      <c r="K12260" s="3">
        <v>649.1</v>
      </c>
    </row>
    <row r="12261" spans="1:11" x14ac:dyDescent="0.25">
      <c r="A12261" s="9">
        <f t="shared" si="772"/>
        <v>11</v>
      </c>
      <c r="B12261" s="9">
        <f t="shared" si="773"/>
        <v>2015</v>
      </c>
      <c r="C12261" s="9">
        <f t="shared" si="774"/>
        <v>6</v>
      </c>
      <c r="D12261" s="9" t="str">
        <f t="shared" si="775"/>
        <v>Q4</v>
      </c>
      <c r="E12261" t="s">
        <v>48</v>
      </c>
      <c r="F12261">
        <v>201511</v>
      </c>
      <c r="G12261" s="3">
        <v>20</v>
      </c>
      <c r="H12261" s="3">
        <v>0</v>
      </c>
      <c r="I12261" s="3">
        <v>18</v>
      </c>
      <c r="J12261" s="3">
        <v>20</v>
      </c>
      <c r="K12261" s="3">
        <v>545.79999999999995</v>
      </c>
    </row>
    <row r="12262" spans="1:11" x14ac:dyDescent="0.25">
      <c r="A12262" s="9">
        <f t="shared" si="772"/>
        <v>11</v>
      </c>
      <c r="B12262" s="9">
        <f t="shared" si="773"/>
        <v>2015</v>
      </c>
      <c r="C12262" s="9">
        <f t="shared" si="774"/>
        <v>7</v>
      </c>
      <c r="D12262" s="9" t="str">
        <f t="shared" si="775"/>
        <v>Q4</v>
      </c>
      <c r="E12262" t="s">
        <v>48</v>
      </c>
      <c r="F12262">
        <v>201511</v>
      </c>
      <c r="G12262" s="3">
        <v>21</v>
      </c>
      <c r="H12262" s="3">
        <v>0</v>
      </c>
      <c r="I12262" s="3">
        <v>12</v>
      </c>
      <c r="J12262" s="3">
        <v>13</v>
      </c>
      <c r="K12262" s="3">
        <v>332</v>
      </c>
    </row>
    <row r="12263" spans="1:11" x14ac:dyDescent="0.25">
      <c r="A12263" s="9">
        <f t="shared" si="772"/>
        <v>11</v>
      </c>
      <c r="B12263" s="9">
        <f t="shared" si="773"/>
        <v>2015</v>
      </c>
      <c r="C12263" s="9">
        <f t="shared" si="774"/>
        <v>7</v>
      </c>
      <c r="D12263" s="9" t="str">
        <f t="shared" si="775"/>
        <v>Q4</v>
      </c>
      <c r="E12263" t="s">
        <v>48</v>
      </c>
      <c r="F12263">
        <v>201511</v>
      </c>
      <c r="G12263" s="3">
        <v>22</v>
      </c>
      <c r="H12263" s="3">
        <v>0</v>
      </c>
      <c r="I12263" s="3">
        <v>16</v>
      </c>
      <c r="J12263" s="3">
        <v>17</v>
      </c>
      <c r="K12263" s="3">
        <v>489</v>
      </c>
    </row>
    <row r="12264" spans="1:11" x14ac:dyDescent="0.25">
      <c r="A12264" s="9">
        <f t="shared" si="772"/>
        <v>11</v>
      </c>
      <c r="B12264" s="9">
        <f t="shared" si="773"/>
        <v>2015</v>
      </c>
      <c r="C12264" s="9">
        <f t="shared" si="774"/>
        <v>7</v>
      </c>
      <c r="D12264" s="9" t="str">
        <f t="shared" si="775"/>
        <v>Q4</v>
      </c>
      <c r="E12264" t="s">
        <v>48</v>
      </c>
      <c r="F12264">
        <v>201511</v>
      </c>
      <c r="G12264" s="3">
        <v>23</v>
      </c>
      <c r="H12264" s="3">
        <v>0</v>
      </c>
      <c r="I12264" s="3">
        <v>19</v>
      </c>
      <c r="J12264" s="3">
        <v>19</v>
      </c>
      <c r="K12264" s="3">
        <v>594.4</v>
      </c>
    </row>
    <row r="12265" spans="1:11" x14ac:dyDescent="0.25">
      <c r="A12265" s="9">
        <f t="shared" si="772"/>
        <v>11</v>
      </c>
      <c r="B12265" s="9">
        <f t="shared" si="773"/>
        <v>2015</v>
      </c>
      <c r="C12265" s="9">
        <f t="shared" si="774"/>
        <v>8</v>
      </c>
      <c r="D12265" s="9" t="str">
        <f t="shared" si="775"/>
        <v>Q4</v>
      </c>
      <c r="E12265" t="s">
        <v>48</v>
      </c>
      <c r="F12265">
        <v>201511</v>
      </c>
      <c r="G12265" s="3">
        <v>24</v>
      </c>
      <c r="H12265" s="3">
        <v>0</v>
      </c>
      <c r="I12265" s="3">
        <v>15</v>
      </c>
      <c r="J12265" s="3">
        <v>15</v>
      </c>
      <c r="K12265" s="3">
        <v>550</v>
      </c>
    </row>
    <row r="12266" spans="1:11" x14ac:dyDescent="0.25">
      <c r="A12266" s="9">
        <f t="shared" si="772"/>
        <v>11</v>
      </c>
      <c r="B12266" s="9">
        <f t="shared" si="773"/>
        <v>2015</v>
      </c>
      <c r="C12266" s="9">
        <f t="shared" si="774"/>
        <v>8</v>
      </c>
      <c r="D12266" s="9" t="str">
        <f t="shared" si="775"/>
        <v>Q4</v>
      </c>
      <c r="E12266" t="s">
        <v>48</v>
      </c>
      <c r="F12266">
        <v>201511</v>
      </c>
      <c r="G12266" s="3">
        <v>25</v>
      </c>
      <c r="H12266" s="3">
        <v>0</v>
      </c>
      <c r="I12266" s="3">
        <v>18</v>
      </c>
      <c r="J12266" s="3">
        <v>19</v>
      </c>
      <c r="K12266" s="3">
        <v>645.35</v>
      </c>
    </row>
    <row r="12267" spans="1:11" x14ac:dyDescent="0.25">
      <c r="A12267" s="9">
        <f t="shared" si="772"/>
        <v>11</v>
      </c>
      <c r="B12267" s="9">
        <f t="shared" si="773"/>
        <v>2015</v>
      </c>
      <c r="C12267" s="9">
        <f t="shared" si="774"/>
        <v>8</v>
      </c>
      <c r="D12267" s="9" t="str">
        <f t="shared" si="775"/>
        <v>Q4</v>
      </c>
      <c r="E12267" t="s">
        <v>48</v>
      </c>
      <c r="F12267">
        <v>201511</v>
      </c>
      <c r="G12267" s="3">
        <v>26</v>
      </c>
      <c r="H12267" s="3">
        <v>0</v>
      </c>
      <c r="I12267" s="3">
        <v>15</v>
      </c>
      <c r="J12267" s="3">
        <v>16</v>
      </c>
      <c r="K12267" s="3">
        <v>558.95000000000005</v>
      </c>
    </row>
    <row r="12268" spans="1:11" x14ac:dyDescent="0.25">
      <c r="A12268" s="9">
        <f t="shared" si="772"/>
        <v>11</v>
      </c>
      <c r="B12268" s="9">
        <f t="shared" si="773"/>
        <v>2015</v>
      </c>
      <c r="C12268" s="9">
        <f t="shared" si="774"/>
        <v>9</v>
      </c>
      <c r="D12268" s="9" t="str">
        <f t="shared" si="775"/>
        <v>Q4</v>
      </c>
      <c r="E12268" t="s">
        <v>48</v>
      </c>
      <c r="F12268">
        <v>201511</v>
      </c>
      <c r="G12268" s="3">
        <v>27</v>
      </c>
      <c r="H12268" s="3">
        <v>0</v>
      </c>
      <c r="I12268" s="3">
        <v>14</v>
      </c>
      <c r="J12268" s="3">
        <v>14</v>
      </c>
      <c r="K12268" s="3">
        <v>384</v>
      </c>
    </row>
    <row r="12269" spans="1:11" x14ac:dyDescent="0.25">
      <c r="A12269" s="9">
        <f t="shared" si="772"/>
        <v>11</v>
      </c>
      <c r="B12269" s="9">
        <f t="shared" si="773"/>
        <v>2015</v>
      </c>
      <c r="C12269" s="9">
        <f t="shared" si="774"/>
        <v>9</v>
      </c>
      <c r="D12269" s="9" t="str">
        <f t="shared" si="775"/>
        <v>Q4</v>
      </c>
      <c r="E12269" t="s">
        <v>48</v>
      </c>
      <c r="F12269">
        <v>201511</v>
      </c>
      <c r="G12269" s="3">
        <v>28</v>
      </c>
      <c r="H12269" s="3">
        <v>0</v>
      </c>
      <c r="I12269" s="3">
        <v>12</v>
      </c>
      <c r="J12269" s="3">
        <v>12</v>
      </c>
      <c r="K12269" s="3">
        <v>397</v>
      </c>
    </row>
    <row r="12270" spans="1:11" x14ac:dyDescent="0.25">
      <c r="A12270" s="9">
        <f t="shared" si="772"/>
        <v>11</v>
      </c>
      <c r="B12270" s="9">
        <f t="shared" si="773"/>
        <v>2015</v>
      </c>
      <c r="C12270" s="9">
        <f t="shared" si="774"/>
        <v>9</v>
      </c>
      <c r="D12270" s="9" t="str">
        <f t="shared" si="775"/>
        <v>Q4</v>
      </c>
      <c r="E12270" t="s">
        <v>48</v>
      </c>
      <c r="F12270">
        <v>201511</v>
      </c>
      <c r="G12270" s="3">
        <v>29</v>
      </c>
      <c r="H12270" s="3">
        <v>0</v>
      </c>
      <c r="I12270" s="3">
        <v>24</v>
      </c>
      <c r="J12270" s="3">
        <v>27</v>
      </c>
      <c r="K12270" s="3">
        <v>803.5</v>
      </c>
    </row>
    <row r="12271" spans="1:11" x14ac:dyDescent="0.25">
      <c r="A12271" s="9">
        <f t="shared" si="772"/>
        <v>11</v>
      </c>
      <c r="B12271" s="9">
        <f t="shared" si="773"/>
        <v>2015</v>
      </c>
      <c r="C12271" s="9">
        <f t="shared" si="774"/>
        <v>10</v>
      </c>
      <c r="D12271" s="9" t="str">
        <f t="shared" si="775"/>
        <v>Q4</v>
      </c>
      <c r="E12271" t="s">
        <v>48</v>
      </c>
      <c r="F12271">
        <v>201511</v>
      </c>
      <c r="G12271" s="3">
        <v>30</v>
      </c>
      <c r="H12271" s="3">
        <v>0</v>
      </c>
      <c r="I12271" s="3">
        <v>11</v>
      </c>
      <c r="J12271" s="3">
        <v>11</v>
      </c>
      <c r="K12271" s="3">
        <v>357.95</v>
      </c>
    </row>
    <row r="12272" spans="1:11" x14ac:dyDescent="0.25">
      <c r="A12272" s="9">
        <f t="shared" si="772"/>
        <v>11</v>
      </c>
      <c r="B12272" s="9">
        <f t="shared" si="773"/>
        <v>2015</v>
      </c>
      <c r="C12272" s="9">
        <f t="shared" si="774"/>
        <v>10</v>
      </c>
      <c r="D12272" s="9" t="str">
        <f t="shared" si="775"/>
        <v>Q4</v>
      </c>
      <c r="E12272" t="s">
        <v>48</v>
      </c>
      <c r="F12272">
        <v>201511</v>
      </c>
      <c r="G12272" s="3">
        <v>31</v>
      </c>
      <c r="H12272" s="3">
        <v>0</v>
      </c>
      <c r="I12272" s="3">
        <v>13</v>
      </c>
      <c r="J12272" s="3">
        <v>13</v>
      </c>
      <c r="K12272" s="3">
        <v>347</v>
      </c>
    </row>
    <row r="12273" spans="1:11" x14ac:dyDescent="0.25">
      <c r="A12273" s="9">
        <f t="shared" si="772"/>
        <v>11</v>
      </c>
      <c r="B12273" s="9">
        <f t="shared" si="773"/>
        <v>2015</v>
      </c>
      <c r="C12273" s="9">
        <f t="shared" si="774"/>
        <v>10</v>
      </c>
      <c r="D12273" s="9" t="str">
        <f t="shared" si="775"/>
        <v>Q4</v>
      </c>
      <c r="E12273" t="s">
        <v>48</v>
      </c>
      <c r="F12273">
        <v>201511</v>
      </c>
      <c r="G12273" s="3">
        <v>32</v>
      </c>
      <c r="H12273" s="3">
        <v>0</v>
      </c>
      <c r="I12273" s="3">
        <v>14</v>
      </c>
      <c r="J12273" s="3">
        <v>15</v>
      </c>
      <c r="K12273" s="3">
        <v>374</v>
      </c>
    </row>
    <row r="12274" spans="1:11" x14ac:dyDescent="0.25">
      <c r="A12274" s="9">
        <f t="shared" si="772"/>
        <v>11</v>
      </c>
      <c r="B12274" s="9">
        <f t="shared" si="773"/>
        <v>2015</v>
      </c>
      <c r="C12274" s="9">
        <f t="shared" si="774"/>
        <v>11</v>
      </c>
      <c r="D12274" s="9" t="str">
        <f t="shared" si="775"/>
        <v>Q4</v>
      </c>
      <c r="E12274" t="s">
        <v>48</v>
      </c>
      <c r="F12274">
        <v>201511</v>
      </c>
      <c r="G12274" s="3">
        <v>33</v>
      </c>
      <c r="H12274" s="3">
        <v>0</v>
      </c>
      <c r="I12274" s="3">
        <v>16</v>
      </c>
      <c r="J12274" s="3">
        <v>16</v>
      </c>
      <c r="K12274" s="3">
        <v>418</v>
      </c>
    </row>
    <row r="12275" spans="1:11" x14ac:dyDescent="0.25">
      <c r="A12275" s="9">
        <f t="shared" si="772"/>
        <v>11</v>
      </c>
      <c r="B12275" s="9">
        <f t="shared" si="773"/>
        <v>2015</v>
      </c>
      <c r="C12275" s="9">
        <f t="shared" si="774"/>
        <v>11</v>
      </c>
      <c r="D12275" s="9" t="str">
        <f t="shared" si="775"/>
        <v>Q4</v>
      </c>
      <c r="E12275" t="s">
        <v>48</v>
      </c>
      <c r="F12275">
        <v>201511</v>
      </c>
      <c r="G12275" s="3">
        <v>34</v>
      </c>
      <c r="H12275" s="3">
        <v>0</v>
      </c>
      <c r="I12275" s="3">
        <v>11</v>
      </c>
      <c r="J12275" s="3">
        <v>14</v>
      </c>
      <c r="K12275" s="3">
        <v>385</v>
      </c>
    </row>
    <row r="12276" spans="1:11" x14ac:dyDescent="0.25">
      <c r="A12276" s="9">
        <f t="shared" si="772"/>
        <v>11</v>
      </c>
      <c r="B12276" s="9">
        <f t="shared" si="773"/>
        <v>2015</v>
      </c>
      <c r="C12276" s="9">
        <f t="shared" si="774"/>
        <v>11</v>
      </c>
      <c r="D12276" s="9" t="str">
        <f t="shared" si="775"/>
        <v>Q4</v>
      </c>
      <c r="E12276" t="s">
        <v>48</v>
      </c>
      <c r="F12276">
        <v>201511</v>
      </c>
      <c r="G12276" s="3">
        <v>35</v>
      </c>
      <c r="H12276" s="3">
        <v>0</v>
      </c>
      <c r="I12276" s="3">
        <v>16</v>
      </c>
      <c r="J12276" s="3">
        <v>16</v>
      </c>
      <c r="K12276" s="3">
        <v>483.85</v>
      </c>
    </row>
    <row r="12277" spans="1:11" x14ac:dyDescent="0.25">
      <c r="A12277" s="9">
        <f t="shared" si="772"/>
        <v>11</v>
      </c>
      <c r="B12277" s="9">
        <f t="shared" si="773"/>
        <v>2015</v>
      </c>
      <c r="C12277" s="9">
        <f t="shared" si="774"/>
        <v>12</v>
      </c>
      <c r="D12277" s="9" t="str">
        <f t="shared" si="775"/>
        <v>Q4</v>
      </c>
      <c r="E12277" t="s">
        <v>48</v>
      </c>
      <c r="F12277">
        <v>201511</v>
      </c>
      <c r="G12277" s="3">
        <v>36</v>
      </c>
      <c r="H12277" s="3">
        <v>0</v>
      </c>
      <c r="I12277" s="3">
        <v>12</v>
      </c>
      <c r="J12277" s="3">
        <v>14</v>
      </c>
      <c r="K12277" s="3">
        <v>335.6</v>
      </c>
    </row>
    <row r="12278" spans="1:11" x14ac:dyDescent="0.25">
      <c r="A12278" s="9">
        <f t="shared" si="772"/>
        <v>11</v>
      </c>
      <c r="B12278" s="9">
        <f t="shared" si="773"/>
        <v>2015</v>
      </c>
      <c r="C12278" s="9">
        <f t="shared" si="774"/>
        <v>12</v>
      </c>
      <c r="D12278" s="9" t="str">
        <f t="shared" si="775"/>
        <v>Q4</v>
      </c>
      <c r="E12278" t="s">
        <v>48</v>
      </c>
      <c r="F12278">
        <v>201511</v>
      </c>
      <c r="G12278" s="3">
        <v>37</v>
      </c>
      <c r="H12278" s="3">
        <v>0</v>
      </c>
      <c r="I12278" s="3">
        <v>11</v>
      </c>
      <c r="J12278" s="3">
        <v>11</v>
      </c>
      <c r="K12278" s="3">
        <v>274</v>
      </c>
    </row>
    <row r="12279" spans="1:11" x14ac:dyDescent="0.25">
      <c r="A12279" s="9">
        <f t="shared" si="772"/>
        <v>11</v>
      </c>
      <c r="B12279" s="9">
        <f t="shared" si="773"/>
        <v>2015</v>
      </c>
      <c r="C12279" s="9">
        <f t="shared" si="774"/>
        <v>12</v>
      </c>
      <c r="D12279" s="9" t="str">
        <f t="shared" si="775"/>
        <v>Q4</v>
      </c>
      <c r="E12279" t="s">
        <v>48</v>
      </c>
      <c r="F12279">
        <v>201511</v>
      </c>
      <c r="G12279" s="3">
        <v>38</v>
      </c>
      <c r="H12279" s="3">
        <v>0</v>
      </c>
      <c r="I12279" s="3">
        <v>8</v>
      </c>
      <c r="J12279" s="3">
        <v>8</v>
      </c>
      <c r="K12279" s="3">
        <v>246</v>
      </c>
    </row>
    <row r="12280" spans="1:11" x14ac:dyDescent="0.25">
      <c r="A12280" s="9">
        <f t="shared" si="772"/>
        <v>11</v>
      </c>
      <c r="B12280" s="9">
        <f t="shared" si="773"/>
        <v>2015</v>
      </c>
      <c r="C12280" s="9">
        <f t="shared" si="774"/>
        <v>13</v>
      </c>
      <c r="D12280" s="9" t="str">
        <f t="shared" si="775"/>
        <v>Q4</v>
      </c>
      <c r="E12280" t="s">
        <v>48</v>
      </c>
      <c r="F12280">
        <v>201511</v>
      </c>
      <c r="G12280" s="3">
        <v>39</v>
      </c>
      <c r="H12280" s="3">
        <v>0</v>
      </c>
      <c r="I12280" s="3">
        <v>7</v>
      </c>
      <c r="J12280" s="3">
        <v>7</v>
      </c>
      <c r="K12280" s="3">
        <v>147</v>
      </c>
    </row>
    <row r="12281" spans="1:11" x14ac:dyDescent="0.25">
      <c r="A12281" s="9">
        <f t="shared" si="772"/>
        <v>11</v>
      </c>
      <c r="B12281" s="9">
        <f t="shared" si="773"/>
        <v>2015</v>
      </c>
      <c r="C12281" s="9">
        <f t="shared" si="774"/>
        <v>13</v>
      </c>
      <c r="D12281" s="9" t="str">
        <f t="shared" si="775"/>
        <v>Q4</v>
      </c>
      <c r="E12281" t="s">
        <v>48</v>
      </c>
      <c r="F12281">
        <v>201511</v>
      </c>
      <c r="G12281" s="3">
        <v>40</v>
      </c>
      <c r="H12281" s="3">
        <v>0</v>
      </c>
      <c r="I12281" s="3">
        <v>7</v>
      </c>
      <c r="J12281" s="3">
        <v>7</v>
      </c>
      <c r="K12281" s="3">
        <v>192</v>
      </c>
    </row>
    <row r="12282" spans="1:11" x14ac:dyDescent="0.25">
      <c r="A12282" s="9">
        <f t="shared" si="772"/>
        <v>12</v>
      </c>
      <c r="B12282" s="9">
        <f t="shared" si="773"/>
        <v>2015</v>
      </c>
      <c r="C12282" s="9">
        <f t="shared" si="774"/>
        <v>0</v>
      </c>
      <c r="D12282" s="9" t="str">
        <f t="shared" si="775"/>
        <v>Q4</v>
      </c>
      <c r="E12282" t="s">
        <v>48</v>
      </c>
      <c r="F12282">
        <v>201512</v>
      </c>
      <c r="G12282" s="3">
        <v>0</v>
      </c>
      <c r="H12282" s="3">
        <v>249</v>
      </c>
      <c r="I12282" s="3">
        <v>249</v>
      </c>
      <c r="J12282" s="3">
        <v>257</v>
      </c>
      <c r="K12282" s="3">
        <v>8321.4</v>
      </c>
    </row>
    <row r="12283" spans="1:11" x14ac:dyDescent="0.25">
      <c r="A12283" s="9">
        <f t="shared" si="772"/>
        <v>12</v>
      </c>
      <c r="B12283" s="9">
        <f t="shared" si="773"/>
        <v>2015</v>
      </c>
      <c r="C12283" s="9">
        <f t="shared" si="774"/>
        <v>0</v>
      </c>
      <c r="D12283" s="9" t="str">
        <f t="shared" si="775"/>
        <v>Q4</v>
      </c>
      <c r="E12283" t="s">
        <v>48</v>
      </c>
      <c r="F12283">
        <v>201512</v>
      </c>
      <c r="G12283" s="3">
        <v>1</v>
      </c>
      <c r="H12283" s="3">
        <v>0</v>
      </c>
      <c r="I12283" s="3">
        <v>17</v>
      </c>
      <c r="J12283" s="3">
        <v>18</v>
      </c>
      <c r="K12283" s="3">
        <v>478</v>
      </c>
    </row>
    <row r="12284" spans="1:11" x14ac:dyDescent="0.25">
      <c r="A12284" s="9">
        <f t="shared" si="772"/>
        <v>12</v>
      </c>
      <c r="B12284" s="9">
        <f t="shared" si="773"/>
        <v>2015</v>
      </c>
      <c r="C12284" s="9">
        <f t="shared" si="774"/>
        <v>0</v>
      </c>
      <c r="D12284" s="9" t="str">
        <f t="shared" si="775"/>
        <v>Q4</v>
      </c>
      <c r="E12284" t="s">
        <v>48</v>
      </c>
      <c r="F12284">
        <v>201512</v>
      </c>
      <c r="G12284" s="3">
        <v>2</v>
      </c>
      <c r="H12284" s="3">
        <v>0</v>
      </c>
      <c r="I12284" s="3">
        <v>20</v>
      </c>
      <c r="J12284" s="3">
        <v>21</v>
      </c>
      <c r="K12284" s="3">
        <v>698.66</v>
      </c>
    </row>
    <row r="12285" spans="1:11" x14ac:dyDescent="0.25">
      <c r="A12285" s="9">
        <f t="shared" si="772"/>
        <v>12</v>
      </c>
      <c r="B12285" s="9">
        <f t="shared" si="773"/>
        <v>2015</v>
      </c>
      <c r="C12285" s="9">
        <f t="shared" si="774"/>
        <v>1</v>
      </c>
      <c r="D12285" s="9" t="str">
        <f t="shared" si="775"/>
        <v>Q4</v>
      </c>
      <c r="E12285" t="s">
        <v>48</v>
      </c>
      <c r="F12285">
        <v>201512</v>
      </c>
      <c r="G12285" s="3">
        <v>3</v>
      </c>
      <c r="H12285" s="3">
        <v>0</v>
      </c>
      <c r="I12285" s="3">
        <v>12</v>
      </c>
      <c r="J12285" s="3">
        <v>13</v>
      </c>
      <c r="K12285" s="3">
        <v>391</v>
      </c>
    </row>
    <row r="12286" spans="1:11" x14ac:dyDescent="0.25">
      <c r="A12286" s="9">
        <f t="shared" si="772"/>
        <v>12</v>
      </c>
      <c r="B12286" s="9">
        <f t="shared" si="773"/>
        <v>2015</v>
      </c>
      <c r="C12286" s="9">
        <f t="shared" si="774"/>
        <v>1</v>
      </c>
      <c r="D12286" s="9" t="str">
        <f t="shared" si="775"/>
        <v>Q4</v>
      </c>
      <c r="E12286" t="s">
        <v>48</v>
      </c>
      <c r="F12286">
        <v>201512</v>
      </c>
      <c r="G12286" s="3">
        <v>4</v>
      </c>
      <c r="H12286" s="3">
        <v>0</v>
      </c>
      <c r="I12286" s="3">
        <v>12</v>
      </c>
      <c r="J12286" s="3">
        <v>12</v>
      </c>
      <c r="K12286" s="3">
        <v>423</v>
      </c>
    </row>
    <row r="12287" spans="1:11" x14ac:dyDescent="0.25">
      <c r="A12287" s="9">
        <f t="shared" si="772"/>
        <v>12</v>
      </c>
      <c r="B12287" s="9">
        <f t="shared" si="773"/>
        <v>2015</v>
      </c>
      <c r="C12287" s="9">
        <f t="shared" si="774"/>
        <v>1</v>
      </c>
      <c r="D12287" s="9" t="str">
        <f t="shared" si="775"/>
        <v>Q4</v>
      </c>
      <c r="E12287" t="s">
        <v>48</v>
      </c>
      <c r="F12287">
        <v>201512</v>
      </c>
      <c r="G12287" s="3">
        <v>5</v>
      </c>
      <c r="H12287" s="3">
        <v>0</v>
      </c>
      <c r="I12287" s="3">
        <v>15</v>
      </c>
      <c r="J12287" s="3">
        <v>16</v>
      </c>
      <c r="K12287" s="3">
        <v>481</v>
      </c>
    </row>
    <row r="12288" spans="1:11" x14ac:dyDescent="0.25">
      <c r="A12288" s="9">
        <f t="shared" si="772"/>
        <v>12</v>
      </c>
      <c r="B12288" s="9">
        <f t="shared" si="773"/>
        <v>2015</v>
      </c>
      <c r="C12288" s="9">
        <f t="shared" si="774"/>
        <v>2</v>
      </c>
      <c r="D12288" s="9" t="str">
        <f t="shared" si="775"/>
        <v>Q4</v>
      </c>
      <c r="E12288" t="s">
        <v>48</v>
      </c>
      <c r="F12288">
        <v>201512</v>
      </c>
      <c r="G12288" s="3">
        <v>6</v>
      </c>
      <c r="H12288" s="3">
        <v>0</v>
      </c>
      <c r="I12288" s="3">
        <v>12</v>
      </c>
      <c r="J12288" s="3">
        <v>12</v>
      </c>
      <c r="K12288" s="3">
        <v>436</v>
      </c>
    </row>
    <row r="12289" spans="1:11" x14ac:dyDescent="0.25">
      <c r="A12289" s="9">
        <f t="shared" si="772"/>
        <v>12</v>
      </c>
      <c r="B12289" s="9">
        <f t="shared" si="773"/>
        <v>2015</v>
      </c>
      <c r="C12289" s="9">
        <f t="shared" si="774"/>
        <v>2</v>
      </c>
      <c r="D12289" s="9" t="str">
        <f t="shared" si="775"/>
        <v>Q4</v>
      </c>
      <c r="E12289" t="s">
        <v>48</v>
      </c>
      <c r="F12289">
        <v>201512</v>
      </c>
      <c r="G12289" s="3">
        <v>7</v>
      </c>
      <c r="H12289" s="3">
        <v>0</v>
      </c>
      <c r="I12289" s="3">
        <v>10</v>
      </c>
      <c r="J12289" s="3">
        <v>11</v>
      </c>
      <c r="K12289" s="3">
        <v>335.1</v>
      </c>
    </row>
    <row r="12290" spans="1:11" x14ac:dyDescent="0.25">
      <c r="A12290" s="9">
        <f t="shared" si="772"/>
        <v>12</v>
      </c>
      <c r="B12290" s="9">
        <f t="shared" si="773"/>
        <v>2015</v>
      </c>
      <c r="C12290" s="9">
        <f t="shared" si="774"/>
        <v>2</v>
      </c>
      <c r="D12290" s="9" t="str">
        <f t="shared" si="775"/>
        <v>Q4</v>
      </c>
      <c r="E12290" t="s">
        <v>48</v>
      </c>
      <c r="F12290">
        <v>201512</v>
      </c>
      <c r="G12290" s="3">
        <v>8</v>
      </c>
      <c r="H12290" s="3">
        <v>0</v>
      </c>
      <c r="I12290" s="3">
        <v>14</v>
      </c>
      <c r="J12290" s="3">
        <v>15</v>
      </c>
      <c r="K12290" s="3">
        <v>371.3</v>
      </c>
    </row>
    <row r="12291" spans="1:11" x14ac:dyDescent="0.25">
      <c r="A12291" s="9">
        <f t="shared" si="772"/>
        <v>12</v>
      </c>
      <c r="B12291" s="9">
        <f t="shared" si="773"/>
        <v>2015</v>
      </c>
      <c r="C12291" s="9">
        <f t="shared" si="774"/>
        <v>3</v>
      </c>
      <c r="D12291" s="9" t="str">
        <f t="shared" si="775"/>
        <v>Q4</v>
      </c>
      <c r="E12291" t="s">
        <v>48</v>
      </c>
      <c r="F12291">
        <v>201512</v>
      </c>
      <c r="G12291" s="3">
        <v>9</v>
      </c>
      <c r="H12291" s="3">
        <v>0</v>
      </c>
      <c r="I12291" s="3">
        <v>13</v>
      </c>
      <c r="J12291" s="3">
        <v>14</v>
      </c>
      <c r="K12291" s="3">
        <v>333</v>
      </c>
    </row>
    <row r="12292" spans="1:11" x14ac:dyDescent="0.25">
      <c r="A12292" s="9">
        <f t="shared" si="772"/>
        <v>12</v>
      </c>
      <c r="B12292" s="9">
        <f t="shared" si="773"/>
        <v>2015</v>
      </c>
      <c r="C12292" s="9">
        <f t="shared" si="774"/>
        <v>3</v>
      </c>
      <c r="D12292" s="9" t="str">
        <f t="shared" si="775"/>
        <v>Q4</v>
      </c>
      <c r="E12292" t="s">
        <v>48</v>
      </c>
      <c r="F12292">
        <v>201512</v>
      </c>
      <c r="G12292" s="3">
        <v>10</v>
      </c>
      <c r="H12292" s="3">
        <v>0</v>
      </c>
      <c r="I12292" s="3">
        <v>7</v>
      </c>
      <c r="J12292" s="3">
        <v>7</v>
      </c>
      <c r="K12292" s="3">
        <v>213</v>
      </c>
    </row>
    <row r="12293" spans="1:11" x14ac:dyDescent="0.25">
      <c r="A12293" s="9">
        <f t="shared" si="772"/>
        <v>12</v>
      </c>
      <c r="B12293" s="9">
        <f t="shared" si="773"/>
        <v>2015</v>
      </c>
      <c r="C12293" s="9">
        <f t="shared" si="774"/>
        <v>3</v>
      </c>
      <c r="D12293" s="9" t="str">
        <f t="shared" si="775"/>
        <v>Q4</v>
      </c>
      <c r="E12293" t="s">
        <v>48</v>
      </c>
      <c r="F12293">
        <v>201512</v>
      </c>
      <c r="G12293" s="3">
        <v>11</v>
      </c>
      <c r="H12293" s="3">
        <v>0</v>
      </c>
      <c r="I12293" s="3">
        <v>17</v>
      </c>
      <c r="J12293" s="3">
        <v>18</v>
      </c>
      <c r="K12293" s="3">
        <v>538.20000000000005</v>
      </c>
    </row>
    <row r="12294" spans="1:11" x14ac:dyDescent="0.25">
      <c r="A12294" s="9">
        <f t="shared" si="772"/>
        <v>12</v>
      </c>
      <c r="B12294" s="9">
        <f t="shared" si="773"/>
        <v>2015</v>
      </c>
      <c r="C12294" s="9">
        <f t="shared" si="774"/>
        <v>4</v>
      </c>
      <c r="D12294" s="9" t="str">
        <f t="shared" si="775"/>
        <v>Q4</v>
      </c>
      <c r="E12294" t="s">
        <v>48</v>
      </c>
      <c r="F12294">
        <v>201512</v>
      </c>
      <c r="G12294" s="3">
        <v>12</v>
      </c>
      <c r="H12294" s="3">
        <v>0</v>
      </c>
      <c r="I12294" s="3">
        <v>13</v>
      </c>
      <c r="J12294" s="3">
        <v>14</v>
      </c>
      <c r="K12294" s="3">
        <v>382.7</v>
      </c>
    </row>
    <row r="12295" spans="1:11" x14ac:dyDescent="0.25">
      <c r="A12295" s="9">
        <f t="shared" si="772"/>
        <v>12</v>
      </c>
      <c r="B12295" s="9">
        <f t="shared" si="773"/>
        <v>2015</v>
      </c>
      <c r="C12295" s="9">
        <f t="shared" si="774"/>
        <v>4</v>
      </c>
      <c r="D12295" s="9" t="str">
        <f t="shared" si="775"/>
        <v>Q4</v>
      </c>
      <c r="E12295" t="s">
        <v>48</v>
      </c>
      <c r="F12295">
        <v>201512</v>
      </c>
      <c r="G12295" s="3">
        <v>13</v>
      </c>
      <c r="H12295" s="3">
        <v>0</v>
      </c>
      <c r="I12295" s="3">
        <v>6</v>
      </c>
      <c r="J12295" s="3">
        <v>6</v>
      </c>
      <c r="K12295" s="3">
        <v>198</v>
      </c>
    </row>
    <row r="12296" spans="1:11" x14ac:dyDescent="0.25">
      <c r="A12296" s="9">
        <f t="shared" si="772"/>
        <v>12</v>
      </c>
      <c r="B12296" s="9">
        <f t="shared" si="773"/>
        <v>2015</v>
      </c>
      <c r="C12296" s="9">
        <f t="shared" si="774"/>
        <v>4</v>
      </c>
      <c r="D12296" s="9" t="str">
        <f t="shared" si="775"/>
        <v>Q4</v>
      </c>
      <c r="E12296" t="s">
        <v>48</v>
      </c>
      <c r="F12296">
        <v>201512</v>
      </c>
      <c r="G12296" s="3">
        <v>14</v>
      </c>
      <c r="H12296" s="3">
        <v>0</v>
      </c>
      <c r="I12296" s="3">
        <v>10</v>
      </c>
      <c r="J12296" s="3">
        <v>10</v>
      </c>
      <c r="K12296" s="3">
        <v>325.35000000000002</v>
      </c>
    </row>
    <row r="12297" spans="1:11" x14ac:dyDescent="0.25">
      <c r="A12297" s="9">
        <f t="shared" si="772"/>
        <v>12</v>
      </c>
      <c r="B12297" s="9">
        <f t="shared" si="773"/>
        <v>2015</v>
      </c>
      <c r="C12297" s="9">
        <f t="shared" si="774"/>
        <v>5</v>
      </c>
      <c r="D12297" s="9" t="str">
        <f t="shared" si="775"/>
        <v>Q4</v>
      </c>
      <c r="E12297" t="s">
        <v>48</v>
      </c>
      <c r="F12297">
        <v>201512</v>
      </c>
      <c r="G12297" s="3">
        <v>15</v>
      </c>
      <c r="H12297" s="3">
        <v>0</v>
      </c>
      <c r="I12297" s="3">
        <v>6</v>
      </c>
      <c r="J12297" s="3">
        <v>6</v>
      </c>
      <c r="K12297" s="3">
        <v>173</v>
      </c>
    </row>
    <row r="12298" spans="1:11" x14ac:dyDescent="0.25">
      <c r="A12298" s="9">
        <f t="shared" si="772"/>
        <v>12</v>
      </c>
      <c r="B12298" s="9">
        <f t="shared" si="773"/>
        <v>2015</v>
      </c>
      <c r="C12298" s="9">
        <f t="shared" si="774"/>
        <v>5</v>
      </c>
      <c r="D12298" s="9" t="str">
        <f t="shared" si="775"/>
        <v>Q4</v>
      </c>
      <c r="E12298" t="s">
        <v>48</v>
      </c>
      <c r="F12298">
        <v>201512</v>
      </c>
      <c r="G12298" s="3">
        <v>16</v>
      </c>
      <c r="H12298" s="3">
        <v>0</v>
      </c>
      <c r="I12298" s="3">
        <v>8</v>
      </c>
      <c r="J12298" s="3">
        <v>8</v>
      </c>
      <c r="K12298" s="3">
        <v>255</v>
      </c>
    </row>
    <row r="12299" spans="1:11" x14ac:dyDescent="0.25">
      <c r="A12299" s="9">
        <f t="shared" si="772"/>
        <v>12</v>
      </c>
      <c r="B12299" s="9">
        <f t="shared" si="773"/>
        <v>2015</v>
      </c>
      <c r="C12299" s="9">
        <f t="shared" si="774"/>
        <v>5</v>
      </c>
      <c r="D12299" s="9" t="str">
        <f t="shared" si="775"/>
        <v>Q4</v>
      </c>
      <c r="E12299" t="s">
        <v>48</v>
      </c>
      <c r="F12299">
        <v>201512</v>
      </c>
      <c r="G12299" s="3">
        <v>17</v>
      </c>
      <c r="H12299" s="3">
        <v>0</v>
      </c>
      <c r="I12299" s="3">
        <v>6</v>
      </c>
      <c r="J12299" s="3">
        <v>6</v>
      </c>
      <c r="K12299" s="3">
        <v>152</v>
      </c>
    </row>
    <row r="12300" spans="1:11" x14ac:dyDescent="0.25">
      <c r="A12300" s="9">
        <f t="shared" si="772"/>
        <v>12</v>
      </c>
      <c r="B12300" s="9">
        <f t="shared" si="773"/>
        <v>2015</v>
      </c>
      <c r="C12300" s="9">
        <f t="shared" si="774"/>
        <v>6</v>
      </c>
      <c r="D12300" s="9" t="str">
        <f t="shared" si="775"/>
        <v>Q4</v>
      </c>
      <c r="E12300" t="s">
        <v>48</v>
      </c>
      <c r="F12300">
        <v>201512</v>
      </c>
      <c r="G12300" s="3">
        <v>18</v>
      </c>
      <c r="H12300" s="3">
        <v>0</v>
      </c>
      <c r="I12300" s="3">
        <v>8</v>
      </c>
      <c r="J12300" s="3">
        <v>8</v>
      </c>
      <c r="K12300" s="3">
        <v>270</v>
      </c>
    </row>
    <row r="12301" spans="1:11" x14ac:dyDescent="0.25">
      <c r="A12301" s="9">
        <f t="shared" si="772"/>
        <v>12</v>
      </c>
      <c r="B12301" s="9">
        <f t="shared" si="773"/>
        <v>2015</v>
      </c>
      <c r="C12301" s="9">
        <f t="shared" si="774"/>
        <v>6</v>
      </c>
      <c r="D12301" s="9" t="str">
        <f t="shared" si="775"/>
        <v>Q4</v>
      </c>
      <c r="E12301" t="s">
        <v>48</v>
      </c>
      <c r="F12301">
        <v>201512</v>
      </c>
      <c r="G12301" s="3">
        <v>19</v>
      </c>
      <c r="H12301" s="3">
        <v>0</v>
      </c>
      <c r="I12301" s="3">
        <v>7</v>
      </c>
      <c r="J12301" s="3">
        <v>7</v>
      </c>
      <c r="K12301" s="3">
        <v>216</v>
      </c>
    </row>
    <row r="12302" spans="1:11" x14ac:dyDescent="0.25">
      <c r="A12302" s="9">
        <f t="shared" ref="A12302:A12365" si="776">F12302-(B12302*100)</f>
        <v>12</v>
      </c>
      <c r="B12302" s="9">
        <f t="shared" ref="B12302:B12365" si="777">INT(F12302/100)</f>
        <v>2015</v>
      </c>
      <c r="C12302" s="9">
        <f t="shared" ref="C12302:C12365" si="778">INT(G12302/3)</f>
        <v>6</v>
      </c>
      <c r="D12302" s="9" t="str">
        <f t="shared" ref="D12302:D12365" si="779">VLOOKUP(A12302,$R$2:$S$13,2,0)</f>
        <v>Q4</v>
      </c>
      <c r="E12302" t="s">
        <v>48</v>
      </c>
      <c r="F12302">
        <v>201512</v>
      </c>
      <c r="G12302" s="3">
        <v>20</v>
      </c>
      <c r="H12302" s="3">
        <v>0</v>
      </c>
      <c r="I12302" s="3">
        <v>6</v>
      </c>
      <c r="J12302" s="3">
        <v>7</v>
      </c>
      <c r="K12302" s="3">
        <v>195</v>
      </c>
    </row>
    <row r="12303" spans="1:11" x14ac:dyDescent="0.25">
      <c r="A12303" s="9">
        <f t="shared" si="776"/>
        <v>12</v>
      </c>
      <c r="B12303" s="9">
        <f t="shared" si="777"/>
        <v>2015</v>
      </c>
      <c r="C12303" s="9">
        <f t="shared" si="778"/>
        <v>7</v>
      </c>
      <c r="D12303" s="9" t="str">
        <f t="shared" si="779"/>
        <v>Q4</v>
      </c>
      <c r="E12303" t="s">
        <v>48</v>
      </c>
      <c r="F12303">
        <v>201512</v>
      </c>
      <c r="G12303" s="3">
        <v>21</v>
      </c>
      <c r="H12303" s="3">
        <v>0</v>
      </c>
      <c r="I12303" s="3">
        <v>5</v>
      </c>
      <c r="J12303" s="3">
        <v>5</v>
      </c>
      <c r="K12303" s="3">
        <v>157</v>
      </c>
    </row>
    <row r="12304" spans="1:11" x14ac:dyDescent="0.25">
      <c r="A12304" s="9">
        <f t="shared" si="776"/>
        <v>12</v>
      </c>
      <c r="B12304" s="9">
        <f t="shared" si="777"/>
        <v>2015</v>
      </c>
      <c r="C12304" s="9">
        <f t="shared" si="778"/>
        <v>7</v>
      </c>
      <c r="D12304" s="9" t="str">
        <f t="shared" si="779"/>
        <v>Q4</v>
      </c>
      <c r="E12304" t="s">
        <v>48</v>
      </c>
      <c r="F12304">
        <v>201512</v>
      </c>
      <c r="G12304" s="3">
        <v>22</v>
      </c>
      <c r="H12304" s="3">
        <v>0</v>
      </c>
      <c r="I12304" s="3">
        <v>8</v>
      </c>
      <c r="J12304" s="3">
        <v>10</v>
      </c>
      <c r="K12304" s="3">
        <v>352</v>
      </c>
    </row>
    <row r="12305" spans="1:11" x14ac:dyDescent="0.25">
      <c r="A12305" s="9">
        <f t="shared" si="776"/>
        <v>12</v>
      </c>
      <c r="B12305" s="9">
        <f t="shared" si="777"/>
        <v>2015</v>
      </c>
      <c r="C12305" s="9">
        <f t="shared" si="778"/>
        <v>7</v>
      </c>
      <c r="D12305" s="9" t="str">
        <f t="shared" si="779"/>
        <v>Q4</v>
      </c>
      <c r="E12305" t="s">
        <v>48</v>
      </c>
      <c r="F12305">
        <v>201512</v>
      </c>
      <c r="G12305" s="3">
        <v>23</v>
      </c>
      <c r="H12305" s="3">
        <v>0</v>
      </c>
      <c r="I12305" s="3">
        <v>9</v>
      </c>
      <c r="J12305" s="3">
        <v>9</v>
      </c>
      <c r="K12305" s="3">
        <v>293.60000000000002</v>
      </c>
    </row>
    <row r="12306" spans="1:11" x14ac:dyDescent="0.25">
      <c r="A12306" s="9">
        <f t="shared" si="776"/>
        <v>12</v>
      </c>
      <c r="B12306" s="9">
        <f t="shared" si="777"/>
        <v>2015</v>
      </c>
      <c r="C12306" s="9">
        <f t="shared" si="778"/>
        <v>8</v>
      </c>
      <c r="D12306" s="9" t="str">
        <f t="shared" si="779"/>
        <v>Q4</v>
      </c>
      <c r="E12306" t="s">
        <v>48</v>
      </c>
      <c r="F12306">
        <v>201512</v>
      </c>
      <c r="G12306" s="3">
        <v>24</v>
      </c>
      <c r="H12306" s="3">
        <v>0</v>
      </c>
      <c r="I12306" s="3">
        <v>6</v>
      </c>
      <c r="J12306" s="3">
        <v>7</v>
      </c>
      <c r="K12306" s="3">
        <v>202</v>
      </c>
    </row>
    <row r="12307" spans="1:11" x14ac:dyDescent="0.25">
      <c r="A12307" s="9">
        <f t="shared" si="776"/>
        <v>12</v>
      </c>
      <c r="B12307" s="9">
        <f t="shared" si="777"/>
        <v>2015</v>
      </c>
      <c r="C12307" s="9">
        <f t="shared" si="778"/>
        <v>8</v>
      </c>
      <c r="D12307" s="9" t="str">
        <f t="shared" si="779"/>
        <v>Q4</v>
      </c>
      <c r="E12307" t="s">
        <v>48</v>
      </c>
      <c r="F12307">
        <v>201512</v>
      </c>
      <c r="G12307" s="3">
        <v>25</v>
      </c>
      <c r="H12307" s="3">
        <v>0</v>
      </c>
      <c r="I12307" s="3">
        <v>8</v>
      </c>
      <c r="J12307" s="3">
        <v>8</v>
      </c>
      <c r="K12307" s="3">
        <v>215</v>
      </c>
    </row>
    <row r="12308" spans="1:11" x14ac:dyDescent="0.25">
      <c r="A12308" s="9">
        <f t="shared" si="776"/>
        <v>12</v>
      </c>
      <c r="B12308" s="9">
        <f t="shared" si="777"/>
        <v>2015</v>
      </c>
      <c r="C12308" s="9">
        <f t="shared" si="778"/>
        <v>8</v>
      </c>
      <c r="D12308" s="9" t="str">
        <f t="shared" si="779"/>
        <v>Q4</v>
      </c>
      <c r="E12308" t="s">
        <v>48</v>
      </c>
      <c r="F12308">
        <v>201512</v>
      </c>
      <c r="G12308" s="3">
        <v>26</v>
      </c>
      <c r="H12308" s="3">
        <v>0</v>
      </c>
      <c r="I12308" s="3">
        <v>6</v>
      </c>
      <c r="J12308" s="3">
        <v>6</v>
      </c>
      <c r="K12308" s="3">
        <v>174</v>
      </c>
    </row>
    <row r="12309" spans="1:11" x14ac:dyDescent="0.25">
      <c r="A12309" s="9">
        <f t="shared" si="776"/>
        <v>12</v>
      </c>
      <c r="B12309" s="9">
        <f t="shared" si="777"/>
        <v>2015</v>
      </c>
      <c r="C12309" s="9">
        <f t="shared" si="778"/>
        <v>9</v>
      </c>
      <c r="D12309" s="9" t="str">
        <f t="shared" si="779"/>
        <v>Q4</v>
      </c>
      <c r="E12309" t="s">
        <v>48</v>
      </c>
      <c r="F12309">
        <v>201512</v>
      </c>
      <c r="G12309" s="3">
        <v>27</v>
      </c>
      <c r="H12309" s="3">
        <v>0</v>
      </c>
      <c r="I12309" s="3">
        <v>6</v>
      </c>
      <c r="J12309" s="3">
        <v>6</v>
      </c>
      <c r="K12309" s="3">
        <v>274.35000000000002</v>
      </c>
    </row>
    <row r="12310" spans="1:11" x14ac:dyDescent="0.25">
      <c r="A12310" s="9">
        <f t="shared" si="776"/>
        <v>12</v>
      </c>
      <c r="B12310" s="9">
        <f t="shared" si="777"/>
        <v>2015</v>
      </c>
      <c r="C12310" s="9">
        <f t="shared" si="778"/>
        <v>9</v>
      </c>
      <c r="D12310" s="9" t="str">
        <f t="shared" si="779"/>
        <v>Q4</v>
      </c>
      <c r="E12310" t="s">
        <v>48</v>
      </c>
      <c r="F12310">
        <v>201512</v>
      </c>
      <c r="G12310" s="3">
        <v>28</v>
      </c>
      <c r="H12310" s="3">
        <v>0</v>
      </c>
      <c r="I12310" s="3">
        <v>10</v>
      </c>
      <c r="J12310" s="3">
        <v>10</v>
      </c>
      <c r="K12310" s="3">
        <v>357.5</v>
      </c>
    </row>
    <row r="12311" spans="1:11" x14ac:dyDescent="0.25">
      <c r="A12311" s="9">
        <f t="shared" si="776"/>
        <v>12</v>
      </c>
      <c r="B12311" s="9">
        <f t="shared" si="777"/>
        <v>2015</v>
      </c>
      <c r="C12311" s="9">
        <f t="shared" si="778"/>
        <v>9</v>
      </c>
      <c r="D12311" s="9" t="str">
        <f t="shared" si="779"/>
        <v>Q4</v>
      </c>
      <c r="E12311" t="s">
        <v>48</v>
      </c>
      <c r="F12311">
        <v>201512</v>
      </c>
      <c r="G12311" s="3">
        <v>29</v>
      </c>
      <c r="H12311" s="3">
        <v>0</v>
      </c>
      <c r="I12311" s="3">
        <v>6</v>
      </c>
      <c r="J12311" s="3">
        <v>6</v>
      </c>
      <c r="K12311" s="3">
        <v>135</v>
      </c>
    </row>
    <row r="12312" spans="1:11" x14ac:dyDescent="0.25">
      <c r="A12312" s="9">
        <f t="shared" si="776"/>
        <v>12</v>
      </c>
      <c r="B12312" s="9">
        <f t="shared" si="777"/>
        <v>2015</v>
      </c>
      <c r="C12312" s="9">
        <f t="shared" si="778"/>
        <v>10</v>
      </c>
      <c r="D12312" s="9" t="str">
        <f t="shared" si="779"/>
        <v>Q4</v>
      </c>
      <c r="E12312" t="s">
        <v>48</v>
      </c>
      <c r="F12312">
        <v>201512</v>
      </c>
      <c r="G12312" s="3">
        <v>30</v>
      </c>
      <c r="H12312" s="3">
        <v>0</v>
      </c>
      <c r="I12312" s="3">
        <v>8</v>
      </c>
      <c r="J12312" s="3">
        <v>8</v>
      </c>
      <c r="K12312" s="3">
        <v>234</v>
      </c>
    </row>
    <row r="12313" spans="1:11" x14ac:dyDescent="0.25">
      <c r="A12313" s="9">
        <f t="shared" si="776"/>
        <v>12</v>
      </c>
      <c r="B12313" s="9">
        <f t="shared" si="777"/>
        <v>2015</v>
      </c>
      <c r="C12313" s="9">
        <f t="shared" si="778"/>
        <v>10</v>
      </c>
      <c r="D12313" s="9" t="str">
        <f t="shared" si="779"/>
        <v>Q4</v>
      </c>
      <c r="E12313" t="s">
        <v>48</v>
      </c>
      <c r="F12313">
        <v>201512</v>
      </c>
      <c r="G12313" s="3">
        <v>31</v>
      </c>
      <c r="H12313" s="3">
        <v>0</v>
      </c>
      <c r="I12313" s="3">
        <v>8</v>
      </c>
      <c r="J12313" s="3">
        <v>8</v>
      </c>
      <c r="K12313" s="3">
        <v>327.35000000000002</v>
      </c>
    </row>
    <row r="12314" spans="1:11" x14ac:dyDescent="0.25">
      <c r="A12314" s="9">
        <f t="shared" si="776"/>
        <v>12</v>
      </c>
      <c r="B12314" s="9">
        <f t="shared" si="777"/>
        <v>2015</v>
      </c>
      <c r="C12314" s="9">
        <f t="shared" si="778"/>
        <v>10</v>
      </c>
      <c r="D12314" s="9" t="str">
        <f t="shared" si="779"/>
        <v>Q4</v>
      </c>
      <c r="E12314" t="s">
        <v>48</v>
      </c>
      <c r="F12314">
        <v>201512</v>
      </c>
      <c r="G12314" s="3">
        <v>32</v>
      </c>
      <c r="H12314" s="3">
        <v>0</v>
      </c>
      <c r="I12314" s="3">
        <v>5</v>
      </c>
      <c r="J12314" s="3">
        <v>5</v>
      </c>
      <c r="K12314" s="3">
        <v>131</v>
      </c>
    </row>
    <row r="12315" spans="1:11" x14ac:dyDescent="0.25">
      <c r="A12315" s="9">
        <f t="shared" si="776"/>
        <v>12</v>
      </c>
      <c r="B12315" s="9">
        <f t="shared" si="777"/>
        <v>2015</v>
      </c>
      <c r="C12315" s="9">
        <f t="shared" si="778"/>
        <v>11</v>
      </c>
      <c r="D12315" s="9" t="str">
        <f t="shared" si="779"/>
        <v>Q4</v>
      </c>
      <c r="E12315" t="s">
        <v>48</v>
      </c>
      <c r="F12315">
        <v>201512</v>
      </c>
      <c r="G12315" s="3">
        <v>33</v>
      </c>
      <c r="H12315" s="3">
        <v>0</v>
      </c>
      <c r="I12315" s="3">
        <v>4</v>
      </c>
      <c r="J12315" s="3">
        <v>5</v>
      </c>
      <c r="K12315" s="3">
        <v>125</v>
      </c>
    </row>
    <row r="12316" spans="1:11" x14ac:dyDescent="0.25">
      <c r="A12316" s="9">
        <f t="shared" si="776"/>
        <v>12</v>
      </c>
      <c r="B12316" s="9">
        <f t="shared" si="777"/>
        <v>2015</v>
      </c>
      <c r="C12316" s="9">
        <f t="shared" si="778"/>
        <v>11</v>
      </c>
      <c r="D12316" s="9" t="str">
        <f t="shared" si="779"/>
        <v>Q4</v>
      </c>
      <c r="E12316" t="s">
        <v>48</v>
      </c>
      <c r="F12316">
        <v>201512</v>
      </c>
      <c r="G12316" s="3">
        <v>34</v>
      </c>
      <c r="H12316" s="3">
        <v>0</v>
      </c>
      <c r="I12316" s="3">
        <v>7</v>
      </c>
      <c r="J12316" s="3">
        <v>10</v>
      </c>
      <c r="K12316" s="3">
        <v>436.95</v>
      </c>
    </row>
    <row r="12317" spans="1:11" x14ac:dyDescent="0.25">
      <c r="A12317" s="9">
        <f t="shared" si="776"/>
        <v>12</v>
      </c>
      <c r="B12317" s="9">
        <f t="shared" si="777"/>
        <v>2015</v>
      </c>
      <c r="C12317" s="9">
        <f t="shared" si="778"/>
        <v>11</v>
      </c>
      <c r="D12317" s="9" t="str">
        <f t="shared" si="779"/>
        <v>Q4</v>
      </c>
      <c r="E12317" t="s">
        <v>48</v>
      </c>
      <c r="F12317">
        <v>201512</v>
      </c>
      <c r="G12317" s="3">
        <v>35</v>
      </c>
      <c r="H12317" s="3">
        <v>0</v>
      </c>
      <c r="I12317" s="3">
        <v>11</v>
      </c>
      <c r="J12317" s="3">
        <v>12</v>
      </c>
      <c r="K12317" s="3">
        <v>568.04999999999995</v>
      </c>
    </row>
    <row r="12318" spans="1:11" x14ac:dyDescent="0.25">
      <c r="A12318" s="9">
        <f t="shared" si="776"/>
        <v>12</v>
      </c>
      <c r="B12318" s="9">
        <f t="shared" si="777"/>
        <v>2015</v>
      </c>
      <c r="C12318" s="9">
        <f t="shared" si="778"/>
        <v>12</v>
      </c>
      <c r="D12318" s="9" t="str">
        <f t="shared" si="779"/>
        <v>Q4</v>
      </c>
      <c r="E12318" t="s">
        <v>48</v>
      </c>
      <c r="F12318">
        <v>201512</v>
      </c>
      <c r="G12318" s="3">
        <v>36</v>
      </c>
      <c r="H12318" s="3">
        <v>0</v>
      </c>
      <c r="I12318" s="3">
        <v>4</v>
      </c>
      <c r="J12318" s="3">
        <v>4</v>
      </c>
      <c r="K12318" s="3">
        <v>114</v>
      </c>
    </row>
    <row r="12319" spans="1:11" x14ac:dyDescent="0.25">
      <c r="A12319" s="9">
        <f t="shared" si="776"/>
        <v>12</v>
      </c>
      <c r="B12319" s="9">
        <f t="shared" si="777"/>
        <v>2015</v>
      </c>
      <c r="C12319" s="9">
        <f t="shared" si="778"/>
        <v>12</v>
      </c>
      <c r="D12319" s="9" t="str">
        <f t="shared" si="779"/>
        <v>Q4</v>
      </c>
      <c r="E12319" t="s">
        <v>48</v>
      </c>
      <c r="F12319">
        <v>201512</v>
      </c>
      <c r="G12319" s="3">
        <v>37</v>
      </c>
      <c r="H12319" s="3">
        <v>0</v>
      </c>
      <c r="I12319" s="3">
        <v>4</v>
      </c>
      <c r="J12319" s="3">
        <v>4</v>
      </c>
      <c r="K12319" s="3">
        <v>129.4</v>
      </c>
    </row>
    <row r="12320" spans="1:11" x14ac:dyDescent="0.25">
      <c r="A12320" s="9">
        <f t="shared" si="776"/>
        <v>12</v>
      </c>
      <c r="B12320" s="9">
        <f t="shared" si="777"/>
        <v>2015</v>
      </c>
      <c r="C12320" s="9">
        <f t="shared" si="778"/>
        <v>12</v>
      </c>
      <c r="D12320" s="9" t="str">
        <f t="shared" si="779"/>
        <v>Q4</v>
      </c>
      <c r="E12320" t="s">
        <v>48</v>
      </c>
      <c r="F12320">
        <v>201512</v>
      </c>
      <c r="G12320" s="3">
        <v>38</v>
      </c>
      <c r="H12320" s="3">
        <v>0</v>
      </c>
      <c r="I12320" s="3">
        <v>9</v>
      </c>
      <c r="J12320" s="3">
        <v>9</v>
      </c>
      <c r="K12320" s="3">
        <v>314</v>
      </c>
    </row>
    <row r="12321" spans="1:11" x14ac:dyDescent="0.25">
      <c r="A12321" s="9">
        <f t="shared" si="776"/>
        <v>12</v>
      </c>
      <c r="B12321" s="9">
        <f t="shared" si="777"/>
        <v>2015</v>
      </c>
      <c r="C12321" s="9">
        <f t="shared" si="778"/>
        <v>13</v>
      </c>
      <c r="D12321" s="9" t="str">
        <f t="shared" si="779"/>
        <v>Q4</v>
      </c>
      <c r="E12321" t="s">
        <v>48</v>
      </c>
      <c r="F12321">
        <v>201512</v>
      </c>
      <c r="G12321" s="3">
        <v>39</v>
      </c>
      <c r="H12321" s="3">
        <v>0</v>
      </c>
      <c r="I12321" s="3">
        <v>1</v>
      </c>
      <c r="J12321" s="3">
        <v>1</v>
      </c>
      <c r="K12321" s="3">
        <v>75</v>
      </c>
    </row>
    <row r="12322" spans="1:11" x14ac:dyDescent="0.25">
      <c r="A12322" s="9">
        <f t="shared" si="776"/>
        <v>1</v>
      </c>
      <c r="B12322" s="9">
        <f t="shared" si="777"/>
        <v>2016</v>
      </c>
      <c r="C12322" s="9">
        <f t="shared" si="778"/>
        <v>0</v>
      </c>
      <c r="D12322" s="9" t="str">
        <f t="shared" si="779"/>
        <v>Q1</v>
      </c>
      <c r="E12322" t="s">
        <v>48</v>
      </c>
      <c r="F12322">
        <v>201601</v>
      </c>
      <c r="G12322" s="3">
        <v>0</v>
      </c>
      <c r="H12322" s="3">
        <v>158</v>
      </c>
      <c r="I12322" s="3">
        <v>158</v>
      </c>
      <c r="J12322" s="3">
        <v>166</v>
      </c>
      <c r="K12322" s="3">
        <v>5441.45</v>
      </c>
    </row>
    <row r="12323" spans="1:11" x14ac:dyDescent="0.25">
      <c r="A12323" s="9">
        <f t="shared" si="776"/>
        <v>1</v>
      </c>
      <c r="B12323" s="9">
        <f t="shared" si="777"/>
        <v>2016</v>
      </c>
      <c r="C12323" s="9">
        <f t="shared" si="778"/>
        <v>0</v>
      </c>
      <c r="D12323" s="9" t="str">
        <f t="shared" si="779"/>
        <v>Q1</v>
      </c>
      <c r="E12323" t="s">
        <v>48</v>
      </c>
      <c r="F12323">
        <v>201601</v>
      </c>
      <c r="G12323" s="3">
        <v>1</v>
      </c>
      <c r="H12323" s="3">
        <v>0</v>
      </c>
      <c r="I12323" s="3">
        <v>14</v>
      </c>
      <c r="J12323" s="3">
        <v>14</v>
      </c>
      <c r="K12323" s="3">
        <v>435</v>
      </c>
    </row>
    <row r="12324" spans="1:11" x14ac:dyDescent="0.25">
      <c r="A12324" s="9">
        <f t="shared" si="776"/>
        <v>1</v>
      </c>
      <c r="B12324" s="9">
        <f t="shared" si="777"/>
        <v>2016</v>
      </c>
      <c r="C12324" s="9">
        <f t="shared" si="778"/>
        <v>0</v>
      </c>
      <c r="D12324" s="9" t="str">
        <f t="shared" si="779"/>
        <v>Q1</v>
      </c>
      <c r="E12324" t="s">
        <v>48</v>
      </c>
      <c r="F12324">
        <v>201601</v>
      </c>
      <c r="G12324" s="3">
        <v>2</v>
      </c>
      <c r="H12324" s="3">
        <v>0</v>
      </c>
      <c r="I12324" s="3">
        <v>22</v>
      </c>
      <c r="J12324" s="3">
        <v>23</v>
      </c>
      <c r="K12324" s="3">
        <v>753.3</v>
      </c>
    </row>
    <row r="12325" spans="1:11" x14ac:dyDescent="0.25">
      <c r="A12325" s="9">
        <f t="shared" si="776"/>
        <v>1</v>
      </c>
      <c r="B12325" s="9">
        <f t="shared" si="777"/>
        <v>2016</v>
      </c>
      <c r="C12325" s="9">
        <f t="shared" si="778"/>
        <v>1</v>
      </c>
      <c r="D12325" s="9" t="str">
        <f t="shared" si="779"/>
        <v>Q1</v>
      </c>
      <c r="E12325" t="s">
        <v>48</v>
      </c>
      <c r="F12325">
        <v>201601</v>
      </c>
      <c r="G12325" s="3">
        <v>3</v>
      </c>
      <c r="H12325" s="3">
        <v>0</v>
      </c>
      <c r="I12325" s="3">
        <v>17</v>
      </c>
      <c r="J12325" s="3">
        <v>17</v>
      </c>
      <c r="K12325" s="3">
        <v>424</v>
      </c>
    </row>
    <row r="12326" spans="1:11" x14ac:dyDescent="0.25">
      <c r="A12326" s="9">
        <f t="shared" si="776"/>
        <v>1</v>
      </c>
      <c r="B12326" s="9">
        <f t="shared" si="777"/>
        <v>2016</v>
      </c>
      <c r="C12326" s="9">
        <f t="shared" si="778"/>
        <v>1</v>
      </c>
      <c r="D12326" s="9" t="str">
        <f t="shared" si="779"/>
        <v>Q1</v>
      </c>
      <c r="E12326" t="s">
        <v>48</v>
      </c>
      <c r="F12326">
        <v>201601</v>
      </c>
      <c r="G12326" s="3">
        <v>4</v>
      </c>
      <c r="H12326" s="3">
        <v>0</v>
      </c>
      <c r="I12326" s="3">
        <v>14</v>
      </c>
      <c r="J12326" s="3">
        <v>14</v>
      </c>
      <c r="K12326" s="3">
        <v>400</v>
      </c>
    </row>
    <row r="12327" spans="1:11" x14ac:dyDescent="0.25">
      <c r="A12327" s="9">
        <f t="shared" si="776"/>
        <v>1</v>
      </c>
      <c r="B12327" s="9">
        <f t="shared" si="777"/>
        <v>2016</v>
      </c>
      <c r="C12327" s="9">
        <f t="shared" si="778"/>
        <v>1</v>
      </c>
      <c r="D12327" s="9" t="str">
        <f t="shared" si="779"/>
        <v>Q1</v>
      </c>
      <c r="E12327" t="s">
        <v>48</v>
      </c>
      <c r="F12327">
        <v>201601</v>
      </c>
      <c r="G12327" s="3">
        <v>5</v>
      </c>
      <c r="H12327" s="3">
        <v>0</v>
      </c>
      <c r="I12327" s="3">
        <v>20</v>
      </c>
      <c r="J12327" s="3">
        <v>20</v>
      </c>
      <c r="K12327" s="3">
        <v>718</v>
      </c>
    </row>
    <row r="12328" spans="1:11" x14ac:dyDescent="0.25">
      <c r="A12328" s="9">
        <f t="shared" si="776"/>
        <v>1</v>
      </c>
      <c r="B12328" s="9">
        <f t="shared" si="777"/>
        <v>2016</v>
      </c>
      <c r="C12328" s="9">
        <f t="shared" si="778"/>
        <v>2</v>
      </c>
      <c r="D12328" s="9" t="str">
        <f t="shared" si="779"/>
        <v>Q1</v>
      </c>
      <c r="E12328" t="s">
        <v>48</v>
      </c>
      <c r="F12328">
        <v>201601</v>
      </c>
      <c r="G12328" s="3">
        <v>6</v>
      </c>
      <c r="H12328" s="3">
        <v>0</v>
      </c>
      <c r="I12328" s="3">
        <v>15</v>
      </c>
      <c r="J12328" s="3">
        <v>15</v>
      </c>
      <c r="K12328" s="3">
        <v>380.8</v>
      </c>
    </row>
    <row r="12329" spans="1:11" x14ac:dyDescent="0.25">
      <c r="A12329" s="9">
        <f t="shared" si="776"/>
        <v>1</v>
      </c>
      <c r="B12329" s="9">
        <f t="shared" si="777"/>
        <v>2016</v>
      </c>
      <c r="C12329" s="9">
        <f t="shared" si="778"/>
        <v>2</v>
      </c>
      <c r="D12329" s="9" t="str">
        <f t="shared" si="779"/>
        <v>Q1</v>
      </c>
      <c r="E12329" t="s">
        <v>48</v>
      </c>
      <c r="F12329">
        <v>201601</v>
      </c>
      <c r="G12329" s="3">
        <v>7</v>
      </c>
      <c r="H12329" s="3">
        <v>0</v>
      </c>
      <c r="I12329" s="3">
        <v>11</v>
      </c>
      <c r="J12329" s="3">
        <v>11</v>
      </c>
      <c r="K12329" s="3">
        <v>286</v>
      </c>
    </row>
    <row r="12330" spans="1:11" x14ac:dyDescent="0.25">
      <c r="A12330" s="9">
        <f t="shared" si="776"/>
        <v>1</v>
      </c>
      <c r="B12330" s="9">
        <f t="shared" si="777"/>
        <v>2016</v>
      </c>
      <c r="C12330" s="9">
        <f t="shared" si="778"/>
        <v>2</v>
      </c>
      <c r="D12330" s="9" t="str">
        <f t="shared" si="779"/>
        <v>Q1</v>
      </c>
      <c r="E12330" t="s">
        <v>48</v>
      </c>
      <c r="F12330">
        <v>201601</v>
      </c>
      <c r="G12330" s="3">
        <v>8</v>
      </c>
      <c r="H12330" s="3">
        <v>0</v>
      </c>
      <c r="I12330" s="3">
        <v>14</v>
      </c>
      <c r="J12330" s="3">
        <v>14</v>
      </c>
      <c r="K12330" s="3">
        <v>399.07</v>
      </c>
    </row>
    <row r="12331" spans="1:11" x14ac:dyDescent="0.25">
      <c r="A12331" s="9">
        <f t="shared" si="776"/>
        <v>1</v>
      </c>
      <c r="B12331" s="9">
        <f t="shared" si="777"/>
        <v>2016</v>
      </c>
      <c r="C12331" s="9">
        <f t="shared" si="778"/>
        <v>3</v>
      </c>
      <c r="D12331" s="9" t="str">
        <f t="shared" si="779"/>
        <v>Q1</v>
      </c>
      <c r="E12331" t="s">
        <v>48</v>
      </c>
      <c r="F12331">
        <v>201601</v>
      </c>
      <c r="G12331" s="3">
        <v>9</v>
      </c>
      <c r="H12331" s="3">
        <v>0</v>
      </c>
      <c r="I12331" s="3">
        <v>10</v>
      </c>
      <c r="J12331" s="3">
        <v>10</v>
      </c>
      <c r="K12331" s="3">
        <v>205.11</v>
      </c>
    </row>
    <row r="12332" spans="1:11" x14ac:dyDescent="0.25">
      <c r="A12332" s="9">
        <f t="shared" si="776"/>
        <v>1</v>
      </c>
      <c r="B12332" s="9">
        <f t="shared" si="777"/>
        <v>2016</v>
      </c>
      <c r="C12332" s="9">
        <f t="shared" si="778"/>
        <v>3</v>
      </c>
      <c r="D12332" s="9" t="str">
        <f t="shared" si="779"/>
        <v>Q1</v>
      </c>
      <c r="E12332" t="s">
        <v>48</v>
      </c>
      <c r="F12332">
        <v>201601</v>
      </c>
      <c r="G12332" s="3">
        <v>10</v>
      </c>
      <c r="H12332" s="3">
        <v>0</v>
      </c>
      <c r="I12332" s="3">
        <v>12</v>
      </c>
      <c r="J12332" s="3">
        <v>12</v>
      </c>
      <c r="K12332" s="3">
        <v>279.60000000000002</v>
      </c>
    </row>
    <row r="12333" spans="1:11" x14ac:dyDescent="0.25">
      <c r="A12333" s="9">
        <f t="shared" si="776"/>
        <v>1</v>
      </c>
      <c r="B12333" s="9">
        <f t="shared" si="777"/>
        <v>2016</v>
      </c>
      <c r="C12333" s="9">
        <f t="shared" si="778"/>
        <v>3</v>
      </c>
      <c r="D12333" s="9" t="str">
        <f t="shared" si="779"/>
        <v>Q1</v>
      </c>
      <c r="E12333" t="s">
        <v>48</v>
      </c>
      <c r="F12333">
        <v>201601</v>
      </c>
      <c r="G12333" s="3">
        <v>11</v>
      </c>
      <c r="H12333" s="3">
        <v>0</v>
      </c>
      <c r="I12333" s="3">
        <v>21</v>
      </c>
      <c r="J12333" s="3">
        <v>25</v>
      </c>
      <c r="K12333" s="3">
        <v>608.29999999999995</v>
      </c>
    </row>
    <row r="12334" spans="1:11" x14ac:dyDescent="0.25">
      <c r="A12334" s="9">
        <f t="shared" si="776"/>
        <v>1</v>
      </c>
      <c r="B12334" s="9">
        <f t="shared" si="777"/>
        <v>2016</v>
      </c>
      <c r="C12334" s="9">
        <f t="shared" si="778"/>
        <v>4</v>
      </c>
      <c r="D12334" s="9" t="str">
        <f t="shared" si="779"/>
        <v>Q1</v>
      </c>
      <c r="E12334" t="s">
        <v>48</v>
      </c>
      <c r="F12334">
        <v>201601</v>
      </c>
      <c r="G12334" s="3">
        <v>12</v>
      </c>
      <c r="H12334" s="3">
        <v>0</v>
      </c>
      <c r="I12334" s="3">
        <v>11</v>
      </c>
      <c r="J12334" s="3">
        <v>11</v>
      </c>
      <c r="K12334" s="3">
        <v>266</v>
      </c>
    </row>
    <row r="12335" spans="1:11" x14ac:dyDescent="0.25">
      <c r="A12335" s="9">
        <f t="shared" si="776"/>
        <v>1</v>
      </c>
      <c r="B12335" s="9">
        <f t="shared" si="777"/>
        <v>2016</v>
      </c>
      <c r="C12335" s="9">
        <f t="shared" si="778"/>
        <v>4</v>
      </c>
      <c r="D12335" s="9" t="str">
        <f t="shared" si="779"/>
        <v>Q1</v>
      </c>
      <c r="E12335" t="s">
        <v>48</v>
      </c>
      <c r="F12335">
        <v>201601</v>
      </c>
      <c r="G12335" s="3">
        <v>13</v>
      </c>
      <c r="H12335" s="3">
        <v>0</v>
      </c>
      <c r="I12335" s="3">
        <v>10</v>
      </c>
      <c r="J12335" s="3">
        <v>12</v>
      </c>
      <c r="K12335" s="3">
        <v>310</v>
      </c>
    </row>
    <row r="12336" spans="1:11" x14ac:dyDescent="0.25">
      <c r="A12336" s="9">
        <f t="shared" si="776"/>
        <v>1</v>
      </c>
      <c r="B12336" s="9">
        <f t="shared" si="777"/>
        <v>2016</v>
      </c>
      <c r="C12336" s="9">
        <f t="shared" si="778"/>
        <v>4</v>
      </c>
      <c r="D12336" s="9" t="str">
        <f t="shared" si="779"/>
        <v>Q1</v>
      </c>
      <c r="E12336" t="s">
        <v>48</v>
      </c>
      <c r="F12336">
        <v>201601</v>
      </c>
      <c r="G12336" s="3">
        <v>14</v>
      </c>
      <c r="H12336" s="3">
        <v>0</v>
      </c>
      <c r="I12336" s="3">
        <v>12</v>
      </c>
      <c r="J12336" s="3">
        <v>12</v>
      </c>
      <c r="K12336" s="3">
        <v>398.35</v>
      </c>
    </row>
    <row r="12337" spans="1:11" x14ac:dyDescent="0.25">
      <c r="A12337" s="9">
        <f t="shared" si="776"/>
        <v>1</v>
      </c>
      <c r="B12337" s="9">
        <f t="shared" si="777"/>
        <v>2016</v>
      </c>
      <c r="C12337" s="9">
        <f t="shared" si="778"/>
        <v>5</v>
      </c>
      <c r="D12337" s="9" t="str">
        <f t="shared" si="779"/>
        <v>Q1</v>
      </c>
      <c r="E12337" t="s">
        <v>48</v>
      </c>
      <c r="F12337">
        <v>201601</v>
      </c>
      <c r="G12337" s="3">
        <v>15</v>
      </c>
      <c r="H12337" s="3">
        <v>0</v>
      </c>
      <c r="I12337" s="3">
        <v>12</v>
      </c>
      <c r="J12337" s="3">
        <v>12</v>
      </c>
      <c r="K12337" s="3">
        <v>414.8</v>
      </c>
    </row>
    <row r="12338" spans="1:11" x14ac:dyDescent="0.25">
      <c r="A12338" s="9">
        <f t="shared" si="776"/>
        <v>1</v>
      </c>
      <c r="B12338" s="9">
        <f t="shared" si="777"/>
        <v>2016</v>
      </c>
      <c r="C12338" s="9">
        <f t="shared" si="778"/>
        <v>5</v>
      </c>
      <c r="D12338" s="9" t="str">
        <f t="shared" si="779"/>
        <v>Q1</v>
      </c>
      <c r="E12338" t="s">
        <v>48</v>
      </c>
      <c r="F12338">
        <v>201601</v>
      </c>
      <c r="G12338" s="3">
        <v>16</v>
      </c>
      <c r="H12338" s="3">
        <v>0</v>
      </c>
      <c r="I12338" s="3">
        <v>14</v>
      </c>
      <c r="J12338" s="3">
        <v>15</v>
      </c>
      <c r="K12338" s="3">
        <v>426</v>
      </c>
    </row>
    <row r="12339" spans="1:11" x14ac:dyDescent="0.25">
      <c r="A12339" s="9">
        <f t="shared" si="776"/>
        <v>1</v>
      </c>
      <c r="B12339" s="9">
        <f t="shared" si="777"/>
        <v>2016</v>
      </c>
      <c r="C12339" s="9">
        <f t="shared" si="778"/>
        <v>5</v>
      </c>
      <c r="D12339" s="9" t="str">
        <f t="shared" si="779"/>
        <v>Q1</v>
      </c>
      <c r="E12339" t="s">
        <v>48</v>
      </c>
      <c r="F12339">
        <v>201601</v>
      </c>
      <c r="G12339" s="3">
        <v>17</v>
      </c>
      <c r="H12339" s="3">
        <v>0</v>
      </c>
      <c r="I12339" s="3">
        <v>8</v>
      </c>
      <c r="J12339" s="3">
        <v>9</v>
      </c>
      <c r="K12339" s="3">
        <v>265.3</v>
      </c>
    </row>
    <row r="12340" spans="1:11" x14ac:dyDescent="0.25">
      <c r="A12340" s="9">
        <f t="shared" si="776"/>
        <v>1</v>
      </c>
      <c r="B12340" s="9">
        <f t="shared" si="777"/>
        <v>2016</v>
      </c>
      <c r="C12340" s="9">
        <f t="shared" si="778"/>
        <v>6</v>
      </c>
      <c r="D12340" s="9" t="str">
        <f t="shared" si="779"/>
        <v>Q1</v>
      </c>
      <c r="E12340" t="s">
        <v>48</v>
      </c>
      <c r="F12340">
        <v>201601</v>
      </c>
      <c r="G12340" s="3">
        <v>18</v>
      </c>
      <c r="H12340" s="3">
        <v>0</v>
      </c>
      <c r="I12340" s="3">
        <v>10</v>
      </c>
      <c r="J12340" s="3">
        <v>10</v>
      </c>
      <c r="K12340" s="3">
        <v>260.61</v>
      </c>
    </row>
    <row r="12341" spans="1:11" x14ac:dyDescent="0.25">
      <c r="A12341" s="9">
        <f t="shared" si="776"/>
        <v>1</v>
      </c>
      <c r="B12341" s="9">
        <f t="shared" si="777"/>
        <v>2016</v>
      </c>
      <c r="C12341" s="9">
        <f t="shared" si="778"/>
        <v>6</v>
      </c>
      <c r="D12341" s="9" t="str">
        <f t="shared" si="779"/>
        <v>Q1</v>
      </c>
      <c r="E12341" t="s">
        <v>48</v>
      </c>
      <c r="F12341">
        <v>201601</v>
      </c>
      <c r="G12341" s="3">
        <v>19</v>
      </c>
      <c r="H12341" s="3">
        <v>0</v>
      </c>
      <c r="I12341" s="3">
        <v>10</v>
      </c>
      <c r="J12341" s="3">
        <v>10</v>
      </c>
      <c r="K12341" s="3">
        <v>340.8</v>
      </c>
    </row>
    <row r="12342" spans="1:11" x14ac:dyDescent="0.25">
      <c r="A12342" s="9">
        <f t="shared" si="776"/>
        <v>1</v>
      </c>
      <c r="B12342" s="9">
        <f t="shared" si="777"/>
        <v>2016</v>
      </c>
      <c r="C12342" s="9">
        <f t="shared" si="778"/>
        <v>6</v>
      </c>
      <c r="D12342" s="9" t="str">
        <f t="shared" si="779"/>
        <v>Q1</v>
      </c>
      <c r="E12342" t="s">
        <v>48</v>
      </c>
      <c r="F12342">
        <v>201601</v>
      </c>
      <c r="G12342" s="3">
        <v>20</v>
      </c>
      <c r="H12342" s="3">
        <v>0</v>
      </c>
      <c r="I12342" s="3">
        <v>6</v>
      </c>
      <c r="J12342" s="3">
        <v>6</v>
      </c>
      <c r="K12342" s="3">
        <v>145</v>
      </c>
    </row>
    <row r="12343" spans="1:11" x14ac:dyDescent="0.25">
      <c r="A12343" s="9">
        <f t="shared" si="776"/>
        <v>1</v>
      </c>
      <c r="B12343" s="9">
        <f t="shared" si="777"/>
        <v>2016</v>
      </c>
      <c r="C12343" s="9">
        <f t="shared" si="778"/>
        <v>7</v>
      </c>
      <c r="D12343" s="9" t="str">
        <f t="shared" si="779"/>
        <v>Q1</v>
      </c>
      <c r="E12343" t="s">
        <v>48</v>
      </c>
      <c r="F12343">
        <v>201601</v>
      </c>
      <c r="G12343" s="3">
        <v>21</v>
      </c>
      <c r="H12343" s="3">
        <v>0</v>
      </c>
      <c r="I12343" s="3">
        <v>9</v>
      </c>
      <c r="J12343" s="3">
        <v>9</v>
      </c>
      <c r="K12343" s="3">
        <v>318.95</v>
      </c>
    </row>
    <row r="12344" spans="1:11" x14ac:dyDescent="0.25">
      <c r="A12344" s="9">
        <f t="shared" si="776"/>
        <v>1</v>
      </c>
      <c r="B12344" s="9">
        <f t="shared" si="777"/>
        <v>2016</v>
      </c>
      <c r="C12344" s="9">
        <f t="shared" si="778"/>
        <v>7</v>
      </c>
      <c r="D12344" s="9" t="str">
        <f t="shared" si="779"/>
        <v>Q1</v>
      </c>
      <c r="E12344" t="s">
        <v>48</v>
      </c>
      <c r="F12344">
        <v>201601</v>
      </c>
      <c r="G12344" s="3">
        <v>22</v>
      </c>
      <c r="H12344" s="3">
        <v>0</v>
      </c>
      <c r="I12344" s="3">
        <v>9</v>
      </c>
      <c r="J12344" s="3">
        <v>10</v>
      </c>
      <c r="K12344" s="3">
        <v>338</v>
      </c>
    </row>
    <row r="12345" spans="1:11" x14ac:dyDescent="0.25">
      <c r="A12345" s="9">
        <f t="shared" si="776"/>
        <v>1</v>
      </c>
      <c r="B12345" s="9">
        <f t="shared" si="777"/>
        <v>2016</v>
      </c>
      <c r="C12345" s="9">
        <f t="shared" si="778"/>
        <v>7</v>
      </c>
      <c r="D12345" s="9" t="str">
        <f t="shared" si="779"/>
        <v>Q1</v>
      </c>
      <c r="E12345" t="s">
        <v>48</v>
      </c>
      <c r="F12345">
        <v>201601</v>
      </c>
      <c r="G12345" s="3">
        <v>23</v>
      </c>
      <c r="H12345" s="3">
        <v>0</v>
      </c>
      <c r="I12345" s="3">
        <v>12</v>
      </c>
      <c r="J12345" s="3">
        <v>14</v>
      </c>
      <c r="K12345" s="3">
        <v>456</v>
      </c>
    </row>
    <row r="12346" spans="1:11" x14ac:dyDescent="0.25">
      <c r="A12346" s="9">
        <f t="shared" si="776"/>
        <v>1</v>
      </c>
      <c r="B12346" s="9">
        <f t="shared" si="777"/>
        <v>2016</v>
      </c>
      <c r="C12346" s="9">
        <f t="shared" si="778"/>
        <v>8</v>
      </c>
      <c r="D12346" s="9" t="str">
        <f t="shared" si="779"/>
        <v>Q1</v>
      </c>
      <c r="E12346" t="s">
        <v>48</v>
      </c>
      <c r="F12346">
        <v>201601</v>
      </c>
      <c r="G12346" s="3">
        <v>24</v>
      </c>
      <c r="H12346" s="3">
        <v>0</v>
      </c>
      <c r="I12346" s="3">
        <v>10</v>
      </c>
      <c r="J12346" s="3">
        <v>12</v>
      </c>
      <c r="K12346" s="3">
        <v>326</v>
      </c>
    </row>
    <row r="12347" spans="1:11" x14ac:dyDescent="0.25">
      <c r="A12347" s="9">
        <f t="shared" si="776"/>
        <v>1</v>
      </c>
      <c r="B12347" s="9">
        <f t="shared" si="777"/>
        <v>2016</v>
      </c>
      <c r="C12347" s="9">
        <f t="shared" si="778"/>
        <v>8</v>
      </c>
      <c r="D12347" s="9" t="str">
        <f t="shared" si="779"/>
        <v>Q1</v>
      </c>
      <c r="E12347" t="s">
        <v>48</v>
      </c>
      <c r="F12347">
        <v>201601</v>
      </c>
      <c r="G12347" s="3">
        <v>25</v>
      </c>
      <c r="H12347" s="3">
        <v>0</v>
      </c>
      <c r="I12347" s="3">
        <v>10</v>
      </c>
      <c r="J12347" s="3">
        <v>10</v>
      </c>
      <c r="K12347" s="3">
        <v>267</v>
      </c>
    </row>
    <row r="12348" spans="1:11" x14ac:dyDescent="0.25">
      <c r="A12348" s="9">
        <f t="shared" si="776"/>
        <v>1</v>
      </c>
      <c r="B12348" s="9">
        <f t="shared" si="777"/>
        <v>2016</v>
      </c>
      <c r="C12348" s="9">
        <f t="shared" si="778"/>
        <v>8</v>
      </c>
      <c r="D12348" s="9" t="str">
        <f t="shared" si="779"/>
        <v>Q1</v>
      </c>
      <c r="E12348" t="s">
        <v>48</v>
      </c>
      <c r="F12348">
        <v>201601</v>
      </c>
      <c r="G12348" s="3">
        <v>26</v>
      </c>
      <c r="H12348" s="3">
        <v>0</v>
      </c>
      <c r="I12348" s="3">
        <v>8</v>
      </c>
      <c r="J12348" s="3">
        <v>8</v>
      </c>
      <c r="K12348" s="3">
        <v>155</v>
      </c>
    </row>
    <row r="12349" spans="1:11" x14ac:dyDescent="0.25">
      <c r="A12349" s="9">
        <f t="shared" si="776"/>
        <v>1</v>
      </c>
      <c r="B12349" s="9">
        <f t="shared" si="777"/>
        <v>2016</v>
      </c>
      <c r="C12349" s="9">
        <f t="shared" si="778"/>
        <v>9</v>
      </c>
      <c r="D12349" s="9" t="str">
        <f t="shared" si="779"/>
        <v>Q1</v>
      </c>
      <c r="E12349" t="s">
        <v>48</v>
      </c>
      <c r="F12349">
        <v>201601</v>
      </c>
      <c r="G12349" s="3">
        <v>27</v>
      </c>
      <c r="H12349" s="3">
        <v>0</v>
      </c>
      <c r="I12349" s="3">
        <v>14</v>
      </c>
      <c r="J12349" s="3">
        <v>16</v>
      </c>
      <c r="K12349" s="3">
        <v>486.7</v>
      </c>
    </row>
    <row r="12350" spans="1:11" x14ac:dyDescent="0.25">
      <c r="A12350" s="9">
        <f t="shared" si="776"/>
        <v>1</v>
      </c>
      <c r="B12350" s="9">
        <f t="shared" si="777"/>
        <v>2016</v>
      </c>
      <c r="C12350" s="9">
        <f t="shared" si="778"/>
        <v>9</v>
      </c>
      <c r="D12350" s="9" t="str">
        <f t="shared" si="779"/>
        <v>Q1</v>
      </c>
      <c r="E12350" t="s">
        <v>48</v>
      </c>
      <c r="F12350">
        <v>201601</v>
      </c>
      <c r="G12350" s="3">
        <v>28</v>
      </c>
      <c r="H12350" s="3">
        <v>0</v>
      </c>
      <c r="I12350" s="3">
        <v>11</v>
      </c>
      <c r="J12350" s="3">
        <v>11</v>
      </c>
      <c r="K12350" s="3">
        <v>307</v>
      </c>
    </row>
    <row r="12351" spans="1:11" x14ac:dyDescent="0.25">
      <c r="A12351" s="9">
        <f t="shared" si="776"/>
        <v>1</v>
      </c>
      <c r="B12351" s="9">
        <f t="shared" si="777"/>
        <v>2016</v>
      </c>
      <c r="C12351" s="9">
        <f t="shared" si="778"/>
        <v>9</v>
      </c>
      <c r="D12351" s="9" t="str">
        <f t="shared" si="779"/>
        <v>Q1</v>
      </c>
      <c r="E12351" t="s">
        <v>48</v>
      </c>
      <c r="F12351">
        <v>201601</v>
      </c>
      <c r="G12351" s="3">
        <v>29</v>
      </c>
      <c r="H12351" s="3">
        <v>0</v>
      </c>
      <c r="I12351" s="3">
        <v>5</v>
      </c>
      <c r="J12351" s="3">
        <v>6</v>
      </c>
      <c r="K12351" s="3">
        <v>91</v>
      </c>
    </row>
    <row r="12352" spans="1:11" x14ac:dyDescent="0.25">
      <c r="A12352" s="9">
        <f t="shared" si="776"/>
        <v>1</v>
      </c>
      <c r="B12352" s="9">
        <f t="shared" si="777"/>
        <v>2016</v>
      </c>
      <c r="C12352" s="9">
        <f t="shared" si="778"/>
        <v>10</v>
      </c>
      <c r="D12352" s="9" t="str">
        <f t="shared" si="779"/>
        <v>Q1</v>
      </c>
      <c r="E12352" t="s">
        <v>48</v>
      </c>
      <c r="F12352">
        <v>201601</v>
      </c>
      <c r="G12352" s="3">
        <v>30</v>
      </c>
      <c r="H12352" s="3">
        <v>0</v>
      </c>
      <c r="I12352" s="3">
        <v>11</v>
      </c>
      <c r="J12352" s="3">
        <v>12</v>
      </c>
      <c r="K12352" s="3">
        <v>317</v>
      </c>
    </row>
    <row r="12353" spans="1:11" x14ac:dyDescent="0.25">
      <c r="A12353" s="9">
        <f t="shared" si="776"/>
        <v>1</v>
      </c>
      <c r="B12353" s="9">
        <f t="shared" si="777"/>
        <v>2016</v>
      </c>
      <c r="C12353" s="9">
        <f t="shared" si="778"/>
        <v>10</v>
      </c>
      <c r="D12353" s="9" t="str">
        <f t="shared" si="779"/>
        <v>Q1</v>
      </c>
      <c r="E12353" t="s">
        <v>48</v>
      </c>
      <c r="F12353">
        <v>201601</v>
      </c>
      <c r="G12353" s="3">
        <v>31</v>
      </c>
      <c r="H12353" s="3">
        <v>0</v>
      </c>
      <c r="I12353" s="3">
        <v>11</v>
      </c>
      <c r="J12353" s="3">
        <v>12</v>
      </c>
      <c r="K12353" s="3">
        <v>349</v>
      </c>
    </row>
    <row r="12354" spans="1:11" x14ac:dyDescent="0.25">
      <c r="A12354" s="9">
        <f t="shared" si="776"/>
        <v>1</v>
      </c>
      <c r="B12354" s="9">
        <f t="shared" si="777"/>
        <v>2016</v>
      </c>
      <c r="C12354" s="9">
        <f t="shared" si="778"/>
        <v>10</v>
      </c>
      <c r="D12354" s="9" t="str">
        <f t="shared" si="779"/>
        <v>Q1</v>
      </c>
      <c r="E12354" t="s">
        <v>48</v>
      </c>
      <c r="F12354">
        <v>201601</v>
      </c>
      <c r="G12354" s="3">
        <v>32</v>
      </c>
      <c r="H12354" s="3">
        <v>0</v>
      </c>
      <c r="I12354" s="3">
        <v>6</v>
      </c>
      <c r="J12354" s="3">
        <v>6</v>
      </c>
      <c r="K12354" s="3">
        <v>112</v>
      </c>
    </row>
    <row r="12355" spans="1:11" x14ac:dyDescent="0.25">
      <c r="A12355" s="9">
        <f t="shared" si="776"/>
        <v>1</v>
      </c>
      <c r="B12355" s="9">
        <f t="shared" si="777"/>
        <v>2016</v>
      </c>
      <c r="C12355" s="9">
        <f t="shared" si="778"/>
        <v>11</v>
      </c>
      <c r="D12355" s="9" t="str">
        <f t="shared" si="779"/>
        <v>Q1</v>
      </c>
      <c r="E12355" t="s">
        <v>48</v>
      </c>
      <c r="F12355">
        <v>201601</v>
      </c>
      <c r="G12355" s="3">
        <v>33</v>
      </c>
      <c r="H12355" s="3">
        <v>0</v>
      </c>
      <c r="I12355" s="3">
        <v>8</v>
      </c>
      <c r="J12355" s="3">
        <v>8</v>
      </c>
      <c r="K12355" s="3">
        <v>173</v>
      </c>
    </row>
    <row r="12356" spans="1:11" x14ac:dyDescent="0.25">
      <c r="A12356" s="9">
        <f t="shared" si="776"/>
        <v>1</v>
      </c>
      <c r="B12356" s="9">
        <f t="shared" si="777"/>
        <v>2016</v>
      </c>
      <c r="C12356" s="9">
        <f t="shared" si="778"/>
        <v>11</v>
      </c>
      <c r="D12356" s="9" t="str">
        <f t="shared" si="779"/>
        <v>Q1</v>
      </c>
      <c r="E12356" t="s">
        <v>48</v>
      </c>
      <c r="F12356">
        <v>201601</v>
      </c>
      <c r="G12356" s="3">
        <v>34</v>
      </c>
      <c r="H12356" s="3">
        <v>0</v>
      </c>
      <c r="I12356" s="3">
        <v>11</v>
      </c>
      <c r="J12356" s="3">
        <v>11</v>
      </c>
      <c r="K12356" s="3">
        <v>302.2</v>
      </c>
    </row>
    <row r="12357" spans="1:11" x14ac:dyDescent="0.25">
      <c r="A12357" s="9">
        <f t="shared" si="776"/>
        <v>1</v>
      </c>
      <c r="B12357" s="9">
        <f t="shared" si="777"/>
        <v>2016</v>
      </c>
      <c r="C12357" s="9">
        <f t="shared" si="778"/>
        <v>11</v>
      </c>
      <c r="D12357" s="9" t="str">
        <f t="shared" si="779"/>
        <v>Q1</v>
      </c>
      <c r="E12357" t="s">
        <v>48</v>
      </c>
      <c r="F12357">
        <v>201601</v>
      </c>
      <c r="G12357" s="3">
        <v>35</v>
      </c>
      <c r="H12357" s="3">
        <v>0</v>
      </c>
      <c r="I12357" s="3">
        <v>4</v>
      </c>
      <c r="J12357" s="3">
        <v>5</v>
      </c>
      <c r="K12357" s="3">
        <v>112</v>
      </c>
    </row>
    <row r="12358" spans="1:11" x14ac:dyDescent="0.25">
      <c r="A12358" s="9">
        <f t="shared" si="776"/>
        <v>1</v>
      </c>
      <c r="B12358" s="9">
        <f t="shared" si="777"/>
        <v>2016</v>
      </c>
      <c r="C12358" s="9">
        <f t="shared" si="778"/>
        <v>12</v>
      </c>
      <c r="D12358" s="9" t="str">
        <f t="shared" si="779"/>
        <v>Q1</v>
      </c>
      <c r="E12358" t="s">
        <v>48</v>
      </c>
      <c r="F12358">
        <v>201601</v>
      </c>
      <c r="G12358" s="3">
        <v>36</v>
      </c>
      <c r="H12358" s="3">
        <v>0</v>
      </c>
      <c r="I12358" s="3">
        <v>6</v>
      </c>
      <c r="J12358" s="3">
        <v>7</v>
      </c>
      <c r="K12358" s="3">
        <v>191</v>
      </c>
    </row>
    <row r="12359" spans="1:11" x14ac:dyDescent="0.25">
      <c r="A12359" s="9">
        <f t="shared" si="776"/>
        <v>1</v>
      </c>
      <c r="B12359" s="9">
        <f t="shared" si="777"/>
        <v>2016</v>
      </c>
      <c r="C12359" s="9">
        <f t="shared" si="778"/>
        <v>12</v>
      </c>
      <c r="D12359" s="9" t="str">
        <f t="shared" si="779"/>
        <v>Q1</v>
      </c>
      <c r="E12359" t="s">
        <v>48</v>
      </c>
      <c r="F12359">
        <v>201601</v>
      </c>
      <c r="G12359" s="3">
        <v>37</v>
      </c>
      <c r="H12359" s="3">
        <v>0</v>
      </c>
      <c r="I12359" s="3">
        <v>14</v>
      </c>
      <c r="J12359" s="3">
        <v>14</v>
      </c>
      <c r="K12359" s="3">
        <v>430</v>
      </c>
    </row>
    <row r="12360" spans="1:11" x14ac:dyDescent="0.25">
      <c r="A12360" s="9">
        <f t="shared" si="776"/>
        <v>1</v>
      </c>
      <c r="B12360" s="9">
        <f t="shared" si="777"/>
        <v>2016</v>
      </c>
      <c r="C12360" s="9">
        <f t="shared" si="778"/>
        <v>12</v>
      </c>
      <c r="D12360" s="9" t="str">
        <f t="shared" si="779"/>
        <v>Q1</v>
      </c>
      <c r="E12360" t="s">
        <v>48</v>
      </c>
      <c r="F12360">
        <v>201601</v>
      </c>
      <c r="G12360" s="3">
        <v>38</v>
      </c>
      <c r="H12360" s="3">
        <v>0</v>
      </c>
      <c r="I12360" s="3">
        <v>2</v>
      </c>
      <c r="J12360" s="3">
        <v>2</v>
      </c>
      <c r="K12360" s="3">
        <v>151.1</v>
      </c>
    </row>
    <row r="12361" spans="1:11" x14ac:dyDescent="0.25">
      <c r="A12361" s="9">
        <f t="shared" si="776"/>
        <v>2</v>
      </c>
      <c r="B12361" s="9">
        <f t="shared" si="777"/>
        <v>2016</v>
      </c>
      <c r="C12361" s="9">
        <f t="shared" si="778"/>
        <v>0</v>
      </c>
      <c r="D12361" s="9" t="str">
        <f t="shared" si="779"/>
        <v>Q1</v>
      </c>
      <c r="E12361" t="s">
        <v>48</v>
      </c>
      <c r="F12361">
        <v>201602</v>
      </c>
      <c r="G12361" s="3">
        <v>0</v>
      </c>
      <c r="H12361" s="3">
        <v>152</v>
      </c>
      <c r="I12361" s="3">
        <v>152</v>
      </c>
      <c r="J12361" s="3">
        <v>159</v>
      </c>
      <c r="K12361" s="3">
        <v>5507.05</v>
      </c>
    </row>
    <row r="12362" spans="1:11" x14ac:dyDescent="0.25">
      <c r="A12362" s="9">
        <f t="shared" si="776"/>
        <v>2</v>
      </c>
      <c r="B12362" s="9">
        <f t="shared" si="777"/>
        <v>2016</v>
      </c>
      <c r="C12362" s="9">
        <f t="shared" si="778"/>
        <v>0</v>
      </c>
      <c r="D12362" s="9" t="str">
        <f t="shared" si="779"/>
        <v>Q1</v>
      </c>
      <c r="E12362" t="s">
        <v>48</v>
      </c>
      <c r="F12362">
        <v>201602</v>
      </c>
      <c r="G12362" s="3">
        <v>1</v>
      </c>
      <c r="H12362" s="3">
        <v>0</v>
      </c>
      <c r="I12362" s="3">
        <v>18</v>
      </c>
      <c r="J12362" s="3">
        <v>20</v>
      </c>
      <c r="K12362" s="3">
        <v>733.2</v>
      </c>
    </row>
    <row r="12363" spans="1:11" x14ac:dyDescent="0.25">
      <c r="A12363" s="9">
        <f t="shared" si="776"/>
        <v>2</v>
      </c>
      <c r="B12363" s="9">
        <f t="shared" si="777"/>
        <v>2016</v>
      </c>
      <c r="C12363" s="9">
        <f t="shared" si="778"/>
        <v>0</v>
      </c>
      <c r="D12363" s="9" t="str">
        <f t="shared" si="779"/>
        <v>Q1</v>
      </c>
      <c r="E12363" t="s">
        <v>48</v>
      </c>
      <c r="F12363">
        <v>201602</v>
      </c>
      <c r="G12363" s="3">
        <v>2</v>
      </c>
      <c r="H12363" s="3">
        <v>0</v>
      </c>
      <c r="I12363" s="3">
        <v>20</v>
      </c>
      <c r="J12363" s="3">
        <v>22</v>
      </c>
      <c r="K12363" s="3">
        <v>751</v>
      </c>
    </row>
    <row r="12364" spans="1:11" x14ac:dyDescent="0.25">
      <c r="A12364" s="9">
        <f t="shared" si="776"/>
        <v>2</v>
      </c>
      <c r="B12364" s="9">
        <f t="shared" si="777"/>
        <v>2016</v>
      </c>
      <c r="C12364" s="9">
        <f t="shared" si="778"/>
        <v>1</v>
      </c>
      <c r="D12364" s="9" t="str">
        <f t="shared" si="779"/>
        <v>Q1</v>
      </c>
      <c r="E12364" t="s">
        <v>48</v>
      </c>
      <c r="F12364">
        <v>201602</v>
      </c>
      <c r="G12364" s="3">
        <v>3</v>
      </c>
      <c r="H12364" s="3">
        <v>0</v>
      </c>
      <c r="I12364" s="3">
        <v>17</v>
      </c>
      <c r="J12364" s="3">
        <v>18</v>
      </c>
      <c r="K12364" s="3">
        <v>530</v>
      </c>
    </row>
    <row r="12365" spans="1:11" x14ac:dyDescent="0.25">
      <c r="A12365" s="9">
        <f t="shared" si="776"/>
        <v>2</v>
      </c>
      <c r="B12365" s="9">
        <f t="shared" si="777"/>
        <v>2016</v>
      </c>
      <c r="C12365" s="9">
        <f t="shared" si="778"/>
        <v>1</v>
      </c>
      <c r="D12365" s="9" t="str">
        <f t="shared" si="779"/>
        <v>Q1</v>
      </c>
      <c r="E12365" t="s">
        <v>48</v>
      </c>
      <c r="F12365">
        <v>201602</v>
      </c>
      <c r="G12365" s="3">
        <v>4</v>
      </c>
      <c r="H12365" s="3">
        <v>0</v>
      </c>
      <c r="I12365" s="3">
        <v>15</v>
      </c>
      <c r="J12365" s="3">
        <v>15</v>
      </c>
      <c r="K12365" s="3">
        <v>438</v>
      </c>
    </row>
    <row r="12366" spans="1:11" x14ac:dyDescent="0.25">
      <c r="A12366" s="9">
        <f t="shared" ref="A12366:A12429" si="780">F12366-(B12366*100)</f>
        <v>2</v>
      </c>
      <c r="B12366" s="9">
        <f t="shared" ref="B12366:B12429" si="781">INT(F12366/100)</f>
        <v>2016</v>
      </c>
      <c r="C12366" s="9">
        <f t="shared" ref="C12366:C12429" si="782">INT(G12366/3)</f>
        <v>1</v>
      </c>
      <c r="D12366" s="9" t="str">
        <f t="shared" ref="D12366:D12429" si="783">VLOOKUP(A12366,$R$2:$S$13,2,0)</f>
        <v>Q1</v>
      </c>
      <c r="E12366" t="s">
        <v>48</v>
      </c>
      <c r="F12366">
        <v>201602</v>
      </c>
      <c r="G12366" s="3">
        <v>5</v>
      </c>
      <c r="H12366" s="3">
        <v>0</v>
      </c>
      <c r="I12366" s="3">
        <v>19</v>
      </c>
      <c r="J12366" s="3">
        <v>19</v>
      </c>
      <c r="K12366" s="3">
        <v>572.6</v>
      </c>
    </row>
    <row r="12367" spans="1:11" x14ac:dyDescent="0.25">
      <c r="A12367" s="9">
        <f t="shared" si="780"/>
        <v>2</v>
      </c>
      <c r="B12367" s="9">
        <f t="shared" si="781"/>
        <v>2016</v>
      </c>
      <c r="C12367" s="9">
        <f t="shared" si="782"/>
        <v>2</v>
      </c>
      <c r="D12367" s="9" t="str">
        <f t="shared" si="783"/>
        <v>Q1</v>
      </c>
      <c r="E12367" t="s">
        <v>48</v>
      </c>
      <c r="F12367">
        <v>201602</v>
      </c>
      <c r="G12367" s="3">
        <v>6</v>
      </c>
      <c r="H12367" s="3">
        <v>0</v>
      </c>
      <c r="I12367" s="3">
        <v>13</v>
      </c>
      <c r="J12367" s="3">
        <v>14</v>
      </c>
      <c r="K12367" s="3">
        <v>391.85</v>
      </c>
    </row>
    <row r="12368" spans="1:11" x14ac:dyDescent="0.25">
      <c r="A12368" s="9">
        <f t="shared" si="780"/>
        <v>2</v>
      </c>
      <c r="B12368" s="9">
        <f t="shared" si="781"/>
        <v>2016</v>
      </c>
      <c r="C12368" s="9">
        <f t="shared" si="782"/>
        <v>2</v>
      </c>
      <c r="D12368" s="9" t="str">
        <f t="shared" si="783"/>
        <v>Q1</v>
      </c>
      <c r="E12368" t="s">
        <v>48</v>
      </c>
      <c r="F12368">
        <v>201602</v>
      </c>
      <c r="G12368" s="3">
        <v>7</v>
      </c>
      <c r="H12368" s="3">
        <v>0</v>
      </c>
      <c r="I12368" s="3">
        <v>11</v>
      </c>
      <c r="J12368" s="3">
        <v>11</v>
      </c>
      <c r="K12368" s="3">
        <v>336.6</v>
      </c>
    </row>
    <row r="12369" spans="1:11" x14ac:dyDescent="0.25">
      <c r="A12369" s="9">
        <f t="shared" si="780"/>
        <v>2</v>
      </c>
      <c r="B12369" s="9">
        <f t="shared" si="781"/>
        <v>2016</v>
      </c>
      <c r="C12369" s="9">
        <f t="shared" si="782"/>
        <v>2</v>
      </c>
      <c r="D12369" s="9" t="str">
        <f t="shared" si="783"/>
        <v>Q1</v>
      </c>
      <c r="E12369" t="s">
        <v>48</v>
      </c>
      <c r="F12369">
        <v>201602</v>
      </c>
      <c r="G12369" s="3">
        <v>8</v>
      </c>
      <c r="H12369" s="3">
        <v>0</v>
      </c>
      <c r="I12369" s="3">
        <v>7</v>
      </c>
      <c r="J12369" s="3">
        <v>7</v>
      </c>
      <c r="K12369" s="3">
        <v>279</v>
      </c>
    </row>
    <row r="12370" spans="1:11" x14ac:dyDescent="0.25">
      <c r="A12370" s="9">
        <f t="shared" si="780"/>
        <v>2</v>
      </c>
      <c r="B12370" s="9">
        <f t="shared" si="781"/>
        <v>2016</v>
      </c>
      <c r="C12370" s="9">
        <f t="shared" si="782"/>
        <v>3</v>
      </c>
      <c r="D12370" s="9" t="str">
        <f t="shared" si="783"/>
        <v>Q1</v>
      </c>
      <c r="E12370" t="s">
        <v>48</v>
      </c>
      <c r="F12370">
        <v>201602</v>
      </c>
      <c r="G12370" s="3">
        <v>9</v>
      </c>
      <c r="H12370" s="3">
        <v>0</v>
      </c>
      <c r="I12370" s="3">
        <v>13</v>
      </c>
      <c r="J12370" s="3">
        <v>14</v>
      </c>
      <c r="K12370" s="3">
        <v>372.5</v>
      </c>
    </row>
    <row r="12371" spans="1:11" x14ac:dyDescent="0.25">
      <c r="A12371" s="9">
        <f t="shared" si="780"/>
        <v>2</v>
      </c>
      <c r="B12371" s="9">
        <f t="shared" si="781"/>
        <v>2016</v>
      </c>
      <c r="C12371" s="9">
        <f t="shared" si="782"/>
        <v>3</v>
      </c>
      <c r="D12371" s="9" t="str">
        <f t="shared" si="783"/>
        <v>Q1</v>
      </c>
      <c r="E12371" t="s">
        <v>48</v>
      </c>
      <c r="F12371">
        <v>201602</v>
      </c>
      <c r="G12371" s="3">
        <v>10</v>
      </c>
      <c r="H12371" s="3">
        <v>0</v>
      </c>
      <c r="I12371" s="3">
        <v>17</v>
      </c>
      <c r="J12371" s="3">
        <v>19</v>
      </c>
      <c r="K12371" s="3">
        <v>645.41</v>
      </c>
    </row>
    <row r="12372" spans="1:11" x14ac:dyDescent="0.25">
      <c r="A12372" s="9">
        <f t="shared" si="780"/>
        <v>2</v>
      </c>
      <c r="B12372" s="9">
        <f t="shared" si="781"/>
        <v>2016</v>
      </c>
      <c r="C12372" s="9">
        <f t="shared" si="782"/>
        <v>3</v>
      </c>
      <c r="D12372" s="9" t="str">
        <f t="shared" si="783"/>
        <v>Q1</v>
      </c>
      <c r="E12372" t="s">
        <v>48</v>
      </c>
      <c r="F12372">
        <v>201602</v>
      </c>
      <c r="G12372" s="3">
        <v>11</v>
      </c>
      <c r="H12372" s="3">
        <v>0</v>
      </c>
      <c r="I12372" s="3">
        <v>5</v>
      </c>
      <c r="J12372" s="3">
        <v>5</v>
      </c>
      <c r="K12372" s="3">
        <v>169.63</v>
      </c>
    </row>
    <row r="12373" spans="1:11" x14ac:dyDescent="0.25">
      <c r="A12373" s="9">
        <f t="shared" si="780"/>
        <v>2</v>
      </c>
      <c r="B12373" s="9">
        <f t="shared" si="781"/>
        <v>2016</v>
      </c>
      <c r="C12373" s="9">
        <f t="shared" si="782"/>
        <v>4</v>
      </c>
      <c r="D12373" s="9" t="str">
        <f t="shared" si="783"/>
        <v>Q1</v>
      </c>
      <c r="E12373" t="s">
        <v>48</v>
      </c>
      <c r="F12373">
        <v>201602</v>
      </c>
      <c r="G12373" s="3">
        <v>12</v>
      </c>
      <c r="H12373" s="3">
        <v>0</v>
      </c>
      <c r="I12373" s="3">
        <v>11</v>
      </c>
      <c r="J12373" s="3">
        <v>13</v>
      </c>
      <c r="K12373" s="3">
        <v>473</v>
      </c>
    </row>
    <row r="12374" spans="1:11" x14ac:dyDescent="0.25">
      <c r="A12374" s="9">
        <f t="shared" si="780"/>
        <v>2</v>
      </c>
      <c r="B12374" s="9">
        <f t="shared" si="781"/>
        <v>2016</v>
      </c>
      <c r="C12374" s="9">
        <f t="shared" si="782"/>
        <v>4</v>
      </c>
      <c r="D12374" s="9" t="str">
        <f t="shared" si="783"/>
        <v>Q1</v>
      </c>
      <c r="E12374" t="s">
        <v>48</v>
      </c>
      <c r="F12374">
        <v>201602</v>
      </c>
      <c r="G12374" s="3">
        <v>13</v>
      </c>
      <c r="H12374" s="3">
        <v>0</v>
      </c>
      <c r="I12374" s="3">
        <v>9</v>
      </c>
      <c r="J12374" s="3">
        <v>9</v>
      </c>
      <c r="K12374" s="3">
        <v>318</v>
      </c>
    </row>
    <row r="12375" spans="1:11" x14ac:dyDescent="0.25">
      <c r="A12375" s="9">
        <f t="shared" si="780"/>
        <v>2</v>
      </c>
      <c r="B12375" s="9">
        <f t="shared" si="781"/>
        <v>2016</v>
      </c>
      <c r="C12375" s="9">
        <f t="shared" si="782"/>
        <v>4</v>
      </c>
      <c r="D12375" s="9" t="str">
        <f t="shared" si="783"/>
        <v>Q1</v>
      </c>
      <c r="E12375" t="s">
        <v>48</v>
      </c>
      <c r="F12375">
        <v>201602</v>
      </c>
      <c r="G12375" s="3">
        <v>14</v>
      </c>
      <c r="H12375" s="3">
        <v>0</v>
      </c>
      <c r="I12375" s="3">
        <v>6</v>
      </c>
      <c r="J12375" s="3">
        <v>6</v>
      </c>
      <c r="K12375" s="3">
        <v>295.8</v>
      </c>
    </row>
    <row r="12376" spans="1:11" x14ac:dyDescent="0.25">
      <c r="A12376" s="9">
        <f t="shared" si="780"/>
        <v>2</v>
      </c>
      <c r="B12376" s="9">
        <f t="shared" si="781"/>
        <v>2016</v>
      </c>
      <c r="C12376" s="9">
        <f t="shared" si="782"/>
        <v>5</v>
      </c>
      <c r="D12376" s="9" t="str">
        <f t="shared" si="783"/>
        <v>Q1</v>
      </c>
      <c r="E12376" t="s">
        <v>48</v>
      </c>
      <c r="F12376">
        <v>201602</v>
      </c>
      <c r="G12376" s="3">
        <v>15</v>
      </c>
      <c r="H12376" s="3">
        <v>0</v>
      </c>
      <c r="I12376" s="3">
        <v>7</v>
      </c>
      <c r="J12376" s="3">
        <v>10</v>
      </c>
      <c r="K12376" s="3">
        <v>424</v>
      </c>
    </row>
    <row r="12377" spans="1:11" x14ac:dyDescent="0.25">
      <c r="A12377" s="9">
        <f t="shared" si="780"/>
        <v>2</v>
      </c>
      <c r="B12377" s="9">
        <f t="shared" si="781"/>
        <v>2016</v>
      </c>
      <c r="C12377" s="9">
        <f t="shared" si="782"/>
        <v>5</v>
      </c>
      <c r="D12377" s="9" t="str">
        <f t="shared" si="783"/>
        <v>Q1</v>
      </c>
      <c r="E12377" t="s">
        <v>48</v>
      </c>
      <c r="F12377">
        <v>201602</v>
      </c>
      <c r="G12377" s="3">
        <v>16</v>
      </c>
      <c r="H12377" s="3">
        <v>0</v>
      </c>
      <c r="I12377" s="3">
        <v>11</v>
      </c>
      <c r="J12377" s="3">
        <v>11</v>
      </c>
      <c r="K12377" s="3">
        <v>381</v>
      </c>
    </row>
    <row r="12378" spans="1:11" x14ac:dyDescent="0.25">
      <c r="A12378" s="9">
        <f t="shared" si="780"/>
        <v>2</v>
      </c>
      <c r="B12378" s="9">
        <f t="shared" si="781"/>
        <v>2016</v>
      </c>
      <c r="C12378" s="9">
        <f t="shared" si="782"/>
        <v>5</v>
      </c>
      <c r="D12378" s="9" t="str">
        <f t="shared" si="783"/>
        <v>Q1</v>
      </c>
      <c r="E12378" t="s">
        <v>48</v>
      </c>
      <c r="F12378">
        <v>201602</v>
      </c>
      <c r="G12378" s="3">
        <v>17</v>
      </c>
      <c r="H12378" s="3">
        <v>0</v>
      </c>
      <c r="I12378" s="3">
        <v>3</v>
      </c>
      <c r="J12378" s="3">
        <v>3</v>
      </c>
      <c r="K12378" s="3">
        <v>96</v>
      </c>
    </row>
    <row r="12379" spans="1:11" x14ac:dyDescent="0.25">
      <c r="A12379" s="9">
        <f t="shared" si="780"/>
        <v>2</v>
      </c>
      <c r="B12379" s="9">
        <f t="shared" si="781"/>
        <v>2016</v>
      </c>
      <c r="C12379" s="9">
        <f t="shared" si="782"/>
        <v>6</v>
      </c>
      <c r="D12379" s="9" t="str">
        <f t="shared" si="783"/>
        <v>Q1</v>
      </c>
      <c r="E12379" t="s">
        <v>48</v>
      </c>
      <c r="F12379">
        <v>201602</v>
      </c>
      <c r="G12379" s="3">
        <v>18</v>
      </c>
      <c r="H12379" s="3">
        <v>0</v>
      </c>
      <c r="I12379" s="3">
        <v>9</v>
      </c>
      <c r="J12379" s="3">
        <v>10</v>
      </c>
      <c r="K12379" s="3">
        <v>376</v>
      </c>
    </row>
    <row r="12380" spans="1:11" x14ac:dyDescent="0.25">
      <c r="A12380" s="9">
        <f t="shared" si="780"/>
        <v>2</v>
      </c>
      <c r="B12380" s="9">
        <f t="shared" si="781"/>
        <v>2016</v>
      </c>
      <c r="C12380" s="9">
        <f t="shared" si="782"/>
        <v>6</v>
      </c>
      <c r="D12380" s="9" t="str">
        <f t="shared" si="783"/>
        <v>Q1</v>
      </c>
      <c r="E12380" t="s">
        <v>48</v>
      </c>
      <c r="F12380">
        <v>201602</v>
      </c>
      <c r="G12380" s="3">
        <v>19</v>
      </c>
      <c r="H12380" s="3">
        <v>0</v>
      </c>
      <c r="I12380" s="3">
        <v>6</v>
      </c>
      <c r="J12380" s="3">
        <v>7</v>
      </c>
      <c r="K12380" s="3">
        <v>219</v>
      </c>
    </row>
    <row r="12381" spans="1:11" x14ac:dyDescent="0.25">
      <c r="A12381" s="9">
        <f t="shared" si="780"/>
        <v>2</v>
      </c>
      <c r="B12381" s="9">
        <f t="shared" si="781"/>
        <v>2016</v>
      </c>
      <c r="C12381" s="9">
        <f t="shared" si="782"/>
        <v>6</v>
      </c>
      <c r="D12381" s="9" t="str">
        <f t="shared" si="783"/>
        <v>Q1</v>
      </c>
      <c r="E12381" t="s">
        <v>48</v>
      </c>
      <c r="F12381">
        <v>201602</v>
      </c>
      <c r="G12381" s="3">
        <v>20</v>
      </c>
      <c r="H12381" s="3">
        <v>0</v>
      </c>
      <c r="I12381" s="3">
        <v>4</v>
      </c>
      <c r="J12381" s="3">
        <v>4</v>
      </c>
      <c r="K12381" s="3">
        <v>120</v>
      </c>
    </row>
    <row r="12382" spans="1:11" x14ac:dyDescent="0.25">
      <c r="A12382" s="9">
        <f t="shared" si="780"/>
        <v>2</v>
      </c>
      <c r="B12382" s="9">
        <f t="shared" si="781"/>
        <v>2016</v>
      </c>
      <c r="C12382" s="9">
        <f t="shared" si="782"/>
        <v>7</v>
      </c>
      <c r="D12382" s="9" t="str">
        <f t="shared" si="783"/>
        <v>Q1</v>
      </c>
      <c r="E12382" t="s">
        <v>48</v>
      </c>
      <c r="F12382">
        <v>201602</v>
      </c>
      <c r="G12382" s="3">
        <v>21</v>
      </c>
      <c r="H12382" s="3">
        <v>0</v>
      </c>
      <c r="I12382" s="3">
        <v>4</v>
      </c>
      <c r="J12382" s="3">
        <v>4</v>
      </c>
      <c r="K12382" s="3">
        <v>119</v>
      </c>
    </row>
    <row r="12383" spans="1:11" x14ac:dyDescent="0.25">
      <c r="A12383" s="9">
        <f t="shared" si="780"/>
        <v>2</v>
      </c>
      <c r="B12383" s="9">
        <f t="shared" si="781"/>
        <v>2016</v>
      </c>
      <c r="C12383" s="9">
        <f t="shared" si="782"/>
        <v>7</v>
      </c>
      <c r="D12383" s="9" t="str">
        <f t="shared" si="783"/>
        <v>Q1</v>
      </c>
      <c r="E12383" t="s">
        <v>48</v>
      </c>
      <c r="F12383">
        <v>201602</v>
      </c>
      <c r="G12383" s="3">
        <v>22</v>
      </c>
      <c r="H12383" s="3">
        <v>0</v>
      </c>
      <c r="I12383" s="3">
        <v>8</v>
      </c>
      <c r="J12383" s="3">
        <v>8</v>
      </c>
      <c r="K12383" s="3">
        <v>273</v>
      </c>
    </row>
    <row r="12384" spans="1:11" x14ac:dyDescent="0.25">
      <c r="A12384" s="9">
        <f t="shared" si="780"/>
        <v>2</v>
      </c>
      <c r="B12384" s="9">
        <f t="shared" si="781"/>
        <v>2016</v>
      </c>
      <c r="C12384" s="9">
        <f t="shared" si="782"/>
        <v>7</v>
      </c>
      <c r="D12384" s="9" t="str">
        <f t="shared" si="783"/>
        <v>Q1</v>
      </c>
      <c r="E12384" t="s">
        <v>48</v>
      </c>
      <c r="F12384">
        <v>201602</v>
      </c>
      <c r="G12384" s="3">
        <v>23</v>
      </c>
      <c r="H12384" s="3">
        <v>0</v>
      </c>
      <c r="I12384" s="3">
        <v>6</v>
      </c>
      <c r="J12384" s="3">
        <v>6</v>
      </c>
      <c r="K12384" s="3">
        <v>178.8</v>
      </c>
    </row>
    <row r="12385" spans="1:11" x14ac:dyDescent="0.25">
      <c r="A12385" s="9">
        <f t="shared" si="780"/>
        <v>2</v>
      </c>
      <c r="B12385" s="9">
        <f t="shared" si="781"/>
        <v>2016</v>
      </c>
      <c r="C12385" s="9">
        <f t="shared" si="782"/>
        <v>8</v>
      </c>
      <c r="D12385" s="9" t="str">
        <f t="shared" si="783"/>
        <v>Q1</v>
      </c>
      <c r="E12385" t="s">
        <v>48</v>
      </c>
      <c r="F12385">
        <v>201602</v>
      </c>
      <c r="G12385" s="3">
        <v>24</v>
      </c>
      <c r="H12385" s="3">
        <v>0</v>
      </c>
      <c r="I12385" s="3">
        <v>5</v>
      </c>
      <c r="J12385" s="3">
        <v>5</v>
      </c>
      <c r="K12385" s="3">
        <v>129</v>
      </c>
    </row>
    <row r="12386" spans="1:11" x14ac:dyDescent="0.25">
      <c r="A12386" s="9">
        <f t="shared" si="780"/>
        <v>2</v>
      </c>
      <c r="B12386" s="9">
        <f t="shared" si="781"/>
        <v>2016</v>
      </c>
      <c r="C12386" s="9">
        <f t="shared" si="782"/>
        <v>8</v>
      </c>
      <c r="D12386" s="9" t="str">
        <f t="shared" si="783"/>
        <v>Q1</v>
      </c>
      <c r="E12386" t="s">
        <v>48</v>
      </c>
      <c r="F12386">
        <v>201602</v>
      </c>
      <c r="G12386" s="3">
        <v>25</v>
      </c>
      <c r="H12386" s="3">
        <v>0</v>
      </c>
      <c r="I12386" s="3">
        <v>9</v>
      </c>
      <c r="J12386" s="3">
        <v>10</v>
      </c>
      <c r="K12386" s="3">
        <v>302</v>
      </c>
    </row>
    <row r="12387" spans="1:11" x14ac:dyDescent="0.25">
      <c r="A12387" s="9">
        <f t="shared" si="780"/>
        <v>2</v>
      </c>
      <c r="B12387" s="9">
        <f t="shared" si="781"/>
        <v>2016</v>
      </c>
      <c r="C12387" s="9">
        <f t="shared" si="782"/>
        <v>8</v>
      </c>
      <c r="D12387" s="9" t="str">
        <f t="shared" si="783"/>
        <v>Q1</v>
      </c>
      <c r="E12387" t="s">
        <v>48</v>
      </c>
      <c r="F12387">
        <v>201602</v>
      </c>
      <c r="G12387" s="3">
        <v>26</v>
      </c>
      <c r="H12387" s="3">
        <v>0</v>
      </c>
      <c r="I12387" s="3">
        <v>9</v>
      </c>
      <c r="J12387" s="3">
        <v>10</v>
      </c>
      <c r="K12387" s="3">
        <v>239</v>
      </c>
    </row>
    <row r="12388" spans="1:11" x14ac:dyDescent="0.25">
      <c r="A12388" s="9">
        <f t="shared" si="780"/>
        <v>2</v>
      </c>
      <c r="B12388" s="9">
        <f t="shared" si="781"/>
        <v>2016</v>
      </c>
      <c r="C12388" s="9">
        <f t="shared" si="782"/>
        <v>9</v>
      </c>
      <c r="D12388" s="9" t="str">
        <f t="shared" si="783"/>
        <v>Q1</v>
      </c>
      <c r="E12388" t="s">
        <v>48</v>
      </c>
      <c r="F12388">
        <v>201602</v>
      </c>
      <c r="G12388" s="3">
        <v>27</v>
      </c>
      <c r="H12388" s="3">
        <v>0</v>
      </c>
      <c r="I12388" s="3">
        <v>3</v>
      </c>
      <c r="J12388" s="3">
        <v>3</v>
      </c>
      <c r="K12388" s="3">
        <v>68</v>
      </c>
    </row>
    <row r="12389" spans="1:11" x14ac:dyDescent="0.25">
      <c r="A12389" s="9">
        <f t="shared" si="780"/>
        <v>2</v>
      </c>
      <c r="B12389" s="9">
        <f t="shared" si="781"/>
        <v>2016</v>
      </c>
      <c r="C12389" s="9">
        <f t="shared" si="782"/>
        <v>9</v>
      </c>
      <c r="D12389" s="9" t="str">
        <f t="shared" si="783"/>
        <v>Q1</v>
      </c>
      <c r="E12389" t="s">
        <v>48</v>
      </c>
      <c r="F12389">
        <v>201602</v>
      </c>
      <c r="G12389" s="3">
        <v>28</v>
      </c>
      <c r="H12389" s="3">
        <v>0</v>
      </c>
      <c r="I12389" s="3">
        <v>8</v>
      </c>
      <c r="J12389" s="3">
        <v>9</v>
      </c>
      <c r="K12389" s="3">
        <v>282</v>
      </c>
    </row>
    <row r="12390" spans="1:11" x14ac:dyDescent="0.25">
      <c r="A12390" s="9">
        <f t="shared" si="780"/>
        <v>2</v>
      </c>
      <c r="B12390" s="9">
        <f t="shared" si="781"/>
        <v>2016</v>
      </c>
      <c r="C12390" s="9">
        <f t="shared" si="782"/>
        <v>9</v>
      </c>
      <c r="D12390" s="9" t="str">
        <f t="shared" si="783"/>
        <v>Q1</v>
      </c>
      <c r="E12390" t="s">
        <v>48</v>
      </c>
      <c r="F12390">
        <v>201602</v>
      </c>
      <c r="G12390" s="3">
        <v>29</v>
      </c>
      <c r="H12390" s="3">
        <v>0</v>
      </c>
      <c r="I12390" s="3">
        <v>4</v>
      </c>
      <c r="J12390" s="3">
        <v>4</v>
      </c>
      <c r="K12390" s="3">
        <v>75</v>
      </c>
    </row>
    <row r="12391" spans="1:11" x14ac:dyDescent="0.25">
      <c r="A12391" s="9">
        <f t="shared" si="780"/>
        <v>2</v>
      </c>
      <c r="B12391" s="9">
        <f t="shared" si="781"/>
        <v>2016</v>
      </c>
      <c r="C12391" s="9">
        <f t="shared" si="782"/>
        <v>10</v>
      </c>
      <c r="D12391" s="9" t="str">
        <f t="shared" si="783"/>
        <v>Q1</v>
      </c>
      <c r="E12391" t="s">
        <v>48</v>
      </c>
      <c r="F12391">
        <v>201602</v>
      </c>
      <c r="G12391" s="3">
        <v>30</v>
      </c>
      <c r="H12391" s="3">
        <v>0</v>
      </c>
      <c r="I12391" s="3">
        <v>5</v>
      </c>
      <c r="J12391" s="3">
        <v>5</v>
      </c>
      <c r="K12391" s="3">
        <v>128</v>
      </c>
    </row>
    <row r="12392" spans="1:11" x14ac:dyDescent="0.25">
      <c r="A12392" s="9">
        <f t="shared" si="780"/>
        <v>2</v>
      </c>
      <c r="B12392" s="9">
        <f t="shared" si="781"/>
        <v>2016</v>
      </c>
      <c r="C12392" s="9">
        <f t="shared" si="782"/>
        <v>10</v>
      </c>
      <c r="D12392" s="9" t="str">
        <f t="shared" si="783"/>
        <v>Q1</v>
      </c>
      <c r="E12392" t="s">
        <v>48</v>
      </c>
      <c r="F12392">
        <v>201602</v>
      </c>
      <c r="G12392" s="3">
        <v>31</v>
      </c>
      <c r="H12392" s="3">
        <v>0</v>
      </c>
      <c r="I12392" s="3">
        <v>7</v>
      </c>
      <c r="J12392" s="3">
        <v>7</v>
      </c>
      <c r="K12392" s="3">
        <v>213</v>
      </c>
    </row>
    <row r="12393" spans="1:11" x14ac:dyDescent="0.25">
      <c r="A12393" s="9">
        <f t="shared" si="780"/>
        <v>2</v>
      </c>
      <c r="B12393" s="9">
        <f t="shared" si="781"/>
        <v>2016</v>
      </c>
      <c r="C12393" s="9">
        <f t="shared" si="782"/>
        <v>10</v>
      </c>
      <c r="D12393" s="9" t="str">
        <f t="shared" si="783"/>
        <v>Q1</v>
      </c>
      <c r="E12393" t="s">
        <v>48</v>
      </c>
      <c r="F12393">
        <v>201602</v>
      </c>
      <c r="G12393" s="3">
        <v>32</v>
      </c>
      <c r="H12393" s="3">
        <v>0</v>
      </c>
      <c r="I12393" s="3">
        <v>5</v>
      </c>
      <c r="J12393" s="3">
        <v>6</v>
      </c>
      <c r="K12393" s="3">
        <v>124</v>
      </c>
    </row>
    <row r="12394" spans="1:11" x14ac:dyDescent="0.25">
      <c r="A12394" s="9">
        <f t="shared" si="780"/>
        <v>2</v>
      </c>
      <c r="B12394" s="9">
        <f t="shared" si="781"/>
        <v>2016</v>
      </c>
      <c r="C12394" s="9">
        <f t="shared" si="782"/>
        <v>11</v>
      </c>
      <c r="D12394" s="9" t="str">
        <f t="shared" si="783"/>
        <v>Q1</v>
      </c>
      <c r="E12394" t="s">
        <v>48</v>
      </c>
      <c r="F12394">
        <v>201602</v>
      </c>
      <c r="G12394" s="3">
        <v>33</v>
      </c>
      <c r="H12394" s="3">
        <v>0</v>
      </c>
      <c r="I12394" s="3">
        <v>8</v>
      </c>
      <c r="J12394" s="3">
        <v>8</v>
      </c>
      <c r="K12394" s="3">
        <v>206.3</v>
      </c>
    </row>
    <row r="12395" spans="1:11" x14ac:dyDescent="0.25">
      <c r="A12395" s="9">
        <f t="shared" si="780"/>
        <v>2</v>
      </c>
      <c r="B12395" s="9">
        <f t="shared" si="781"/>
        <v>2016</v>
      </c>
      <c r="C12395" s="9">
        <f t="shared" si="782"/>
        <v>11</v>
      </c>
      <c r="D12395" s="9" t="str">
        <f t="shared" si="783"/>
        <v>Q1</v>
      </c>
      <c r="E12395" t="s">
        <v>48</v>
      </c>
      <c r="F12395">
        <v>201602</v>
      </c>
      <c r="G12395" s="3">
        <v>34</v>
      </c>
      <c r="H12395" s="3">
        <v>0</v>
      </c>
      <c r="I12395" s="3">
        <v>4</v>
      </c>
      <c r="J12395" s="3">
        <v>5</v>
      </c>
      <c r="K12395" s="3">
        <v>113</v>
      </c>
    </row>
    <row r="12396" spans="1:11" x14ac:dyDescent="0.25">
      <c r="A12396" s="9">
        <f t="shared" si="780"/>
        <v>2</v>
      </c>
      <c r="B12396" s="9">
        <f t="shared" si="781"/>
        <v>2016</v>
      </c>
      <c r="C12396" s="9">
        <f t="shared" si="782"/>
        <v>11</v>
      </c>
      <c r="D12396" s="9" t="str">
        <f t="shared" si="783"/>
        <v>Q1</v>
      </c>
      <c r="E12396" t="s">
        <v>48</v>
      </c>
      <c r="F12396">
        <v>201602</v>
      </c>
      <c r="G12396" s="3">
        <v>35</v>
      </c>
      <c r="H12396" s="3">
        <v>0</v>
      </c>
      <c r="I12396" s="3">
        <v>4</v>
      </c>
      <c r="J12396" s="3">
        <v>4</v>
      </c>
      <c r="K12396" s="3">
        <v>131</v>
      </c>
    </row>
    <row r="12397" spans="1:11" x14ac:dyDescent="0.25">
      <c r="A12397" s="9">
        <f t="shared" si="780"/>
        <v>2</v>
      </c>
      <c r="B12397" s="9">
        <f t="shared" si="781"/>
        <v>2016</v>
      </c>
      <c r="C12397" s="9">
        <f t="shared" si="782"/>
        <v>12</v>
      </c>
      <c r="D12397" s="9" t="str">
        <f t="shared" si="783"/>
        <v>Q1</v>
      </c>
      <c r="E12397" t="s">
        <v>48</v>
      </c>
      <c r="F12397">
        <v>201602</v>
      </c>
      <c r="G12397" s="3">
        <v>36</v>
      </c>
      <c r="H12397" s="3">
        <v>0</v>
      </c>
      <c r="I12397" s="3">
        <v>5</v>
      </c>
      <c r="J12397" s="3">
        <v>5</v>
      </c>
      <c r="K12397" s="3">
        <v>125</v>
      </c>
    </row>
    <row r="12398" spans="1:11" x14ac:dyDescent="0.25">
      <c r="A12398" s="9">
        <f t="shared" si="780"/>
        <v>3</v>
      </c>
      <c r="B12398" s="9">
        <f t="shared" si="781"/>
        <v>2016</v>
      </c>
      <c r="C12398" s="9">
        <f t="shared" si="782"/>
        <v>0</v>
      </c>
      <c r="D12398" s="9" t="str">
        <f t="shared" si="783"/>
        <v>Q1</v>
      </c>
      <c r="E12398" t="s">
        <v>48</v>
      </c>
      <c r="F12398">
        <v>201603</v>
      </c>
      <c r="G12398" s="3">
        <v>0</v>
      </c>
      <c r="H12398" s="3">
        <v>131</v>
      </c>
      <c r="I12398" s="3">
        <v>131</v>
      </c>
      <c r="J12398" s="3">
        <v>136</v>
      </c>
      <c r="K12398" s="3">
        <v>3984.72</v>
      </c>
    </row>
    <row r="12399" spans="1:11" x14ac:dyDescent="0.25">
      <c r="A12399" s="9">
        <f t="shared" si="780"/>
        <v>3</v>
      </c>
      <c r="B12399" s="9">
        <f t="shared" si="781"/>
        <v>2016</v>
      </c>
      <c r="C12399" s="9">
        <f t="shared" si="782"/>
        <v>0</v>
      </c>
      <c r="D12399" s="9" t="str">
        <f t="shared" si="783"/>
        <v>Q1</v>
      </c>
      <c r="E12399" t="s">
        <v>48</v>
      </c>
      <c r="F12399">
        <v>201603</v>
      </c>
      <c r="G12399" s="3">
        <v>1</v>
      </c>
      <c r="H12399" s="3">
        <v>0</v>
      </c>
      <c r="I12399" s="3">
        <v>13</v>
      </c>
      <c r="J12399" s="3">
        <v>13</v>
      </c>
      <c r="K12399" s="3">
        <v>402</v>
      </c>
    </row>
    <row r="12400" spans="1:11" x14ac:dyDescent="0.25">
      <c r="A12400" s="9">
        <f t="shared" si="780"/>
        <v>3</v>
      </c>
      <c r="B12400" s="9">
        <f t="shared" si="781"/>
        <v>2016</v>
      </c>
      <c r="C12400" s="9">
        <f t="shared" si="782"/>
        <v>0</v>
      </c>
      <c r="D12400" s="9" t="str">
        <f t="shared" si="783"/>
        <v>Q1</v>
      </c>
      <c r="E12400" t="s">
        <v>48</v>
      </c>
      <c r="F12400">
        <v>201603</v>
      </c>
      <c r="G12400" s="3">
        <v>2</v>
      </c>
      <c r="H12400" s="3">
        <v>0</v>
      </c>
      <c r="I12400" s="3">
        <v>15</v>
      </c>
      <c r="J12400" s="3">
        <v>15</v>
      </c>
      <c r="K12400" s="3">
        <v>447</v>
      </c>
    </row>
    <row r="12401" spans="1:11" x14ac:dyDescent="0.25">
      <c r="A12401" s="9">
        <f t="shared" si="780"/>
        <v>3</v>
      </c>
      <c r="B12401" s="9">
        <f t="shared" si="781"/>
        <v>2016</v>
      </c>
      <c r="C12401" s="9">
        <f t="shared" si="782"/>
        <v>1</v>
      </c>
      <c r="D12401" s="9" t="str">
        <f t="shared" si="783"/>
        <v>Q1</v>
      </c>
      <c r="E12401" t="s">
        <v>48</v>
      </c>
      <c r="F12401">
        <v>201603</v>
      </c>
      <c r="G12401" s="3">
        <v>3</v>
      </c>
      <c r="H12401" s="3">
        <v>0</v>
      </c>
      <c r="I12401" s="3">
        <v>21</v>
      </c>
      <c r="J12401" s="3">
        <v>22</v>
      </c>
      <c r="K12401" s="3">
        <v>787.95</v>
      </c>
    </row>
    <row r="12402" spans="1:11" x14ac:dyDescent="0.25">
      <c r="A12402" s="9">
        <f t="shared" si="780"/>
        <v>3</v>
      </c>
      <c r="B12402" s="9">
        <f t="shared" si="781"/>
        <v>2016</v>
      </c>
      <c r="C12402" s="9">
        <f t="shared" si="782"/>
        <v>1</v>
      </c>
      <c r="D12402" s="9" t="str">
        <f t="shared" si="783"/>
        <v>Q1</v>
      </c>
      <c r="E12402" t="s">
        <v>48</v>
      </c>
      <c r="F12402">
        <v>201603</v>
      </c>
      <c r="G12402" s="3">
        <v>4</v>
      </c>
      <c r="H12402" s="3">
        <v>0</v>
      </c>
      <c r="I12402" s="3">
        <v>10</v>
      </c>
      <c r="J12402" s="3">
        <v>10</v>
      </c>
      <c r="K12402" s="3">
        <v>228</v>
      </c>
    </row>
    <row r="12403" spans="1:11" x14ac:dyDescent="0.25">
      <c r="A12403" s="9">
        <f t="shared" si="780"/>
        <v>3</v>
      </c>
      <c r="B12403" s="9">
        <f t="shared" si="781"/>
        <v>2016</v>
      </c>
      <c r="C12403" s="9">
        <f t="shared" si="782"/>
        <v>1</v>
      </c>
      <c r="D12403" s="9" t="str">
        <f t="shared" si="783"/>
        <v>Q1</v>
      </c>
      <c r="E12403" t="s">
        <v>48</v>
      </c>
      <c r="F12403">
        <v>201603</v>
      </c>
      <c r="G12403" s="3">
        <v>5</v>
      </c>
      <c r="H12403" s="3">
        <v>0</v>
      </c>
      <c r="I12403" s="3">
        <v>15</v>
      </c>
      <c r="J12403" s="3">
        <v>15</v>
      </c>
      <c r="K12403" s="3">
        <v>386.5</v>
      </c>
    </row>
    <row r="12404" spans="1:11" x14ac:dyDescent="0.25">
      <c r="A12404" s="9">
        <f t="shared" si="780"/>
        <v>3</v>
      </c>
      <c r="B12404" s="9">
        <f t="shared" si="781"/>
        <v>2016</v>
      </c>
      <c r="C12404" s="9">
        <f t="shared" si="782"/>
        <v>2</v>
      </c>
      <c r="D12404" s="9" t="str">
        <f t="shared" si="783"/>
        <v>Q1</v>
      </c>
      <c r="E12404" t="s">
        <v>48</v>
      </c>
      <c r="F12404">
        <v>201603</v>
      </c>
      <c r="G12404" s="3">
        <v>6</v>
      </c>
      <c r="H12404" s="3">
        <v>0</v>
      </c>
      <c r="I12404" s="3">
        <v>12</v>
      </c>
      <c r="J12404" s="3">
        <v>12</v>
      </c>
      <c r="K12404" s="3">
        <v>404.2</v>
      </c>
    </row>
    <row r="12405" spans="1:11" x14ac:dyDescent="0.25">
      <c r="A12405" s="9">
        <f t="shared" si="780"/>
        <v>3</v>
      </c>
      <c r="B12405" s="9">
        <f t="shared" si="781"/>
        <v>2016</v>
      </c>
      <c r="C12405" s="9">
        <f t="shared" si="782"/>
        <v>2</v>
      </c>
      <c r="D12405" s="9" t="str">
        <f t="shared" si="783"/>
        <v>Q1</v>
      </c>
      <c r="E12405" t="s">
        <v>48</v>
      </c>
      <c r="F12405">
        <v>201603</v>
      </c>
      <c r="G12405" s="3">
        <v>7</v>
      </c>
      <c r="H12405" s="3">
        <v>0</v>
      </c>
      <c r="I12405" s="3">
        <v>8</v>
      </c>
      <c r="J12405" s="3">
        <v>8</v>
      </c>
      <c r="K12405" s="3">
        <v>187.8</v>
      </c>
    </row>
    <row r="12406" spans="1:11" x14ac:dyDescent="0.25">
      <c r="A12406" s="9">
        <f t="shared" si="780"/>
        <v>3</v>
      </c>
      <c r="B12406" s="9">
        <f t="shared" si="781"/>
        <v>2016</v>
      </c>
      <c r="C12406" s="9">
        <f t="shared" si="782"/>
        <v>2</v>
      </c>
      <c r="D12406" s="9" t="str">
        <f t="shared" si="783"/>
        <v>Q1</v>
      </c>
      <c r="E12406" t="s">
        <v>48</v>
      </c>
      <c r="F12406">
        <v>201603</v>
      </c>
      <c r="G12406" s="3">
        <v>8</v>
      </c>
      <c r="H12406" s="3">
        <v>0</v>
      </c>
      <c r="I12406" s="3">
        <v>8</v>
      </c>
      <c r="J12406" s="3">
        <v>8</v>
      </c>
      <c r="K12406" s="3">
        <v>181.4</v>
      </c>
    </row>
    <row r="12407" spans="1:11" x14ac:dyDescent="0.25">
      <c r="A12407" s="9">
        <f t="shared" si="780"/>
        <v>3</v>
      </c>
      <c r="B12407" s="9">
        <f t="shared" si="781"/>
        <v>2016</v>
      </c>
      <c r="C12407" s="9">
        <f t="shared" si="782"/>
        <v>3</v>
      </c>
      <c r="D12407" s="9" t="str">
        <f t="shared" si="783"/>
        <v>Q1</v>
      </c>
      <c r="E12407" t="s">
        <v>48</v>
      </c>
      <c r="F12407">
        <v>201603</v>
      </c>
      <c r="G12407" s="3">
        <v>9</v>
      </c>
      <c r="H12407" s="3">
        <v>0</v>
      </c>
      <c r="I12407" s="3">
        <v>11</v>
      </c>
      <c r="J12407" s="3">
        <v>13</v>
      </c>
      <c r="K12407" s="3">
        <v>332.5</v>
      </c>
    </row>
    <row r="12408" spans="1:11" x14ac:dyDescent="0.25">
      <c r="A12408" s="9">
        <f t="shared" si="780"/>
        <v>3</v>
      </c>
      <c r="B12408" s="9">
        <f t="shared" si="781"/>
        <v>2016</v>
      </c>
      <c r="C12408" s="9">
        <f t="shared" si="782"/>
        <v>3</v>
      </c>
      <c r="D12408" s="9" t="str">
        <f t="shared" si="783"/>
        <v>Q1</v>
      </c>
      <c r="E12408" t="s">
        <v>48</v>
      </c>
      <c r="F12408">
        <v>201603</v>
      </c>
      <c r="G12408" s="3">
        <v>10</v>
      </c>
      <c r="H12408" s="3">
        <v>0</v>
      </c>
      <c r="I12408" s="3">
        <v>11</v>
      </c>
      <c r="J12408" s="3">
        <v>12</v>
      </c>
      <c r="K12408" s="3">
        <v>433.47</v>
      </c>
    </row>
    <row r="12409" spans="1:11" x14ac:dyDescent="0.25">
      <c r="A12409" s="9">
        <f t="shared" si="780"/>
        <v>3</v>
      </c>
      <c r="B12409" s="9">
        <f t="shared" si="781"/>
        <v>2016</v>
      </c>
      <c r="C12409" s="9">
        <f t="shared" si="782"/>
        <v>3</v>
      </c>
      <c r="D12409" s="9" t="str">
        <f t="shared" si="783"/>
        <v>Q1</v>
      </c>
      <c r="E12409" t="s">
        <v>48</v>
      </c>
      <c r="F12409">
        <v>201603</v>
      </c>
      <c r="G12409" s="3">
        <v>11</v>
      </c>
      <c r="H12409" s="3">
        <v>0</v>
      </c>
      <c r="I12409" s="3">
        <v>5</v>
      </c>
      <c r="J12409" s="3">
        <v>5</v>
      </c>
      <c r="K12409" s="3">
        <v>101.2</v>
      </c>
    </row>
    <row r="12410" spans="1:11" x14ac:dyDescent="0.25">
      <c r="A12410" s="9">
        <f t="shared" si="780"/>
        <v>3</v>
      </c>
      <c r="B12410" s="9">
        <f t="shared" si="781"/>
        <v>2016</v>
      </c>
      <c r="C12410" s="9">
        <f t="shared" si="782"/>
        <v>4</v>
      </c>
      <c r="D12410" s="9" t="str">
        <f t="shared" si="783"/>
        <v>Q1</v>
      </c>
      <c r="E12410" t="s">
        <v>48</v>
      </c>
      <c r="F12410">
        <v>201603</v>
      </c>
      <c r="G12410" s="3">
        <v>12</v>
      </c>
      <c r="H12410" s="3">
        <v>0</v>
      </c>
      <c r="I12410" s="3">
        <v>8</v>
      </c>
      <c r="J12410" s="3">
        <v>8</v>
      </c>
      <c r="K12410" s="3">
        <v>209</v>
      </c>
    </row>
    <row r="12411" spans="1:11" x14ac:dyDescent="0.25">
      <c r="A12411" s="9">
        <f t="shared" si="780"/>
        <v>3</v>
      </c>
      <c r="B12411" s="9">
        <f t="shared" si="781"/>
        <v>2016</v>
      </c>
      <c r="C12411" s="9">
        <f t="shared" si="782"/>
        <v>4</v>
      </c>
      <c r="D12411" s="9" t="str">
        <f t="shared" si="783"/>
        <v>Q1</v>
      </c>
      <c r="E12411" t="s">
        <v>48</v>
      </c>
      <c r="F12411">
        <v>201603</v>
      </c>
      <c r="G12411" s="3">
        <v>13</v>
      </c>
      <c r="H12411" s="3">
        <v>0</v>
      </c>
      <c r="I12411" s="3">
        <v>8</v>
      </c>
      <c r="J12411" s="3">
        <v>8</v>
      </c>
      <c r="K12411" s="3">
        <v>194</v>
      </c>
    </row>
    <row r="12412" spans="1:11" x14ac:dyDescent="0.25">
      <c r="A12412" s="9">
        <f t="shared" si="780"/>
        <v>3</v>
      </c>
      <c r="B12412" s="9">
        <f t="shared" si="781"/>
        <v>2016</v>
      </c>
      <c r="C12412" s="9">
        <f t="shared" si="782"/>
        <v>4</v>
      </c>
      <c r="D12412" s="9" t="str">
        <f t="shared" si="783"/>
        <v>Q1</v>
      </c>
      <c r="E12412" t="s">
        <v>48</v>
      </c>
      <c r="F12412">
        <v>201603</v>
      </c>
      <c r="G12412" s="3">
        <v>14</v>
      </c>
      <c r="H12412" s="3">
        <v>0</v>
      </c>
      <c r="I12412" s="3">
        <v>4</v>
      </c>
      <c r="J12412" s="3">
        <v>4</v>
      </c>
      <c r="K12412" s="3">
        <v>146</v>
      </c>
    </row>
    <row r="12413" spans="1:11" x14ac:dyDescent="0.25">
      <c r="A12413" s="9">
        <f t="shared" si="780"/>
        <v>3</v>
      </c>
      <c r="B12413" s="9">
        <f t="shared" si="781"/>
        <v>2016</v>
      </c>
      <c r="C12413" s="9">
        <f t="shared" si="782"/>
        <v>5</v>
      </c>
      <c r="D12413" s="9" t="str">
        <f t="shared" si="783"/>
        <v>Q1</v>
      </c>
      <c r="E12413" t="s">
        <v>48</v>
      </c>
      <c r="F12413">
        <v>201603</v>
      </c>
      <c r="G12413" s="3">
        <v>15</v>
      </c>
      <c r="H12413" s="3">
        <v>0</v>
      </c>
      <c r="I12413" s="3">
        <v>6</v>
      </c>
      <c r="J12413" s="3">
        <v>6</v>
      </c>
      <c r="K12413" s="3">
        <v>180</v>
      </c>
    </row>
    <row r="12414" spans="1:11" x14ac:dyDescent="0.25">
      <c r="A12414" s="9">
        <f t="shared" si="780"/>
        <v>3</v>
      </c>
      <c r="B12414" s="9">
        <f t="shared" si="781"/>
        <v>2016</v>
      </c>
      <c r="C12414" s="9">
        <f t="shared" si="782"/>
        <v>5</v>
      </c>
      <c r="D12414" s="9" t="str">
        <f t="shared" si="783"/>
        <v>Q1</v>
      </c>
      <c r="E12414" t="s">
        <v>48</v>
      </c>
      <c r="F12414">
        <v>201603</v>
      </c>
      <c r="G12414" s="3">
        <v>16</v>
      </c>
      <c r="H12414" s="3">
        <v>0</v>
      </c>
      <c r="I12414" s="3">
        <v>4</v>
      </c>
      <c r="J12414" s="3">
        <v>4</v>
      </c>
      <c r="K12414" s="3">
        <v>136</v>
      </c>
    </row>
    <row r="12415" spans="1:11" x14ac:dyDescent="0.25">
      <c r="A12415" s="9">
        <f t="shared" si="780"/>
        <v>3</v>
      </c>
      <c r="B12415" s="9">
        <f t="shared" si="781"/>
        <v>2016</v>
      </c>
      <c r="C12415" s="9">
        <f t="shared" si="782"/>
        <v>5</v>
      </c>
      <c r="D12415" s="9" t="str">
        <f t="shared" si="783"/>
        <v>Q1</v>
      </c>
      <c r="E12415" t="s">
        <v>48</v>
      </c>
      <c r="F12415">
        <v>201603</v>
      </c>
      <c r="G12415" s="3">
        <v>17</v>
      </c>
      <c r="H12415" s="3">
        <v>0</v>
      </c>
      <c r="I12415" s="3">
        <v>4</v>
      </c>
      <c r="J12415" s="3">
        <v>4</v>
      </c>
      <c r="K12415" s="3">
        <v>103.8</v>
      </c>
    </row>
    <row r="12416" spans="1:11" x14ac:dyDescent="0.25">
      <c r="A12416" s="9">
        <f t="shared" si="780"/>
        <v>3</v>
      </c>
      <c r="B12416" s="9">
        <f t="shared" si="781"/>
        <v>2016</v>
      </c>
      <c r="C12416" s="9">
        <f t="shared" si="782"/>
        <v>6</v>
      </c>
      <c r="D12416" s="9" t="str">
        <f t="shared" si="783"/>
        <v>Q1</v>
      </c>
      <c r="E12416" t="s">
        <v>48</v>
      </c>
      <c r="F12416">
        <v>201603</v>
      </c>
      <c r="G12416" s="3">
        <v>18</v>
      </c>
      <c r="H12416" s="3">
        <v>0</v>
      </c>
      <c r="I12416" s="3">
        <v>5</v>
      </c>
      <c r="J12416" s="3">
        <v>5</v>
      </c>
      <c r="K12416" s="3">
        <v>185</v>
      </c>
    </row>
    <row r="12417" spans="1:11" x14ac:dyDescent="0.25">
      <c r="A12417" s="9">
        <f t="shared" si="780"/>
        <v>3</v>
      </c>
      <c r="B12417" s="9">
        <f t="shared" si="781"/>
        <v>2016</v>
      </c>
      <c r="C12417" s="9">
        <f t="shared" si="782"/>
        <v>6</v>
      </c>
      <c r="D12417" s="9" t="str">
        <f t="shared" si="783"/>
        <v>Q1</v>
      </c>
      <c r="E12417" t="s">
        <v>48</v>
      </c>
      <c r="F12417">
        <v>201603</v>
      </c>
      <c r="G12417" s="3">
        <v>19</v>
      </c>
      <c r="H12417" s="3">
        <v>0</v>
      </c>
      <c r="I12417" s="3">
        <v>6</v>
      </c>
      <c r="J12417" s="3">
        <v>7</v>
      </c>
      <c r="K12417" s="3">
        <v>214</v>
      </c>
    </row>
    <row r="12418" spans="1:11" x14ac:dyDescent="0.25">
      <c r="A12418" s="9">
        <f t="shared" si="780"/>
        <v>3</v>
      </c>
      <c r="B12418" s="9">
        <f t="shared" si="781"/>
        <v>2016</v>
      </c>
      <c r="C12418" s="9">
        <f t="shared" si="782"/>
        <v>6</v>
      </c>
      <c r="D12418" s="9" t="str">
        <f t="shared" si="783"/>
        <v>Q1</v>
      </c>
      <c r="E12418" t="s">
        <v>48</v>
      </c>
      <c r="F12418">
        <v>201603</v>
      </c>
      <c r="G12418" s="3">
        <v>20</v>
      </c>
      <c r="H12418" s="3">
        <v>0</v>
      </c>
      <c r="I12418" s="3">
        <v>2</v>
      </c>
      <c r="J12418" s="3">
        <v>2</v>
      </c>
      <c r="K12418" s="3">
        <v>78</v>
      </c>
    </row>
    <row r="12419" spans="1:11" x14ac:dyDescent="0.25">
      <c r="A12419" s="9">
        <f t="shared" si="780"/>
        <v>3</v>
      </c>
      <c r="B12419" s="9">
        <f t="shared" si="781"/>
        <v>2016</v>
      </c>
      <c r="C12419" s="9">
        <f t="shared" si="782"/>
        <v>7</v>
      </c>
      <c r="D12419" s="9" t="str">
        <f t="shared" si="783"/>
        <v>Q1</v>
      </c>
      <c r="E12419" t="s">
        <v>48</v>
      </c>
      <c r="F12419">
        <v>201603</v>
      </c>
      <c r="G12419" s="3">
        <v>21</v>
      </c>
      <c r="H12419" s="3">
        <v>0</v>
      </c>
      <c r="I12419" s="3">
        <v>7</v>
      </c>
      <c r="J12419" s="3">
        <v>8</v>
      </c>
      <c r="K12419" s="3">
        <v>351</v>
      </c>
    </row>
    <row r="12420" spans="1:11" x14ac:dyDescent="0.25">
      <c r="A12420" s="9">
        <f t="shared" si="780"/>
        <v>3</v>
      </c>
      <c r="B12420" s="9">
        <f t="shared" si="781"/>
        <v>2016</v>
      </c>
      <c r="C12420" s="9">
        <f t="shared" si="782"/>
        <v>7</v>
      </c>
      <c r="D12420" s="9" t="str">
        <f t="shared" si="783"/>
        <v>Q1</v>
      </c>
      <c r="E12420" t="s">
        <v>48</v>
      </c>
      <c r="F12420">
        <v>201603</v>
      </c>
      <c r="G12420" s="3">
        <v>22</v>
      </c>
      <c r="H12420" s="3">
        <v>0</v>
      </c>
      <c r="I12420" s="3">
        <v>4</v>
      </c>
      <c r="J12420" s="3">
        <v>4</v>
      </c>
      <c r="K12420" s="3">
        <v>167</v>
      </c>
    </row>
    <row r="12421" spans="1:11" x14ac:dyDescent="0.25">
      <c r="A12421" s="9">
        <f t="shared" si="780"/>
        <v>3</v>
      </c>
      <c r="B12421" s="9">
        <f t="shared" si="781"/>
        <v>2016</v>
      </c>
      <c r="C12421" s="9">
        <f t="shared" si="782"/>
        <v>7</v>
      </c>
      <c r="D12421" s="9" t="str">
        <f t="shared" si="783"/>
        <v>Q1</v>
      </c>
      <c r="E12421" t="s">
        <v>48</v>
      </c>
      <c r="F12421">
        <v>201603</v>
      </c>
      <c r="G12421" s="3">
        <v>23</v>
      </c>
      <c r="H12421" s="3">
        <v>0</v>
      </c>
      <c r="I12421" s="3">
        <v>1</v>
      </c>
      <c r="J12421" s="3">
        <v>1</v>
      </c>
      <c r="K12421" s="3">
        <v>13</v>
      </c>
    </row>
    <row r="12422" spans="1:11" x14ac:dyDescent="0.25">
      <c r="A12422" s="9">
        <f t="shared" si="780"/>
        <v>3</v>
      </c>
      <c r="B12422" s="9">
        <f t="shared" si="781"/>
        <v>2016</v>
      </c>
      <c r="C12422" s="9">
        <f t="shared" si="782"/>
        <v>8</v>
      </c>
      <c r="D12422" s="9" t="str">
        <f t="shared" si="783"/>
        <v>Q1</v>
      </c>
      <c r="E12422" t="s">
        <v>48</v>
      </c>
      <c r="F12422">
        <v>201603</v>
      </c>
      <c r="G12422" s="3">
        <v>24</v>
      </c>
      <c r="H12422" s="3">
        <v>0</v>
      </c>
      <c r="I12422" s="3">
        <v>6</v>
      </c>
      <c r="J12422" s="3">
        <v>6</v>
      </c>
      <c r="K12422" s="3">
        <v>152</v>
      </c>
    </row>
    <row r="12423" spans="1:11" x14ac:dyDescent="0.25">
      <c r="A12423" s="9">
        <f t="shared" si="780"/>
        <v>3</v>
      </c>
      <c r="B12423" s="9">
        <f t="shared" si="781"/>
        <v>2016</v>
      </c>
      <c r="C12423" s="9">
        <f t="shared" si="782"/>
        <v>8</v>
      </c>
      <c r="D12423" s="9" t="str">
        <f t="shared" si="783"/>
        <v>Q1</v>
      </c>
      <c r="E12423" t="s">
        <v>48</v>
      </c>
      <c r="F12423">
        <v>201603</v>
      </c>
      <c r="G12423" s="3">
        <v>25</v>
      </c>
      <c r="H12423" s="3">
        <v>0</v>
      </c>
      <c r="I12423" s="3">
        <v>8</v>
      </c>
      <c r="J12423" s="3">
        <v>9</v>
      </c>
      <c r="K12423" s="3">
        <v>245.5</v>
      </c>
    </row>
    <row r="12424" spans="1:11" x14ac:dyDescent="0.25">
      <c r="A12424" s="9">
        <f t="shared" si="780"/>
        <v>3</v>
      </c>
      <c r="B12424" s="9">
        <f t="shared" si="781"/>
        <v>2016</v>
      </c>
      <c r="C12424" s="9">
        <f t="shared" si="782"/>
        <v>8</v>
      </c>
      <c r="D12424" s="9" t="str">
        <f t="shared" si="783"/>
        <v>Q1</v>
      </c>
      <c r="E12424" t="s">
        <v>48</v>
      </c>
      <c r="F12424">
        <v>201603</v>
      </c>
      <c r="G12424" s="3">
        <v>26</v>
      </c>
      <c r="H12424" s="3">
        <v>0</v>
      </c>
      <c r="I12424" s="3">
        <v>3</v>
      </c>
      <c r="J12424" s="3">
        <v>3</v>
      </c>
      <c r="K12424" s="3">
        <v>47</v>
      </c>
    </row>
    <row r="12425" spans="1:11" x14ac:dyDescent="0.25">
      <c r="A12425" s="9">
        <f t="shared" si="780"/>
        <v>3</v>
      </c>
      <c r="B12425" s="9">
        <f t="shared" si="781"/>
        <v>2016</v>
      </c>
      <c r="C12425" s="9">
        <f t="shared" si="782"/>
        <v>9</v>
      </c>
      <c r="D12425" s="9" t="str">
        <f t="shared" si="783"/>
        <v>Q1</v>
      </c>
      <c r="E12425" t="s">
        <v>48</v>
      </c>
      <c r="F12425">
        <v>201603</v>
      </c>
      <c r="G12425" s="3">
        <v>27</v>
      </c>
      <c r="H12425" s="3">
        <v>0</v>
      </c>
      <c r="I12425" s="3">
        <v>8</v>
      </c>
      <c r="J12425" s="3">
        <v>8</v>
      </c>
      <c r="K12425" s="3">
        <v>193</v>
      </c>
    </row>
    <row r="12426" spans="1:11" x14ac:dyDescent="0.25">
      <c r="A12426" s="9">
        <f t="shared" si="780"/>
        <v>3</v>
      </c>
      <c r="B12426" s="9">
        <f t="shared" si="781"/>
        <v>2016</v>
      </c>
      <c r="C12426" s="9">
        <f t="shared" si="782"/>
        <v>9</v>
      </c>
      <c r="D12426" s="9" t="str">
        <f t="shared" si="783"/>
        <v>Q1</v>
      </c>
      <c r="E12426" t="s">
        <v>48</v>
      </c>
      <c r="F12426">
        <v>201603</v>
      </c>
      <c r="G12426" s="3">
        <v>28</v>
      </c>
      <c r="H12426" s="3">
        <v>0</v>
      </c>
      <c r="I12426" s="3">
        <v>5</v>
      </c>
      <c r="J12426" s="3">
        <v>5</v>
      </c>
      <c r="K12426" s="3">
        <v>147</v>
      </c>
    </row>
    <row r="12427" spans="1:11" x14ac:dyDescent="0.25">
      <c r="A12427" s="9">
        <f t="shared" si="780"/>
        <v>3</v>
      </c>
      <c r="B12427" s="9">
        <f t="shared" si="781"/>
        <v>2016</v>
      </c>
      <c r="C12427" s="9">
        <f t="shared" si="782"/>
        <v>9</v>
      </c>
      <c r="D12427" s="9" t="str">
        <f t="shared" si="783"/>
        <v>Q1</v>
      </c>
      <c r="E12427" t="s">
        <v>48</v>
      </c>
      <c r="F12427">
        <v>201603</v>
      </c>
      <c r="G12427" s="3">
        <v>29</v>
      </c>
      <c r="H12427" s="3">
        <v>0</v>
      </c>
      <c r="I12427" s="3">
        <v>4</v>
      </c>
      <c r="J12427" s="3">
        <v>4</v>
      </c>
      <c r="K12427" s="3">
        <v>74</v>
      </c>
    </row>
    <row r="12428" spans="1:11" x14ac:dyDescent="0.25">
      <c r="A12428" s="9">
        <f t="shared" si="780"/>
        <v>3</v>
      </c>
      <c r="B12428" s="9">
        <f t="shared" si="781"/>
        <v>2016</v>
      </c>
      <c r="C12428" s="9">
        <f t="shared" si="782"/>
        <v>10</v>
      </c>
      <c r="D12428" s="9" t="str">
        <f t="shared" si="783"/>
        <v>Q1</v>
      </c>
      <c r="E12428" t="s">
        <v>48</v>
      </c>
      <c r="F12428">
        <v>201603</v>
      </c>
      <c r="G12428" s="3">
        <v>30</v>
      </c>
      <c r="H12428" s="3">
        <v>0</v>
      </c>
      <c r="I12428" s="3">
        <v>5</v>
      </c>
      <c r="J12428" s="3">
        <v>5</v>
      </c>
      <c r="K12428" s="3">
        <v>99</v>
      </c>
    </row>
    <row r="12429" spans="1:11" x14ac:dyDescent="0.25">
      <c r="A12429" s="9">
        <f t="shared" si="780"/>
        <v>3</v>
      </c>
      <c r="B12429" s="9">
        <f t="shared" si="781"/>
        <v>2016</v>
      </c>
      <c r="C12429" s="9">
        <f t="shared" si="782"/>
        <v>10</v>
      </c>
      <c r="D12429" s="9" t="str">
        <f t="shared" si="783"/>
        <v>Q1</v>
      </c>
      <c r="E12429" t="s">
        <v>48</v>
      </c>
      <c r="F12429">
        <v>201603</v>
      </c>
      <c r="G12429" s="3">
        <v>31</v>
      </c>
      <c r="H12429" s="3">
        <v>0</v>
      </c>
      <c r="I12429" s="3">
        <v>8</v>
      </c>
      <c r="J12429" s="3">
        <v>8</v>
      </c>
      <c r="K12429" s="3">
        <v>227</v>
      </c>
    </row>
    <row r="12430" spans="1:11" x14ac:dyDescent="0.25">
      <c r="A12430" s="9">
        <f t="shared" ref="A12430:A12493" si="784">F12430-(B12430*100)</f>
        <v>3</v>
      </c>
      <c r="B12430" s="9">
        <f t="shared" ref="B12430:B12493" si="785">INT(F12430/100)</f>
        <v>2016</v>
      </c>
      <c r="C12430" s="9">
        <f t="shared" ref="C12430:C12493" si="786">INT(G12430/3)</f>
        <v>10</v>
      </c>
      <c r="D12430" s="9" t="str">
        <f t="shared" ref="D12430:D12493" si="787">VLOOKUP(A12430,$R$2:$S$13,2,0)</f>
        <v>Q1</v>
      </c>
      <c r="E12430" t="s">
        <v>48</v>
      </c>
      <c r="F12430">
        <v>201603</v>
      </c>
      <c r="G12430" s="3">
        <v>32</v>
      </c>
      <c r="H12430" s="3">
        <v>0</v>
      </c>
      <c r="I12430" s="3">
        <v>6</v>
      </c>
      <c r="J12430" s="3">
        <v>8</v>
      </c>
      <c r="K12430" s="3">
        <v>231.1</v>
      </c>
    </row>
    <row r="12431" spans="1:11" x14ac:dyDescent="0.25">
      <c r="A12431" s="9">
        <f t="shared" si="784"/>
        <v>3</v>
      </c>
      <c r="B12431" s="9">
        <f t="shared" si="785"/>
        <v>2016</v>
      </c>
      <c r="C12431" s="9">
        <f t="shared" si="786"/>
        <v>11</v>
      </c>
      <c r="D12431" s="9" t="str">
        <f t="shared" si="787"/>
        <v>Q1</v>
      </c>
      <c r="E12431" t="s">
        <v>48</v>
      </c>
      <c r="F12431">
        <v>201603</v>
      </c>
      <c r="G12431" s="3">
        <v>33</v>
      </c>
      <c r="H12431" s="3">
        <v>0</v>
      </c>
      <c r="I12431" s="3">
        <v>6</v>
      </c>
      <c r="J12431" s="3">
        <v>7</v>
      </c>
      <c r="K12431" s="3">
        <v>147</v>
      </c>
    </row>
    <row r="12432" spans="1:11" x14ac:dyDescent="0.25">
      <c r="A12432" s="9">
        <f t="shared" si="784"/>
        <v>3</v>
      </c>
      <c r="B12432" s="9">
        <f t="shared" si="785"/>
        <v>2016</v>
      </c>
      <c r="C12432" s="9">
        <f t="shared" si="786"/>
        <v>11</v>
      </c>
      <c r="D12432" s="9" t="str">
        <f t="shared" si="787"/>
        <v>Q1</v>
      </c>
      <c r="E12432" t="s">
        <v>48</v>
      </c>
      <c r="F12432">
        <v>201603</v>
      </c>
      <c r="G12432" s="3">
        <v>34</v>
      </c>
      <c r="H12432" s="3">
        <v>0</v>
      </c>
      <c r="I12432" s="3">
        <v>6</v>
      </c>
      <c r="J12432" s="3">
        <v>6</v>
      </c>
      <c r="K12432" s="3">
        <v>126</v>
      </c>
    </row>
    <row r="12433" spans="1:11" x14ac:dyDescent="0.25">
      <c r="A12433" s="9">
        <f t="shared" si="784"/>
        <v>3</v>
      </c>
      <c r="B12433" s="9">
        <f t="shared" si="785"/>
        <v>2016</v>
      </c>
      <c r="C12433" s="9">
        <f t="shared" si="786"/>
        <v>11</v>
      </c>
      <c r="D12433" s="9" t="str">
        <f t="shared" si="787"/>
        <v>Q1</v>
      </c>
      <c r="E12433" t="s">
        <v>48</v>
      </c>
      <c r="F12433">
        <v>201603</v>
      </c>
      <c r="G12433" s="3">
        <v>35</v>
      </c>
      <c r="H12433" s="3">
        <v>0</v>
      </c>
      <c r="I12433" s="3">
        <v>8</v>
      </c>
      <c r="J12433" s="3">
        <v>9</v>
      </c>
      <c r="K12433" s="3">
        <v>164.4</v>
      </c>
    </row>
    <row r="12434" spans="1:11" x14ac:dyDescent="0.25">
      <c r="A12434" s="9">
        <f t="shared" si="784"/>
        <v>3</v>
      </c>
      <c r="B12434" s="9">
        <f t="shared" si="785"/>
        <v>2016</v>
      </c>
      <c r="C12434" s="9">
        <f t="shared" si="786"/>
        <v>12</v>
      </c>
      <c r="D12434" s="9" t="str">
        <f t="shared" si="787"/>
        <v>Q1</v>
      </c>
      <c r="E12434" t="s">
        <v>48</v>
      </c>
      <c r="F12434">
        <v>201603</v>
      </c>
      <c r="G12434" s="3">
        <v>36</v>
      </c>
      <c r="H12434" s="3">
        <v>0</v>
      </c>
      <c r="I12434" s="3">
        <v>3</v>
      </c>
      <c r="J12434" s="3">
        <v>3</v>
      </c>
      <c r="K12434" s="3">
        <v>64</v>
      </c>
    </row>
    <row r="12435" spans="1:11" x14ac:dyDescent="0.25">
      <c r="A12435" s="9">
        <f t="shared" si="784"/>
        <v>4</v>
      </c>
      <c r="B12435" s="9">
        <f t="shared" si="785"/>
        <v>2016</v>
      </c>
      <c r="C12435" s="9">
        <f t="shared" si="786"/>
        <v>0</v>
      </c>
      <c r="D12435" s="9" t="str">
        <f t="shared" si="787"/>
        <v>Q2</v>
      </c>
      <c r="E12435" t="s">
        <v>48</v>
      </c>
      <c r="F12435">
        <v>201604</v>
      </c>
      <c r="G12435" s="3">
        <v>0</v>
      </c>
      <c r="H12435" s="3">
        <v>120</v>
      </c>
      <c r="I12435" s="3">
        <v>120</v>
      </c>
      <c r="J12435" s="3">
        <v>124</v>
      </c>
      <c r="K12435" s="3">
        <v>4017</v>
      </c>
    </row>
    <row r="12436" spans="1:11" x14ac:dyDescent="0.25">
      <c r="A12436" s="9">
        <f t="shared" si="784"/>
        <v>4</v>
      </c>
      <c r="B12436" s="9">
        <f t="shared" si="785"/>
        <v>2016</v>
      </c>
      <c r="C12436" s="9">
        <f t="shared" si="786"/>
        <v>0</v>
      </c>
      <c r="D12436" s="9" t="str">
        <f t="shared" si="787"/>
        <v>Q2</v>
      </c>
      <c r="E12436" t="s">
        <v>48</v>
      </c>
      <c r="F12436">
        <v>201604</v>
      </c>
      <c r="G12436" s="3">
        <v>1</v>
      </c>
      <c r="H12436" s="3">
        <v>0</v>
      </c>
      <c r="I12436" s="3">
        <v>13</v>
      </c>
      <c r="J12436" s="3">
        <v>14</v>
      </c>
      <c r="K12436" s="3">
        <v>357</v>
      </c>
    </row>
    <row r="12437" spans="1:11" x14ac:dyDescent="0.25">
      <c r="A12437" s="9">
        <f t="shared" si="784"/>
        <v>4</v>
      </c>
      <c r="B12437" s="9">
        <f t="shared" si="785"/>
        <v>2016</v>
      </c>
      <c r="C12437" s="9">
        <f t="shared" si="786"/>
        <v>0</v>
      </c>
      <c r="D12437" s="9" t="str">
        <f t="shared" si="787"/>
        <v>Q2</v>
      </c>
      <c r="E12437" t="s">
        <v>48</v>
      </c>
      <c r="F12437">
        <v>201604</v>
      </c>
      <c r="G12437" s="3">
        <v>2</v>
      </c>
      <c r="H12437" s="3">
        <v>0</v>
      </c>
      <c r="I12437" s="3">
        <v>16</v>
      </c>
      <c r="J12437" s="3">
        <v>17</v>
      </c>
      <c r="K12437" s="3">
        <v>506</v>
      </c>
    </row>
    <row r="12438" spans="1:11" x14ac:dyDescent="0.25">
      <c r="A12438" s="9">
        <f t="shared" si="784"/>
        <v>4</v>
      </c>
      <c r="B12438" s="9">
        <f t="shared" si="785"/>
        <v>2016</v>
      </c>
      <c r="C12438" s="9">
        <f t="shared" si="786"/>
        <v>1</v>
      </c>
      <c r="D12438" s="9" t="str">
        <f t="shared" si="787"/>
        <v>Q2</v>
      </c>
      <c r="E12438" t="s">
        <v>48</v>
      </c>
      <c r="F12438">
        <v>201604</v>
      </c>
      <c r="G12438" s="3">
        <v>3</v>
      </c>
      <c r="H12438" s="3">
        <v>0</v>
      </c>
      <c r="I12438" s="3">
        <v>15</v>
      </c>
      <c r="J12438" s="3">
        <v>16</v>
      </c>
      <c r="K12438" s="3">
        <v>410</v>
      </c>
    </row>
    <row r="12439" spans="1:11" x14ac:dyDescent="0.25">
      <c r="A12439" s="9">
        <f t="shared" si="784"/>
        <v>4</v>
      </c>
      <c r="B12439" s="9">
        <f t="shared" si="785"/>
        <v>2016</v>
      </c>
      <c r="C12439" s="9">
        <f t="shared" si="786"/>
        <v>1</v>
      </c>
      <c r="D12439" s="9" t="str">
        <f t="shared" si="787"/>
        <v>Q2</v>
      </c>
      <c r="E12439" t="s">
        <v>48</v>
      </c>
      <c r="F12439">
        <v>201604</v>
      </c>
      <c r="G12439" s="3">
        <v>4</v>
      </c>
      <c r="H12439" s="3">
        <v>0</v>
      </c>
      <c r="I12439" s="3">
        <v>8</v>
      </c>
      <c r="J12439" s="3">
        <v>8</v>
      </c>
      <c r="K12439" s="3">
        <v>192.8</v>
      </c>
    </row>
    <row r="12440" spans="1:11" x14ac:dyDescent="0.25">
      <c r="A12440" s="9">
        <f t="shared" si="784"/>
        <v>4</v>
      </c>
      <c r="B12440" s="9">
        <f t="shared" si="785"/>
        <v>2016</v>
      </c>
      <c r="C12440" s="9">
        <f t="shared" si="786"/>
        <v>1</v>
      </c>
      <c r="D12440" s="9" t="str">
        <f t="shared" si="787"/>
        <v>Q2</v>
      </c>
      <c r="E12440" t="s">
        <v>48</v>
      </c>
      <c r="F12440">
        <v>201604</v>
      </c>
      <c r="G12440" s="3">
        <v>5</v>
      </c>
      <c r="H12440" s="3">
        <v>0</v>
      </c>
      <c r="I12440" s="3">
        <v>16</v>
      </c>
      <c r="J12440" s="3">
        <v>16</v>
      </c>
      <c r="K12440" s="3">
        <v>400.6</v>
      </c>
    </row>
    <row r="12441" spans="1:11" x14ac:dyDescent="0.25">
      <c r="A12441" s="9">
        <f t="shared" si="784"/>
        <v>4</v>
      </c>
      <c r="B12441" s="9">
        <f t="shared" si="785"/>
        <v>2016</v>
      </c>
      <c r="C12441" s="9">
        <f t="shared" si="786"/>
        <v>2</v>
      </c>
      <c r="D12441" s="9" t="str">
        <f t="shared" si="787"/>
        <v>Q2</v>
      </c>
      <c r="E12441" t="s">
        <v>48</v>
      </c>
      <c r="F12441">
        <v>201604</v>
      </c>
      <c r="G12441" s="3">
        <v>6</v>
      </c>
      <c r="H12441" s="3">
        <v>0</v>
      </c>
      <c r="I12441" s="3">
        <v>10</v>
      </c>
      <c r="J12441" s="3">
        <v>11</v>
      </c>
      <c r="K12441" s="3">
        <v>237</v>
      </c>
    </row>
    <row r="12442" spans="1:11" x14ac:dyDescent="0.25">
      <c r="A12442" s="9">
        <f t="shared" si="784"/>
        <v>4</v>
      </c>
      <c r="B12442" s="9">
        <f t="shared" si="785"/>
        <v>2016</v>
      </c>
      <c r="C12442" s="9">
        <f t="shared" si="786"/>
        <v>2</v>
      </c>
      <c r="D12442" s="9" t="str">
        <f t="shared" si="787"/>
        <v>Q2</v>
      </c>
      <c r="E12442" t="s">
        <v>48</v>
      </c>
      <c r="F12442">
        <v>201604</v>
      </c>
      <c r="G12442" s="3">
        <v>7</v>
      </c>
      <c r="H12442" s="3">
        <v>0</v>
      </c>
      <c r="I12442" s="3">
        <v>11</v>
      </c>
      <c r="J12442" s="3">
        <v>11</v>
      </c>
      <c r="K12442" s="3">
        <v>337.95</v>
      </c>
    </row>
    <row r="12443" spans="1:11" x14ac:dyDescent="0.25">
      <c r="A12443" s="9">
        <f t="shared" si="784"/>
        <v>4</v>
      </c>
      <c r="B12443" s="9">
        <f t="shared" si="785"/>
        <v>2016</v>
      </c>
      <c r="C12443" s="9">
        <f t="shared" si="786"/>
        <v>2</v>
      </c>
      <c r="D12443" s="9" t="str">
        <f t="shared" si="787"/>
        <v>Q2</v>
      </c>
      <c r="E12443" t="s">
        <v>48</v>
      </c>
      <c r="F12443">
        <v>201604</v>
      </c>
      <c r="G12443" s="3">
        <v>8</v>
      </c>
      <c r="H12443" s="3">
        <v>0</v>
      </c>
      <c r="I12443" s="3">
        <v>15</v>
      </c>
      <c r="J12443" s="3">
        <v>15</v>
      </c>
      <c r="K12443" s="3">
        <v>426.7</v>
      </c>
    </row>
    <row r="12444" spans="1:11" x14ac:dyDescent="0.25">
      <c r="A12444" s="9">
        <f t="shared" si="784"/>
        <v>4</v>
      </c>
      <c r="B12444" s="9">
        <f t="shared" si="785"/>
        <v>2016</v>
      </c>
      <c r="C12444" s="9">
        <f t="shared" si="786"/>
        <v>3</v>
      </c>
      <c r="D12444" s="9" t="str">
        <f t="shared" si="787"/>
        <v>Q2</v>
      </c>
      <c r="E12444" t="s">
        <v>48</v>
      </c>
      <c r="F12444">
        <v>201604</v>
      </c>
      <c r="G12444" s="3">
        <v>9</v>
      </c>
      <c r="H12444" s="3">
        <v>0</v>
      </c>
      <c r="I12444" s="3">
        <v>10</v>
      </c>
      <c r="J12444" s="3">
        <v>10</v>
      </c>
      <c r="K12444" s="3">
        <v>205</v>
      </c>
    </row>
    <row r="12445" spans="1:11" x14ac:dyDescent="0.25">
      <c r="A12445" s="9">
        <f t="shared" si="784"/>
        <v>4</v>
      </c>
      <c r="B12445" s="9">
        <f t="shared" si="785"/>
        <v>2016</v>
      </c>
      <c r="C12445" s="9">
        <f t="shared" si="786"/>
        <v>3</v>
      </c>
      <c r="D12445" s="9" t="str">
        <f t="shared" si="787"/>
        <v>Q2</v>
      </c>
      <c r="E12445" t="s">
        <v>48</v>
      </c>
      <c r="F12445">
        <v>201604</v>
      </c>
      <c r="G12445" s="3">
        <v>10</v>
      </c>
      <c r="H12445" s="3">
        <v>0</v>
      </c>
      <c r="I12445" s="3">
        <v>7</v>
      </c>
      <c r="J12445" s="3">
        <v>7</v>
      </c>
      <c r="K12445" s="3">
        <v>157</v>
      </c>
    </row>
    <row r="12446" spans="1:11" x14ac:dyDescent="0.25">
      <c r="A12446" s="9">
        <f t="shared" si="784"/>
        <v>4</v>
      </c>
      <c r="B12446" s="9">
        <f t="shared" si="785"/>
        <v>2016</v>
      </c>
      <c r="C12446" s="9">
        <f t="shared" si="786"/>
        <v>3</v>
      </c>
      <c r="D12446" s="9" t="str">
        <f t="shared" si="787"/>
        <v>Q2</v>
      </c>
      <c r="E12446" t="s">
        <v>48</v>
      </c>
      <c r="F12446">
        <v>201604</v>
      </c>
      <c r="G12446" s="3">
        <v>11</v>
      </c>
      <c r="H12446" s="3">
        <v>0</v>
      </c>
      <c r="I12446" s="3">
        <v>5</v>
      </c>
      <c r="J12446" s="3">
        <v>6</v>
      </c>
      <c r="K12446" s="3">
        <v>123</v>
      </c>
    </row>
    <row r="12447" spans="1:11" x14ac:dyDescent="0.25">
      <c r="A12447" s="9">
        <f t="shared" si="784"/>
        <v>4</v>
      </c>
      <c r="B12447" s="9">
        <f t="shared" si="785"/>
        <v>2016</v>
      </c>
      <c r="C12447" s="9">
        <f t="shared" si="786"/>
        <v>4</v>
      </c>
      <c r="D12447" s="9" t="str">
        <f t="shared" si="787"/>
        <v>Q2</v>
      </c>
      <c r="E12447" t="s">
        <v>48</v>
      </c>
      <c r="F12447">
        <v>201604</v>
      </c>
      <c r="G12447" s="3">
        <v>12</v>
      </c>
      <c r="H12447" s="3">
        <v>0</v>
      </c>
      <c r="I12447" s="3">
        <v>14</v>
      </c>
      <c r="J12447" s="3">
        <v>14</v>
      </c>
      <c r="K12447" s="3">
        <v>422</v>
      </c>
    </row>
    <row r="12448" spans="1:11" x14ac:dyDescent="0.25">
      <c r="A12448" s="9">
        <f t="shared" si="784"/>
        <v>4</v>
      </c>
      <c r="B12448" s="9">
        <f t="shared" si="785"/>
        <v>2016</v>
      </c>
      <c r="C12448" s="9">
        <f t="shared" si="786"/>
        <v>4</v>
      </c>
      <c r="D12448" s="9" t="str">
        <f t="shared" si="787"/>
        <v>Q2</v>
      </c>
      <c r="E12448" t="s">
        <v>48</v>
      </c>
      <c r="F12448">
        <v>201604</v>
      </c>
      <c r="G12448" s="3">
        <v>13</v>
      </c>
      <c r="H12448" s="3">
        <v>0</v>
      </c>
      <c r="I12448" s="3">
        <v>10</v>
      </c>
      <c r="J12448" s="3">
        <v>10</v>
      </c>
      <c r="K12448" s="3">
        <v>231</v>
      </c>
    </row>
    <row r="12449" spans="1:11" x14ac:dyDescent="0.25">
      <c r="A12449" s="9">
        <f t="shared" si="784"/>
        <v>4</v>
      </c>
      <c r="B12449" s="9">
        <f t="shared" si="785"/>
        <v>2016</v>
      </c>
      <c r="C12449" s="9">
        <f t="shared" si="786"/>
        <v>4</v>
      </c>
      <c r="D12449" s="9" t="str">
        <f t="shared" si="787"/>
        <v>Q2</v>
      </c>
      <c r="E12449" t="s">
        <v>48</v>
      </c>
      <c r="F12449">
        <v>201604</v>
      </c>
      <c r="G12449" s="3">
        <v>14</v>
      </c>
      <c r="H12449" s="3">
        <v>0</v>
      </c>
      <c r="I12449" s="3">
        <v>7</v>
      </c>
      <c r="J12449" s="3">
        <v>7</v>
      </c>
      <c r="K12449" s="3">
        <v>158.6</v>
      </c>
    </row>
    <row r="12450" spans="1:11" x14ac:dyDescent="0.25">
      <c r="A12450" s="9">
        <f t="shared" si="784"/>
        <v>4</v>
      </c>
      <c r="B12450" s="9">
        <f t="shared" si="785"/>
        <v>2016</v>
      </c>
      <c r="C12450" s="9">
        <f t="shared" si="786"/>
        <v>5</v>
      </c>
      <c r="D12450" s="9" t="str">
        <f t="shared" si="787"/>
        <v>Q2</v>
      </c>
      <c r="E12450" t="s">
        <v>48</v>
      </c>
      <c r="F12450">
        <v>201604</v>
      </c>
      <c r="G12450" s="3">
        <v>15</v>
      </c>
      <c r="H12450" s="3">
        <v>0</v>
      </c>
      <c r="I12450" s="3">
        <v>9</v>
      </c>
      <c r="J12450" s="3">
        <v>9</v>
      </c>
      <c r="K12450" s="3">
        <v>204</v>
      </c>
    </row>
    <row r="12451" spans="1:11" x14ac:dyDescent="0.25">
      <c r="A12451" s="9">
        <f t="shared" si="784"/>
        <v>4</v>
      </c>
      <c r="B12451" s="9">
        <f t="shared" si="785"/>
        <v>2016</v>
      </c>
      <c r="C12451" s="9">
        <f t="shared" si="786"/>
        <v>5</v>
      </c>
      <c r="D12451" s="9" t="str">
        <f t="shared" si="787"/>
        <v>Q2</v>
      </c>
      <c r="E12451" t="s">
        <v>48</v>
      </c>
      <c r="F12451">
        <v>201604</v>
      </c>
      <c r="G12451" s="3">
        <v>16</v>
      </c>
      <c r="H12451" s="3">
        <v>0</v>
      </c>
      <c r="I12451" s="3">
        <v>5</v>
      </c>
      <c r="J12451" s="3">
        <v>5</v>
      </c>
      <c r="K12451" s="3">
        <v>153.6</v>
      </c>
    </row>
    <row r="12452" spans="1:11" x14ac:dyDescent="0.25">
      <c r="A12452" s="9">
        <f t="shared" si="784"/>
        <v>4</v>
      </c>
      <c r="B12452" s="9">
        <f t="shared" si="785"/>
        <v>2016</v>
      </c>
      <c r="C12452" s="9">
        <f t="shared" si="786"/>
        <v>5</v>
      </c>
      <c r="D12452" s="9" t="str">
        <f t="shared" si="787"/>
        <v>Q2</v>
      </c>
      <c r="E12452" t="s">
        <v>48</v>
      </c>
      <c r="F12452">
        <v>201604</v>
      </c>
      <c r="G12452" s="3">
        <v>17</v>
      </c>
      <c r="H12452" s="3">
        <v>0</v>
      </c>
      <c r="I12452" s="3">
        <v>8</v>
      </c>
      <c r="J12452" s="3">
        <v>8</v>
      </c>
      <c r="K12452" s="3">
        <v>222</v>
      </c>
    </row>
    <row r="12453" spans="1:11" x14ac:dyDescent="0.25">
      <c r="A12453" s="9">
        <f t="shared" si="784"/>
        <v>4</v>
      </c>
      <c r="B12453" s="9">
        <f t="shared" si="785"/>
        <v>2016</v>
      </c>
      <c r="C12453" s="9">
        <f t="shared" si="786"/>
        <v>6</v>
      </c>
      <c r="D12453" s="9" t="str">
        <f t="shared" si="787"/>
        <v>Q2</v>
      </c>
      <c r="E12453" t="s">
        <v>48</v>
      </c>
      <c r="F12453">
        <v>201604</v>
      </c>
      <c r="G12453" s="3">
        <v>18</v>
      </c>
      <c r="H12453" s="3">
        <v>0</v>
      </c>
      <c r="I12453" s="3">
        <v>8</v>
      </c>
      <c r="J12453" s="3">
        <v>8</v>
      </c>
      <c r="K12453" s="3">
        <v>260</v>
      </c>
    </row>
    <row r="12454" spans="1:11" x14ac:dyDescent="0.25">
      <c r="A12454" s="9">
        <f t="shared" si="784"/>
        <v>4</v>
      </c>
      <c r="B12454" s="9">
        <f t="shared" si="785"/>
        <v>2016</v>
      </c>
      <c r="C12454" s="9">
        <f t="shared" si="786"/>
        <v>6</v>
      </c>
      <c r="D12454" s="9" t="str">
        <f t="shared" si="787"/>
        <v>Q2</v>
      </c>
      <c r="E12454" t="s">
        <v>48</v>
      </c>
      <c r="F12454">
        <v>201604</v>
      </c>
      <c r="G12454" s="3">
        <v>19</v>
      </c>
      <c r="H12454" s="3">
        <v>0</v>
      </c>
      <c r="I12454" s="3">
        <v>8</v>
      </c>
      <c r="J12454" s="3">
        <v>8</v>
      </c>
      <c r="K12454" s="3">
        <v>300</v>
      </c>
    </row>
    <row r="12455" spans="1:11" x14ac:dyDescent="0.25">
      <c r="A12455" s="9">
        <f t="shared" si="784"/>
        <v>4</v>
      </c>
      <c r="B12455" s="9">
        <f t="shared" si="785"/>
        <v>2016</v>
      </c>
      <c r="C12455" s="9">
        <f t="shared" si="786"/>
        <v>6</v>
      </c>
      <c r="D12455" s="9" t="str">
        <f t="shared" si="787"/>
        <v>Q2</v>
      </c>
      <c r="E12455" t="s">
        <v>48</v>
      </c>
      <c r="F12455">
        <v>201604</v>
      </c>
      <c r="G12455" s="3">
        <v>20</v>
      </c>
      <c r="H12455" s="3">
        <v>0</v>
      </c>
      <c r="I12455" s="3">
        <v>7</v>
      </c>
      <c r="J12455" s="3">
        <v>7</v>
      </c>
      <c r="K12455" s="3">
        <v>187</v>
      </c>
    </row>
    <row r="12456" spans="1:11" x14ac:dyDescent="0.25">
      <c r="A12456" s="9">
        <f t="shared" si="784"/>
        <v>4</v>
      </c>
      <c r="B12456" s="9">
        <f t="shared" si="785"/>
        <v>2016</v>
      </c>
      <c r="C12456" s="9">
        <f t="shared" si="786"/>
        <v>7</v>
      </c>
      <c r="D12456" s="9" t="str">
        <f t="shared" si="787"/>
        <v>Q2</v>
      </c>
      <c r="E12456" t="s">
        <v>48</v>
      </c>
      <c r="F12456">
        <v>201604</v>
      </c>
      <c r="G12456" s="3">
        <v>21</v>
      </c>
      <c r="H12456" s="3">
        <v>0</v>
      </c>
      <c r="I12456" s="3">
        <v>5</v>
      </c>
      <c r="J12456" s="3">
        <v>5</v>
      </c>
      <c r="K12456" s="3">
        <v>122</v>
      </c>
    </row>
    <row r="12457" spans="1:11" x14ac:dyDescent="0.25">
      <c r="A12457" s="9">
        <f t="shared" si="784"/>
        <v>4</v>
      </c>
      <c r="B12457" s="9">
        <f t="shared" si="785"/>
        <v>2016</v>
      </c>
      <c r="C12457" s="9">
        <f t="shared" si="786"/>
        <v>7</v>
      </c>
      <c r="D12457" s="9" t="str">
        <f t="shared" si="787"/>
        <v>Q2</v>
      </c>
      <c r="E12457" t="s">
        <v>48</v>
      </c>
      <c r="F12457">
        <v>201604</v>
      </c>
      <c r="G12457" s="3">
        <v>22</v>
      </c>
      <c r="H12457" s="3">
        <v>0</v>
      </c>
      <c r="I12457" s="3">
        <v>5</v>
      </c>
      <c r="J12457" s="3">
        <v>5</v>
      </c>
      <c r="K12457" s="3">
        <v>123</v>
      </c>
    </row>
    <row r="12458" spans="1:11" x14ac:dyDescent="0.25">
      <c r="A12458" s="9">
        <f t="shared" si="784"/>
        <v>4</v>
      </c>
      <c r="B12458" s="9">
        <f t="shared" si="785"/>
        <v>2016</v>
      </c>
      <c r="C12458" s="9">
        <f t="shared" si="786"/>
        <v>7</v>
      </c>
      <c r="D12458" s="9" t="str">
        <f t="shared" si="787"/>
        <v>Q2</v>
      </c>
      <c r="E12458" t="s">
        <v>48</v>
      </c>
      <c r="F12458">
        <v>201604</v>
      </c>
      <c r="G12458" s="3">
        <v>23</v>
      </c>
      <c r="H12458" s="3">
        <v>0</v>
      </c>
      <c r="I12458" s="3">
        <v>5</v>
      </c>
      <c r="J12458" s="3">
        <v>5</v>
      </c>
      <c r="K12458" s="3">
        <v>182</v>
      </c>
    </row>
    <row r="12459" spans="1:11" x14ac:dyDescent="0.25">
      <c r="A12459" s="9">
        <f t="shared" si="784"/>
        <v>4</v>
      </c>
      <c r="B12459" s="9">
        <f t="shared" si="785"/>
        <v>2016</v>
      </c>
      <c r="C12459" s="9">
        <f t="shared" si="786"/>
        <v>8</v>
      </c>
      <c r="D12459" s="9" t="str">
        <f t="shared" si="787"/>
        <v>Q2</v>
      </c>
      <c r="E12459" t="s">
        <v>48</v>
      </c>
      <c r="F12459">
        <v>201604</v>
      </c>
      <c r="G12459" s="3">
        <v>24</v>
      </c>
      <c r="H12459" s="3">
        <v>0</v>
      </c>
      <c r="I12459" s="3">
        <v>15</v>
      </c>
      <c r="J12459" s="3">
        <v>16</v>
      </c>
      <c r="K12459" s="3">
        <v>502.6</v>
      </c>
    </row>
    <row r="12460" spans="1:11" x14ac:dyDescent="0.25">
      <c r="A12460" s="9">
        <f t="shared" si="784"/>
        <v>4</v>
      </c>
      <c r="B12460" s="9">
        <f t="shared" si="785"/>
        <v>2016</v>
      </c>
      <c r="C12460" s="9">
        <f t="shared" si="786"/>
        <v>8</v>
      </c>
      <c r="D12460" s="9" t="str">
        <f t="shared" si="787"/>
        <v>Q2</v>
      </c>
      <c r="E12460" t="s">
        <v>48</v>
      </c>
      <c r="F12460">
        <v>201604</v>
      </c>
      <c r="G12460" s="3">
        <v>25</v>
      </c>
      <c r="H12460" s="3">
        <v>0</v>
      </c>
      <c r="I12460" s="3">
        <v>5</v>
      </c>
      <c r="J12460" s="3">
        <v>5</v>
      </c>
      <c r="K12460" s="3">
        <v>111.2</v>
      </c>
    </row>
    <row r="12461" spans="1:11" x14ac:dyDescent="0.25">
      <c r="A12461" s="9">
        <f t="shared" si="784"/>
        <v>4</v>
      </c>
      <c r="B12461" s="9">
        <f t="shared" si="785"/>
        <v>2016</v>
      </c>
      <c r="C12461" s="9">
        <f t="shared" si="786"/>
        <v>8</v>
      </c>
      <c r="D12461" s="9" t="str">
        <f t="shared" si="787"/>
        <v>Q2</v>
      </c>
      <c r="E12461" t="s">
        <v>48</v>
      </c>
      <c r="F12461">
        <v>201604</v>
      </c>
      <c r="G12461" s="3">
        <v>26</v>
      </c>
      <c r="H12461" s="3">
        <v>0</v>
      </c>
      <c r="I12461" s="3">
        <v>7</v>
      </c>
      <c r="J12461" s="3">
        <v>8</v>
      </c>
      <c r="K12461" s="3">
        <v>251</v>
      </c>
    </row>
    <row r="12462" spans="1:11" x14ac:dyDescent="0.25">
      <c r="A12462" s="9">
        <f t="shared" si="784"/>
        <v>4</v>
      </c>
      <c r="B12462" s="9">
        <f t="shared" si="785"/>
        <v>2016</v>
      </c>
      <c r="C12462" s="9">
        <f t="shared" si="786"/>
        <v>9</v>
      </c>
      <c r="D12462" s="9" t="str">
        <f t="shared" si="787"/>
        <v>Q2</v>
      </c>
      <c r="E12462" t="s">
        <v>48</v>
      </c>
      <c r="F12462">
        <v>201604</v>
      </c>
      <c r="G12462" s="3">
        <v>27</v>
      </c>
      <c r="H12462" s="3">
        <v>0</v>
      </c>
      <c r="I12462" s="3">
        <v>5</v>
      </c>
      <c r="J12462" s="3">
        <v>5</v>
      </c>
      <c r="K12462" s="3">
        <v>118</v>
      </c>
    </row>
    <row r="12463" spans="1:11" x14ac:dyDescent="0.25">
      <c r="A12463" s="9">
        <f t="shared" si="784"/>
        <v>4</v>
      </c>
      <c r="B12463" s="9">
        <f t="shared" si="785"/>
        <v>2016</v>
      </c>
      <c r="C12463" s="9">
        <f t="shared" si="786"/>
        <v>9</v>
      </c>
      <c r="D12463" s="9" t="str">
        <f t="shared" si="787"/>
        <v>Q2</v>
      </c>
      <c r="E12463" t="s">
        <v>48</v>
      </c>
      <c r="F12463">
        <v>201604</v>
      </c>
      <c r="G12463" s="3">
        <v>28</v>
      </c>
      <c r="H12463" s="3">
        <v>0</v>
      </c>
      <c r="I12463" s="3">
        <v>4</v>
      </c>
      <c r="J12463" s="3">
        <v>4</v>
      </c>
      <c r="K12463" s="3">
        <v>104</v>
      </c>
    </row>
    <row r="12464" spans="1:11" x14ac:dyDescent="0.25">
      <c r="A12464" s="9">
        <f t="shared" si="784"/>
        <v>4</v>
      </c>
      <c r="B12464" s="9">
        <f t="shared" si="785"/>
        <v>2016</v>
      </c>
      <c r="C12464" s="9">
        <f t="shared" si="786"/>
        <v>9</v>
      </c>
      <c r="D12464" s="9" t="str">
        <f t="shared" si="787"/>
        <v>Q2</v>
      </c>
      <c r="E12464" t="s">
        <v>48</v>
      </c>
      <c r="F12464">
        <v>201604</v>
      </c>
      <c r="G12464" s="3">
        <v>29</v>
      </c>
      <c r="H12464" s="3">
        <v>0</v>
      </c>
      <c r="I12464" s="3">
        <v>6</v>
      </c>
      <c r="J12464" s="3">
        <v>6</v>
      </c>
      <c r="K12464" s="3">
        <v>169</v>
      </c>
    </row>
    <row r="12465" spans="1:11" x14ac:dyDescent="0.25">
      <c r="A12465" s="9">
        <f t="shared" si="784"/>
        <v>4</v>
      </c>
      <c r="B12465" s="9">
        <f t="shared" si="785"/>
        <v>2016</v>
      </c>
      <c r="C12465" s="9">
        <f t="shared" si="786"/>
        <v>10</v>
      </c>
      <c r="D12465" s="9" t="str">
        <f t="shared" si="787"/>
        <v>Q2</v>
      </c>
      <c r="E12465" t="s">
        <v>48</v>
      </c>
      <c r="F12465">
        <v>201604</v>
      </c>
      <c r="G12465" s="3">
        <v>30</v>
      </c>
      <c r="H12465" s="3">
        <v>0</v>
      </c>
      <c r="I12465" s="3">
        <v>6</v>
      </c>
      <c r="J12465" s="3">
        <v>6</v>
      </c>
      <c r="K12465" s="3">
        <v>163</v>
      </c>
    </row>
    <row r="12466" spans="1:11" x14ac:dyDescent="0.25">
      <c r="A12466" s="9">
        <f t="shared" si="784"/>
        <v>4</v>
      </c>
      <c r="B12466" s="9">
        <f t="shared" si="785"/>
        <v>2016</v>
      </c>
      <c r="C12466" s="9">
        <f t="shared" si="786"/>
        <v>10</v>
      </c>
      <c r="D12466" s="9" t="str">
        <f t="shared" si="787"/>
        <v>Q2</v>
      </c>
      <c r="E12466" t="s">
        <v>48</v>
      </c>
      <c r="F12466">
        <v>201604</v>
      </c>
      <c r="G12466" s="3">
        <v>31</v>
      </c>
      <c r="H12466" s="3">
        <v>0</v>
      </c>
      <c r="I12466" s="3">
        <v>6</v>
      </c>
      <c r="J12466" s="3">
        <v>6</v>
      </c>
      <c r="K12466" s="3">
        <v>132.9</v>
      </c>
    </row>
    <row r="12467" spans="1:11" x14ac:dyDescent="0.25">
      <c r="A12467" s="9">
        <f t="shared" si="784"/>
        <v>4</v>
      </c>
      <c r="B12467" s="9">
        <f t="shared" si="785"/>
        <v>2016</v>
      </c>
      <c r="C12467" s="9">
        <f t="shared" si="786"/>
        <v>10</v>
      </c>
      <c r="D12467" s="9" t="str">
        <f t="shared" si="787"/>
        <v>Q2</v>
      </c>
      <c r="E12467" t="s">
        <v>48</v>
      </c>
      <c r="F12467">
        <v>201604</v>
      </c>
      <c r="G12467" s="3">
        <v>32</v>
      </c>
      <c r="H12467" s="3">
        <v>0</v>
      </c>
      <c r="I12467" s="3">
        <v>4</v>
      </c>
      <c r="J12467" s="3">
        <v>4</v>
      </c>
      <c r="K12467" s="3">
        <v>81</v>
      </c>
    </row>
    <row r="12468" spans="1:11" x14ac:dyDescent="0.25">
      <c r="A12468" s="9">
        <f t="shared" si="784"/>
        <v>4</v>
      </c>
      <c r="B12468" s="9">
        <f t="shared" si="785"/>
        <v>2016</v>
      </c>
      <c r="C12468" s="9">
        <f t="shared" si="786"/>
        <v>11</v>
      </c>
      <c r="D12468" s="9" t="str">
        <f t="shared" si="787"/>
        <v>Q2</v>
      </c>
      <c r="E12468" t="s">
        <v>48</v>
      </c>
      <c r="F12468">
        <v>201604</v>
      </c>
      <c r="G12468" s="3">
        <v>33</v>
      </c>
      <c r="H12468" s="3">
        <v>0</v>
      </c>
      <c r="I12468" s="3">
        <v>7</v>
      </c>
      <c r="J12468" s="3">
        <v>7</v>
      </c>
      <c r="K12468" s="3">
        <v>189.95</v>
      </c>
    </row>
    <row r="12469" spans="1:11" x14ac:dyDescent="0.25">
      <c r="A12469" s="9">
        <f t="shared" si="784"/>
        <v>4</v>
      </c>
      <c r="B12469" s="9">
        <f t="shared" si="785"/>
        <v>2016</v>
      </c>
      <c r="C12469" s="9">
        <f t="shared" si="786"/>
        <v>11</v>
      </c>
      <c r="D12469" s="9" t="str">
        <f t="shared" si="787"/>
        <v>Q2</v>
      </c>
      <c r="E12469" t="s">
        <v>48</v>
      </c>
      <c r="F12469">
        <v>201604</v>
      </c>
      <c r="G12469" s="3">
        <v>34</v>
      </c>
      <c r="H12469" s="3">
        <v>0</v>
      </c>
      <c r="I12469" s="3">
        <v>2</v>
      </c>
      <c r="J12469" s="3">
        <v>2</v>
      </c>
      <c r="K12469" s="3">
        <v>32</v>
      </c>
    </row>
    <row r="12470" spans="1:11" x14ac:dyDescent="0.25">
      <c r="A12470" s="9">
        <f t="shared" si="784"/>
        <v>4</v>
      </c>
      <c r="B12470" s="9">
        <f t="shared" si="785"/>
        <v>2016</v>
      </c>
      <c r="C12470" s="9">
        <f t="shared" si="786"/>
        <v>11</v>
      </c>
      <c r="D12470" s="9" t="str">
        <f t="shared" si="787"/>
        <v>Q2</v>
      </c>
      <c r="E12470" t="s">
        <v>48</v>
      </c>
      <c r="F12470">
        <v>201604</v>
      </c>
      <c r="G12470" s="3">
        <v>35</v>
      </c>
      <c r="H12470" s="3">
        <v>0</v>
      </c>
      <c r="I12470" s="3">
        <v>3</v>
      </c>
      <c r="J12470" s="3">
        <v>3</v>
      </c>
      <c r="K12470" s="3">
        <v>76</v>
      </c>
    </row>
    <row r="12471" spans="1:11" x14ac:dyDescent="0.25">
      <c r="A12471" s="9">
        <f t="shared" si="784"/>
        <v>5</v>
      </c>
      <c r="B12471" s="9">
        <f t="shared" si="785"/>
        <v>2016</v>
      </c>
      <c r="C12471" s="9">
        <f t="shared" si="786"/>
        <v>0</v>
      </c>
      <c r="D12471" s="9" t="str">
        <f t="shared" si="787"/>
        <v>Q2</v>
      </c>
      <c r="E12471" t="s">
        <v>48</v>
      </c>
      <c r="F12471">
        <v>201605</v>
      </c>
      <c r="G12471" s="3">
        <v>0</v>
      </c>
      <c r="H12471" s="3">
        <v>138</v>
      </c>
      <c r="I12471" s="3">
        <v>138</v>
      </c>
      <c r="J12471" s="3">
        <v>145</v>
      </c>
      <c r="K12471" s="3">
        <v>4452.6000000000004</v>
      </c>
    </row>
    <row r="12472" spans="1:11" x14ac:dyDescent="0.25">
      <c r="A12472" s="9">
        <f t="shared" si="784"/>
        <v>5</v>
      </c>
      <c r="B12472" s="9">
        <f t="shared" si="785"/>
        <v>2016</v>
      </c>
      <c r="C12472" s="9">
        <f t="shared" si="786"/>
        <v>0</v>
      </c>
      <c r="D12472" s="9" t="str">
        <f t="shared" si="787"/>
        <v>Q2</v>
      </c>
      <c r="E12472" t="s">
        <v>48</v>
      </c>
      <c r="F12472">
        <v>201605</v>
      </c>
      <c r="G12472" s="3">
        <v>1</v>
      </c>
      <c r="H12472" s="3">
        <v>0</v>
      </c>
      <c r="I12472" s="3">
        <v>12</v>
      </c>
      <c r="J12472" s="3">
        <v>13</v>
      </c>
      <c r="K12472" s="3">
        <v>342</v>
      </c>
    </row>
    <row r="12473" spans="1:11" x14ac:dyDescent="0.25">
      <c r="A12473" s="9">
        <f t="shared" si="784"/>
        <v>5</v>
      </c>
      <c r="B12473" s="9">
        <f t="shared" si="785"/>
        <v>2016</v>
      </c>
      <c r="C12473" s="9">
        <f t="shared" si="786"/>
        <v>0</v>
      </c>
      <c r="D12473" s="9" t="str">
        <f t="shared" si="787"/>
        <v>Q2</v>
      </c>
      <c r="E12473" t="s">
        <v>48</v>
      </c>
      <c r="F12473">
        <v>201605</v>
      </c>
      <c r="G12473" s="3">
        <v>2</v>
      </c>
      <c r="H12473" s="3">
        <v>0</v>
      </c>
      <c r="I12473" s="3">
        <v>11</v>
      </c>
      <c r="J12473" s="3">
        <v>11</v>
      </c>
      <c r="K12473" s="3">
        <v>303</v>
      </c>
    </row>
    <row r="12474" spans="1:11" x14ac:dyDescent="0.25">
      <c r="A12474" s="9">
        <f t="shared" si="784"/>
        <v>5</v>
      </c>
      <c r="B12474" s="9">
        <f t="shared" si="785"/>
        <v>2016</v>
      </c>
      <c r="C12474" s="9">
        <f t="shared" si="786"/>
        <v>1</v>
      </c>
      <c r="D12474" s="9" t="str">
        <f t="shared" si="787"/>
        <v>Q2</v>
      </c>
      <c r="E12474" t="s">
        <v>48</v>
      </c>
      <c r="F12474">
        <v>201605</v>
      </c>
      <c r="G12474" s="3">
        <v>3</v>
      </c>
      <c r="H12474" s="3">
        <v>0</v>
      </c>
      <c r="I12474" s="3">
        <v>13</v>
      </c>
      <c r="J12474" s="3">
        <v>14</v>
      </c>
      <c r="K12474" s="3">
        <v>374</v>
      </c>
    </row>
    <row r="12475" spans="1:11" x14ac:dyDescent="0.25">
      <c r="A12475" s="9">
        <f t="shared" si="784"/>
        <v>5</v>
      </c>
      <c r="B12475" s="9">
        <f t="shared" si="785"/>
        <v>2016</v>
      </c>
      <c r="C12475" s="9">
        <f t="shared" si="786"/>
        <v>1</v>
      </c>
      <c r="D12475" s="9" t="str">
        <f t="shared" si="787"/>
        <v>Q2</v>
      </c>
      <c r="E12475" t="s">
        <v>48</v>
      </c>
      <c r="F12475">
        <v>201605</v>
      </c>
      <c r="G12475" s="3">
        <v>4</v>
      </c>
      <c r="H12475" s="3">
        <v>0</v>
      </c>
      <c r="I12475" s="3">
        <v>14</v>
      </c>
      <c r="J12475" s="3">
        <v>14</v>
      </c>
      <c r="K12475" s="3">
        <v>324.85000000000002</v>
      </c>
    </row>
    <row r="12476" spans="1:11" x14ac:dyDescent="0.25">
      <c r="A12476" s="9">
        <f t="shared" si="784"/>
        <v>5</v>
      </c>
      <c r="B12476" s="9">
        <f t="shared" si="785"/>
        <v>2016</v>
      </c>
      <c r="C12476" s="9">
        <f t="shared" si="786"/>
        <v>1</v>
      </c>
      <c r="D12476" s="9" t="str">
        <f t="shared" si="787"/>
        <v>Q2</v>
      </c>
      <c r="E12476" t="s">
        <v>48</v>
      </c>
      <c r="F12476">
        <v>201605</v>
      </c>
      <c r="G12476" s="3">
        <v>5</v>
      </c>
      <c r="H12476" s="3">
        <v>0</v>
      </c>
      <c r="I12476" s="3">
        <v>10</v>
      </c>
      <c r="J12476" s="3">
        <v>10</v>
      </c>
      <c r="K12476" s="3">
        <v>271</v>
      </c>
    </row>
    <row r="12477" spans="1:11" x14ac:dyDescent="0.25">
      <c r="A12477" s="9">
        <f t="shared" si="784"/>
        <v>5</v>
      </c>
      <c r="B12477" s="9">
        <f t="shared" si="785"/>
        <v>2016</v>
      </c>
      <c r="C12477" s="9">
        <f t="shared" si="786"/>
        <v>2</v>
      </c>
      <c r="D12477" s="9" t="str">
        <f t="shared" si="787"/>
        <v>Q2</v>
      </c>
      <c r="E12477" t="s">
        <v>48</v>
      </c>
      <c r="F12477">
        <v>201605</v>
      </c>
      <c r="G12477" s="3">
        <v>6</v>
      </c>
      <c r="H12477" s="3">
        <v>0</v>
      </c>
      <c r="I12477" s="3">
        <v>12</v>
      </c>
      <c r="J12477" s="3">
        <v>14</v>
      </c>
      <c r="K12477" s="3">
        <v>385.8</v>
      </c>
    </row>
    <row r="12478" spans="1:11" x14ac:dyDescent="0.25">
      <c r="A12478" s="9">
        <f t="shared" si="784"/>
        <v>5</v>
      </c>
      <c r="B12478" s="9">
        <f t="shared" si="785"/>
        <v>2016</v>
      </c>
      <c r="C12478" s="9">
        <f t="shared" si="786"/>
        <v>2</v>
      </c>
      <c r="D12478" s="9" t="str">
        <f t="shared" si="787"/>
        <v>Q2</v>
      </c>
      <c r="E12478" t="s">
        <v>48</v>
      </c>
      <c r="F12478">
        <v>201605</v>
      </c>
      <c r="G12478" s="3">
        <v>7</v>
      </c>
      <c r="H12478" s="3">
        <v>0</v>
      </c>
      <c r="I12478" s="3">
        <v>12</v>
      </c>
      <c r="J12478" s="3">
        <v>12</v>
      </c>
      <c r="K12478" s="3">
        <v>296.60000000000002</v>
      </c>
    </row>
    <row r="12479" spans="1:11" x14ac:dyDescent="0.25">
      <c r="A12479" s="9">
        <f t="shared" si="784"/>
        <v>5</v>
      </c>
      <c r="B12479" s="9">
        <f t="shared" si="785"/>
        <v>2016</v>
      </c>
      <c r="C12479" s="9">
        <f t="shared" si="786"/>
        <v>2</v>
      </c>
      <c r="D12479" s="9" t="str">
        <f t="shared" si="787"/>
        <v>Q2</v>
      </c>
      <c r="E12479" t="s">
        <v>48</v>
      </c>
      <c r="F12479">
        <v>201605</v>
      </c>
      <c r="G12479" s="3">
        <v>8</v>
      </c>
      <c r="H12479" s="3">
        <v>0</v>
      </c>
      <c r="I12479" s="3">
        <v>8</v>
      </c>
      <c r="J12479" s="3">
        <v>8</v>
      </c>
      <c r="K12479" s="3">
        <v>198</v>
      </c>
    </row>
    <row r="12480" spans="1:11" x14ac:dyDescent="0.25">
      <c r="A12480" s="9">
        <f t="shared" si="784"/>
        <v>5</v>
      </c>
      <c r="B12480" s="9">
        <f t="shared" si="785"/>
        <v>2016</v>
      </c>
      <c r="C12480" s="9">
        <f t="shared" si="786"/>
        <v>3</v>
      </c>
      <c r="D12480" s="9" t="str">
        <f t="shared" si="787"/>
        <v>Q2</v>
      </c>
      <c r="E12480" t="s">
        <v>48</v>
      </c>
      <c r="F12480">
        <v>201605</v>
      </c>
      <c r="G12480" s="3">
        <v>9</v>
      </c>
      <c r="H12480" s="3">
        <v>0</v>
      </c>
      <c r="I12480" s="3">
        <v>6</v>
      </c>
      <c r="J12480" s="3">
        <v>6</v>
      </c>
      <c r="K12480" s="3">
        <v>132.80000000000001</v>
      </c>
    </row>
    <row r="12481" spans="1:11" x14ac:dyDescent="0.25">
      <c r="A12481" s="9">
        <f t="shared" si="784"/>
        <v>5</v>
      </c>
      <c r="B12481" s="9">
        <f t="shared" si="785"/>
        <v>2016</v>
      </c>
      <c r="C12481" s="9">
        <f t="shared" si="786"/>
        <v>3</v>
      </c>
      <c r="D12481" s="9" t="str">
        <f t="shared" si="787"/>
        <v>Q2</v>
      </c>
      <c r="E12481" t="s">
        <v>48</v>
      </c>
      <c r="F12481">
        <v>201605</v>
      </c>
      <c r="G12481" s="3">
        <v>10</v>
      </c>
      <c r="H12481" s="3">
        <v>0</v>
      </c>
      <c r="I12481" s="3">
        <v>10</v>
      </c>
      <c r="J12481" s="3">
        <v>11</v>
      </c>
      <c r="K12481" s="3">
        <v>254</v>
      </c>
    </row>
    <row r="12482" spans="1:11" x14ac:dyDescent="0.25">
      <c r="A12482" s="9">
        <f t="shared" si="784"/>
        <v>5</v>
      </c>
      <c r="B12482" s="9">
        <f t="shared" si="785"/>
        <v>2016</v>
      </c>
      <c r="C12482" s="9">
        <f t="shared" si="786"/>
        <v>3</v>
      </c>
      <c r="D12482" s="9" t="str">
        <f t="shared" si="787"/>
        <v>Q2</v>
      </c>
      <c r="E12482" t="s">
        <v>48</v>
      </c>
      <c r="F12482">
        <v>201605</v>
      </c>
      <c r="G12482" s="3">
        <v>11</v>
      </c>
      <c r="H12482" s="3">
        <v>0</v>
      </c>
      <c r="I12482" s="3">
        <v>13</v>
      </c>
      <c r="J12482" s="3">
        <v>15</v>
      </c>
      <c r="K12482" s="3">
        <v>507</v>
      </c>
    </row>
    <row r="12483" spans="1:11" x14ac:dyDescent="0.25">
      <c r="A12483" s="9">
        <f t="shared" si="784"/>
        <v>5</v>
      </c>
      <c r="B12483" s="9">
        <f t="shared" si="785"/>
        <v>2016</v>
      </c>
      <c r="C12483" s="9">
        <f t="shared" si="786"/>
        <v>4</v>
      </c>
      <c r="D12483" s="9" t="str">
        <f t="shared" si="787"/>
        <v>Q2</v>
      </c>
      <c r="E12483" t="s">
        <v>48</v>
      </c>
      <c r="F12483">
        <v>201605</v>
      </c>
      <c r="G12483" s="3">
        <v>12</v>
      </c>
      <c r="H12483" s="3">
        <v>0</v>
      </c>
      <c r="I12483" s="3">
        <v>7</v>
      </c>
      <c r="J12483" s="3">
        <v>7</v>
      </c>
      <c r="K12483" s="3">
        <v>195.6</v>
      </c>
    </row>
    <row r="12484" spans="1:11" x14ac:dyDescent="0.25">
      <c r="A12484" s="9">
        <f t="shared" si="784"/>
        <v>5</v>
      </c>
      <c r="B12484" s="9">
        <f t="shared" si="785"/>
        <v>2016</v>
      </c>
      <c r="C12484" s="9">
        <f t="shared" si="786"/>
        <v>4</v>
      </c>
      <c r="D12484" s="9" t="str">
        <f t="shared" si="787"/>
        <v>Q2</v>
      </c>
      <c r="E12484" t="s">
        <v>48</v>
      </c>
      <c r="F12484">
        <v>201605</v>
      </c>
      <c r="G12484" s="3">
        <v>13</v>
      </c>
      <c r="H12484" s="3">
        <v>0</v>
      </c>
      <c r="I12484" s="3">
        <v>8</v>
      </c>
      <c r="J12484" s="3">
        <v>9</v>
      </c>
      <c r="K12484" s="3">
        <v>305</v>
      </c>
    </row>
    <row r="12485" spans="1:11" x14ac:dyDescent="0.25">
      <c r="A12485" s="9">
        <f t="shared" si="784"/>
        <v>5</v>
      </c>
      <c r="B12485" s="9">
        <f t="shared" si="785"/>
        <v>2016</v>
      </c>
      <c r="C12485" s="9">
        <f t="shared" si="786"/>
        <v>4</v>
      </c>
      <c r="D12485" s="9" t="str">
        <f t="shared" si="787"/>
        <v>Q2</v>
      </c>
      <c r="E12485" t="s">
        <v>48</v>
      </c>
      <c r="F12485">
        <v>201605</v>
      </c>
      <c r="G12485" s="3">
        <v>14</v>
      </c>
      <c r="H12485" s="3">
        <v>0</v>
      </c>
      <c r="I12485" s="3">
        <v>9</v>
      </c>
      <c r="J12485" s="3">
        <v>9</v>
      </c>
      <c r="K12485" s="3">
        <v>339.75</v>
      </c>
    </row>
    <row r="12486" spans="1:11" x14ac:dyDescent="0.25">
      <c r="A12486" s="9">
        <f t="shared" si="784"/>
        <v>5</v>
      </c>
      <c r="B12486" s="9">
        <f t="shared" si="785"/>
        <v>2016</v>
      </c>
      <c r="C12486" s="9">
        <f t="shared" si="786"/>
        <v>5</v>
      </c>
      <c r="D12486" s="9" t="str">
        <f t="shared" si="787"/>
        <v>Q2</v>
      </c>
      <c r="E12486" t="s">
        <v>48</v>
      </c>
      <c r="F12486">
        <v>201605</v>
      </c>
      <c r="G12486" s="3">
        <v>15</v>
      </c>
      <c r="H12486" s="3">
        <v>0</v>
      </c>
      <c r="I12486" s="3">
        <v>4</v>
      </c>
      <c r="J12486" s="3">
        <v>5</v>
      </c>
      <c r="K12486" s="3">
        <v>124.2</v>
      </c>
    </row>
    <row r="12487" spans="1:11" x14ac:dyDescent="0.25">
      <c r="A12487" s="9">
        <f t="shared" si="784"/>
        <v>5</v>
      </c>
      <c r="B12487" s="9">
        <f t="shared" si="785"/>
        <v>2016</v>
      </c>
      <c r="C12487" s="9">
        <f t="shared" si="786"/>
        <v>5</v>
      </c>
      <c r="D12487" s="9" t="str">
        <f t="shared" si="787"/>
        <v>Q2</v>
      </c>
      <c r="E12487" t="s">
        <v>48</v>
      </c>
      <c r="F12487">
        <v>201605</v>
      </c>
      <c r="G12487" s="3">
        <v>16</v>
      </c>
      <c r="H12487" s="3">
        <v>0</v>
      </c>
      <c r="I12487" s="3">
        <v>7</v>
      </c>
      <c r="J12487" s="3">
        <v>8</v>
      </c>
      <c r="K12487" s="3">
        <v>255</v>
      </c>
    </row>
    <row r="12488" spans="1:11" x14ac:dyDescent="0.25">
      <c r="A12488" s="9">
        <f t="shared" si="784"/>
        <v>5</v>
      </c>
      <c r="B12488" s="9">
        <f t="shared" si="785"/>
        <v>2016</v>
      </c>
      <c r="C12488" s="9">
        <f t="shared" si="786"/>
        <v>5</v>
      </c>
      <c r="D12488" s="9" t="str">
        <f t="shared" si="787"/>
        <v>Q2</v>
      </c>
      <c r="E12488" t="s">
        <v>48</v>
      </c>
      <c r="F12488">
        <v>201605</v>
      </c>
      <c r="G12488" s="3">
        <v>17</v>
      </c>
      <c r="H12488" s="3">
        <v>0</v>
      </c>
      <c r="I12488" s="3">
        <v>9</v>
      </c>
      <c r="J12488" s="3">
        <v>9</v>
      </c>
      <c r="K12488" s="3">
        <v>335</v>
      </c>
    </row>
    <row r="12489" spans="1:11" x14ac:dyDescent="0.25">
      <c r="A12489" s="9">
        <f t="shared" si="784"/>
        <v>5</v>
      </c>
      <c r="B12489" s="9">
        <f t="shared" si="785"/>
        <v>2016</v>
      </c>
      <c r="C12489" s="9">
        <f t="shared" si="786"/>
        <v>6</v>
      </c>
      <c r="D12489" s="9" t="str">
        <f t="shared" si="787"/>
        <v>Q2</v>
      </c>
      <c r="E12489" t="s">
        <v>48</v>
      </c>
      <c r="F12489">
        <v>201605</v>
      </c>
      <c r="G12489" s="3">
        <v>18</v>
      </c>
      <c r="H12489" s="3">
        <v>0</v>
      </c>
      <c r="I12489" s="3">
        <v>8</v>
      </c>
      <c r="J12489" s="3">
        <v>8</v>
      </c>
      <c r="K12489" s="3">
        <v>146</v>
      </c>
    </row>
    <row r="12490" spans="1:11" x14ac:dyDescent="0.25">
      <c r="A12490" s="9">
        <f t="shared" si="784"/>
        <v>5</v>
      </c>
      <c r="B12490" s="9">
        <f t="shared" si="785"/>
        <v>2016</v>
      </c>
      <c r="C12490" s="9">
        <f t="shared" si="786"/>
        <v>6</v>
      </c>
      <c r="D12490" s="9" t="str">
        <f t="shared" si="787"/>
        <v>Q2</v>
      </c>
      <c r="E12490" t="s">
        <v>48</v>
      </c>
      <c r="F12490">
        <v>201605</v>
      </c>
      <c r="G12490" s="3">
        <v>19</v>
      </c>
      <c r="H12490" s="3">
        <v>0</v>
      </c>
      <c r="I12490" s="3">
        <v>10</v>
      </c>
      <c r="J12490" s="3">
        <v>12</v>
      </c>
      <c r="K12490" s="3">
        <v>333.5</v>
      </c>
    </row>
    <row r="12491" spans="1:11" x14ac:dyDescent="0.25">
      <c r="A12491" s="9">
        <f t="shared" si="784"/>
        <v>5</v>
      </c>
      <c r="B12491" s="9">
        <f t="shared" si="785"/>
        <v>2016</v>
      </c>
      <c r="C12491" s="9">
        <f t="shared" si="786"/>
        <v>6</v>
      </c>
      <c r="D12491" s="9" t="str">
        <f t="shared" si="787"/>
        <v>Q2</v>
      </c>
      <c r="E12491" t="s">
        <v>48</v>
      </c>
      <c r="F12491">
        <v>201605</v>
      </c>
      <c r="G12491" s="3">
        <v>20</v>
      </c>
      <c r="H12491" s="3">
        <v>0</v>
      </c>
      <c r="I12491" s="3">
        <v>8</v>
      </c>
      <c r="J12491" s="3">
        <v>8</v>
      </c>
      <c r="K12491" s="3">
        <v>243</v>
      </c>
    </row>
    <row r="12492" spans="1:11" x14ac:dyDescent="0.25">
      <c r="A12492" s="9">
        <f t="shared" si="784"/>
        <v>5</v>
      </c>
      <c r="B12492" s="9">
        <f t="shared" si="785"/>
        <v>2016</v>
      </c>
      <c r="C12492" s="9">
        <f t="shared" si="786"/>
        <v>7</v>
      </c>
      <c r="D12492" s="9" t="str">
        <f t="shared" si="787"/>
        <v>Q2</v>
      </c>
      <c r="E12492" t="s">
        <v>48</v>
      </c>
      <c r="F12492">
        <v>201605</v>
      </c>
      <c r="G12492" s="3">
        <v>21</v>
      </c>
      <c r="H12492" s="3">
        <v>0</v>
      </c>
      <c r="I12492" s="3">
        <v>5</v>
      </c>
      <c r="J12492" s="3">
        <v>5</v>
      </c>
      <c r="K12492" s="3">
        <v>106.5</v>
      </c>
    </row>
    <row r="12493" spans="1:11" x14ac:dyDescent="0.25">
      <c r="A12493" s="9">
        <f t="shared" si="784"/>
        <v>5</v>
      </c>
      <c r="B12493" s="9">
        <f t="shared" si="785"/>
        <v>2016</v>
      </c>
      <c r="C12493" s="9">
        <f t="shared" si="786"/>
        <v>7</v>
      </c>
      <c r="D12493" s="9" t="str">
        <f t="shared" si="787"/>
        <v>Q2</v>
      </c>
      <c r="E12493" t="s">
        <v>48</v>
      </c>
      <c r="F12493">
        <v>201605</v>
      </c>
      <c r="G12493" s="3">
        <v>22</v>
      </c>
      <c r="H12493" s="3">
        <v>0</v>
      </c>
      <c r="I12493" s="3">
        <v>8</v>
      </c>
      <c r="J12493" s="3">
        <v>8</v>
      </c>
      <c r="K12493" s="3">
        <v>209.2</v>
      </c>
    </row>
    <row r="12494" spans="1:11" x14ac:dyDescent="0.25">
      <c r="A12494" s="9">
        <f t="shared" ref="A12494:A12557" si="788">F12494-(B12494*100)</f>
        <v>5</v>
      </c>
      <c r="B12494" s="9">
        <f t="shared" ref="B12494:B12557" si="789">INT(F12494/100)</f>
        <v>2016</v>
      </c>
      <c r="C12494" s="9">
        <f t="shared" ref="C12494:C12557" si="790">INT(G12494/3)</f>
        <v>7</v>
      </c>
      <c r="D12494" s="9" t="str">
        <f t="shared" ref="D12494:D12557" si="791">VLOOKUP(A12494,$R$2:$S$13,2,0)</f>
        <v>Q2</v>
      </c>
      <c r="E12494" t="s">
        <v>48</v>
      </c>
      <c r="F12494">
        <v>201605</v>
      </c>
      <c r="G12494" s="3">
        <v>23</v>
      </c>
      <c r="H12494" s="3">
        <v>0</v>
      </c>
      <c r="I12494" s="3">
        <v>10</v>
      </c>
      <c r="J12494" s="3">
        <v>10</v>
      </c>
      <c r="K12494" s="3">
        <v>295</v>
      </c>
    </row>
    <row r="12495" spans="1:11" x14ac:dyDescent="0.25">
      <c r="A12495" s="9">
        <f t="shared" si="788"/>
        <v>5</v>
      </c>
      <c r="B12495" s="9">
        <f t="shared" si="789"/>
        <v>2016</v>
      </c>
      <c r="C12495" s="9">
        <f t="shared" si="790"/>
        <v>8</v>
      </c>
      <c r="D12495" s="9" t="str">
        <f t="shared" si="791"/>
        <v>Q2</v>
      </c>
      <c r="E12495" t="s">
        <v>48</v>
      </c>
      <c r="F12495">
        <v>201605</v>
      </c>
      <c r="G12495" s="3">
        <v>24</v>
      </c>
      <c r="H12495" s="3">
        <v>0</v>
      </c>
      <c r="I12495" s="3">
        <v>7</v>
      </c>
      <c r="J12495" s="3">
        <v>7</v>
      </c>
      <c r="K12495" s="3">
        <v>151</v>
      </c>
    </row>
    <row r="12496" spans="1:11" x14ac:dyDescent="0.25">
      <c r="A12496" s="9">
        <f t="shared" si="788"/>
        <v>5</v>
      </c>
      <c r="B12496" s="9">
        <f t="shared" si="789"/>
        <v>2016</v>
      </c>
      <c r="C12496" s="9">
        <f t="shared" si="790"/>
        <v>8</v>
      </c>
      <c r="D12496" s="9" t="str">
        <f t="shared" si="791"/>
        <v>Q2</v>
      </c>
      <c r="E12496" t="s">
        <v>48</v>
      </c>
      <c r="F12496">
        <v>201605</v>
      </c>
      <c r="G12496" s="3">
        <v>25</v>
      </c>
      <c r="H12496" s="3">
        <v>0</v>
      </c>
      <c r="I12496" s="3">
        <v>9</v>
      </c>
      <c r="J12496" s="3">
        <v>9</v>
      </c>
      <c r="K12496" s="3">
        <v>232</v>
      </c>
    </row>
    <row r="12497" spans="1:11" x14ac:dyDescent="0.25">
      <c r="A12497" s="9">
        <f t="shared" si="788"/>
        <v>5</v>
      </c>
      <c r="B12497" s="9">
        <f t="shared" si="789"/>
        <v>2016</v>
      </c>
      <c r="C12497" s="9">
        <f t="shared" si="790"/>
        <v>8</v>
      </c>
      <c r="D12497" s="9" t="str">
        <f t="shared" si="791"/>
        <v>Q2</v>
      </c>
      <c r="E12497" t="s">
        <v>48</v>
      </c>
      <c r="F12497">
        <v>201605</v>
      </c>
      <c r="G12497" s="3">
        <v>26</v>
      </c>
      <c r="H12497" s="3">
        <v>0</v>
      </c>
      <c r="I12497" s="3">
        <v>5</v>
      </c>
      <c r="J12497" s="3">
        <v>5</v>
      </c>
      <c r="K12497" s="3">
        <v>146</v>
      </c>
    </row>
    <row r="12498" spans="1:11" x14ac:dyDescent="0.25">
      <c r="A12498" s="9">
        <f t="shared" si="788"/>
        <v>5</v>
      </c>
      <c r="B12498" s="9">
        <f t="shared" si="789"/>
        <v>2016</v>
      </c>
      <c r="C12498" s="9">
        <f t="shared" si="790"/>
        <v>9</v>
      </c>
      <c r="D12498" s="9" t="str">
        <f t="shared" si="791"/>
        <v>Q2</v>
      </c>
      <c r="E12498" t="s">
        <v>48</v>
      </c>
      <c r="F12498">
        <v>201605</v>
      </c>
      <c r="G12498" s="3">
        <v>27</v>
      </c>
      <c r="H12498" s="3">
        <v>0</v>
      </c>
      <c r="I12498" s="3">
        <v>5</v>
      </c>
      <c r="J12498" s="3">
        <v>5</v>
      </c>
      <c r="K12498" s="3">
        <v>175</v>
      </c>
    </row>
    <row r="12499" spans="1:11" x14ac:dyDescent="0.25">
      <c r="A12499" s="9">
        <f t="shared" si="788"/>
        <v>5</v>
      </c>
      <c r="B12499" s="9">
        <f t="shared" si="789"/>
        <v>2016</v>
      </c>
      <c r="C12499" s="9">
        <f t="shared" si="790"/>
        <v>9</v>
      </c>
      <c r="D12499" s="9" t="str">
        <f t="shared" si="791"/>
        <v>Q2</v>
      </c>
      <c r="E12499" t="s">
        <v>48</v>
      </c>
      <c r="F12499">
        <v>201605</v>
      </c>
      <c r="G12499" s="3">
        <v>28</v>
      </c>
      <c r="H12499" s="3">
        <v>0</v>
      </c>
      <c r="I12499" s="3">
        <v>6</v>
      </c>
      <c r="J12499" s="3">
        <v>7</v>
      </c>
      <c r="K12499" s="3">
        <v>187</v>
      </c>
    </row>
    <row r="12500" spans="1:11" x14ac:dyDescent="0.25">
      <c r="A12500" s="9">
        <f t="shared" si="788"/>
        <v>5</v>
      </c>
      <c r="B12500" s="9">
        <f t="shared" si="789"/>
        <v>2016</v>
      </c>
      <c r="C12500" s="9">
        <f t="shared" si="790"/>
        <v>9</v>
      </c>
      <c r="D12500" s="9" t="str">
        <f t="shared" si="791"/>
        <v>Q2</v>
      </c>
      <c r="E12500" t="s">
        <v>48</v>
      </c>
      <c r="F12500">
        <v>201605</v>
      </c>
      <c r="G12500" s="3">
        <v>29</v>
      </c>
      <c r="H12500" s="3">
        <v>0</v>
      </c>
      <c r="I12500" s="3">
        <v>6</v>
      </c>
      <c r="J12500" s="3">
        <v>6</v>
      </c>
      <c r="K12500" s="3">
        <v>189</v>
      </c>
    </row>
    <row r="12501" spans="1:11" x14ac:dyDescent="0.25">
      <c r="A12501" s="9">
        <f t="shared" si="788"/>
        <v>5</v>
      </c>
      <c r="B12501" s="9">
        <f t="shared" si="789"/>
        <v>2016</v>
      </c>
      <c r="C12501" s="9">
        <f t="shared" si="790"/>
        <v>10</v>
      </c>
      <c r="D12501" s="9" t="str">
        <f t="shared" si="791"/>
        <v>Q2</v>
      </c>
      <c r="E12501" t="s">
        <v>48</v>
      </c>
      <c r="F12501">
        <v>201605</v>
      </c>
      <c r="G12501" s="3">
        <v>30</v>
      </c>
      <c r="H12501" s="3">
        <v>0</v>
      </c>
      <c r="I12501" s="3">
        <v>7</v>
      </c>
      <c r="J12501" s="3">
        <v>9</v>
      </c>
      <c r="K12501" s="3">
        <v>223.2</v>
      </c>
    </row>
    <row r="12502" spans="1:11" x14ac:dyDescent="0.25">
      <c r="A12502" s="9">
        <f t="shared" si="788"/>
        <v>5</v>
      </c>
      <c r="B12502" s="9">
        <f t="shared" si="789"/>
        <v>2016</v>
      </c>
      <c r="C12502" s="9">
        <f t="shared" si="790"/>
        <v>10</v>
      </c>
      <c r="D12502" s="9" t="str">
        <f t="shared" si="791"/>
        <v>Q2</v>
      </c>
      <c r="E12502" t="s">
        <v>48</v>
      </c>
      <c r="F12502">
        <v>201605</v>
      </c>
      <c r="G12502" s="3">
        <v>31</v>
      </c>
      <c r="H12502" s="3">
        <v>0</v>
      </c>
      <c r="I12502" s="3">
        <v>8</v>
      </c>
      <c r="J12502" s="3">
        <v>8</v>
      </c>
      <c r="K12502" s="3">
        <v>263</v>
      </c>
    </row>
    <row r="12503" spans="1:11" x14ac:dyDescent="0.25">
      <c r="A12503" s="9">
        <f t="shared" si="788"/>
        <v>5</v>
      </c>
      <c r="B12503" s="9">
        <f t="shared" si="789"/>
        <v>2016</v>
      </c>
      <c r="C12503" s="9">
        <f t="shared" si="790"/>
        <v>10</v>
      </c>
      <c r="D12503" s="9" t="str">
        <f t="shared" si="791"/>
        <v>Q2</v>
      </c>
      <c r="E12503" t="s">
        <v>48</v>
      </c>
      <c r="F12503">
        <v>201605</v>
      </c>
      <c r="G12503" s="3">
        <v>32</v>
      </c>
      <c r="H12503" s="3">
        <v>0</v>
      </c>
      <c r="I12503" s="3">
        <v>4</v>
      </c>
      <c r="J12503" s="3">
        <v>4</v>
      </c>
      <c r="K12503" s="3">
        <v>121</v>
      </c>
    </row>
    <row r="12504" spans="1:11" x14ac:dyDescent="0.25">
      <c r="A12504" s="9">
        <f t="shared" si="788"/>
        <v>5</v>
      </c>
      <c r="B12504" s="9">
        <f t="shared" si="789"/>
        <v>2016</v>
      </c>
      <c r="C12504" s="9">
        <f t="shared" si="790"/>
        <v>11</v>
      </c>
      <c r="D12504" s="9" t="str">
        <f t="shared" si="791"/>
        <v>Q2</v>
      </c>
      <c r="E12504" t="s">
        <v>48</v>
      </c>
      <c r="F12504">
        <v>201605</v>
      </c>
      <c r="G12504" s="3">
        <v>33</v>
      </c>
      <c r="H12504" s="3">
        <v>0</v>
      </c>
      <c r="I12504" s="3">
        <v>4</v>
      </c>
      <c r="J12504" s="3">
        <v>5</v>
      </c>
      <c r="K12504" s="3">
        <v>124</v>
      </c>
    </row>
    <row r="12505" spans="1:11" x14ac:dyDescent="0.25">
      <c r="A12505" s="9">
        <f t="shared" si="788"/>
        <v>5</v>
      </c>
      <c r="B12505" s="9">
        <f t="shared" si="789"/>
        <v>2016</v>
      </c>
      <c r="C12505" s="9">
        <f t="shared" si="790"/>
        <v>11</v>
      </c>
      <c r="D12505" s="9" t="str">
        <f t="shared" si="791"/>
        <v>Q2</v>
      </c>
      <c r="E12505" t="s">
        <v>48</v>
      </c>
      <c r="F12505">
        <v>201605</v>
      </c>
      <c r="G12505" s="3">
        <v>34</v>
      </c>
      <c r="H12505" s="3">
        <v>0</v>
      </c>
      <c r="I12505" s="3">
        <v>4</v>
      </c>
      <c r="J12505" s="3">
        <v>4</v>
      </c>
      <c r="K12505" s="3">
        <v>122</v>
      </c>
    </row>
    <row r="12506" spans="1:11" x14ac:dyDescent="0.25">
      <c r="A12506" s="9">
        <f t="shared" si="788"/>
        <v>6</v>
      </c>
      <c r="B12506" s="9">
        <f t="shared" si="789"/>
        <v>2016</v>
      </c>
      <c r="C12506" s="9">
        <f t="shared" si="790"/>
        <v>0</v>
      </c>
      <c r="D12506" s="9" t="str">
        <f t="shared" si="791"/>
        <v>Q2</v>
      </c>
      <c r="E12506" t="s">
        <v>48</v>
      </c>
      <c r="F12506">
        <v>201606</v>
      </c>
      <c r="G12506" s="3">
        <v>0</v>
      </c>
      <c r="H12506" s="3">
        <v>158</v>
      </c>
      <c r="I12506" s="3">
        <v>158</v>
      </c>
      <c r="J12506" s="3">
        <v>165</v>
      </c>
      <c r="K12506" s="3">
        <v>5533.6</v>
      </c>
    </row>
    <row r="12507" spans="1:11" x14ac:dyDescent="0.25">
      <c r="A12507" s="9">
        <f t="shared" si="788"/>
        <v>6</v>
      </c>
      <c r="B12507" s="9">
        <f t="shared" si="789"/>
        <v>2016</v>
      </c>
      <c r="C12507" s="9">
        <f t="shared" si="790"/>
        <v>0</v>
      </c>
      <c r="D12507" s="9" t="str">
        <f t="shared" si="791"/>
        <v>Q2</v>
      </c>
      <c r="E12507" t="s">
        <v>48</v>
      </c>
      <c r="F12507">
        <v>201606</v>
      </c>
      <c r="G12507" s="3">
        <v>1</v>
      </c>
      <c r="H12507" s="3">
        <v>0</v>
      </c>
      <c r="I12507" s="3">
        <v>16</v>
      </c>
      <c r="J12507" s="3">
        <v>16</v>
      </c>
      <c r="K12507" s="3">
        <v>464</v>
      </c>
    </row>
    <row r="12508" spans="1:11" x14ac:dyDescent="0.25">
      <c r="A12508" s="9">
        <f t="shared" si="788"/>
        <v>6</v>
      </c>
      <c r="B12508" s="9">
        <f t="shared" si="789"/>
        <v>2016</v>
      </c>
      <c r="C12508" s="9">
        <f t="shared" si="790"/>
        <v>0</v>
      </c>
      <c r="D12508" s="9" t="str">
        <f t="shared" si="791"/>
        <v>Q2</v>
      </c>
      <c r="E12508" t="s">
        <v>48</v>
      </c>
      <c r="F12508">
        <v>201606</v>
      </c>
      <c r="G12508" s="3">
        <v>2</v>
      </c>
      <c r="H12508" s="3">
        <v>0</v>
      </c>
      <c r="I12508" s="3">
        <v>22</v>
      </c>
      <c r="J12508" s="3">
        <v>23</v>
      </c>
      <c r="K12508" s="3">
        <v>515.5</v>
      </c>
    </row>
    <row r="12509" spans="1:11" x14ac:dyDescent="0.25">
      <c r="A12509" s="9">
        <f t="shared" si="788"/>
        <v>6</v>
      </c>
      <c r="B12509" s="9">
        <f t="shared" si="789"/>
        <v>2016</v>
      </c>
      <c r="C12509" s="9">
        <f t="shared" si="790"/>
        <v>1</v>
      </c>
      <c r="D12509" s="9" t="str">
        <f t="shared" si="791"/>
        <v>Q2</v>
      </c>
      <c r="E12509" t="s">
        <v>48</v>
      </c>
      <c r="F12509">
        <v>201606</v>
      </c>
      <c r="G12509" s="3">
        <v>3</v>
      </c>
      <c r="H12509" s="3">
        <v>0</v>
      </c>
      <c r="I12509" s="3">
        <v>16</v>
      </c>
      <c r="J12509" s="3">
        <v>16</v>
      </c>
      <c r="K12509" s="3">
        <v>397.4</v>
      </c>
    </row>
    <row r="12510" spans="1:11" x14ac:dyDescent="0.25">
      <c r="A12510" s="9">
        <f t="shared" si="788"/>
        <v>6</v>
      </c>
      <c r="B12510" s="9">
        <f t="shared" si="789"/>
        <v>2016</v>
      </c>
      <c r="C12510" s="9">
        <f t="shared" si="790"/>
        <v>1</v>
      </c>
      <c r="D12510" s="9" t="str">
        <f t="shared" si="791"/>
        <v>Q2</v>
      </c>
      <c r="E12510" t="s">
        <v>48</v>
      </c>
      <c r="F12510">
        <v>201606</v>
      </c>
      <c r="G12510" s="3">
        <v>4</v>
      </c>
      <c r="H12510" s="3">
        <v>0</v>
      </c>
      <c r="I12510" s="3">
        <v>12</v>
      </c>
      <c r="J12510" s="3">
        <v>12</v>
      </c>
      <c r="K12510" s="3">
        <v>342</v>
      </c>
    </row>
    <row r="12511" spans="1:11" x14ac:dyDescent="0.25">
      <c r="A12511" s="9">
        <f t="shared" si="788"/>
        <v>6</v>
      </c>
      <c r="B12511" s="9">
        <f t="shared" si="789"/>
        <v>2016</v>
      </c>
      <c r="C12511" s="9">
        <f t="shared" si="790"/>
        <v>1</v>
      </c>
      <c r="D12511" s="9" t="str">
        <f t="shared" si="791"/>
        <v>Q2</v>
      </c>
      <c r="E12511" t="s">
        <v>48</v>
      </c>
      <c r="F12511">
        <v>201606</v>
      </c>
      <c r="G12511" s="3">
        <v>5</v>
      </c>
      <c r="H12511" s="3">
        <v>0</v>
      </c>
      <c r="I12511" s="3">
        <v>23</v>
      </c>
      <c r="J12511" s="3">
        <v>27</v>
      </c>
      <c r="K12511" s="3">
        <v>669.4</v>
      </c>
    </row>
    <row r="12512" spans="1:11" x14ac:dyDescent="0.25">
      <c r="A12512" s="9">
        <f t="shared" si="788"/>
        <v>6</v>
      </c>
      <c r="B12512" s="9">
        <f t="shared" si="789"/>
        <v>2016</v>
      </c>
      <c r="C12512" s="9">
        <f t="shared" si="790"/>
        <v>2</v>
      </c>
      <c r="D12512" s="9" t="str">
        <f t="shared" si="791"/>
        <v>Q2</v>
      </c>
      <c r="E12512" t="s">
        <v>48</v>
      </c>
      <c r="F12512">
        <v>201606</v>
      </c>
      <c r="G12512" s="3">
        <v>6</v>
      </c>
      <c r="H12512" s="3">
        <v>0</v>
      </c>
      <c r="I12512" s="3">
        <v>15</v>
      </c>
      <c r="J12512" s="3">
        <v>16</v>
      </c>
      <c r="K12512" s="3">
        <v>324.3</v>
      </c>
    </row>
    <row r="12513" spans="1:11" x14ac:dyDescent="0.25">
      <c r="A12513" s="9">
        <f t="shared" si="788"/>
        <v>6</v>
      </c>
      <c r="B12513" s="9">
        <f t="shared" si="789"/>
        <v>2016</v>
      </c>
      <c r="C12513" s="9">
        <f t="shared" si="790"/>
        <v>2</v>
      </c>
      <c r="D12513" s="9" t="str">
        <f t="shared" si="791"/>
        <v>Q2</v>
      </c>
      <c r="E12513" t="s">
        <v>48</v>
      </c>
      <c r="F12513">
        <v>201606</v>
      </c>
      <c r="G12513" s="3">
        <v>7</v>
      </c>
      <c r="H12513" s="3">
        <v>0</v>
      </c>
      <c r="I12513" s="3">
        <v>13</v>
      </c>
      <c r="J12513" s="3">
        <v>15</v>
      </c>
      <c r="K12513" s="3">
        <v>368.2</v>
      </c>
    </row>
    <row r="12514" spans="1:11" x14ac:dyDescent="0.25">
      <c r="A12514" s="9">
        <f t="shared" si="788"/>
        <v>6</v>
      </c>
      <c r="B12514" s="9">
        <f t="shared" si="789"/>
        <v>2016</v>
      </c>
      <c r="C12514" s="9">
        <f t="shared" si="790"/>
        <v>2</v>
      </c>
      <c r="D12514" s="9" t="str">
        <f t="shared" si="791"/>
        <v>Q2</v>
      </c>
      <c r="E12514" t="s">
        <v>48</v>
      </c>
      <c r="F12514">
        <v>201606</v>
      </c>
      <c r="G12514" s="3">
        <v>8</v>
      </c>
      <c r="H12514" s="3">
        <v>0</v>
      </c>
      <c r="I12514" s="3">
        <v>17</v>
      </c>
      <c r="J12514" s="3">
        <v>17</v>
      </c>
      <c r="K12514" s="3">
        <v>426</v>
      </c>
    </row>
    <row r="12515" spans="1:11" x14ac:dyDescent="0.25">
      <c r="A12515" s="9">
        <f t="shared" si="788"/>
        <v>6</v>
      </c>
      <c r="B12515" s="9">
        <f t="shared" si="789"/>
        <v>2016</v>
      </c>
      <c r="C12515" s="9">
        <f t="shared" si="790"/>
        <v>3</v>
      </c>
      <c r="D12515" s="9" t="str">
        <f t="shared" si="791"/>
        <v>Q2</v>
      </c>
      <c r="E12515" t="s">
        <v>48</v>
      </c>
      <c r="F12515">
        <v>201606</v>
      </c>
      <c r="G12515" s="3">
        <v>9</v>
      </c>
      <c r="H12515" s="3">
        <v>0</v>
      </c>
      <c r="I12515" s="3">
        <v>14</v>
      </c>
      <c r="J12515" s="3">
        <v>16</v>
      </c>
      <c r="K12515" s="3">
        <v>359</v>
      </c>
    </row>
    <row r="12516" spans="1:11" x14ac:dyDescent="0.25">
      <c r="A12516" s="9">
        <f t="shared" si="788"/>
        <v>6</v>
      </c>
      <c r="B12516" s="9">
        <f t="shared" si="789"/>
        <v>2016</v>
      </c>
      <c r="C12516" s="9">
        <f t="shared" si="790"/>
        <v>3</v>
      </c>
      <c r="D12516" s="9" t="str">
        <f t="shared" si="791"/>
        <v>Q2</v>
      </c>
      <c r="E12516" t="s">
        <v>48</v>
      </c>
      <c r="F12516">
        <v>201606</v>
      </c>
      <c r="G12516" s="3">
        <v>10</v>
      </c>
      <c r="H12516" s="3">
        <v>0</v>
      </c>
      <c r="I12516" s="3">
        <v>18</v>
      </c>
      <c r="J12516" s="3">
        <v>19</v>
      </c>
      <c r="K12516" s="3">
        <v>601</v>
      </c>
    </row>
    <row r="12517" spans="1:11" x14ac:dyDescent="0.25">
      <c r="A12517" s="9">
        <f t="shared" si="788"/>
        <v>6</v>
      </c>
      <c r="B12517" s="9">
        <f t="shared" si="789"/>
        <v>2016</v>
      </c>
      <c r="C12517" s="9">
        <f t="shared" si="790"/>
        <v>3</v>
      </c>
      <c r="D12517" s="9" t="str">
        <f t="shared" si="791"/>
        <v>Q2</v>
      </c>
      <c r="E12517" t="s">
        <v>48</v>
      </c>
      <c r="F12517">
        <v>201606</v>
      </c>
      <c r="G12517" s="3">
        <v>11</v>
      </c>
      <c r="H12517" s="3">
        <v>0</v>
      </c>
      <c r="I12517" s="3">
        <v>16</v>
      </c>
      <c r="J12517" s="3">
        <v>18</v>
      </c>
      <c r="K12517" s="3">
        <v>598</v>
      </c>
    </row>
    <row r="12518" spans="1:11" x14ac:dyDescent="0.25">
      <c r="A12518" s="9">
        <f t="shared" si="788"/>
        <v>6</v>
      </c>
      <c r="B12518" s="9">
        <f t="shared" si="789"/>
        <v>2016</v>
      </c>
      <c r="C12518" s="9">
        <f t="shared" si="790"/>
        <v>4</v>
      </c>
      <c r="D12518" s="9" t="str">
        <f t="shared" si="791"/>
        <v>Q2</v>
      </c>
      <c r="E12518" t="s">
        <v>48</v>
      </c>
      <c r="F12518">
        <v>201606</v>
      </c>
      <c r="G12518" s="3">
        <v>12</v>
      </c>
      <c r="H12518" s="3">
        <v>0</v>
      </c>
      <c r="I12518" s="3">
        <v>13</v>
      </c>
      <c r="J12518" s="3">
        <v>13</v>
      </c>
      <c r="K12518" s="3">
        <v>265.2</v>
      </c>
    </row>
    <row r="12519" spans="1:11" x14ac:dyDescent="0.25">
      <c r="A12519" s="9">
        <f t="shared" si="788"/>
        <v>6</v>
      </c>
      <c r="B12519" s="9">
        <f t="shared" si="789"/>
        <v>2016</v>
      </c>
      <c r="C12519" s="9">
        <f t="shared" si="790"/>
        <v>4</v>
      </c>
      <c r="D12519" s="9" t="str">
        <f t="shared" si="791"/>
        <v>Q2</v>
      </c>
      <c r="E12519" t="s">
        <v>48</v>
      </c>
      <c r="F12519">
        <v>201606</v>
      </c>
      <c r="G12519" s="3">
        <v>13</v>
      </c>
      <c r="H12519" s="3">
        <v>0</v>
      </c>
      <c r="I12519" s="3">
        <v>13</v>
      </c>
      <c r="J12519" s="3">
        <v>15</v>
      </c>
      <c r="K12519" s="3">
        <v>344</v>
      </c>
    </row>
    <row r="12520" spans="1:11" x14ac:dyDescent="0.25">
      <c r="A12520" s="9">
        <f t="shared" si="788"/>
        <v>6</v>
      </c>
      <c r="B12520" s="9">
        <f t="shared" si="789"/>
        <v>2016</v>
      </c>
      <c r="C12520" s="9">
        <f t="shared" si="790"/>
        <v>4</v>
      </c>
      <c r="D12520" s="9" t="str">
        <f t="shared" si="791"/>
        <v>Q2</v>
      </c>
      <c r="E12520" t="s">
        <v>48</v>
      </c>
      <c r="F12520">
        <v>201606</v>
      </c>
      <c r="G12520" s="3">
        <v>14</v>
      </c>
      <c r="H12520" s="3">
        <v>0</v>
      </c>
      <c r="I12520" s="3">
        <v>10</v>
      </c>
      <c r="J12520" s="3">
        <v>10</v>
      </c>
      <c r="K12520" s="3">
        <v>264</v>
      </c>
    </row>
    <row r="12521" spans="1:11" x14ac:dyDescent="0.25">
      <c r="A12521" s="9">
        <f t="shared" si="788"/>
        <v>6</v>
      </c>
      <c r="B12521" s="9">
        <f t="shared" si="789"/>
        <v>2016</v>
      </c>
      <c r="C12521" s="9">
        <f t="shared" si="790"/>
        <v>5</v>
      </c>
      <c r="D12521" s="9" t="str">
        <f t="shared" si="791"/>
        <v>Q2</v>
      </c>
      <c r="E12521" t="s">
        <v>48</v>
      </c>
      <c r="F12521">
        <v>201606</v>
      </c>
      <c r="G12521" s="3">
        <v>15</v>
      </c>
      <c r="H12521" s="3">
        <v>0</v>
      </c>
      <c r="I12521" s="3">
        <v>9</v>
      </c>
      <c r="J12521" s="3">
        <v>10</v>
      </c>
      <c r="K12521" s="3">
        <v>261</v>
      </c>
    </row>
    <row r="12522" spans="1:11" x14ac:dyDescent="0.25">
      <c r="A12522" s="9">
        <f t="shared" si="788"/>
        <v>6</v>
      </c>
      <c r="B12522" s="9">
        <f t="shared" si="789"/>
        <v>2016</v>
      </c>
      <c r="C12522" s="9">
        <f t="shared" si="790"/>
        <v>5</v>
      </c>
      <c r="D12522" s="9" t="str">
        <f t="shared" si="791"/>
        <v>Q2</v>
      </c>
      <c r="E12522" t="s">
        <v>48</v>
      </c>
      <c r="F12522">
        <v>201606</v>
      </c>
      <c r="G12522" s="3">
        <v>16</v>
      </c>
      <c r="H12522" s="3">
        <v>0</v>
      </c>
      <c r="I12522" s="3">
        <v>7</v>
      </c>
      <c r="J12522" s="3">
        <v>7</v>
      </c>
      <c r="K12522" s="3">
        <v>157</v>
      </c>
    </row>
    <row r="12523" spans="1:11" x14ac:dyDescent="0.25">
      <c r="A12523" s="9">
        <f t="shared" si="788"/>
        <v>6</v>
      </c>
      <c r="B12523" s="9">
        <f t="shared" si="789"/>
        <v>2016</v>
      </c>
      <c r="C12523" s="9">
        <f t="shared" si="790"/>
        <v>5</v>
      </c>
      <c r="D12523" s="9" t="str">
        <f t="shared" si="791"/>
        <v>Q2</v>
      </c>
      <c r="E12523" t="s">
        <v>48</v>
      </c>
      <c r="F12523">
        <v>201606</v>
      </c>
      <c r="G12523" s="3">
        <v>17</v>
      </c>
      <c r="H12523" s="3">
        <v>0</v>
      </c>
      <c r="I12523" s="3">
        <v>12</v>
      </c>
      <c r="J12523" s="3">
        <v>15</v>
      </c>
      <c r="K12523" s="3">
        <v>436</v>
      </c>
    </row>
    <row r="12524" spans="1:11" x14ac:dyDescent="0.25">
      <c r="A12524" s="9">
        <f t="shared" si="788"/>
        <v>6</v>
      </c>
      <c r="B12524" s="9">
        <f t="shared" si="789"/>
        <v>2016</v>
      </c>
      <c r="C12524" s="9">
        <f t="shared" si="790"/>
        <v>6</v>
      </c>
      <c r="D12524" s="9" t="str">
        <f t="shared" si="791"/>
        <v>Q2</v>
      </c>
      <c r="E12524" t="s">
        <v>48</v>
      </c>
      <c r="F12524">
        <v>201606</v>
      </c>
      <c r="G12524" s="3">
        <v>18</v>
      </c>
      <c r="H12524" s="3">
        <v>0</v>
      </c>
      <c r="I12524" s="3">
        <v>8</v>
      </c>
      <c r="J12524" s="3">
        <v>9</v>
      </c>
      <c r="K12524" s="3">
        <v>210</v>
      </c>
    </row>
    <row r="12525" spans="1:11" x14ac:dyDescent="0.25">
      <c r="A12525" s="9">
        <f t="shared" si="788"/>
        <v>6</v>
      </c>
      <c r="B12525" s="9">
        <f t="shared" si="789"/>
        <v>2016</v>
      </c>
      <c r="C12525" s="9">
        <f t="shared" si="790"/>
        <v>6</v>
      </c>
      <c r="D12525" s="9" t="str">
        <f t="shared" si="791"/>
        <v>Q2</v>
      </c>
      <c r="E12525" t="s">
        <v>48</v>
      </c>
      <c r="F12525">
        <v>201606</v>
      </c>
      <c r="G12525" s="3">
        <v>19</v>
      </c>
      <c r="H12525" s="3">
        <v>0</v>
      </c>
      <c r="I12525" s="3">
        <v>6</v>
      </c>
      <c r="J12525" s="3">
        <v>6</v>
      </c>
      <c r="K12525" s="3">
        <v>129</v>
      </c>
    </row>
    <row r="12526" spans="1:11" x14ac:dyDescent="0.25">
      <c r="A12526" s="9">
        <f t="shared" si="788"/>
        <v>6</v>
      </c>
      <c r="B12526" s="9">
        <f t="shared" si="789"/>
        <v>2016</v>
      </c>
      <c r="C12526" s="9">
        <f t="shared" si="790"/>
        <v>6</v>
      </c>
      <c r="D12526" s="9" t="str">
        <f t="shared" si="791"/>
        <v>Q2</v>
      </c>
      <c r="E12526" t="s">
        <v>48</v>
      </c>
      <c r="F12526">
        <v>201606</v>
      </c>
      <c r="G12526" s="3">
        <v>20</v>
      </c>
      <c r="H12526" s="3">
        <v>0</v>
      </c>
      <c r="I12526" s="3">
        <v>13</v>
      </c>
      <c r="J12526" s="3">
        <v>14</v>
      </c>
      <c r="K12526" s="3">
        <v>360</v>
      </c>
    </row>
    <row r="12527" spans="1:11" x14ac:dyDescent="0.25">
      <c r="A12527" s="9">
        <f t="shared" si="788"/>
        <v>6</v>
      </c>
      <c r="B12527" s="9">
        <f t="shared" si="789"/>
        <v>2016</v>
      </c>
      <c r="C12527" s="9">
        <f t="shared" si="790"/>
        <v>7</v>
      </c>
      <c r="D12527" s="9" t="str">
        <f t="shared" si="791"/>
        <v>Q2</v>
      </c>
      <c r="E12527" t="s">
        <v>48</v>
      </c>
      <c r="F12527">
        <v>201606</v>
      </c>
      <c r="G12527" s="3">
        <v>21</v>
      </c>
      <c r="H12527" s="3">
        <v>0</v>
      </c>
      <c r="I12527" s="3">
        <v>10</v>
      </c>
      <c r="J12527" s="3">
        <v>10</v>
      </c>
      <c r="K12527" s="3">
        <v>225</v>
      </c>
    </row>
    <row r="12528" spans="1:11" x14ac:dyDescent="0.25">
      <c r="A12528" s="9">
        <f t="shared" si="788"/>
        <v>6</v>
      </c>
      <c r="B12528" s="9">
        <f t="shared" si="789"/>
        <v>2016</v>
      </c>
      <c r="C12528" s="9">
        <f t="shared" si="790"/>
        <v>7</v>
      </c>
      <c r="D12528" s="9" t="str">
        <f t="shared" si="791"/>
        <v>Q2</v>
      </c>
      <c r="E12528" t="s">
        <v>48</v>
      </c>
      <c r="F12528">
        <v>201606</v>
      </c>
      <c r="G12528" s="3">
        <v>22</v>
      </c>
      <c r="H12528" s="3">
        <v>0</v>
      </c>
      <c r="I12528" s="3">
        <v>12</v>
      </c>
      <c r="J12528" s="3">
        <v>13</v>
      </c>
      <c r="K12528" s="3">
        <v>397</v>
      </c>
    </row>
    <row r="12529" spans="1:11" x14ac:dyDescent="0.25">
      <c r="A12529" s="9">
        <f t="shared" si="788"/>
        <v>6</v>
      </c>
      <c r="B12529" s="9">
        <f t="shared" si="789"/>
        <v>2016</v>
      </c>
      <c r="C12529" s="9">
        <f t="shared" si="790"/>
        <v>7</v>
      </c>
      <c r="D12529" s="9" t="str">
        <f t="shared" si="791"/>
        <v>Q2</v>
      </c>
      <c r="E12529" t="s">
        <v>48</v>
      </c>
      <c r="F12529">
        <v>201606</v>
      </c>
      <c r="G12529" s="3">
        <v>23</v>
      </c>
      <c r="H12529" s="3">
        <v>0</v>
      </c>
      <c r="I12529" s="3">
        <v>8</v>
      </c>
      <c r="J12529" s="3">
        <v>8</v>
      </c>
      <c r="K12529" s="3">
        <v>240</v>
      </c>
    </row>
    <row r="12530" spans="1:11" x14ac:dyDescent="0.25">
      <c r="A12530" s="9">
        <f t="shared" si="788"/>
        <v>6</v>
      </c>
      <c r="B12530" s="9">
        <f t="shared" si="789"/>
        <v>2016</v>
      </c>
      <c r="C12530" s="9">
        <f t="shared" si="790"/>
        <v>8</v>
      </c>
      <c r="D12530" s="9" t="str">
        <f t="shared" si="791"/>
        <v>Q2</v>
      </c>
      <c r="E12530" t="s">
        <v>48</v>
      </c>
      <c r="F12530">
        <v>201606</v>
      </c>
      <c r="G12530" s="3">
        <v>24</v>
      </c>
      <c r="H12530" s="3">
        <v>0</v>
      </c>
      <c r="I12530" s="3">
        <v>6</v>
      </c>
      <c r="J12530" s="3">
        <v>7</v>
      </c>
      <c r="K12530" s="3">
        <v>129.30000000000001</v>
      </c>
    </row>
    <row r="12531" spans="1:11" x14ac:dyDescent="0.25">
      <c r="A12531" s="9">
        <f t="shared" si="788"/>
        <v>6</v>
      </c>
      <c r="B12531" s="9">
        <f t="shared" si="789"/>
        <v>2016</v>
      </c>
      <c r="C12531" s="9">
        <f t="shared" si="790"/>
        <v>8</v>
      </c>
      <c r="D12531" s="9" t="str">
        <f t="shared" si="791"/>
        <v>Q2</v>
      </c>
      <c r="E12531" t="s">
        <v>48</v>
      </c>
      <c r="F12531">
        <v>201606</v>
      </c>
      <c r="G12531" s="3">
        <v>25</v>
      </c>
      <c r="H12531" s="3">
        <v>0</v>
      </c>
      <c r="I12531" s="3">
        <v>5</v>
      </c>
      <c r="J12531" s="3">
        <v>6</v>
      </c>
      <c r="K12531" s="3">
        <v>137</v>
      </c>
    </row>
    <row r="12532" spans="1:11" x14ac:dyDescent="0.25">
      <c r="A12532" s="9">
        <f t="shared" si="788"/>
        <v>6</v>
      </c>
      <c r="B12532" s="9">
        <f t="shared" si="789"/>
        <v>2016</v>
      </c>
      <c r="C12532" s="9">
        <f t="shared" si="790"/>
        <v>8</v>
      </c>
      <c r="D12532" s="9" t="str">
        <f t="shared" si="791"/>
        <v>Q2</v>
      </c>
      <c r="E12532" t="s">
        <v>48</v>
      </c>
      <c r="F12532">
        <v>201606</v>
      </c>
      <c r="G12532" s="3">
        <v>26</v>
      </c>
      <c r="H12532" s="3">
        <v>0</v>
      </c>
      <c r="I12532" s="3">
        <v>11</v>
      </c>
      <c r="J12532" s="3">
        <v>12</v>
      </c>
      <c r="K12532" s="3">
        <v>347</v>
      </c>
    </row>
    <row r="12533" spans="1:11" x14ac:dyDescent="0.25">
      <c r="A12533" s="9">
        <f t="shared" si="788"/>
        <v>6</v>
      </c>
      <c r="B12533" s="9">
        <f t="shared" si="789"/>
        <v>2016</v>
      </c>
      <c r="C12533" s="9">
        <f t="shared" si="790"/>
        <v>9</v>
      </c>
      <c r="D12533" s="9" t="str">
        <f t="shared" si="791"/>
        <v>Q2</v>
      </c>
      <c r="E12533" t="s">
        <v>48</v>
      </c>
      <c r="F12533">
        <v>201606</v>
      </c>
      <c r="G12533" s="3">
        <v>27</v>
      </c>
      <c r="H12533" s="3">
        <v>0</v>
      </c>
      <c r="I12533" s="3">
        <v>4</v>
      </c>
      <c r="J12533" s="3">
        <v>4</v>
      </c>
      <c r="K12533" s="3">
        <v>57</v>
      </c>
    </row>
    <row r="12534" spans="1:11" x14ac:dyDescent="0.25">
      <c r="A12534" s="9">
        <f t="shared" si="788"/>
        <v>6</v>
      </c>
      <c r="B12534" s="9">
        <f t="shared" si="789"/>
        <v>2016</v>
      </c>
      <c r="C12534" s="9">
        <f t="shared" si="790"/>
        <v>9</v>
      </c>
      <c r="D12534" s="9" t="str">
        <f t="shared" si="791"/>
        <v>Q2</v>
      </c>
      <c r="E12534" t="s">
        <v>48</v>
      </c>
      <c r="F12534">
        <v>201606</v>
      </c>
      <c r="G12534" s="3">
        <v>28</v>
      </c>
      <c r="H12534" s="3">
        <v>0</v>
      </c>
      <c r="I12534" s="3">
        <v>5</v>
      </c>
      <c r="J12534" s="3">
        <v>5</v>
      </c>
      <c r="K12534" s="3">
        <v>115</v>
      </c>
    </row>
    <row r="12535" spans="1:11" x14ac:dyDescent="0.25">
      <c r="A12535" s="9">
        <f t="shared" si="788"/>
        <v>6</v>
      </c>
      <c r="B12535" s="9">
        <f t="shared" si="789"/>
        <v>2016</v>
      </c>
      <c r="C12535" s="9">
        <f t="shared" si="790"/>
        <v>9</v>
      </c>
      <c r="D12535" s="9" t="str">
        <f t="shared" si="791"/>
        <v>Q2</v>
      </c>
      <c r="E12535" t="s">
        <v>48</v>
      </c>
      <c r="F12535">
        <v>201606</v>
      </c>
      <c r="G12535" s="3">
        <v>29</v>
      </c>
      <c r="H12535" s="3">
        <v>0</v>
      </c>
      <c r="I12535" s="3">
        <v>11</v>
      </c>
      <c r="J12535" s="3">
        <v>12</v>
      </c>
      <c r="K12535" s="3">
        <v>441.8</v>
      </c>
    </row>
    <row r="12536" spans="1:11" x14ac:dyDescent="0.25">
      <c r="A12536" s="9">
        <f t="shared" si="788"/>
        <v>6</v>
      </c>
      <c r="B12536" s="9">
        <f t="shared" si="789"/>
        <v>2016</v>
      </c>
      <c r="C12536" s="9">
        <f t="shared" si="790"/>
        <v>10</v>
      </c>
      <c r="D12536" s="9" t="str">
        <f t="shared" si="791"/>
        <v>Q2</v>
      </c>
      <c r="E12536" t="s">
        <v>48</v>
      </c>
      <c r="F12536">
        <v>201606</v>
      </c>
      <c r="G12536" s="3">
        <v>30</v>
      </c>
      <c r="H12536" s="3">
        <v>0</v>
      </c>
      <c r="I12536" s="3">
        <v>4</v>
      </c>
      <c r="J12536" s="3">
        <v>4</v>
      </c>
      <c r="K12536" s="3">
        <v>75</v>
      </c>
    </row>
    <row r="12537" spans="1:11" x14ac:dyDescent="0.25">
      <c r="A12537" s="9">
        <f t="shared" si="788"/>
        <v>6</v>
      </c>
      <c r="B12537" s="9">
        <f t="shared" si="789"/>
        <v>2016</v>
      </c>
      <c r="C12537" s="9">
        <f t="shared" si="790"/>
        <v>10</v>
      </c>
      <c r="D12537" s="9" t="str">
        <f t="shared" si="791"/>
        <v>Q2</v>
      </c>
      <c r="E12537" t="s">
        <v>48</v>
      </c>
      <c r="F12537">
        <v>201606</v>
      </c>
      <c r="G12537" s="3">
        <v>31</v>
      </c>
      <c r="H12537" s="3">
        <v>0</v>
      </c>
      <c r="I12537" s="3">
        <v>5</v>
      </c>
      <c r="J12537" s="3">
        <v>5</v>
      </c>
      <c r="K12537" s="3">
        <v>95.85</v>
      </c>
    </row>
    <row r="12538" spans="1:11" x14ac:dyDescent="0.25">
      <c r="A12538" s="9">
        <f t="shared" si="788"/>
        <v>6</v>
      </c>
      <c r="B12538" s="9">
        <f t="shared" si="789"/>
        <v>2016</v>
      </c>
      <c r="C12538" s="9">
        <f t="shared" si="790"/>
        <v>10</v>
      </c>
      <c r="D12538" s="9" t="str">
        <f t="shared" si="791"/>
        <v>Q2</v>
      </c>
      <c r="E12538" t="s">
        <v>48</v>
      </c>
      <c r="F12538">
        <v>201606</v>
      </c>
      <c r="G12538" s="3">
        <v>32</v>
      </c>
      <c r="H12538" s="3">
        <v>0</v>
      </c>
      <c r="I12538" s="3">
        <v>7</v>
      </c>
      <c r="J12538" s="3">
        <v>7</v>
      </c>
      <c r="K12538" s="3">
        <v>206</v>
      </c>
    </row>
    <row r="12539" spans="1:11" x14ac:dyDescent="0.25">
      <c r="A12539" s="9">
        <f t="shared" si="788"/>
        <v>6</v>
      </c>
      <c r="B12539" s="9">
        <f t="shared" si="789"/>
        <v>2016</v>
      </c>
      <c r="C12539" s="9">
        <f t="shared" si="790"/>
        <v>11</v>
      </c>
      <c r="D12539" s="9" t="str">
        <f t="shared" si="791"/>
        <v>Q2</v>
      </c>
      <c r="E12539" t="s">
        <v>48</v>
      </c>
      <c r="F12539">
        <v>201606</v>
      </c>
      <c r="G12539" s="3">
        <v>33</v>
      </c>
      <c r="H12539" s="3">
        <v>0</v>
      </c>
      <c r="I12539" s="3">
        <v>2</v>
      </c>
      <c r="J12539" s="3">
        <v>2</v>
      </c>
      <c r="K12539" s="3">
        <v>55</v>
      </c>
    </row>
    <row r="12540" spans="1:11" x14ac:dyDescent="0.25">
      <c r="A12540" s="9">
        <f t="shared" si="788"/>
        <v>7</v>
      </c>
      <c r="B12540" s="9">
        <f t="shared" si="789"/>
        <v>2016</v>
      </c>
      <c r="C12540" s="9">
        <f t="shared" si="790"/>
        <v>0</v>
      </c>
      <c r="D12540" s="9" t="str">
        <f t="shared" si="791"/>
        <v>Q3</v>
      </c>
      <c r="E12540" t="s">
        <v>48</v>
      </c>
      <c r="F12540">
        <v>201607</v>
      </c>
      <c r="G12540" s="3">
        <v>0</v>
      </c>
      <c r="H12540" s="3">
        <v>172</v>
      </c>
      <c r="I12540" s="3">
        <v>172</v>
      </c>
      <c r="J12540" s="3">
        <v>180</v>
      </c>
      <c r="K12540" s="3">
        <v>5506.15</v>
      </c>
    </row>
    <row r="12541" spans="1:11" x14ac:dyDescent="0.25">
      <c r="A12541" s="9">
        <f t="shared" si="788"/>
        <v>7</v>
      </c>
      <c r="B12541" s="9">
        <f t="shared" si="789"/>
        <v>2016</v>
      </c>
      <c r="C12541" s="9">
        <f t="shared" si="790"/>
        <v>0</v>
      </c>
      <c r="D12541" s="9" t="str">
        <f t="shared" si="791"/>
        <v>Q3</v>
      </c>
      <c r="E12541" t="s">
        <v>48</v>
      </c>
      <c r="F12541">
        <v>201607</v>
      </c>
      <c r="G12541" s="3">
        <v>1</v>
      </c>
      <c r="H12541" s="3">
        <v>0</v>
      </c>
      <c r="I12541" s="3">
        <v>28</v>
      </c>
      <c r="J12541" s="3">
        <v>31</v>
      </c>
      <c r="K12541" s="3">
        <v>908.5</v>
      </c>
    </row>
    <row r="12542" spans="1:11" x14ac:dyDescent="0.25">
      <c r="A12542" s="9">
        <f t="shared" si="788"/>
        <v>7</v>
      </c>
      <c r="B12542" s="9">
        <f t="shared" si="789"/>
        <v>2016</v>
      </c>
      <c r="C12542" s="9">
        <f t="shared" si="790"/>
        <v>0</v>
      </c>
      <c r="D12542" s="9" t="str">
        <f t="shared" si="791"/>
        <v>Q3</v>
      </c>
      <c r="E12542" t="s">
        <v>48</v>
      </c>
      <c r="F12542">
        <v>201607</v>
      </c>
      <c r="G12542" s="3">
        <v>2</v>
      </c>
      <c r="H12542" s="3">
        <v>0</v>
      </c>
      <c r="I12542" s="3">
        <v>21</v>
      </c>
      <c r="J12542" s="3">
        <v>21</v>
      </c>
      <c r="K12542" s="3">
        <v>563</v>
      </c>
    </row>
    <row r="12543" spans="1:11" x14ac:dyDescent="0.25">
      <c r="A12543" s="9">
        <f t="shared" si="788"/>
        <v>7</v>
      </c>
      <c r="B12543" s="9">
        <f t="shared" si="789"/>
        <v>2016</v>
      </c>
      <c r="C12543" s="9">
        <f t="shared" si="790"/>
        <v>1</v>
      </c>
      <c r="D12543" s="9" t="str">
        <f t="shared" si="791"/>
        <v>Q3</v>
      </c>
      <c r="E12543" t="s">
        <v>48</v>
      </c>
      <c r="F12543">
        <v>201607</v>
      </c>
      <c r="G12543" s="3">
        <v>3</v>
      </c>
      <c r="H12543" s="3">
        <v>0</v>
      </c>
      <c r="I12543" s="3">
        <v>17</v>
      </c>
      <c r="J12543" s="3">
        <v>18</v>
      </c>
      <c r="K12543" s="3">
        <v>565.75</v>
      </c>
    </row>
    <row r="12544" spans="1:11" x14ac:dyDescent="0.25">
      <c r="A12544" s="9">
        <f t="shared" si="788"/>
        <v>7</v>
      </c>
      <c r="B12544" s="9">
        <f t="shared" si="789"/>
        <v>2016</v>
      </c>
      <c r="C12544" s="9">
        <f t="shared" si="790"/>
        <v>1</v>
      </c>
      <c r="D12544" s="9" t="str">
        <f t="shared" si="791"/>
        <v>Q3</v>
      </c>
      <c r="E12544" t="s">
        <v>48</v>
      </c>
      <c r="F12544">
        <v>201607</v>
      </c>
      <c r="G12544" s="3">
        <v>4</v>
      </c>
      <c r="H12544" s="3">
        <v>0</v>
      </c>
      <c r="I12544" s="3">
        <v>21</v>
      </c>
      <c r="J12544" s="3">
        <v>23</v>
      </c>
      <c r="K12544" s="3">
        <v>703.65</v>
      </c>
    </row>
    <row r="12545" spans="1:11" x14ac:dyDescent="0.25">
      <c r="A12545" s="9">
        <f t="shared" si="788"/>
        <v>7</v>
      </c>
      <c r="B12545" s="9">
        <f t="shared" si="789"/>
        <v>2016</v>
      </c>
      <c r="C12545" s="9">
        <f t="shared" si="790"/>
        <v>1</v>
      </c>
      <c r="D12545" s="9" t="str">
        <f t="shared" si="791"/>
        <v>Q3</v>
      </c>
      <c r="E12545" t="s">
        <v>48</v>
      </c>
      <c r="F12545">
        <v>201607</v>
      </c>
      <c r="G12545" s="3">
        <v>5</v>
      </c>
      <c r="H12545" s="3">
        <v>0</v>
      </c>
      <c r="I12545" s="3">
        <v>15</v>
      </c>
      <c r="J12545" s="3">
        <v>19</v>
      </c>
      <c r="K12545" s="3">
        <v>584.95000000000005</v>
      </c>
    </row>
    <row r="12546" spans="1:11" x14ac:dyDescent="0.25">
      <c r="A12546" s="9">
        <f t="shared" si="788"/>
        <v>7</v>
      </c>
      <c r="B12546" s="9">
        <f t="shared" si="789"/>
        <v>2016</v>
      </c>
      <c r="C12546" s="9">
        <f t="shared" si="790"/>
        <v>2</v>
      </c>
      <c r="D12546" s="9" t="str">
        <f t="shared" si="791"/>
        <v>Q3</v>
      </c>
      <c r="E12546" t="s">
        <v>48</v>
      </c>
      <c r="F12546">
        <v>201607</v>
      </c>
      <c r="G12546" s="3">
        <v>6</v>
      </c>
      <c r="H12546" s="3">
        <v>0</v>
      </c>
      <c r="I12546" s="3">
        <v>13</v>
      </c>
      <c r="J12546" s="3">
        <v>13</v>
      </c>
      <c r="K12546" s="3">
        <v>311.2</v>
      </c>
    </row>
    <row r="12547" spans="1:11" x14ac:dyDescent="0.25">
      <c r="A12547" s="9">
        <f t="shared" si="788"/>
        <v>7</v>
      </c>
      <c r="B12547" s="9">
        <f t="shared" si="789"/>
        <v>2016</v>
      </c>
      <c r="C12547" s="9">
        <f t="shared" si="790"/>
        <v>2</v>
      </c>
      <c r="D12547" s="9" t="str">
        <f t="shared" si="791"/>
        <v>Q3</v>
      </c>
      <c r="E12547" t="s">
        <v>48</v>
      </c>
      <c r="F12547">
        <v>201607</v>
      </c>
      <c r="G12547" s="3">
        <v>7</v>
      </c>
      <c r="H12547" s="3">
        <v>0</v>
      </c>
      <c r="I12547" s="3">
        <v>21</v>
      </c>
      <c r="J12547" s="3">
        <v>21</v>
      </c>
      <c r="K12547" s="3">
        <v>697.9</v>
      </c>
    </row>
    <row r="12548" spans="1:11" x14ac:dyDescent="0.25">
      <c r="A12548" s="9">
        <f t="shared" si="788"/>
        <v>7</v>
      </c>
      <c r="B12548" s="9">
        <f t="shared" si="789"/>
        <v>2016</v>
      </c>
      <c r="C12548" s="9">
        <f t="shared" si="790"/>
        <v>2</v>
      </c>
      <c r="D12548" s="9" t="str">
        <f t="shared" si="791"/>
        <v>Q3</v>
      </c>
      <c r="E12548" t="s">
        <v>48</v>
      </c>
      <c r="F12548">
        <v>201607</v>
      </c>
      <c r="G12548" s="3">
        <v>8</v>
      </c>
      <c r="H12548" s="3">
        <v>0</v>
      </c>
      <c r="I12548" s="3">
        <v>13</v>
      </c>
      <c r="J12548" s="3">
        <v>13</v>
      </c>
      <c r="K12548" s="3">
        <v>295</v>
      </c>
    </row>
    <row r="12549" spans="1:11" x14ac:dyDescent="0.25">
      <c r="A12549" s="9">
        <f t="shared" si="788"/>
        <v>7</v>
      </c>
      <c r="B12549" s="9">
        <f t="shared" si="789"/>
        <v>2016</v>
      </c>
      <c r="C12549" s="9">
        <f t="shared" si="790"/>
        <v>3</v>
      </c>
      <c r="D12549" s="9" t="str">
        <f t="shared" si="791"/>
        <v>Q3</v>
      </c>
      <c r="E12549" t="s">
        <v>48</v>
      </c>
      <c r="F12549">
        <v>201607</v>
      </c>
      <c r="G12549" s="3">
        <v>9</v>
      </c>
      <c r="H12549" s="3">
        <v>0</v>
      </c>
      <c r="I12549" s="3">
        <v>9</v>
      </c>
      <c r="J12549" s="3">
        <v>9</v>
      </c>
      <c r="K12549" s="3">
        <v>194.4</v>
      </c>
    </row>
    <row r="12550" spans="1:11" x14ac:dyDescent="0.25">
      <c r="A12550" s="9">
        <f t="shared" si="788"/>
        <v>7</v>
      </c>
      <c r="B12550" s="9">
        <f t="shared" si="789"/>
        <v>2016</v>
      </c>
      <c r="C12550" s="9">
        <f t="shared" si="790"/>
        <v>3</v>
      </c>
      <c r="D12550" s="9" t="str">
        <f t="shared" si="791"/>
        <v>Q3</v>
      </c>
      <c r="E12550" t="s">
        <v>48</v>
      </c>
      <c r="F12550">
        <v>201607</v>
      </c>
      <c r="G12550" s="3">
        <v>10</v>
      </c>
      <c r="H12550" s="3">
        <v>0</v>
      </c>
      <c r="I12550" s="3">
        <v>16</v>
      </c>
      <c r="J12550" s="3">
        <v>16</v>
      </c>
      <c r="K12550" s="3">
        <v>550</v>
      </c>
    </row>
    <row r="12551" spans="1:11" x14ac:dyDescent="0.25">
      <c r="A12551" s="9">
        <f t="shared" si="788"/>
        <v>7</v>
      </c>
      <c r="B12551" s="9">
        <f t="shared" si="789"/>
        <v>2016</v>
      </c>
      <c r="C12551" s="9">
        <f t="shared" si="790"/>
        <v>3</v>
      </c>
      <c r="D12551" s="9" t="str">
        <f t="shared" si="791"/>
        <v>Q3</v>
      </c>
      <c r="E12551" t="s">
        <v>48</v>
      </c>
      <c r="F12551">
        <v>201607</v>
      </c>
      <c r="G12551" s="3">
        <v>11</v>
      </c>
      <c r="H12551" s="3">
        <v>0</v>
      </c>
      <c r="I12551" s="3">
        <v>15</v>
      </c>
      <c r="J12551" s="3">
        <v>15</v>
      </c>
      <c r="K12551" s="3">
        <v>432.85</v>
      </c>
    </row>
    <row r="12552" spans="1:11" x14ac:dyDescent="0.25">
      <c r="A12552" s="9">
        <f t="shared" si="788"/>
        <v>7</v>
      </c>
      <c r="B12552" s="9">
        <f t="shared" si="789"/>
        <v>2016</v>
      </c>
      <c r="C12552" s="9">
        <f t="shared" si="790"/>
        <v>4</v>
      </c>
      <c r="D12552" s="9" t="str">
        <f t="shared" si="791"/>
        <v>Q3</v>
      </c>
      <c r="E12552" t="s">
        <v>48</v>
      </c>
      <c r="F12552">
        <v>201607</v>
      </c>
      <c r="G12552" s="3">
        <v>12</v>
      </c>
      <c r="H12552" s="3">
        <v>0</v>
      </c>
      <c r="I12552" s="3">
        <v>9</v>
      </c>
      <c r="J12552" s="3">
        <v>9</v>
      </c>
      <c r="K12552" s="3">
        <v>182.4</v>
      </c>
    </row>
    <row r="12553" spans="1:11" x14ac:dyDescent="0.25">
      <c r="A12553" s="9">
        <f t="shared" si="788"/>
        <v>7</v>
      </c>
      <c r="B12553" s="9">
        <f t="shared" si="789"/>
        <v>2016</v>
      </c>
      <c r="C12553" s="9">
        <f t="shared" si="790"/>
        <v>4</v>
      </c>
      <c r="D12553" s="9" t="str">
        <f t="shared" si="791"/>
        <v>Q3</v>
      </c>
      <c r="E12553" t="s">
        <v>48</v>
      </c>
      <c r="F12553">
        <v>201607</v>
      </c>
      <c r="G12553" s="3">
        <v>13</v>
      </c>
      <c r="H12553" s="3">
        <v>0</v>
      </c>
      <c r="I12553" s="3">
        <v>16</v>
      </c>
      <c r="J12553" s="3">
        <v>16</v>
      </c>
      <c r="K12553" s="3">
        <v>448</v>
      </c>
    </row>
    <row r="12554" spans="1:11" x14ac:dyDescent="0.25">
      <c r="A12554" s="9">
        <f t="shared" si="788"/>
        <v>7</v>
      </c>
      <c r="B12554" s="9">
        <f t="shared" si="789"/>
        <v>2016</v>
      </c>
      <c r="C12554" s="9">
        <f t="shared" si="790"/>
        <v>4</v>
      </c>
      <c r="D12554" s="9" t="str">
        <f t="shared" si="791"/>
        <v>Q3</v>
      </c>
      <c r="E12554" t="s">
        <v>48</v>
      </c>
      <c r="F12554">
        <v>201607</v>
      </c>
      <c r="G12554" s="3">
        <v>14</v>
      </c>
      <c r="H12554" s="3">
        <v>0</v>
      </c>
      <c r="I12554" s="3">
        <v>11</v>
      </c>
      <c r="J12554" s="3">
        <v>12</v>
      </c>
      <c r="K12554" s="3">
        <v>262.2</v>
      </c>
    </row>
    <row r="12555" spans="1:11" x14ac:dyDescent="0.25">
      <c r="A12555" s="9">
        <f t="shared" si="788"/>
        <v>7</v>
      </c>
      <c r="B12555" s="9">
        <f t="shared" si="789"/>
        <v>2016</v>
      </c>
      <c r="C12555" s="9">
        <f t="shared" si="790"/>
        <v>5</v>
      </c>
      <c r="D12555" s="9" t="str">
        <f t="shared" si="791"/>
        <v>Q3</v>
      </c>
      <c r="E12555" t="s">
        <v>48</v>
      </c>
      <c r="F12555">
        <v>201607</v>
      </c>
      <c r="G12555" s="3">
        <v>15</v>
      </c>
      <c r="H12555" s="3">
        <v>0</v>
      </c>
      <c r="I12555" s="3">
        <v>7</v>
      </c>
      <c r="J12555" s="3">
        <v>7</v>
      </c>
      <c r="K12555" s="3">
        <v>142</v>
      </c>
    </row>
    <row r="12556" spans="1:11" x14ac:dyDescent="0.25">
      <c r="A12556" s="9">
        <f t="shared" si="788"/>
        <v>7</v>
      </c>
      <c r="B12556" s="9">
        <f t="shared" si="789"/>
        <v>2016</v>
      </c>
      <c r="C12556" s="9">
        <f t="shared" si="790"/>
        <v>5</v>
      </c>
      <c r="D12556" s="9" t="str">
        <f t="shared" si="791"/>
        <v>Q3</v>
      </c>
      <c r="E12556" t="s">
        <v>48</v>
      </c>
      <c r="F12556">
        <v>201607</v>
      </c>
      <c r="G12556" s="3">
        <v>16</v>
      </c>
      <c r="H12556" s="3">
        <v>0</v>
      </c>
      <c r="I12556" s="3">
        <v>14</v>
      </c>
      <c r="J12556" s="3">
        <v>14</v>
      </c>
      <c r="K12556" s="3">
        <v>505</v>
      </c>
    </row>
    <row r="12557" spans="1:11" x14ac:dyDescent="0.25">
      <c r="A12557" s="9">
        <f t="shared" si="788"/>
        <v>7</v>
      </c>
      <c r="B12557" s="9">
        <f t="shared" si="789"/>
        <v>2016</v>
      </c>
      <c r="C12557" s="9">
        <f t="shared" si="790"/>
        <v>5</v>
      </c>
      <c r="D12557" s="9" t="str">
        <f t="shared" si="791"/>
        <v>Q3</v>
      </c>
      <c r="E12557" t="s">
        <v>48</v>
      </c>
      <c r="F12557">
        <v>201607</v>
      </c>
      <c r="G12557" s="3">
        <v>17</v>
      </c>
      <c r="H12557" s="3">
        <v>0</v>
      </c>
      <c r="I12557" s="3">
        <v>7</v>
      </c>
      <c r="J12557" s="3">
        <v>8</v>
      </c>
      <c r="K12557" s="3">
        <v>251</v>
      </c>
    </row>
    <row r="12558" spans="1:11" x14ac:dyDescent="0.25">
      <c r="A12558" s="9">
        <f t="shared" ref="A12558:A12621" si="792">F12558-(B12558*100)</f>
        <v>7</v>
      </c>
      <c r="B12558" s="9">
        <f t="shared" ref="B12558:B12621" si="793">INT(F12558/100)</f>
        <v>2016</v>
      </c>
      <c r="C12558" s="9">
        <f t="shared" ref="C12558:C12621" si="794">INT(G12558/3)</f>
        <v>6</v>
      </c>
      <c r="D12558" s="9" t="str">
        <f t="shared" ref="D12558:D12621" si="795">VLOOKUP(A12558,$R$2:$S$13,2,0)</f>
        <v>Q3</v>
      </c>
      <c r="E12558" t="s">
        <v>48</v>
      </c>
      <c r="F12558">
        <v>201607</v>
      </c>
      <c r="G12558" s="3">
        <v>18</v>
      </c>
      <c r="H12558" s="3">
        <v>0</v>
      </c>
      <c r="I12558" s="3">
        <v>3</v>
      </c>
      <c r="J12558" s="3">
        <v>3</v>
      </c>
      <c r="K12558" s="3">
        <v>50</v>
      </c>
    </row>
    <row r="12559" spans="1:11" x14ac:dyDescent="0.25">
      <c r="A12559" s="9">
        <f t="shared" si="792"/>
        <v>7</v>
      </c>
      <c r="B12559" s="9">
        <f t="shared" si="793"/>
        <v>2016</v>
      </c>
      <c r="C12559" s="9">
        <f t="shared" si="794"/>
        <v>6</v>
      </c>
      <c r="D12559" s="9" t="str">
        <f t="shared" si="795"/>
        <v>Q3</v>
      </c>
      <c r="E12559" t="s">
        <v>48</v>
      </c>
      <c r="F12559">
        <v>201607</v>
      </c>
      <c r="G12559" s="3">
        <v>19</v>
      </c>
      <c r="H12559" s="3">
        <v>0</v>
      </c>
      <c r="I12559" s="3">
        <v>12</v>
      </c>
      <c r="J12559" s="3">
        <v>12</v>
      </c>
      <c r="K12559" s="3">
        <v>287</v>
      </c>
    </row>
    <row r="12560" spans="1:11" x14ac:dyDescent="0.25">
      <c r="A12560" s="9">
        <f t="shared" si="792"/>
        <v>7</v>
      </c>
      <c r="B12560" s="9">
        <f t="shared" si="793"/>
        <v>2016</v>
      </c>
      <c r="C12560" s="9">
        <f t="shared" si="794"/>
        <v>6</v>
      </c>
      <c r="D12560" s="9" t="str">
        <f t="shared" si="795"/>
        <v>Q3</v>
      </c>
      <c r="E12560" t="s">
        <v>48</v>
      </c>
      <c r="F12560">
        <v>201607</v>
      </c>
      <c r="G12560" s="3">
        <v>20</v>
      </c>
      <c r="H12560" s="3">
        <v>0</v>
      </c>
      <c r="I12560" s="3">
        <v>8</v>
      </c>
      <c r="J12560" s="3">
        <v>8</v>
      </c>
      <c r="K12560" s="3">
        <v>192</v>
      </c>
    </row>
    <row r="12561" spans="1:11" x14ac:dyDescent="0.25">
      <c r="A12561" s="9">
        <f t="shared" si="792"/>
        <v>7</v>
      </c>
      <c r="B12561" s="9">
        <f t="shared" si="793"/>
        <v>2016</v>
      </c>
      <c r="C12561" s="9">
        <f t="shared" si="794"/>
        <v>7</v>
      </c>
      <c r="D12561" s="9" t="str">
        <f t="shared" si="795"/>
        <v>Q3</v>
      </c>
      <c r="E12561" t="s">
        <v>48</v>
      </c>
      <c r="F12561">
        <v>201607</v>
      </c>
      <c r="G12561" s="3">
        <v>21</v>
      </c>
      <c r="H12561" s="3">
        <v>0</v>
      </c>
      <c r="I12561" s="3">
        <v>10</v>
      </c>
      <c r="J12561" s="3">
        <v>11</v>
      </c>
      <c r="K12561" s="3">
        <v>236.5</v>
      </c>
    </row>
    <row r="12562" spans="1:11" x14ac:dyDescent="0.25">
      <c r="A12562" s="9">
        <f t="shared" si="792"/>
        <v>7</v>
      </c>
      <c r="B12562" s="9">
        <f t="shared" si="793"/>
        <v>2016</v>
      </c>
      <c r="C12562" s="9">
        <f t="shared" si="794"/>
        <v>7</v>
      </c>
      <c r="D12562" s="9" t="str">
        <f t="shared" si="795"/>
        <v>Q3</v>
      </c>
      <c r="E12562" t="s">
        <v>48</v>
      </c>
      <c r="F12562">
        <v>201607</v>
      </c>
      <c r="G12562" s="3">
        <v>22</v>
      </c>
      <c r="H12562" s="3">
        <v>0</v>
      </c>
      <c r="I12562" s="3">
        <v>13</v>
      </c>
      <c r="J12562" s="3">
        <v>13</v>
      </c>
      <c r="K12562" s="3">
        <v>346</v>
      </c>
    </row>
    <row r="12563" spans="1:11" x14ac:dyDescent="0.25">
      <c r="A12563" s="9">
        <f t="shared" si="792"/>
        <v>7</v>
      </c>
      <c r="B12563" s="9">
        <f t="shared" si="793"/>
        <v>2016</v>
      </c>
      <c r="C12563" s="9">
        <f t="shared" si="794"/>
        <v>7</v>
      </c>
      <c r="D12563" s="9" t="str">
        <f t="shared" si="795"/>
        <v>Q3</v>
      </c>
      <c r="E12563" t="s">
        <v>48</v>
      </c>
      <c r="F12563">
        <v>201607</v>
      </c>
      <c r="G12563" s="3">
        <v>23</v>
      </c>
      <c r="H12563" s="3">
        <v>0</v>
      </c>
      <c r="I12563" s="3">
        <v>10</v>
      </c>
      <c r="J12563" s="3">
        <v>11</v>
      </c>
      <c r="K12563" s="3">
        <v>281</v>
      </c>
    </row>
    <row r="12564" spans="1:11" x14ac:dyDescent="0.25">
      <c r="A12564" s="9">
        <f t="shared" si="792"/>
        <v>7</v>
      </c>
      <c r="B12564" s="9">
        <f t="shared" si="793"/>
        <v>2016</v>
      </c>
      <c r="C12564" s="9">
        <f t="shared" si="794"/>
        <v>8</v>
      </c>
      <c r="D12564" s="9" t="str">
        <f t="shared" si="795"/>
        <v>Q3</v>
      </c>
      <c r="E12564" t="s">
        <v>48</v>
      </c>
      <c r="F12564">
        <v>201607</v>
      </c>
      <c r="G12564" s="3">
        <v>24</v>
      </c>
      <c r="H12564" s="3">
        <v>0</v>
      </c>
      <c r="I12564" s="3">
        <v>2</v>
      </c>
      <c r="J12564" s="3">
        <v>3</v>
      </c>
      <c r="K12564" s="3">
        <v>45</v>
      </c>
    </row>
    <row r="12565" spans="1:11" x14ac:dyDescent="0.25">
      <c r="A12565" s="9">
        <f t="shared" si="792"/>
        <v>7</v>
      </c>
      <c r="B12565" s="9">
        <f t="shared" si="793"/>
        <v>2016</v>
      </c>
      <c r="C12565" s="9">
        <f t="shared" si="794"/>
        <v>8</v>
      </c>
      <c r="D12565" s="9" t="str">
        <f t="shared" si="795"/>
        <v>Q3</v>
      </c>
      <c r="E12565" t="s">
        <v>48</v>
      </c>
      <c r="F12565">
        <v>201607</v>
      </c>
      <c r="G12565" s="3">
        <v>25</v>
      </c>
      <c r="H12565" s="3">
        <v>0</v>
      </c>
      <c r="I12565" s="3">
        <v>7</v>
      </c>
      <c r="J12565" s="3">
        <v>7</v>
      </c>
      <c r="K12565" s="3">
        <v>185</v>
      </c>
    </row>
    <row r="12566" spans="1:11" x14ac:dyDescent="0.25">
      <c r="A12566" s="9">
        <f t="shared" si="792"/>
        <v>7</v>
      </c>
      <c r="B12566" s="9">
        <f t="shared" si="793"/>
        <v>2016</v>
      </c>
      <c r="C12566" s="9">
        <f t="shared" si="794"/>
        <v>8</v>
      </c>
      <c r="D12566" s="9" t="str">
        <f t="shared" si="795"/>
        <v>Q3</v>
      </c>
      <c r="E12566" t="s">
        <v>48</v>
      </c>
      <c r="F12566">
        <v>201607</v>
      </c>
      <c r="G12566" s="3">
        <v>26</v>
      </c>
      <c r="H12566" s="3">
        <v>0</v>
      </c>
      <c r="I12566" s="3">
        <v>8</v>
      </c>
      <c r="J12566" s="3">
        <v>8</v>
      </c>
      <c r="K12566" s="3">
        <v>264.85000000000002</v>
      </c>
    </row>
    <row r="12567" spans="1:11" x14ac:dyDescent="0.25">
      <c r="A12567" s="9">
        <f t="shared" si="792"/>
        <v>7</v>
      </c>
      <c r="B12567" s="9">
        <f t="shared" si="793"/>
        <v>2016</v>
      </c>
      <c r="C12567" s="9">
        <f t="shared" si="794"/>
        <v>9</v>
      </c>
      <c r="D12567" s="9" t="str">
        <f t="shared" si="795"/>
        <v>Q3</v>
      </c>
      <c r="E12567" t="s">
        <v>48</v>
      </c>
      <c r="F12567">
        <v>201607</v>
      </c>
      <c r="G12567" s="3">
        <v>27</v>
      </c>
      <c r="H12567" s="3">
        <v>0</v>
      </c>
      <c r="I12567" s="3">
        <v>4</v>
      </c>
      <c r="J12567" s="3">
        <v>4</v>
      </c>
      <c r="K12567" s="3">
        <v>71.900000000000006</v>
      </c>
    </row>
    <row r="12568" spans="1:11" x14ac:dyDescent="0.25">
      <c r="A12568" s="9">
        <f t="shared" si="792"/>
        <v>7</v>
      </c>
      <c r="B12568" s="9">
        <f t="shared" si="793"/>
        <v>2016</v>
      </c>
      <c r="C12568" s="9">
        <f t="shared" si="794"/>
        <v>9</v>
      </c>
      <c r="D12568" s="9" t="str">
        <f t="shared" si="795"/>
        <v>Q3</v>
      </c>
      <c r="E12568" t="s">
        <v>48</v>
      </c>
      <c r="F12568">
        <v>201607</v>
      </c>
      <c r="G12568" s="3">
        <v>28</v>
      </c>
      <c r="H12568" s="3">
        <v>0</v>
      </c>
      <c r="I12568" s="3">
        <v>10</v>
      </c>
      <c r="J12568" s="3">
        <v>10</v>
      </c>
      <c r="K12568" s="3">
        <v>304.39999999999998</v>
      </c>
    </row>
    <row r="12569" spans="1:11" x14ac:dyDescent="0.25">
      <c r="A12569" s="9">
        <f t="shared" si="792"/>
        <v>7</v>
      </c>
      <c r="B12569" s="9">
        <f t="shared" si="793"/>
        <v>2016</v>
      </c>
      <c r="C12569" s="9">
        <f t="shared" si="794"/>
        <v>9</v>
      </c>
      <c r="D12569" s="9" t="str">
        <f t="shared" si="795"/>
        <v>Q3</v>
      </c>
      <c r="E12569" t="s">
        <v>48</v>
      </c>
      <c r="F12569">
        <v>201607</v>
      </c>
      <c r="G12569" s="3">
        <v>29</v>
      </c>
      <c r="H12569" s="3">
        <v>0</v>
      </c>
      <c r="I12569" s="3">
        <v>6</v>
      </c>
      <c r="J12569" s="3">
        <v>6</v>
      </c>
      <c r="K12569" s="3">
        <v>176</v>
      </c>
    </row>
    <row r="12570" spans="1:11" x14ac:dyDescent="0.25">
      <c r="A12570" s="9">
        <f t="shared" si="792"/>
        <v>7</v>
      </c>
      <c r="B12570" s="9">
        <f t="shared" si="793"/>
        <v>2016</v>
      </c>
      <c r="C12570" s="9">
        <f t="shared" si="794"/>
        <v>10</v>
      </c>
      <c r="D12570" s="9" t="str">
        <f t="shared" si="795"/>
        <v>Q3</v>
      </c>
      <c r="E12570" t="s">
        <v>48</v>
      </c>
      <c r="F12570">
        <v>201607</v>
      </c>
      <c r="G12570" s="3">
        <v>30</v>
      </c>
      <c r="H12570" s="3">
        <v>0</v>
      </c>
      <c r="I12570" s="3">
        <v>4</v>
      </c>
      <c r="J12570" s="3">
        <v>4</v>
      </c>
      <c r="K12570" s="3">
        <v>74</v>
      </c>
    </row>
    <row r="12571" spans="1:11" x14ac:dyDescent="0.25">
      <c r="A12571" s="9">
        <f t="shared" si="792"/>
        <v>7</v>
      </c>
      <c r="B12571" s="9">
        <f t="shared" si="793"/>
        <v>2016</v>
      </c>
      <c r="C12571" s="9">
        <f t="shared" si="794"/>
        <v>10</v>
      </c>
      <c r="D12571" s="9" t="str">
        <f t="shared" si="795"/>
        <v>Q3</v>
      </c>
      <c r="E12571" t="s">
        <v>48</v>
      </c>
      <c r="F12571">
        <v>201607</v>
      </c>
      <c r="G12571" s="3">
        <v>31</v>
      </c>
      <c r="H12571" s="3">
        <v>0</v>
      </c>
      <c r="I12571" s="3">
        <v>9</v>
      </c>
      <c r="J12571" s="3">
        <v>9</v>
      </c>
      <c r="K12571" s="3">
        <v>228</v>
      </c>
    </row>
    <row r="12572" spans="1:11" x14ac:dyDescent="0.25">
      <c r="A12572" s="9">
        <f t="shared" si="792"/>
        <v>7</v>
      </c>
      <c r="B12572" s="9">
        <f t="shared" si="793"/>
        <v>2016</v>
      </c>
      <c r="C12572" s="9">
        <f t="shared" si="794"/>
        <v>10</v>
      </c>
      <c r="D12572" s="9" t="str">
        <f t="shared" si="795"/>
        <v>Q3</v>
      </c>
      <c r="E12572" t="s">
        <v>48</v>
      </c>
      <c r="F12572">
        <v>201607</v>
      </c>
      <c r="G12572" s="3">
        <v>32</v>
      </c>
      <c r="H12572" s="3">
        <v>0</v>
      </c>
      <c r="I12572" s="3">
        <v>5</v>
      </c>
      <c r="J12572" s="3">
        <v>5</v>
      </c>
      <c r="K12572" s="3">
        <v>185.65</v>
      </c>
    </row>
    <row r="12573" spans="1:11" x14ac:dyDescent="0.25">
      <c r="A12573" s="9">
        <f t="shared" si="792"/>
        <v>8</v>
      </c>
      <c r="B12573" s="9">
        <f t="shared" si="793"/>
        <v>2016</v>
      </c>
      <c r="C12573" s="9">
        <f t="shared" si="794"/>
        <v>0</v>
      </c>
      <c r="D12573" s="9" t="str">
        <f t="shared" si="795"/>
        <v>Q3</v>
      </c>
      <c r="E12573" t="s">
        <v>48</v>
      </c>
      <c r="F12573">
        <v>201608</v>
      </c>
      <c r="G12573" s="3">
        <v>0</v>
      </c>
      <c r="H12573" s="3">
        <v>222</v>
      </c>
      <c r="I12573" s="3">
        <v>222</v>
      </c>
      <c r="J12573" s="3">
        <v>236</v>
      </c>
      <c r="K12573" s="3">
        <v>6611.05</v>
      </c>
    </row>
    <row r="12574" spans="1:11" x14ac:dyDescent="0.25">
      <c r="A12574" s="9">
        <f t="shared" si="792"/>
        <v>8</v>
      </c>
      <c r="B12574" s="9">
        <f t="shared" si="793"/>
        <v>2016</v>
      </c>
      <c r="C12574" s="9">
        <f t="shared" si="794"/>
        <v>0</v>
      </c>
      <c r="D12574" s="9" t="str">
        <f t="shared" si="795"/>
        <v>Q3</v>
      </c>
      <c r="E12574" t="s">
        <v>48</v>
      </c>
      <c r="F12574">
        <v>201608</v>
      </c>
      <c r="G12574" s="3">
        <v>1</v>
      </c>
      <c r="H12574" s="3">
        <v>0</v>
      </c>
      <c r="I12574" s="3">
        <v>30</v>
      </c>
      <c r="J12574" s="3">
        <v>32</v>
      </c>
      <c r="K12574" s="3">
        <v>992</v>
      </c>
    </row>
    <row r="12575" spans="1:11" x14ac:dyDescent="0.25">
      <c r="A12575" s="9">
        <f t="shared" si="792"/>
        <v>8</v>
      </c>
      <c r="B12575" s="9">
        <f t="shared" si="793"/>
        <v>2016</v>
      </c>
      <c r="C12575" s="9">
        <f t="shared" si="794"/>
        <v>0</v>
      </c>
      <c r="D12575" s="9" t="str">
        <f t="shared" si="795"/>
        <v>Q3</v>
      </c>
      <c r="E12575" t="s">
        <v>48</v>
      </c>
      <c r="F12575">
        <v>201608</v>
      </c>
      <c r="G12575" s="3">
        <v>2</v>
      </c>
      <c r="H12575" s="3">
        <v>0</v>
      </c>
      <c r="I12575" s="3">
        <v>21</v>
      </c>
      <c r="J12575" s="3">
        <v>21</v>
      </c>
      <c r="K12575" s="3">
        <v>605.75</v>
      </c>
    </row>
    <row r="12576" spans="1:11" x14ac:dyDescent="0.25">
      <c r="A12576" s="9">
        <f t="shared" si="792"/>
        <v>8</v>
      </c>
      <c r="B12576" s="9">
        <f t="shared" si="793"/>
        <v>2016</v>
      </c>
      <c r="C12576" s="9">
        <f t="shared" si="794"/>
        <v>1</v>
      </c>
      <c r="D12576" s="9" t="str">
        <f t="shared" si="795"/>
        <v>Q3</v>
      </c>
      <c r="E12576" t="s">
        <v>48</v>
      </c>
      <c r="F12576">
        <v>201608</v>
      </c>
      <c r="G12576" s="3">
        <v>3</v>
      </c>
      <c r="H12576" s="3">
        <v>0</v>
      </c>
      <c r="I12576" s="3">
        <v>39</v>
      </c>
      <c r="J12576" s="3">
        <v>40</v>
      </c>
      <c r="K12576" s="3">
        <v>1346.7</v>
      </c>
    </row>
    <row r="12577" spans="1:11" x14ac:dyDescent="0.25">
      <c r="A12577" s="9">
        <f t="shared" si="792"/>
        <v>8</v>
      </c>
      <c r="B12577" s="9">
        <f t="shared" si="793"/>
        <v>2016</v>
      </c>
      <c r="C12577" s="9">
        <f t="shared" si="794"/>
        <v>1</v>
      </c>
      <c r="D12577" s="9" t="str">
        <f t="shared" si="795"/>
        <v>Q3</v>
      </c>
      <c r="E12577" t="s">
        <v>48</v>
      </c>
      <c r="F12577">
        <v>201608</v>
      </c>
      <c r="G12577" s="3">
        <v>4</v>
      </c>
      <c r="H12577" s="3">
        <v>0</v>
      </c>
      <c r="I12577" s="3">
        <v>22</v>
      </c>
      <c r="J12577" s="3">
        <v>23</v>
      </c>
      <c r="K12577" s="3">
        <v>719.2</v>
      </c>
    </row>
    <row r="12578" spans="1:11" x14ac:dyDescent="0.25">
      <c r="A12578" s="9">
        <f t="shared" si="792"/>
        <v>8</v>
      </c>
      <c r="B12578" s="9">
        <f t="shared" si="793"/>
        <v>2016</v>
      </c>
      <c r="C12578" s="9">
        <f t="shared" si="794"/>
        <v>1</v>
      </c>
      <c r="D12578" s="9" t="str">
        <f t="shared" si="795"/>
        <v>Q3</v>
      </c>
      <c r="E12578" t="s">
        <v>48</v>
      </c>
      <c r="F12578">
        <v>201608</v>
      </c>
      <c r="G12578" s="3">
        <v>5</v>
      </c>
      <c r="H12578" s="3">
        <v>0</v>
      </c>
      <c r="I12578" s="3">
        <v>11</v>
      </c>
      <c r="J12578" s="3">
        <v>11</v>
      </c>
      <c r="K12578" s="3">
        <v>225</v>
      </c>
    </row>
    <row r="12579" spans="1:11" x14ac:dyDescent="0.25">
      <c r="A12579" s="9">
        <f t="shared" si="792"/>
        <v>8</v>
      </c>
      <c r="B12579" s="9">
        <f t="shared" si="793"/>
        <v>2016</v>
      </c>
      <c r="C12579" s="9">
        <f t="shared" si="794"/>
        <v>2</v>
      </c>
      <c r="D12579" s="9" t="str">
        <f t="shared" si="795"/>
        <v>Q3</v>
      </c>
      <c r="E12579" t="s">
        <v>48</v>
      </c>
      <c r="F12579">
        <v>201608</v>
      </c>
      <c r="G12579" s="3">
        <v>6</v>
      </c>
      <c r="H12579" s="3">
        <v>0</v>
      </c>
      <c r="I12579" s="3">
        <v>21</v>
      </c>
      <c r="J12579" s="3">
        <v>22</v>
      </c>
      <c r="K12579" s="3">
        <v>564.6</v>
      </c>
    </row>
    <row r="12580" spans="1:11" x14ac:dyDescent="0.25">
      <c r="A12580" s="9">
        <f t="shared" si="792"/>
        <v>8</v>
      </c>
      <c r="B12580" s="9">
        <f t="shared" si="793"/>
        <v>2016</v>
      </c>
      <c r="C12580" s="9">
        <f t="shared" si="794"/>
        <v>2</v>
      </c>
      <c r="D12580" s="9" t="str">
        <f t="shared" si="795"/>
        <v>Q3</v>
      </c>
      <c r="E12580" t="s">
        <v>48</v>
      </c>
      <c r="F12580">
        <v>201608</v>
      </c>
      <c r="G12580" s="3">
        <v>7</v>
      </c>
      <c r="H12580" s="3">
        <v>0</v>
      </c>
      <c r="I12580" s="3">
        <v>22</v>
      </c>
      <c r="J12580" s="3">
        <v>23</v>
      </c>
      <c r="K12580" s="3">
        <v>698</v>
      </c>
    </row>
    <row r="12581" spans="1:11" x14ac:dyDescent="0.25">
      <c r="A12581" s="9">
        <f t="shared" si="792"/>
        <v>8</v>
      </c>
      <c r="B12581" s="9">
        <f t="shared" si="793"/>
        <v>2016</v>
      </c>
      <c r="C12581" s="9">
        <f t="shared" si="794"/>
        <v>2</v>
      </c>
      <c r="D12581" s="9" t="str">
        <f t="shared" si="795"/>
        <v>Q3</v>
      </c>
      <c r="E12581" t="s">
        <v>48</v>
      </c>
      <c r="F12581">
        <v>201608</v>
      </c>
      <c r="G12581" s="3">
        <v>8</v>
      </c>
      <c r="H12581" s="3">
        <v>0</v>
      </c>
      <c r="I12581" s="3">
        <v>14</v>
      </c>
      <c r="J12581" s="3">
        <v>15</v>
      </c>
      <c r="K12581" s="3">
        <v>473</v>
      </c>
    </row>
    <row r="12582" spans="1:11" x14ac:dyDescent="0.25">
      <c r="A12582" s="9">
        <f t="shared" si="792"/>
        <v>8</v>
      </c>
      <c r="B12582" s="9">
        <f t="shared" si="793"/>
        <v>2016</v>
      </c>
      <c r="C12582" s="9">
        <f t="shared" si="794"/>
        <v>3</v>
      </c>
      <c r="D12582" s="9" t="str">
        <f t="shared" si="795"/>
        <v>Q3</v>
      </c>
      <c r="E12582" t="s">
        <v>48</v>
      </c>
      <c r="F12582">
        <v>201608</v>
      </c>
      <c r="G12582" s="3">
        <v>9</v>
      </c>
      <c r="H12582" s="3">
        <v>0</v>
      </c>
      <c r="I12582" s="3">
        <v>20</v>
      </c>
      <c r="J12582" s="3">
        <v>22</v>
      </c>
      <c r="K12582" s="3">
        <v>854.1</v>
      </c>
    </row>
    <row r="12583" spans="1:11" x14ac:dyDescent="0.25">
      <c r="A12583" s="9">
        <f t="shared" si="792"/>
        <v>8</v>
      </c>
      <c r="B12583" s="9">
        <f t="shared" si="793"/>
        <v>2016</v>
      </c>
      <c r="C12583" s="9">
        <f t="shared" si="794"/>
        <v>3</v>
      </c>
      <c r="D12583" s="9" t="str">
        <f t="shared" si="795"/>
        <v>Q3</v>
      </c>
      <c r="E12583" t="s">
        <v>48</v>
      </c>
      <c r="F12583">
        <v>201608</v>
      </c>
      <c r="G12583" s="3">
        <v>10</v>
      </c>
      <c r="H12583" s="3">
        <v>0</v>
      </c>
      <c r="I12583" s="3">
        <v>18</v>
      </c>
      <c r="J12583" s="3">
        <v>18</v>
      </c>
      <c r="K12583" s="3">
        <v>595.25</v>
      </c>
    </row>
    <row r="12584" spans="1:11" x14ac:dyDescent="0.25">
      <c r="A12584" s="9">
        <f t="shared" si="792"/>
        <v>8</v>
      </c>
      <c r="B12584" s="9">
        <f t="shared" si="793"/>
        <v>2016</v>
      </c>
      <c r="C12584" s="9">
        <f t="shared" si="794"/>
        <v>3</v>
      </c>
      <c r="D12584" s="9" t="str">
        <f t="shared" si="795"/>
        <v>Q3</v>
      </c>
      <c r="E12584" t="s">
        <v>48</v>
      </c>
      <c r="F12584">
        <v>201608</v>
      </c>
      <c r="G12584" s="3">
        <v>11</v>
      </c>
      <c r="H12584" s="3">
        <v>0</v>
      </c>
      <c r="I12584" s="3">
        <v>9</v>
      </c>
      <c r="J12584" s="3">
        <v>9</v>
      </c>
      <c r="K12584" s="3">
        <v>256</v>
      </c>
    </row>
    <row r="12585" spans="1:11" x14ac:dyDescent="0.25">
      <c r="A12585" s="9">
        <f t="shared" si="792"/>
        <v>8</v>
      </c>
      <c r="B12585" s="9">
        <f t="shared" si="793"/>
        <v>2016</v>
      </c>
      <c r="C12585" s="9">
        <f t="shared" si="794"/>
        <v>4</v>
      </c>
      <c r="D12585" s="9" t="str">
        <f t="shared" si="795"/>
        <v>Q3</v>
      </c>
      <c r="E12585" t="s">
        <v>48</v>
      </c>
      <c r="F12585">
        <v>201608</v>
      </c>
      <c r="G12585" s="3">
        <v>12</v>
      </c>
      <c r="H12585" s="3">
        <v>0</v>
      </c>
      <c r="I12585" s="3">
        <v>11</v>
      </c>
      <c r="J12585" s="3">
        <v>11</v>
      </c>
      <c r="K12585" s="3">
        <v>320</v>
      </c>
    </row>
    <row r="12586" spans="1:11" x14ac:dyDescent="0.25">
      <c r="A12586" s="9">
        <f t="shared" si="792"/>
        <v>8</v>
      </c>
      <c r="B12586" s="9">
        <f t="shared" si="793"/>
        <v>2016</v>
      </c>
      <c r="C12586" s="9">
        <f t="shared" si="794"/>
        <v>4</v>
      </c>
      <c r="D12586" s="9" t="str">
        <f t="shared" si="795"/>
        <v>Q3</v>
      </c>
      <c r="E12586" t="s">
        <v>48</v>
      </c>
      <c r="F12586">
        <v>201608</v>
      </c>
      <c r="G12586" s="3">
        <v>13</v>
      </c>
      <c r="H12586" s="3">
        <v>0</v>
      </c>
      <c r="I12586" s="3">
        <v>17</v>
      </c>
      <c r="J12586" s="3">
        <v>17</v>
      </c>
      <c r="K12586" s="3">
        <v>488</v>
      </c>
    </row>
    <row r="12587" spans="1:11" x14ac:dyDescent="0.25">
      <c r="A12587" s="9">
        <f t="shared" si="792"/>
        <v>8</v>
      </c>
      <c r="B12587" s="9">
        <f t="shared" si="793"/>
        <v>2016</v>
      </c>
      <c r="C12587" s="9">
        <f t="shared" si="794"/>
        <v>4</v>
      </c>
      <c r="D12587" s="9" t="str">
        <f t="shared" si="795"/>
        <v>Q3</v>
      </c>
      <c r="E12587" t="s">
        <v>48</v>
      </c>
      <c r="F12587">
        <v>201608</v>
      </c>
      <c r="G12587" s="3">
        <v>14</v>
      </c>
      <c r="H12587" s="3">
        <v>0</v>
      </c>
      <c r="I12587" s="3">
        <v>9</v>
      </c>
      <c r="J12587" s="3">
        <v>10</v>
      </c>
      <c r="K12587" s="3">
        <v>522.57000000000005</v>
      </c>
    </row>
    <row r="12588" spans="1:11" x14ac:dyDescent="0.25">
      <c r="A12588" s="9">
        <f t="shared" si="792"/>
        <v>8</v>
      </c>
      <c r="B12588" s="9">
        <f t="shared" si="793"/>
        <v>2016</v>
      </c>
      <c r="C12588" s="9">
        <f t="shared" si="794"/>
        <v>5</v>
      </c>
      <c r="D12588" s="9" t="str">
        <f t="shared" si="795"/>
        <v>Q3</v>
      </c>
      <c r="E12588" t="s">
        <v>48</v>
      </c>
      <c r="F12588">
        <v>201608</v>
      </c>
      <c r="G12588" s="3">
        <v>15</v>
      </c>
      <c r="H12588" s="3">
        <v>0</v>
      </c>
      <c r="I12588" s="3">
        <v>14</v>
      </c>
      <c r="J12588" s="3">
        <v>15</v>
      </c>
      <c r="K12588" s="3">
        <v>403</v>
      </c>
    </row>
    <row r="12589" spans="1:11" x14ac:dyDescent="0.25">
      <c r="A12589" s="9">
        <f t="shared" si="792"/>
        <v>8</v>
      </c>
      <c r="B12589" s="9">
        <f t="shared" si="793"/>
        <v>2016</v>
      </c>
      <c r="C12589" s="9">
        <f t="shared" si="794"/>
        <v>5</v>
      </c>
      <c r="D12589" s="9" t="str">
        <f t="shared" si="795"/>
        <v>Q3</v>
      </c>
      <c r="E12589" t="s">
        <v>48</v>
      </c>
      <c r="F12589">
        <v>201608</v>
      </c>
      <c r="G12589" s="3">
        <v>16</v>
      </c>
      <c r="H12589" s="3">
        <v>0</v>
      </c>
      <c r="I12589" s="3">
        <v>12</v>
      </c>
      <c r="J12589" s="3">
        <v>13</v>
      </c>
      <c r="K12589" s="3">
        <v>520.35</v>
      </c>
    </row>
    <row r="12590" spans="1:11" x14ac:dyDescent="0.25">
      <c r="A12590" s="9">
        <f t="shared" si="792"/>
        <v>8</v>
      </c>
      <c r="B12590" s="9">
        <f t="shared" si="793"/>
        <v>2016</v>
      </c>
      <c r="C12590" s="9">
        <f t="shared" si="794"/>
        <v>5</v>
      </c>
      <c r="D12590" s="9" t="str">
        <f t="shared" si="795"/>
        <v>Q3</v>
      </c>
      <c r="E12590" t="s">
        <v>48</v>
      </c>
      <c r="F12590">
        <v>201608</v>
      </c>
      <c r="G12590" s="3">
        <v>17</v>
      </c>
      <c r="H12590" s="3">
        <v>0</v>
      </c>
      <c r="I12590" s="3">
        <v>7</v>
      </c>
      <c r="J12590" s="3">
        <v>8</v>
      </c>
      <c r="K12590" s="3">
        <v>360.35</v>
      </c>
    </row>
    <row r="12591" spans="1:11" x14ac:dyDescent="0.25">
      <c r="A12591" s="9">
        <f t="shared" si="792"/>
        <v>8</v>
      </c>
      <c r="B12591" s="9">
        <f t="shared" si="793"/>
        <v>2016</v>
      </c>
      <c r="C12591" s="9">
        <f t="shared" si="794"/>
        <v>6</v>
      </c>
      <c r="D12591" s="9" t="str">
        <f t="shared" si="795"/>
        <v>Q3</v>
      </c>
      <c r="E12591" t="s">
        <v>48</v>
      </c>
      <c r="F12591">
        <v>201608</v>
      </c>
      <c r="G12591" s="3">
        <v>18</v>
      </c>
      <c r="H12591" s="3">
        <v>0</v>
      </c>
      <c r="I12591" s="3">
        <v>12</v>
      </c>
      <c r="J12591" s="3">
        <v>13</v>
      </c>
      <c r="K12591" s="3">
        <v>353</v>
      </c>
    </row>
    <row r="12592" spans="1:11" x14ac:dyDescent="0.25">
      <c r="A12592" s="9">
        <f t="shared" si="792"/>
        <v>8</v>
      </c>
      <c r="B12592" s="9">
        <f t="shared" si="793"/>
        <v>2016</v>
      </c>
      <c r="C12592" s="9">
        <f t="shared" si="794"/>
        <v>6</v>
      </c>
      <c r="D12592" s="9" t="str">
        <f t="shared" si="795"/>
        <v>Q3</v>
      </c>
      <c r="E12592" t="s">
        <v>48</v>
      </c>
      <c r="F12592">
        <v>201608</v>
      </c>
      <c r="G12592" s="3">
        <v>19</v>
      </c>
      <c r="H12592" s="3">
        <v>0</v>
      </c>
      <c r="I12592" s="3">
        <v>6</v>
      </c>
      <c r="J12592" s="3">
        <v>6</v>
      </c>
      <c r="K12592" s="3">
        <v>321.35000000000002</v>
      </c>
    </row>
    <row r="12593" spans="1:11" x14ac:dyDescent="0.25">
      <c r="A12593" s="9">
        <f t="shared" si="792"/>
        <v>8</v>
      </c>
      <c r="B12593" s="9">
        <f t="shared" si="793"/>
        <v>2016</v>
      </c>
      <c r="C12593" s="9">
        <f t="shared" si="794"/>
        <v>6</v>
      </c>
      <c r="D12593" s="9" t="str">
        <f t="shared" si="795"/>
        <v>Q3</v>
      </c>
      <c r="E12593" t="s">
        <v>48</v>
      </c>
      <c r="F12593">
        <v>201608</v>
      </c>
      <c r="G12593" s="3">
        <v>20</v>
      </c>
      <c r="H12593" s="3">
        <v>0</v>
      </c>
      <c r="I12593" s="3">
        <v>9</v>
      </c>
      <c r="J12593" s="3">
        <v>9</v>
      </c>
      <c r="K12593" s="3">
        <v>273.89999999999998</v>
      </c>
    </row>
    <row r="12594" spans="1:11" x14ac:dyDescent="0.25">
      <c r="A12594" s="9">
        <f t="shared" si="792"/>
        <v>8</v>
      </c>
      <c r="B12594" s="9">
        <f t="shared" si="793"/>
        <v>2016</v>
      </c>
      <c r="C12594" s="9">
        <f t="shared" si="794"/>
        <v>7</v>
      </c>
      <c r="D12594" s="9" t="str">
        <f t="shared" si="795"/>
        <v>Q3</v>
      </c>
      <c r="E12594" t="s">
        <v>48</v>
      </c>
      <c r="F12594">
        <v>201608</v>
      </c>
      <c r="G12594" s="3">
        <v>21</v>
      </c>
      <c r="H12594" s="3">
        <v>0</v>
      </c>
      <c r="I12594" s="3">
        <v>11</v>
      </c>
      <c r="J12594" s="3">
        <v>12</v>
      </c>
      <c r="K12594" s="3">
        <v>310</v>
      </c>
    </row>
    <row r="12595" spans="1:11" x14ac:dyDescent="0.25">
      <c r="A12595" s="9">
        <f t="shared" si="792"/>
        <v>8</v>
      </c>
      <c r="B12595" s="9">
        <f t="shared" si="793"/>
        <v>2016</v>
      </c>
      <c r="C12595" s="9">
        <f t="shared" si="794"/>
        <v>7</v>
      </c>
      <c r="D12595" s="9" t="str">
        <f t="shared" si="795"/>
        <v>Q3</v>
      </c>
      <c r="E12595" t="s">
        <v>48</v>
      </c>
      <c r="F12595">
        <v>201608</v>
      </c>
      <c r="G12595" s="3">
        <v>22</v>
      </c>
      <c r="H12595" s="3">
        <v>0</v>
      </c>
      <c r="I12595" s="3">
        <v>5</v>
      </c>
      <c r="J12595" s="3">
        <v>6</v>
      </c>
      <c r="K12595" s="3">
        <v>164</v>
      </c>
    </row>
    <row r="12596" spans="1:11" x14ac:dyDescent="0.25">
      <c r="A12596" s="9">
        <f t="shared" si="792"/>
        <v>8</v>
      </c>
      <c r="B12596" s="9">
        <f t="shared" si="793"/>
        <v>2016</v>
      </c>
      <c r="C12596" s="9">
        <f t="shared" si="794"/>
        <v>7</v>
      </c>
      <c r="D12596" s="9" t="str">
        <f t="shared" si="795"/>
        <v>Q3</v>
      </c>
      <c r="E12596" t="s">
        <v>48</v>
      </c>
      <c r="F12596">
        <v>201608</v>
      </c>
      <c r="G12596" s="3">
        <v>23</v>
      </c>
      <c r="H12596" s="3">
        <v>0</v>
      </c>
      <c r="I12596" s="3">
        <v>6</v>
      </c>
      <c r="J12596" s="3">
        <v>8</v>
      </c>
      <c r="K12596" s="3">
        <v>328.35</v>
      </c>
    </row>
    <row r="12597" spans="1:11" x14ac:dyDescent="0.25">
      <c r="A12597" s="9">
        <f t="shared" si="792"/>
        <v>8</v>
      </c>
      <c r="B12597" s="9">
        <f t="shared" si="793"/>
        <v>2016</v>
      </c>
      <c r="C12597" s="9">
        <f t="shared" si="794"/>
        <v>8</v>
      </c>
      <c r="D12597" s="9" t="str">
        <f t="shared" si="795"/>
        <v>Q3</v>
      </c>
      <c r="E12597" t="s">
        <v>48</v>
      </c>
      <c r="F12597">
        <v>201608</v>
      </c>
      <c r="G12597" s="3">
        <v>24</v>
      </c>
      <c r="H12597" s="3">
        <v>0</v>
      </c>
      <c r="I12597" s="3">
        <v>6</v>
      </c>
      <c r="J12597" s="3">
        <v>7</v>
      </c>
      <c r="K12597" s="3">
        <v>229.85</v>
      </c>
    </row>
    <row r="12598" spans="1:11" x14ac:dyDescent="0.25">
      <c r="A12598" s="9">
        <f t="shared" si="792"/>
        <v>8</v>
      </c>
      <c r="B12598" s="9">
        <f t="shared" si="793"/>
        <v>2016</v>
      </c>
      <c r="C12598" s="9">
        <f t="shared" si="794"/>
        <v>8</v>
      </c>
      <c r="D12598" s="9" t="str">
        <f t="shared" si="795"/>
        <v>Q3</v>
      </c>
      <c r="E12598" t="s">
        <v>48</v>
      </c>
      <c r="F12598">
        <v>201608</v>
      </c>
      <c r="G12598" s="3">
        <v>25</v>
      </c>
      <c r="H12598" s="3">
        <v>0</v>
      </c>
      <c r="I12598" s="3">
        <v>9</v>
      </c>
      <c r="J12598" s="3">
        <v>9</v>
      </c>
      <c r="K12598" s="3">
        <v>226</v>
      </c>
    </row>
    <row r="12599" spans="1:11" x14ac:dyDescent="0.25">
      <c r="A12599" s="9">
        <f t="shared" si="792"/>
        <v>8</v>
      </c>
      <c r="B12599" s="9">
        <f t="shared" si="793"/>
        <v>2016</v>
      </c>
      <c r="C12599" s="9">
        <f t="shared" si="794"/>
        <v>8</v>
      </c>
      <c r="D12599" s="9" t="str">
        <f t="shared" si="795"/>
        <v>Q3</v>
      </c>
      <c r="E12599" t="s">
        <v>48</v>
      </c>
      <c r="F12599">
        <v>201608</v>
      </c>
      <c r="G12599" s="3">
        <v>26</v>
      </c>
      <c r="H12599" s="3">
        <v>0</v>
      </c>
      <c r="I12599" s="3">
        <v>5</v>
      </c>
      <c r="J12599" s="3">
        <v>7</v>
      </c>
      <c r="K12599" s="3">
        <v>400.35</v>
      </c>
    </row>
    <row r="12600" spans="1:11" x14ac:dyDescent="0.25">
      <c r="A12600" s="9">
        <f t="shared" si="792"/>
        <v>8</v>
      </c>
      <c r="B12600" s="9">
        <f t="shared" si="793"/>
        <v>2016</v>
      </c>
      <c r="C12600" s="9">
        <f t="shared" si="794"/>
        <v>9</v>
      </c>
      <c r="D12600" s="9" t="str">
        <f t="shared" si="795"/>
        <v>Q3</v>
      </c>
      <c r="E12600" t="s">
        <v>48</v>
      </c>
      <c r="F12600">
        <v>201608</v>
      </c>
      <c r="G12600" s="3">
        <v>27</v>
      </c>
      <c r="H12600" s="3">
        <v>0</v>
      </c>
      <c r="I12600" s="3">
        <v>9</v>
      </c>
      <c r="J12600" s="3">
        <v>9</v>
      </c>
      <c r="K12600" s="3">
        <v>276</v>
      </c>
    </row>
    <row r="12601" spans="1:11" x14ac:dyDescent="0.25">
      <c r="A12601" s="9">
        <f t="shared" si="792"/>
        <v>8</v>
      </c>
      <c r="B12601" s="9">
        <f t="shared" si="793"/>
        <v>2016</v>
      </c>
      <c r="C12601" s="9">
        <f t="shared" si="794"/>
        <v>9</v>
      </c>
      <c r="D12601" s="9" t="str">
        <f t="shared" si="795"/>
        <v>Q3</v>
      </c>
      <c r="E12601" t="s">
        <v>48</v>
      </c>
      <c r="F12601">
        <v>201608</v>
      </c>
      <c r="G12601" s="3">
        <v>28</v>
      </c>
      <c r="H12601" s="3">
        <v>0</v>
      </c>
      <c r="I12601" s="3">
        <v>7</v>
      </c>
      <c r="J12601" s="3">
        <v>7</v>
      </c>
      <c r="K12601" s="3">
        <v>156.21</v>
      </c>
    </row>
    <row r="12602" spans="1:11" x14ac:dyDescent="0.25">
      <c r="A12602" s="9">
        <f t="shared" si="792"/>
        <v>8</v>
      </c>
      <c r="B12602" s="9">
        <f t="shared" si="793"/>
        <v>2016</v>
      </c>
      <c r="C12602" s="9">
        <f t="shared" si="794"/>
        <v>9</v>
      </c>
      <c r="D12602" s="9" t="str">
        <f t="shared" si="795"/>
        <v>Q3</v>
      </c>
      <c r="E12602" t="s">
        <v>48</v>
      </c>
      <c r="F12602">
        <v>201608</v>
      </c>
      <c r="G12602" s="3">
        <v>29</v>
      </c>
      <c r="H12602" s="3">
        <v>0</v>
      </c>
      <c r="I12602" s="3">
        <v>4</v>
      </c>
      <c r="J12602" s="3">
        <v>4</v>
      </c>
      <c r="K12602" s="3">
        <v>141</v>
      </c>
    </row>
    <row r="12603" spans="1:11" x14ac:dyDescent="0.25">
      <c r="A12603" s="9">
        <f t="shared" si="792"/>
        <v>8</v>
      </c>
      <c r="B12603" s="9">
        <f t="shared" si="793"/>
        <v>2016</v>
      </c>
      <c r="C12603" s="9">
        <f t="shared" si="794"/>
        <v>10</v>
      </c>
      <c r="D12603" s="9" t="str">
        <f t="shared" si="795"/>
        <v>Q3</v>
      </c>
      <c r="E12603" t="s">
        <v>48</v>
      </c>
      <c r="F12603">
        <v>201608</v>
      </c>
      <c r="G12603" s="3">
        <v>30</v>
      </c>
      <c r="H12603" s="3">
        <v>0</v>
      </c>
      <c r="I12603" s="3">
        <v>5</v>
      </c>
      <c r="J12603" s="3">
        <v>5</v>
      </c>
      <c r="K12603" s="3">
        <v>166</v>
      </c>
    </row>
    <row r="12604" spans="1:11" x14ac:dyDescent="0.25">
      <c r="A12604" s="9">
        <f t="shared" si="792"/>
        <v>8</v>
      </c>
      <c r="B12604" s="9">
        <f t="shared" si="793"/>
        <v>2016</v>
      </c>
      <c r="C12604" s="9">
        <f t="shared" si="794"/>
        <v>10</v>
      </c>
      <c r="D12604" s="9" t="str">
        <f t="shared" si="795"/>
        <v>Q3</v>
      </c>
      <c r="E12604" t="s">
        <v>48</v>
      </c>
      <c r="F12604">
        <v>201608</v>
      </c>
      <c r="G12604" s="3">
        <v>31</v>
      </c>
      <c r="H12604" s="3">
        <v>0</v>
      </c>
      <c r="I12604" s="3">
        <v>2</v>
      </c>
      <c r="J12604" s="3">
        <v>2</v>
      </c>
      <c r="K12604" s="3">
        <v>64</v>
      </c>
    </row>
    <row r="12605" spans="1:11" x14ac:dyDescent="0.25">
      <c r="A12605" s="9">
        <f t="shared" si="792"/>
        <v>9</v>
      </c>
      <c r="B12605" s="9">
        <f t="shared" si="793"/>
        <v>2016</v>
      </c>
      <c r="C12605" s="9">
        <f t="shared" si="794"/>
        <v>0</v>
      </c>
      <c r="D12605" s="9" t="str">
        <f t="shared" si="795"/>
        <v>Q3</v>
      </c>
      <c r="E12605" t="s">
        <v>48</v>
      </c>
      <c r="F12605">
        <v>201609</v>
      </c>
      <c r="G12605" s="3">
        <v>0</v>
      </c>
      <c r="H12605" s="3">
        <v>181</v>
      </c>
      <c r="I12605" s="3">
        <v>181</v>
      </c>
      <c r="J12605" s="3">
        <v>188</v>
      </c>
      <c r="K12605" s="3">
        <v>5408.7</v>
      </c>
    </row>
    <row r="12606" spans="1:11" x14ac:dyDescent="0.25">
      <c r="A12606" s="9">
        <f t="shared" si="792"/>
        <v>9</v>
      </c>
      <c r="B12606" s="9">
        <f t="shared" si="793"/>
        <v>2016</v>
      </c>
      <c r="C12606" s="9">
        <f t="shared" si="794"/>
        <v>0</v>
      </c>
      <c r="D12606" s="9" t="str">
        <f t="shared" si="795"/>
        <v>Q3</v>
      </c>
      <c r="E12606" t="s">
        <v>48</v>
      </c>
      <c r="F12606">
        <v>201609</v>
      </c>
      <c r="G12606" s="3">
        <v>1</v>
      </c>
      <c r="H12606" s="3">
        <v>0</v>
      </c>
      <c r="I12606" s="3">
        <v>15</v>
      </c>
      <c r="J12606" s="3">
        <v>17</v>
      </c>
      <c r="K12606" s="3">
        <v>451</v>
      </c>
    </row>
    <row r="12607" spans="1:11" x14ac:dyDescent="0.25">
      <c r="A12607" s="9">
        <f t="shared" si="792"/>
        <v>9</v>
      </c>
      <c r="B12607" s="9">
        <f t="shared" si="793"/>
        <v>2016</v>
      </c>
      <c r="C12607" s="9">
        <f t="shared" si="794"/>
        <v>0</v>
      </c>
      <c r="D12607" s="9" t="str">
        <f t="shared" si="795"/>
        <v>Q3</v>
      </c>
      <c r="E12607" t="s">
        <v>48</v>
      </c>
      <c r="F12607">
        <v>201609</v>
      </c>
      <c r="G12607" s="3">
        <v>2</v>
      </c>
      <c r="H12607" s="3">
        <v>0</v>
      </c>
      <c r="I12607" s="3">
        <v>25</v>
      </c>
      <c r="J12607" s="3">
        <v>26</v>
      </c>
      <c r="K12607" s="3">
        <v>856.75</v>
      </c>
    </row>
    <row r="12608" spans="1:11" x14ac:dyDescent="0.25">
      <c r="A12608" s="9">
        <f t="shared" si="792"/>
        <v>9</v>
      </c>
      <c r="B12608" s="9">
        <f t="shared" si="793"/>
        <v>2016</v>
      </c>
      <c r="C12608" s="9">
        <f t="shared" si="794"/>
        <v>1</v>
      </c>
      <c r="D12608" s="9" t="str">
        <f t="shared" si="795"/>
        <v>Q3</v>
      </c>
      <c r="E12608" t="s">
        <v>48</v>
      </c>
      <c r="F12608">
        <v>201609</v>
      </c>
      <c r="G12608" s="3">
        <v>3</v>
      </c>
      <c r="H12608" s="3">
        <v>0</v>
      </c>
      <c r="I12608" s="3">
        <v>20</v>
      </c>
      <c r="J12608" s="3">
        <v>20</v>
      </c>
      <c r="K12608" s="3">
        <v>640</v>
      </c>
    </row>
    <row r="12609" spans="1:11" x14ac:dyDescent="0.25">
      <c r="A12609" s="9">
        <f t="shared" si="792"/>
        <v>9</v>
      </c>
      <c r="B12609" s="9">
        <f t="shared" si="793"/>
        <v>2016</v>
      </c>
      <c r="C12609" s="9">
        <f t="shared" si="794"/>
        <v>1</v>
      </c>
      <c r="D12609" s="9" t="str">
        <f t="shared" si="795"/>
        <v>Q3</v>
      </c>
      <c r="E12609" t="s">
        <v>48</v>
      </c>
      <c r="F12609">
        <v>201609</v>
      </c>
      <c r="G12609" s="3">
        <v>4</v>
      </c>
      <c r="H12609" s="3">
        <v>0</v>
      </c>
      <c r="I12609" s="3">
        <v>17</v>
      </c>
      <c r="J12609" s="3">
        <v>18</v>
      </c>
      <c r="K12609" s="3">
        <v>518.20000000000005</v>
      </c>
    </row>
    <row r="12610" spans="1:11" x14ac:dyDescent="0.25">
      <c r="A12610" s="9">
        <f t="shared" si="792"/>
        <v>9</v>
      </c>
      <c r="B12610" s="9">
        <f t="shared" si="793"/>
        <v>2016</v>
      </c>
      <c r="C12610" s="9">
        <f t="shared" si="794"/>
        <v>1</v>
      </c>
      <c r="D12610" s="9" t="str">
        <f t="shared" si="795"/>
        <v>Q3</v>
      </c>
      <c r="E12610" t="s">
        <v>48</v>
      </c>
      <c r="F12610">
        <v>201609</v>
      </c>
      <c r="G12610" s="3">
        <v>5</v>
      </c>
      <c r="H12610" s="3">
        <v>0</v>
      </c>
      <c r="I12610" s="3">
        <v>17</v>
      </c>
      <c r="J12610" s="3">
        <v>17</v>
      </c>
      <c r="K12610" s="3">
        <v>491</v>
      </c>
    </row>
    <row r="12611" spans="1:11" x14ac:dyDescent="0.25">
      <c r="A12611" s="9">
        <f t="shared" si="792"/>
        <v>9</v>
      </c>
      <c r="B12611" s="9">
        <f t="shared" si="793"/>
        <v>2016</v>
      </c>
      <c r="C12611" s="9">
        <f t="shared" si="794"/>
        <v>2</v>
      </c>
      <c r="D12611" s="9" t="str">
        <f t="shared" si="795"/>
        <v>Q3</v>
      </c>
      <c r="E12611" t="s">
        <v>48</v>
      </c>
      <c r="F12611">
        <v>201609</v>
      </c>
      <c r="G12611" s="3">
        <v>6</v>
      </c>
      <c r="H12611" s="3">
        <v>0</v>
      </c>
      <c r="I12611" s="3">
        <v>9</v>
      </c>
      <c r="J12611" s="3">
        <v>9</v>
      </c>
      <c r="K12611" s="3">
        <v>194</v>
      </c>
    </row>
    <row r="12612" spans="1:11" x14ac:dyDescent="0.25">
      <c r="A12612" s="9">
        <f t="shared" si="792"/>
        <v>9</v>
      </c>
      <c r="B12612" s="9">
        <f t="shared" si="793"/>
        <v>2016</v>
      </c>
      <c r="C12612" s="9">
        <f t="shared" si="794"/>
        <v>2</v>
      </c>
      <c r="D12612" s="9" t="str">
        <f t="shared" si="795"/>
        <v>Q3</v>
      </c>
      <c r="E12612" t="s">
        <v>48</v>
      </c>
      <c r="F12612">
        <v>201609</v>
      </c>
      <c r="G12612" s="3">
        <v>7</v>
      </c>
      <c r="H12612" s="3">
        <v>0</v>
      </c>
      <c r="I12612" s="3">
        <v>17</v>
      </c>
      <c r="J12612" s="3">
        <v>19</v>
      </c>
      <c r="K12612" s="3">
        <v>601</v>
      </c>
    </row>
    <row r="12613" spans="1:11" x14ac:dyDescent="0.25">
      <c r="A12613" s="9">
        <f t="shared" si="792"/>
        <v>9</v>
      </c>
      <c r="B12613" s="9">
        <f t="shared" si="793"/>
        <v>2016</v>
      </c>
      <c r="C12613" s="9">
        <f t="shared" si="794"/>
        <v>2</v>
      </c>
      <c r="D12613" s="9" t="str">
        <f t="shared" si="795"/>
        <v>Q3</v>
      </c>
      <c r="E12613" t="s">
        <v>48</v>
      </c>
      <c r="F12613">
        <v>201609</v>
      </c>
      <c r="G12613" s="3">
        <v>8</v>
      </c>
      <c r="H12613" s="3">
        <v>0</v>
      </c>
      <c r="I12613" s="3">
        <v>13</v>
      </c>
      <c r="J12613" s="3">
        <v>13</v>
      </c>
      <c r="K12613" s="3">
        <v>360</v>
      </c>
    </row>
    <row r="12614" spans="1:11" x14ac:dyDescent="0.25">
      <c r="A12614" s="9">
        <f t="shared" si="792"/>
        <v>9</v>
      </c>
      <c r="B12614" s="9">
        <f t="shared" si="793"/>
        <v>2016</v>
      </c>
      <c r="C12614" s="9">
        <f t="shared" si="794"/>
        <v>3</v>
      </c>
      <c r="D12614" s="9" t="str">
        <f t="shared" si="795"/>
        <v>Q3</v>
      </c>
      <c r="E12614" t="s">
        <v>48</v>
      </c>
      <c r="F12614">
        <v>201609</v>
      </c>
      <c r="G12614" s="3">
        <v>9</v>
      </c>
      <c r="H12614" s="3">
        <v>0</v>
      </c>
      <c r="I12614" s="3">
        <v>15</v>
      </c>
      <c r="J12614" s="3">
        <v>15</v>
      </c>
      <c r="K12614" s="3">
        <v>392</v>
      </c>
    </row>
    <row r="12615" spans="1:11" x14ac:dyDescent="0.25">
      <c r="A12615" s="9">
        <f t="shared" si="792"/>
        <v>9</v>
      </c>
      <c r="B12615" s="9">
        <f t="shared" si="793"/>
        <v>2016</v>
      </c>
      <c r="C12615" s="9">
        <f t="shared" si="794"/>
        <v>3</v>
      </c>
      <c r="D12615" s="9" t="str">
        <f t="shared" si="795"/>
        <v>Q3</v>
      </c>
      <c r="E12615" t="s">
        <v>48</v>
      </c>
      <c r="F12615">
        <v>201609</v>
      </c>
      <c r="G12615" s="3">
        <v>10</v>
      </c>
      <c r="H12615" s="3">
        <v>0</v>
      </c>
      <c r="I12615" s="3">
        <v>16</v>
      </c>
      <c r="J12615" s="3">
        <v>16</v>
      </c>
      <c r="K12615" s="3">
        <v>412</v>
      </c>
    </row>
    <row r="12616" spans="1:11" x14ac:dyDescent="0.25">
      <c r="A12616" s="9">
        <f t="shared" si="792"/>
        <v>9</v>
      </c>
      <c r="B12616" s="9">
        <f t="shared" si="793"/>
        <v>2016</v>
      </c>
      <c r="C12616" s="9">
        <f t="shared" si="794"/>
        <v>3</v>
      </c>
      <c r="D12616" s="9" t="str">
        <f t="shared" si="795"/>
        <v>Q3</v>
      </c>
      <c r="E12616" t="s">
        <v>48</v>
      </c>
      <c r="F12616">
        <v>201609</v>
      </c>
      <c r="G12616" s="3">
        <v>11</v>
      </c>
      <c r="H12616" s="3">
        <v>0</v>
      </c>
      <c r="I12616" s="3">
        <v>14</v>
      </c>
      <c r="J12616" s="3">
        <v>15</v>
      </c>
      <c r="K12616" s="3">
        <v>425</v>
      </c>
    </row>
    <row r="12617" spans="1:11" x14ac:dyDescent="0.25">
      <c r="A12617" s="9">
        <f t="shared" si="792"/>
        <v>9</v>
      </c>
      <c r="B12617" s="9">
        <f t="shared" si="793"/>
        <v>2016</v>
      </c>
      <c r="C12617" s="9">
        <f t="shared" si="794"/>
        <v>4</v>
      </c>
      <c r="D12617" s="9" t="str">
        <f t="shared" si="795"/>
        <v>Q3</v>
      </c>
      <c r="E12617" t="s">
        <v>48</v>
      </c>
      <c r="F12617">
        <v>201609</v>
      </c>
      <c r="G12617" s="3">
        <v>12</v>
      </c>
      <c r="H12617" s="3">
        <v>0</v>
      </c>
      <c r="I12617" s="3">
        <v>12</v>
      </c>
      <c r="J12617" s="3">
        <v>12</v>
      </c>
      <c r="K12617" s="3">
        <v>364.75</v>
      </c>
    </row>
    <row r="12618" spans="1:11" x14ac:dyDescent="0.25">
      <c r="A12618" s="9">
        <f t="shared" si="792"/>
        <v>9</v>
      </c>
      <c r="B12618" s="9">
        <f t="shared" si="793"/>
        <v>2016</v>
      </c>
      <c r="C12618" s="9">
        <f t="shared" si="794"/>
        <v>4</v>
      </c>
      <c r="D12618" s="9" t="str">
        <f t="shared" si="795"/>
        <v>Q3</v>
      </c>
      <c r="E12618" t="s">
        <v>48</v>
      </c>
      <c r="F12618">
        <v>201609</v>
      </c>
      <c r="G12618" s="3">
        <v>13</v>
      </c>
      <c r="H12618" s="3">
        <v>0</v>
      </c>
      <c r="I12618" s="3">
        <v>11</v>
      </c>
      <c r="J12618" s="3">
        <v>12</v>
      </c>
      <c r="K12618" s="3">
        <v>319.25</v>
      </c>
    </row>
    <row r="12619" spans="1:11" x14ac:dyDescent="0.25">
      <c r="A12619" s="9">
        <f t="shared" si="792"/>
        <v>9</v>
      </c>
      <c r="B12619" s="9">
        <f t="shared" si="793"/>
        <v>2016</v>
      </c>
      <c r="C12619" s="9">
        <f t="shared" si="794"/>
        <v>4</v>
      </c>
      <c r="D12619" s="9" t="str">
        <f t="shared" si="795"/>
        <v>Q3</v>
      </c>
      <c r="E12619" t="s">
        <v>48</v>
      </c>
      <c r="F12619">
        <v>201609</v>
      </c>
      <c r="G12619" s="3">
        <v>14</v>
      </c>
      <c r="H12619" s="3">
        <v>0</v>
      </c>
      <c r="I12619" s="3">
        <v>15</v>
      </c>
      <c r="J12619" s="3">
        <v>15</v>
      </c>
      <c r="K12619" s="3">
        <v>427.8</v>
      </c>
    </row>
    <row r="12620" spans="1:11" x14ac:dyDescent="0.25">
      <c r="A12620" s="9">
        <f t="shared" si="792"/>
        <v>9</v>
      </c>
      <c r="B12620" s="9">
        <f t="shared" si="793"/>
        <v>2016</v>
      </c>
      <c r="C12620" s="9">
        <f t="shared" si="794"/>
        <v>5</v>
      </c>
      <c r="D12620" s="9" t="str">
        <f t="shared" si="795"/>
        <v>Q3</v>
      </c>
      <c r="E12620" t="s">
        <v>48</v>
      </c>
      <c r="F12620">
        <v>201609</v>
      </c>
      <c r="G12620" s="3">
        <v>15</v>
      </c>
      <c r="H12620" s="3">
        <v>0</v>
      </c>
      <c r="I12620" s="3">
        <v>10</v>
      </c>
      <c r="J12620" s="3">
        <v>10</v>
      </c>
      <c r="K12620" s="3">
        <v>203</v>
      </c>
    </row>
    <row r="12621" spans="1:11" x14ac:dyDescent="0.25">
      <c r="A12621" s="9">
        <f t="shared" si="792"/>
        <v>9</v>
      </c>
      <c r="B12621" s="9">
        <f t="shared" si="793"/>
        <v>2016</v>
      </c>
      <c r="C12621" s="9">
        <f t="shared" si="794"/>
        <v>5</v>
      </c>
      <c r="D12621" s="9" t="str">
        <f t="shared" si="795"/>
        <v>Q3</v>
      </c>
      <c r="E12621" t="s">
        <v>48</v>
      </c>
      <c r="F12621">
        <v>201609</v>
      </c>
      <c r="G12621" s="3">
        <v>16</v>
      </c>
      <c r="H12621" s="3">
        <v>0</v>
      </c>
      <c r="I12621" s="3">
        <v>8</v>
      </c>
      <c r="J12621" s="3">
        <v>8</v>
      </c>
      <c r="K12621" s="3">
        <v>188</v>
      </c>
    </row>
    <row r="12622" spans="1:11" x14ac:dyDescent="0.25">
      <c r="A12622" s="9">
        <f t="shared" ref="A12622:A12685" si="796">F12622-(B12622*100)</f>
        <v>9</v>
      </c>
      <c r="B12622" s="9">
        <f t="shared" ref="B12622:B12685" si="797">INT(F12622/100)</f>
        <v>2016</v>
      </c>
      <c r="C12622" s="9">
        <f t="shared" ref="C12622:C12685" si="798">INT(G12622/3)</f>
        <v>5</v>
      </c>
      <c r="D12622" s="9" t="str">
        <f t="shared" ref="D12622:D12685" si="799">VLOOKUP(A12622,$R$2:$S$13,2,0)</f>
        <v>Q3</v>
      </c>
      <c r="E12622" t="s">
        <v>48</v>
      </c>
      <c r="F12622">
        <v>201609</v>
      </c>
      <c r="G12622" s="3">
        <v>17</v>
      </c>
      <c r="H12622" s="3">
        <v>0</v>
      </c>
      <c r="I12622" s="3">
        <v>11</v>
      </c>
      <c r="J12622" s="3">
        <v>12</v>
      </c>
      <c r="K12622" s="3">
        <v>255.8</v>
      </c>
    </row>
    <row r="12623" spans="1:11" x14ac:dyDescent="0.25">
      <c r="A12623" s="9">
        <f t="shared" si="796"/>
        <v>9</v>
      </c>
      <c r="B12623" s="9">
        <f t="shared" si="797"/>
        <v>2016</v>
      </c>
      <c r="C12623" s="9">
        <f t="shared" si="798"/>
        <v>6</v>
      </c>
      <c r="D12623" s="9" t="str">
        <f t="shared" si="799"/>
        <v>Q3</v>
      </c>
      <c r="E12623" t="s">
        <v>48</v>
      </c>
      <c r="F12623">
        <v>201609</v>
      </c>
      <c r="G12623" s="3">
        <v>18</v>
      </c>
      <c r="H12623" s="3">
        <v>0</v>
      </c>
      <c r="I12623" s="3">
        <v>12</v>
      </c>
      <c r="J12623" s="3">
        <v>12</v>
      </c>
      <c r="K12623" s="3">
        <v>281</v>
      </c>
    </row>
    <row r="12624" spans="1:11" x14ac:dyDescent="0.25">
      <c r="A12624" s="9">
        <f t="shared" si="796"/>
        <v>9</v>
      </c>
      <c r="B12624" s="9">
        <f t="shared" si="797"/>
        <v>2016</v>
      </c>
      <c r="C12624" s="9">
        <f t="shared" si="798"/>
        <v>6</v>
      </c>
      <c r="D12624" s="9" t="str">
        <f t="shared" si="799"/>
        <v>Q3</v>
      </c>
      <c r="E12624" t="s">
        <v>48</v>
      </c>
      <c r="F12624">
        <v>201609</v>
      </c>
      <c r="G12624" s="3">
        <v>19</v>
      </c>
      <c r="H12624" s="3">
        <v>0</v>
      </c>
      <c r="I12624" s="3">
        <v>13</v>
      </c>
      <c r="J12624" s="3">
        <v>14</v>
      </c>
      <c r="K12624" s="3">
        <v>460</v>
      </c>
    </row>
    <row r="12625" spans="1:11" x14ac:dyDescent="0.25">
      <c r="A12625" s="9">
        <f t="shared" si="796"/>
        <v>9</v>
      </c>
      <c r="B12625" s="9">
        <f t="shared" si="797"/>
        <v>2016</v>
      </c>
      <c r="C12625" s="9">
        <f t="shared" si="798"/>
        <v>6</v>
      </c>
      <c r="D12625" s="9" t="str">
        <f t="shared" si="799"/>
        <v>Q3</v>
      </c>
      <c r="E12625" t="s">
        <v>48</v>
      </c>
      <c r="F12625">
        <v>201609</v>
      </c>
      <c r="G12625" s="3">
        <v>20</v>
      </c>
      <c r="H12625" s="3">
        <v>0</v>
      </c>
      <c r="I12625" s="3">
        <v>9</v>
      </c>
      <c r="J12625" s="3">
        <v>10</v>
      </c>
      <c r="K12625" s="3">
        <v>254</v>
      </c>
    </row>
    <row r="12626" spans="1:11" x14ac:dyDescent="0.25">
      <c r="A12626" s="9">
        <f t="shared" si="796"/>
        <v>9</v>
      </c>
      <c r="B12626" s="9">
        <f t="shared" si="797"/>
        <v>2016</v>
      </c>
      <c r="C12626" s="9">
        <f t="shared" si="798"/>
        <v>7</v>
      </c>
      <c r="D12626" s="9" t="str">
        <f t="shared" si="799"/>
        <v>Q3</v>
      </c>
      <c r="E12626" t="s">
        <v>48</v>
      </c>
      <c r="F12626">
        <v>201609</v>
      </c>
      <c r="G12626" s="3">
        <v>21</v>
      </c>
      <c r="H12626" s="3">
        <v>0</v>
      </c>
      <c r="I12626" s="3">
        <v>5</v>
      </c>
      <c r="J12626" s="3">
        <v>5</v>
      </c>
      <c r="K12626" s="3">
        <v>107</v>
      </c>
    </row>
    <row r="12627" spans="1:11" x14ac:dyDescent="0.25">
      <c r="A12627" s="9">
        <f t="shared" si="796"/>
        <v>9</v>
      </c>
      <c r="B12627" s="9">
        <f t="shared" si="797"/>
        <v>2016</v>
      </c>
      <c r="C12627" s="9">
        <f t="shared" si="798"/>
        <v>7</v>
      </c>
      <c r="D12627" s="9" t="str">
        <f t="shared" si="799"/>
        <v>Q3</v>
      </c>
      <c r="E12627" t="s">
        <v>48</v>
      </c>
      <c r="F12627">
        <v>201609</v>
      </c>
      <c r="G12627" s="3">
        <v>22</v>
      </c>
      <c r="H12627" s="3">
        <v>0</v>
      </c>
      <c r="I12627" s="3">
        <v>7</v>
      </c>
      <c r="J12627" s="3">
        <v>7</v>
      </c>
      <c r="K12627" s="3">
        <v>182</v>
      </c>
    </row>
    <row r="12628" spans="1:11" x14ac:dyDescent="0.25">
      <c r="A12628" s="9">
        <f t="shared" si="796"/>
        <v>9</v>
      </c>
      <c r="B12628" s="9">
        <f t="shared" si="797"/>
        <v>2016</v>
      </c>
      <c r="C12628" s="9">
        <f t="shared" si="798"/>
        <v>7</v>
      </c>
      <c r="D12628" s="9" t="str">
        <f t="shared" si="799"/>
        <v>Q3</v>
      </c>
      <c r="E12628" t="s">
        <v>48</v>
      </c>
      <c r="F12628">
        <v>201609</v>
      </c>
      <c r="G12628" s="3">
        <v>23</v>
      </c>
      <c r="H12628" s="3">
        <v>0</v>
      </c>
      <c r="I12628" s="3">
        <v>7</v>
      </c>
      <c r="J12628" s="3">
        <v>7</v>
      </c>
      <c r="K12628" s="3">
        <v>168</v>
      </c>
    </row>
    <row r="12629" spans="1:11" x14ac:dyDescent="0.25">
      <c r="A12629" s="9">
        <f t="shared" si="796"/>
        <v>9</v>
      </c>
      <c r="B12629" s="9">
        <f t="shared" si="797"/>
        <v>2016</v>
      </c>
      <c r="C12629" s="9">
        <f t="shared" si="798"/>
        <v>8</v>
      </c>
      <c r="D12629" s="9" t="str">
        <f t="shared" si="799"/>
        <v>Q3</v>
      </c>
      <c r="E12629" t="s">
        <v>48</v>
      </c>
      <c r="F12629">
        <v>201609</v>
      </c>
      <c r="G12629" s="3">
        <v>24</v>
      </c>
      <c r="H12629" s="3">
        <v>0</v>
      </c>
      <c r="I12629" s="3">
        <v>5</v>
      </c>
      <c r="J12629" s="3">
        <v>6</v>
      </c>
      <c r="K12629" s="3">
        <v>126</v>
      </c>
    </row>
    <row r="12630" spans="1:11" x14ac:dyDescent="0.25">
      <c r="A12630" s="9">
        <f t="shared" si="796"/>
        <v>9</v>
      </c>
      <c r="B12630" s="9">
        <f t="shared" si="797"/>
        <v>2016</v>
      </c>
      <c r="C12630" s="9">
        <f t="shared" si="798"/>
        <v>8</v>
      </c>
      <c r="D12630" s="9" t="str">
        <f t="shared" si="799"/>
        <v>Q3</v>
      </c>
      <c r="E12630" t="s">
        <v>48</v>
      </c>
      <c r="F12630">
        <v>201609</v>
      </c>
      <c r="G12630" s="3">
        <v>25</v>
      </c>
      <c r="H12630" s="3">
        <v>0</v>
      </c>
      <c r="I12630" s="3">
        <v>3</v>
      </c>
      <c r="J12630" s="3">
        <v>3</v>
      </c>
      <c r="K12630" s="3">
        <v>64</v>
      </c>
    </row>
    <row r="12631" spans="1:11" x14ac:dyDescent="0.25">
      <c r="A12631" s="9">
        <f t="shared" si="796"/>
        <v>9</v>
      </c>
      <c r="B12631" s="9">
        <f t="shared" si="797"/>
        <v>2016</v>
      </c>
      <c r="C12631" s="9">
        <f t="shared" si="798"/>
        <v>8</v>
      </c>
      <c r="D12631" s="9" t="str">
        <f t="shared" si="799"/>
        <v>Q3</v>
      </c>
      <c r="E12631" t="s">
        <v>48</v>
      </c>
      <c r="F12631">
        <v>201609</v>
      </c>
      <c r="G12631" s="3">
        <v>26</v>
      </c>
      <c r="H12631" s="3">
        <v>0</v>
      </c>
      <c r="I12631" s="3">
        <v>7</v>
      </c>
      <c r="J12631" s="3">
        <v>8</v>
      </c>
      <c r="K12631" s="3">
        <v>202</v>
      </c>
    </row>
    <row r="12632" spans="1:11" x14ac:dyDescent="0.25">
      <c r="A12632" s="9">
        <f t="shared" si="796"/>
        <v>9</v>
      </c>
      <c r="B12632" s="9">
        <f t="shared" si="797"/>
        <v>2016</v>
      </c>
      <c r="C12632" s="9">
        <f t="shared" si="798"/>
        <v>9</v>
      </c>
      <c r="D12632" s="9" t="str">
        <f t="shared" si="799"/>
        <v>Q3</v>
      </c>
      <c r="E12632" t="s">
        <v>48</v>
      </c>
      <c r="F12632">
        <v>201609</v>
      </c>
      <c r="G12632" s="3">
        <v>27</v>
      </c>
      <c r="H12632" s="3">
        <v>0</v>
      </c>
      <c r="I12632" s="3">
        <v>8</v>
      </c>
      <c r="J12632" s="3">
        <v>8</v>
      </c>
      <c r="K12632" s="3">
        <v>213.79</v>
      </c>
    </row>
    <row r="12633" spans="1:11" x14ac:dyDescent="0.25">
      <c r="A12633" s="9">
        <f t="shared" si="796"/>
        <v>9</v>
      </c>
      <c r="B12633" s="9">
        <f t="shared" si="797"/>
        <v>2016</v>
      </c>
      <c r="C12633" s="9">
        <f t="shared" si="798"/>
        <v>9</v>
      </c>
      <c r="D12633" s="9" t="str">
        <f t="shared" si="799"/>
        <v>Q3</v>
      </c>
      <c r="E12633" t="s">
        <v>48</v>
      </c>
      <c r="F12633">
        <v>201609</v>
      </c>
      <c r="G12633" s="3">
        <v>28</v>
      </c>
      <c r="H12633" s="3">
        <v>0</v>
      </c>
      <c r="I12633" s="3">
        <v>9</v>
      </c>
      <c r="J12633" s="3">
        <v>9</v>
      </c>
      <c r="K12633" s="3">
        <v>246.35</v>
      </c>
    </row>
    <row r="12634" spans="1:11" x14ac:dyDescent="0.25">
      <c r="A12634" s="9">
        <f t="shared" si="796"/>
        <v>9</v>
      </c>
      <c r="B12634" s="9">
        <f t="shared" si="797"/>
        <v>2016</v>
      </c>
      <c r="C12634" s="9">
        <f t="shared" si="798"/>
        <v>9</v>
      </c>
      <c r="D12634" s="9" t="str">
        <f t="shared" si="799"/>
        <v>Q3</v>
      </c>
      <c r="E12634" t="s">
        <v>48</v>
      </c>
      <c r="F12634">
        <v>201609</v>
      </c>
      <c r="G12634" s="3">
        <v>29</v>
      </c>
      <c r="H12634" s="3">
        <v>0</v>
      </c>
      <c r="I12634" s="3">
        <v>11</v>
      </c>
      <c r="J12634" s="3">
        <v>11</v>
      </c>
      <c r="K12634" s="3">
        <v>259</v>
      </c>
    </row>
    <row r="12635" spans="1:11" x14ac:dyDescent="0.25">
      <c r="A12635" s="9">
        <f t="shared" si="796"/>
        <v>9</v>
      </c>
      <c r="B12635" s="9">
        <f t="shared" si="797"/>
        <v>2016</v>
      </c>
      <c r="C12635" s="9">
        <f t="shared" si="798"/>
        <v>10</v>
      </c>
      <c r="D12635" s="9" t="str">
        <f t="shared" si="799"/>
        <v>Q3</v>
      </c>
      <c r="E12635" t="s">
        <v>48</v>
      </c>
      <c r="F12635">
        <v>201609</v>
      </c>
      <c r="G12635" s="3">
        <v>30</v>
      </c>
      <c r="H12635" s="3">
        <v>0</v>
      </c>
      <c r="I12635" s="3">
        <v>4</v>
      </c>
      <c r="J12635" s="3">
        <v>4</v>
      </c>
      <c r="K12635" s="3">
        <v>57</v>
      </c>
    </row>
    <row r="12636" spans="1:11" x14ac:dyDescent="0.25">
      <c r="A12636" s="9">
        <f t="shared" si="796"/>
        <v>10</v>
      </c>
      <c r="B12636" s="9">
        <f t="shared" si="797"/>
        <v>2016</v>
      </c>
      <c r="C12636" s="9">
        <f t="shared" si="798"/>
        <v>0</v>
      </c>
      <c r="D12636" s="9" t="str">
        <f t="shared" si="799"/>
        <v>Q4</v>
      </c>
      <c r="E12636" t="s">
        <v>48</v>
      </c>
      <c r="F12636">
        <v>201610</v>
      </c>
      <c r="G12636" s="3">
        <v>0</v>
      </c>
      <c r="H12636" s="3">
        <v>301</v>
      </c>
      <c r="I12636" s="3">
        <v>301</v>
      </c>
      <c r="J12636" s="3">
        <v>313</v>
      </c>
      <c r="K12636" s="3">
        <v>9382.6200000000008</v>
      </c>
    </row>
    <row r="12637" spans="1:11" x14ac:dyDescent="0.25">
      <c r="A12637" s="9">
        <f t="shared" si="796"/>
        <v>10</v>
      </c>
      <c r="B12637" s="9">
        <f t="shared" si="797"/>
        <v>2016</v>
      </c>
      <c r="C12637" s="9">
        <f t="shared" si="798"/>
        <v>0</v>
      </c>
      <c r="D12637" s="9" t="str">
        <f t="shared" si="799"/>
        <v>Q4</v>
      </c>
      <c r="E12637" t="s">
        <v>48</v>
      </c>
      <c r="F12637">
        <v>201610</v>
      </c>
      <c r="G12637" s="3">
        <v>1</v>
      </c>
      <c r="H12637" s="3">
        <v>0</v>
      </c>
      <c r="I12637" s="3">
        <v>29</v>
      </c>
      <c r="J12637" s="3">
        <v>33</v>
      </c>
      <c r="K12637" s="3">
        <v>866.5</v>
      </c>
    </row>
    <row r="12638" spans="1:11" x14ac:dyDescent="0.25">
      <c r="A12638" s="9">
        <f t="shared" si="796"/>
        <v>10</v>
      </c>
      <c r="B12638" s="9">
        <f t="shared" si="797"/>
        <v>2016</v>
      </c>
      <c r="C12638" s="9">
        <f t="shared" si="798"/>
        <v>0</v>
      </c>
      <c r="D12638" s="9" t="str">
        <f t="shared" si="799"/>
        <v>Q4</v>
      </c>
      <c r="E12638" t="s">
        <v>48</v>
      </c>
      <c r="F12638">
        <v>201610</v>
      </c>
      <c r="G12638" s="3">
        <v>2</v>
      </c>
      <c r="H12638" s="3">
        <v>0</v>
      </c>
      <c r="I12638" s="3">
        <v>47</v>
      </c>
      <c r="J12638" s="3">
        <v>54</v>
      </c>
      <c r="K12638" s="3">
        <v>1730.28</v>
      </c>
    </row>
    <row r="12639" spans="1:11" x14ac:dyDescent="0.25">
      <c r="A12639" s="9">
        <f t="shared" si="796"/>
        <v>10</v>
      </c>
      <c r="B12639" s="9">
        <f t="shared" si="797"/>
        <v>2016</v>
      </c>
      <c r="C12639" s="9">
        <f t="shared" si="798"/>
        <v>1</v>
      </c>
      <c r="D12639" s="9" t="str">
        <f t="shared" si="799"/>
        <v>Q4</v>
      </c>
      <c r="E12639" t="s">
        <v>48</v>
      </c>
      <c r="F12639">
        <v>201610</v>
      </c>
      <c r="G12639" s="3">
        <v>3</v>
      </c>
      <c r="H12639" s="3">
        <v>0</v>
      </c>
      <c r="I12639" s="3">
        <v>28</v>
      </c>
      <c r="J12639" s="3">
        <v>29</v>
      </c>
      <c r="K12639" s="3">
        <v>708.8</v>
      </c>
    </row>
    <row r="12640" spans="1:11" x14ac:dyDescent="0.25">
      <c r="A12640" s="9">
        <f t="shared" si="796"/>
        <v>10</v>
      </c>
      <c r="B12640" s="9">
        <f t="shared" si="797"/>
        <v>2016</v>
      </c>
      <c r="C12640" s="9">
        <f t="shared" si="798"/>
        <v>1</v>
      </c>
      <c r="D12640" s="9" t="str">
        <f t="shared" si="799"/>
        <v>Q4</v>
      </c>
      <c r="E12640" t="s">
        <v>48</v>
      </c>
      <c r="F12640">
        <v>201610</v>
      </c>
      <c r="G12640" s="3">
        <v>4</v>
      </c>
      <c r="H12640" s="3">
        <v>0</v>
      </c>
      <c r="I12640" s="3">
        <v>27</v>
      </c>
      <c r="J12640" s="3">
        <v>27</v>
      </c>
      <c r="K12640" s="3">
        <v>735.8</v>
      </c>
    </row>
    <row r="12641" spans="1:11" x14ac:dyDescent="0.25">
      <c r="A12641" s="9">
        <f t="shared" si="796"/>
        <v>10</v>
      </c>
      <c r="B12641" s="9">
        <f t="shared" si="797"/>
        <v>2016</v>
      </c>
      <c r="C12641" s="9">
        <f t="shared" si="798"/>
        <v>1</v>
      </c>
      <c r="D12641" s="9" t="str">
        <f t="shared" si="799"/>
        <v>Q4</v>
      </c>
      <c r="E12641" t="s">
        <v>48</v>
      </c>
      <c r="F12641">
        <v>201610</v>
      </c>
      <c r="G12641" s="3">
        <v>5</v>
      </c>
      <c r="H12641" s="3">
        <v>0</v>
      </c>
      <c r="I12641" s="3">
        <v>27</v>
      </c>
      <c r="J12641" s="3">
        <v>29</v>
      </c>
      <c r="K12641" s="3">
        <v>873.3</v>
      </c>
    </row>
    <row r="12642" spans="1:11" x14ac:dyDescent="0.25">
      <c r="A12642" s="9">
        <f t="shared" si="796"/>
        <v>10</v>
      </c>
      <c r="B12642" s="9">
        <f t="shared" si="797"/>
        <v>2016</v>
      </c>
      <c r="C12642" s="9">
        <f t="shared" si="798"/>
        <v>2</v>
      </c>
      <c r="D12642" s="9" t="str">
        <f t="shared" si="799"/>
        <v>Q4</v>
      </c>
      <c r="E12642" t="s">
        <v>48</v>
      </c>
      <c r="F12642">
        <v>201610</v>
      </c>
      <c r="G12642" s="3">
        <v>6</v>
      </c>
      <c r="H12642" s="3">
        <v>0</v>
      </c>
      <c r="I12642" s="3">
        <v>23</v>
      </c>
      <c r="J12642" s="3">
        <v>24</v>
      </c>
      <c r="K12642" s="3">
        <v>586.79999999999995</v>
      </c>
    </row>
    <row r="12643" spans="1:11" x14ac:dyDescent="0.25">
      <c r="A12643" s="9">
        <f t="shared" si="796"/>
        <v>10</v>
      </c>
      <c r="B12643" s="9">
        <f t="shared" si="797"/>
        <v>2016</v>
      </c>
      <c r="C12643" s="9">
        <f t="shared" si="798"/>
        <v>2</v>
      </c>
      <c r="D12643" s="9" t="str">
        <f t="shared" si="799"/>
        <v>Q4</v>
      </c>
      <c r="E12643" t="s">
        <v>48</v>
      </c>
      <c r="F12643">
        <v>201610</v>
      </c>
      <c r="G12643" s="3">
        <v>7</v>
      </c>
      <c r="H12643" s="3">
        <v>0</v>
      </c>
      <c r="I12643" s="3">
        <v>24</v>
      </c>
      <c r="J12643" s="3">
        <v>25</v>
      </c>
      <c r="K12643" s="3">
        <v>694</v>
      </c>
    </row>
    <row r="12644" spans="1:11" x14ac:dyDescent="0.25">
      <c r="A12644" s="9">
        <f t="shared" si="796"/>
        <v>10</v>
      </c>
      <c r="B12644" s="9">
        <f t="shared" si="797"/>
        <v>2016</v>
      </c>
      <c r="C12644" s="9">
        <f t="shared" si="798"/>
        <v>2</v>
      </c>
      <c r="D12644" s="9" t="str">
        <f t="shared" si="799"/>
        <v>Q4</v>
      </c>
      <c r="E12644" t="s">
        <v>48</v>
      </c>
      <c r="F12644">
        <v>201610</v>
      </c>
      <c r="G12644" s="3">
        <v>8</v>
      </c>
      <c r="H12644" s="3">
        <v>0</v>
      </c>
      <c r="I12644" s="3">
        <v>24</v>
      </c>
      <c r="J12644" s="3">
        <v>25</v>
      </c>
      <c r="K12644" s="3">
        <v>708.9</v>
      </c>
    </row>
    <row r="12645" spans="1:11" x14ac:dyDescent="0.25">
      <c r="A12645" s="9">
        <f t="shared" si="796"/>
        <v>10</v>
      </c>
      <c r="B12645" s="9">
        <f t="shared" si="797"/>
        <v>2016</v>
      </c>
      <c r="C12645" s="9">
        <f t="shared" si="798"/>
        <v>3</v>
      </c>
      <c r="D12645" s="9" t="str">
        <f t="shared" si="799"/>
        <v>Q4</v>
      </c>
      <c r="E12645" t="s">
        <v>48</v>
      </c>
      <c r="F12645">
        <v>201610</v>
      </c>
      <c r="G12645" s="3">
        <v>9</v>
      </c>
      <c r="H12645" s="3">
        <v>0</v>
      </c>
      <c r="I12645" s="3">
        <v>16</v>
      </c>
      <c r="J12645" s="3">
        <v>17</v>
      </c>
      <c r="K12645" s="3">
        <v>485.16</v>
      </c>
    </row>
    <row r="12646" spans="1:11" x14ac:dyDescent="0.25">
      <c r="A12646" s="9">
        <f t="shared" si="796"/>
        <v>10</v>
      </c>
      <c r="B12646" s="9">
        <f t="shared" si="797"/>
        <v>2016</v>
      </c>
      <c r="C12646" s="9">
        <f t="shared" si="798"/>
        <v>3</v>
      </c>
      <c r="D12646" s="9" t="str">
        <f t="shared" si="799"/>
        <v>Q4</v>
      </c>
      <c r="E12646" t="s">
        <v>48</v>
      </c>
      <c r="F12646">
        <v>201610</v>
      </c>
      <c r="G12646" s="3">
        <v>10</v>
      </c>
      <c r="H12646" s="3">
        <v>0</v>
      </c>
      <c r="I12646" s="3">
        <v>21</v>
      </c>
      <c r="J12646" s="3">
        <v>21</v>
      </c>
      <c r="K12646" s="3">
        <v>484.8</v>
      </c>
    </row>
    <row r="12647" spans="1:11" x14ac:dyDescent="0.25">
      <c r="A12647" s="9">
        <f t="shared" si="796"/>
        <v>10</v>
      </c>
      <c r="B12647" s="9">
        <f t="shared" si="797"/>
        <v>2016</v>
      </c>
      <c r="C12647" s="9">
        <f t="shared" si="798"/>
        <v>3</v>
      </c>
      <c r="D12647" s="9" t="str">
        <f t="shared" si="799"/>
        <v>Q4</v>
      </c>
      <c r="E12647" t="s">
        <v>48</v>
      </c>
      <c r="F12647">
        <v>201610</v>
      </c>
      <c r="G12647" s="3">
        <v>11</v>
      </c>
      <c r="H12647" s="3">
        <v>0</v>
      </c>
      <c r="I12647" s="3">
        <v>20</v>
      </c>
      <c r="J12647" s="3">
        <v>23</v>
      </c>
      <c r="K12647" s="3">
        <v>731.7</v>
      </c>
    </row>
    <row r="12648" spans="1:11" x14ac:dyDescent="0.25">
      <c r="A12648" s="9">
        <f t="shared" si="796"/>
        <v>10</v>
      </c>
      <c r="B12648" s="9">
        <f t="shared" si="797"/>
        <v>2016</v>
      </c>
      <c r="C12648" s="9">
        <f t="shared" si="798"/>
        <v>4</v>
      </c>
      <c r="D12648" s="9" t="str">
        <f t="shared" si="799"/>
        <v>Q4</v>
      </c>
      <c r="E12648" t="s">
        <v>48</v>
      </c>
      <c r="F12648">
        <v>201610</v>
      </c>
      <c r="G12648" s="3">
        <v>12</v>
      </c>
      <c r="H12648" s="3">
        <v>0</v>
      </c>
      <c r="I12648" s="3">
        <v>17</v>
      </c>
      <c r="J12648" s="3">
        <v>17</v>
      </c>
      <c r="K12648" s="3">
        <v>517.6</v>
      </c>
    </row>
    <row r="12649" spans="1:11" x14ac:dyDescent="0.25">
      <c r="A12649" s="9">
        <f t="shared" si="796"/>
        <v>10</v>
      </c>
      <c r="B12649" s="9">
        <f t="shared" si="797"/>
        <v>2016</v>
      </c>
      <c r="C12649" s="9">
        <f t="shared" si="798"/>
        <v>4</v>
      </c>
      <c r="D12649" s="9" t="str">
        <f t="shared" si="799"/>
        <v>Q4</v>
      </c>
      <c r="E12649" t="s">
        <v>48</v>
      </c>
      <c r="F12649">
        <v>201610</v>
      </c>
      <c r="G12649" s="3">
        <v>13</v>
      </c>
      <c r="H12649" s="3">
        <v>0</v>
      </c>
      <c r="I12649" s="3">
        <v>19</v>
      </c>
      <c r="J12649" s="3">
        <v>21</v>
      </c>
      <c r="K12649" s="3">
        <v>677</v>
      </c>
    </row>
    <row r="12650" spans="1:11" x14ac:dyDescent="0.25">
      <c r="A12650" s="9">
        <f t="shared" si="796"/>
        <v>10</v>
      </c>
      <c r="B12650" s="9">
        <f t="shared" si="797"/>
        <v>2016</v>
      </c>
      <c r="C12650" s="9">
        <f t="shared" si="798"/>
        <v>4</v>
      </c>
      <c r="D12650" s="9" t="str">
        <f t="shared" si="799"/>
        <v>Q4</v>
      </c>
      <c r="E12650" t="s">
        <v>48</v>
      </c>
      <c r="F12650">
        <v>201610</v>
      </c>
      <c r="G12650" s="3">
        <v>14</v>
      </c>
      <c r="H12650" s="3">
        <v>0</v>
      </c>
      <c r="I12650" s="3">
        <v>22</v>
      </c>
      <c r="J12650" s="3">
        <v>24</v>
      </c>
      <c r="K12650" s="3">
        <v>668</v>
      </c>
    </row>
    <row r="12651" spans="1:11" x14ac:dyDescent="0.25">
      <c r="A12651" s="9">
        <f t="shared" si="796"/>
        <v>10</v>
      </c>
      <c r="B12651" s="9">
        <f t="shared" si="797"/>
        <v>2016</v>
      </c>
      <c r="C12651" s="9">
        <f t="shared" si="798"/>
        <v>5</v>
      </c>
      <c r="D12651" s="9" t="str">
        <f t="shared" si="799"/>
        <v>Q4</v>
      </c>
      <c r="E12651" t="s">
        <v>48</v>
      </c>
      <c r="F12651">
        <v>201610</v>
      </c>
      <c r="G12651" s="3">
        <v>15</v>
      </c>
      <c r="H12651" s="3">
        <v>0</v>
      </c>
      <c r="I12651" s="3">
        <v>11</v>
      </c>
      <c r="J12651" s="3">
        <v>11</v>
      </c>
      <c r="K12651" s="3">
        <v>268.35000000000002</v>
      </c>
    </row>
    <row r="12652" spans="1:11" x14ac:dyDescent="0.25">
      <c r="A12652" s="9">
        <f t="shared" si="796"/>
        <v>10</v>
      </c>
      <c r="B12652" s="9">
        <f t="shared" si="797"/>
        <v>2016</v>
      </c>
      <c r="C12652" s="9">
        <f t="shared" si="798"/>
        <v>5</v>
      </c>
      <c r="D12652" s="9" t="str">
        <f t="shared" si="799"/>
        <v>Q4</v>
      </c>
      <c r="E12652" t="s">
        <v>48</v>
      </c>
      <c r="F12652">
        <v>201610</v>
      </c>
      <c r="G12652" s="3">
        <v>16</v>
      </c>
      <c r="H12652" s="3">
        <v>0</v>
      </c>
      <c r="I12652" s="3">
        <v>15</v>
      </c>
      <c r="J12652" s="3">
        <v>16</v>
      </c>
      <c r="K12652" s="3">
        <v>349.8</v>
      </c>
    </row>
    <row r="12653" spans="1:11" x14ac:dyDescent="0.25">
      <c r="A12653" s="9">
        <f t="shared" si="796"/>
        <v>10</v>
      </c>
      <c r="B12653" s="9">
        <f t="shared" si="797"/>
        <v>2016</v>
      </c>
      <c r="C12653" s="9">
        <f t="shared" si="798"/>
        <v>5</v>
      </c>
      <c r="D12653" s="9" t="str">
        <f t="shared" si="799"/>
        <v>Q4</v>
      </c>
      <c r="E12653" t="s">
        <v>48</v>
      </c>
      <c r="F12653">
        <v>201610</v>
      </c>
      <c r="G12653" s="3">
        <v>17</v>
      </c>
      <c r="H12653" s="3">
        <v>0</v>
      </c>
      <c r="I12653" s="3">
        <v>18</v>
      </c>
      <c r="J12653" s="3">
        <v>18</v>
      </c>
      <c r="K12653" s="3">
        <v>379</v>
      </c>
    </row>
    <row r="12654" spans="1:11" x14ac:dyDescent="0.25">
      <c r="A12654" s="9">
        <f t="shared" si="796"/>
        <v>10</v>
      </c>
      <c r="B12654" s="9">
        <f t="shared" si="797"/>
        <v>2016</v>
      </c>
      <c r="C12654" s="9">
        <f t="shared" si="798"/>
        <v>6</v>
      </c>
      <c r="D12654" s="9" t="str">
        <f t="shared" si="799"/>
        <v>Q4</v>
      </c>
      <c r="E12654" t="s">
        <v>48</v>
      </c>
      <c r="F12654">
        <v>201610</v>
      </c>
      <c r="G12654" s="3">
        <v>18</v>
      </c>
      <c r="H12654" s="3">
        <v>0</v>
      </c>
      <c r="I12654" s="3">
        <v>20</v>
      </c>
      <c r="J12654" s="3">
        <v>22</v>
      </c>
      <c r="K12654" s="3">
        <v>654.16</v>
      </c>
    </row>
    <row r="12655" spans="1:11" x14ac:dyDescent="0.25">
      <c r="A12655" s="9">
        <f t="shared" si="796"/>
        <v>10</v>
      </c>
      <c r="B12655" s="9">
        <f t="shared" si="797"/>
        <v>2016</v>
      </c>
      <c r="C12655" s="9">
        <f t="shared" si="798"/>
        <v>6</v>
      </c>
      <c r="D12655" s="9" t="str">
        <f t="shared" si="799"/>
        <v>Q4</v>
      </c>
      <c r="E12655" t="s">
        <v>48</v>
      </c>
      <c r="F12655">
        <v>201610</v>
      </c>
      <c r="G12655" s="3">
        <v>19</v>
      </c>
      <c r="H12655" s="3">
        <v>0</v>
      </c>
      <c r="I12655" s="3">
        <v>14</v>
      </c>
      <c r="J12655" s="3">
        <v>14</v>
      </c>
      <c r="K12655" s="3">
        <v>353.8</v>
      </c>
    </row>
    <row r="12656" spans="1:11" x14ac:dyDescent="0.25">
      <c r="A12656" s="9">
        <f t="shared" si="796"/>
        <v>10</v>
      </c>
      <c r="B12656" s="9">
        <f t="shared" si="797"/>
        <v>2016</v>
      </c>
      <c r="C12656" s="9">
        <f t="shared" si="798"/>
        <v>6</v>
      </c>
      <c r="D12656" s="9" t="str">
        <f t="shared" si="799"/>
        <v>Q4</v>
      </c>
      <c r="E12656" t="s">
        <v>48</v>
      </c>
      <c r="F12656">
        <v>201610</v>
      </c>
      <c r="G12656" s="3">
        <v>20</v>
      </c>
      <c r="H12656" s="3">
        <v>0</v>
      </c>
      <c r="I12656" s="3">
        <v>19</v>
      </c>
      <c r="J12656" s="3">
        <v>19</v>
      </c>
      <c r="K12656" s="3">
        <v>575</v>
      </c>
    </row>
    <row r="12657" spans="1:11" x14ac:dyDescent="0.25">
      <c r="A12657" s="9">
        <f t="shared" si="796"/>
        <v>10</v>
      </c>
      <c r="B12657" s="9">
        <f t="shared" si="797"/>
        <v>2016</v>
      </c>
      <c r="C12657" s="9">
        <f t="shared" si="798"/>
        <v>7</v>
      </c>
      <c r="D12657" s="9" t="str">
        <f t="shared" si="799"/>
        <v>Q4</v>
      </c>
      <c r="E12657" t="s">
        <v>48</v>
      </c>
      <c r="F12657">
        <v>201610</v>
      </c>
      <c r="G12657" s="3">
        <v>21</v>
      </c>
      <c r="H12657" s="3">
        <v>0</v>
      </c>
      <c r="I12657" s="3">
        <v>11</v>
      </c>
      <c r="J12657" s="3">
        <v>12</v>
      </c>
      <c r="K12657" s="3">
        <v>253.2</v>
      </c>
    </row>
    <row r="12658" spans="1:11" x14ac:dyDescent="0.25">
      <c r="A12658" s="9">
        <f t="shared" si="796"/>
        <v>10</v>
      </c>
      <c r="B12658" s="9">
        <f t="shared" si="797"/>
        <v>2016</v>
      </c>
      <c r="C12658" s="9">
        <f t="shared" si="798"/>
        <v>7</v>
      </c>
      <c r="D12658" s="9" t="str">
        <f t="shared" si="799"/>
        <v>Q4</v>
      </c>
      <c r="E12658" t="s">
        <v>48</v>
      </c>
      <c r="F12658">
        <v>201610</v>
      </c>
      <c r="G12658" s="3">
        <v>22</v>
      </c>
      <c r="H12658" s="3">
        <v>0</v>
      </c>
      <c r="I12658" s="3">
        <v>16</v>
      </c>
      <c r="J12658" s="3">
        <v>16</v>
      </c>
      <c r="K12658" s="3">
        <v>436</v>
      </c>
    </row>
    <row r="12659" spans="1:11" x14ac:dyDescent="0.25">
      <c r="A12659" s="9">
        <f t="shared" si="796"/>
        <v>10</v>
      </c>
      <c r="B12659" s="9">
        <f t="shared" si="797"/>
        <v>2016</v>
      </c>
      <c r="C12659" s="9">
        <f t="shared" si="798"/>
        <v>7</v>
      </c>
      <c r="D12659" s="9" t="str">
        <f t="shared" si="799"/>
        <v>Q4</v>
      </c>
      <c r="E12659" t="s">
        <v>48</v>
      </c>
      <c r="F12659">
        <v>201610</v>
      </c>
      <c r="G12659" s="3">
        <v>23</v>
      </c>
      <c r="H12659" s="3">
        <v>0</v>
      </c>
      <c r="I12659" s="3">
        <v>14</v>
      </c>
      <c r="J12659" s="3">
        <v>16</v>
      </c>
      <c r="K12659" s="3">
        <v>530.57000000000005</v>
      </c>
    </row>
    <row r="12660" spans="1:11" x14ac:dyDescent="0.25">
      <c r="A12660" s="9">
        <f t="shared" si="796"/>
        <v>10</v>
      </c>
      <c r="B12660" s="9">
        <f t="shared" si="797"/>
        <v>2016</v>
      </c>
      <c r="C12660" s="9">
        <f t="shared" si="798"/>
        <v>8</v>
      </c>
      <c r="D12660" s="9" t="str">
        <f t="shared" si="799"/>
        <v>Q4</v>
      </c>
      <c r="E12660" t="s">
        <v>48</v>
      </c>
      <c r="F12660">
        <v>201610</v>
      </c>
      <c r="G12660" s="3">
        <v>24</v>
      </c>
      <c r="H12660" s="3">
        <v>0</v>
      </c>
      <c r="I12660" s="3">
        <v>10</v>
      </c>
      <c r="J12660" s="3">
        <v>13</v>
      </c>
      <c r="K12660" s="3">
        <v>365</v>
      </c>
    </row>
    <row r="12661" spans="1:11" x14ac:dyDescent="0.25">
      <c r="A12661" s="9">
        <f t="shared" si="796"/>
        <v>10</v>
      </c>
      <c r="B12661" s="9">
        <f t="shared" si="797"/>
        <v>2016</v>
      </c>
      <c r="C12661" s="9">
        <f t="shared" si="798"/>
        <v>8</v>
      </c>
      <c r="D12661" s="9" t="str">
        <f t="shared" si="799"/>
        <v>Q4</v>
      </c>
      <c r="E12661" t="s">
        <v>48</v>
      </c>
      <c r="F12661">
        <v>201610</v>
      </c>
      <c r="G12661" s="3">
        <v>25</v>
      </c>
      <c r="H12661" s="3">
        <v>0</v>
      </c>
      <c r="I12661" s="3">
        <v>15</v>
      </c>
      <c r="J12661" s="3">
        <v>15</v>
      </c>
      <c r="K12661" s="3">
        <v>456.1</v>
      </c>
    </row>
    <row r="12662" spans="1:11" x14ac:dyDescent="0.25">
      <c r="A12662" s="9">
        <f t="shared" si="796"/>
        <v>10</v>
      </c>
      <c r="B12662" s="9">
        <f t="shared" si="797"/>
        <v>2016</v>
      </c>
      <c r="C12662" s="9">
        <f t="shared" si="798"/>
        <v>8</v>
      </c>
      <c r="D12662" s="9" t="str">
        <f t="shared" si="799"/>
        <v>Q4</v>
      </c>
      <c r="E12662" t="s">
        <v>48</v>
      </c>
      <c r="F12662">
        <v>201610</v>
      </c>
      <c r="G12662" s="3">
        <v>26</v>
      </c>
      <c r="H12662" s="3">
        <v>0</v>
      </c>
      <c r="I12662" s="3">
        <v>10</v>
      </c>
      <c r="J12662" s="3">
        <v>12</v>
      </c>
      <c r="K12662" s="3">
        <v>399</v>
      </c>
    </row>
    <row r="12663" spans="1:11" x14ac:dyDescent="0.25">
      <c r="A12663" s="9">
        <f t="shared" si="796"/>
        <v>10</v>
      </c>
      <c r="B12663" s="9">
        <f t="shared" si="797"/>
        <v>2016</v>
      </c>
      <c r="C12663" s="9">
        <f t="shared" si="798"/>
        <v>9</v>
      </c>
      <c r="D12663" s="9" t="str">
        <f t="shared" si="799"/>
        <v>Q4</v>
      </c>
      <c r="E12663" t="s">
        <v>48</v>
      </c>
      <c r="F12663">
        <v>201610</v>
      </c>
      <c r="G12663" s="3">
        <v>27</v>
      </c>
      <c r="H12663" s="3">
        <v>0</v>
      </c>
      <c r="I12663" s="3">
        <v>10</v>
      </c>
      <c r="J12663" s="3">
        <v>10</v>
      </c>
      <c r="K12663" s="3">
        <v>437.35</v>
      </c>
    </row>
    <row r="12664" spans="1:11" x14ac:dyDescent="0.25">
      <c r="A12664" s="9">
        <f t="shared" si="796"/>
        <v>10</v>
      </c>
      <c r="B12664" s="9">
        <f t="shared" si="797"/>
        <v>2016</v>
      </c>
      <c r="C12664" s="9">
        <f t="shared" si="798"/>
        <v>9</v>
      </c>
      <c r="D12664" s="9" t="str">
        <f t="shared" si="799"/>
        <v>Q4</v>
      </c>
      <c r="E12664" t="s">
        <v>48</v>
      </c>
      <c r="F12664">
        <v>201610</v>
      </c>
      <c r="G12664" s="3">
        <v>28</v>
      </c>
      <c r="H12664" s="3">
        <v>0</v>
      </c>
      <c r="I12664" s="3">
        <v>7</v>
      </c>
      <c r="J12664" s="3">
        <v>8</v>
      </c>
      <c r="K12664" s="3">
        <v>196</v>
      </c>
    </row>
    <row r="12665" spans="1:11" x14ac:dyDescent="0.25">
      <c r="A12665" s="9">
        <f t="shared" si="796"/>
        <v>10</v>
      </c>
      <c r="B12665" s="9">
        <f t="shared" si="797"/>
        <v>2016</v>
      </c>
      <c r="C12665" s="9">
        <f t="shared" si="798"/>
        <v>9</v>
      </c>
      <c r="D12665" s="9" t="str">
        <f t="shared" si="799"/>
        <v>Q4</v>
      </c>
      <c r="E12665" t="s">
        <v>48</v>
      </c>
      <c r="F12665">
        <v>201610</v>
      </c>
      <c r="G12665" s="3">
        <v>29</v>
      </c>
      <c r="H12665" s="3">
        <v>0</v>
      </c>
      <c r="I12665" s="3">
        <v>6</v>
      </c>
      <c r="J12665" s="3">
        <v>6</v>
      </c>
      <c r="K12665" s="3">
        <v>248.42</v>
      </c>
    </row>
    <row r="12666" spans="1:11" x14ac:dyDescent="0.25">
      <c r="A12666" s="9">
        <f t="shared" si="796"/>
        <v>11</v>
      </c>
      <c r="B12666" s="9">
        <f t="shared" si="797"/>
        <v>2016</v>
      </c>
      <c r="C12666" s="9">
        <f t="shared" si="798"/>
        <v>0</v>
      </c>
      <c r="D12666" s="9" t="str">
        <f t="shared" si="799"/>
        <v>Q4</v>
      </c>
      <c r="E12666" t="s">
        <v>48</v>
      </c>
      <c r="F12666">
        <v>201611</v>
      </c>
      <c r="G12666" s="3">
        <v>0</v>
      </c>
      <c r="H12666" s="3">
        <v>368</v>
      </c>
      <c r="I12666" s="3">
        <v>368</v>
      </c>
      <c r="J12666" s="3">
        <v>383</v>
      </c>
      <c r="K12666" s="3">
        <v>12175.58</v>
      </c>
    </row>
    <row r="12667" spans="1:11" x14ac:dyDescent="0.25">
      <c r="A12667" s="9">
        <f t="shared" si="796"/>
        <v>11</v>
      </c>
      <c r="B12667" s="9">
        <f t="shared" si="797"/>
        <v>2016</v>
      </c>
      <c r="C12667" s="9">
        <f t="shared" si="798"/>
        <v>0</v>
      </c>
      <c r="D12667" s="9" t="str">
        <f t="shared" si="799"/>
        <v>Q4</v>
      </c>
      <c r="E12667" t="s">
        <v>48</v>
      </c>
      <c r="F12667">
        <v>201611</v>
      </c>
      <c r="G12667" s="3">
        <v>1</v>
      </c>
      <c r="H12667" s="3">
        <v>0</v>
      </c>
      <c r="I12667" s="3">
        <v>46</v>
      </c>
      <c r="J12667" s="3">
        <v>54</v>
      </c>
      <c r="K12667" s="3">
        <v>1873.25</v>
      </c>
    </row>
    <row r="12668" spans="1:11" x14ac:dyDescent="0.25">
      <c r="A12668" s="9">
        <f t="shared" si="796"/>
        <v>11</v>
      </c>
      <c r="B12668" s="9">
        <f t="shared" si="797"/>
        <v>2016</v>
      </c>
      <c r="C12668" s="9">
        <f t="shared" si="798"/>
        <v>0</v>
      </c>
      <c r="D12668" s="9" t="str">
        <f t="shared" si="799"/>
        <v>Q4</v>
      </c>
      <c r="E12668" t="s">
        <v>48</v>
      </c>
      <c r="F12668">
        <v>201611</v>
      </c>
      <c r="G12668" s="3">
        <v>2</v>
      </c>
      <c r="H12668" s="3">
        <v>0</v>
      </c>
      <c r="I12668" s="3">
        <v>29</v>
      </c>
      <c r="J12668" s="3">
        <v>30</v>
      </c>
      <c r="K12668" s="3">
        <v>1710</v>
      </c>
    </row>
    <row r="12669" spans="1:11" x14ac:dyDescent="0.25">
      <c r="A12669" s="9">
        <f t="shared" si="796"/>
        <v>11</v>
      </c>
      <c r="B12669" s="9">
        <f t="shared" si="797"/>
        <v>2016</v>
      </c>
      <c r="C12669" s="9">
        <f t="shared" si="798"/>
        <v>1</v>
      </c>
      <c r="D12669" s="9" t="str">
        <f t="shared" si="799"/>
        <v>Q4</v>
      </c>
      <c r="E12669" t="s">
        <v>48</v>
      </c>
      <c r="F12669">
        <v>201611</v>
      </c>
      <c r="G12669" s="3">
        <v>3</v>
      </c>
      <c r="H12669" s="3">
        <v>0</v>
      </c>
      <c r="I12669" s="3">
        <v>30</v>
      </c>
      <c r="J12669" s="3">
        <v>33</v>
      </c>
      <c r="K12669" s="3">
        <v>817.5</v>
      </c>
    </row>
    <row r="12670" spans="1:11" x14ac:dyDescent="0.25">
      <c r="A12670" s="9">
        <f t="shared" si="796"/>
        <v>11</v>
      </c>
      <c r="B12670" s="9">
        <f t="shared" si="797"/>
        <v>2016</v>
      </c>
      <c r="C12670" s="9">
        <f t="shared" si="798"/>
        <v>1</v>
      </c>
      <c r="D12670" s="9" t="str">
        <f t="shared" si="799"/>
        <v>Q4</v>
      </c>
      <c r="E12670" t="s">
        <v>48</v>
      </c>
      <c r="F12670">
        <v>201611</v>
      </c>
      <c r="G12670" s="3">
        <v>4</v>
      </c>
      <c r="H12670" s="3">
        <v>0</v>
      </c>
      <c r="I12670" s="3">
        <v>32</v>
      </c>
      <c r="J12670" s="3">
        <v>34</v>
      </c>
      <c r="K12670" s="3">
        <v>1052.7</v>
      </c>
    </row>
    <row r="12671" spans="1:11" x14ac:dyDescent="0.25">
      <c r="A12671" s="9">
        <f t="shared" si="796"/>
        <v>11</v>
      </c>
      <c r="B12671" s="9">
        <f t="shared" si="797"/>
        <v>2016</v>
      </c>
      <c r="C12671" s="9">
        <f t="shared" si="798"/>
        <v>1</v>
      </c>
      <c r="D12671" s="9" t="str">
        <f t="shared" si="799"/>
        <v>Q4</v>
      </c>
      <c r="E12671" t="s">
        <v>48</v>
      </c>
      <c r="F12671">
        <v>201611</v>
      </c>
      <c r="G12671" s="3">
        <v>5</v>
      </c>
      <c r="H12671" s="3">
        <v>0</v>
      </c>
      <c r="I12671" s="3">
        <v>37</v>
      </c>
      <c r="J12671" s="3">
        <v>38</v>
      </c>
      <c r="K12671" s="3">
        <v>1041.4000000000001</v>
      </c>
    </row>
    <row r="12672" spans="1:11" x14ac:dyDescent="0.25">
      <c r="A12672" s="9">
        <f t="shared" si="796"/>
        <v>11</v>
      </c>
      <c r="B12672" s="9">
        <f t="shared" si="797"/>
        <v>2016</v>
      </c>
      <c r="C12672" s="9">
        <f t="shared" si="798"/>
        <v>2</v>
      </c>
      <c r="D12672" s="9" t="str">
        <f t="shared" si="799"/>
        <v>Q4</v>
      </c>
      <c r="E12672" t="s">
        <v>48</v>
      </c>
      <c r="F12672">
        <v>201611</v>
      </c>
      <c r="G12672" s="3">
        <v>6</v>
      </c>
      <c r="H12672" s="3">
        <v>0</v>
      </c>
      <c r="I12672" s="3">
        <v>32</v>
      </c>
      <c r="J12672" s="3">
        <v>33</v>
      </c>
      <c r="K12672" s="3">
        <v>1001.2</v>
      </c>
    </row>
    <row r="12673" spans="1:11" x14ac:dyDescent="0.25">
      <c r="A12673" s="9">
        <f t="shared" si="796"/>
        <v>11</v>
      </c>
      <c r="B12673" s="9">
        <f t="shared" si="797"/>
        <v>2016</v>
      </c>
      <c r="C12673" s="9">
        <f t="shared" si="798"/>
        <v>2</v>
      </c>
      <c r="D12673" s="9" t="str">
        <f t="shared" si="799"/>
        <v>Q4</v>
      </c>
      <c r="E12673" t="s">
        <v>48</v>
      </c>
      <c r="F12673">
        <v>201611</v>
      </c>
      <c r="G12673" s="3">
        <v>7</v>
      </c>
      <c r="H12673" s="3">
        <v>0</v>
      </c>
      <c r="I12673" s="3">
        <v>29</v>
      </c>
      <c r="J12673" s="3">
        <v>30</v>
      </c>
      <c r="K12673" s="3">
        <v>908.2</v>
      </c>
    </row>
    <row r="12674" spans="1:11" x14ac:dyDescent="0.25">
      <c r="A12674" s="9">
        <f t="shared" si="796"/>
        <v>11</v>
      </c>
      <c r="B12674" s="9">
        <f t="shared" si="797"/>
        <v>2016</v>
      </c>
      <c r="C12674" s="9">
        <f t="shared" si="798"/>
        <v>2</v>
      </c>
      <c r="D12674" s="9" t="str">
        <f t="shared" si="799"/>
        <v>Q4</v>
      </c>
      <c r="E12674" t="s">
        <v>48</v>
      </c>
      <c r="F12674">
        <v>201611</v>
      </c>
      <c r="G12674" s="3">
        <v>8</v>
      </c>
      <c r="H12674" s="3">
        <v>0</v>
      </c>
      <c r="I12674" s="3">
        <v>35</v>
      </c>
      <c r="J12674" s="3">
        <v>37</v>
      </c>
      <c r="K12674" s="3">
        <v>1379.3</v>
      </c>
    </row>
    <row r="12675" spans="1:11" x14ac:dyDescent="0.25">
      <c r="A12675" s="9">
        <f t="shared" si="796"/>
        <v>11</v>
      </c>
      <c r="B12675" s="9">
        <f t="shared" si="797"/>
        <v>2016</v>
      </c>
      <c r="C12675" s="9">
        <f t="shared" si="798"/>
        <v>3</v>
      </c>
      <c r="D12675" s="9" t="str">
        <f t="shared" si="799"/>
        <v>Q4</v>
      </c>
      <c r="E12675" t="s">
        <v>48</v>
      </c>
      <c r="F12675">
        <v>201611</v>
      </c>
      <c r="G12675" s="3">
        <v>9</v>
      </c>
      <c r="H12675" s="3">
        <v>0</v>
      </c>
      <c r="I12675" s="3">
        <v>30</v>
      </c>
      <c r="J12675" s="3">
        <v>32</v>
      </c>
      <c r="K12675" s="3">
        <v>1325.2</v>
      </c>
    </row>
    <row r="12676" spans="1:11" x14ac:dyDescent="0.25">
      <c r="A12676" s="9">
        <f t="shared" si="796"/>
        <v>11</v>
      </c>
      <c r="B12676" s="9">
        <f t="shared" si="797"/>
        <v>2016</v>
      </c>
      <c r="C12676" s="9">
        <f t="shared" si="798"/>
        <v>3</v>
      </c>
      <c r="D12676" s="9" t="str">
        <f t="shared" si="799"/>
        <v>Q4</v>
      </c>
      <c r="E12676" t="s">
        <v>48</v>
      </c>
      <c r="F12676">
        <v>201611</v>
      </c>
      <c r="G12676" s="3">
        <v>10</v>
      </c>
      <c r="H12676" s="3">
        <v>0</v>
      </c>
      <c r="I12676" s="3">
        <v>26</v>
      </c>
      <c r="J12676" s="3">
        <v>28</v>
      </c>
      <c r="K12676" s="3">
        <v>791</v>
      </c>
    </row>
    <row r="12677" spans="1:11" x14ac:dyDescent="0.25">
      <c r="A12677" s="9">
        <f t="shared" si="796"/>
        <v>11</v>
      </c>
      <c r="B12677" s="9">
        <f t="shared" si="797"/>
        <v>2016</v>
      </c>
      <c r="C12677" s="9">
        <f t="shared" si="798"/>
        <v>3</v>
      </c>
      <c r="D12677" s="9" t="str">
        <f t="shared" si="799"/>
        <v>Q4</v>
      </c>
      <c r="E12677" t="s">
        <v>48</v>
      </c>
      <c r="F12677">
        <v>201611</v>
      </c>
      <c r="G12677" s="3">
        <v>11</v>
      </c>
      <c r="H12677" s="3">
        <v>0</v>
      </c>
      <c r="I12677" s="3">
        <v>22</v>
      </c>
      <c r="J12677" s="3">
        <v>22</v>
      </c>
      <c r="K12677" s="3">
        <v>485.8</v>
      </c>
    </row>
    <row r="12678" spans="1:11" x14ac:dyDescent="0.25">
      <c r="A12678" s="9">
        <f t="shared" si="796"/>
        <v>11</v>
      </c>
      <c r="B12678" s="9">
        <f t="shared" si="797"/>
        <v>2016</v>
      </c>
      <c r="C12678" s="9">
        <f t="shared" si="798"/>
        <v>4</v>
      </c>
      <c r="D12678" s="9" t="str">
        <f t="shared" si="799"/>
        <v>Q4</v>
      </c>
      <c r="E12678" t="s">
        <v>48</v>
      </c>
      <c r="F12678">
        <v>201611</v>
      </c>
      <c r="G12678" s="3">
        <v>12</v>
      </c>
      <c r="H12678" s="3">
        <v>0</v>
      </c>
      <c r="I12678" s="3">
        <v>32</v>
      </c>
      <c r="J12678" s="3">
        <v>33</v>
      </c>
      <c r="K12678" s="3">
        <v>1670.9</v>
      </c>
    </row>
    <row r="12679" spans="1:11" x14ac:dyDescent="0.25">
      <c r="A12679" s="9">
        <f t="shared" si="796"/>
        <v>11</v>
      </c>
      <c r="B12679" s="9">
        <f t="shared" si="797"/>
        <v>2016</v>
      </c>
      <c r="C12679" s="9">
        <f t="shared" si="798"/>
        <v>4</v>
      </c>
      <c r="D12679" s="9" t="str">
        <f t="shared" si="799"/>
        <v>Q4</v>
      </c>
      <c r="E12679" t="s">
        <v>48</v>
      </c>
      <c r="F12679">
        <v>201611</v>
      </c>
      <c r="G12679" s="3">
        <v>13</v>
      </c>
      <c r="H12679" s="3">
        <v>0</v>
      </c>
      <c r="I12679" s="3">
        <v>25</v>
      </c>
      <c r="J12679" s="3">
        <v>28</v>
      </c>
      <c r="K12679" s="3">
        <v>803</v>
      </c>
    </row>
    <row r="12680" spans="1:11" x14ac:dyDescent="0.25">
      <c r="A12680" s="9">
        <f t="shared" si="796"/>
        <v>11</v>
      </c>
      <c r="B12680" s="9">
        <f t="shared" si="797"/>
        <v>2016</v>
      </c>
      <c r="C12680" s="9">
        <f t="shared" si="798"/>
        <v>4</v>
      </c>
      <c r="D12680" s="9" t="str">
        <f t="shared" si="799"/>
        <v>Q4</v>
      </c>
      <c r="E12680" t="s">
        <v>48</v>
      </c>
      <c r="F12680">
        <v>201611</v>
      </c>
      <c r="G12680" s="3">
        <v>14</v>
      </c>
      <c r="H12680" s="3">
        <v>0</v>
      </c>
      <c r="I12680" s="3">
        <v>19</v>
      </c>
      <c r="J12680" s="3">
        <v>19</v>
      </c>
      <c r="K12680" s="3">
        <v>399</v>
      </c>
    </row>
    <row r="12681" spans="1:11" x14ac:dyDescent="0.25">
      <c r="A12681" s="9">
        <f t="shared" si="796"/>
        <v>11</v>
      </c>
      <c r="B12681" s="9">
        <f t="shared" si="797"/>
        <v>2016</v>
      </c>
      <c r="C12681" s="9">
        <f t="shared" si="798"/>
        <v>5</v>
      </c>
      <c r="D12681" s="9" t="str">
        <f t="shared" si="799"/>
        <v>Q4</v>
      </c>
      <c r="E12681" t="s">
        <v>48</v>
      </c>
      <c r="F12681">
        <v>201611</v>
      </c>
      <c r="G12681" s="3">
        <v>15</v>
      </c>
      <c r="H12681" s="3">
        <v>0</v>
      </c>
      <c r="I12681" s="3">
        <v>20</v>
      </c>
      <c r="J12681" s="3">
        <v>20</v>
      </c>
      <c r="K12681" s="3">
        <v>1192</v>
      </c>
    </row>
    <row r="12682" spans="1:11" x14ac:dyDescent="0.25">
      <c r="A12682" s="9">
        <f t="shared" si="796"/>
        <v>11</v>
      </c>
      <c r="B12682" s="9">
        <f t="shared" si="797"/>
        <v>2016</v>
      </c>
      <c r="C12682" s="9">
        <f t="shared" si="798"/>
        <v>5</v>
      </c>
      <c r="D12682" s="9" t="str">
        <f t="shared" si="799"/>
        <v>Q4</v>
      </c>
      <c r="E12682" t="s">
        <v>48</v>
      </c>
      <c r="F12682">
        <v>201611</v>
      </c>
      <c r="G12682" s="3">
        <v>16</v>
      </c>
      <c r="H12682" s="3">
        <v>0</v>
      </c>
      <c r="I12682" s="3">
        <v>23</v>
      </c>
      <c r="J12682" s="3">
        <v>23</v>
      </c>
      <c r="K12682" s="3">
        <v>666.75</v>
      </c>
    </row>
    <row r="12683" spans="1:11" x14ac:dyDescent="0.25">
      <c r="A12683" s="9">
        <f t="shared" si="796"/>
        <v>11</v>
      </c>
      <c r="B12683" s="9">
        <f t="shared" si="797"/>
        <v>2016</v>
      </c>
      <c r="C12683" s="9">
        <f t="shared" si="798"/>
        <v>5</v>
      </c>
      <c r="D12683" s="9" t="str">
        <f t="shared" si="799"/>
        <v>Q4</v>
      </c>
      <c r="E12683" t="s">
        <v>48</v>
      </c>
      <c r="F12683">
        <v>201611</v>
      </c>
      <c r="G12683" s="3">
        <v>17</v>
      </c>
      <c r="H12683" s="3">
        <v>0</v>
      </c>
      <c r="I12683" s="3">
        <v>21</v>
      </c>
      <c r="J12683" s="3">
        <v>22</v>
      </c>
      <c r="K12683" s="3">
        <v>707.35</v>
      </c>
    </row>
    <row r="12684" spans="1:11" x14ac:dyDescent="0.25">
      <c r="A12684" s="9">
        <f t="shared" si="796"/>
        <v>11</v>
      </c>
      <c r="B12684" s="9">
        <f t="shared" si="797"/>
        <v>2016</v>
      </c>
      <c r="C12684" s="9">
        <f t="shared" si="798"/>
        <v>6</v>
      </c>
      <c r="D12684" s="9" t="str">
        <f t="shared" si="799"/>
        <v>Q4</v>
      </c>
      <c r="E12684" t="s">
        <v>48</v>
      </c>
      <c r="F12684">
        <v>201611</v>
      </c>
      <c r="G12684" s="3">
        <v>18</v>
      </c>
      <c r="H12684" s="3">
        <v>0</v>
      </c>
      <c r="I12684" s="3">
        <v>20</v>
      </c>
      <c r="J12684" s="3">
        <v>21</v>
      </c>
      <c r="K12684" s="3">
        <v>601.35</v>
      </c>
    </row>
    <row r="12685" spans="1:11" x14ac:dyDescent="0.25">
      <c r="A12685" s="9">
        <f t="shared" si="796"/>
        <v>11</v>
      </c>
      <c r="B12685" s="9">
        <f t="shared" si="797"/>
        <v>2016</v>
      </c>
      <c r="C12685" s="9">
        <f t="shared" si="798"/>
        <v>6</v>
      </c>
      <c r="D12685" s="9" t="str">
        <f t="shared" si="799"/>
        <v>Q4</v>
      </c>
      <c r="E12685" t="s">
        <v>48</v>
      </c>
      <c r="F12685">
        <v>201611</v>
      </c>
      <c r="G12685" s="3">
        <v>19</v>
      </c>
      <c r="H12685" s="3">
        <v>0</v>
      </c>
      <c r="I12685" s="3">
        <v>13</v>
      </c>
      <c r="J12685" s="3">
        <v>13</v>
      </c>
      <c r="K12685" s="3">
        <v>321</v>
      </c>
    </row>
    <row r="12686" spans="1:11" x14ac:dyDescent="0.25">
      <c r="A12686" s="9">
        <f t="shared" ref="A12686:A12749" si="800">F12686-(B12686*100)</f>
        <v>11</v>
      </c>
      <c r="B12686" s="9">
        <f t="shared" ref="B12686:B12749" si="801">INT(F12686/100)</f>
        <v>2016</v>
      </c>
      <c r="C12686" s="9">
        <f t="shared" ref="C12686:C12749" si="802">INT(G12686/3)</f>
        <v>6</v>
      </c>
      <c r="D12686" s="9" t="str">
        <f t="shared" ref="D12686:D12749" si="803">VLOOKUP(A12686,$R$2:$S$13,2,0)</f>
        <v>Q4</v>
      </c>
      <c r="E12686" t="s">
        <v>48</v>
      </c>
      <c r="F12686">
        <v>201611</v>
      </c>
      <c r="G12686" s="3">
        <v>20</v>
      </c>
      <c r="H12686" s="3">
        <v>0</v>
      </c>
      <c r="I12686" s="3">
        <v>16</v>
      </c>
      <c r="J12686" s="3">
        <v>17</v>
      </c>
      <c r="K12686" s="3">
        <v>490</v>
      </c>
    </row>
    <row r="12687" spans="1:11" x14ac:dyDescent="0.25">
      <c r="A12687" s="9">
        <f t="shared" si="800"/>
        <v>11</v>
      </c>
      <c r="B12687" s="9">
        <f t="shared" si="801"/>
        <v>2016</v>
      </c>
      <c r="C12687" s="9">
        <f t="shared" si="802"/>
        <v>7</v>
      </c>
      <c r="D12687" s="9" t="str">
        <f t="shared" si="803"/>
        <v>Q4</v>
      </c>
      <c r="E12687" t="s">
        <v>48</v>
      </c>
      <c r="F12687">
        <v>201611</v>
      </c>
      <c r="G12687" s="3">
        <v>21</v>
      </c>
      <c r="H12687" s="3">
        <v>0</v>
      </c>
      <c r="I12687" s="3">
        <v>14</v>
      </c>
      <c r="J12687" s="3">
        <v>14</v>
      </c>
      <c r="K12687" s="3">
        <v>339</v>
      </c>
    </row>
    <row r="12688" spans="1:11" x14ac:dyDescent="0.25">
      <c r="A12688" s="9">
        <f t="shared" si="800"/>
        <v>11</v>
      </c>
      <c r="B12688" s="9">
        <f t="shared" si="801"/>
        <v>2016</v>
      </c>
      <c r="C12688" s="9">
        <f t="shared" si="802"/>
        <v>7</v>
      </c>
      <c r="D12688" s="9" t="str">
        <f t="shared" si="803"/>
        <v>Q4</v>
      </c>
      <c r="E12688" t="s">
        <v>48</v>
      </c>
      <c r="F12688">
        <v>201611</v>
      </c>
      <c r="G12688" s="3">
        <v>22</v>
      </c>
      <c r="H12688" s="3">
        <v>0</v>
      </c>
      <c r="I12688" s="3">
        <v>14</v>
      </c>
      <c r="J12688" s="3">
        <v>14</v>
      </c>
      <c r="K12688" s="3">
        <v>408.35</v>
      </c>
    </row>
    <row r="12689" spans="1:11" x14ac:dyDescent="0.25">
      <c r="A12689" s="9">
        <f t="shared" si="800"/>
        <v>11</v>
      </c>
      <c r="B12689" s="9">
        <f t="shared" si="801"/>
        <v>2016</v>
      </c>
      <c r="C12689" s="9">
        <f t="shared" si="802"/>
        <v>7</v>
      </c>
      <c r="D12689" s="9" t="str">
        <f t="shared" si="803"/>
        <v>Q4</v>
      </c>
      <c r="E12689" t="s">
        <v>48</v>
      </c>
      <c r="F12689">
        <v>201611</v>
      </c>
      <c r="G12689" s="3">
        <v>23</v>
      </c>
      <c r="H12689" s="3">
        <v>0</v>
      </c>
      <c r="I12689" s="3">
        <v>13</v>
      </c>
      <c r="J12689" s="3">
        <v>15</v>
      </c>
      <c r="K12689" s="3">
        <v>396</v>
      </c>
    </row>
    <row r="12690" spans="1:11" x14ac:dyDescent="0.25">
      <c r="A12690" s="9">
        <f t="shared" si="800"/>
        <v>11</v>
      </c>
      <c r="B12690" s="9">
        <f t="shared" si="801"/>
        <v>2016</v>
      </c>
      <c r="C12690" s="9">
        <f t="shared" si="802"/>
        <v>8</v>
      </c>
      <c r="D12690" s="9" t="str">
        <f t="shared" si="803"/>
        <v>Q4</v>
      </c>
      <c r="E12690" t="s">
        <v>48</v>
      </c>
      <c r="F12690">
        <v>201611</v>
      </c>
      <c r="G12690" s="3">
        <v>24</v>
      </c>
      <c r="H12690" s="3">
        <v>0</v>
      </c>
      <c r="I12690" s="3">
        <v>26</v>
      </c>
      <c r="J12690" s="3">
        <v>28</v>
      </c>
      <c r="K12690" s="3">
        <v>1509.45</v>
      </c>
    </row>
    <row r="12691" spans="1:11" x14ac:dyDescent="0.25">
      <c r="A12691" s="9">
        <f t="shared" si="800"/>
        <v>11</v>
      </c>
      <c r="B12691" s="9">
        <f t="shared" si="801"/>
        <v>2016</v>
      </c>
      <c r="C12691" s="9">
        <f t="shared" si="802"/>
        <v>8</v>
      </c>
      <c r="D12691" s="9" t="str">
        <f t="shared" si="803"/>
        <v>Q4</v>
      </c>
      <c r="E12691" t="s">
        <v>48</v>
      </c>
      <c r="F12691">
        <v>201611</v>
      </c>
      <c r="G12691" s="3">
        <v>25</v>
      </c>
      <c r="H12691" s="3">
        <v>0</v>
      </c>
      <c r="I12691" s="3">
        <v>18</v>
      </c>
      <c r="J12691" s="3">
        <v>19</v>
      </c>
      <c r="K12691" s="3">
        <v>580.80999999999995</v>
      </c>
    </row>
    <row r="12692" spans="1:11" x14ac:dyDescent="0.25">
      <c r="A12692" s="9">
        <f t="shared" si="800"/>
        <v>11</v>
      </c>
      <c r="B12692" s="9">
        <f t="shared" si="801"/>
        <v>2016</v>
      </c>
      <c r="C12692" s="9">
        <f t="shared" si="802"/>
        <v>8</v>
      </c>
      <c r="D12692" s="9" t="str">
        <f t="shared" si="803"/>
        <v>Q4</v>
      </c>
      <c r="E12692" t="s">
        <v>48</v>
      </c>
      <c r="F12692">
        <v>201611</v>
      </c>
      <c r="G12692" s="3">
        <v>26</v>
      </c>
      <c r="H12692" s="3">
        <v>0</v>
      </c>
      <c r="I12692" s="3">
        <v>11</v>
      </c>
      <c r="J12692" s="3">
        <v>11</v>
      </c>
      <c r="K12692" s="3">
        <v>239</v>
      </c>
    </row>
    <row r="12693" spans="1:11" x14ac:dyDescent="0.25">
      <c r="A12693" s="9">
        <f t="shared" si="800"/>
        <v>11</v>
      </c>
      <c r="B12693" s="9">
        <f t="shared" si="801"/>
        <v>2016</v>
      </c>
      <c r="C12693" s="9">
        <f t="shared" si="802"/>
        <v>9</v>
      </c>
      <c r="D12693" s="9" t="str">
        <f t="shared" si="803"/>
        <v>Q4</v>
      </c>
      <c r="E12693" t="s">
        <v>48</v>
      </c>
      <c r="F12693">
        <v>201611</v>
      </c>
      <c r="G12693" s="3">
        <v>27</v>
      </c>
      <c r="H12693" s="3">
        <v>0</v>
      </c>
      <c r="I12693" s="3">
        <v>13</v>
      </c>
      <c r="J12693" s="3">
        <v>13</v>
      </c>
      <c r="K12693" s="3">
        <v>276</v>
      </c>
    </row>
    <row r="12694" spans="1:11" x14ac:dyDescent="0.25">
      <c r="A12694" s="9">
        <f t="shared" si="800"/>
        <v>11</v>
      </c>
      <c r="B12694" s="9">
        <f t="shared" si="801"/>
        <v>2016</v>
      </c>
      <c r="C12694" s="9">
        <f t="shared" si="802"/>
        <v>9</v>
      </c>
      <c r="D12694" s="9" t="str">
        <f t="shared" si="803"/>
        <v>Q4</v>
      </c>
      <c r="E12694" t="s">
        <v>48</v>
      </c>
      <c r="F12694">
        <v>201611</v>
      </c>
      <c r="G12694" s="3">
        <v>28</v>
      </c>
      <c r="H12694" s="3">
        <v>0</v>
      </c>
      <c r="I12694" s="3">
        <v>5</v>
      </c>
      <c r="J12694" s="3">
        <v>5</v>
      </c>
      <c r="K12694" s="3">
        <v>111</v>
      </c>
    </row>
    <row r="12695" spans="1:11" x14ac:dyDescent="0.25">
      <c r="A12695" s="9">
        <f t="shared" si="800"/>
        <v>12</v>
      </c>
      <c r="B12695" s="9">
        <f t="shared" si="801"/>
        <v>2016</v>
      </c>
      <c r="C12695" s="9">
        <f t="shared" si="802"/>
        <v>0</v>
      </c>
      <c r="D12695" s="9" t="str">
        <f t="shared" si="803"/>
        <v>Q4</v>
      </c>
      <c r="E12695" t="s">
        <v>48</v>
      </c>
      <c r="F12695">
        <v>201612</v>
      </c>
      <c r="G12695" s="3">
        <v>0</v>
      </c>
      <c r="H12695" s="3">
        <v>706</v>
      </c>
      <c r="I12695" s="3">
        <v>706</v>
      </c>
      <c r="J12695" s="3">
        <v>738</v>
      </c>
      <c r="K12695" s="3">
        <v>22431.55</v>
      </c>
    </row>
    <row r="12696" spans="1:11" x14ac:dyDescent="0.25">
      <c r="A12696" s="9">
        <f t="shared" si="800"/>
        <v>12</v>
      </c>
      <c r="B12696" s="9">
        <f t="shared" si="801"/>
        <v>2016</v>
      </c>
      <c r="C12696" s="9">
        <f t="shared" si="802"/>
        <v>0</v>
      </c>
      <c r="D12696" s="9" t="str">
        <f t="shared" si="803"/>
        <v>Q4</v>
      </c>
      <c r="E12696" t="s">
        <v>48</v>
      </c>
      <c r="F12696">
        <v>201612</v>
      </c>
      <c r="G12696" s="3">
        <v>1</v>
      </c>
      <c r="H12696" s="3">
        <v>0</v>
      </c>
      <c r="I12696" s="3">
        <v>50</v>
      </c>
      <c r="J12696" s="3">
        <v>54</v>
      </c>
      <c r="K12696" s="3">
        <v>1667.95</v>
      </c>
    </row>
    <row r="12697" spans="1:11" x14ac:dyDescent="0.25">
      <c r="A12697" s="9">
        <f t="shared" si="800"/>
        <v>12</v>
      </c>
      <c r="B12697" s="9">
        <f t="shared" si="801"/>
        <v>2016</v>
      </c>
      <c r="C12697" s="9">
        <f t="shared" si="802"/>
        <v>0</v>
      </c>
      <c r="D12697" s="9" t="str">
        <f t="shared" si="803"/>
        <v>Q4</v>
      </c>
      <c r="E12697" t="s">
        <v>48</v>
      </c>
      <c r="F12697">
        <v>201612</v>
      </c>
      <c r="G12697" s="3">
        <v>2</v>
      </c>
      <c r="H12697" s="3">
        <v>0</v>
      </c>
      <c r="I12697" s="3">
        <v>50</v>
      </c>
      <c r="J12697" s="3">
        <v>51</v>
      </c>
      <c r="K12697" s="3">
        <v>1284.25</v>
      </c>
    </row>
    <row r="12698" spans="1:11" x14ac:dyDescent="0.25">
      <c r="A12698" s="9">
        <f t="shared" si="800"/>
        <v>12</v>
      </c>
      <c r="B12698" s="9">
        <f t="shared" si="801"/>
        <v>2016</v>
      </c>
      <c r="C12698" s="9">
        <f t="shared" si="802"/>
        <v>1</v>
      </c>
      <c r="D12698" s="9" t="str">
        <f t="shared" si="803"/>
        <v>Q4</v>
      </c>
      <c r="E12698" t="s">
        <v>48</v>
      </c>
      <c r="F12698">
        <v>201612</v>
      </c>
      <c r="G12698" s="3">
        <v>3</v>
      </c>
      <c r="H12698" s="3">
        <v>0</v>
      </c>
      <c r="I12698" s="3">
        <v>54</v>
      </c>
      <c r="J12698" s="3">
        <v>56</v>
      </c>
      <c r="K12698" s="3">
        <v>1541.6</v>
      </c>
    </row>
    <row r="12699" spans="1:11" x14ac:dyDescent="0.25">
      <c r="A12699" s="9">
        <f t="shared" si="800"/>
        <v>12</v>
      </c>
      <c r="B12699" s="9">
        <f t="shared" si="801"/>
        <v>2016</v>
      </c>
      <c r="C12699" s="9">
        <f t="shared" si="802"/>
        <v>1</v>
      </c>
      <c r="D12699" s="9" t="str">
        <f t="shared" si="803"/>
        <v>Q4</v>
      </c>
      <c r="E12699" t="s">
        <v>48</v>
      </c>
      <c r="F12699">
        <v>201612</v>
      </c>
      <c r="G12699" s="3">
        <v>4</v>
      </c>
      <c r="H12699" s="3">
        <v>0</v>
      </c>
      <c r="I12699" s="3">
        <v>52</v>
      </c>
      <c r="J12699" s="3">
        <v>54</v>
      </c>
      <c r="K12699" s="3">
        <v>1609.3</v>
      </c>
    </row>
    <row r="12700" spans="1:11" x14ac:dyDescent="0.25">
      <c r="A12700" s="9">
        <f t="shared" si="800"/>
        <v>12</v>
      </c>
      <c r="B12700" s="9">
        <f t="shared" si="801"/>
        <v>2016</v>
      </c>
      <c r="C12700" s="9">
        <f t="shared" si="802"/>
        <v>1</v>
      </c>
      <c r="D12700" s="9" t="str">
        <f t="shared" si="803"/>
        <v>Q4</v>
      </c>
      <c r="E12700" t="s">
        <v>48</v>
      </c>
      <c r="F12700">
        <v>201612</v>
      </c>
      <c r="G12700" s="3">
        <v>5</v>
      </c>
      <c r="H12700" s="3">
        <v>0</v>
      </c>
      <c r="I12700" s="3">
        <v>58</v>
      </c>
      <c r="J12700" s="3">
        <v>58</v>
      </c>
      <c r="K12700" s="3">
        <v>1464.75</v>
      </c>
    </row>
    <row r="12701" spans="1:11" x14ac:dyDescent="0.25">
      <c r="A12701" s="9">
        <f t="shared" si="800"/>
        <v>12</v>
      </c>
      <c r="B12701" s="9">
        <f t="shared" si="801"/>
        <v>2016</v>
      </c>
      <c r="C12701" s="9">
        <f t="shared" si="802"/>
        <v>2</v>
      </c>
      <c r="D12701" s="9" t="str">
        <f t="shared" si="803"/>
        <v>Q4</v>
      </c>
      <c r="E12701" t="s">
        <v>48</v>
      </c>
      <c r="F12701">
        <v>201612</v>
      </c>
      <c r="G12701" s="3">
        <v>6</v>
      </c>
      <c r="H12701" s="3">
        <v>0</v>
      </c>
      <c r="I12701" s="3">
        <v>49</v>
      </c>
      <c r="J12701" s="3">
        <v>50</v>
      </c>
      <c r="K12701" s="3">
        <v>1357.4</v>
      </c>
    </row>
    <row r="12702" spans="1:11" x14ac:dyDescent="0.25">
      <c r="A12702" s="9">
        <f t="shared" si="800"/>
        <v>12</v>
      </c>
      <c r="B12702" s="9">
        <f t="shared" si="801"/>
        <v>2016</v>
      </c>
      <c r="C12702" s="9">
        <f t="shared" si="802"/>
        <v>2</v>
      </c>
      <c r="D12702" s="9" t="str">
        <f t="shared" si="803"/>
        <v>Q4</v>
      </c>
      <c r="E12702" t="s">
        <v>48</v>
      </c>
      <c r="F12702">
        <v>201612</v>
      </c>
      <c r="G12702" s="3">
        <v>7</v>
      </c>
      <c r="H12702" s="3">
        <v>0</v>
      </c>
      <c r="I12702" s="3">
        <v>45</v>
      </c>
      <c r="J12702" s="3">
        <v>45</v>
      </c>
      <c r="K12702" s="3">
        <v>1009.15</v>
      </c>
    </row>
    <row r="12703" spans="1:11" x14ac:dyDescent="0.25">
      <c r="A12703" s="9">
        <f t="shared" si="800"/>
        <v>12</v>
      </c>
      <c r="B12703" s="9">
        <f t="shared" si="801"/>
        <v>2016</v>
      </c>
      <c r="C12703" s="9">
        <f t="shared" si="802"/>
        <v>2</v>
      </c>
      <c r="D12703" s="9" t="str">
        <f t="shared" si="803"/>
        <v>Q4</v>
      </c>
      <c r="E12703" t="s">
        <v>48</v>
      </c>
      <c r="F12703">
        <v>201612</v>
      </c>
      <c r="G12703" s="3">
        <v>8</v>
      </c>
      <c r="H12703" s="3">
        <v>0</v>
      </c>
      <c r="I12703" s="3">
        <v>40</v>
      </c>
      <c r="J12703" s="3">
        <v>42</v>
      </c>
      <c r="K12703" s="3">
        <v>913</v>
      </c>
    </row>
    <row r="12704" spans="1:11" x14ac:dyDescent="0.25">
      <c r="A12704" s="9">
        <f t="shared" si="800"/>
        <v>12</v>
      </c>
      <c r="B12704" s="9">
        <f t="shared" si="801"/>
        <v>2016</v>
      </c>
      <c r="C12704" s="9">
        <f t="shared" si="802"/>
        <v>3</v>
      </c>
      <c r="D12704" s="9" t="str">
        <f t="shared" si="803"/>
        <v>Q4</v>
      </c>
      <c r="E12704" t="s">
        <v>48</v>
      </c>
      <c r="F12704">
        <v>201612</v>
      </c>
      <c r="G12704" s="3">
        <v>9</v>
      </c>
      <c r="H12704" s="3">
        <v>0</v>
      </c>
      <c r="I12704" s="3">
        <v>36</v>
      </c>
      <c r="J12704" s="3">
        <v>36</v>
      </c>
      <c r="K12704" s="3">
        <v>822</v>
      </c>
    </row>
    <row r="12705" spans="1:11" x14ac:dyDescent="0.25">
      <c r="A12705" s="9">
        <f t="shared" si="800"/>
        <v>12</v>
      </c>
      <c r="B12705" s="9">
        <f t="shared" si="801"/>
        <v>2016</v>
      </c>
      <c r="C12705" s="9">
        <f t="shared" si="802"/>
        <v>3</v>
      </c>
      <c r="D12705" s="9" t="str">
        <f t="shared" si="803"/>
        <v>Q4</v>
      </c>
      <c r="E12705" t="s">
        <v>48</v>
      </c>
      <c r="F12705">
        <v>201612</v>
      </c>
      <c r="G12705" s="3">
        <v>10</v>
      </c>
      <c r="H12705" s="3">
        <v>0</v>
      </c>
      <c r="I12705" s="3">
        <v>48</v>
      </c>
      <c r="J12705" s="3">
        <v>49</v>
      </c>
      <c r="K12705" s="3">
        <v>1142.2</v>
      </c>
    </row>
    <row r="12706" spans="1:11" x14ac:dyDescent="0.25">
      <c r="A12706" s="9">
        <f t="shared" si="800"/>
        <v>12</v>
      </c>
      <c r="B12706" s="9">
        <f t="shared" si="801"/>
        <v>2016</v>
      </c>
      <c r="C12706" s="9">
        <f t="shared" si="802"/>
        <v>3</v>
      </c>
      <c r="D12706" s="9" t="str">
        <f t="shared" si="803"/>
        <v>Q4</v>
      </c>
      <c r="E12706" t="s">
        <v>48</v>
      </c>
      <c r="F12706">
        <v>201612</v>
      </c>
      <c r="G12706" s="3">
        <v>11</v>
      </c>
      <c r="H12706" s="3">
        <v>0</v>
      </c>
      <c r="I12706" s="3">
        <v>47</v>
      </c>
      <c r="J12706" s="3">
        <v>50</v>
      </c>
      <c r="K12706" s="3">
        <v>1593.85</v>
      </c>
    </row>
    <row r="12707" spans="1:11" x14ac:dyDescent="0.25">
      <c r="A12707" s="9">
        <f t="shared" si="800"/>
        <v>12</v>
      </c>
      <c r="B12707" s="9">
        <f t="shared" si="801"/>
        <v>2016</v>
      </c>
      <c r="C12707" s="9">
        <f t="shared" si="802"/>
        <v>4</v>
      </c>
      <c r="D12707" s="9" t="str">
        <f t="shared" si="803"/>
        <v>Q4</v>
      </c>
      <c r="E12707" t="s">
        <v>48</v>
      </c>
      <c r="F12707">
        <v>201612</v>
      </c>
      <c r="G12707" s="3">
        <v>12</v>
      </c>
      <c r="H12707" s="3">
        <v>0</v>
      </c>
      <c r="I12707" s="3">
        <v>49</v>
      </c>
      <c r="J12707" s="3">
        <v>49</v>
      </c>
      <c r="K12707" s="3">
        <v>1521.35</v>
      </c>
    </row>
    <row r="12708" spans="1:11" x14ac:dyDescent="0.25">
      <c r="A12708" s="9">
        <f t="shared" si="800"/>
        <v>12</v>
      </c>
      <c r="B12708" s="9">
        <f t="shared" si="801"/>
        <v>2016</v>
      </c>
      <c r="C12708" s="9">
        <f t="shared" si="802"/>
        <v>4</v>
      </c>
      <c r="D12708" s="9" t="str">
        <f t="shared" si="803"/>
        <v>Q4</v>
      </c>
      <c r="E12708" t="s">
        <v>48</v>
      </c>
      <c r="F12708">
        <v>201612</v>
      </c>
      <c r="G12708" s="3">
        <v>13</v>
      </c>
      <c r="H12708" s="3">
        <v>0</v>
      </c>
      <c r="I12708" s="3">
        <v>36</v>
      </c>
      <c r="J12708" s="3">
        <v>38</v>
      </c>
      <c r="K12708" s="3">
        <v>890</v>
      </c>
    </row>
    <row r="12709" spans="1:11" x14ac:dyDescent="0.25">
      <c r="A12709" s="9">
        <f t="shared" si="800"/>
        <v>12</v>
      </c>
      <c r="B12709" s="9">
        <f t="shared" si="801"/>
        <v>2016</v>
      </c>
      <c r="C12709" s="9">
        <f t="shared" si="802"/>
        <v>4</v>
      </c>
      <c r="D12709" s="9" t="str">
        <f t="shared" si="803"/>
        <v>Q4</v>
      </c>
      <c r="E12709" t="s">
        <v>48</v>
      </c>
      <c r="F12709">
        <v>201612</v>
      </c>
      <c r="G12709" s="3">
        <v>14</v>
      </c>
      <c r="H12709" s="3">
        <v>0</v>
      </c>
      <c r="I12709" s="3">
        <v>30</v>
      </c>
      <c r="J12709" s="3">
        <v>32</v>
      </c>
      <c r="K12709" s="3">
        <v>723</v>
      </c>
    </row>
    <row r="12710" spans="1:11" x14ac:dyDescent="0.25">
      <c r="A12710" s="9">
        <f t="shared" si="800"/>
        <v>12</v>
      </c>
      <c r="B12710" s="9">
        <f t="shared" si="801"/>
        <v>2016</v>
      </c>
      <c r="C12710" s="9">
        <f t="shared" si="802"/>
        <v>5</v>
      </c>
      <c r="D12710" s="9" t="str">
        <f t="shared" si="803"/>
        <v>Q4</v>
      </c>
      <c r="E12710" t="s">
        <v>48</v>
      </c>
      <c r="F12710">
        <v>201612</v>
      </c>
      <c r="G12710" s="3">
        <v>15</v>
      </c>
      <c r="H12710" s="3">
        <v>0</v>
      </c>
      <c r="I12710" s="3">
        <v>29</v>
      </c>
      <c r="J12710" s="3">
        <v>30</v>
      </c>
      <c r="K12710" s="3">
        <v>624.79999999999995</v>
      </c>
    </row>
    <row r="12711" spans="1:11" x14ac:dyDescent="0.25">
      <c r="A12711" s="9">
        <f t="shared" si="800"/>
        <v>12</v>
      </c>
      <c r="B12711" s="9">
        <f t="shared" si="801"/>
        <v>2016</v>
      </c>
      <c r="C12711" s="9">
        <f t="shared" si="802"/>
        <v>5</v>
      </c>
      <c r="D12711" s="9" t="str">
        <f t="shared" si="803"/>
        <v>Q4</v>
      </c>
      <c r="E12711" t="s">
        <v>48</v>
      </c>
      <c r="F12711">
        <v>201612</v>
      </c>
      <c r="G12711" s="3">
        <v>16</v>
      </c>
      <c r="H12711" s="3">
        <v>0</v>
      </c>
      <c r="I12711" s="3">
        <v>38</v>
      </c>
      <c r="J12711" s="3">
        <v>39</v>
      </c>
      <c r="K12711" s="3">
        <v>1042.75</v>
      </c>
    </row>
    <row r="12712" spans="1:11" x14ac:dyDescent="0.25">
      <c r="A12712" s="9">
        <f t="shared" si="800"/>
        <v>12</v>
      </c>
      <c r="B12712" s="9">
        <f t="shared" si="801"/>
        <v>2016</v>
      </c>
      <c r="C12712" s="9">
        <f t="shared" si="802"/>
        <v>5</v>
      </c>
      <c r="D12712" s="9" t="str">
        <f t="shared" si="803"/>
        <v>Q4</v>
      </c>
      <c r="E12712" t="s">
        <v>48</v>
      </c>
      <c r="F12712">
        <v>201612</v>
      </c>
      <c r="G12712" s="3">
        <v>17</v>
      </c>
      <c r="H12712" s="3">
        <v>0</v>
      </c>
      <c r="I12712" s="3">
        <v>25</v>
      </c>
      <c r="J12712" s="3">
        <v>25</v>
      </c>
      <c r="K12712" s="3">
        <v>569</v>
      </c>
    </row>
    <row r="12713" spans="1:11" x14ac:dyDescent="0.25">
      <c r="A12713" s="9">
        <f t="shared" si="800"/>
        <v>12</v>
      </c>
      <c r="B12713" s="9">
        <f t="shared" si="801"/>
        <v>2016</v>
      </c>
      <c r="C12713" s="9">
        <f t="shared" si="802"/>
        <v>6</v>
      </c>
      <c r="D12713" s="9" t="str">
        <f t="shared" si="803"/>
        <v>Q4</v>
      </c>
      <c r="E12713" t="s">
        <v>48</v>
      </c>
      <c r="F12713">
        <v>201612</v>
      </c>
      <c r="G12713" s="3">
        <v>18</v>
      </c>
      <c r="H12713" s="3">
        <v>0</v>
      </c>
      <c r="I12713" s="3">
        <v>21</v>
      </c>
      <c r="J12713" s="3">
        <v>21</v>
      </c>
      <c r="K12713" s="3">
        <v>437</v>
      </c>
    </row>
    <row r="12714" spans="1:11" x14ac:dyDescent="0.25">
      <c r="A12714" s="9">
        <f t="shared" si="800"/>
        <v>12</v>
      </c>
      <c r="B12714" s="9">
        <f t="shared" si="801"/>
        <v>2016</v>
      </c>
      <c r="C12714" s="9">
        <f t="shared" si="802"/>
        <v>6</v>
      </c>
      <c r="D12714" s="9" t="str">
        <f t="shared" si="803"/>
        <v>Q4</v>
      </c>
      <c r="E12714" t="s">
        <v>48</v>
      </c>
      <c r="F12714">
        <v>201612</v>
      </c>
      <c r="G12714" s="3">
        <v>19</v>
      </c>
      <c r="H12714" s="3">
        <v>0</v>
      </c>
      <c r="I12714" s="3">
        <v>31</v>
      </c>
      <c r="J12714" s="3">
        <v>32</v>
      </c>
      <c r="K12714" s="3">
        <v>873.35</v>
      </c>
    </row>
    <row r="12715" spans="1:11" x14ac:dyDescent="0.25">
      <c r="A12715" s="9">
        <f t="shared" si="800"/>
        <v>12</v>
      </c>
      <c r="B12715" s="9">
        <f t="shared" si="801"/>
        <v>2016</v>
      </c>
      <c r="C12715" s="9">
        <f t="shared" si="802"/>
        <v>6</v>
      </c>
      <c r="D12715" s="9" t="str">
        <f t="shared" si="803"/>
        <v>Q4</v>
      </c>
      <c r="E12715" t="s">
        <v>48</v>
      </c>
      <c r="F12715">
        <v>201612</v>
      </c>
      <c r="G12715" s="3">
        <v>20</v>
      </c>
      <c r="H12715" s="3">
        <v>0</v>
      </c>
      <c r="I12715" s="3">
        <v>20</v>
      </c>
      <c r="J12715" s="3">
        <v>21</v>
      </c>
      <c r="K12715" s="3">
        <v>492</v>
      </c>
    </row>
    <row r="12716" spans="1:11" x14ac:dyDescent="0.25">
      <c r="A12716" s="9">
        <f t="shared" si="800"/>
        <v>12</v>
      </c>
      <c r="B12716" s="9">
        <f t="shared" si="801"/>
        <v>2016</v>
      </c>
      <c r="C12716" s="9">
        <f t="shared" si="802"/>
        <v>7</v>
      </c>
      <c r="D12716" s="9" t="str">
        <f t="shared" si="803"/>
        <v>Q4</v>
      </c>
      <c r="E12716" t="s">
        <v>48</v>
      </c>
      <c r="F12716">
        <v>201612</v>
      </c>
      <c r="G12716" s="3">
        <v>21</v>
      </c>
      <c r="H12716" s="3">
        <v>0</v>
      </c>
      <c r="I12716" s="3">
        <v>18</v>
      </c>
      <c r="J12716" s="3">
        <v>18</v>
      </c>
      <c r="K12716" s="3">
        <v>465.2</v>
      </c>
    </row>
    <row r="12717" spans="1:11" x14ac:dyDescent="0.25">
      <c r="A12717" s="9">
        <f t="shared" si="800"/>
        <v>12</v>
      </c>
      <c r="B12717" s="9">
        <f t="shared" si="801"/>
        <v>2016</v>
      </c>
      <c r="C12717" s="9">
        <f t="shared" si="802"/>
        <v>7</v>
      </c>
      <c r="D12717" s="9" t="str">
        <f t="shared" si="803"/>
        <v>Q4</v>
      </c>
      <c r="E12717" t="s">
        <v>48</v>
      </c>
      <c r="F12717">
        <v>201612</v>
      </c>
      <c r="G12717" s="3">
        <v>22</v>
      </c>
      <c r="H12717" s="3">
        <v>0</v>
      </c>
      <c r="I12717" s="3">
        <v>26</v>
      </c>
      <c r="J12717" s="3">
        <v>26</v>
      </c>
      <c r="K12717" s="3">
        <v>744.35</v>
      </c>
    </row>
    <row r="12718" spans="1:11" x14ac:dyDescent="0.25">
      <c r="A12718" s="9">
        <f t="shared" si="800"/>
        <v>12</v>
      </c>
      <c r="B12718" s="9">
        <f t="shared" si="801"/>
        <v>2016</v>
      </c>
      <c r="C12718" s="9">
        <f t="shared" si="802"/>
        <v>7</v>
      </c>
      <c r="D12718" s="9" t="str">
        <f t="shared" si="803"/>
        <v>Q4</v>
      </c>
      <c r="E12718" t="s">
        <v>48</v>
      </c>
      <c r="F12718">
        <v>201612</v>
      </c>
      <c r="G12718" s="3">
        <v>23</v>
      </c>
      <c r="H12718" s="3">
        <v>0</v>
      </c>
      <c r="I12718" s="3">
        <v>22</v>
      </c>
      <c r="J12718" s="3">
        <v>25</v>
      </c>
      <c r="K12718" s="3">
        <v>676.2</v>
      </c>
    </row>
    <row r="12719" spans="1:11" x14ac:dyDescent="0.25">
      <c r="A12719" s="9">
        <f t="shared" si="800"/>
        <v>12</v>
      </c>
      <c r="B12719" s="9">
        <f t="shared" si="801"/>
        <v>2016</v>
      </c>
      <c r="C12719" s="9">
        <f t="shared" si="802"/>
        <v>8</v>
      </c>
      <c r="D12719" s="9" t="str">
        <f t="shared" si="803"/>
        <v>Q4</v>
      </c>
      <c r="E12719" t="s">
        <v>48</v>
      </c>
      <c r="F12719">
        <v>201612</v>
      </c>
      <c r="G12719" s="3">
        <v>24</v>
      </c>
      <c r="H12719" s="3">
        <v>0</v>
      </c>
      <c r="I12719" s="3">
        <v>28</v>
      </c>
      <c r="J12719" s="3">
        <v>30</v>
      </c>
      <c r="K12719" s="3">
        <v>1196.81</v>
      </c>
    </row>
    <row r="12720" spans="1:11" x14ac:dyDescent="0.25">
      <c r="A12720" s="9">
        <f t="shared" si="800"/>
        <v>12</v>
      </c>
      <c r="B12720" s="9">
        <f t="shared" si="801"/>
        <v>2016</v>
      </c>
      <c r="C12720" s="9">
        <f t="shared" si="802"/>
        <v>8</v>
      </c>
      <c r="D12720" s="9" t="str">
        <f t="shared" si="803"/>
        <v>Q4</v>
      </c>
      <c r="E12720" t="s">
        <v>48</v>
      </c>
      <c r="F12720">
        <v>201612</v>
      </c>
      <c r="G12720" s="3">
        <v>25</v>
      </c>
      <c r="H12720" s="3">
        <v>0</v>
      </c>
      <c r="I12720" s="3">
        <v>19</v>
      </c>
      <c r="J12720" s="3">
        <v>19</v>
      </c>
      <c r="K12720" s="3">
        <v>454</v>
      </c>
    </row>
    <row r="12721" spans="1:11" x14ac:dyDescent="0.25">
      <c r="A12721" s="9">
        <f t="shared" si="800"/>
        <v>12</v>
      </c>
      <c r="B12721" s="9">
        <f t="shared" si="801"/>
        <v>2016</v>
      </c>
      <c r="C12721" s="9">
        <f t="shared" si="802"/>
        <v>8</v>
      </c>
      <c r="D12721" s="9" t="str">
        <f t="shared" si="803"/>
        <v>Q4</v>
      </c>
      <c r="E12721" t="s">
        <v>48</v>
      </c>
      <c r="F12721">
        <v>201612</v>
      </c>
      <c r="G12721" s="3">
        <v>26</v>
      </c>
      <c r="H12721" s="3">
        <v>0</v>
      </c>
      <c r="I12721" s="3">
        <v>16</v>
      </c>
      <c r="J12721" s="3">
        <v>17</v>
      </c>
      <c r="K12721" s="3">
        <v>483</v>
      </c>
    </row>
    <row r="12722" spans="1:11" x14ac:dyDescent="0.25">
      <c r="A12722" s="9">
        <f t="shared" si="800"/>
        <v>12</v>
      </c>
      <c r="B12722" s="9">
        <f t="shared" si="801"/>
        <v>2016</v>
      </c>
      <c r="C12722" s="9">
        <f t="shared" si="802"/>
        <v>9</v>
      </c>
      <c r="D12722" s="9" t="str">
        <f t="shared" si="803"/>
        <v>Q4</v>
      </c>
      <c r="E12722" t="s">
        <v>48</v>
      </c>
      <c r="F12722">
        <v>201612</v>
      </c>
      <c r="G12722" s="3">
        <v>27</v>
      </c>
      <c r="H12722" s="3">
        <v>0</v>
      </c>
      <c r="I12722" s="3">
        <v>10</v>
      </c>
      <c r="J12722" s="3">
        <v>10</v>
      </c>
      <c r="K12722" s="3">
        <v>421.35</v>
      </c>
    </row>
    <row r="12723" spans="1:11" x14ac:dyDescent="0.25">
      <c r="A12723" s="9">
        <f t="shared" si="800"/>
        <v>1</v>
      </c>
      <c r="B12723" s="9">
        <f t="shared" si="801"/>
        <v>2017</v>
      </c>
      <c r="C12723" s="9">
        <f t="shared" si="802"/>
        <v>0</v>
      </c>
      <c r="D12723" s="9" t="str">
        <f t="shared" si="803"/>
        <v>Q1</v>
      </c>
      <c r="E12723" t="s">
        <v>48</v>
      </c>
      <c r="F12723">
        <v>201701</v>
      </c>
      <c r="G12723" s="3">
        <v>0</v>
      </c>
      <c r="H12723" s="3">
        <v>453</v>
      </c>
      <c r="I12723" s="3">
        <v>453</v>
      </c>
      <c r="J12723" s="3">
        <v>475</v>
      </c>
      <c r="K12723" s="3">
        <v>14155.74</v>
      </c>
    </row>
    <row r="12724" spans="1:11" x14ac:dyDescent="0.25">
      <c r="A12724" s="9">
        <f t="shared" si="800"/>
        <v>1</v>
      </c>
      <c r="B12724" s="9">
        <f t="shared" si="801"/>
        <v>2017</v>
      </c>
      <c r="C12724" s="9">
        <f t="shared" si="802"/>
        <v>0</v>
      </c>
      <c r="D12724" s="9" t="str">
        <f t="shared" si="803"/>
        <v>Q1</v>
      </c>
      <c r="E12724" t="s">
        <v>48</v>
      </c>
      <c r="F12724">
        <v>201701</v>
      </c>
      <c r="G12724" s="3">
        <v>1</v>
      </c>
      <c r="H12724" s="3">
        <v>0</v>
      </c>
      <c r="I12724" s="3">
        <v>58</v>
      </c>
      <c r="J12724" s="3">
        <v>63</v>
      </c>
      <c r="K12724" s="3">
        <v>1845.45</v>
      </c>
    </row>
    <row r="12725" spans="1:11" x14ac:dyDescent="0.25">
      <c r="A12725" s="9">
        <f t="shared" si="800"/>
        <v>1</v>
      </c>
      <c r="B12725" s="9">
        <f t="shared" si="801"/>
        <v>2017</v>
      </c>
      <c r="C12725" s="9">
        <f t="shared" si="802"/>
        <v>0</v>
      </c>
      <c r="D12725" s="9" t="str">
        <f t="shared" si="803"/>
        <v>Q1</v>
      </c>
      <c r="E12725" t="s">
        <v>48</v>
      </c>
      <c r="F12725">
        <v>201701</v>
      </c>
      <c r="G12725" s="3">
        <v>2</v>
      </c>
      <c r="H12725" s="3">
        <v>0</v>
      </c>
      <c r="I12725" s="3">
        <v>54</v>
      </c>
      <c r="J12725" s="3">
        <v>59</v>
      </c>
      <c r="K12725" s="3">
        <v>1687.5</v>
      </c>
    </row>
    <row r="12726" spans="1:11" x14ac:dyDescent="0.25">
      <c r="A12726" s="9">
        <f t="shared" si="800"/>
        <v>1</v>
      </c>
      <c r="B12726" s="9">
        <f t="shared" si="801"/>
        <v>2017</v>
      </c>
      <c r="C12726" s="9">
        <f t="shared" si="802"/>
        <v>1</v>
      </c>
      <c r="D12726" s="9" t="str">
        <f t="shared" si="803"/>
        <v>Q1</v>
      </c>
      <c r="E12726" t="s">
        <v>48</v>
      </c>
      <c r="F12726">
        <v>201701</v>
      </c>
      <c r="G12726" s="3">
        <v>3</v>
      </c>
      <c r="H12726" s="3">
        <v>0</v>
      </c>
      <c r="I12726" s="3">
        <v>50</v>
      </c>
      <c r="J12726" s="3">
        <v>51</v>
      </c>
      <c r="K12726" s="3">
        <v>1520</v>
      </c>
    </row>
    <row r="12727" spans="1:11" x14ac:dyDescent="0.25">
      <c r="A12727" s="9">
        <f t="shared" si="800"/>
        <v>1</v>
      </c>
      <c r="B12727" s="9">
        <f t="shared" si="801"/>
        <v>2017</v>
      </c>
      <c r="C12727" s="9">
        <f t="shared" si="802"/>
        <v>1</v>
      </c>
      <c r="D12727" s="9" t="str">
        <f t="shared" si="803"/>
        <v>Q1</v>
      </c>
      <c r="E12727" t="s">
        <v>48</v>
      </c>
      <c r="F12727">
        <v>201701</v>
      </c>
      <c r="G12727" s="3">
        <v>4</v>
      </c>
      <c r="H12727" s="3">
        <v>0</v>
      </c>
      <c r="I12727" s="3">
        <v>46</v>
      </c>
      <c r="J12727" s="3">
        <v>48</v>
      </c>
      <c r="K12727" s="3">
        <v>1466.45</v>
      </c>
    </row>
    <row r="12728" spans="1:11" x14ac:dyDescent="0.25">
      <c r="A12728" s="9">
        <f t="shared" si="800"/>
        <v>1</v>
      </c>
      <c r="B12728" s="9">
        <f t="shared" si="801"/>
        <v>2017</v>
      </c>
      <c r="C12728" s="9">
        <f t="shared" si="802"/>
        <v>1</v>
      </c>
      <c r="D12728" s="9" t="str">
        <f t="shared" si="803"/>
        <v>Q1</v>
      </c>
      <c r="E12728" t="s">
        <v>48</v>
      </c>
      <c r="F12728">
        <v>201701</v>
      </c>
      <c r="G12728" s="3">
        <v>5</v>
      </c>
      <c r="H12728" s="3">
        <v>0</v>
      </c>
      <c r="I12728" s="3">
        <v>39</v>
      </c>
      <c r="J12728" s="3">
        <v>41</v>
      </c>
      <c r="K12728" s="3">
        <v>1013.9</v>
      </c>
    </row>
    <row r="12729" spans="1:11" x14ac:dyDescent="0.25">
      <c r="A12729" s="9">
        <f t="shared" si="800"/>
        <v>1</v>
      </c>
      <c r="B12729" s="9">
        <f t="shared" si="801"/>
        <v>2017</v>
      </c>
      <c r="C12729" s="9">
        <f t="shared" si="802"/>
        <v>2</v>
      </c>
      <c r="D12729" s="9" t="str">
        <f t="shared" si="803"/>
        <v>Q1</v>
      </c>
      <c r="E12729" t="s">
        <v>48</v>
      </c>
      <c r="F12729">
        <v>201701</v>
      </c>
      <c r="G12729" s="3">
        <v>6</v>
      </c>
      <c r="H12729" s="3">
        <v>0</v>
      </c>
      <c r="I12729" s="3">
        <v>38</v>
      </c>
      <c r="J12729" s="3">
        <v>39</v>
      </c>
      <c r="K12729" s="3">
        <v>841.15</v>
      </c>
    </row>
    <row r="12730" spans="1:11" x14ac:dyDescent="0.25">
      <c r="A12730" s="9">
        <f t="shared" si="800"/>
        <v>1</v>
      </c>
      <c r="B12730" s="9">
        <f t="shared" si="801"/>
        <v>2017</v>
      </c>
      <c r="C12730" s="9">
        <f t="shared" si="802"/>
        <v>2</v>
      </c>
      <c r="D12730" s="9" t="str">
        <f t="shared" si="803"/>
        <v>Q1</v>
      </c>
      <c r="E12730" t="s">
        <v>48</v>
      </c>
      <c r="F12730">
        <v>201701</v>
      </c>
      <c r="G12730" s="3">
        <v>7</v>
      </c>
      <c r="H12730" s="3">
        <v>0</v>
      </c>
      <c r="I12730" s="3">
        <v>42</v>
      </c>
      <c r="J12730" s="3">
        <v>47</v>
      </c>
      <c r="K12730" s="3">
        <v>1164.25</v>
      </c>
    </row>
    <row r="12731" spans="1:11" x14ac:dyDescent="0.25">
      <c r="A12731" s="9">
        <f t="shared" si="800"/>
        <v>1</v>
      </c>
      <c r="B12731" s="9">
        <f t="shared" si="801"/>
        <v>2017</v>
      </c>
      <c r="C12731" s="9">
        <f t="shared" si="802"/>
        <v>2</v>
      </c>
      <c r="D12731" s="9" t="str">
        <f t="shared" si="803"/>
        <v>Q1</v>
      </c>
      <c r="E12731" t="s">
        <v>48</v>
      </c>
      <c r="F12731">
        <v>201701</v>
      </c>
      <c r="G12731" s="3">
        <v>8</v>
      </c>
      <c r="H12731" s="3">
        <v>0</v>
      </c>
      <c r="I12731" s="3">
        <v>34</v>
      </c>
      <c r="J12731" s="3">
        <v>34</v>
      </c>
      <c r="K12731" s="3">
        <v>768</v>
      </c>
    </row>
    <row r="12732" spans="1:11" x14ac:dyDescent="0.25">
      <c r="A12732" s="9">
        <f t="shared" si="800"/>
        <v>1</v>
      </c>
      <c r="B12732" s="9">
        <f t="shared" si="801"/>
        <v>2017</v>
      </c>
      <c r="C12732" s="9">
        <f t="shared" si="802"/>
        <v>3</v>
      </c>
      <c r="D12732" s="9" t="str">
        <f t="shared" si="803"/>
        <v>Q1</v>
      </c>
      <c r="E12732" t="s">
        <v>48</v>
      </c>
      <c r="F12732">
        <v>201701</v>
      </c>
      <c r="G12732" s="3">
        <v>9</v>
      </c>
      <c r="H12732" s="3">
        <v>0</v>
      </c>
      <c r="I12732" s="3">
        <v>33</v>
      </c>
      <c r="J12732" s="3">
        <v>36</v>
      </c>
      <c r="K12732" s="3">
        <v>786.8</v>
      </c>
    </row>
    <row r="12733" spans="1:11" x14ac:dyDescent="0.25">
      <c r="A12733" s="9">
        <f t="shared" si="800"/>
        <v>1</v>
      </c>
      <c r="B12733" s="9">
        <f t="shared" si="801"/>
        <v>2017</v>
      </c>
      <c r="C12733" s="9">
        <f t="shared" si="802"/>
        <v>3</v>
      </c>
      <c r="D12733" s="9" t="str">
        <f t="shared" si="803"/>
        <v>Q1</v>
      </c>
      <c r="E12733" t="s">
        <v>48</v>
      </c>
      <c r="F12733">
        <v>201701</v>
      </c>
      <c r="G12733" s="3">
        <v>10</v>
      </c>
      <c r="H12733" s="3">
        <v>0</v>
      </c>
      <c r="I12733" s="3">
        <v>44</v>
      </c>
      <c r="J12733" s="3">
        <v>47</v>
      </c>
      <c r="K12733" s="3">
        <v>1222.0999999999999</v>
      </c>
    </row>
    <row r="12734" spans="1:11" x14ac:dyDescent="0.25">
      <c r="A12734" s="9">
        <f t="shared" si="800"/>
        <v>1</v>
      </c>
      <c r="B12734" s="9">
        <f t="shared" si="801"/>
        <v>2017</v>
      </c>
      <c r="C12734" s="9">
        <f t="shared" si="802"/>
        <v>3</v>
      </c>
      <c r="D12734" s="9" t="str">
        <f t="shared" si="803"/>
        <v>Q1</v>
      </c>
      <c r="E12734" t="s">
        <v>48</v>
      </c>
      <c r="F12734">
        <v>201701</v>
      </c>
      <c r="G12734" s="3">
        <v>11</v>
      </c>
      <c r="H12734" s="3">
        <v>0</v>
      </c>
      <c r="I12734" s="3">
        <v>23</v>
      </c>
      <c r="J12734" s="3">
        <v>23</v>
      </c>
      <c r="K12734" s="3">
        <v>409.4</v>
      </c>
    </row>
    <row r="12735" spans="1:11" x14ac:dyDescent="0.25">
      <c r="A12735" s="9">
        <f t="shared" si="800"/>
        <v>1</v>
      </c>
      <c r="B12735" s="9">
        <f t="shared" si="801"/>
        <v>2017</v>
      </c>
      <c r="C12735" s="9">
        <f t="shared" si="802"/>
        <v>4</v>
      </c>
      <c r="D12735" s="9" t="str">
        <f t="shared" si="803"/>
        <v>Q1</v>
      </c>
      <c r="E12735" t="s">
        <v>48</v>
      </c>
      <c r="F12735">
        <v>201701</v>
      </c>
      <c r="G12735" s="3">
        <v>12</v>
      </c>
      <c r="H12735" s="3">
        <v>0</v>
      </c>
      <c r="I12735" s="3">
        <v>28</v>
      </c>
      <c r="J12735" s="3">
        <v>32</v>
      </c>
      <c r="K12735" s="3">
        <v>606</v>
      </c>
    </row>
    <row r="12736" spans="1:11" x14ac:dyDescent="0.25">
      <c r="A12736" s="9">
        <f t="shared" si="800"/>
        <v>1</v>
      </c>
      <c r="B12736" s="9">
        <f t="shared" si="801"/>
        <v>2017</v>
      </c>
      <c r="C12736" s="9">
        <f t="shared" si="802"/>
        <v>4</v>
      </c>
      <c r="D12736" s="9" t="str">
        <f t="shared" si="803"/>
        <v>Q1</v>
      </c>
      <c r="E12736" t="s">
        <v>48</v>
      </c>
      <c r="F12736">
        <v>201701</v>
      </c>
      <c r="G12736" s="3">
        <v>13</v>
      </c>
      <c r="H12736" s="3">
        <v>0</v>
      </c>
      <c r="I12736" s="3">
        <v>35</v>
      </c>
      <c r="J12736" s="3">
        <v>41</v>
      </c>
      <c r="K12736" s="3">
        <v>953.5</v>
      </c>
    </row>
    <row r="12737" spans="1:11" x14ac:dyDescent="0.25">
      <c r="A12737" s="9">
        <f t="shared" si="800"/>
        <v>1</v>
      </c>
      <c r="B12737" s="9">
        <f t="shared" si="801"/>
        <v>2017</v>
      </c>
      <c r="C12737" s="9">
        <f t="shared" si="802"/>
        <v>4</v>
      </c>
      <c r="D12737" s="9" t="str">
        <f t="shared" si="803"/>
        <v>Q1</v>
      </c>
      <c r="E12737" t="s">
        <v>48</v>
      </c>
      <c r="F12737">
        <v>201701</v>
      </c>
      <c r="G12737" s="3">
        <v>14</v>
      </c>
      <c r="H12737" s="3">
        <v>0</v>
      </c>
      <c r="I12737" s="3">
        <v>31</v>
      </c>
      <c r="J12737" s="3">
        <v>31</v>
      </c>
      <c r="K12737" s="3">
        <v>583</v>
      </c>
    </row>
    <row r="12738" spans="1:11" x14ac:dyDescent="0.25">
      <c r="A12738" s="9">
        <f t="shared" si="800"/>
        <v>1</v>
      </c>
      <c r="B12738" s="9">
        <f t="shared" si="801"/>
        <v>2017</v>
      </c>
      <c r="C12738" s="9">
        <f t="shared" si="802"/>
        <v>5</v>
      </c>
      <c r="D12738" s="9" t="str">
        <f t="shared" si="803"/>
        <v>Q1</v>
      </c>
      <c r="E12738" t="s">
        <v>48</v>
      </c>
      <c r="F12738">
        <v>201701</v>
      </c>
      <c r="G12738" s="3">
        <v>15</v>
      </c>
      <c r="H12738" s="3">
        <v>0</v>
      </c>
      <c r="I12738" s="3">
        <v>35</v>
      </c>
      <c r="J12738" s="3">
        <v>41</v>
      </c>
      <c r="K12738" s="3">
        <v>885.5</v>
      </c>
    </row>
    <row r="12739" spans="1:11" x14ac:dyDescent="0.25">
      <c r="A12739" s="9">
        <f t="shared" si="800"/>
        <v>1</v>
      </c>
      <c r="B12739" s="9">
        <f t="shared" si="801"/>
        <v>2017</v>
      </c>
      <c r="C12739" s="9">
        <f t="shared" si="802"/>
        <v>5</v>
      </c>
      <c r="D12739" s="9" t="str">
        <f t="shared" si="803"/>
        <v>Q1</v>
      </c>
      <c r="E12739" t="s">
        <v>48</v>
      </c>
      <c r="F12739">
        <v>201701</v>
      </c>
      <c r="G12739" s="3">
        <v>16</v>
      </c>
      <c r="H12739" s="3">
        <v>0</v>
      </c>
      <c r="I12739" s="3">
        <v>29</v>
      </c>
      <c r="J12739" s="3">
        <v>29</v>
      </c>
      <c r="K12739" s="3">
        <v>671</v>
      </c>
    </row>
    <row r="12740" spans="1:11" x14ac:dyDescent="0.25">
      <c r="A12740" s="9">
        <f t="shared" si="800"/>
        <v>1</v>
      </c>
      <c r="B12740" s="9">
        <f t="shared" si="801"/>
        <v>2017</v>
      </c>
      <c r="C12740" s="9">
        <f t="shared" si="802"/>
        <v>5</v>
      </c>
      <c r="D12740" s="9" t="str">
        <f t="shared" si="803"/>
        <v>Q1</v>
      </c>
      <c r="E12740" t="s">
        <v>48</v>
      </c>
      <c r="F12740">
        <v>201701</v>
      </c>
      <c r="G12740" s="3">
        <v>17</v>
      </c>
      <c r="H12740" s="3">
        <v>0</v>
      </c>
      <c r="I12740" s="3">
        <v>28</v>
      </c>
      <c r="J12740" s="3">
        <v>28</v>
      </c>
      <c r="K12740" s="3">
        <v>605.6</v>
      </c>
    </row>
    <row r="12741" spans="1:11" x14ac:dyDescent="0.25">
      <c r="A12741" s="9">
        <f t="shared" si="800"/>
        <v>1</v>
      </c>
      <c r="B12741" s="9">
        <f t="shared" si="801"/>
        <v>2017</v>
      </c>
      <c r="C12741" s="9">
        <f t="shared" si="802"/>
        <v>6</v>
      </c>
      <c r="D12741" s="9" t="str">
        <f t="shared" si="803"/>
        <v>Q1</v>
      </c>
      <c r="E12741" t="s">
        <v>48</v>
      </c>
      <c r="F12741">
        <v>201701</v>
      </c>
      <c r="G12741" s="3">
        <v>18</v>
      </c>
      <c r="H12741" s="3">
        <v>0</v>
      </c>
      <c r="I12741" s="3">
        <v>26</v>
      </c>
      <c r="J12741" s="3">
        <v>29</v>
      </c>
      <c r="K12741" s="3">
        <v>565</v>
      </c>
    </row>
    <row r="12742" spans="1:11" x14ac:dyDescent="0.25">
      <c r="A12742" s="9">
        <f t="shared" si="800"/>
        <v>1</v>
      </c>
      <c r="B12742" s="9">
        <f t="shared" si="801"/>
        <v>2017</v>
      </c>
      <c r="C12742" s="9">
        <f t="shared" si="802"/>
        <v>6</v>
      </c>
      <c r="D12742" s="9" t="str">
        <f t="shared" si="803"/>
        <v>Q1</v>
      </c>
      <c r="E12742" t="s">
        <v>48</v>
      </c>
      <c r="F12742">
        <v>201701</v>
      </c>
      <c r="G12742" s="3">
        <v>19</v>
      </c>
      <c r="H12742" s="3">
        <v>0</v>
      </c>
      <c r="I12742" s="3">
        <v>20</v>
      </c>
      <c r="J12742" s="3">
        <v>21</v>
      </c>
      <c r="K12742" s="3">
        <v>452.2</v>
      </c>
    </row>
    <row r="12743" spans="1:11" x14ac:dyDescent="0.25">
      <c r="A12743" s="9">
        <f t="shared" si="800"/>
        <v>1</v>
      </c>
      <c r="B12743" s="9">
        <f t="shared" si="801"/>
        <v>2017</v>
      </c>
      <c r="C12743" s="9">
        <f t="shared" si="802"/>
        <v>6</v>
      </c>
      <c r="D12743" s="9" t="str">
        <f t="shared" si="803"/>
        <v>Q1</v>
      </c>
      <c r="E12743" t="s">
        <v>48</v>
      </c>
      <c r="F12743">
        <v>201701</v>
      </c>
      <c r="G12743" s="3">
        <v>20</v>
      </c>
      <c r="H12743" s="3">
        <v>0</v>
      </c>
      <c r="I12743" s="3">
        <v>28</v>
      </c>
      <c r="J12743" s="3">
        <v>28</v>
      </c>
      <c r="K12743" s="3">
        <v>579</v>
      </c>
    </row>
    <row r="12744" spans="1:11" x14ac:dyDescent="0.25">
      <c r="A12744" s="9">
        <f t="shared" si="800"/>
        <v>1</v>
      </c>
      <c r="B12744" s="9">
        <f t="shared" si="801"/>
        <v>2017</v>
      </c>
      <c r="C12744" s="9">
        <f t="shared" si="802"/>
        <v>7</v>
      </c>
      <c r="D12744" s="9" t="str">
        <f t="shared" si="803"/>
        <v>Q1</v>
      </c>
      <c r="E12744" t="s">
        <v>48</v>
      </c>
      <c r="F12744">
        <v>201701</v>
      </c>
      <c r="G12744" s="3">
        <v>21</v>
      </c>
      <c r="H12744" s="3">
        <v>0</v>
      </c>
      <c r="I12744" s="3">
        <v>24</v>
      </c>
      <c r="J12744" s="3">
        <v>25</v>
      </c>
      <c r="K12744" s="3">
        <v>490</v>
      </c>
    </row>
    <row r="12745" spans="1:11" x14ac:dyDescent="0.25">
      <c r="A12745" s="9">
        <f t="shared" si="800"/>
        <v>1</v>
      </c>
      <c r="B12745" s="9">
        <f t="shared" si="801"/>
        <v>2017</v>
      </c>
      <c r="C12745" s="9">
        <f t="shared" si="802"/>
        <v>7</v>
      </c>
      <c r="D12745" s="9" t="str">
        <f t="shared" si="803"/>
        <v>Q1</v>
      </c>
      <c r="E12745" t="s">
        <v>48</v>
      </c>
      <c r="F12745">
        <v>201701</v>
      </c>
      <c r="G12745" s="3">
        <v>22</v>
      </c>
      <c r="H12745" s="3">
        <v>0</v>
      </c>
      <c r="I12745" s="3">
        <v>32</v>
      </c>
      <c r="J12745" s="3">
        <v>34</v>
      </c>
      <c r="K12745" s="3">
        <v>944.5</v>
      </c>
    </row>
    <row r="12746" spans="1:11" x14ac:dyDescent="0.25">
      <c r="A12746" s="9">
        <f t="shared" si="800"/>
        <v>1</v>
      </c>
      <c r="B12746" s="9">
        <f t="shared" si="801"/>
        <v>2017</v>
      </c>
      <c r="C12746" s="9">
        <f t="shared" si="802"/>
        <v>7</v>
      </c>
      <c r="D12746" s="9" t="str">
        <f t="shared" si="803"/>
        <v>Q1</v>
      </c>
      <c r="E12746" t="s">
        <v>48</v>
      </c>
      <c r="F12746">
        <v>201701</v>
      </c>
      <c r="G12746" s="3">
        <v>23</v>
      </c>
      <c r="H12746" s="3">
        <v>0</v>
      </c>
      <c r="I12746" s="3">
        <v>26</v>
      </c>
      <c r="J12746" s="3">
        <v>29</v>
      </c>
      <c r="K12746" s="3">
        <v>650</v>
      </c>
    </row>
    <row r="12747" spans="1:11" x14ac:dyDescent="0.25">
      <c r="A12747" s="9">
        <f t="shared" si="800"/>
        <v>1</v>
      </c>
      <c r="B12747" s="9">
        <f t="shared" si="801"/>
        <v>2017</v>
      </c>
      <c r="C12747" s="9">
        <f t="shared" si="802"/>
        <v>8</v>
      </c>
      <c r="D12747" s="9" t="str">
        <f t="shared" si="803"/>
        <v>Q1</v>
      </c>
      <c r="E12747" t="s">
        <v>48</v>
      </c>
      <c r="F12747">
        <v>201701</v>
      </c>
      <c r="G12747" s="3">
        <v>24</v>
      </c>
      <c r="H12747" s="3">
        <v>0</v>
      </c>
      <c r="I12747" s="3">
        <v>24</v>
      </c>
      <c r="J12747" s="3">
        <v>25</v>
      </c>
      <c r="K12747" s="3">
        <v>632.35</v>
      </c>
    </row>
    <row r="12748" spans="1:11" x14ac:dyDescent="0.25">
      <c r="A12748" s="9">
        <f t="shared" si="800"/>
        <v>1</v>
      </c>
      <c r="B12748" s="9">
        <f t="shared" si="801"/>
        <v>2017</v>
      </c>
      <c r="C12748" s="9">
        <f t="shared" si="802"/>
        <v>8</v>
      </c>
      <c r="D12748" s="9" t="str">
        <f t="shared" si="803"/>
        <v>Q1</v>
      </c>
      <c r="E12748" t="s">
        <v>48</v>
      </c>
      <c r="F12748">
        <v>201701</v>
      </c>
      <c r="G12748" s="3">
        <v>25</v>
      </c>
      <c r="H12748" s="3">
        <v>0</v>
      </c>
      <c r="I12748" s="3">
        <v>20</v>
      </c>
      <c r="J12748" s="3">
        <v>21</v>
      </c>
      <c r="K12748" s="3">
        <v>510</v>
      </c>
    </row>
    <row r="12749" spans="1:11" x14ac:dyDescent="0.25">
      <c r="A12749" s="9">
        <f t="shared" si="800"/>
        <v>1</v>
      </c>
      <c r="B12749" s="9">
        <f t="shared" si="801"/>
        <v>2017</v>
      </c>
      <c r="C12749" s="9">
        <f t="shared" si="802"/>
        <v>8</v>
      </c>
      <c r="D12749" s="9" t="str">
        <f t="shared" si="803"/>
        <v>Q1</v>
      </c>
      <c r="E12749" t="s">
        <v>48</v>
      </c>
      <c r="F12749">
        <v>201701</v>
      </c>
      <c r="G12749" s="3">
        <v>26</v>
      </c>
      <c r="H12749" s="3">
        <v>0</v>
      </c>
      <c r="I12749" s="3">
        <v>4</v>
      </c>
      <c r="J12749" s="3">
        <v>4</v>
      </c>
      <c r="K12749" s="3">
        <v>92</v>
      </c>
    </row>
    <row r="12750" spans="1:11" x14ac:dyDescent="0.25">
      <c r="A12750" s="9">
        <f t="shared" ref="A12750:A12813" si="804">F12750-(B12750*100)</f>
        <v>2</v>
      </c>
      <c r="B12750" s="9">
        <f t="shared" ref="B12750:B12813" si="805">INT(F12750/100)</f>
        <v>2017</v>
      </c>
      <c r="C12750" s="9">
        <f t="shared" ref="C12750:C12813" si="806">INT(G12750/3)</f>
        <v>0</v>
      </c>
      <c r="D12750" s="9" t="str">
        <f t="shared" ref="D12750:D12813" si="807">VLOOKUP(A12750,$R$2:$S$13,2,0)</f>
        <v>Q1</v>
      </c>
      <c r="E12750" t="s">
        <v>48</v>
      </c>
      <c r="F12750">
        <v>201702</v>
      </c>
      <c r="G12750" s="3">
        <v>0</v>
      </c>
      <c r="H12750" s="3">
        <v>486</v>
      </c>
      <c r="I12750" s="3">
        <v>486</v>
      </c>
      <c r="J12750" s="3">
        <v>512</v>
      </c>
      <c r="K12750" s="3">
        <v>14589.05</v>
      </c>
    </row>
    <row r="12751" spans="1:11" x14ac:dyDescent="0.25">
      <c r="A12751" s="9">
        <f t="shared" si="804"/>
        <v>2</v>
      </c>
      <c r="B12751" s="9">
        <f t="shared" si="805"/>
        <v>2017</v>
      </c>
      <c r="C12751" s="9">
        <f t="shared" si="806"/>
        <v>0</v>
      </c>
      <c r="D12751" s="9" t="str">
        <f t="shared" si="807"/>
        <v>Q1</v>
      </c>
      <c r="E12751" t="s">
        <v>48</v>
      </c>
      <c r="F12751">
        <v>201702</v>
      </c>
      <c r="G12751" s="3">
        <v>1</v>
      </c>
      <c r="H12751" s="3">
        <v>0</v>
      </c>
      <c r="I12751" s="3">
        <v>68</v>
      </c>
      <c r="J12751" s="3">
        <v>74</v>
      </c>
      <c r="K12751" s="3">
        <v>2355.25</v>
      </c>
    </row>
    <row r="12752" spans="1:11" x14ac:dyDescent="0.25">
      <c r="A12752" s="9">
        <f t="shared" si="804"/>
        <v>2</v>
      </c>
      <c r="B12752" s="9">
        <f t="shared" si="805"/>
        <v>2017</v>
      </c>
      <c r="C12752" s="9">
        <f t="shared" si="806"/>
        <v>0</v>
      </c>
      <c r="D12752" s="9" t="str">
        <f t="shared" si="807"/>
        <v>Q1</v>
      </c>
      <c r="E12752" t="s">
        <v>48</v>
      </c>
      <c r="F12752">
        <v>201702</v>
      </c>
      <c r="G12752" s="3">
        <v>2</v>
      </c>
      <c r="H12752" s="3">
        <v>0</v>
      </c>
      <c r="I12752" s="3">
        <v>56</v>
      </c>
      <c r="J12752" s="3">
        <v>60</v>
      </c>
      <c r="K12752" s="3">
        <v>1549</v>
      </c>
    </row>
    <row r="12753" spans="1:11" x14ac:dyDescent="0.25">
      <c r="A12753" s="9">
        <f t="shared" si="804"/>
        <v>2</v>
      </c>
      <c r="B12753" s="9">
        <f t="shared" si="805"/>
        <v>2017</v>
      </c>
      <c r="C12753" s="9">
        <f t="shared" si="806"/>
        <v>1</v>
      </c>
      <c r="D12753" s="9" t="str">
        <f t="shared" si="807"/>
        <v>Q1</v>
      </c>
      <c r="E12753" t="s">
        <v>48</v>
      </c>
      <c r="F12753">
        <v>201702</v>
      </c>
      <c r="G12753" s="3">
        <v>3</v>
      </c>
      <c r="H12753" s="3">
        <v>0</v>
      </c>
      <c r="I12753" s="3">
        <v>60</v>
      </c>
      <c r="J12753" s="3">
        <v>62</v>
      </c>
      <c r="K12753" s="3">
        <v>1866.85</v>
      </c>
    </row>
    <row r="12754" spans="1:11" x14ac:dyDescent="0.25">
      <c r="A12754" s="9">
        <f t="shared" si="804"/>
        <v>2</v>
      </c>
      <c r="B12754" s="9">
        <f t="shared" si="805"/>
        <v>2017</v>
      </c>
      <c r="C12754" s="9">
        <f t="shared" si="806"/>
        <v>1</v>
      </c>
      <c r="D12754" s="9" t="str">
        <f t="shared" si="807"/>
        <v>Q1</v>
      </c>
      <c r="E12754" t="s">
        <v>48</v>
      </c>
      <c r="F12754">
        <v>201702</v>
      </c>
      <c r="G12754" s="3">
        <v>4</v>
      </c>
      <c r="H12754" s="3">
        <v>0</v>
      </c>
      <c r="I12754" s="3">
        <v>42</v>
      </c>
      <c r="J12754" s="3">
        <v>47</v>
      </c>
      <c r="K12754" s="3">
        <v>1332.45</v>
      </c>
    </row>
    <row r="12755" spans="1:11" x14ac:dyDescent="0.25">
      <c r="A12755" s="9">
        <f t="shared" si="804"/>
        <v>2</v>
      </c>
      <c r="B12755" s="9">
        <f t="shared" si="805"/>
        <v>2017</v>
      </c>
      <c r="C12755" s="9">
        <f t="shared" si="806"/>
        <v>1</v>
      </c>
      <c r="D12755" s="9" t="str">
        <f t="shared" si="807"/>
        <v>Q1</v>
      </c>
      <c r="E12755" t="s">
        <v>48</v>
      </c>
      <c r="F12755">
        <v>201702</v>
      </c>
      <c r="G12755" s="3">
        <v>5</v>
      </c>
      <c r="H12755" s="3">
        <v>0</v>
      </c>
      <c r="I12755" s="3">
        <v>41</v>
      </c>
      <c r="J12755" s="3">
        <v>42</v>
      </c>
      <c r="K12755" s="3">
        <v>1102.75</v>
      </c>
    </row>
    <row r="12756" spans="1:11" x14ac:dyDescent="0.25">
      <c r="A12756" s="9">
        <f t="shared" si="804"/>
        <v>2</v>
      </c>
      <c r="B12756" s="9">
        <f t="shared" si="805"/>
        <v>2017</v>
      </c>
      <c r="C12756" s="9">
        <f t="shared" si="806"/>
        <v>2</v>
      </c>
      <c r="D12756" s="9" t="str">
        <f t="shared" si="807"/>
        <v>Q1</v>
      </c>
      <c r="E12756" t="s">
        <v>48</v>
      </c>
      <c r="F12756">
        <v>201702</v>
      </c>
      <c r="G12756" s="3">
        <v>6</v>
      </c>
      <c r="H12756" s="3">
        <v>0</v>
      </c>
      <c r="I12756" s="3">
        <v>36</v>
      </c>
      <c r="J12756" s="3">
        <v>37</v>
      </c>
      <c r="K12756" s="3">
        <v>979</v>
      </c>
    </row>
    <row r="12757" spans="1:11" x14ac:dyDescent="0.25">
      <c r="A12757" s="9">
        <f t="shared" si="804"/>
        <v>2</v>
      </c>
      <c r="B12757" s="9">
        <f t="shared" si="805"/>
        <v>2017</v>
      </c>
      <c r="C12757" s="9">
        <f t="shared" si="806"/>
        <v>2</v>
      </c>
      <c r="D12757" s="9" t="str">
        <f t="shared" si="807"/>
        <v>Q1</v>
      </c>
      <c r="E12757" t="s">
        <v>48</v>
      </c>
      <c r="F12757">
        <v>201702</v>
      </c>
      <c r="G12757" s="3">
        <v>7</v>
      </c>
      <c r="H12757" s="3">
        <v>0</v>
      </c>
      <c r="I12757" s="3">
        <v>32</v>
      </c>
      <c r="J12757" s="3">
        <v>35</v>
      </c>
      <c r="K12757" s="3">
        <v>871</v>
      </c>
    </row>
    <row r="12758" spans="1:11" x14ac:dyDescent="0.25">
      <c r="A12758" s="9">
        <f t="shared" si="804"/>
        <v>2</v>
      </c>
      <c r="B12758" s="9">
        <f t="shared" si="805"/>
        <v>2017</v>
      </c>
      <c r="C12758" s="9">
        <f t="shared" si="806"/>
        <v>2</v>
      </c>
      <c r="D12758" s="9" t="str">
        <f t="shared" si="807"/>
        <v>Q1</v>
      </c>
      <c r="E12758" t="s">
        <v>48</v>
      </c>
      <c r="F12758">
        <v>201702</v>
      </c>
      <c r="G12758" s="3">
        <v>8</v>
      </c>
      <c r="H12758" s="3">
        <v>0</v>
      </c>
      <c r="I12758" s="3">
        <v>30</v>
      </c>
      <c r="J12758" s="3">
        <v>31</v>
      </c>
      <c r="K12758" s="3">
        <v>708</v>
      </c>
    </row>
    <row r="12759" spans="1:11" x14ac:dyDescent="0.25">
      <c r="A12759" s="9">
        <f t="shared" si="804"/>
        <v>2</v>
      </c>
      <c r="B12759" s="9">
        <f t="shared" si="805"/>
        <v>2017</v>
      </c>
      <c r="C12759" s="9">
        <f t="shared" si="806"/>
        <v>3</v>
      </c>
      <c r="D12759" s="9" t="str">
        <f t="shared" si="807"/>
        <v>Q1</v>
      </c>
      <c r="E12759" t="s">
        <v>48</v>
      </c>
      <c r="F12759">
        <v>201702</v>
      </c>
      <c r="G12759" s="3">
        <v>9</v>
      </c>
      <c r="H12759" s="3">
        <v>0</v>
      </c>
      <c r="I12759" s="3">
        <v>32</v>
      </c>
      <c r="J12759" s="3">
        <v>36</v>
      </c>
      <c r="K12759" s="3">
        <v>984.35</v>
      </c>
    </row>
    <row r="12760" spans="1:11" x14ac:dyDescent="0.25">
      <c r="A12760" s="9">
        <f t="shared" si="804"/>
        <v>2</v>
      </c>
      <c r="B12760" s="9">
        <f t="shared" si="805"/>
        <v>2017</v>
      </c>
      <c r="C12760" s="9">
        <f t="shared" si="806"/>
        <v>3</v>
      </c>
      <c r="D12760" s="9" t="str">
        <f t="shared" si="807"/>
        <v>Q1</v>
      </c>
      <c r="E12760" t="s">
        <v>48</v>
      </c>
      <c r="F12760">
        <v>201702</v>
      </c>
      <c r="G12760" s="3">
        <v>10</v>
      </c>
      <c r="H12760" s="3">
        <v>0</v>
      </c>
      <c r="I12760" s="3">
        <v>33</v>
      </c>
      <c r="J12760" s="3">
        <v>33</v>
      </c>
      <c r="K12760" s="3">
        <v>891</v>
      </c>
    </row>
    <row r="12761" spans="1:11" x14ac:dyDescent="0.25">
      <c r="A12761" s="9">
        <f t="shared" si="804"/>
        <v>2</v>
      </c>
      <c r="B12761" s="9">
        <f t="shared" si="805"/>
        <v>2017</v>
      </c>
      <c r="C12761" s="9">
        <f t="shared" si="806"/>
        <v>3</v>
      </c>
      <c r="D12761" s="9" t="str">
        <f t="shared" si="807"/>
        <v>Q1</v>
      </c>
      <c r="E12761" t="s">
        <v>48</v>
      </c>
      <c r="F12761">
        <v>201702</v>
      </c>
      <c r="G12761" s="3">
        <v>11</v>
      </c>
      <c r="H12761" s="3">
        <v>0</v>
      </c>
      <c r="I12761" s="3">
        <v>18</v>
      </c>
      <c r="J12761" s="3">
        <v>19</v>
      </c>
      <c r="K12761" s="3">
        <v>340</v>
      </c>
    </row>
    <row r="12762" spans="1:11" x14ac:dyDescent="0.25">
      <c r="A12762" s="9">
        <f t="shared" si="804"/>
        <v>2</v>
      </c>
      <c r="B12762" s="9">
        <f t="shared" si="805"/>
        <v>2017</v>
      </c>
      <c r="C12762" s="9">
        <f t="shared" si="806"/>
        <v>4</v>
      </c>
      <c r="D12762" s="9" t="str">
        <f t="shared" si="807"/>
        <v>Q1</v>
      </c>
      <c r="E12762" t="s">
        <v>48</v>
      </c>
      <c r="F12762">
        <v>201702</v>
      </c>
      <c r="G12762" s="3">
        <v>12</v>
      </c>
      <c r="H12762" s="3">
        <v>0</v>
      </c>
      <c r="I12762" s="3">
        <v>27</v>
      </c>
      <c r="J12762" s="3">
        <v>27</v>
      </c>
      <c r="K12762" s="3">
        <v>529</v>
      </c>
    </row>
    <row r="12763" spans="1:11" x14ac:dyDescent="0.25">
      <c r="A12763" s="9">
        <f t="shared" si="804"/>
        <v>2</v>
      </c>
      <c r="B12763" s="9">
        <f t="shared" si="805"/>
        <v>2017</v>
      </c>
      <c r="C12763" s="9">
        <f t="shared" si="806"/>
        <v>4</v>
      </c>
      <c r="D12763" s="9" t="str">
        <f t="shared" si="807"/>
        <v>Q1</v>
      </c>
      <c r="E12763" t="s">
        <v>48</v>
      </c>
      <c r="F12763">
        <v>201702</v>
      </c>
      <c r="G12763" s="3">
        <v>13</v>
      </c>
      <c r="H12763" s="3">
        <v>0</v>
      </c>
      <c r="I12763" s="3">
        <v>30</v>
      </c>
      <c r="J12763" s="3">
        <v>31</v>
      </c>
      <c r="K12763" s="3">
        <v>678</v>
      </c>
    </row>
    <row r="12764" spans="1:11" x14ac:dyDescent="0.25">
      <c r="A12764" s="9">
        <f t="shared" si="804"/>
        <v>2</v>
      </c>
      <c r="B12764" s="9">
        <f t="shared" si="805"/>
        <v>2017</v>
      </c>
      <c r="C12764" s="9">
        <f t="shared" si="806"/>
        <v>4</v>
      </c>
      <c r="D12764" s="9" t="str">
        <f t="shared" si="807"/>
        <v>Q1</v>
      </c>
      <c r="E12764" t="s">
        <v>48</v>
      </c>
      <c r="F12764">
        <v>201702</v>
      </c>
      <c r="G12764" s="3">
        <v>14</v>
      </c>
      <c r="H12764" s="3">
        <v>0</v>
      </c>
      <c r="I12764" s="3">
        <v>30</v>
      </c>
      <c r="J12764" s="3">
        <v>30</v>
      </c>
      <c r="K12764" s="3">
        <v>678</v>
      </c>
    </row>
    <row r="12765" spans="1:11" x14ac:dyDescent="0.25">
      <c r="A12765" s="9">
        <f t="shared" si="804"/>
        <v>2</v>
      </c>
      <c r="B12765" s="9">
        <f t="shared" si="805"/>
        <v>2017</v>
      </c>
      <c r="C12765" s="9">
        <f t="shared" si="806"/>
        <v>5</v>
      </c>
      <c r="D12765" s="9" t="str">
        <f t="shared" si="807"/>
        <v>Q1</v>
      </c>
      <c r="E12765" t="s">
        <v>48</v>
      </c>
      <c r="F12765">
        <v>201702</v>
      </c>
      <c r="G12765" s="3">
        <v>15</v>
      </c>
      <c r="H12765" s="3">
        <v>0</v>
      </c>
      <c r="I12765" s="3">
        <v>23</v>
      </c>
      <c r="J12765" s="3">
        <v>24</v>
      </c>
      <c r="K12765" s="3">
        <v>504</v>
      </c>
    </row>
    <row r="12766" spans="1:11" x14ac:dyDescent="0.25">
      <c r="A12766" s="9">
        <f t="shared" si="804"/>
        <v>2</v>
      </c>
      <c r="B12766" s="9">
        <f t="shared" si="805"/>
        <v>2017</v>
      </c>
      <c r="C12766" s="9">
        <f t="shared" si="806"/>
        <v>5</v>
      </c>
      <c r="D12766" s="9" t="str">
        <f t="shared" si="807"/>
        <v>Q1</v>
      </c>
      <c r="E12766" t="s">
        <v>48</v>
      </c>
      <c r="F12766">
        <v>201702</v>
      </c>
      <c r="G12766" s="3">
        <v>16</v>
      </c>
      <c r="H12766" s="3">
        <v>0</v>
      </c>
      <c r="I12766" s="3">
        <v>24</v>
      </c>
      <c r="J12766" s="3">
        <v>26</v>
      </c>
      <c r="K12766" s="3">
        <v>617</v>
      </c>
    </row>
    <row r="12767" spans="1:11" x14ac:dyDescent="0.25">
      <c r="A12767" s="9">
        <f t="shared" si="804"/>
        <v>2</v>
      </c>
      <c r="B12767" s="9">
        <f t="shared" si="805"/>
        <v>2017</v>
      </c>
      <c r="C12767" s="9">
        <f t="shared" si="806"/>
        <v>5</v>
      </c>
      <c r="D12767" s="9" t="str">
        <f t="shared" si="807"/>
        <v>Q1</v>
      </c>
      <c r="E12767" t="s">
        <v>48</v>
      </c>
      <c r="F12767">
        <v>201702</v>
      </c>
      <c r="G12767" s="3">
        <v>17</v>
      </c>
      <c r="H12767" s="3">
        <v>0</v>
      </c>
      <c r="I12767" s="3">
        <v>17</v>
      </c>
      <c r="J12767" s="3">
        <v>17</v>
      </c>
      <c r="K12767" s="3">
        <v>322</v>
      </c>
    </row>
    <row r="12768" spans="1:11" x14ac:dyDescent="0.25">
      <c r="A12768" s="9">
        <f t="shared" si="804"/>
        <v>2</v>
      </c>
      <c r="B12768" s="9">
        <f t="shared" si="805"/>
        <v>2017</v>
      </c>
      <c r="C12768" s="9">
        <f t="shared" si="806"/>
        <v>6</v>
      </c>
      <c r="D12768" s="9" t="str">
        <f t="shared" si="807"/>
        <v>Q1</v>
      </c>
      <c r="E12768" t="s">
        <v>48</v>
      </c>
      <c r="F12768">
        <v>201702</v>
      </c>
      <c r="G12768" s="3">
        <v>18</v>
      </c>
      <c r="H12768" s="3">
        <v>0</v>
      </c>
      <c r="I12768" s="3">
        <v>25</v>
      </c>
      <c r="J12768" s="3">
        <v>28</v>
      </c>
      <c r="K12768" s="3">
        <v>728</v>
      </c>
    </row>
    <row r="12769" spans="1:11" x14ac:dyDescent="0.25">
      <c r="A12769" s="9">
        <f t="shared" si="804"/>
        <v>2</v>
      </c>
      <c r="B12769" s="9">
        <f t="shared" si="805"/>
        <v>2017</v>
      </c>
      <c r="C12769" s="9">
        <f t="shared" si="806"/>
        <v>6</v>
      </c>
      <c r="D12769" s="9" t="str">
        <f t="shared" si="807"/>
        <v>Q1</v>
      </c>
      <c r="E12769" t="s">
        <v>48</v>
      </c>
      <c r="F12769">
        <v>201702</v>
      </c>
      <c r="G12769" s="3">
        <v>19</v>
      </c>
      <c r="H12769" s="3">
        <v>0</v>
      </c>
      <c r="I12769" s="3">
        <v>18</v>
      </c>
      <c r="J12769" s="3">
        <v>18</v>
      </c>
      <c r="K12769" s="3">
        <v>360</v>
      </c>
    </row>
    <row r="12770" spans="1:11" x14ac:dyDescent="0.25">
      <c r="A12770" s="9">
        <f t="shared" si="804"/>
        <v>2</v>
      </c>
      <c r="B12770" s="9">
        <f t="shared" si="805"/>
        <v>2017</v>
      </c>
      <c r="C12770" s="9">
        <f t="shared" si="806"/>
        <v>6</v>
      </c>
      <c r="D12770" s="9" t="str">
        <f t="shared" si="807"/>
        <v>Q1</v>
      </c>
      <c r="E12770" t="s">
        <v>48</v>
      </c>
      <c r="F12770">
        <v>201702</v>
      </c>
      <c r="G12770" s="3">
        <v>20</v>
      </c>
      <c r="H12770" s="3">
        <v>0</v>
      </c>
      <c r="I12770" s="3">
        <v>19</v>
      </c>
      <c r="J12770" s="3">
        <v>19</v>
      </c>
      <c r="K12770" s="3">
        <v>368</v>
      </c>
    </row>
    <row r="12771" spans="1:11" x14ac:dyDescent="0.25">
      <c r="A12771" s="9">
        <f t="shared" si="804"/>
        <v>2</v>
      </c>
      <c r="B12771" s="9">
        <f t="shared" si="805"/>
        <v>2017</v>
      </c>
      <c r="C12771" s="9">
        <f t="shared" si="806"/>
        <v>7</v>
      </c>
      <c r="D12771" s="9" t="str">
        <f t="shared" si="807"/>
        <v>Q1</v>
      </c>
      <c r="E12771" t="s">
        <v>48</v>
      </c>
      <c r="F12771">
        <v>201702</v>
      </c>
      <c r="G12771" s="3">
        <v>21</v>
      </c>
      <c r="H12771" s="3">
        <v>0</v>
      </c>
      <c r="I12771" s="3">
        <v>25</v>
      </c>
      <c r="J12771" s="3">
        <v>26</v>
      </c>
      <c r="K12771" s="3">
        <v>742.3</v>
      </c>
    </row>
    <row r="12772" spans="1:11" x14ac:dyDescent="0.25">
      <c r="A12772" s="9">
        <f t="shared" si="804"/>
        <v>2</v>
      </c>
      <c r="B12772" s="9">
        <f t="shared" si="805"/>
        <v>2017</v>
      </c>
      <c r="C12772" s="9">
        <f t="shared" si="806"/>
        <v>7</v>
      </c>
      <c r="D12772" s="9" t="str">
        <f t="shared" si="807"/>
        <v>Q1</v>
      </c>
      <c r="E12772" t="s">
        <v>48</v>
      </c>
      <c r="F12772">
        <v>201702</v>
      </c>
      <c r="G12772" s="3">
        <v>22</v>
      </c>
      <c r="H12772" s="3">
        <v>0</v>
      </c>
      <c r="I12772" s="3">
        <v>17</v>
      </c>
      <c r="J12772" s="3">
        <v>18</v>
      </c>
      <c r="K12772" s="3">
        <v>378</v>
      </c>
    </row>
    <row r="12773" spans="1:11" x14ac:dyDescent="0.25">
      <c r="A12773" s="9">
        <f t="shared" si="804"/>
        <v>2</v>
      </c>
      <c r="B12773" s="9">
        <f t="shared" si="805"/>
        <v>2017</v>
      </c>
      <c r="C12773" s="9">
        <f t="shared" si="806"/>
        <v>7</v>
      </c>
      <c r="D12773" s="9" t="str">
        <f t="shared" si="807"/>
        <v>Q1</v>
      </c>
      <c r="E12773" t="s">
        <v>48</v>
      </c>
      <c r="F12773">
        <v>201702</v>
      </c>
      <c r="G12773" s="3">
        <v>23</v>
      </c>
      <c r="H12773" s="3">
        <v>0</v>
      </c>
      <c r="I12773" s="3">
        <v>17</v>
      </c>
      <c r="J12773" s="3">
        <v>18</v>
      </c>
      <c r="K12773" s="3">
        <v>407</v>
      </c>
    </row>
    <row r="12774" spans="1:11" x14ac:dyDescent="0.25">
      <c r="A12774" s="9">
        <f t="shared" si="804"/>
        <v>2</v>
      </c>
      <c r="B12774" s="9">
        <f t="shared" si="805"/>
        <v>2017</v>
      </c>
      <c r="C12774" s="9">
        <f t="shared" si="806"/>
        <v>8</v>
      </c>
      <c r="D12774" s="9" t="str">
        <f t="shared" si="807"/>
        <v>Q1</v>
      </c>
      <c r="E12774" t="s">
        <v>48</v>
      </c>
      <c r="F12774">
        <v>201702</v>
      </c>
      <c r="G12774" s="3">
        <v>24</v>
      </c>
      <c r="H12774" s="3">
        <v>0</v>
      </c>
      <c r="I12774" s="3">
        <v>15</v>
      </c>
      <c r="J12774" s="3">
        <v>15</v>
      </c>
      <c r="K12774" s="3">
        <v>297</v>
      </c>
    </row>
    <row r="12775" spans="1:11" x14ac:dyDescent="0.25">
      <c r="A12775" s="9">
        <f t="shared" si="804"/>
        <v>2</v>
      </c>
      <c r="B12775" s="9">
        <f t="shared" si="805"/>
        <v>2017</v>
      </c>
      <c r="C12775" s="9">
        <f t="shared" si="806"/>
        <v>8</v>
      </c>
      <c r="D12775" s="9" t="str">
        <f t="shared" si="807"/>
        <v>Q1</v>
      </c>
      <c r="E12775" t="s">
        <v>48</v>
      </c>
      <c r="F12775">
        <v>201702</v>
      </c>
      <c r="G12775" s="3">
        <v>25</v>
      </c>
      <c r="H12775" s="3">
        <v>0</v>
      </c>
      <c r="I12775" s="3">
        <v>5</v>
      </c>
      <c r="J12775" s="3">
        <v>6</v>
      </c>
      <c r="K12775" s="3">
        <v>112</v>
      </c>
    </row>
    <row r="12776" spans="1:11" x14ac:dyDescent="0.25">
      <c r="A12776" s="9">
        <f t="shared" si="804"/>
        <v>3</v>
      </c>
      <c r="B12776" s="9">
        <f t="shared" si="805"/>
        <v>2017</v>
      </c>
      <c r="C12776" s="9">
        <f t="shared" si="806"/>
        <v>0</v>
      </c>
      <c r="D12776" s="9" t="str">
        <f t="shared" si="807"/>
        <v>Q1</v>
      </c>
      <c r="E12776" t="s">
        <v>48</v>
      </c>
      <c r="F12776">
        <v>201703</v>
      </c>
      <c r="G12776" s="3">
        <v>0</v>
      </c>
      <c r="H12776" s="3">
        <v>528</v>
      </c>
      <c r="I12776" s="3">
        <v>528</v>
      </c>
      <c r="J12776" s="3">
        <v>575</v>
      </c>
      <c r="K12776" s="3">
        <v>18529.57</v>
      </c>
    </row>
    <row r="12777" spans="1:11" x14ac:dyDescent="0.25">
      <c r="A12777" s="9">
        <f t="shared" si="804"/>
        <v>3</v>
      </c>
      <c r="B12777" s="9">
        <f t="shared" si="805"/>
        <v>2017</v>
      </c>
      <c r="C12777" s="9">
        <f t="shared" si="806"/>
        <v>0</v>
      </c>
      <c r="D12777" s="9" t="str">
        <f t="shared" si="807"/>
        <v>Q1</v>
      </c>
      <c r="E12777" t="s">
        <v>48</v>
      </c>
      <c r="F12777">
        <v>201703</v>
      </c>
      <c r="G12777" s="3">
        <v>1</v>
      </c>
      <c r="H12777" s="3">
        <v>0</v>
      </c>
      <c r="I12777" s="3">
        <v>60</v>
      </c>
      <c r="J12777" s="3">
        <v>66</v>
      </c>
      <c r="K12777" s="3">
        <v>2395.85</v>
      </c>
    </row>
    <row r="12778" spans="1:11" x14ac:dyDescent="0.25">
      <c r="A12778" s="9">
        <f t="shared" si="804"/>
        <v>3</v>
      </c>
      <c r="B12778" s="9">
        <f t="shared" si="805"/>
        <v>2017</v>
      </c>
      <c r="C12778" s="9">
        <f t="shared" si="806"/>
        <v>0</v>
      </c>
      <c r="D12778" s="9" t="str">
        <f t="shared" si="807"/>
        <v>Q1</v>
      </c>
      <c r="E12778" t="s">
        <v>48</v>
      </c>
      <c r="F12778">
        <v>201703</v>
      </c>
      <c r="G12778" s="3">
        <v>2</v>
      </c>
      <c r="H12778" s="3">
        <v>0</v>
      </c>
      <c r="I12778" s="3">
        <v>70</v>
      </c>
      <c r="J12778" s="3">
        <v>75</v>
      </c>
      <c r="K12778" s="3">
        <v>2304.0500000000002</v>
      </c>
    </row>
    <row r="12779" spans="1:11" x14ac:dyDescent="0.25">
      <c r="A12779" s="9">
        <f t="shared" si="804"/>
        <v>3</v>
      </c>
      <c r="B12779" s="9">
        <f t="shared" si="805"/>
        <v>2017</v>
      </c>
      <c r="C12779" s="9">
        <f t="shared" si="806"/>
        <v>1</v>
      </c>
      <c r="D12779" s="9" t="str">
        <f t="shared" si="807"/>
        <v>Q1</v>
      </c>
      <c r="E12779" t="s">
        <v>48</v>
      </c>
      <c r="F12779">
        <v>201703</v>
      </c>
      <c r="G12779" s="3">
        <v>3</v>
      </c>
      <c r="H12779" s="3">
        <v>0</v>
      </c>
      <c r="I12779" s="3">
        <v>63</v>
      </c>
      <c r="J12779" s="3">
        <v>68</v>
      </c>
      <c r="K12779" s="3">
        <v>1926.25</v>
      </c>
    </row>
    <row r="12780" spans="1:11" x14ac:dyDescent="0.25">
      <c r="A12780" s="9">
        <f t="shared" si="804"/>
        <v>3</v>
      </c>
      <c r="B12780" s="9">
        <f t="shared" si="805"/>
        <v>2017</v>
      </c>
      <c r="C12780" s="9">
        <f t="shared" si="806"/>
        <v>1</v>
      </c>
      <c r="D12780" s="9" t="str">
        <f t="shared" si="807"/>
        <v>Q1</v>
      </c>
      <c r="E12780" t="s">
        <v>48</v>
      </c>
      <c r="F12780">
        <v>201703</v>
      </c>
      <c r="G12780" s="3">
        <v>4</v>
      </c>
      <c r="H12780" s="3">
        <v>0</v>
      </c>
      <c r="I12780" s="3">
        <v>62</v>
      </c>
      <c r="J12780" s="3">
        <v>70</v>
      </c>
      <c r="K12780" s="3">
        <v>2100</v>
      </c>
    </row>
    <row r="12781" spans="1:11" x14ac:dyDescent="0.25">
      <c r="A12781" s="9">
        <f t="shared" si="804"/>
        <v>3</v>
      </c>
      <c r="B12781" s="9">
        <f t="shared" si="805"/>
        <v>2017</v>
      </c>
      <c r="C12781" s="9">
        <f t="shared" si="806"/>
        <v>1</v>
      </c>
      <c r="D12781" s="9" t="str">
        <f t="shared" si="807"/>
        <v>Q1</v>
      </c>
      <c r="E12781" t="s">
        <v>48</v>
      </c>
      <c r="F12781">
        <v>201703</v>
      </c>
      <c r="G12781" s="3">
        <v>5</v>
      </c>
      <c r="H12781" s="3">
        <v>0</v>
      </c>
      <c r="I12781" s="3">
        <v>42</v>
      </c>
      <c r="J12781" s="3">
        <v>45</v>
      </c>
      <c r="K12781" s="3">
        <v>1307.2</v>
      </c>
    </row>
    <row r="12782" spans="1:11" x14ac:dyDescent="0.25">
      <c r="A12782" s="9">
        <f t="shared" si="804"/>
        <v>3</v>
      </c>
      <c r="B12782" s="9">
        <f t="shared" si="805"/>
        <v>2017</v>
      </c>
      <c r="C12782" s="9">
        <f t="shared" si="806"/>
        <v>2</v>
      </c>
      <c r="D12782" s="9" t="str">
        <f t="shared" si="807"/>
        <v>Q1</v>
      </c>
      <c r="E12782" t="s">
        <v>48</v>
      </c>
      <c r="F12782">
        <v>201703</v>
      </c>
      <c r="G12782" s="3">
        <v>6</v>
      </c>
      <c r="H12782" s="3">
        <v>0</v>
      </c>
      <c r="I12782" s="3">
        <v>38</v>
      </c>
      <c r="J12782" s="3">
        <v>39</v>
      </c>
      <c r="K12782" s="3">
        <v>1045.9000000000001</v>
      </c>
    </row>
    <row r="12783" spans="1:11" x14ac:dyDescent="0.25">
      <c r="A12783" s="9">
        <f t="shared" si="804"/>
        <v>3</v>
      </c>
      <c r="B12783" s="9">
        <f t="shared" si="805"/>
        <v>2017</v>
      </c>
      <c r="C12783" s="9">
        <f t="shared" si="806"/>
        <v>2</v>
      </c>
      <c r="D12783" s="9" t="str">
        <f t="shared" si="807"/>
        <v>Q1</v>
      </c>
      <c r="E12783" t="s">
        <v>48</v>
      </c>
      <c r="F12783">
        <v>201703</v>
      </c>
      <c r="G12783" s="3">
        <v>7</v>
      </c>
      <c r="H12783" s="3">
        <v>0</v>
      </c>
      <c r="I12783" s="3">
        <v>48</v>
      </c>
      <c r="J12783" s="3">
        <v>50</v>
      </c>
      <c r="K12783" s="3">
        <v>1272</v>
      </c>
    </row>
    <row r="12784" spans="1:11" x14ac:dyDescent="0.25">
      <c r="A12784" s="9">
        <f t="shared" si="804"/>
        <v>3</v>
      </c>
      <c r="B12784" s="9">
        <f t="shared" si="805"/>
        <v>2017</v>
      </c>
      <c r="C12784" s="9">
        <f t="shared" si="806"/>
        <v>2</v>
      </c>
      <c r="D12784" s="9" t="str">
        <f t="shared" si="807"/>
        <v>Q1</v>
      </c>
      <c r="E12784" t="s">
        <v>48</v>
      </c>
      <c r="F12784">
        <v>201703</v>
      </c>
      <c r="G12784" s="3">
        <v>8</v>
      </c>
      <c r="H12784" s="3">
        <v>0</v>
      </c>
      <c r="I12784" s="3">
        <v>44</v>
      </c>
      <c r="J12784" s="3">
        <v>46</v>
      </c>
      <c r="K12784" s="3">
        <v>1388.9</v>
      </c>
    </row>
    <row r="12785" spans="1:11" x14ac:dyDescent="0.25">
      <c r="A12785" s="9">
        <f t="shared" si="804"/>
        <v>3</v>
      </c>
      <c r="B12785" s="9">
        <f t="shared" si="805"/>
        <v>2017</v>
      </c>
      <c r="C12785" s="9">
        <f t="shared" si="806"/>
        <v>3</v>
      </c>
      <c r="D12785" s="9" t="str">
        <f t="shared" si="807"/>
        <v>Q1</v>
      </c>
      <c r="E12785" t="s">
        <v>48</v>
      </c>
      <c r="F12785">
        <v>201703</v>
      </c>
      <c r="G12785" s="3">
        <v>9</v>
      </c>
      <c r="H12785" s="3">
        <v>0</v>
      </c>
      <c r="I12785" s="3">
        <v>38</v>
      </c>
      <c r="J12785" s="3">
        <v>41</v>
      </c>
      <c r="K12785" s="3">
        <v>1359.5</v>
      </c>
    </row>
    <row r="12786" spans="1:11" x14ac:dyDescent="0.25">
      <c r="A12786" s="9">
        <f t="shared" si="804"/>
        <v>3</v>
      </c>
      <c r="B12786" s="9">
        <f t="shared" si="805"/>
        <v>2017</v>
      </c>
      <c r="C12786" s="9">
        <f t="shared" si="806"/>
        <v>3</v>
      </c>
      <c r="D12786" s="9" t="str">
        <f t="shared" si="807"/>
        <v>Q1</v>
      </c>
      <c r="E12786" t="s">
        <v>48</v>
      </c>
      <c r="F12786">
        <v>201703</v>
      </c>
      <c r="G12786" s="3">
        <v>10</v>
      </c>
      <c r="H12786" s="3">
        <v>0</v>
      </c>
      <c r="I12786" s="3">
        <v>32</v>
      </c>
      <c r="J12786" s="3">
        <v>34</v>
      </c>
      <c r="K12786" s="3">
        <v>966</v>
      </c>
    </row>
    <row r="12787" spans="1:11" x14ac:dyDescent="0.25">
      <c r="A12787" s="9">
        <f t="shared" si="804"/>
        <v>3</v>
      </c>
      <c r="B12787" s="9">
        <f t="shared" si="805"/>
        <v>2017</v>
      </c>
      <c r="C12787" s="9">
        <f t="shared" si="806"/>
        <v>3</v>
      </c>
      <c r="D12787" s="9" t="str">
        <f t="shared" si="807"/>
        <v>Q1</v>
      </c>
      <c r="E12787" t="s">
        <v>48</v>
      </c>
      <c r="F12787">
        <v>201703</v>
      </c>
      <c r="G12787" s="3">
        <v>11</v>
      </c>
      <c r="H12787" s="3">
        <v>0</v>
      </c>
      <c r="I12787" s="3">
        <v>28</v>
      </c>
      <c r="J12787" s="3">
        <v>29</v>
      </c>
      <c r="K12787" s="3">
        <v>843</v>
      </c>
    </row>
    <row r="12788" spans="1:11" x14ac:dyDescent="0.25">
      <c r="A12788" s="9">
        <f t="shared" si="804"/>
        <v>3</v>
      </c>
      <c r="B12788" s="9">
        <f t="shared" si="805"/>
        <v>2017</v>
      </c>
      <c r="C12788" s="9">
        <f t="shared" si="806"/>
        <v>4</v>
      </c>
      <c r="D12788" s="9" t="str">
        <f t="shared" si="807"/>
        <v>Q1</v>
      </c>
      <c r="E12788" t="s">
        <v>48</v>
      </c>
      <c r="F12788">
        <v>201703</v>
      </c>
      <c r="G12788" s="3">
        <v>12</v>
      </c>
      <c r="H12788" s="3">
        <v>0</v>
      </c>
      <c r="I12788" s="3">
        <v>29</v>
      </c>
      <c r="J12788" s="3">
        <v>32</v>
      </c>
      <c r="K12788" s="3">
        <v>912.7</v>
      </c>
    </row>
    <row r="12789" spans="1:11" x14ac:dyDescent="0.25">
      <c r="A12789" s="9">
        <f t="shared" si="804"/>
        <v>3</v>
      </c>
      <c r="B12789" s="9">
        <f t="shared" si="805"/>
        <v>2017</v>
      </c>
      <c r="C12789" s="9">
        <f t="shared" si="806"/>
        <v>4</v>
      </c>
      <c r="D12789" s="9" t="str">
        <f t="shared" si="807"/>
        <v>Q1</v>
      </c>
      <c r="E12789" t="s">
        <v>48</v>
      </c>
      <c r="F12789">
        <v>201703</v>
      </c>
      <c r="G12789" s="3">
        <v>13</v>
      </c>
      <c r="H12789" s="3">
        <v>0</v>
      </c>
      <c r="I12789" s="3">
        <v>41</v>
      </c>
      <c r="J12789" s="3">
        <v>47</v>
      </c>
      <c r="K12789" s="3">
        <v>1485.9</v>
      </c>
    </row>
    <row r="12790" spans="1:11" x14ac:dyDescent="0.25">
      <c r="A12790" s="9">
        <f t="shared" si="804"/>
        <v>3</v>
      </c>
      <c r="B12790" s="9">
        <f t="shared" si="805"/>
        <v>2017</v>
      </c>
      <c r="C12790" s="9">
        <f t="shared" si="806"/>
        <v>4</v>
      </c>
      <c r="D12790" s="9" t="str">
        <f t="shared" si="807"/>
        <v>Q1</v>
      </c>
      <c r="E12790" t="s">
        <v>48</v>
      </c>
      <c r="F12790">
        <v>201703</v>
      </c>
      <c r="G12790" s="3">
        <v>14</v>
      </c>
      <c r="H12790" s="3">
        <v>0</v>
      </c>
      <c r="I12790" s="3">
        <v>30</v>
      </c>
      <c r="J12790" s="3">
        <v>33</v>
      </c>
      <c r="K12790" s="3">
        <v>1007.8</v>
      </c>
    </row>
    <row r="12791" spans="1:11" x14ac:dyDescent="0.25">
      <c r="A12791" s="9">
        <f t="shared" si="804"/>
        <v>3</v>
      </c>
      <c r="B12791" s="9">
        <f t="shared" si="805"/>
        <v>2017</v>
      </c>
      <c r="C12791" s="9">
        <f t="shared" si="806"/>
        <v>5</v>
      </c>
      <c r="D12791" s="9" t="str">
        <f t="shared" si="807"/>
        <v>Q1</v>
      </c>
      <c r="E12791" t="s">
        <v>48</v>
      </c>
      <c r="F12791">
        <v>201703</v>
      </c>
      <c r="G12791" s="3">
        <v>15</v>
      </c>
      <c r="H12791" s="3">
        <v>0</v>
      </c>
      <c r="I12791" s="3">
        <v>29</v>
      </c>
      <c r="J12791" s="3">
        <v>30</v>
      </c>
      <c r="K12791" s="3">
        <v>783.4</v>
      </c>
    </row>
    <row r="12792" spans="1:11" x14ac:dyDescent="0.25">
      <c r="A12792" s="9">
        <f t="shared" si="804"/>
        <v>3</v>
      </c>
      <c r="B12792" s="9">
        <f t="shared" si="805"/>
        <v>2017</v>
      </c>
      <c r="C12792" s="9">
        <f t="shared" si="806"/>
        <v>5</v>
      </c>
      <c r="D12792" s="9" t="str">
        <f t="shared" si="807"/>
        <v>Q1</v>
      </c>
      <c r="E12792" t="s">
        <v>48</v>
      </c>
      <c r="F12792">
        <v>201703</v>
      </c>
      <c r="G12792" s="3">
        <v>16</v>
      </c>
      <c r="H12792" s="3">
        <v>0</v>
      </c>
      <c r="I12792" s="3">
        <v>19</v>
      </c>
      <c r="J12792" s="3">
        <v>20</v>
      </c>
      <c r="K12792" s="3">
        <v>475.8</v>
      </c>
    </row>
    <row r="12793" spans="1:11" x14ac:dyDescent="0.25">
      <c r="A12793" s="9">
        <f t="shared" si="804"/>
        <v>3</v>
      </c>
      <c r="B12793" s="9">
        <f t="shared" si="805"/>
        <v>2017</v>
      </c>
      <c r="C12793" s="9">
        <f t="shared" si="806"/>
        <v>5</v>
      </c>
      <c r="D12793" s="9" t="str">
        <f t="shared" si="807"/>
        <v>Q1</v>
      </c>
      <c r="E12793" t="s">
        <v>48</v>
      </c>
      <c r="F12793">
        <v>201703</v>
      </c>
      <c r="G12793" s="3">
        <v>17</v>
      </c>
      <c r="H12793" s="3">
        <v>0</v>
      </c>
      <c r="I12793" s="3">
        <v>20</v>
      </c>
      <c r="J12793" s="3">
        <v>20</v>
      </c>
      <c r="K12793" s="3">
        <v>548</v>
      </c>
    </row>
    <row r="12794" spans="1:11" x14ac:dyDescent="0.25">
      <c r="A12794" s="9">
        <f t="shared" si="804"/>
        <v>3</v>
      </c>
      <c r="B12794" s="9">
        <f t="shared" si="805"/>
        <v>2017</v>
      </c>
      <c r="C12794" s="9">
        <f t="shared" si="806"/>
        <v>6</v>
      </c>
      <c r="D12794" s="9" t="str">
        <f t="shared" si="807"/>
        <v>Q1</v>
      </c>
      <c r="E12794" t="s">
        <v>48</v>
      </c>
      <c r="F12794">
        <v>201703</v>
      </c>
      <c r="G12794" s="3">
        <v>18</v>
      </c>
      <c r="H12794" s="3">
        <v>0</v>
      </c>
      <c r="I12794" s="3">
        <v>18</v>
      </c>
      <c r="J12794" s="3">
        <v>20</v>
      </c>
      <c r="K12794" s="3">
        <v>538</v>
      </c>
    </row>
    <row r="12795" spans="1:11" x14ac:dyDescent="0.25">
      <c r="A12795" s="9">
        <f t="shared" si="804"/>
        <v>3</v>
      </c>
      <c r="B12795" s="9">
        <f t="shared" si="805"/>
        <v>2017</v>
      </c>
      <c r="C12795" s="9">
        <f t="shared" si="806"/>
        <v>6</v>
      </c>
      <c r="D12795" s="9" t="str">
        <f t="shared" si="807"/>
        <v>Q1</v>
      </c>
      <c r="E12795" t="s">
        <v>48</v>
      </c>
      <c r="F12795">
        <v>201703</v>
      </c>
      <c r="G12795" s="3">
        <v>19</v>
      </c>
      <c r="H12795" s="3">
        <v>0</v>
      </c>
      <c r="I12795" s="3">
        <v>19</v>
      </c>
      <c r="J12795" s="3">
        <v>20</v>
      </c>
      <c r="K12795" s="3">
        <v>515</v>
      </c>
    </row>
    <row r="12796" spans="1:11" x14ac:dyDescent="0.25">
      <c r="A12796" s="9">
        <f t="shared" si="804"/>
        <v>3</v>
      </c>
      <c r="B12796" s="9">
        <f t="shared" si="805"/>
        <v>2017</v>
      </c>
      <c r="C12796" s="9">
        <f t="shared" si="806"/>
        <v>6</v>
      </c>
      <c r="D12796" s="9" t="str">
        <f t="shared" si="807"/>
        <v>Q1</v>
      </c>
      <c r="E12796" t="s">
        <v>48</v>
      </c>
      <c r="F12796">
        <v>201703</v>
      </c>
      <c r="G12796" s="3">
        <v>20</v>
      </c>
      <c r="H12796" s="3">
        <v>0</v>
      </c>
      <c r="I12796" s="3">
        <v>29</v>
      </c>
      <c r="J12796" s="3">
        <v>31</v>
      </c>
      <c r="K12796" s="3">
        <v>1102.5999999999999</v>
      </c>
    </row>
    <row r="12797" spans="1:11" x14ac:dyDescent="0.25">
      <c r="A12797" s="9">
        <f t="shared" si="804"/>
        <v>3</v>
      </c>
      <c r="B12797" s="9">
        <f t="shared" si="805"/>
        <v>2017</v>
      </c>
      <c r="C12797" s="9">
        <f t="shared" si="806"/>
        <v>7</v>
      </c>
      <c r="D12797" s="9" t="str">
        <f t="shared" si="807"/>
        <v>Q1</v>
      </c>
      <c r="E12797" t="s">
        <v>48</v>
      </c>
      <c r="F12797">
        <v>201703</v>
      </c>
      <c r="G12797" s="3">
        <v>21</v>
      </c>
      <c r="H12797" s="3">
        <v>0</v>
      </c>
      <c r="I12797" s="3">
        <v>18</v>
      </c>
      <c r="J12797" s="3">
        <v>19</v>
      </c>
      <c r="K12797" s="3">
        <v>572.35</v>
      </c>
    </row>
    <row r="12798" spans="1:11" x14ac:dyDescent="0.25">
      <c r="A12798" s="9">
        <f t="shared" si="804"/>
        <v>3</v>
      </c>
      <c r="B12798" s="9">
        <f t="shared" si="805"/>
        <v>2017</v>
      </c>
      <c r="C12798" s="9">
        <f t="shared" si="806"/>
        <v>7</v>
      </c>
      <c r="D12798" s="9" t="str">
        <f t="shared" si="807"/>
        <v>Q1</v>
      </c>
      <c r="E12798" t="s">
        <v>48</v>
      </c>
      <c r="F12798">
        <v>201703</v>
      </c>
      <c r="G12798" s="3">
        <v>22</v>
      </c>
      <c r="H12798" s="3">
        <v>0</v>
      </c>
      <c r="I12798" s="3">
        <v>16</v>
      </c>
      <c r="J12798" s="3">
        <v>17</v>
      </c>
      <c r="K12798" s="3">
        <v>504</v>
      </c>
    </row>
    <row r="12799" spans="1:11" x14ac:dyDescent="0.25">
      <c r="A12799" s="9">
        <f t="shared" si="804"/>
        <v>3</v>
      </c>
      <c r="B12799" s="9">
        <f t="shared" si="805"/>
        <v>2017</v>
      </c>
      <c r="C12799" s="9">
        <f t="shared" si="806"/>
        <v>7</v>
      </c>
      <c r="D12799" s="9" t="str">
        <f t="shared" si="807"/>
        <v>Q1</v>
      </c>
      <c r="E12799" t="s">
        <v>48</v>
      </c>
      <c r="F12799">
        <v>201703</v>
      </c>
      <c r="G12799" s="3">
        <v>23</v>
      </c>
      <c r="H12799" s="3">
        <v>0</v>
      </c>
      <c r="I12799" s="3">
        <v>22</v>
      </c>
      <c r="J12799" s="3">
        <v>23</v>
      </c>
      <c r="K12799" s="3">
        <v>535</v>
      </c>
    </row>
    <row r="12800" spans="1:11" x14ac:dyDescent="0.25">
      <c r="A12800" s="9">
        <f t="shared" si="804"/>
        <v>3</v>
      </c>
      <c r="B12800" s="9">
        <f t="shared" si="805"/>
        <v>2017</v>
      </c>
      <c r="C12800" s="9">
        <f t="shared" si="806"/>
        <v>8</v>
      </c>
      <c r="D12800" s="9" t="str">
        <f t="shared" si="807"/>
        <v>Q1</v>
      </c>
      <c r="E12800" t="s">
        <v>48</v>
      </c>
      <c r="F12800">
        <v>201703</v>
      </c>
      <c r="G12800" s="3">
        <v>24</v>
      </c>
      <c r="H12800" s="3">
        <v>0</v>
      </c>
      <c r="I12800" s="3">
        <v>7</v>
      </c>
      <c r="J12800" s="3">
        <v>7</v>
      </c>
      <c r="K12800" s="3">
        <v>129.80000000000001</v>
      </c>
    </row>
    <row r="12801" spans="1:11" x14ac:dyDescent="0.25">
      <c r="A12801" s="9">
        <f t="shared" si="804"/>
        <v>4</v>
      </c>
      <c r="B12801" s="9">
        <f t="shared" si="805"/>
        <v>2017</v>
      </c>
      <c r="C12801" s="9">
        <f t="shared" si="806"/>
        <v>0</v>
      </c>
      <c r="D12801" s="9" t="str">
        <f t="shared" si="807"/>
        <v>Q2</v>
      </c>
      <c r="E12801" t="s">
        <v>48</v>
      </c>
      <c r="F12801">
        <v>201704</v>
      </c>
      <c r="G12801" s="3">
        <v>0</v>
      </c>
      <c r="H12801" s="3">
        <v>381</v>
      </c>
      <c r="I12801" s="3">
        <v>381</v>
      </c>
      <c r="J12801" s="3">
        <v>404</v>
      </c>
      <c r="K12801" s="3">
        <v>12812.4</v>
      </c>
    </row>
    <row r="12802" spans="1:11" x14ac:dyDescent="0.25">
      <c r="A12802" s="9">
        <f t="shared" si="804"/>
        <v>4</v>
      </c>
      <c r="B12802" s="9">
        <f t="shared" si="805"/>
        <v>2017</v>
      </c>
      <c r="C12802" s="9">
        <f t="shared" si="806"/>
        <v>0</v>
      </c>
      <c r="D12802" s="9" t="str">
        <f t="shared" si="807"/>
        <v>Q2</v>
      </c>
      <c r="E12802" t="s">
        <v>48</v>
      </c>
      <c r="F12802">
        <v>201704</v>
      </c>
      <c r="G12802" s="3">
        <v>1</v>
      </c>
      <c r="H12802" s="3">
        <v>0</v>
      </c>
      <c r="I12802" s="3">
        <v>50</v>
      </c>
      <c r="J12802" s="3">
        <v>55</v>
      </c>
      <c r="K12802" s="3">
        <v>1677</v>
      </c>
    </row>
    <row r="12803" spans="1:11" x14ac:dyDescent="0.25">
      <c r="A12803" s="9">
        <f t="shared" si="804"/>
        <v>4</v>
      </c>
      <c r="B12803" s="9">
        <f t="shared" si="805"/>
        <v>2017</v>
      </c>
      <c r="C12803" s="9">
        <f t="shared" si="806"/>
        <v>0</v>
      </c>
      <c r="D12803" s="9" t="str">
        <f t="shared" si="807"/>
        <v>Q2</v>
      </c>
      <c r="E12803" t="s">
        <v>48</v>
      </c>
      <c r="F12803">
        <v>201704</v>
      </c>
      <c r="G12803" s="3">
        <v>2</v>
      </c>
      <c r="H12803" s="3">
        <v>0</v>
      </c>
      <c r="I12803" s="3">
        <v>41</v>
      </c>
      <c r="J12803" s="3">
        <v>43</v>
      </c>
      <c r="K12803" s="3">
        <v>1221.2</v>
      </c>
    </row>
    <row r="12804" spans="1:11" x14ac:dyDescent="0.25">
      <c r="A12804" s="9">
        <f t="shared" si="804"/>
        <v>4</v>
      </c>
      <c r="B12804" s="9">
        <f t="shared" si="805"/>
        <v>2017</v>
      </c>
      <c r="C12804" s="9">
        <f t="shared" si="806"/>
        <v>1</v>
      </c>
      <c r="D12804" s="9" t="str">
        <f t="shared" si="807"/>
        <v>Q2</v>
      </c>
      <c r="E12804" t="s">
        <v>48</v>
      </c>
      <c r="F12804">
        <v>201704</v>
      </c>
      <c r="G12804" s="3">
        <v>3</v>
      </c>
      <c r="H12804" s="3">
        <v>0</v>
      </c>
      <c r="I12804" s="3">
        <v>50</v>
      </c>
      <c r="J12804" s="3">
        <v>55</v>
      </c>
      <c r="K12804" s="3">
        <v>1609.3</v>
      </c>
    </row>
    <row r="12805" spans="1:11" x14ac:dyDescent="0.25">
      <c r="A12805" s="9">
        <f t="shared" si="804"/>
        <v>4</v>
      </c>
      <c r="B12805" s="9">
        <f t="shared" si="805"/>
        <v>2017</v>
      </c>
      <c r="C12805" s="9">
        <f t="shared" si="806"/>
        <v>1</v>
      </c>
      <c r="D12805" s="9" t="str">
        <f t="shared" si="807"/>
        <v>Q2</v>
      </c>
      <c r="E12805" t="s">
        <v>48</v>
      </c>
      <c r="F12805">
        <v>201704</v>
      </c>
      <c r="G12805" s="3">
        <v>4</v>
      </c>
      <c r="H12805" s="3">
        <v>0</v>
      </c>
      <c r="I12805" s="3">
        <v>40</v>
      </c>
      <c r="J12805" s="3">
        <v>43</v>
      </c>
      <c r="K12805" s="3">
        <v>1141</v>
      </c>
    </row>
    <row r="12806" spans="1:11" x14ac:dyDescent="0.25">
      <c r="A12806" s="9">
        <f t="shared" si="804"/>
        <v>4</v>
      </c>
      <c r="B12806" s="9">
        <f t="shared" si="805"/>
        <v>2017</v>
      </c>
      <c r="C12806" s="9">
        <f t="shared" si="806"/>
        <v>1</v>
      </c>
      <c r="D12806" s="9" t="str">
        <f t="shared" si="807"/>
        <v>Q2</v>
      </c>
      <c r="E12806" t="s">
        <v>48</v>
      </c>
      <c r="F12806">
        <v>201704</v>
      </c>
      <c r="G12806" s="3">
        <v>5</v>
      </c>
      <c r="H12806" s="3">
        <v>0</v>
      </c>
      <c r="I12806" s="3">
        <v>26</v>
      </c>
      <c r="J12806" s="3">
        <v>26</v>
      </c>
      <c r="K12806" s="3">
        <v>548</v>
      </c>
    </row>
    <row r="12807" spans="1:11" x14ac:dyDescent="0.25">
      <c r="A12807" s="9">
        <f t="shared" si="804"/>
        <v>4</v>
      </c>
      <c r="B12807" s="9">
        <f t="shared" si="805"/>
        <v>2017</v>
      </c>
      <c r="C12807" s="9">
        <f t="shared" si="806"/>
        <v>2</v>
      </c>
      <c r="D12807" s="9" t="str">
        <f t="shared" si="807"/>
        <v>Q2</v>
      </c>
      <c r="E12807" t="s">
        <v>48</v>
      </c>
      <c r="F12807">
        <v>201704</v>
      </c>
      <c r="G12807" s="3">
        <v>6</v>
      </c>
      <c r="H12807" s="3">
        <v>0</v>
      </c>
      <c r="I12807" s="3">
        <v>35</v>
      </c>
      <c r="J12807" s="3">
        <v>36</v>
      </c>
      <c r="K12807" s="3">
        <v>1143.95</v>
      </c>
    </row>
    <row r="12808" spans="1:11" x14ac:dyDescent="0.25">
      <c r="A12808" s="9">
        <f t="shared" si="804"/>
        <v>4</v>
      </c>
      <c r="B12808" s="9">
        <f t="shared" si="805"/>
        <v>2017</v>
      </c>
      <c r="C12808" s="9">
        <f t="shared" si="806"/>
        <v>2</v>
      </c>
      <c r="D12808" s="9" t="str">
        <f t="shared" si="807"/>
        <v>Q2</v>
      </c>
      <c r="E12808" t="s">
        <v>48</v>
      </c>
      <c r="F12808">
        <v>201704</v>
      </c>
      <c r="G12808" s="3">
        <v>7</v>
      </c>
      <c r="H12808" s="3">
        <v>0</v>
      </c>
      <c r="I12808" s="3">
        <v>32</v>
      </c>
      <c r="J12808" s="3">
        <v>33</v>
      </c>
      <c r="K12808" s="3">
        <v>1046.5999999999999</v>
      </c>
    </row>
    <row r="12809" spans="1:11" x14ac:dyDescent="0.25">
      <c r="A12809" s="9">
        <f t="shared" si="804"/>
        <v>4</v>
      </c>
      <c r="B12809" s="9">
        <f t="shared" si="805"/>
        <v>2017</v>
      </c>
      <c r="C12809" s="9">
        <f t="shared" si="806"/>
        <v>2</v>
      </c>
      <c r="D12809" s="9" t="str">
        <f t="shared" si="807"/>
        <v>Q2</v>
      </c>
      <c r="E12809" t="s">
        <v>48</v>
      </c>
      <c r="F12809">
        <v>201704</v>
      </c>
      <c r="G12809" s="3">
        <v>8</v>
      </c>
      <c r="H12809" s="3">
        <v>0</v>
      </c>
      <c r="I12809" s="3">
        <v>20</v>
      </c>
      <c r="J12809" s="3">
        <v>20</v>
      </c>
      <c r="K12809" s="3">
        <v>671</v>
      </c>
    </row>
    <row r="12810" spans="1:11" x14ac:dyDescent="0.25">
      <c r="A12810" s="9">
        <f t="shared" si="804"/>
        <v>4</v>
      </c>
      <c r="B12810" s="9">
        <f t="shared" si="805"/>
        <v>2017</v>
      </c>
      <c r="C12810" s="9">
        <f t="shared" si="806"/>
        <v>3</v>
      </c>
      <c r="D12810" s="9" t="str">
        <f t="shared" si="807"/>
        <v>Q2</v>
      </c>
      <c r="E12810" t="s">
        <v>48</v>
      </c>
      <c r="F12810">
        <v>201704</v>
      </c>
      <c r="G12810" s="3">
        <v>9</v>
      </c>
      <c r="H12810" s="3">
        <v>0</v>
      </c>
      <c r="I12810" s="3">
        <v>23</v>
      </c>
      <c r="J12810" s="3">
        <v>27</v>
      </c>
      <c r="K12810" s="3">
        <v>756</v>
      </c>
    </row>
    <row r="12811" spans="1:11" x14ac:dyDescent="0.25">
      <c r="A12811" s="9">
        <f t="shared" si="804"/>
        <v>4</v>
      </c>
      <c r="B12811" s="9">
        <f t="shared" si="805"/>
        <v>2017</v>
      </c>
      <c r="C12811" s="9">
        <f t="shared" si="806"/>
        <v>3</v>
      </c>
      <c r="D12811" s="9" t="str">
        <f t="shared" si="807"/>
        <v>Q2</v>
      </c>
      <c r="E12811" t="s">
        <v>48</v>
      </c>
      <c r="F12811">
        <v>201704</v>
      </c>
      <c r="G12811" s="3">
        <v>10</v>
      </c>
      <c r="H12811" s="3">
        <v>0</v>
      </c>
      <c r="I12811" s="3">
        <v>31</v>
      </c>
      <c r="J12811" s="3">
        <v>31</v>
      </c>
      <c r="K12811" s="3">
        <v>882</v>
      </c>
    </row>
    <row r="12812" spans="1:11" x14ac:dyDescent="0.25">
      <c r="A12812" s="9">
        <f t="shared" si="804"/>
        <v>4</v>
      </c>
      <c r="B12812" s="9">
        <f t="shared" si="805"/>
        <v>2017</v>
      </c>
      <c r="C12812" s="9">
        <f t="shared" si="806"/>
        <v>3</v>
      </c>
      <c r="D12812" s="9" t="str">
        <f t="shared" si="807"/>
        <v>Q2</v>
      </c>
      <c r="E12812" t="s">
        <v>48</v>
      </c>
      <c r="F12812">
        <v>201704</v>
      </c>
      <c r="G12812" s="3">
        <v>11</v>
      </c>
      <c r="H12812" s="3">
        <v>0</v>
      </c>
      <c r="I12812" s="3">
        <v>19</v>
      </c>
      <c r="J12812" s="3">
        <v>19</v>
      </c>
      <c r="K12812" s="3">
        <v>429.4</v>
      </c>
    </row>
    <row r="12813" spans="1:11" x14ac:dyDescent="0.25">
      <c r="A12813" s="9">
        <f t="shared" si="804"/>
        <v>4</v>
      </c>
      <c r="B12813" s="9">
        <f t="shared" si="805"/>
        <v>2017</v>
      </c>
      <c r="C12813" s="9">
        <f t="shared" si="806"/>
        <v>4</v>
      </c>
      <c r="D12813" s="9" t="str">
        <f t="shared" si="807"/>
        <v>Q2</v>
      </c>
      <c r="E12813" t="s">
        <v>48</v>
      </c>
      <c r="F12813">
        <v>201704</v>
      </c>
      <c r="G12813" s="3">
        <v>12</v>
      </c>
      <c r="H12813" s="3">
        <v>0</v>
      </c>
      <c r="I12813" s="3">
        <v>31</v>
      </c>
      <c r="J12813" s="3">
        <v>36</v>
      </c>
      <c r="K12813" s="3">
        <v>1113</v>
      </c>
    </row>
    <row r="12814" spans="1:11" x14ac:dyDescent="0.25">
      <c r="A12814" s="9">
        <f t="shared" ref="A12814:A12877" si="808">F12814-(B12814*100)</f>
        <v>4</v>
      </c>
      <c r="B12814" s="9">
        <f t="shared" ref="B12814:B12877" si="809">INT(F12814/100)</f>
        <v>2017</v>
      </c>
      <c r="C12814" s="9">
        <f t="shared" ref="C12814:C12877" si="810">INT(G12814/3)</f>
        <v>4</v>
      </c>
      <c r="D12814" s="9" t="str">
        <f t="shared" ref="D12814:D12877" si="811">VLOOKUP(A12814,$R$2:$S$13,2,0)</f>
        <v>Q2</v>
      </c>
      <c r="E12814" t="s">
        <v>48</v>
      </c>
      <c r="F12814">
        <v>201704</v>
      </c>
      <c r="G12814" s="3">
        <v>13</v>
      </c>
      <c r="H12814" s="3">
        <v>0</v>
      </c>
      <c r="I12814" s="3">
        <v>24</v>
      </c>
      <c r="J12814" s="3">
        <v>27</v>
      </c>
      <c r="K12814" s="3">
        <v>772.6</v>
      </c>
    </row>
    <row r="12815" spans="1:11" x14ac:dyDescent="0.25">
      <c r="A12815" s="9">
        <f t="shared" si="808"/>
        <v>4</v>
      </c>
      <c r="B12815" s="9">
        <f t="shared" si="809"/>
        <v>2017</v>
      </c>
      <c r="C12815" s="9">
        <f t="shared" si="810"/>
        <v>4</v>
      </c>
      <c r="D12815" s="9" t="str">
        <f t="shared" si="811"/>
        <v>Q2</v>
      </c>
      <c r="E12815" t="s">
        <v>48</v>
      </c>
      <c r="F12815">
        <v>201704</v>
      </c>
      <c r="G12815" s="3">
        <v>14</v>
      </c>
      <c r="H12815" s="3">
        <v>0</v>
      </c>
      <c r="I12815" s="3">
        <v>18</v>
      </c>
      <c r="J12815" s="3">
        <v>20</v>
      </c>
      <c r="K12815" s="3">
        <v>546</v>
      </c>
    </row>
    <row r="12816" spans="1:11" x14ac:dyDescent="0.25">
      <c r="A12816" s="9">
        <f t="shared" si="808"/>
        <v>4</v>
      </c>
      <c r="B12816" s="9">
        <f t="shared" si="809"/>
        <v>2017</v>
      </c>
      <c r="C12816" s="9">
        <f t="shared" si="810"/>
        <v>5</v>
      </c>
      <c r="D12816" s="9" t="str">
        <f t="shared" si="811"/>
        <v>Q2</v>
      </c>
      <c r="E12816" t="s">
        <v>48</v>
      </c>
      <c r="F12816">
        <v>201704</v>
      </c>
      <c r="G12816" s="3">
        <v>15</v>
      </c>
      <c r="H12816" s="3">
        <v>0</v>
      </c>
      <c r="I12816" s="3">
        <v>23</v>
      </c>
      <c r="J12816" s="3">
        <v>24</v>
      </c>
      <c r="K12816" s="3">
        <v>618.20000000000005</v>
      </c>
    </row>
    <row r="12817" spans="1:11" x14ac:dyDescent="0.25">
      <c r="A12817" s="9">
        <f t="shared" si="808"/>
        <v>4</v>
      </c>
      <c r="B12817" s="9">
        <f t="shared" si="809"/>
        <v>2017</v>
      </c>
      <c r="C12817" s="9">
        <f t="shared" si="810"/>
        <v>5</v>
      </c>
      <c r="D12817" s="9" t="str">
        <f t="shared" si="811"/>
        <v>Q2</v>
      </c>
      <c r="E12817" t="s">
        <v>48</v>
      </c>
      <c r="F12817">
        <v>201704</v>
      </c>
      <c r="G12817" s="3">
        <v>16</v>
      </c>
      <c r="H12817" s="3">
        <v>0</v>
      </c>
      <c r="I12817" s="3">
        <v>24</v>
      </c>
      <c r="J12817" s="3">
        <v>25</v>
      </c>
      <c r="K12817" s="3">
        <v>748.6</v>
      </c>
    </row>
    <row r="12818" spans="1:11" x14ac:dyDescent="0.25">
      <c r="A12818" s="9">
        <f t="shared" si="808"/>
        <v>4</v>
      </c>
      <c r="B12818" s="9">
        <f t="shared" si="809"/>
        <v>2017</v>
      </c>
      <c r="C12818" s="9">
        <f t="shared" si="810"/>
        <v>5</v>
      </c>
      <c r="D12818" s="9" t="str">
        <f t="shared" si="811"/>
        <v>Q2</v>
      </c>
      <c r="E12818" t="s">
        <v>48</v>
      </c>
      <c r="F12818">
        <v>201704</v>
      </c>
      <c r="G12818" s="3">
        <v>17</v>
      </c>
      <c r="H12818" s="3">
        <v>0</v>
      </c>
      <c r="I12818" s="3">
        <v>17</v>
      </c>
      <c r="J12818" s="3">
        <v>20</v>
      </c>
      <c r="K12818" s="3">
        <v>524</v>
      </c>
    </row>
    <row r="12819" spans="1:11" x14ac:dyDescent="0.25">
      <c r="A12819" s="9">
        <f t="shared" si="808"/>
        <v>4</v>
      </c>
      <c r="B12819" s="9">
        <f t="shared" si="809"/>
        <v>2017</v>
      </c>
      <c r="C12819" s="9">
        <f t="shared" si="810"/>
        <v>6</v>
      </c>
      <c r="D12819" s="9" t="str">
        <f t="shared" si="811"/>
        <v>Q2</v>
      </c>
      <c r="E12819" t="s">
        <v>48</v>
      </c>
      <c r="F12819">
        <v>201704</v>
      </c>
      <c r="G12819" s="3">
        <v>18</v>
      </c>
      <c r="H12819" s="3">
        <v>0</v>
      </c>
      <c r="I12819" s="3">
        <v>16</v>
      </c>
      <c r="J12819" s="3">
        <v>17</v>
      </c>
      <c r="K12819" s="3">
        <v>529.35</v>
      </c>
    </row>
    <row r="12820" spans="1:11" x14ac:dyDescent="0.25">
      <c r="A12820" s="9">
        <f t="shared" si="808"/>
        <v>4</v>
      </c>
      <c r="B12820" s="9">
        <f t="shared" si="809"/>
        <v>2017</v>
      </c>
      <c r="C12820" s="9">
        <f t="shared" si="810"/>
        <v>6</v>
      </c>
      <c r="D12820" s="9" t="str">
        <f t="shared" si="811"/>
        <v>Q2</v>
      </c>
      <c r="E12820" t="s">
        <v>48</v>
      </c>
      <c r="F12820">
        <v>201704</v>
      </c>
      <c r="G12820" s="3">
        <v>19</v>
      </c>
      <c r="H12820" s="3">
        <v>0</v>
      </c>
      <c r="I12820" s="3">
        <v>18</v>
      </c>
      <c r="J12820" s="3">
        <v>19</v>
      </c>
      <c r="K12820" s="3">
        <v>531</v>
      </c>
    </row>
    <row r="12821" spans="1:11" x14ac:dyDescent="0.25">
      <c r="A12821" s="9">
        <f t="shared" si="808"/>
        <v>4</v>
      </c>
      <c r="B12821" s="9">
        <f t="shared" si="809"/>
        <v>2017</v>
      </c>
      <c r="C12821" s="9">
        <f t="shared" si="810"/>
        <v>6</v>
      </c>
      <c r="D12821" s="9" t="str">
        <f t="shared" si="811"/>
        <v>Q2</v>
      </c>
      <c r="E12821" t="s">
        <v>48</v>
      </c>
      <c r="F12821">
        <v>201704</v>
      </c>
      <c r="G12821" s="3">
        <v>20</v>
      </c>
      <c r="H12821" s="3">
        <v>0</v>
      </c>
      <c r="I12821" s="3">
        <v>18</v>
      </c>
      <c r="J12821" s="3">
        <v>19</v>
      </c>
      <c r="K12821" s="3">
        <v>483</v>
      </c>
    </row>
    <row r="12822" spans="1:11" x14ac:dyDescent="0.25">
      <c r="A12822" s="9">
        <f t="shared" si="808"/>
        <v>4</v>
      </c>
      <c r="B12822" s="9">
        <f t="shared" si="809"/>
        <v>2017</v>
      </c>
      <c r="C12822" s="9">
        <f t="shared" si="810"/>
        <v>7</v>
      </c>
      <c r="D12822" s="9" t="str">
        <f t="shared" si="811"/>
        <v>Q2</v>
      </c>
      <c r="E12822" t="s">
        <v>48</v>
      </c>
      <c r="F12822">
        <v>201704</v>
      </c>
      <c r="G12822" s="3">
        <v>21</v>
      </c>
      <c r="H12822" s="3">
        <v>0</v>
      </c>
      <c r="I12822" s="3">
        <v>21</v>
      </c>
      <c r="J12822" s="3">
        <v>23</v>
      </c>
      <c r="K12822" s="3">
        <v>629</v>
      </c>
    </row>
    <row r="12823" spans="1:11" x14ac:dyDescent="0.25">
      <c r="A12823" s="9">
        <f t="shared" si="808"/>
        <v>4</v>
      </c>
      <c r="B12823" s="9">
        <f t="shared" si="809"/>
        <v>2017</v>
      </c>
      <c r="C12823" s="9">
        <f t="shared" si="810"/>
        <v>7</v>
      </c>
      <c r="D12823" s="9" t="str">
        <f t="shared" si="811"/>
        <v>Q2</v>
      </c>
      <c r="E12823" t="s">
        <v>48</v>
      </c>
      <c r="F12823">
        <v>201704</v>
      </c>
      <c r="G12823" s="3">
        <v>22</v>
      </c>
      <c r="H12823" s="3">
        <v>0</v>
      </c>
      <c r="I12823" s="3">
        <v>15</v>
      </c>
      <c r="J12823" s="3">
        <v>15</v>
      </c>
      <c r="K12823" s="3">
        <v>384</v>
      </c>
    </row>
    <row r="12824" spans="1:11" x14ac:dyDescent="0.25">
      <c r="A12824" s="9">
        <f t="shared" si="808"/>
        <v>4</v>
      </c>
      <c r="B12824" s="9">
        <f t="shared" si="809"/>
        <v>2017</v>
      </c>
      <c r="C12824" s="9">
        <f t="shared" si="810"/>
        <v>7</v>
      </c>
      <c r="D12824" s="9" t="str">
        <f t="shared" si="811"/>
        <v>Q2</v>
      </c>
      <c r="E12824" t="s">
        <v>48</v>
      </c>
      <c r="F12824">
        <v>201704</v>
      </c>
      <c r="G12824" s="3">
        <v>23</v>
      </c>
      <c r="H12824" s="3">
        <v>0</v>
      </c>
      <c r="I12824" s="3">
        <v>8</v>
      </c>
      <c r="J12824" s="3">
        <v>8</v>
      </c>
      <c r="K12824" s="3">
        <v>224</v>
      </c>
    </row>
    <row r="12825" spans="1:11" x14ac:dyDescent="0.25">
      <c r="A12825" s="9">
        <f t="shared" si="808"/>
        <v>5</v>
      </c>
      <c r="B12825" s="9">
        <f t="shared" si="809"/>
        <v>2017</v>
      </c>
      <c r="C12825" s="9">
        <f t="shared" si="810"/>
        <v>0</v>
      </c>
      <c r="D12825" s="9" t="str">
        <f t="shared" si="811"/>
        <v>Q2</v>
      </c>
      <c r="E12825" t="s">
        <v>48</v>
      </c>
      <c r="F12825">
        <v>201705</v>
      </c>
      <c r="G12825" s="3">
        <v>0</v>
      </c>
      <c r="H12825" s="3">
        <v>351</v>
      </c>
      <c r="I12825" s="3">
        <v>351</v>
      </c>
      <c r="J12825" s="3">
        <v>373</v>
      </c>
      <c r="K12825" s="3">
        <v>11061.79</v>
      </c>
    </row>
    <row r="12826" spans="1:11" x14ac:dyDescent="0.25">
      <c r="A12826" s="9">
        <f t="shared" si="808"/>
        <v>5</v>
      </c>
      <c r="B12826" s="9">
        <f t="shared" si="809"/>
        <v>2017</v>
      </c>
      <c r="C12826" s="9">
        <f t="shared" si="810"/>
        <v>0</v>
      </c>
      <c r="D12826" s="9" t="str">
        <f t="shared" si="811"/>
        <v>Q2</v>
      </c>
      <c r="E12826" t="s">
        <v>48</v>
      </c>
      <c r="F12826">
        <v>201705</v>
      </c>
      <c r="G12826" s="3">
        <v>1</v>
      </c>
      <c r="H12826" s="3">
        <v>0</v>
      </c>
      <c r="I12826" s="3">
        <v>45</v>
      </c>
      <c r="J12826" s="3">
        <v>47</v>
      </c>
      <c r="K12826" s="3">
        <v>1527.85</v>
      </c>
    </row>
    <row r="12827" spans="1:11" x14ac:dyDescent="0.25">
      <c r="A12827" s="9">
        <f t="shared" si="808"/>
        <v>5</v>
      </c>
      <c r="B12827" s="9">
        <f t="shared" si="809"/>
        <v>2017</v>
      </c>
      <c r="C12827" s="9">
        <f t="shared" si="810"/>
        <v>0</v>
      </c>
      <c r="D12827" s="9" t="str">
        <f t="shared" si="811"/>
        <v>Q2</v>
      </c>
      <c r="E12827" t="s">
        <v>48</v>
      </c>
      <c r="F12827">
        <v>201705</v>
      </c>
      <c r="G12827" s="3">
        <v>2</v>
      </c>
      <c r="H12827" s="3">
        <v>0</v>
      </c>
      <c r="I12827" s="3">
        <v>36</v>
      </c>
      <c r="J12827" s="3">
        <v>37</v>
      </c>
      <c r="K12827" s="3">
        <v>1015.5</v>
      </c>
    </row>
    <row r="12828" spans="1:11" x14ac:dyDescent="0.25">
      <c r="A12828" s="9">
        <f t="shared" si="808"/>
        <v>5</v>
      </c>
      <c r="B12828" s="9">
        <f t="shared" si="809"/>
        <v>2017</v>
      </c>
      <c r="C12828" s="9">
        <f t="shared" si="810"/>
        <v>1</v>
      </c>
      <c r="D12828" s="9" t="str">
        <f t="shared" si="811"/>
        <v>Q2</v>
      </c>
      <c r="E12828" t="s">
        <v>48</v>
      </c>
      <c r="F12828">
        <v>201705</v>
      </c>
      <c r="G12828" s="3">
        <v>3</v>
      </c>
      <c r="H12828" s="3">
        <v>0</v>
      </c>
      <c r="I12828" s="3">
        <v>33</v>
      </c>
      <c r="J12828" s="3">
        <v>34</v>
      </c>
      <c r="K12828" s="3">
        <v>852.2</v>
      </c>
    </row>
    <row r="12829" spans="1:11" x14ac:dyDescent="0.25">
      <c r="A12829" s="9">
        <f t="shared" si="808"/>
        <v>5</v>
      </c>
      <c r="B12829" s="9">
        <f t="shared" si="809"/>
        <v>2017</v>
      </c>
      <c r="C12829" s="9">
        <f t="shared" si="810"/>
        <v>1</v>
      </c>
      <c r="D12829" s="9" t="str">
        <f t="shared" si="811"/>
        <v>Q2</v>
      </c>
      <c r="E12829" t="s">
        <v>48</v>
      </c>
      <c r="F12829">
        <v>201705</v>
      </c>
      <c r="G12829" s="3">
        <v>4</v>
      </c>
      <c r="H12829" s="3">
        <v>0</v>
      </c>
      <c r="I12829" s="3">
        <v>41</v>
      </c>
      <c r="J12829" s="3">
        <v>46</v>
      </c>
      <c r="K12829" s="3">
        <v>975.2</v>
      </c>
    </row>
    <row r="12830" spans="1:11" x14ac:dyDescent="0.25">
      <c r="A12830" s="9">
        <f t="shared" si="808"/>
        <v>5</v>
      </c>
      <c r="B12830" s="9">
        <f t="shared" si="809"/>
        <v>2017</v>
      </c>
      <c r="C12830" s="9">
        <f t="shared" si="810"/>
        <v>1</v>
      </c>
      <c r="D12830" s="9" t="str">
        <f t="shared" si="811"/>
        <v>Q2</v>
      </c>
      <c r="E12830" t="s">
        <v>48</v>
      </c>
      <c r="F12830">
        <v>201705</v>
      </c>
      <c r="G12830" s="3">
        <v>5</v>
      </c>
      <c r="H12830" s="3">
        <v>0</v>
      </c>
      <c r="I12830" s="3">
        <v>37</v>
      </c>
      <c r="J12830" s="3">
        <v>38</v>
      </c>
      <c r="K12830" s="3">
        <v>1059.7</v>
      </c>
    </row>
    <row r="12831" spans="1:11" x14ac:dyDescent="0.25">
      <c r="A12831" s="9">
        <f t="shared" si="808"/>
        <v>5</v>
      </c>
      <c r="B12831" s="9">
        <f t="shared" si="809"/>
        <v>2017</v>
      </c>
      <c r="C12831" s="9">
        <f t="shared" si="810"/>
        <v>2</v>
      </c>
      <c r="D12831" s="9" t="str">
        <f t="shared" si="811"/>
        <v>Q2</v>
      </c>
      <c r="E12831" t="s">
        <v>48</v>
      </c>
      <c r="F12831">
        <v>201705</v>
      </c>
      <c r="G12831" s="3">
        <v>6</v>
      </c>
      <c r="H12831" s="3">
        <v>0</v>
      </c>
      <c r="I12831" s="3">
        <v>35</v>
      </c>
      <c r="J12831" s="3">
        <v>37</v>
      </c>
      <c r="K12831" s="3">
        <v>1162.3</v>
      </c>
    </row>
    <row r="12832" spans="1:11" x14ac:dyDescent="0.25">
      <c r="A12832" s="9">
        <f t="shared" si="808"/>
        <v>5</v>
      </c>
      <c r="B12832" s="9">
        <f t="shared" si="809"/>
        <v>2017</v>
      </c>
      <c r="C12832" s="9">
        <f t="shared" si="810"/>
        <v>2</v>
      </c>
      <c r="D12832" s="9" t="str">
        <f t="shared" si="811"/>
        <v>Q2</v>
      </c>
      <c r="E12832" t="s">
        <v>48</v>
      </c>
      <c r="F12832">
        <v>201705</v>
      </c>
      <c r="G12832" s="3">
        <v>7</v>
      </c>
      <c r="H12832" s="3">
        <v>0</v>
      </c>
      <c r="I12832" s="3">
        <v>29</v>
      </c>
      <c r="J12832" s="3">
        <v>33</v>
      </c>
      <c r="K12832" s="3">
        <v>919</v>
      </c>
    </row>
    <row r="12833" spans="1:11" x14ac:dyDescent="0.25">
      <c r="A12833" s="9">
        <f t="shared" si="808"/>
        <v>5</v>
      </c>
      <c r="B12833" s="9">
        <f t="shared" si="809"/>
        <v>2017</v>
      </c>
      <c r="C12833" s="9">
        <f t="shared" si="810"/>
        <v>2</v>
      </c>
      <c r="D12833" s="9" t="str">
        <f t="shared" si="811"/>
        <v>Q2</v>
      </c>
      <c r="E12833" t="s">
        <v>48</v>
      </c>
      <c r="F12833">
        <v>201705</v>
      </c>
      <c r="G12833" s="3">
        <v>8</v>
      </c>
      <c r="H12833" s="3">
        <v>0</v>
      </c>
      <c r="I12833" s="3">
        <v>27</v>
      </c>
      <c r="J12833" s="3">
        <v>27</v>
      </c>
      <c r="K12833" s="3">
        <v>483.85</v>
      </c>
    </row>
    <row r="12834" spans="1:11" x14ac:dyDescent="0.25">
      <c r="A12834" s="9">
        <f t="shared" si="808"/>
        <v>5</v>
      </c>
      <c r="B12834" s="9">
        <f t="shared" si="809"/>
        <v>2017</v>
      </c>
      <c r="C12834" s="9">
        <f t="shared" si="810"/>
        <v>3</v>
      </c>
      <c r="D12834" s="9" t="str">
        <f t="shared" si="811"/>
        <v>Q2</v>
      </c>
      <c r="E12834" t="s">
        <v>48</v>
      </c>
      <c r="F12834">
        <v>201705</v>
      </c>
      <c r="G12834" s="3">
        <v>9</v>
      </c>
      <c r="H12834" s="3">
        <v>0</v>
      </c>
      <c r="I12834" s="3">
        <v>29</v>
      </c>
      <c r="J12834" s="3">
        <v>30</v>
      </c>
      <c r="K12834" s="3">
        <v>721.6</v>
      </c>
    </row>
    <row r="12835" spans="1:11" x14ac:dyDescent="0.25">
      <c r="A12835" s="9">
        <f t="shared" si="808"/>
        <v>5</v>
      </c>
      <c r="B12835" s="9">
        <f t="shared" si="809"/>
        <v>2017</v>
      </c>
      <c r="C12835" s="9">
        <f t="shared" si="810"/>
        <v>3</v>
      </c>
      <c r="D12835" s="9" t="str">
        <f t="shared" si="811"/>
        <v>Q2</v>
      </c>
      <c r="E12835" t="s">
        <v>48</v>
      </c>
      <c r="F12835">
        <v>201705</v>
      </c>
      <c r="G12835" s="3">
        <v>10</v>
      </c>
      <c r="H12835" s="3">
        <v>0</v>
      </c>
      <c r="I12835" s="3">
        <v>23</v>
      </c>
      <c r="J12835" s="3">
        <v>25</v>
      </c>
      <c r="K12835" s="3">
        <v>515</v>
      </c>
    </row>
    <row r="12836" spans="1:11" x14ac:dyDescent="0.25">
      <c r="A12836" s="9">
        <f t="shared" si="808"/>
        <v>5</v>
      </c>
      <c r="B12836" s="9">
        <f t="shared" si="809"/>
        <v>2017</v>
      </c>
      <c r="C12836" s="9">
        <f t="shared" si="810"/>
        <v>3</v>
      </c>
      <c r="D12836" s="9" t="str">
        <f t="shared" si="811"/>
        <v>Q2</v>
      </c>
      <c r="E12836" t="s">
        <v>48</v>
      </c>
      <c r="F12836">
        <v>201705</v>
      </c>
      <c r="G12836" s="3">
        <v>11</v>
      </c>
      <c r="H12836" s="3">
        <v>0</v>
      </c>
      <c r="I12836" s="3">
        <v>35</v>
      </c>
      <c r="J12836" s="3">
        <v>39</v>
      </c>
      <c r="K12836" s="3">
        <v>1059.45</v>
      </c>
    </row>
    <row r="12837" spans="1:11" x14ac:dyDescent="0.25">
      <c r="A12837" s="9">
        <f t="shared" si="808"/>
        <v>5</v>
      </c>
      <c r="B12837" s="9">
        <f t="shared" si="809"/>
        <v>2017</v>
      </c>
      <c r="C12837" s="9">
        <f t="shared" si="810"/>
        <v>4</v>
      </c>
      <c r="D12837" s="9" t="str">
        <f t="shared" si="811"/>
        <v>Q2</v>
      </c>
      <c r="E12837" t="s">
        <v>48</v>
      </c>
      <c r="F12837">
        <v>201705</v>
      </c>
      <c r="G12837" s="3">
        <v>12</v>
      </c>
      <c r="H12837" s="3">
        <v>0</v>
      </c>
      <c r="I12837" s="3">
        <v>23</v>
      </c>
      <c r="J12837" s="3">
        <v>25</v>
      </c>
      <c r="K12837" s="3">
        <v>481</v>
      </c>
    </row>
    <row r="12838" spans="1:11" x14ac:dyDescent="0.25">
      <c r="A12838" s="9">
        <f t="shared" si="808"/>
        <v>5</v>
      </c>
      <c r="B12838" s="9">
        <f t="shared" si="809"/>
        <v>2017</v>
      </c>
      <c r="C12838" s="9">
        <f t="shared" si="810"/>
        <v>4</v>
      </c>
      <c r="D12838" s="9" t="str">
        <f t="shared" si="811"/>
        <v>Q2</v>
      </c>
      <c r="E12838" t="s">
        <v>48</v>
      </c>
      <c r="F12838">
        <v>201705</v>
      </c>
      <c r="G12838" s="3">
        <v>13</v>
      </c>
      <c r="H12838" s="3">
        <v>0</v>
      </c>
      <c r="I12838" s="3">
        <v>25</v>
      </c>
      <c r="J12838" s="3">
        <v>26</v>
      </c>
      <c r="K12838" s="3">
        <v>635.99</v>
      </c>
    </row>
    <row r="12839" spans="1:11" x14ac:dyDescent="0.25">
      <c r="A12839" s="9">
        <f t="shared" si="808"/>
        <v>5</v>
      </c>
      <c r="B12839" s="9">
        <f t="shared" si="809"/>
        <v>2017</v>
      </c>
      <c r="C12839" s="9">
        <f t="shared" si="810"/>
        <v>4</v>
      </c>
      <c r="D12839" s="9" t="str">
        <f t="shared" si="811"/>
        <v>Q2</v>
      </c>
      <c r="E12839" t="s">
        <v>48</v>
      </c>
      <c r="F12839">
        <v>201705</v>
      </c>
      <c r="G12839" s="3">
        <v>14</v>
      </c>
      <c r="H12839" s="3">
        <v>0</v>
      </c>
      <c r="I12839" s="3">
        <v>21</v>
      </c>
      <c r="J12839" s="3">
        <v>22</v>
      </c>
      <c r="K12839" s="3">
        <v>380</v>
      </c>
    </row>
    <row r="12840" spans="1:11" x14ac:dyDescent="0.25">
      <c r="A12840" s="9">
        <f t="shared" si="808"/>
        <v>5</v>
      </c>
      <c r="B12840" s="9">
        <f t="shared" si="809"/>
        <v>2017</v>
      </c>
      <c r="C12840" s="9">
        <f t="shared" si="810"/>
        <v>5</v>
      </c>
      <c r="D12840" s="9" t="str">
        <f t="shared" si="811"/>
        <v>Q2</v>
      </c>
      <c r="E12840" t="s">
        <v>48</v>
      </c>
      <c r="F12840">
        <v>201705</v>
      </c>
      <c r="G12840" s="3">
        <v>15</v>
      </c>
      <c r="H12840" s="3">
        <v>0</v>
      </c>
      <c r="I12840" s="3">
        <v>23</v>
      </c>
      <c r="J12840" s="3">
        <v>25</v>
      </c>
      <c r="K12840" s="3">
        <v>478</v>
      </c>
    </row>
    <row r="12841" spans="1:11" x14ac:dyDescent="0.25">
      <c r="A12841" s="9">
        <f t="shared" si="808"/>
        <v>5</v>
      </c>
      <c r="B12841" s="9">
        <f t="shared" si="809"/>
        <v>2017</v>
      </c>
      <c r="C12841" s="9">
        <f t="shared" si="810"/>
        <v>5</v>
      </c>
      <c r="D12841" s="9" t="str">
        <f t="shared" si="811"/>
        <v>Q2</v>
      </c>
      <c r="E12841" t="s">
        <v>48</v>
      </c>
      <c r="F12841">
        <v>201705</v>
      </c>
      <c r="G12841" s="3">
        <v>16</v>
      </c>
      <c r="H12841" s="3">
        <v>0</v>
      </c>
      <c r="I12841" s="3">
        <v>22</v>
      </c>
      <c r="J12841" s="3">
        <v>24</v>
      </c>
      <c r="K12841" s="3">
        <v>583</v>
      </c>
    </row>
    <row r="12842" spans="1:11" x14ac:dyDescent="0.25">
      <c r="A12842" s="9">
        <f t="shared" si="808"/>
        <v>5</v>
      </c>
      <c r="B12842" s="9">
        <f t="shared" si="809"/>
        <v>2017</v>
      </c>
      <c r="C12842" s="9">
        <f t="shared" si="810"/>
        <v>5</v>
      </c>
      <c r="D12842" s="9" t="str">
        <f t="shared" si="811"/>
        <v>Q2</v>
      </c>
      <c r="E12842" t="s">
        <v>48</v>
      </c>
      <c r="F12842">
        <v>201705</v>
      </c>
      <c r="G12842" s="3">
        <v>17</v>
      </c>
      <c r="H12842" s="3">
        <v>0</v>
      </c>
      <c r="I12842" s="3">
        <v>17</v>
      </c>
      <c r="J12842" s="3">
        <v>18</v>
      </c>
      <c r="K12842" s="3">
        <v>368</v>
      </c>
    </row>
    <row r="12843" spans="1:11" x14ac:dyDescent="0.25">
      <c r="A12843" s="9">
        <f t="shared" si="808"/>
        <v>5</v>
      </c>
      <c r="B12843" s="9">
        <f t="shared" si="809"/>
        <v>2017</v>
      </c>
      <c r="C12843" s="9">
        <f t="shared" si="810"/>
        <v>6</v>
      </c>
      <c r="D12843" s="9" t="str">
        <f t="shared" si="811"/>
        <v>Q2</v>
      </c>
      <c r="E12843" t="s">
        <v>48</v>
      </c>
      <c r="F12843">
        <v>201705</v>
      </c>
      <c r="G12843" s="3">
        <v>18</v>
      </c>
      <c r="H12843" s="3">
        <v>0</v>
      </c>
      <c r="I12843" s="3">
        <v>24</v>
      </c>
      <c r="J12843" s="3">
        <v>25</v>
      </c>
      <c r="K12843" s="3">
        <v>817.6</v>
      </c>
    </row>
    <row r="12844" spans="1:11" x14ac:dyDescent="0.25">
      <c r="A12844" s="9">
        <f t="shared" si="808"/>
        <v>5</v>
      </c>
      <c r="B12844" s="9">
        <f t="shared" si="809"/>
        <v>2017</v>
      </c>
      <c r="C12844" s="9">
        <f t="shared" si="810"/>
        <v>6</v>
      </c>
      <c r="D12844" s="9" t="str">
        <f t="shared" si="811"/>
        <v>Q2</v>
      </c>
      <c r="E12844" t="s">
        <v>48</v>
      </c>
      <c r="F12844">
        <v>201705</v>
      </c>
      <c r="G12844" s="3">
        <v>19</v>
      </c>
      <c r="H12844" s="3">
        <v>0</v>
      </c>
      <c r="I12844" s="3">
        <v>18</v>
      </c>
      <c r="J12844" s="3">
        <v>18</v>
      </c>
      <c r="K12844" s="3">
        <v>379.2</v>
      </c>
    </row>
    <row r="12845" spans="1:11" x14ac:dyDescent="0.25">
      <c r="A12845" s="9">
        <f t="shared" si="808"/>
        <v>5</v>
      </c>
      <c r="B12845" s="9">
        <f t="shared" si="809"/>
        <v>2017</v>
      </c>
      <c r="C12845" s="9">
        <f t="shared" si="810"/>
        <v>6</v>
      </c>
      <c r="D12845" s="9" t="str">
        <f t="shared" si="811"/>
        <v>Q2</v>
      </c>
      <c r="E12845" t="s">
        <v>48</v>
      </c>
      <c r="F12845">
        <v>201705</v>
      </c>
      <c r="G12845" s="3">
        <v>20</v>
      </c>
      <c r="H12845" s="3">
        <v>0</v>
      </c>
      <c r="I12845" s="3">
        <v>14</v>
      </c>
      <c r="J12845" s="3">
        <v>14</v>
      </c>
      <c r="K12845" s="3">
        <v>219</v>
      </c>
    </row>
    <row r="12846" spans="1:11" x14ac:dyDescent="0.25">
      <c r="A12846" s="9">
        <f t="shared" si="808"/>
        <v>5</v>
      </c>
      <c r="B12846" s="9">
        <f t="shared" si="809"/>
        <v>2017</v>
      </c>
      <c r="C12846" s="9">
        <f t="shared" si="810"/>
        <v>7</v>
      </c>
      <c r="D12846" s="9" t="str">
        <f t="shared" si="811"/>
        <v>Q2</v>
      </c>
      <c r="E12846" t="s">
        <v>48</v>
      </c>
      <c r="F12846">
        <v>201705</v>
      </c>
      <c r="G12846" s="3">
        <v>21</v>
      </c>
      <c r="H12846" s="3">
        <v>0</v>
      </c>
      <c r="I12846" s="3">
        <v>20</v>
      </c>
      <c r="J12846" s="3">
        <v>22</v>
      </c>
      <c r="K12846" s="3">
        <v>481.45</v>
      </c>
    </row>
    <row r="12847" spans="1:11" x14ac:dyDescent="0.25">
      <c r="A12847" s="9">
        <f t="shared" si="808"/>
        <v>5</v>
      </c>
      <c r="B12847" s="9">
        <f t="shared" si="809"/>
        <v>2017</v>
      </c>
      <c r="C12847" s="9">
        <f t="shared" si="810"/>
        <v>7</v>
      </c>
      <c r="D12847" s="9" t="str">
        <f t="shared" si="811"/>
        <v>Q2</v>
      </c>
      <c r="E12847" t="s">
        <v>48</v>
      </c>
      <c r="F12847">
        <v>201705</v>
      </c>
      <c r="G12847" s="3">
        <v>22</v>
      </c>
      <c r="H12847" s="3">
        <v>0</v>
      </c>
      <c r="I12847" s="3">
        <v>5</v>
      </c>
      <c r="J12847" s="3">
        <v>6</v>
      </c>
      <c r="K12847" s="3">
        <v>170.8</v>
      </c>
    </row>
    <row r="12848" spans="1:11" x14ac:dyDescent="0.25">
      <c r="A12848" s="9">
        <f t="shared" si="808"/>
        <v>6</v>
      </c>
      <c r="B12848" s="9">
        <f t="shared" si="809"/>
        <v>2017</v>
      </c>
      <c r="C12848" s="9">
        <f t="shared" si="810"/>
        <v>0</v>
      </c>
      <c r="D12848" s="9" t="str">
        <f t="shared" si="811"/>
        <v>Q2</v>
      </c>
      <c r="E12848" t="s">
        <v>48</v>
      </c>
      <c r="F12848">
        <v>201706</v>
      </c>
      <c r="G12848" s="3">
        <v>0</v>
      </c>
      <c r="H12848" s="3">
        <v>319</v>
      </c>
      <c r="I12848" s="3">
        <v>319</v>
      </c>
      <c r="J12848" s="3">
        <v>342</v>
      </c>
      <c r="K12848" s="3">
        <v>9912.2099999999991</v>
      </c>
    </row>
    <row r="12849" spans="1:11" x14ac:dyDescent="0.25">
      <c r="A12849" s="9">
        <f t="shared" si="808"/>
        <v>6</v>
      </c>
      <c r="B12849" s="9">
        <f t="shared" si="809"/>
        <v>2017</v>
      </c>
      <c r="C12849" s="9">
        <f t="shared" si="810"/>
        <v>0</v>
      </c>
      <c r="D12849" s="9" t="str">
        <f t="shared" si="811"/>
        <v>Q2</v>
      </c>
      <c r="E12849" t="s">
        <v>48</v>
      </c>
      <c r="F12849">
        <v>201706</v>
      </c>
      <c r="G12849" s="3">
        <v>1</v>
      </c>
      <c r="H12849" s="3">
        <v>0</v>
      </c>
      <c r="I12849" s="3">
        <v>40</v>
      </c>
      <c r="J12849" s="3">
        <v>45</v>
      </c>
      <c r="K12849" s="3">
        <v>1392.75</v>
      </c>
    </row>
    <row r="12850" spans="1:11" x14ac:dyDescent="0.25">
      <c r="A12850" s="9">
        <f t="shared" si="808"/>
        <v>6</v>
      </c>
      <c r="B12850" s="9">
        <f t="shared" si="809"/>
        <v>2017</v>
      </c>
      <c r="C12850" s="9">
        <f t="shared" si="810"/>
        <v>0</v>
      </c>
      <c r="D12850" s="9" t="str">
        <f t="shared" si="811"/>
        <v>Q2</v>
      </c>
      <c r="E12850" t="s">
        <v>48</v>
      </c>
      <c r="F12850">
        <v>201706</v>
      </c>
      <c r="G12850" s="3">
        <v>2</v>
      </c>
      <c r="H12850" s="3">
        <v>0</v>
      </c>
      <c r="I12850" s="3">
        <v>28</v>
      </c>
      <c r="J12850" s="3">
        <v>30</v>
      </c>
      <c r="K12850" s="3">
        <v>796.3</v>
      </c>
    </row>
    <row r="12851" spans="1:11" x14ac:dyDescent="0.25">
      <c r="A12851" s="9">
        <f t="shared" si="808"/>
        <v>6</v>
      </c>
      <c r="B12851" s="9">
        <f t="shared" si="809"/>
        <v>2017</v>
      </c>
      <c r="C12851" s="9">
        <f t="shared" si="810"/>
        <v>1</v>
      </c>
      <c r="D12851" s="9" t="str">
        <f t="shared" si="811"/>
        <v>Q2</v>
      </c>
      <c r="E12851" t="s">
        <v>48</v>
      </c>
      <c r="F12851">
        <v>201706</v>
      </c>
      <c r="G12851" s="3">
        <v>3</v>
      </c>
      <c r="H12851" s="3">
        <v>0</v>
      </c>
      <c r="I12851" s="3">
        <v>38</v>
      </c>
      <c r="J12851" s="3">
        <v>40</v>
      </c>
      <c r="K12851" s="3">
        <v>1162.4000000000001</v>
      </c>
    </row>
    <row r="12852" spans="1:11" x14ac:dyDescent="0.25">
      <c r="A12852" s="9">
        <f t="shared" si="808"/>
        <v>6</v>
      </c>
      <c r="B12852" s="9">
        <f t="shared" si="809"/>
        <v>2017</v>
      </c>
      <c r="C12852" s="9">
        <f t="shared" si="810"/>
        <v>1</v>
      </c>
      <c r="D12852" s="9" t="str">
        <f t="shared" si="811"/>
        <v>Q2</v>
      </c>
      <c r="E12852" t="s">
        <v>48</v>
      </c>
      <c r="F12852">
        <v>201706</v>
      </c>
      <c r="G12852" s="3">
        <v>4</v>
      </c>
      <c r="H12852" s="3">
        <v>0</v>
      </c>
      <c r="I12852" s="3">
        <v>25</v>
      </c>
      <c r="J12852" s="3">
        <v>25</v>
      </c>
      <c r="K12852" s="3">
        <v>729</v>
      </c>
    </row>
    <row r="12853" spans="1:11" x14ac:dyDescent="0.25">
      <c r="A12853" s="9">
        <f t="shared" si="808"/>
        <v>6</v>
      </c>
      <c r="B12853" s="9">
        <f t="shared" si="809"/>
        <v>2017</v>
      </c>
      <c r="C12853" s="9">
        <f t="shared" si="810"/>
        <v>1</v>
      </c>
      <c r="D12853" s="9" t="str">
        <f t="shared" si="811"/>
        <v>Q2</v>
      </c>
      <c r="E12853" t="s">
        <v>48</v>
      </c>
      <c r="F12853">
        <v>201706</v>
      </c>
      <c r="G12853" s="3">
        <v>5</v>
      </c>
      <c r="H12853" s="3">
        <v>0</v>
      </c>
      <c r="I12853" s="3">
        <v>28</v>
      </c>
      <c r="J12853" s="3">
        <v>30</v>
      </c>
      <c r="K12853" s="3">
        <v>1105.8</v>
      </c>
    </row>
    <row r="12854" spans="1:11" x14ac:dyDescent="0.25">
      <c r="A12854" s="9">
        <f t="shared" si="808"/>
        <v>6</v>
      </c>
      <c r="B12854" s="9">
        <f t="shared" si="809"/>
        <v>2017</v>
      </c>
      <c r="C12854" s="9">
        <f t="shared" si="810"/>
        <v>2</v>
      </c>
      <c r="D12854" s="9" t="str">
        <f t="shared" si="811"/>
        <v>Q2</v>
      </c>
      <c r="E12854" t="s">
        <v>48</v>
      </c>
      <c r="F12854">
        <v>201706</v>
      </c>
      <c r="G12854" s="3">
        <v>6</v>
      </c>
      <c r="H12854" s="3">
        <v>0</v>
      </c>
      <c r="I12854" s="3">
        <v>22</v>
      </c>
      <c r="J12854" s="3">
        <v>25</v>
      </c>
      <c r="K12854" s="3">
        <v>992.6</v>
      </c>
    </row>
    <row r="12855" spans="1:11" x14ac:dyDescent="0.25">
      <c r="A12855" s="9">
        <f t="shared" si="808"/>
        <v>6</v>
      </c>
      <c r="B12855" s="9">
        <f t="shared" si="809"/>
        <v>2017</v>
      </c>
      <c r="C12855" s="9">
        <f t="shared" si="810"/>
        <v>2</v>
      </c>
      <c r="D12855" s="9" t="str">
        <f t="shared" si="811"/>
        <v>Q2</v>
      </c>
      <c r="E12855" t="s">
        <v>48</v>
      </c>
      <c r="F12855">
        <v>201706</v>
      </c>
      <c r="G12855" s="3">
        <v>7</v>
      </c>
      <c r="H12855" s="3">
        <v>0</v>
      </c>
      <c r="I12855" s="3">
        <v>20</v>
      </c>
      <c r="J12855" s="3">
        <v>20</v>
      </c>
      <c r="K12855" s="3">
        <v>518.6</v>
      </c>
    </row>
    <row r="12856" spans="1:11" x14ac:dyDescent="0.25">
      <c r="A12856" s="9">
        <f t="shared" si="808"/>
        <v>6</v>
      </c>
      <c r="B12856" s="9">
        <f t="shared" si="809"/>
        <v>2017</v>
      </c>
      <c r="C12856" s="9">
        <f t="shared" si="810"/>
        <v>2</v>
      </c>
      <c r="D12856" s="9" t="str">
        <f t="shared" si="811"/>
        <v>Q2</v>
      </c>
      <c r="E12856" t="s">
        <v>48</v>
      </c>
      <c r="F12856">
        <v>201706</v>
      </c>
      <c r="G12856" s="3">
        <v>8</v>
      </c>
      <c r="H12856" s="3">
        <v>0</v>
      </c>
      <c r="I12856" s="3">
        <v>20</v>
      </c>
      <c r="J12856" s="3">
        <v>20</v>
      </c>
      <c r="K12856" s="3">
        <v>537.79999999999995</v>
      </c>
    </row>
    <row r="12857" spans="1:11" x14ac:dyDescent="0.25">
      <c r="A12857" s="9">
        <f t="shared" si="808"/>
        <v>6</v>
      </c>
      <c r="B12857" s="9">
        <f t="shared" si="809"/>
        <v>2017</v>
      </c>
      <c r="C12857" s="9">
        <f t="shared" si="810"/>
        <v>3</v>
      </c>
      <c r="D12857" s="9" t="str">
        <f t="shared" si="811"/>
        <v>Q2</v>
      </c>
      <c r="E12857" t="s">
        <v>48</v>
      </c>
      <c r="F12857">
        <v>201706</v>
      </c>
      <c r="G12857" s="3">
        <v>9</v>
      </c>
      <c r="H12857" s="3">
        <v>0</v>
      </c>
      <c r="I12857" s="3">
        <v>21</v>
      </c>
      <c r="J12857" s="3">
        <v>24</v>
      </c>
      <c r="K12857" s="3">
        <v>689</v>
      </c>
    </row>
    <row r="12858" spans="1:11" x14ac:dyDescent="0.25">
      <c r="A12858" s="9">
        <f t="shared" si="808"/>
        <v>6</v>
      </c>
      <c r="B12858" s="9">
        <f t="shared" si="809"/>
        <v>2017</v>
      </c>
      <c r="C12858" s="9">
        <f t="shared" si="810"/>
        <v>3</v>
      </c>
      <c r="D12858" s="9" t="str">
        <f t="shared" si="811"/>
        <v>Q2</v>
      </c>
      <c r="E12858" t="s">
        <v>48</v>
      </c>
      <c r="F12858">
        <v>201706</v>
      </c>
      <c r="G12858" s="3">
        <v>10</v>
      </c>
      <c r="H12858" s="3">
        <v>0</v>
      </c>
      <c r="I12858" s="3">
        <v>20</v>
      </c>
      <c r="J12858" s="3">
        <v>20</v>
      </c>
      <c r="K12858" s="3">
        <v>598</v>
      </c>
    </row>
    <row r="12859" spans="1:11" x14ac:dyDescent="0.25">
      <c r="A12859" s="9">
        <f t="shared" si="808"/>
        <v>6</v>
      </c>
      <c r="B12859" s="9">
        <f t="shared" si="809"/>
        <v>2017</v>
      </c>
      <c r="C12859" s="9">
        <f t="shared" si="810"/>
        <v>3</v>
      </c>
      <c r="D12859" s="9" t="str">
        <f t="shared" si="811"/>
        <v>Q2</v>
      </c>
      <c r="E12859" t="s">
        <v>48</v>
      </c>
      <c r="F12859">
        <v>201706</v>
      </c>
      <c r="G12859" s="3">
        <v>11</v>
      </c>
      <c r="H12859" s="3">
        <v>0</v>
      </c>
      <c r="I12859" s="3">
        <v>16</v>
      </c>
      <c r="J12859" s="3">
        <v>16</v>
      </c>
      <c r="K12859" s="3">
        <v>430.4</v>
      </c>
    </row>
    <row r="12860" spans="1:11" x14ac:dyDescent="0.25">
      <c r="A12860" s="9">
        <f t="shared" si="808"/>
        <v>6</v>
      </c>
      <c r="B12860" s="9">
        <f t="shared" si="809"/>
        <v>2017</v>
      </c>
      <c r="C12860" s="9">
        <f t="shared" si="810"/>
        <v>4</v>
      </c>
      <c r="D12860" s="9" t="str">
        <f t="shared" si="811"/>
        <v>Q2</v>
      </c>
      <c r="E12860" t="s">
        <v>48</v>
      </c>
      <c r="F12860">
        <v>201706</v>
      </c>
      <c r="G12860" s="3">
        <v>12</v>
      </c>
      <c r="H12860" s="3">
        <v>0</v>
      </c>
      <c r="I12860" s="3">
        <v>22</v>
      </c>
      <c r="J12860" s="3">
        <v>25</v>
      </c>
      <c r="K12860" s="3">
        <v>689.99</v>
      </c>
    </row>
    <row r="12861" spans="1:11" x14ac:dyDescent="0.25">
      <c r="A12861" s="9">
        <f t="shared" si="808"/>
        <v>6</v>
      </c>
      <c r="B12861" s="9">
        <f t="shared" si="809"/>
        <v>2017</v>
      </c>
      <c r="C12861" s="9">
        <f t="shared" si="810"/>
        <v>4</v>
      </c>
      <c r="D12861" s="9" t="str">
        <f t="shared" si="811"/>
        <v>Q2</v>
      </c>
      <c r="E12861" t="s">
        <v>48</v>
      </c>
      <c r="F12861">
        <v>201706</v>
      </c>
      <c r="G12861" s="3">
        <v>13</v>
      </c>
      <c r="H12861" s="3">
        <v>0</v>
      </c>
      <c r="I12861" s="3">
        <v>19</v>
      </c>
      <c r="J12861" s="3">
        <v>22</v>
      </c>
      <c r="K12861" s="3">
        <v>628.75</v>
      </c>
    </row>
    <row r="12862" spans="1:11" x14ac:dyDescent="0.25">
      <c r="A12862" s="9">
        <f t="shared" si="808"/>
        <v>6</v>
      </c>
      <c r="B12862" s="9">
        <f t="shared" si="809"/>
        <v>2017</v>
      </c>
      <c r="C12862" s="9">
        <f t="shared" si="810"/>
        <v>4</v>
      </c>
      <c r="D12862" s="9" t="str">
        <f t="shared" si="811"/>
        <v>Q2</v>
      </c>
      <c r="E12862" t="s">
        <v>48</v>
      </c>
      <c r="F12862">
        <v>201706</v>
      </c>
      <c r="G12862" s="3">
        <v>14</v>
      </c>
      <c r="H12862" s="3">
        <v>0</v>
      </c>
      <c r="I12862" s="3">
        <v>19</v>
      </c>
      <c r="J12862" s="3">
        <v>19</v>
      </c>
      <c r="K12862" s="3">
        <v>509.99</v>
      </c>
    </row>
    <row r="12863" spans="1:11" x14ac:dyDescent="0.25">
      <c r="A12863" s="9">
        <f t="shared" si="808"/>
        <v>6</v>
      </c>
      <c r="B12863" s="9">
        <f t="shared" si="809"/>
        <v>2017</v>
      </c>
      <c r="C12863" s="9">
        <f t="shared" si="810"/>
        <v>5</v>
      </c>
      <c r="D12863" s="9" t="str">
        <f t="shared" si="811"/>
        <v>Q2</v>
      </c>
      <c r="E12863" t="s">
        <v>48</v>
      </c>
      <c r="F12863">
        <v>201706</v>
      </c>
      <c r="G12863" s="3">
        <v>15</v>
      </c>
      <c r="H12863" s="3">
        <v>0</v>
      </c>
      <c r="I12863" s="3">
        <v>20</v>
      </c>
      <c r="J12863" s="3">
        <v>22</v>
      </c>
      <c r="K12863" s="3">
        <v>663</v>
      </c>
    </row>
    <row r="12864" spans="1:11" x14ac:dyDescent="0.25">
      <c r="A12864" s="9">
        <f t="shared" si="808"/>
        <v>6</v>
      </c>
      <c r="B12864" s="9">
        <f t="shared" si="809"/>
        <v>2017</v>
      </c>
      <c r="C12864" s="9">
        <f t="shared" si="810"/>
        <v>5</v>
      </c>
      <c r="D12864" s="9" t="str">
        <f t="shared" si="811"/>
        <v>Q2</v>
      </c>
      <c r="E12864" t="s">
        <v>48</v>
      </c>
      <c r="F12864">
        <v>201706</v>
      </c>
      <c r="G12864" s="3">
        <v>16</v>
      </c>
      <c r="H12864" s="3">
        <v>0</v>
      </c>
      <c r="I12864" s="3">
        <v>14</v>
      </c>
      <c r="J12864" s="3">
        <v>15</v>
      </c>
      <c r="K12864" s="3">
        <v>347</v>
      </c>
    </row>
    <row r="12865" spans="1:11" x14ac:dyDescent="0.25">
      <c r="A12865" s="9">
        <f t="shared" si="808"/>
        <v>6</v>
      </c>
      <c r="B12865" s="9">
        <f t="shared" si="809"/>
        <v>2017</v>
      </c>
      <c r="C12865" s="9">
        <f t="shared" si="810"/>
        <v>5</v>
      </c>
      <c r="D12865" s="9" t="str">
        <f t="shared" si="811"/>
        <v>Q2</v>
      </c>
      <c r="E12865" t="s">
        <v>48</v>
      </c>
      <c r="F12865">
        <v>201706</v>
      </c>
      <c r="G12865" s="3">
        <v>17</v>
      </c>
      <c r="H12865" s="3">
        <v>0</v>
      </c>
      <c r="I12865" s="3">
        <v>16</v>
      </c>
      <c r="J12865" s="3">
        <v>17</v>
      </c>
      <c r="K12865" s="3">
        <v>468.9</v>
      </c>
    </row>
    <row r="12866" spans="1:11" x14ac:dyDescent="0.25">
      <c r="A12866" s="9">
        <f t="shared" si="808"/>
        <v>6</v>
      </c>
      <c r="B12866" s="9">
        <f t="shared" si="809"/>
        <v>2017</v>
      </c>
      <c r="C12866" s="9">
        <f t="shared" si="810"/>
        <v>6</v>
      </c>
      <c r="D12866" s="9" t="str">
        <f t="shared" si="811"/>
        <v>Q2</v>
      </c>
      <c r="E12866" t="s">
        <v>48</v>
      </c>
      <c r="F12866">
        <v>201706</v>
      </c>
      <c r="G12866" s="3">
        <v>18</v>
      </c>
      <c r="H12866" s="3">
        <v>0</v>
      </c>
      <c r="I12866" s="3">
        <v>18</v>
      </c>
      <c r="J12866" s="3">
        <v>18</v>
      </c>
      <c r="K12866" s="3">
        <v>648</v>
      </c>
    </row>
    <row r="12867" spans="1:11" x14ac:dyDescent="0.25">
      <c r="A12867" s="9">
        <f t="shared" si="808"/>
        <v>6</v>
      </c>
      <c r="B12867" s="9">
        <f t="shared" si="809"/>
        <v>2017</v>
      </c>
      <c r="C12867" s="9">
        <f t="shared" si="810"/>
        <v>6</v>
      </c>
      <c r="D12867" s="9" t="str">
        <f t="shared" si="811"/>
        <v>Q2</v>
      </c>
      <c r="E12867" t="s">
        <v>48</v>
      </c>
      <c r="F12867">
        <v>201706</v>
      </c>
      <c r="G12867" s="3">
        <v>19</v>
      </c>
      <c r="H12867" s="3">
        <v>0</v>
      </c>
      <c r="I12867" s="3">
        <v>14</v>
      </c>
      <c r="J12867" s="3">
        <v>15</v>
      </c>
      <c r="K12867" s="3">
        <v>411</v>
      </c>
    </row>
    <row r="12868" spans="1:11" x14ac:dyDescent="0.25">
      <c r="A12868" s="9">
        <f t="shared" si="808"/>
        <v>6</v>
      </c>
      <c r="B12868" s="9">
        <f t="shared" si="809"/>
        <v>2017</v>
      </c>
      <c r="C12868" s="9">
        <f t="shared" si="810"/>
        <v>6</v>
      </c>
      <c r="D12868" s="9" t="str">
        <f t="shared" si="811"/>
        <v>Q2</v>
      </c>
      <c r="E12868" t="s">
        <v>48</v>
      </c>
      <c r="F12868">
        <v>201706</v>
      </c>
      <c r="G12868" s="3">
        <v>20</v>
      </c>
      <c r="H12868" s="3">
        <v>0</v>
      </c>
      <c r="I12868" s="3">
        <v>12</v>
      </c>
      <c r="J12868" s="3">
        <v>13</v>
      </c>
      <c r="K12868" s="3">
        <v>329</v>
      </c>
    </row>
    <row r="12869" spans="1:11" x14ac:dyDescent="0.25">
      <c r="A12869" s="9">
        <f t="shared" si="808"/>
        <v>6</v>
      </c>
      <c r="B12869" s="9">
        <f t="shared" si="809"/>
        <v>2017</v>
      </c>
      <c r="C12869" s="9">
        <f t="shared" si="810"/>
        <v>7</v>
      </c>
      <c r="D12869" s="9" t="str">
        <f t="shared" si="811"/>
        <v>Q2</v>
      </c>
      <c r="E12869" t="s">
        <v>48</v>
      </c>
      <c r="F12869">
        <v>201706</v>
      </c>
      <c r="G12869" s="3">
        <v>21</v>
      </c>
      <c r="H12869" s="3">
        <v>0</v>
      </c>
      <c r="I12869" s="3">
        <v>3</v>
      </c>
      <c r="J12869" s="3">
        <v>3</v>
      </c>
      <c r="K12869" s="3">
        <v>173</v>
      </c>
    </row>
    <row r="12870" spans="1:11" x14ac:dyDescent="0.25">
      <c r="A12870" s="9">
        <f t="shared" si="808"/>
        <v>7</v>
      </c>
      <c r="B12870" s="9">
        <f t="shared" si="809"/>
        <v>2017</v>
      </c>
      <c r="C12870" s="9">
        <f t="shared" si="810"/>
        <v>0</v>
      </c>
      <c r="D12870" s="9" t="str">
        <f t="shared" si="811"/>
        <v>Q3</v>
      </c>
      <c r="E12870" t="s">
        <v>48</v>
      </c>
      <c r="F12870">
        <v>201707</v>
      </c>
      <c r="G12870" s="3">
        <v>0</v>
      </c>
      <c r="H12870" s="3">
        <v>281</v>
      </c>
      <c r="I12870" s="3">
        <v>281</v>
      </c>
      <c r="J12870" s="3">
        <v>293</v>
      </c>
      <c r="K12870" s="3">
        <v>9119.5499999999993</v>
      </c>
    </row>
    <row r="12871" spans="1:11" x14ac:dyDescent="0.25">
      <c r="A12871" s="9">
        <f t="shared" si="808"/>
        <v>7</v>
      </c>
      <c r="B12871" s="9">
        <f t="shared" si="809"/>
        <v>2017</v>
      </c>
      <c r="C12871" s="9">
        <f t="shared" si="810"/>
        <v>0</v>
      </c>
      <c r="D12871" s="9" t="str">
        <f t="shared" si="811"/>
        <v>Q3</v>
      </c>
      <c r="E12871" t="s">
        <v>48</v>
      </c>
      <c r="F12871">
        <v>201707</v>
      </c>
      <c r="G12871" s="3">
        <v>1</v>
      </c>
      <c r="H12871" s="3">
        <v>0</v>
      </c>
      <c r="I12871" s="3">
        <v>33</v>
      </c>
      <c r="J12871" s="3">
        <v>36</v>
      </c>
      <c r="K12871" s="3">
        <v>1266.8</v>
      </c>
    </row>
    <row r="12872" spans="1:11" x14ac:dyDescent="0.25">
      <c r="A12872" s="9">
        <f t="shared" si="808"/>
        <v>7</v>
      </c>
      <c r="B12872" s="9">
        <f t="shared" si="809"/>
        <v>2017</v>
      </c>
      <c r="C12872" s="9">
        <f t="shared" si="810"/>
        <v>0</v>
      </c>
      <c r="D12872" s="9" t="str">
        <f t="shared" si="811"/>
        <v>Q3</v>
      </c>
      <c r="E12872" t="s">
        <v>48</v>
      </c>
      <c r="F12872">
        <v>201707</v>
      </c>
      <c r="G12872" s="3">
        <v>2</v>
      </c>
      <c r="H12872" s="3">
        <v>0</v>
      </c>
      <c r="I12872" s="3">
        <v>29</v>
      </c>
      <c r="J12872" s="3">
        <v>29</v>
      </c>
      <c r="K12872" s="3">
        <v>999.45</v>
      </c>
    </row>
    <row r="12873" spans="1:11" x14ac:dyDescent="0.25">
      <c r="A12873" s="9">
        <f t="shared" si="808"/>
        <v>7</v>
      </c>
      <c r="B12873" s="9">
        <f t="shared" si="809"/>
        <v>2017</v>
      </c>
      <c r="C12873" s="9">
        <f t="shared" si="810"/>
        <v>1</v>
      </c>
      <c r="D12873" s="9" t="str">
        <f t="shared" si="811"/>
        <v>Q3</v>
      </c>
      <c r="E12873" t="s">
        <v>48</v>
      </c>
      <c r="F12873">
        <v>201707</v>
      </c>
      <c r="G12873" s="3">
        <v>3</v>
      </c>
      <c r="H12873" s="3">
        <v>0</v>
      </c>
      <c r="I12873" s="3">
        <v>24</v>
      </c>
      <c r="J12873" s="3">
        <v>25</v>
      </c>
      <c r="K12873" s="3">
        <v>759.15</v>
      </c>
    </row>
    <row r="12874" spans="1:11" x14ac:dyDescent="0.25">
      <c r="A12874" s="9">
        <f t="shared" si="808"/>
        <v>7</v>
      </c>
      <c r="B12874" s="9">
        <f t="shared" si="809"/>
        <v>2017</v>
      </c>
      <c r="C12874" s="9">
        <f t="shared" si="810"/>
        <v>1</v>
      </c>
      <c r="D12874" s="9" t="str">
        <f t="shared" si="811"/>
        <v>Q3</v>
      </c>
      <c r="E12874" t="s">
        <v>48</v>
      </c>
      <c r="F12874">
        <v>201707</v>
      </c>
      <c r="G12874" s="3">
        <v>4</v>
      </c>
      <c r="H12874" s="3">
        <v>0</v>
      </c>
      <c r="I12874" s="3">
        <v>23</v>
      </c>
      <c r="J12874" s="3">
        <v>24</v>
      </c>
      <c r="K12874" s="3">
        <v>732.2</v>
      </c>
    </row>
    <row r="12875" spans="1:11" x14ac:dyDescent="0.25">
      <c r="A12875" s="9">
        <f t="shared" si="808"/>
        <v>7</v>
      </c>
      <c r="B12875" s="9">
        <f t="shared" si="809"/>
        <v>2017</v>
      </c>
      <c r="C12875" s="9">
        <f t="shared" si="810"/>
        <v>1</v>
      </c>
      <c r="D12875" s="9" t="str">
        <f t="shared" si="811"/>
        <v>Q3</v>
      </c>
      <c r="E12875" t="s">
        <v>48</v>
      </c>
      <c r="F12875">
        <v>201707</v>
      </c>
      <c r="G12875" s="3">
        <v>5</v>
      </c>
      <c r="H12875" s="3">
        <v>0</v>
      </c>
      <c r="I12875" s="3">
        <v>23</v>
      </c>
      <c r="J12875" s="3">
        <v>24</v>
      </c>
      <c r="K12875" s="3">
        <v>1004.35</v>
      </c>
    </row>
    <row r="12876" spans="1:11" x14ac:dyDescent="0.25">
      <c r="A12876" s="9">
        <f t="shared" si="808"/>
        <v>7</v>
      </c>
      <c r="B12876" s="9">
        <f t="shared" si="809"/>
        <v>2017</v>
      </c>
      <c r="C12876" s="9">
        <f t="shared" si="810"/>
        <v>2</v>
      </c>
      <c r="D12876" s="9" t="str">
        <f t="shared" si="811"/>
        <v>Q3</v>
      </c>
      <c r="E12876" t="s">
        <v>48</v>
      </c>
      <c r="F12876">
        <v>201707</v>
      </c>
      <c r="G12876" s="3">
        <v>6</v>
      </c>
      <c r="H12876" s="3">
        <v>0</v>
      </c>
      <c r="I12876" s="3">
        <v>22</v>
      </c>
      <c r="J12876" s="3">
        <v>23</v>
      </c>
      <c r="K12876" s="3">
        <v>728.35</v>
      </c>
    </row>
    <row r="12877" spans="1:11" x14ac:dyDescent="0.25">
      <c r="A12877" s="9">
        <f t="shared" si="808"/>
        <v>7</v>
      </c>
      <c r="B12877" s="9">
        <f t="shared" si="809"/>
        <v>2017</v>
      </c>
      <c r="C12877" s="9">
        <f t="shared" si="810"/>
        <v>2</v>
      </c>
      <c r="D12877" s="9" t="str">
        <f t="shared" si="811"/>
        <v>Q3</v>
      </c>
      <c r="E12877" t="s">
        <v>48</v>
      </c>
      <c r="F12877">
        <v>201707</v>
      </c>
      <c r="G12877" s="3">
        <v>7</v>
      </c>
      <c r="H12877" s="3">
        <v>0</v>
      </c>
      <c r="I12877" s="3">
        <v>20</v>
      </c>
      <c r="J12877" s="3">
        <v>21</v>
      </c>
      <c r="K12877" s="3">
        <v>782.35</v>
      </c>
    </row>
    <row r="12878" spans="1:11" x14ac:dyDescent="0.25">
      <c r="A12878" s="9">
        <f t="shared" ref="A12878:A12941" si="812">F12878-(B12878*100)</f>
        <v>7</v>
      </c>
      <c r="B12878" s="9">
        <f t="shared" ref="B12878:B12941" si="813">INT(F12878/100)</f>
        <v>2017</v>
      </c>
      <c r="C12878" s="9">
        <f t="shared" ref="C12878:C12941" si="814">INT(G12878/3)</f>
        <v>2</v>
      </c>
      <c r="D12878" s="9" t="str">
        <f t="shared" ref="D12878:D12941" si="815">VLOOKUP(A12878,$R$2:$S$13,2,0)</f>
        <v>Q3</v>
      </c>
      <c r="E12878" t="s">
        <v>48</v>
      </c>
      <c r="F12878">
        <v>201707</v>
      </c>
      <c r="G12878" s="3">
        <v>8</v>
      </c>
      <c r="H12878" s="3">
        <v>0</v>
      </c>
      <c r="I12878" s="3">
        <v>15</v>
      </c>
      <c r="J12878" s="3">
        <v>15</v>
      </c>
      <c r="K12878" s="3">
        <v>394</v>
      </c>
    </row>
    <row r="12879" spans="1:11" x14ac:dyDescent="0.25">
      <c r="A12879" s="9">
        <f t="shared" si="812"/>
        <v>7</v>
      </c>
      <c r="B12879" s="9">
        <f t="shared" si="813"/>
        <v>2017</v>
      </c>
      <c r="C12879" s="9">
        <f t="shared" si="814"/>
        <v>3</v>
      </c>
      <c r="D12879" s="9" t="str">
        <f t="shared" si="815"/>
        <v>Q3</v>
      </c>
      <c r="E12879" t="s">
        <v>48</v>
      </c>
      <c r="F12879">
        <v>201707</v>
      </c>
      <c r="G12879" s="3">
        <v>9</v>
      </c>
      <c r="H12879" s="3">
        <v>0</v>
      </c>
      <c r="I12879" s="3">
        <v>28</v>
      </c>
      <c r="J12879" s="3">
        <v>32</v>
      </c>
      <c r="K12879" s="3">
        <v>1020.65</v>
      </c>
    </row>
    <row r="12880" spans="1:11" x14ac:dyDescent="0.25">
      <c r="A12880" s="9">
        <f t="shared" si="812"/>
        <v>7</v>
      </c>
      <c r="B12880" s="9">
        <f t="shared" si="813"/>
        <v>2017</v>
      </c>
      <c r="C12880" s="9">
        <f t="shared" si="814"/>
        <v>3</v>
      </c>
      <c r="D12880" s="9" t="str">
        <f t="shared" si="815"/>
        <v>Q3</v>
      </c>
      <c r="E12880" t="s">
        <v>48</v>
      </c>
      <c r="F12880">
        <v>201707</v>
      </c>
      <c r="G12880" s="3">
        <v>10</v>
      </c>
      <c r="H12880" s="3">
        <v>0</v>
      </c>
      <c r="I12880" s="3">
        <v>14</v>
      </c>
      <c r="J12880" s="3">
        <v>14</v>
      </c>
      <c r="K12880" s="3">
        <v>361</v>
      </c>
    </row>
    <row r="12881" spans="1:11" x14ac:dyDescent="0.25">
      <c r="A12881" s="9">
        <f t="shared" si="812"/>
        <v>7</v>
      </c>
      <c r="B12881" s="9">
        <f t="shared" si="813"/>
        <v>2017</v>
      </c>
      <c r="C12881" s="9">
        <f t="shared" si="814"/>
        <v>3</v>
      </c>
      <c r="D12881" s="9" t="str">
        <f t="shared" si="815"/>
        <v>Q3</v>
      </c>
      <c r="E12881" t="s">
        <v>48</v>
      </c>
      <c r="F12881">
        <v>201707</v>
      </c>
      <c r="G12881" s="3">
        <v>11</v>
      </c>
      <c r="H12881" s="3">
        <v>0</v>
      </c>
      <c r="I12881" s="3">
        <v>16</v>
      </c>
      <c r="J12881" s="3">
        <v>16</v>
      </c>
      <c r="K12881" s="3">
        <v>535.25</v>
      </c>
    </row>
    <row r="12882" spans="1:11" x14ac:dyDescent="0.25">
      <c r="A12882" s="9">
        <f t="shared" si="812"/>
        <v>7</v>
      </c>
      <c r="B12882" s="9">
        <f t="shared" si="813"/>
        <v>2017</v>
      </c>
      <c r="C12882" s="9">
        <f t="shared" si="814"/>
        <v>4</v>
      </c>
      <c r="D12882" s="9" t="str">
        <f t="shared" si="815"/>
        <v>Q3</v>
      </c>
      <c r="E12882" t="s">
        <v>48</v>
      </c>
      <c r="F12882">
        <v>201707</v>
      </c>
      <c r="G12882" s="3">
        <v>12</v>
      </c>
      <c r="H12882" s="3">
        <v>0</v>
      </c>
      <c r="I12882" s="3">
        <v>15</v>
      </c>
      <c r="J12882" s="3">
        <v>16</v>
      </c>
      <c r="K12882" s="3">
        <v>482.4</v>
      </c>
    </row>
    <row r="12883" spans="1:11" x14ac:dyDescent="0.25">
      <c r="A12883" s="9">
        <f t="shared" si="812"/>
        <v>7</v>
      </c>
      <c r="B12883" s="9">
        <f t="shared" si="813"/>
        <v>2017</v>
      </c>
      <c r="C12883" s="9">
        <f t="shared" si="814"/>
        <v>4</v>
      </c>
      <c r="D12883" s="9" t="str">
        <f t="shared" si="815"/>
        <v>Q3</v>
      </c>
      <c r="E12883" t="s">
        <v>48</v>
      </c>
      <c r="F12883">
        <v>201707</v>
      </c>
      <c r="G12883" s="3">
        <v>13</v>
      </c>
      <c r="H12883" s="3">
        <v>0</v>
      </c>
      <c r="I12883" s="3">
        <v>9</v>
      </c>
      <c r="J12883" s="3">
        <v>9</v>
      </c>
      <c r="K12883" s="3">
        <v>225</v>
      </c>
    </row>
    <row r="12884" spans="1:11" x14ac:dyDescent="0.25">
      <c r="A12884" s="9">
        <f t="shared" si="812"/>
        <v>7</v>
      </c>
      <c r="B12884" s="9">
        <f t="shared" si="813"/>
        <v>2017</v>
      </c>
      <c r="C12884" s="9">
        <f t="shared" si="814"/>
        <v>4</v>
      </c>
      <c r="D12884" s="9" t="str">
        <f t="shared" si="815"/>
        <v>Q3</v>
      </c>
      <c r="E12884" t="s">
        <v>48</v>
      </c>
      <c r="F12884">
        <v>201707</v>
      </c>
      <c r="G12884" s="3">
        <v>14</v>
      </c>
      <c r="H12884" s="3">
        <v>0</v>
      </c>
      <c r="I12884" s="3">
        <v>9</v>
      </c>
      <c r="J12884" s="3">
        <v>9</v>
      </c>
      <c r="K12884" s="3">
        <v>232</v>
      </c>
    </row>
    <row r="12885" spans="1:11" x14ac:dyDescent="0.25">
      <c r="A12885" s="9">
        <f t="shared" si="812"/>
        <v>7</v>
      </c>
      <c r="B12885" s="9">
        <f t="shared" si="813"/>
        <v>2017</v>
      </c>
      <c r="C12885" s="9">
        <f t="shared" si="814"/>
        <v>5</v>
      </c>
      <c r="D12885" s="9" t="str">
        <f t="shared" si="815"/>
        <v>Q3</v>
      </c>
      <c r="E12885" t="s">
        <v>48</v>
      </c>
      <c r="F12885">
        <v>201707</v>
      </c>
      <c r="G12885" s="3">
        <v>15</v>
      </c>
      <c r="H12885" s="3">
        <v>0</v>
      </c>
      <c r="I12885" s="3">
        <v>14</v>
      </c>
      <c r="J12885" s="3">
        <v>14</v>
      </c>
      <c r="K12885" s="3">
        <v>411</v>
      </c>
    </row>
    <row r="12886" spans="1:11" x14ac:dyDescent="0.25">
      <c r="A12886" s="9">
        <f t="shared" si="812"/>
        <v>7</v>
      </c>
      <c r="B12886" s="9">
        <f t="shared" si="813"/>
        <v>2017</v>
      </c>
      <c r="C12886" s="9">
        <f t="shared" si="814"/>
        <v>5</v>
      </c>
      <c r="D12886" s="9" t="str">
        <f t="shared" si="815"/>
        <v>Q3</v>
      </c>
      <c r="E12886" t="s">
        <v>48</v>
      </c>
      <c r="F12886">
        <v>201707</v>
      </c>
      <c r="G12886" s="3">
        <v>16</v>
      </c>
      <c r="H12886" s="3">
        <v>0</v>
      </c>
      <c r="I12886" s="3">
        <v>14</v>
      </c>
      <c r="J12886" s="3">
        <v>14</v>
      </c>
      <c r="K12886" s="3">
        <v>544.35</v>
      </c>
    </row>
    <row r="12887" spans="1:11" x14ac:dyDescent="0.25">
      <c r="A12887" s="9">
        <f t="shared" si="812"/>
        <v>7</v>
      </c>
      <c r="B12887" s="9">
        <f t="shared" si="813"/>
        <v>2017</v>
      </c>
      <c r="C12887" s="9">
        <f t="shared" si="814"/>
        <v>5</v>
      </c>
      <c r="D12887" s="9" t="str">
        <f t="shared" si="815"/>
        <v>Q3</v>
      </c>
      <c r="E12887" t="s">
        <v>48</v>
      </c>
      <c r="F12887">
        <v>201707</v>
      </c>
      <c r="G12887" s="3">
        <v>17</v>
      </c>
      <c r="H12887" s="3">
        <v>0</v>
      </c>
      <c r="I12887" s="3">
        <v>12</v>
      </c>
      <c r="J12887" s="3">
        <v>12</v>
      </c>
      <c r="K12887" s="3">
        <v>407.95</v>
      </c>
    </row>
    <row r="12888" spans="1:11" x14ac:dyDescent="0.25">
      <c r="A12888" s="9">
        <f t="shared" si="812"/>
        <v>7</v>
      </c>
      <c r="B12888" s="9">
        <f t="shared" si="813"/>
        <v>2017</v>
      </c>
      <c r="C12888" s="9">
        <f t="shared" si="814"/>
        <v>6</v>
      </c>
      <c r="D12888" s="9" t="str">
        <f t="shared" si="815"/>
        <v>Q3</v>
      </c>
      <c r="E12888" t="s">
        <v>48</v>
      </c>
      <c r="F12888">
        <v>201707</v>
      </c>
      <c r="G12888" s="3">
        <v>18</v>
      </c>
      <c r="H12888" s="3">
        <v>0</v>
      </c>
      <c r="I12888" s="3">
        <v>8</v>
      </c>
      <c r="J12888" s="3">
        <v>8</v>
      </c>
      <c r="K12888" s="3">
        <v>214</v>
      </c>
    </row>
    <row r="12889" spans="1:11" x14ac:dyDescent="0.25">
      <c r="A12889" s="9">
        <f t="shared" si="812"/>
        <v>7</v>
      </c>
      <c r="B12889" s="9">
        <f t="shared" si="813"/>
        <v>2017</v>
      </c>
      <c r="C12889" s="9">
        <f t="shared" si="814"/>
        <v>6</v>
      </c>
      <c r="D12889" s="9" t="str">
        <f t="shared" si="815"/>
        <v>Q3</v>
      </c>
      <c r="E12889" t="s">
        <v>48</v>
      </c>
      <c r="F12889">
        <v>201707</v>
      </c>
      <c r="G12889" s="3">
        <v>19</v>
      </c>
      <c r="H12889" s="3">
        <v>0</v>
      </c>
      <c r="I12889" s="3">
        <v>11</v>
      </c>
      <c r="J12889" s="3">
        <v>11</v>
      </c>
      <c r="K12889" s="3">
        <v>295.75</v>
      </c>
    </row>
    <row r="12890" spans="1:11" x14ac:dyDescent="0.25">
      <c r="A12890" s="9">
        <f t="shared" si="812"/>
        <v>7</v>
      </c>
      <c r="B12890" s="9">
        <f t="shared" si="813"/>
        <v>2017</v>
      </c>
      <c r="C12890" s="9">
        <f t="shared" si="814"/>
        <v>6</v>
      </c>
      <c r="D12890" s="9" t="str">
        <f t="shared" si="815"/>
        <v>Q3</v>
      </c>
      <c r="E12890" t="s">
        <v>48</v>
      </c>
      <c r="F12890">
        <v>201707</v>
      </c>
      <c r="G12890" s="3">
        <v>20</v>
      </c>
      <c r="H12890" s="3">
        <v>0</v>
      </c>
      <c r="I12890" s="3">
        <v>6</v>
      </c>
      <c r="J12890" s="3">
        <v>6</v>
      </c>
      <c r="K12890" s="3">
        <v>183.6</v>
      </c>
    </row>
    <row r="12891" spans="1:11" x14ac:dyDescent="0.25">
      <c r="A12891" s="9">
        <f t="shared" si="812"/>
        <v>8</v>
      </c>
      <c r="B12891" s="9">
        <f t="shared" si="813"/>
        <v>2017</v>
      </c>
      <c r="C12891" s="9">
        <f t="shared" si="814"/>
        <v>0</v>
      </c>
      <c r="D12891" s="9" t="str">
        <f t="shared" si="815"/>
        <v>Q3</v>
      </c>
      <c r="E12891" t="s">
        <v>48</v>
      </c>
      <c r="F12891">
        <v>201708</v>
      </c>
      <c r="G12891" s="3">
        <v>0</v>
      </c>
      <c r="H12891" s="3">
        <v>267</v>
      </c>
      <c r="I12891" s="3">
        <v>267</v>
      </c>
      <c r="J12891" s="3">
        <v>288</v>
      </c>
      <c r="K12891" s="3">
        <v>9243.3799999999992</v>
      </c>
    </row>
    <row r="12892" spans="1:11" x14ac:dyDescent="0.25">
      <c r="A12892" s="9">
        <f t="shared" si="812"/>
        <v>8</v>
      </c>
      <c r="B12892" s="9">
        <f t="shared" si="813"/>
        <v>2017</v>
      </c>
      <c r="C12892" s="9">
        <f t="shared" si="814"/>
        <v>0</v>
      </c>
      <c r="D12892" s="9" t="str">
        <f t="shared" si="815"/>
        <v>Q3</v>
      </c>
      <c r="E12892" t="s">
        <v>48</v>
      </c>
      <c r="F12892">
        <v>201708</v>
      </c>
      <c r="G12892" s="3">
        <v>1</v>
      </c>
      <c r="H12892" s="3">
        <v>0</v>
      </c>
      <c r="I12892" s="3">
        <v>30</v>
      </c>
      <c r="J12892" s="3">
        <v>32</v>
      </c>
      <c r="K12892" s="3">
        <v>977.4</v>
      </c>
    </row>
    <row r="12893" spans="1:11" x14ac:dyDescent="0.25">
      <c r="A12893" s="9">
        <f t="shared" si="812"/>
        <v>8</v>
      </c>
      <c r="B12893" s="9">
        <f t="shared" si="813"/>
        <v>2017</v>
      </c>
      <c r="C12893" s="9">
        <f t="shared" si="814"/>
        <v>0</v>
      </c>
      <c r="D12893" s="9" t="str">
        <f t="shared" si="815"/>
        <v>Q3</v>
      </c>
      <c r="E12893" t="s">
        <v>48</v>
      </c>
      <c r="F12893">
        <v>201708</v>
      </c>
      <c r="G12893" s="3">
        <v>2</v>
      </c>
      <c r="H12893" s="3">
        <v>0</v>
      </c>
      <c r="I12893" s="3">
        <v>22</v>
      </c>
      <c r="J12893" s="3">
        <v>23</v>
      </c>
      <c r="K12893" s="3">
        <v>688</v>
      </c>
    </row>
    <row r="12894" spans="1:11" x14ac:dyDescent="0.25">
      <c r="A12894" s="9">
        <f t="shared" si="812"/>
        <v>8</v>
      </c>
      <c r="B12894" s="9">
        <f t="shared" si="813"/>
        <v>2017</v>
      </c>
      <c r="C12894" s="9">
        <f t="shared" si="814"/>
        <v>1</v>
      </c>
      <c r="D12894" s="9" t="str">
        <f t="shared" si="815"/>
        <v>Q3</v>
      </c>
      <c r="E12894" t="s">
        <v>48</v>
      </c>
      <c r="F12894">
        <v>201708</v>
      </c>
      <c r="G12894" s="3">
        <v>3</v>
      </c>
      <c r="H12894" s="3">
        <v>0</v>
      </c>
      <c r="I12894" s="3">
        <v>25</v>
      </c>
      <c r="J12894" s="3">
        <v>27</v>
      </c>
      <c r="K12894" s="3">
        <v>1031.8</v>
      </c>
    </row>
    <row r="12895" spans="1:11" x14ac:dyDescent="0.25">
      <c r="A12895" s="9">
        <f t="shared" si="812"/>
        <v>8</v>
      </c>
      <c r="B12895" s="9">
        <f t="shared" si="813"/>
        <v>2017</v>
      </c>
      <c r="C12895" s="9">
        <f t="shared" si="814"/>
        <v>1</v>
      </c>
      <c r="D12895" s="9" t="str">
        <f t="shared" si="815"/>
        <v>Q3</v>
      </c>
      <c r="E12895" t="s">
        <v>48</v>
      </c>
      <c r="F12895">
        <v>201708</v>
      </c>
      <c r="G12895" s="3">
        <v>4</v>
      </c>
      <c r="H12895" s="3">
        <v>0</v>
      </c>
      <c r="I12895" s="3">
        <v>31</v>
      </c>
      <c r="J12895" s="3">
        <v>31</v>
      </c>
      <c r="K12895" s="3">
        <v>1014.35</v>
      </c>
    </row>
    <row r="12896" spans="1:11" x14ac:dyDescent="0.25">
      <c r="A12896" s="9">
        <f t="shared" si="812"/>
        <v>8</v>
      </c>
      <c r="B12896" s="9">
        <f t="shared" si="813"/>
        <v>2017</v>
      </c>
      <c r="C12896" s="9">
        <f t="shared" si="814"/>
        <v>1</v>
      </c>
      <c r="D12896" s="9" t="str">
        <f t="shared" si="815"/>
        <v>Q3</v>
      </c>
      <c r="E12896" t="s">
        <v>48</v>
      </c>
      <c r="F12896">
        <v>201708</v>
      </c>
      <c r="G12896" s="3">
        <v>5</v>
      </c>
      <c r="H12896" s="3">
        <v>0</v>
      </c>
      <c r="I12896" s="3">
        <v>14</v>
      </c>
      <c r="J12896" s="3">
        <v>14</v>
      </c>
      <c r="K12896" s="3">
        <v>419</v>
      </c>
    </row>
    <row r="12897" spans="1:11" x14ac:dyDescent="0.25">
      <c r="A12897" s="9">
        <f t="shared" si="812"/>
        <v>8</v>
      </c>
      <c r="B12897" s="9">
        <f t="shared" si="813"/>
        <v>2017</v>
      </c>
      <c r="C12897" s="9">
        <f t="shared" si="814"/>
        <v>2</v>
      </c>
      <c r="D12897" s="9" t="str">
        <f t="shared" si="815"/>
        <v>Q3</v>
      </c>
      <c r="E12897" t="s">
        <v>48</v>
      </c>
      <c r="F12897">
        <v>201708</v>
      </c>
      <c r="G12897" s="3">
        <v>6</v>
      </c>
      <c r="H12897" s="3">
        <v>0</v>
      </c>
      <c r="I12897" s="3">
        <v>27</v>
      </c>
      <c r="J12897" s="3">
        <v>27</v>
      </c>
      <c r="K12897" s="3">
        <v>839.8</v>
      </c>
    </row>
    <row r="12898" spans="1:11" x14ac:dyDescent="0.25">
      <c r="A12898" s="9">
        <f t="shared" si="812"/>
        <v>8</v>
      </c>
      <c r="B12898" s="9">
        <f t="shared" si="813"/>
        <v>2017</v>
      </c>
      <c r="C12898" s="9">
        <f t="shared" si="814"/>
        <v>2</v>
      </c>
      <c r="D12898" s="9" t="str">
        <f t="shared" si="815"/>
        <v>Q3</v>
      </c>
      <c r="E12898" t="s">
        <v>48</v>
      </c>
      <c r="F12898">
        <v>201708</v>
      </c>
      <c r="G12898" s="3">
        <v>7</v>
      </c>
      <c r="H12898" s="3">
        <v>0</v>
      </c>
      <c r="I12898" s="3">
        <v>22</v>
      </c>
      <c r="J12898" s="3">
        <v>23</v>
      </c>
      <c r="K12898" s="3">
        <v>590.75</v>
      </c>
    </row>
    <row r="12899" spans="1:11" x14ac:dyDescent="0.25">
      <c r="A12899" s="9">
        <f t="shared" si="812"/>
        <v>8</v>
      </c>
      <c r="B12899" s="9">
        <f t="shared" si="813"/>
        <v>2017</v>
      </c>
      <c r="C12899" s="9">
        <f t="shared" si="814"/>
        <v>2</v>
      </c>
      <c r="D12899" s="9" t="str">
        <f t="shared" si="815"/>
        <v>Q3</v>
      </c>
      <c r="E12899" t="s">
        <v>48</v>
      </c>
      <c r="F12899">
        <v>201708</v>
      </c>
      <c r="G12899" s="3">
        <v>8</v>
      </c>
      <c r="H12899" s="3">
        <v>0</v>
      </c>
      <c r="I12899" s="3">
        <v>27</v>
      </c>
      <c r="J12899" s="3">
        <v>27</v>
      </c>
      <c r="K12899" s="3">
        <v>763.8</v>
      </c>
    </row>
    <row r="12900" spans="1:11" x14ac:dyDescent="0.25">
      <c r="A12900" s="9">
        <f t="shared" si="812"/>
        <v>8</v>
      </c>
      <c r="B12900" s="9">
        <f t="shared" si="813"/>
        <v>2017</v>
      </c>
      <c r="C12900" s="9">
        <f t="shared" si="814"/>
        <v>3</v>
      </c>
      <c r="D12900" s="9" t="str">
        <f t="shared" si="815"/>
        <v>Q3</v>
      </c>
      <c r="E12900" t="s">
        <v>48</v>
      </c>
      <c r="F12900">
        <v>201708</v>
      </c>
      <c r="G12900" s="3">
        <v>9</v>
      </c>
      <c r="H12900" s="3">
        <v>0</v>
      </c>
      <c r="I12900" s="3">
        <v>16</v>
      </c>
      <c r="J12900" s="3">
        <v>19</v>
      </c>
      <c r="K12900" s="3">
        <v>526</v>
      </c>
    </row>
    <row r="12901" spans="1:11" x14ac:dyDescent="0.25">
      <c r="A12901" s="9">
        <f t="shared" si="812"/>
        <v>8</v>
      </c>
      <c r="B12901" s="9">
        <f t="shared" si="813"/>
        <v>2017</v>
      </c>
      <c r="C12901" s="9">
        <f t="shared" si="814"/>
        <v>3</v>
      </c>
      <c r="D12901" s="9" t="str">
        <f t="shared" si="815"/>
        <v>Q3</v>
      </c>
      <c r="E12901" t="s">
        <v>48</v>
      </c>
      <c r="F12901">
        <v>201708</v>
      </c>
      <c r="G12901" s="3">
        <v>10</v>
      </c>
      <c r="H12901" s="3">
        <v>0</v>
      </c>
      <c r="I12901" s="3">
        <v>18</v>
      </c>
      <c r="J12901" s="3">
        <v>19</v>
      </c>
      <c r="K12901" s="3">
        <v>516.79</v>
      </c>
    </row>
    <row r="12902" spans="1:11" x14ac:dyDescent="0.25">
      <c r="A12902" s="9">
        <f t="shared" si="812"/>
        <v>8</v>
      </c>
      <c r="B12902" s="9">
        <f t="shared" si="813"/>
        <v>2017</v>
      </c>
      <c r="C12902" s="9">
        <f t="shared" si="814"/>
        <v>3</v>
      </c>
      <c r="D12902" s="9" t="str">
        <f t="shared" si="815"/>
        <v>Q3</v>
      </c>
      <c r="E12902" t="s">
        <v>48</v>
      </c>
      <c r="F12902">
        <v>201708</v>
      </c>
      <c r="G12902" s="3">
        <v>11</v>
      </c>
      <c r="H12902" s="3">
        <v>0</v>
      </c>
      <c r="I12902" s="3">
        <v>12</v>
      </c>
      <c r="J12902" s="3">
        <v>12</v>
      </c>
      <c r="K12902" s="3">
        <v>367</v>
      </c>
    </row>
    <row r="12903" spans="1:11" x14ac:dyDescent="0.25">
      <c r="A12903" s="9">
        <f t="shared" si="812"/>
        <v>8</v>
      </c>
      <c r="B12903" s="9">
        <f t="shared" si="813"/>
        <v>2017</v>
      </c>
      <c r="C12903" s="9">
        <f t="shared" si="814"/>
        <v>4</v>
      </c>
      <c r="D12903" s="9" t="str">
        <f t="shared" si="815"/>
        <v>Q3</v>
      </c>
      <c r="E12903" t="s">
        <v>48</v>
      </c>
      <c r="F12903">
        <v>201708</v>
      </c>
      <c r="G12903" s="3">
        <v>12</v>
      </c>
      <c r="H12903" s="3">
        <v>0</v>
      </c>
      <c r="I12903" s="3">
        <v>16</v>
      </c>
      <c r="J12903" s="3">
        <v>17</v>
      </c>
      <c r="K12903" s="3">
        <v>495</v>
      </c>
    </row>
    <row r="12904" spans="1:11" x14ac:dyDescent="0.25">
      <c r="A12904" s="9">
        <f t="shared" si="812"/>
        <v>8</v>
      </c>
      <c r="B12904" s="9">
        <f t="shared" si="813"/>
        <v>2017</v>
      </c>
      <c r="C12904" s="9">
        <f t="shared" si="814"/>
        <v>4</v>
      </c>
      <c r="D12904" s="9" t="str">
        <f t="shared" si="815"/>
        <v>Q3</v>
      </c>
      <c r="E12904" t="s">
        <v>48</v>
      </c>
      <c r="F12904">
        <v>201708</v>
      </c>
      <c r="G12904" s="3">
        <v>13</v>
      </c>
      <c r="H12904" s="3">
        <v>0</v>
      </c>
      <c r="I12904" s="3">
        <v>17</v>
      </c>
      <c r="J12904" s="3">
        <v>19</v>
      </c>
      <c r="K12904" s="3">
        <v>590</v>
      </c>
    </row>
    <row r="12905" spans="1:11" x14ac:dyDescent="0.25">
      <c r="A12905" s="9">
        <f t="shared" si="812"/>
        <v>8</v>
      </c>
      <c r="B12905" s="9">
        <f t="shared" si="813"/>
        <v>2017</v>
      </c>
      <c r="C12905" s="9">
        <f t="shared" si="814"/>
        <v>4</v>
      </c>
      <c r="D12905" s="9" t="str">
        <f t="shared" si="815"/>
        <v>Q3</v>
      </c>
      <c r="E12905" t="s">
        <v>48</v>
      </c>
      <c r="F12905">
        <v>201708</v>
      </c>
      <c r="G12905" s="3">
        <v>14</v>
      </c>
      <c r="H12905" s="3">
        <v>0</v>
      </c>
      <c r="I12905" s="3">
        <v>11</v>
      </c>
      <c r="J12905" s="3">
        <v>11</v>
      </c>
      <c r="K12905" s="3">
        <v>354.35</v>
      </c>
    </row>
    <row r="12906" spans="1:11" x14ac:dyDescent="0.25">
      <c r="A12906" s="9">
        <f t="shared" si="812"/>
        <v>8</v>
      </c>
      <c r="B12906" s="9">
        <f t="shared" si="813"/>
        <v>2017</v>
      </c>
      <c r="C12906" s="9">
        <f t="shared" si="814"/>
        <v>5</v>
      </c>
      <c r="D12906" s="9" t="str">
        <f t="shared" si="815"/>
        <v>Q3</v>
      </c>
      <c r="E12906" t="s">
        <v>48</v>
      </c>
      <c r="F12906">
        <v>201708</v>
      </c>
      <c r="G12906" s="3">
        <v>15</v>
      </c>
      <c r="H12906" s="3">
        <v>0</v>
      </c>
      <c r="I12906" s="3">
        <v>17</v>
      </c>
      <c r="J12906" s="3">
        <v>19</v>
      </c>
      <c r="K12906" s="3">
        <v>670.8</v>
      </c>
    </row>
    <row r="12907" spans="1:11" x14ac:dyDescent="0.25">
      <c r="A12907" s="9">
        <f t="shared" si="812"/>
        <v>8</v>
      </c>
      <c r="B12907" s="9">
        <f t="shared" si="813"/>
        <v>2017</v>
      </c>
      <c r="C12907" s="9">
        <f t="shared" si="814"/>
        <v>5</v>
      </c>
      <c r="D12907" s="9" t="str">
        <f t="shared" si="815"/>
        <v>Q3</v>
      </c>
      <c r="E12907" t="s">
        <v>48</v>
      </c>
      <c r="F12907">
        <v>201708</v>
      </c>
      <c r="G12907" s="3">
        <v>16</v>
      </c>
      <c r="H12907" s="3">
        <v>0</v>
      </c>
      <c r="I12907" s="3">
        <v>16</v>
      </c>
      <c r="J12907" s="3">
        <v>17</v>
      </c>
      <c r="K12907" s="3">
        <v>509</v>
      </c>
    </row>
    <row r="12908" spans="1:11" x14ac:dyDescent="0.25">
      <c r="A12908" s="9">
        <f t="shared" si="812"/>
        <v>8</v>
      </c>
      <c r="B12908" s="9">
        <f t="shared" si="813"/>
        <v>2017</v>
      </c>
      <c r="C12908" s="9">
        <f t="shared" si="814"/>
        <v>5</v>
      </c>
      <c r="D12908" s="9" t="str">
        <f t="shared" si="815"/>
        <v>Q3</v>
      </c>
      <c r="E12908" t="s">
        <v>48</v>
      </c>
      <c r="F12908">
        <v>201708</v>
      </c>
      <c r="G12908" s="3">
        <v>17</v>
      </c>
      <c r="H12908" s="3">
        <v>0</v>
      </c>
      <c r="I12908" s="3">
        <v>8</v>
      </c>
      <c r="J12908" s="3">
        <v>11</v>
      </c>
      <c r="K12908" s="3">
        <v>228</v>
      </c>
    </row>
    <row r="12909" spans="1:11" x14ac:dyDescent="0.25">
      <c r="A12909" s="9">
        <f t="shared" si="812"/>
        <v>8</v>
      </c>
      <c r="B12909" s="9">
        <f t="shared" si="813"/>
        <v>2017</v>
      </c>
      <c r="C12909" s="9">
        <f t="shared" si="814"/>
        <v>6</v>
      </c>
      <c r="D12909" s="9" t="str">
        <f t="shared" si="815"/>
        <v>Q3</v>
      </c>
      <c r="E12909" t="s">
        <v>48</v>
      </c>
      <c r="F12909">
        <v>201708</v>
      </c>
      <c r="G12909" s="3">
        <v>18</v>
      </c>
      <c r="H12909" s="3">
        <v>0</v>
      </c>
      <c r="I12909" s="3">
        <v>13</v>
      </c>
      <c r="J12909" s="3">
        <v>13</v>
      </c>
      <c r="K12909" s="3">
        <v>366.8</v>
      </c>
    </row>
    <row r="12910" spans="1:11" x14ac:dyDescent="0.25">
      <c r="A12910" s="9">
        <f t="shared" si="812"/>
        <v>8</v>
      </c>
      <c r="B12910" s="9">
        <f t="shared" si="813"/>
        <v>2017</v>
      </c>
      <c r="C12910" s="9">
        <f t="shared" si="814"/>
        <v>6</v>
      </c>
      <c r="D12910" s="9" t="str">
        <f t="shared" si="815"/>
        <v>Q3</v>
      </c>
      <c r="E12910" t="s">
        <v>48</v>
      </c>
      <c r="F12910">
        <v>201708</v>
      </c>
      <c r="G12910" s="3">
        <v>19</v>
      </c>
      <c r="H12910" s="3">
        <v>0</v>
      </c>
      <c r="I12910" s="3">
        <v>2</v>
      </c>
      <c r="J12910" s="3">
        <v>2</v>
      </c>
      <c r="K12910" s="3">
        <v>87</v>
      </c>
    </row>
    <row r="12911" spans="1:11" x14ac:dyDescent="0.25">
      <c r="A12911" s="9">
        <f t="shared" si="812"/>
        <v>9</v>
      </c>
      <c r="B12911" s="9">
        <f t="shared" si="813"/>
        <v>2017</v>
      </c>
      <c r="C12911" s="9">
        <f t="shared" si="814"/>
        <v>0</v>
      </c>
      <c r="D12911" s="9" t="str">
        <f t="shared" si="815"/>
        <v>Q3</v>
      </c>
      <c r="E12911" t="s">
        <v>48</v>
      </c>
      <c r="F12911">
        <v>201709</v>
      </c>
      <c r="G12911" s="3">
        <v>0</v>
      </c>
      <c r="H12911" s="3">
        <v>288</v>
      </c>
      <c r="I12911" s="3">
        <v>288</v>
      </c>
      <c r="J12911" s="3">
        <v>303</v>
      </c>
      <c r="K12911" s="3">
        <v>9669.57</v>
      </c>
    </row>
    <row r="12912" spans="1:11" x14ac:dyDescent="0.25">
      <c r="A12912" s="9">
        <f t="shared" si="812"/>
        <v>9</v>
      </c>
      <c r="B12912" s="9">
        <f t="shared" si="813"/>
        <v>2017</v>
      </c>
      <c r="C12912" s="9">
        <f t="shared" si="814"/>
        <v>0</v>
      </c>
      <c r="D12912" s="9" t="str">
        <f t="shared" si="815"/>
        <v>Q3</v>
      </c>
      <c r="E12912" t="s">
        <v>48</v>
      </c>
      <c r="F12912">
        <v>201709</v>
      </c>
      <c r="G12912" s="3">
        <v>1</v>
      </c>
      <c r="H12912" s="3">
        <v>0</v>
      </c>
      <c r="I12912" s="3">
        <v>34</v>
      </c>
      <c r="J12912" s="3">
        <v>37</v>
      </c>
      <c r="K12912" s="3">
        <v>1238.75</v>
      </c>
    </row>
    <row r="12913" spans="1:11" x14ac:dyDescent="0.25">
      <c r="A12913" s="9">
        <f t="shared" si="812"/>
        <v>9</v>
      </c>
      <c r="B12913" s="9">
        <f t="shared" si="813"/>
        <v>2017</v>
      </c>
      <c r="C12913" s="9">
        <f t="shared" si="814"/>
        <v>0</v>
      </c>
      <c r="D12913" s="9" t="str">
        <f t="shared" si="815"/>
        <v>Q3</v>
      </c>
      <c r="E12913" t="s">
        <v>48</v>
      </c>
      <c r="F12913">
        <v>201709</v>
      </c>
      <c r="G12913" s="3">
        <v>2</v>
      </c>
      <c r="H12913" s="3">
        <v>0</v>
      </c>
      <c r="I12913" s="3">
        <v>37</v>
      </c>
      <c r="J12913" s="3">
        <v>46</v>
      </c>
      <c r="K12913" s="3">
        <v>1691.5</v>
      </c>
    </row>
    <row r="12914" spans="1:11" x14ac:dyDescent="0.25">
      <c r="A12914" s="9">
        <f t="shared" si="812"/>
        <v>9</v>
      </c>
      <c r="B12914" s="9">
        <f t="shared" si="813"/>
        <v>2017</v>
      </c>
      <c r="C12914" s="9">
        <f t="shared" si="814"/>
        <v>1</v>
      </c>
      <c r="D12914" s="9" t="str">
        <f t="shared" si="815"/>
        <v>Q3</v>
      </c>
      <c r="E12914" t="s">
        <v>48</v>
      </c>
      <c r="F12914">
        <v>201709</v>
      </c>
      <c r="G12914" s="3">
        <v>3</v>
      </c>
      <c r="H12914" s="3">
        <v>0</v>
      </c>
      <c r="I12914" s="3">
        <v>36</v>
      </c>
      <c r="J12914" s="3">
        <v>37</v>
      </c>
      <c r="K12914" s="3">
        <v>1350.53</v>
      </c>
    </row>
    <row r="12915" spans="1:11" x14ac:dyDescent="0.25">
      <c r="A12915" s="9">
        <f t="shared" si="812"/>
        <v>9</v>
      </c>
      <c r="B12915" s="9">
        <f t="shared" si="813"/>
        <v>2017</v>
      </c>
      <c r="C12915" s="9">
        <f t="shared" si="814"/>
        <v>1</v>
      </c>
      <c r="D12915" s="9" t="str">
        <f t="shared" si="815"/>
        <v>Q3</v>
      </c>
      <c r="E12915" t="s">
        <v>48</v>
      </c>
      <c r="F12915">
        <v>201709</v>
      </c>
      <c r="G12915" s="3">
        <v>4</v>
      </c>
      <c r="H12915" s="3">
        <v>0</v>
      </c>
      <c r="I12915" s="3">
        <v>24</v>
      </c>
      <c r="J12915" s="3">
        <v>24</v>
      </c>
      <c r="K12915" s="3">
        <v>661.5</v>
      </c>
    </row>
    <row r="12916" spans="1:11" x14ac:dyDescent="0.25">
      <c r="A12916" s="9">
        <f t="shared" si="812"/>
        <v>9</v>
      </c>
      <c r="B12916" s="9">
        <f t="shared" si="813"/>
        <v>2017</v>
      </c>
      <c r="C12916" s="9">
        <f t="shared" si="814"/>
        <v>1</v>
      </c>
      <c r="D12916" s="9" t="str">
        <f t="shared" si="815"/>
        <v>Q3</v>
      </c>
      <c r="E12916" t="s">
        <v>48</v>
      </c>
      <c r="F12916">
        <v>201709</v>
      </c>
      <c r="G12916" s="3">
        <v>5</v>
      </c>
      <c r="H12916" s="3">
        <v>0</v>
      </c>
      <c r="I12916" s="3">
        <v>19</v>
      </c>
      <c r="J12916" s="3">
        <v>19</v>
      </c>
      <c r="K12916" s="3">
        <v>381</v>
      </c>
    </row>
    <row r="12917" spans="1:11" x14ac:dyDescent="0.25">
      <c r="A12917" s="9">
        <f t="shared" si="812"/>
        <v>9</v>
      </c>
      <c r="B12917" s="9">
        <f t="shared" si="813"/>
        <v>2017</v>
      </c>
      <c r="C12917" s="9">
        <f t="shared" si="814"/>
        <v>2</v>
      </c>
      <c r="D12917" s="9" t="str">
        <f t="shared" si="815"/>
        <v>Q3</v>
      </c>
      <c r="E12917" t="s">
        <v>48</v>
      </c>
      <c r="F12917">
        <v>201709</v>
      </c>
      <c r="G12917" s="3">
        <v>6</v>
      </c>
      <c r="H12917" s="3">
        <v>0</v>
      </c>
      <c r="I12917" s="3">
        <v>23</v>
      </c>
      <c r="J12917" s="3">
        <v>23</v>
      </c>
      <c r="K12917" s="3">
        <v>725.98</v>
      </c>
    </row>
    <row r="12918" spans="1:11" x14ac:dyDescent="0.25">
      <c r="A12918" s="9">
        <f t="shared" si="812"/>
        <v>9</v>
      </c>
      <c r="B12918" s="9">
        <f t="shared" si="813"/>
        <v>2017</v>
      </c>
      <c r="C12918" s="9">
        <f t="shared" si="814"/>
        <v>2</v>
      </c>
      <c r="D12918" s="9" t="str">
        <f t="shared" si="815"/>
        <v>Q3</v>
      </c>
      <c r="E12918" t="s">
        <v>48</v>
      </c>
      <c r="F12918">
        <v>201709</v>
      </c>
      <c r="G12918" s="3">
        <v>7</v>
      </c>
      <c r="H12918" s="3">
        <v>0</v>
      </c>
      <c r="I12918" s="3">
        <v>25</v>
      </c>
      <c r="J12918" s="3">
        <v>26</v>
      </c>
      <c r="K12918" s="3">
        <v>815</v>
      </c>
    </row>
    <row r="12919" spans="1:11" x14ac:dyDescent="0.25">
      <c r="A12919" s="9">
        <f t="shared" si="812"/>
        <v>9</v>
      </c>
      <c r="B12919" s="9">
        <f t="shared" si="813"/>
        <v>2017</v>
      </c>
      <c r="C12919" s="9">
        <f t="shared" si="814"/>
        <v>2</v>
      </c>
      <c r="D12919" s="9" t="str">
        <f t="shared" si="815"/>
        <v>Q3</v>
      </c>
      <c r="E12919" t="s">
        <v>48</v>
      </c>
      <c r="F12919">
        <v>201709</v>
      </c>
      <c r="G12919" s="3">
        <v>8</v>
      </c>
      <c r="H12919" s="3">
        <v>0</v>
      </c>
      <c r="I12919" s="3">
        <v>17</v>
      </c>
      <c r="J12919" s="3">
        <v>17</v>
      </c>
      <c r="K12919" s="3">
        <v>358</v>
      </c>
    </row>
    <row r="12920" spans="1:11" x14ac:dyDescent="0.25">
      <c r="A12920" s="9">
        <f t="shared" si="812"/>
        <v>9</v>
      </c>
      <c r="B12920" s="9">
        <f t="shared" si="813"/>
        <v>2017</v>
      </c>
      <c r="C12920" s="9">
        <f t="shared" si="814"/>
        <v>3</v>
      </c>
      <c r="D12920" s="9" t="str">
        <f t="shared" si="815"/>
        <v>Q3</v>
      </c>
      <c r="E12920" t="s">
        <v>48</v>
      </c>
      <c r="F12920">
        <v>201709</v>
      </c>
      <c r="G12920" s="3">
        <v>9</v>
      </c>
      <c r="H12920" s="3">
        <v>0</v>
      </c>
      <c r="I12920" s="3">
        <v>19</v>
      </c>
      <c r="J12920" s="3">
        <v>20</v>
      </c>
      <c r="K12920" s="3">
        <v>524.78</v>
      </c>
    </row>
    <row r="12921" spans="1:11" x14ac:dyDescent="0.25">
      <c r="A12921" s="9">
        <f t="shared" si="812"/>
        <v>9</v>
      </c>
      <c r="B12921" s="9">
        <f t="shared" si="813"/>
        <v>2017</v>
      </c>
      <c r="C12921" s="9">
        <f t="shared" si="814"/>
        <v>3</v>
      </c>
      <c r="D12921" s="9" t="str">
        <f t="shared" si="815"/>
        <v>Q3</v>
      </c>
      <c r="E12921" t="s">
        <v>48</v>
      </c>
      <c r="F12921">
        <v>201709</v>
      </c>
      <c r="G12921" s="3">
        <v>10</v>
      </c>
      <c r="H12921" s="3">
        <v>0</v>
      </c>
      <c r="I12921" s="3">
        <v>14</v>
      </c>
      <c r="J12921" s="3">
        <v>14</v>
      </c>
      <c r="K12921" s="3">
        <v>359.75</v>
      </c>
    </row>
    <row r="12922" spans="1:11" x14ac:dyDescent="0.25">
      <c r="A12922" s="9">
        <f t="shared" si="812"/>
        <v>9</v>
      </c>
      <c r="B12922" s="9">
        <f t="shared" si="813"/>
        <v>2017</v>
      </c>
      <c r="C12922" s="9">
        <f t="shared" si="814"/>
        <v>3</v>
      </c>
      <c r="D12922" s="9" t="str">
        <f t="shared" si="815"/>
        <v>Q3</v>
      </c>
      <c r="E12922" t="s">
        <v>48</v>
      </c>
      <c r="F12922">
        <v>201709</v>
      </c>
      <c r="G12922" s="3">
        <v>11</v>
      </c>
      <c r="H12922" s="3">
        <v>0</v>
      </c>
      <c r="I12922" s="3">
        <v>9</v>
      </c>
      <c r="J12922" s="3">
        <v>9</v>
      </c>
      <c r="K12922" s="3">
        <v>284.35000000000002</v>
      </c>
    </row>
    <row r="12923" spans="1:11" x14ac:dyDescent="0.25">
      <c r="A12923" s="9">
        <f t="shared" si="812"/>
        <v>9</v>
      </c>
      <c r="B12923" s="9">
        <f t="shared" si="813"/>
        <v>2017</v>
      </c>
      <c r="C12923" s="9">
        <f t="shared" si="814"/>
        <v>4</v>
      </c>
      <c r="D12923" s="9" t="str">
        <f t="shared" si="815"/>
        <v>Q3</v>
      </c>
      <c r="E12923" t="s">
        <v>48</v>
      </c>
      <c r="F12923">
        <v>201709</v>
      </c>
      <c r="G12923" s="3">
        <v>12</v>
      </c>
      <c r="H12923" s="3">
        <v>0</v>
      </c>
      <c r="I12923" s="3">
        <v>15</v>
      </c>
      <c r="J12923" s="3">
        <v>15</v>
      </c>
      <c r="K12923" s="3">
        <v>439.93</v>
      </c>
    </row>
    <row r="12924" spans="1:11" x14ac:dyDescent="0.25">
      <c r="A12924" s="9">
        <f t="shared" si="812"/>
        <v>9</v>
      </c>
      <c r="B12924" s="9">
        <f t="shared" si="813"/>
        <v>2017</v>
      </c>
      <c r="C12924" s="9">
        <f t="shared" si="814"/>
        <v>4</v>
      </c>
      <c r="D12924" s="9" t="str">
        <f t="shared" si="815"/>
        <v>Q3</v>
      </c>
      <c r="E12924" t="s">
        <v>48</v>
      </c>
      <c r="F12924">
        <v>201709</v>
      </c>
      <c r="G12924" s="3">
        <v>13</v>
      </c>
      <c r="H12924" s="3">
        <v>0</v>
      </c>
      <c r="I12924" s="3">
        <v>18</v>
      </c>
      <c r="J12924" s="3">
        <v>18</v>
      </c>
      <c r="K12924" s="3">
        <v>522</v>
      </c>
    </row>
    <row r="12925" spans="1:11" x14ac:dyDescent="0.25">
      <c r="A12925" s="9">
        <f t="shared" si="812"/>
        <v>9</v>
      </c>
      <c r="B12925" s="9">
        <f t="shared" si="813"/>
        <v>2017</v>
      </c>
      <c r="C12925" s="9">
        <f t="shared" si="814"/>
        <v>4</v>
      </c>
      <c r="D12925" s="9" t="str">
        <f t="shared" si="815"/>
        <v>Q3</v>
      </c>
      <c r="E12925" t="s">
        <v>48</v>
      </c>
      <c r="F12925">
        <v>201709</v>
      </c>
      <c r="G12925" s="3">
        <v>14</v>
      </c>
      <c r="H12925" s="3">
        <v>0</v>
      </c>
      <c r="I12925" s="3">
        <v>18</v>
      </c>
      <c r="J12925" s="3">
        <v>20</v>
      </c>
      <c r="K12925" s="3">
        <v>526.1</v>
      </c>
    </row>
    <row r="12926" spans="1:11" x14ac:dyDescent="0.25">
      <c r="A12926" s="9">
        <f t="shared" si="812"/>
        <v>9</v>
      </c>
      <c r="B12926" s="9">
        <f t="shared" si="813"/>
        <v>2017</v>
      </c>
      <c r="C12926" s="9">
        <f t="shared" si="814"/>
        <v>5</v>
      </c>
      <c r="D12926" s="9" t="str">
        <f t="shared" si="815"/>
        <v>Q3</v>
      </c>
      <c r="E12926" t="s">
        <v>48</v>
      </c>
      <c r="F12926">
        <v>201709</v>
      </c>
      <c r="G12926" s="3">
        <v>15</v>
      </c>
      <c r="H12926" s="3">
        <v>0</v>
      </c>
      <c r="I12926" s="3">
        <v>13</v>
      </c>
      <c r="J12926" s="3">
        <v>13</v>
      </c>
      <c r="K12926" s="3">
        <v>306.18</v>
      </c>
    </row>
    <row r="12927" spans="1:11" x14ac:dyDescent="0.25">
      <c r="A12927" s="9">
        <f t="shared" si="812"/>
        <v>9</v>
      </c>
      <c r="B12927" s="9">
        <f t="shared" si="813"/>
        <v>2017</v>
      </c>
      <c r="C12927" s="9">
        <f t="shared" si="814"/>
        <v>5</v>
      </c>
      <c r="D12927" s="9" t="str">
        <f t="shared" si="815"/>
        <v>Q3</v>
      </c>
      <c r="E12927" t="s">
        <v>48</v>
      </c>
      <c r="F12927">
        <v>201709</v>
      </c>
      <c r="G12927" s="3">
        <v>16</v>
      </c>
      <c r="H12927" s="3">
        <v>0</v>
      </c>
      <c r="I12927" s="3">
        <v>17</v>
      </c>
      <c r="J12927" s="3">
        <v>17</v>
      </c>
      <c r="K12927" s="3">
        <v>398.75</v>
      </c>
    </row>
    <row r="12928" spans="1:11" x14ac:dyDescent="0.25">
      <c r="A12928" s="9">
        <f t="shared" si="812"/>
        <v>9</v>
      </c>
      <c r="B12928" s="9">
        <f t="shared" si="813"/>
        <v>2017</v>
      </c>
      <c r="C12928" s="9">
        <f t="shared" si="814"/>
        <v>5</v>
      </c>
      <c r="D12928" s="9" t="str">
        <f t="shared" si="815"/>
        <v>Q3</v>
      </c>
      <c r="E12928" t="s">
        <v>48</v>
      </c>
      <c r="F12928">
        <v>201709</v>
      </c>
      <c r="G12928" s="3">
        <v>17</v>
      </c>
      <c r="H12928" s="3">
        <v>0</v>
      </c>
      <c r="I12928" s="3">
        <v>11</v>
      </c>
      <c r="J12928" s="3">
        <v>11</v>
      </c>
      <c r="K12928" s="3">
        <v>201</v>
      </c>
    </row>
    <row r="12929" spans="1:11" x14ac:dyDescent="0.25">
      <c r="A12929" s="9">
        <f t="shared" si="812"/>
        <v>9</v>
      </c>
      <c r="B12929" s="9">
        <f t="shared" si="813"/>
        <v>2017</v>
      </c>
      <c r="C12929" s="9">
        <f t="shared" si="814"/>
        <v>6</v>
      </c>
      <c r="D12929" s="9" t="str">
        <f t="shared" si="815"/>
        <v>Q3</v>
      </c>
      <c r="E12929" t="s">
        <v>48</v>
      </c>
      <c r="F12929">
        <v>201709</v>
      </c>
      <c r="G12929" s="3">
        <v>18</v>
      </c>
      <c r="H12929" s="3">
        <v>0</v>
      </c>
      <c r="I12929" s="3">
        <v>7</v>
      </c>
      <c r="J12929" s="3">
        <v>7</v>
      </c>
      <c r="K12929" s="3">
        <v>138.75</v>
      </c>
    </row>
    <row r="12930" spans="1:11" x14ac:dyDescent="0.25">
      <c r="A12930" s="9">
        <f t="shared" si="812"/>
        <v>10</v>
      </c>
      <c r="B12930" s="9">
        <f t="shared" si="813"/>
        <v>2017</v>
      </c>
      <c r="C12930" s="9">
        <f t="shared" si="814"/>
        <v>0</v>
      </c>
      <c r="D12930" s="9" t="str">
        <f t="shared" si="815"/>
        <v>Q4</v>
      </c>
      <c r="E12930" t="s">
        <v>48</v>
      </c>
      <c r="F12930">
        <v>201710</v>
      </c>
      <c r="G12930" s="3">
        <v>0</v>
      </c>
      <c r="H12930" s="3">
        <v>327</v>
      </c>
      <c r="I12930" s="3">
        <v>327</v>
      </c>
      <c r="J12930" s="3">
        <v>345</v>
      </c>
      <c r="K12930" s="3">
        <v>10963.95</v>
      </c>
    </row>
    <row r="12931" spans="1:11" x14ac:dyDescent="0.25">
      <c r="A12931" s="9">
        <f t="shared" si="812"/>
        <v>10</v>
      </c>
      <c r="B12931" s="9">
        <f t="shared" si="813"/>
        <v>2017</v>
      </c>
      <c r="C12931" s="9">
        <f t="shared" si="814"/>
        <v>0</v>
      </c>
      <c r="D12931" s="9" t="str">
        <f t="shared" si="815"/>
        <v>Q4</v>
      </c>
      <c r="E12931" t="s">
        <v>48</v>
      </c>
      <c r="F12931">
        <v>201710</v>
      </c>
      <c r="G12931" s="3">
        <v>1</v>
      </c>
      <c r="H12931" s="3">
        <v>0</v>
      </c>
      <c r="I12931" s="3">
        <v>32</v>
      </c>
      <c r="J12931" s="3">
        <v>34</v>
      </c>
      <c r="K12931" s="3">
        <v>1175.8</v>
      </c>
    </row>
    <row r="12932" spans="1:11" x14ac:dyDescent="0.25">
      <c r="A12932" s="9">
        <f t="shared" si="812"/>
        <v>10</v>
      </c>
      <c r="B12932" s="9">
        <f t="shared" si="813"/>
        <v>2017</v>
      </c>
      <c r="C12932" s="9">
        <f t="shared" si="814"/>
        <v>0</v>
      </c>
      <c r="D12932" s="9" t="str">
        <f t="shared" si="815"/>
        <v>Q4</v>
      </c>
      <c r="E12932" t="s">
        <v>48</v>
      </c>
      <c r="F12932">
        <v>201710</v>
      </c>
      <c r="G12932" s="3">
        <v>2</v>
      </c>
      <c r="H12932" s="3">
        <v>0</v>
      </c>
      <c r="I12932" s="3">
        <v>28</v>
      </c>
      <c r="J12932" s="3">
        <v>31</v>
      </c>
      <c r="K12932" s="3">
        <v>1199.8</v>
      </c>
    </row>
    <row r="12933" spans="1:11" x14ac:dyDescent="0.25">
      <c r="A12933" s="9">
        <f t="shared" si="812"/>
        <v>10</v>
      </c>
      <c r="B12933" s="9">
        <f t="shared" si="813"/>
        <v>2017</v>
      </c>
      <c r="C12933" s="9">
        <f t="shared" si="814"/>
        <v>1</v>
      </c>
      <c r="D12933" s="9" t="str">
        <f t="shared" si="815"/>
        <v>Q4</v>
      </c>
      <c r="E12933" t="s">
        <v>48</v>
      </c>
      <c r="F12933">
        <v>201710</v>
      </c>
      <c r="G12933" s="3">
        <v>3</v>
      </c>
      <c r="H12933" s="3">
        <v>0</v>
      </c>
      <c r="I12933" s="3">
        <v>19</v>
      </c>
      <c r="J12933" s="3">
        <v>19</v>
      </c>
      <c r="K12933" s="3">
        <v>541.79999999999995</v>
      </c>
    </row>
    <row r="12934" spans="1:11" x14ac:dyDescent="0.25">
      <c r="A12934" s="9">
        <f t="shared" si="812"/>
        <v>10</v>
      </c>
      <c r="B12934" s="9">
        <f t="shared" si="813"/>
        <v>2017</v>
      </c>
      <c r="C12934" s="9">
        <f t="shared" si="814"/>
        <v>1</v>
      </c>
      <c r="D12934" s="9" t="str">
        <f t="shared" si="815"/>
        <v>Q4</v>
      </c>
      <c r="E12934" t="s">
        <v>48</v>
      </c>
      <c r="F12934">
        <v>201710</v>
      </c>
      <c r="G12934" s="3">
        <v>4</v>
      </c>
      <c r="H12934" s="3">
        <v>0</v>
      </c>
      <c r="I12934" s="3">
        <v>21</v>
      </c>
      <c r="J12934" s="3">
        <v>22</v>
      </c>
      <c r="K12934" s="3">
        <v>636.20000000000005</v>
      </c>
    </row>
    <row r="12935" spans="1:11" x14ac:dyDescent="0.25">
      <c r="A12935" s="9">
        <f t="shared" si="812"/>
        <v>10</v>
      </c>
      <c r="B12935" s="9">
        <f t="shared" si="813"/>
        <v>2017</v>
      </c>
      <c r="C12935" s="9">
        <f t="shared" si="814"/>
        <v>1</v>
      </c>
      <c r="D12935" s="9" t="str">
        <f t="shared" si="815"/>
        <v>Q4</v>
      </c>
      <c r="E12935" t="s">
        <v>48</v>
      </c>
      <c r="F12935">
        <v>201710</v>
      </c>
      <c r="G12935" s="3">
        <v>5</v>
      </c>
      <c r="H12935" s="3">
        <v>0</v>
      </c>
      <c r="I12935" s="3">
        <v>22</v>
      </c>
      <c r="J12935" s="3">
        <v>22</v>
      </c>
      <c r="K12935" s="3">
        <v>535.79999999999995</v>
      </c>
    </row>
    <row r="12936" spans="1:11" x14ac:dyDescent="0.25">
      <c r="A12936" s="9">
        <f t="shared" si="812"/>
        <v>10</v>
      </c>
      <c r="B12936" s="9">
        <f t="shared" si="813"/>
        <v>2017</v>
      </c>
      <c r="C12936" s="9">
        <f t="shared" si="814"/>
        <v>2</v>
      </c>
      <c r="D12936" s="9" t="str">
        <f t="shared" si="815"/>
        <v>Q4</v>
      </c>
      <c r="E12936" t="s">
        <v>48</v>
      </c>
      <c r="F12936">
        <v>201710</v>
      </c>
      <c r="G12936" s="3">
        <v>6</v>
      </c>
      <c r="H12936" s="3">
        <v>0</v>
      </c>
      <c r="I12936" s="3">
        <v>27</v>
      </c>
      <c r="J12936" s="3">
        <v>30</v>
      </c>
      <c r="K12936" s="3">
        <v>927</v>
      </c>
    </row>
    <row r="12937" spans="1:11" x14ac:dyDescent="0.25">
      <c r="A12937" s="9">
        <f t="shared" si="812"/>
        <v>10</v>
      </c>
      <c r="B12937" s="9">
        <f t="shared" si="813"/>
        <v>2017</v>
      </c>
      <c r="C12937" s="9">
        <f t="shared" si="814"/>
        <v>2</v>
      </c>
      <c r="D12937" s="9" t="str">
        <f t="shared" si="815"/>
        <v>Q4</v>
      </c>
      <c r="E12937" t="s">
        <v>48</v>
      </c>
      <c r="F12937">
        <v>201710</v>
      </c>
      <c r="G12937" s="3">
        <v>7</v>
      </c>
      <c r="H12937" s="3">
        <v>0</v>
      </c>
      <c r="I12937" s="3">
        <v>21</v>
      </c>
      <c r="J12937" s="3">
        <v>22</v>
      </c>
      <c r="K12937" s="3">
        <v>574.04999999999995</v>
      </c>
    </row>
    <row r="12938" spans="1:11" x14ac:dyDescent="0.25">
      <c r="A12938" s="9">
        <f t="shared" si="812"/>
        <v>10</v>
      </c>
      <c r="B12938" s="9">
        <f t="shared" si="813"/>
        <v>2017</v>
      </c>
      <c r="C12938" s="9">
        <f t="shared" si="814"/>
        <v>2</v>
      </c>
      <c r="D12938" s="9" t="str">
        <f t="shared" si="815"/>
        <v>Q4</v>
      </c>
      <c r="E12938" t="s">
        <v>48</v>
      </c>
      <c r="F12938">
        <v>201710</v>
      </c>
      <c r="G12938" s="3">
        <v>8</v>
      </c>
      <c r="H12938" s="3">
        <v>0</v>
      </c>
      <c r="I12938" s="3">
        <v>20</v>
      </c>
      <c r="J12938" s="3">
        <v>21</v>
      </c>
      <c r="K12938" s="3">
        <v>649.54999999999995</v>
      </c>
    </row>
    <row r="12939" spans="1:11" x14ac:dyDescent="0.25">
      <c r="A12939" s="9">
        <f t="shared" si="812"/>
        <v>10</v>
      </c>
      <c r="B12939" s="9">
        <f t="shared" si="813"/>
        <v>2017</v>
      </c>
      <c r="C12939" s="9">
        <f t="shared" si="814"/>
        <v>3</v>
      </c>
      <c r="D12939" s="9" t="str">
        <f t="shared" si="815"/>
        <v>Q4</v>
      </c>
      <c r="E12939" t="s">
        <v>48</v>
      </c>
      <c r="F12939">
        <v>201710</v>
      </c>
      <c r="G12939" s="3">
        <v>9</v>
      </c>
      <c r="H12939" s="3">
        <v>0</v>
      </c>
      <c r="I12939" s="3">
        <v>18</v>
      </c>
      <c r="J12939" s="3">
        <v>19</v>
      </c>
      <c r="K12939" s="3">
        <v>473</v>
      </c>
    </row>
    <row r="12940" spans="1:11" x14ac:dyDescent="0.25">
      <c r="A12940" s="9">
        <f t="shared" si="812"/>
        <v>10</v>
      </c>
      <c r="B12940" s="9">
        <f t="shared" si="813"/>
        <v>2017</v>
      </c>
      <c r="C12940" s="9">
        <f t="shared" si="814"/>
        <v>3</v>
      </c>
      <c r="D12940" s="9" t="str">
        <f t="shared" si="815"/>
        <v>Q4</v>
      </c>
      <c r="E12940" t="s">
        <v>48</v>
      </c>
      <c r="F12940">
        <v>201710</v>
      </c>
      <c r="G12940" s="3">
        <v>10</v>
      </c>
      <c r="H12940" s="3">
        <v>0</v>
      </c>
      <c r="I12940" s="3">
        <v>17</v>
      </c>
      <c r="J12940" s="3">
        <v>17</v>
      </c>
      <c r="K12940" s="3">
        <v>515.79999999999995</v>
      </c>
    </row>
    <row r="12941" spans="1:11" x14ac:dyDescent="0.25">
      <c r="A12941" s="9">
        <f t="shared" si="812"/>
        <v>10</v>
      </c>
      <c r="B12941" s="9">
        <f t="shared" si="813"/>
        <v>2017</v>
      </c>
      <c r="C12941" s="9">
        <f t="shared" si="814"/>
        <v>3</v>
      </c>
      <c r="D12941" s="9" t="str">
        <f t="shared" si="815"/>
        <v>Q4</v>
      </c>
      <c r="E12941" t="s">
        <v>48</v>
      </c>
      <c r="F12941">
        <v>201710</v>
      </c>
      <c r="G12941" s="3">
        <v>11</v>
      </c>
      <c r="H12941" s="3">
        <v>0</v>
      </c>
      <c r="I12941" s="3">
        <v>14</v>
      </c>
      <c r="J12941" s="3">
        <v>14</v>
      </c>
      <c r="K12941" s="3">
        <v>320.8</v>
      </c>
    </row>
    <row r="12942" spans="1:11" x14ac:dyDescent="0.25">
      <c r="A12942" s="9">
        <f t="shared" ref="A12942:A13005" si="816">F12942-(B12942*100)</f>
        <v>10</v>
      </c>
      <c r="B12942" s="9">
        <f t="shared" ref="B12942:B13005" si="817">INT(F12942/100)</f>
        <v>2017</v>
      </c>
      <c r="C12942" s="9">
        <f t="shared" ref="C12942:C13005" si="818">INT(G12942/3)</f>
        <v>4</v>
      </c>
      <c r="D12942" s="9" t="str">
        <f t="shared" ref="D12942:D13005" si="819">VLOOKUP(A12942,$R$2:$S$13,2,0)</f>
        <v>Q4</v>
      </c>
      <c r="E12942" t="s">
        <v>48</v>
      </c>
      <c r="F12942">
        <v>201710</v>
      </c>
      <c r="G12942" s="3">
        <v>12</v>
      </c>
      <c r="H12942" s="3">
        <v>0</v>
      </c>
      <c r="I12942" s="3">
        <v>15</v>
      </c>
      <c r="J12942" s="3">
        <v>15</v>
      </c>
      <c r="K12942" s="3">
        <v>427</v>
      </c>
    </row>
    <row r="12943" spans="1:11" x14ac:dyDescent="0.25">
      <c r="A12943" s="9">
        <f t="shared" si="816"/>
        <v>10</v>
      </c>
      <c r="B12943" s="9">
        <f t="shared" si="817"/>
        <v>2017</v>
      </c>
      <c r="C12943" s="9">
        <f t="shared" si="818"/>
        <v>4</v>
      </c>
      <c r="D12943" s="9" t="str">
        <f t="shared" si="819"/>
        <v>Q4</v>
      </c>
      <c r="E12943" t="s">
        <v>48</v>
      </c>
      <c r="F12943">
        <v>201710</v>
      </c>
      <c r="G12943" s="3">
        <v>13</v>
      </c>
      <c r="H12943" s="3">
        <v>0</v>
      </c>
      <c r="I12943" s="3">
        <v>25</v>
      </c>
      <c r="J12943" s="3">
        <v>26</v>
      </c>
      <c r="K12943" s="3">
        <v>836.5</v>
      </c>
    </row>
    <row r="12944" spans="1:11" x14ac:dyDescent="0.25">
      <c r="A12944" s="9">
        <f t="shared" si="816"/>
        <v>10</v>
      </c>
      <c r="B12944" s="9">
        <f t="shared" si="817"/>
        <v>2017</v>
      </c>
      <c r="C12944" s="9">
        <f t="shared" si="818"/>
        <v>4</v>
      </c>
      <c r="D12944" s="9" t="str">
        <f t="shared" si="819"/>
        <v>Q4</v>
      </c>
      <c r="E12944" t="s">
        <v>48</v>
      </c>
      <c r="F12944">
        <v>201710</v>
      </c>
      <c r="G12944" s="3">
        <v>14</v>
      </c>
      <c r="H12944" s="3">
        <v>0</v>
      </c>
      <c r="I12944" s="3">
        <v>9</v>
      </c>
      <c r="J12944" s="3">
        <v>9</v>
      </c>
      <c r="K12944" s="3">
        <v>214</v>
      </c>
    </row>
    <row r="12945" spans="1:11" x14ac:dyDescent="0.25">
      <c r="A12945" s="9">
        <f t="shared" si="816"/>
        <v>10</v>
      </c>
      <c r="B12945" s="9">
        <f t="shared" si="817"/>
        <v>2017</v>
      </c>
      <c r="C12945" s="9">
        <f t="shared" si="818"/>
        <v>5</v>
      </c>
      <c r="D12945" s="9" t="str">
        <f t="shared" si="819"/>
        <v>Q4</v>
      </c>
      <c r="E12945" t="s">
        <v>48</v>
      </c>
      <c r="F12945">
        <v>201710</v>
      </c>
      <c r="G12945" s="3">
        <v>15</v>
      </c>
      <c r="H12945" s="3">
        <v>0</v>
      </c>
      <c r="I12945" s="3">
        <v>14</v>
      </c>
      <c r="J12945" s="3">
        <v>14</v>
      </c>
      <c r="K12945" s="3">
        <v>455</v>
      </c>
    </row>
    <row r="12946" spans="1:11" x14ac:dyDescent="0.25">
      <c r="A12946" s="9">
        <f t="shared" si="816"/>
        <v>10</v>
      </c>
      <c r="B12946" s="9">
        <f t="shared" si="817"/>
        <v>2017</v>
      </c>
      <c r="C12946" s="9">
        <f t="shared" si="818"/>
        <v>5</v>
      </c>
      <c r="D12946" s="9" t="str">
        <f t="shared" si="819"/>
        <v>Q4</v>
      </c>
      <c r="E12946" t="s">
        <v>48</v>
      </c>
      <c r="F12946">
        <v>201710</v>
      </c>
      <c r="G12946" s="3">
        <v>16</v>
      </c>
      <c r="H12946" s="3">
        <v>0</v>
      </c>
      <c r="I12946" s="3">
        <v>12</v>
      </c>
      <c r="J12946" s="3">
        <v>12</v>
      </c>
      <c r="K12946" s="3">
        <v>325</v>
      </c>
    </row>
    <row r="12947" spans="1:11" x14ac:dyDescent="0.25">
      <c r="A12947" s="9">
        <f t="shared" si="816"/>
        <v>10</v>
      </c>
      <c r="B12947" s="9">
        <f t="shared" si="817"/>
        <v>2017</v>
      </c>
      <c r="C12947" s="9">
        <f t="shared" si="818"/>
        <v>5</v>
      </c>
      <c r="D12947" s="9" t="str">
        <f t="shared" si="819"/>
        <v>Q4</v>
      </c>
      <c r="E12947" t="s">
        <v>48</v>
      </c>
      <c r="F12947">
        <v>201710</v>
      </c>
      <c r="G12947" s="3">
        <v>17</v>
      </c>
      <c r="H12947" s="3">
        <v>0</v>
      </c>
      <c r="I12947" s="3">
        <v>4</v>
      </c>
      <c r="J12947" s="3">
        <v>4</v>
      </c>
      <c r="K12947" s="3">
        <v>117</v>
      </c>
    </row>
    <row r="12948" spans="1:11" x14ac:dyDescent="0.25">
      <c r="A12948" s="9">
        <f t="shared" si="816"/>
        <v>11</v>
      </c>
      <c r="B12948" s="9">
        <f t="shared" si="817"/>
        <v>2017</v>
      </c>
      <c r="C12948" s="9">
        <f t="shared" si="818"/>
        <v>0</v>
      </c>
      <c r="D12948" s="9" t="str">
        <f t="shared" si="819"/>
        <v>Q4</v>
      </c>
      <c r="E12948" t="s">
        <v>48</v>
      </c>
      <c r="F12948">
        <v>201711</v>
      </c>
      <c r="G12948" s="3">
        <v>0</v>
      </c>
      <c r="H12948" s="3">
        <v>376</v>
      </c>
      <c r="I12948" s="3">
        <v>376</v>
      </c>
      <c r="J12948" s="3">
        <v>393</v>
      </c>
      <c r="K12948" s="3">
        <v>13880.72</v>
      </c>
    </row>
    <row r="12949" spans="1:11" x14ac:dyDescent="0.25">
      <c r="A12949" s="9">
        <f t="shared" si="816"/>
        <v>11</v>
      </c>
      <c r="B12949" s="9">
        <f t="shared" si="817"/>
        <v>2017</v>
      </c>
      <c r="C12949" s="9">
        <f t="shared" si="818"/>
        <v>0</v>
      </c>
      <c r="D12949" s="9" t="str">
        <f t="shared" si="819"/>
        <v>Q4</v>
      </c>
      <c r="E12949" t="s">
        <v>48</v>
      </c>
      <c r="F12949">
        <v>201711</v>
      </c>
      <c r="G12949" s="3">
        <v>1</v>
      </c>
      <c r="H12949" s="3">
        <v>0</v>
      </c>
      <c r="I12949" s="3">
        <v>36</v>
      </c>
      <c r="J12949" s="3">
        <v>38</v>
      </c>
      <c r="K12949" s="3">
        <v>1229.75</v>
      </c>
    </row>
    <row r="12950" spans="1:11" x14ac:dyDescent="0.25">
      <c r="A12950" s="9">
        <f t="shared" si="816"/>
        <v>11</v>
      </c>
      <c r="B12950" s="9">
        <f t="shared" si="817"/>
        <v>2017</v>
      </c>
      <c r="C12950" s="9">
        <f t="shared" si="818"/>
        <v>0</v>
      </c>
      <c r="D12950" s="9" t="str">
        <f t="shared" si="819"/>
        <v>Q4</v>
      </c>
      <c r="E12950" t="s">
        <v>48</v>
      </c>
      <c r="F12950">
        <v>201711</v>
      </c>
      <c r="G12950" s="3">
        <v>2</v>
      </c>
      <c r="H12950" s="3">
        <v>0</v>
      </c>
      <c r="I12950" s="3">
        <v>32</v>
      </c>
      <c r="J12950" s="3">
        <v>34</v>
      </c>
      <c r="K12950" s="3">
        <v>1069.3499999999999</v>
      </c>
    </row>
    <row r="12951" spans="1:11" x14ac:dyDescent="0.25">
      <c r="A12951" s="9">
        <f t="shared" si="816"/>
        <v>11</v>
      </c>
      <c r="B12951" s="9">
        <f t="shared" si="817"/>
        <v>2017</v>
      </c>
      <c r="C12951" s="9">
        <f t="shared" si="818"/>
        <v>1</v>
      </c>
      <c r="D12951" s="9" t="str">
        <f t="shared" si="819"/>
        <v>Q4</v>
      </c>
      <c r="E12951" t="s">
        <v>48</v>
      </c>
      <c r="F12951">
        <v>201711</v>
      </c>
      <c r="G12951" s="3">
        <v>3</v>
      </c>
      <c r="H12951" s="3">
        <v>0</v>
      </c>
      <c r="I12951" s="3">
        <v>23</v>
      </c>
      <c r="J12951" s="3">
        <v>26</v>
      </c>
      <c r="K12951" s="3">
        <v>691.4</v>
      </c>
    </row>
    <row r="12952" spans="1:11" x14ac:dyDescent="0.25">
      <c r="A12952" s="9">
        <f t="shared" si="816"/>
        <v>11</v>
      </c>
      <c r="B12952" s="9">
        <f t="shared" si="817"/>
        <v>2017</v>
      </c>
      <c r="C12952" s="9">
        <f t="shared" si="818"/>
        <v>1</v>
      </c>
      <c r="D12952" s="9" t="str">
        <f t="shared" si="819"/>
        <v>Q4</v>
      </c>
      <c r="E12952" t="s">
        <v>48</v>
      </c>
      <c r="F12952">
        <v>201711</v>
      </c>
      <c r="G12952" s="3">
        <v>4</v>
      </c>
      <c r="H12952" s="3">
        <v>0</v>
      </c>
      <c r="I12952" s="3">
        <v>24</v>
      </c>
      <c r="J12952" s="3">
        <v>25</v>
      </c>
      <c r="K12952" s="3">
        <v>648.29999999999995</v>
      </c>
    </row>
    <row r="12953" spans="1:11" x14ac:dyDescent="0.25">
      <c r="A12953" s="9">
        <f t="shared" si="816"/>
        <v>11</v>
      </c>
      <c r="B12953" s="9">
        <f t="shared" si="817"/>
        <v>2017</v>
      </c>
      <c r="C12953" s="9">
        <f t="shared" si="818"/>
        <v>1</v>
      </c>
      <c r="D12953" s="9" t="str">
        <f t="shared" si="819"/>
        <v>Q4</v>
      </c>
      <c r="E12953" t="s">
        <v>48</v>
      </c>
      <c r="F12953">
        <v>201711</v>
      </c>
      <c r="G12953" s="3">
        <v>5</v>
      </c>
      <c r="H12953" s="3">
        <v>0</v>
      </c>
      <c r="I12953" s="3">
        <v>42</v>
      </c>
      <c r="J12953" s="3">
        <v>45</v>
      </c>
      <c r="K12953" s="3">
        <v>1353.85</v>
      </c>
    </row>
    <row r="12954" spans="1:11" x14ac:dyDescent="0.25">
      <c r="A12954" s="9">
        <f t="shared" si="816"/>
        <v>11</v>
      </c>
      <c r="B12954" s="9">
        <f t="shared" si="817"/>
        <v>2017</v>
      </c>
      <c r="C12954" s="9">
        <f t="shared" si="818"/>
        <v>2</v>
      </c>
      <c r="D12954" s="9" t="str">
        <f t="shared" si="819"/>
        <v>Q4</v>
      </c>
      <c r="E12954" t="s">
        <v>48</v>
      </c>
      <c r="F12954">
        <v>201711</v>
      </c>
      <c r="G12954" s="3">
        <v>6</v>
      </c>
      <c r="H12954" s="3">
        <v>0</v>
      </c>
      <c r="I12954" s="3">
        <v>25</v>
      </c>
      <c r="J12954" s="3">
        <v>25</v>
      </c>
      <c r="K12954" s="3">
        <v>752</v>
      </c>
    </row>
    <row r="12955" spans="1:11" x14ac:dyDescent="0.25">
      <c r="A12955" s="9">
        <f t="shared" si="816"/>
        <v>11</v>
      </c>
      <c r="B12955" s="9">
        <f t="shared" si="817"/>
        <v>2017</v>
      </c>
      <c r="C12955" s="9">
        <f t="shared" si="818"/>
        <v>2</v>
      </c>
      <c r="D12955" s="9" t="str">
        <f t="shared" si="819"/>
        <v>Q4</v>
      </c>
      <c r="E12955" t="s">
        <v>48</v>
      </c>
      <c r="F12955">
        <v>201711</v>
      </c>
      <c r="G12955" s="3">
        <v>7</v>
      </c>
      <c r="H12955" s="3">
        <v>0</v>
      </c>
      <c r="I12955" s="3">
        <v>24</v>
      </c>
      <c r="J12955" s="3">
        <v>25</v>
      </c>
      <c r="K12955" s="3">
        <v>727.15</v>
      </c>
    </row>
    <row r="12956" spans="1:11" x14ac:dyDescent="0.25">
      <c r="A12956" s="9">
        <f t="shared" si="816"/>
        <v>11</v>
      </c>
      <c r="B12956" s="9">
        <f t="shared" si="817"/>
        <v>2017</v>
      </c>
      <c r="C12956" s="9">
        <f t="shared" si="818"/>
        <v>2</v>
      </c>
      <c r="D12956" s="9" t="str">
        <f t="shared" si="819"/>
        <v>Q4</v>
      </c>
      <c r="E12956" t="s">
        <v>48</v>
      </c>
      <c r="F12956">
        <v>201711</v>
      </c>
      <c r="G12956" s="3">
        <v>8</v>
      </c>
      <c r="H12956" s="3">
        <v>0</v>
      </c>
      <c r="I12956" s="3">
        <v>14</v>
      </c>
      <c r="J12956" s="3">
        <v>15</v>
      </c>
      <c r="K12956" s="3">
        <v>337</v>
      </c>
    </row>
    <row r="12957" spans="1:11" x14ac:dyDescent="0.25">
      <c r="A12957" s="9">
        <f t="shared" si="816"/>
        <v>11</v>
      </c>
      <c r="B12957" s="9">
        <f t="shared" si="817"/>
        <v>2017</v>
      </c>
      <c r="C12957" s="9">
        <f t="shared" si="818"/>
        <v>3</v>
      </c>
      <c r="D12957" s="9" t="str">
        <f t="shared" si="819"/>
        <v>Q4</v>
      </c>
      <c r="E12957" t="s">
        <v>48</v>
      </c>
      <c r="F12957">
        <v>201711</v>
      </c>
      <c r="G12957" s="3">
        <v>9</v>
      </c>
      <c r="H12957" s="3">
        <v>0</v>
      </c>
      <c r="I12957" s="3">
        <v>19</v>
      </c>
      <c r="J12957" s="3">
        <v>20</v>
      </c>
      <c r="K12957" s="3">
        <v>537</v>
      </c>
    </row>
    <row r="12958" spans="1:11" x14ac:dyDescent="0.25">
      <c r="A12958" s="9">
        <f t="shared" si="816"/>
        <v>11</v>
      </c>
      <c r="B12958" s="9">
        <f t="shared" si="817"/>
        <v>2017</v>
      </c>
      <c r="C12958" s="9">
        <f t="shared" si="818"/>
        <v>3</v>
      </c>
      <c r="D12958" s="9" t="str">
        <f t="shared" si="819"/>
        <v>Q4</v>
      </c>
      <c r="E12958" t="s">
        <v>48</v>
      </c>
      <c r="F12958">
        <v>201711</v>
      </c>
      <c r="G12958" s="3">
        <v>10</v>
      </c>
      <c r="H12958" s="3">
        <v>0</v>
      </c>
      <c r="I12958" s="3">
        <v>16</v>
      </c>
      <c r="J12958" s="3">
        <v>19</v>
      </c>
      <c r="K12958" s="3">
        <v>391</v>
      </c>
    </row>
    <row r="12959" spans="1:11" x14ac:dyDescent="0.25">
      <c r="A12959" s="9">
        <f t="shared" si="816"/>
        <v>11</v>
      </c>
      <c r="B12959" s="9">
        <f t="shared" si="817"/>
        <v>2017</v>
      </c>
      <c r="C12959" s="9">
        <f t="shared" si="818"/>
        <v>3</v>
      </c>
      <c r="D12959" s="9" t="str">
        <f t="shared" si="819"/>
        <v>Q4</v>
      </c>
      <c r="E12959" t="s">
        <v>48</v>
      </c>
      <c r="F12959">
        <v>201711</v>
      </c>
      <c r="G12959" s="3">
        <v>11</v>
      </c>
      <c r="H12959" s="3">
        <v>0</v>
      </c>
      <c r="I12959" s="3">
        <v>19</v>
      </c>
      <c r="J12959" s="3">
        <v>20</v>
      </c>
      <c r="K12959" s="3">
        <v>600</v>
      </c>
    </row>
    <row r="12960" spans="1:11" x14ac:dyDescent="0.25">
      <c r="A12960" s="9">
        <f t="shared" si="816"/>
        <v>11</v>
      </c>
      <c r="B12960" s="9">
        <f t="shared" si="817"/>
        <v>2017</v>
      </c>
      <c r="C12960" s="9">
        <f t="shared" si="818"/>
        <v>4</v>
      </c>
      <c r="D12960" s="9" t="str">
        <f t="shared" si="819"/>
        <v>Q4</v>
      </c>
      <c r="E12960" t="s">
        <v>48</v>
      </c>
      <c r="F12960">
        <v>201711</v>
      </c>
      <c r="G12960" s="3">
        <v>12</v>
      </c>
      <c r="H12960" s="3">
        <v>0</v>
      </c>
      <c r="I12960" s="3">
        <v>27</v>
      </c>
      <c r="J12960" s="3">
        <v>29</v>
      </c>
      <c r="K12960" s="3">
        <v>921.9</v>
      </c>
    </row>
    <row r="12961" spans="1:11" x14ac:dyDescent="0.25">
      <c r="A12961" s="9">
        <f t="shared" si="816"/>
        <v>11</v>
      </c>
      <c r="B12961" s="9">
        <f t="shared" si="817"/>
        <v>2017</v>
      </c>
      <c r="C12961" s="9">
        <f t="shared" si="818"/>
        <v>4</v>
      </c>
      <c r="D12961" s="9" t="str">
        <f t="shared" si="819"/>
        <v>Q4</v>
      </c>
      <c r="E12961" t="s">
        <v>48</v>
      </c>
      <c r="F12961">
        <v>201711</v>
      </c>
      <c r="G12961" s="3">
        <v>13</v>
      </c>
      <c r="H12961" s="3">
        <v>0</v>
      </c>
      <c r="I12961" s="3">
        <v>19</v>
      </c>
      <c r="J12961" s="3">
        <v>20</v>
      </c>
      <c r="K12961" s="3">
        <v>442</v>
      </c>
    </row>
    <row r="12962" spans="1:11" x14ac:dyDescent="0.25">
      <c r="A12962" s="9">
        <f t="shared" si="816"/>
        <v>11</v>
      </c>
      <c r="B12962" s="9">
        <f t="shared" si="817"/>
        <v>2017</v>
      </c>
      <c r="C12962" s="9">
        <f t="shared" si="818"/>
        <v>4</v>
      </c>
      <c r="D12962" s="9" t="str">
        <f t="shared" si="819"/>
        <v>Q4</v>
      </c>
      <c r="E12962" t="s">
        <v>48</v>
      </c>
      <c r="F12962">
        <v>201711</v>
      </c>
      <c r="G12962" s="3">
        <v>14</v>
      </c>
      <c r="H12962" s="3">
        <v>0</v>
      </c>
      <c r="I12962" s="3">
        <v>18</v>
      </c>
      <c r="J12962" s="3">
        <v>18</v>
      </c>
      <c r="K12962" s="3">
        <v>397</v>
      </c>
    </row>
    <row r="12963" spans="1:11" x14ac:dyDescent="0.25">
      <c r="A12963" s="9">
        <f t="shared" si="816"/>
        <v>11</v>
      </c>
      <c r="B12963" s="9">
        <f t="shared" si="817"/>
        <v>2017</v>
      </c>
      <c r="C12963" s="9">
        <f t="shared" si="818"/>
        <v>5</v>
      </c>
      <c r="D12963" s="9" t="str">
        <f t="shared" si="819"/>
        <v>Q4</v>
      </c>
      <c r="E12963" t="s">
        <v>48</v>
      </c>
      <c r="F12963">
        <v>201711</v>
      </c>
      <c r="G12963" s="3">
        <v>15</v>
      </c>
      <c r="H12963" s="3">
        <v>0</v>
      </c>
      <c r="I12963" s="3">
        <v>20</v>
      </c>
      <c r="J12963" s="3">
        <v>23</v>
      </c>
      <c r="K12963" s="3">
        <v>621.29999999999995</v>
      </c>
    </row>
    <row r="12964" spans="1:11" x14ac:dyDescent="0.25">
      <c r="A12964" s="9">
        <f t="shared" si="816"/>
        <v>11</v>
      </c>
      <c r="B12964" s="9">
        <f t="shared" si="817"/>
        <v>2017</v>
      </c>
      <c r="C12964" s="9">
        <f t="shared" si="818"/>
        <v>5</v>
      </c>
      <c r="D12964" s="9" t="str">
        <f t="shared" si="819"/>
        <v>Q4</v>
      </c>
      <c r="E12964" t="s">
        <v>48</v>
      </c>
      <c r="F12964">
        <v>201711</v>
      </c>
      <c r="G12964" s="3">
        <v>16</v>
      </c>
      <c r="H12964" s="3">
        <v>0</v>
      </c>
      <c r="I12964" s="3">
        <v>3</v>
      </c>
      <c r="J12964" s="3">
        <v>3</v>
      </c>
      <c r="K12964" s="3">
        <v>59</v>
      </c>
    </row>
    <row r="12965" spans="1:11" x14ac:dyDescent="0.25">
      <c r="A12965" s="9">
        <f t="shared" si="816"/>
        <v>12</v>
      </c>
      <c r="B12965" s="9">
        <f t="shared" si="817"/>
        <v>2017</v>
      </c>
      <c r="C12965" s="9">
        <f t="shared" si="818"/>
        <v>0</v>
      </c>
      <c r="D12965" s="9" t="str">
        <f t="shared" si="819"/>
        <v>Q4</v>
      </c>
      <c r="E12965" t="s">
        <v>48</v>
      </c>
      <c r="F12965">
        <v>201712</v>
      </c>
      <c r="G12965" s="3">
        <v>0</v>
      </c>
      <c r="H12965" s="3">
        <v>334</v>
      </c>
      <c r="I12965" s="3">
        <v>334</v>
      </c>
      <c r="J12965" s="3">
        <v>353</v>
      </c>
      <c r="K12965" s="3">
        <v>12163.93</v>
      </c>
    </row>
    <row r="12966" spans="1:11" x14ac:dyDescent="0.25">
      <c r="A12966" s="9">
        <f t="shared" si="816"/>
        <v>12</v>
      </c>
      <c r="B12966" s="9">
        <f t="shared" si="817"/>
        <v>2017</v>
      </c>
      <c r="C12966" s="9">
        <f t="shared" si="818"/>
        <v>0</v>
      </c>
      <c r="D12966" s="9" t="str">
        <f t="shared" si="819"/>
        <v>Q4</v>
      </c>
      <c r="E12966" t="s">
        <v>48</v>
      </c>
      <c r="F12966">
        <v>201712</v>
      </c>
      <c r="G12966" s="3">
        <v>1</v>
      </c>
      <c r="H12966" s="3">
        <v>0</v>
      </c>
      <c r="I12966" s="3">
        <v>20</v>
      </c>
      <c r="J12966" s="3">
        <v>23</v>
      </c>
      <c r="K12966" s="3">
        <v>810</v>
      </c>
    </row>
    <row r="12967" spans="1:11" x14ac:dyDescent="0.25">
      <c r="A12967" s="9">
        <f t="shared" si="816"/>
        <v>12</v>
      </c>
      <c r="B12967" s="9">
        <f t="shared" si="817"/>
        <v>2017</v>
      </c>
      <c r="C12967" s="9">
        <f t="shared" si="818"/>
        <v>0</v>
      </c>
      <c r="D12967" s="9" t="str">
        <f t="shared" si="819"/>
        <v>Q4</v>
      </c>
      <c r="E12967" t="s">
        <v>48</v>
      </c>
      <c r="F12967">
        <v>201712</v>
      </c>
      <c r="G12967" s="3">
        <v>2</v>
      </c>
      <c r="H12967" s="3">
        <v>0</v>
      </c>
      <c r="I12967" s="3">
        <v>23</v>
      </c>
      <c r="J12967" s="3">
        <v>24</v>
      </c>
      <c r="K12967" s="3">
        <v>720.65</v>
      </c>
    </row>
    <row r="12968" spans="1:11" x14ac:dyDescent="0.25">
      <c r="A12968" s="9">
        <f t="shared" si="816"/>
        <v>12</v>
      </c>
      <c r="B12968" s="9">
        <f t="shared" si="817"/>
        <v>2017</v>
      </c>
      <c r="C12968" s="9">
        <f t="shared" si="818"/>
        <v>1</v>
      </c>
      <c r="D12968" s="9" t="str">
        <f t="shared" si="819"/>
        <v>Q4</v>
      </c>
      <c r="E12968" t="s">
        <v>48</v>
      </c>
      <c r="F12968">
        <v>201712</v>
      </c>
      <c r="G12968" s="3">
        <v>3</v>
      </c>
      <c r="H12968" s="3">
        <v>0</v>
      </c>
      <c r="I12968" s="3">
        <v>19</v>
      </c>
      <c r="J12968" s="3">
        <v>20</v>
      </c>
      <c r="K12968" s="3">
        <v>521.6</v>
      </c>
    </row>
    <row r="12969" spans="1:11" x14ac:dyDescent="0.25">
      <c r="A12969" s="9">
        <f t="shared" si="816"/>
        <v>12</v>
      </c>
      <c r="B12969" s="9">
        <f t="shared" si="817"/>
        <v>2017</v>
      </c>
      <c r="C12969" s="9">
        <f t="shared" si="818"/>
        <v>1</v>
      </c>
      <c r="D12969" s="9" t="str">
        <f t="shared" si="819"/>
        <v>Q4</v>
      </c>
      <c r="E12969" t="s">
        <v>48</v>
      </c>
      <c r="F12969">
        <v>201712</v>
      </c>
      <c r="G12969" s="3">
        <v>4</v>
      </c>
      <c r="H12969" s="3">
        <v>0</v>
      </c>
      <c r="I12969" s="3">
        <v>35</v>
      </c>
      <c r="J12969" s="3">
        <v>41</v>
      </c>
      <c r="K12969" s="3">
        <v>1250.5</v>
      </c>
    </row>
    <row r="12970" spans="1:11" x14ac:dyDescent="0.25">
      <c r="A12970" s="9">
        <f t="shared" si="816"/>
        <v>12</v>
      </c>
      <c r="B12970" s="9">
        <f t="shared" si="817"/>
        <v>2017</v>
      </c>
      <c r="C12970" s="9">
        <f t="shared" si="818"/>
        <v>1</v>
      </c>
      <c r="D12970" s="9" t="str">
        <f t="shared" si="819"/>
        <v>Q4</v>
      </c>
      <c r="E12970" t="s">
        <v>48</v>
      </c>
      <c r="F12970">
        <v>201712</v>
      </c>
      <c r="G12970" s="3">
        <v>5</v>
      </c>
      <c r="H12970" s="3">
        <v>0</v>
      </c>
      <c r="I12970" s="3">
        <v>13</v>
      </c>
      <c r="J12970" s="3">
        <v>13</v>
      </c>
      <c r="K12970" s="3">
        <v>316</v>
      </c>
    </row>
    <row r="12971" spans="1:11" x14ac:dyDescent="0.25">
      <c r="A12971" s="9">
        <f t="shared" si="816"/>
        <v>12</v>
      </c>
      <c r="B12971" s="9">
        <f t="shared" si="817"/>
        <v>2017</v>
      </c>
      <c r="C12971" s="9">
        <f t="shared" si="818"/>
        <v>2</v>
      </c>
      <c r="D12971" s="9" t="str">
        <f t="shared" si="819"/>
        <v>Q4</v>
      </c>
      <c r="E12971" t="s">
        <v>48</v>
      </c>
      <c r="F12971">
        <v>201712</v>
      </c>
      <c r="G12971" s="3">
        <v>6</v>
      </c>
      <c r="H12971" s="3">
        <v>0</v>
      </c>
      <c r="I12971" s="3">
        <v>20</v>
      </c>
      <c r="J12971" s="3">
        <v>21</v>
      </c>
      <c r="K12971" s="3">
        <v>790.95</v>
      </c>
    </row>
    <row r="12972" spans="1:11" x14ac:dyDescent="0.25">
      <c r="A12972" s="9">
        <f t="shared" si="816"/>
        <v>12</v>
      </c>
      <c r="B12972" s="9">
        <f t="shared" si="817"/>
        <v>2017</v>
      </c>
      <c r="C12972" s="9">
        <f t="shared" si="818"/>
        <v>2</v>
      </c>
      <c r="D12972" s="9" t="str">
        <f t="shared" si="819"/>
        <v>Q4</v>
      </c>
      <c r="E12972" t="s">
        <v>48</v>
      </c>
      <c r="F12972">
        <v>201712</v>
      </c>
      <c r="G12972" s="3">
        <v>7</v>
      </c>
      <c r="H12972" s="3">
        <v>0</v>
      </c>
      <c r="I12972" s="3">
        <v>17</v>
      </c>
      <c r="J12972" s="3">
        <v>17</v>
      </c>
      <c r="K12972" s="3">
        <v>526.4</v>
      </c>
    </row>
    <row r="12973" spans="1:11" x14ac:dyDescent="0.25">
      <c r="A12973" s="9">
        <f t="shared" si="816"/>
        <v>12</v>
      </c>
      <c r="B12973" s="9">
        <f t="shared" si="817"/>
        <v>2017</v>
      </c>
      <c r="C12973" s="9">
        <f t="shared" si="818"/>
        <v>2</v>
      </c>
      <c r="D12973" s="9" t="str">
        <f t="shared" si="819"/>
        <v>Q4</v>
      </c>
      <c r="E12973" t="s">
        <v>48</v>
      </c>
      <c r="F12973">
        <v>201712</v>
      </c>
      <c r="G12973" s="3">
        <v>8</v>
      </c>
      <c r="H12973" s="3">
        <v>0</v>
      </c>
      <c r="I12973" s="3">
        <v>10</v>
      </c>
      <c r="J12973" s="3">
        <v>10</v>
      </c>
      <c r="K12973" s="3">
        <v>193</v>
      </c>
    </row>
    <row r="12974" spans="1:11" x14ac:dyDescent="0.25">
      <c r="A12974" s="9">
        <f t="shared" si="816"/>
        <v>12</v>
      </c>
      <c r="B12974" s="9">
        <f t="shared" si="817"/>
        <v>2017</v>
      </c>
      <c r="C12974" s="9">
        <f t="shared" si="818"/>
        <v>3</v>
      </c>
      <c r="D12974" s="9" t="str">
        <f t="shared" si="819"/>
        <v>Q4</v>
      </c>
      <c r="E12974" t="s">
        <v>48</v>
      </c>
      <c r="F12974">
        <v>201712</v>
      </c>
      <c r="G12974" s="3">
        <v>9</v>
      </c>
      <c r="H12974" s="3">
        <v>0</v>
      </c>
      <c r="I12974" s="3">
        <v>18</v>
      </c>
      <c r="J12974" s="3">
        <v>19</v>
      </c>
      <c r="K12974" s="3">
        <v>587</v>
      </c>
    </row>
    <row r="12975" spans="1:11" x14ac:dyDescent="0.25">
      <c r="A12975" s="9">
        <f t="shared" si="816"/>
        <v>12</v>
      </c>
      <c r="B12975" s="9">
        <f t="shared" si="817"/>
        <v>2017</v>
      </c>
      <c r="C12975" s="9">
        <f t="shared" si="818"/>
        <v>3</v>
      </c>
      <c r="D12975" s="9" t="str">
        <f t="shared" si="819"/>
        <v>Q4</v>
      </c>
      <c r="E12975" t="s">
        <v>48</v>
      </c>
      <c r="F12975">
        <v>201712</v>
      </c>
      <c r="G12975" s="3">
        <v>10</v>
      </c>
      <c r="H12975" s="3">
        <v>0</v>
      </c>
      <c r="I12975" s="3">
        <v>13</v>
      </c>
      <c r="J12975" s="3">
        <v>13</v>
      </c>
      <c r="K12975" s="3">
        <v>283</v>
      </c>
    </row>
    <row r="12976" spans="1:11" x14ac:dyDescent="0.25">
      <c r="A12976" s="9">
        <f t="shared" si="816"/>
        <v>12</v>
      </c>
      <c r="B12976" s="9">
        <f t="shared" si="817"/>
        <v>2017</v>
      </c>
      <c r="C12976" s="9">
        <f t="shared" si="818"/>
        <v>3</v>
      </c>
      <c r="D12976" s="9" t="str">
        <f t="shared" si="819"/>
        <v>Q4</v>
      </c>
      <c r="E12976" t="s">
        <v>48</v>
      </c>
      <c r="F12976">
        <v>201712</v>
      </c>
      <c r="G12976" s="3">
        <v>11</v>
      </c>
      <c r="H12976" s="3">
        <v>0</v>
      </c>
      <c r="I12976" s="3">
        <v>31</v>
      </c>
      <c r="J12976" s="3">
        <v>34</v>
      </c>
      <c r="K12976" s="3">
        <v>1136.25</v>
      </c>
    </row>
    <row r="12977" spans="1:11" x14ac:dyDescent="0.25">
      <c r="A12977" s="9">
        <f t="shared" si="816"/>
        <v>12</v>
      </c>
      <c r="B12977" s="9">
        <f t="shared" si="817"/>
        <v>2017</v>
      </c>
      <c r="C12977" s="9">
        <f t="shared" si="818"/>
        <v>4</v>
      </c>
      <c r="D12977" s="9" t="str">
        <f t="shared" si="819"/>
        <v>Q4</v>
      </c>
      <c r="E12977" t="s">
        <v>48</v>
      </c>
      <c r="F12977">
        <v>201712</v>
      </c>
      <c r="G12977" s="3">
        <v>12</v>
      </c>
      <c r="H12977" s="3">
        <v>0</v>
      </c>
      <c r="I12977" s="3">
        <v>16</v>
      </c>
      <c r="J12977" s="3">
        <v>17</v>
      </c>
      <c r="K12977" s="3">
        <v>372.25</v>
      </c>
    </row>
    <row r="12978" spans="1:11" x14ac:dyDescent="0.25">
      <c r="A12978" s="9">
        <f t="shared" si="816"/>
        <v>12</v>
      </c>
      <c r="B12978" s="9">
        <f t="shared" si="817"/>
        <v>2017</v>
      </c>
      <c r="C12978" s="9">
        <f t="shared" si="818"/>
        <v>4</v>
      </c>
      <c r="D12978" s="9" t="str">
        <f t="shared" si="819"/>
        <v>Q4</v>
      </c>
      <c r="E12978" t="s">
        <v>48</v>
      </c>
      <c r="F12978">
        <v>201712</v>
      </c>
      <c r="G12978" s="3">
        <v>13</v>
      </c>
      <c r="H12978" s="3">
        <v>0</v>
      </c>
      <c r="I12978" s="3">
        <v>11</v>
      </c>
      <c r="J12978" s="3">
        <v>11</v>
      </c>
      <c r="K12978" s="3">
        <v>233.8</v>
      </c>
    </row>
    <row r="12979" spans="1:11" x14ac:dyDescent="0.25">
      <c r="A12979" s="9">
        <f t="shared" si="816"/>
        <v>12</v>
      </c>
      <c r="B12979" s="9">
        <f t="shared" si="817"/>
        <v>2017</v>
      </c>
      <c r="C12979" s="9">
        <f t="shared" si="818"/>
        <v>4</v>
      </c>
      <c r="D12979" s="9" t="str">
        <f t="shared" si="819"/>
        <v>Q4</v>
      </c>
      <c r="E12979" t="s">
        <v>48</v>
      </c>
      <c r="F12979">
        <v>201712</v>
      </c>
      <c r="G12979" s="3">
        <v>14</v>
      </c>
      <c r="H12979" s="3">
        <v>0</v>
      </c>
      <c r="I12979" s="3">
        <v>10</v>
      </c>
      <c r="J12979" s="3">
        <v>10</v>
      </c>
      <c r="K12979" s="3">
        <v>215</v>
      </c>
    </row>
    <row r="12980" spans="1:11" x14ac:dyDescent="0.25">
      <c r="A12980" s="9">
        <f t="shared" si="816"/>
        <v>12</v>
      </c>
      <c r="B12980" s="9">
        <f t="shared" si="817"/>
        <v>2017</v>
      </c>
      <c r="C12980" s="9">
        <f t="shared" si="818"/>
        <v>5</v>
      </c>
      <c r="D12980" s="9" t="str">
        <f t="shared" si="819"/>
        <v>Q4</v>
      </c>
      <c r="E12980" t="s">
        <v>48</v>
      </c>
      <c r="F12980">
        <v>201712</v>
      </c>
      <c r="G12980" s="3">
        <v>15</v>
      </c>
      <c r="H12980" s="3">
        <v>0</v>
      </c>
      <c r="I12980" s="3">
        <v>5</v>
      </c>
      <c r="J12980" s="3">
        <v>5</v>
      </c>
      <c r="K12980" s="3">
        <v>71</v>
      </c>
    </row>
    <row r="12981" spans="1:11" x14ac:dyDescent="0.25">
      <c r="A12981" s="9">
        <f t="shared" si="816"/>
        <v>1</v>
      </c>
      <c r="B12981" s="9">
        <f t="shared" si="817"/>
        <v>2018</v>
      </c>
      <c r="C12981" s="9">
        <f t="shared" si="818"/>
        <v>0</v>
      </c>
      <c r="D12981" s="9" t="str">
        <f t="shared" si="819"/>
        <v>Q1</v>
      </c>
      <c r="E12981" t="s">
        <v>48</v>
      </c>
      <c r="F12981">
        <v>201801</v>
      </c>
      <c r="G12981" s="3">
        <v>0</v>
      </c>
      <c r="H12981" s="3">
        <v>249</v>
      </c>
      <c r="I12981" s="3">
        <v>249</v>
      </c>
      <c r="J12981" s="3">
        <v>278</v>
      </c>
      <c r="K12981" s="3">
        <v>7960.4</v>
      </c>
    </row>
    <row r="12982" spans="1:11" x14ac:dyDescent="0.25">
      <c r="A12982" s="9">
        <f t="shared" si="816"/>
        <v>1</v>
      </c>
      <c r="B12982" s="9">
        <f t="shared" si="817"/>
        <v>2018</v>
      </c>
      <c r="C12982" s="9">
        <f t="shared" si="818"/>
        <v>0</v>
      </c>
      <c r="D12982" s="9" t="str">
        <f t="shared" si="819"/>
        <v>Q1</v>
      </c>
      <c r="E12982" t="s">
        <v>48</v>
      </c>
      <c r="F12982">
        <v>201801</v>
      </c>
      <c r="G12982" s="3">
        <v>1</v>
      </c>
      <c r="H12982" s="3">
        <v>0</v>
      </c>
      <c r="I12982" s="3">
        <v>24</v>
      </c>
      <c r="J12982" s="3">
        <v>27</v>
      </c>
      <c r="K12982" s="3">
        <v>831</v>
      </c>
    </row>
    <row r="12983" spans="1:11" x14ac:dyDescent="0.25">
      <c r="A12983" s="9">
        <f t="shared" si="816"/>
        <v>1</v>
      </c>
      <c r="B12983" s="9">
        <f t="shared" si="817"/>
        <v>2018</v>
      </c>
      <c r="C12983" s="9">
        <f t="shared" si="818"/>
        <v>0</v>
      </c>
      <c r="D12983" s="9" t="str">
        <f t="shared" si="819"/>
        <v>Q1</v>
      </c>
      <c r="E12983" t="s">
        <v>48</v>
      </c>
      <c r="F12983">
        <v>201801</v>
      </c>
      <c r="G12983" s="3">
        <v>2</v>
      </c>
      <c r="H12983" s="3">
        <v>0</v>
      </c>
      <c r="I12983" s="3">
        <v>28</v>
      </c>
      <c r="J12983" s="3">
        <v>30</v>
      </c>
      <c r="K12983" s="3">
        <v>804.8</v>
      </c>
    </row>
    <row r="12984" spans="1:11" x14ac:dyDescent="0.25">
      <c r="A12984" s="9">
        <f t="shared" si="816"/>
        <v>1</v>
      </c>
      <c r="B12984" s="9">
        <f t="shared" si="817"/>
        <v>2018</v>
      </c>
      <c r="C12984" s="9">
        <f t="shared" si="818"/>
        <v>1</v>
      </c>
      <c r="D12984" s="9" t="str">
        <f t="shared" si="819"/>
        <v>Q1</v>
      </c>
      <c r="E12984" t="s">
        <v>48</v>
      </c>
      <c r="F12984">
        <v>201801</v>
      </c>
      <c r="G12984" s="3">
        <v>3</v>
      </c>
      <c r="H12984" s="3">
        <v>0</v>
      </c>
      <c r="I12984" s="3">
        <v>38</v>
      </c>
      <c r="J12984" s="3">
        <v>43</v>
      </c>
      <c r="K12984" s="3">
        <v>1180.9000000000001</v>
      </c>
    </row>
    <row r="12985" spans="1:11" x14ac:dyDescent="0.25">
      <c r="A12985" s="9">
        <f t="shared" si="816"/>
        <v>1</v>
      </c>
      <c r="B12985" s="9">
        <f t="shared" si="817"/>
        <v>2018</v>
      </c>
      <c r="C12985" s="9">
        <f t="shared" si="818"/>
        <v>1</v>
      </c>
      <c r="D12985" s="9" t="str">
        <f t="shared" si="819"/>
        <v>Q1</v>
      </c>
      <c r="E12985" t="s">
        <v>48</v>
      </c>
      <c r="F12985">
        <v>201801</v>
      </c>
      <c r="G12985" s="3">
        <v>4</v>
      </c>
      <c r="H12985" s="3">
        <v>0</v>
      </c>
      <c r="I12985" s="3">
        <v>18</v>
      </c>
      <c r="J12985" s="3">
        <v>20</v>
      </c>
      <c r="K12985" s="3">
        <v>494.4</v>
      </c>
    </row>
    <row r="12986" spans="1:11" x14ac:dyDescent="0.25">
      <c r="A12986" s="9">
        <f t="shared" si="816"/>
        <v>1</v>
      </c>
      <c r="B12986" s="9">
        <f t="shared" si="817"/>
        <v>2018</v>
      </c>
      <c r="C12986" s="9">
        <f t="shared" si="818"/>
        <v>1</v>
      </c>
      <c r="D12986" s="9" t="str">
        <f t="shared" si="819"/>
        <v>Q1</v>
      </c>
      <c r="E12986" t="s">
        <v>48</v>
      </c>
      <c r="F12986">
        <v>201801</v>
      </c>
      <c r="G12986" s="3">
        <v>5</v>
      </c>
      <c r="H12986" s="3">
        <v>0</v>
      </c>
      <c r="I12986" s="3">
        <v>21</v>
      </c>
      <c r="J12986" s="3">
        <v>23</v>
      </c>
      <c r="K12986" s="3">
        <v>556.58000000000004</v>
      </c>
    </row>
    <row r="12987" spans="1:11" x14ac:dyDescent="0.25">
      <c r="A12987" s="9">
        <f t="shared" si="816"/>
        <v>1</v>
      </c>
      <c r="B12987" s="9">
        <f t="shared" si="817"/>
        <v>2018</v>
      </c>
      <c r="C12987" s="9">
        <f t="shared" si="818"/>
        <v>2</v>
      </c>
      <c r="D12987" s="9" t="str">
        <f t="shared" si="819"/>
        <v>Q1</v>
      </c>
      <c r="E12987" t="s">
        <v>48</v>
      </c>
      <c r="F12987">
        <v>201801</v>
      </c>
      <c r="G12987" s="3">
        <v>6</v>
      </c>
      <c r="H12987" s="3">
        <v>0</v>
      </c>
      <c r="I12987" s="3">
        <v>23</v>
      </c>
      <c r="J12987" s="3">
        <v>23</v>
      </c>
      <c r="K12987" s="3">
        <v>586</v>
      </c>
    </row>
    <row r="12988" spans="1:11" x14ac:dyDescent="0.25">
      <c r="A12988" s="9">
        <f t="shared" si="816"/>
        <v>1</v>
      </c>
      <c r="B12988" s="9">
        <f t="shared" si="817"/>
        <v>2018</v>
      </c>
      <c r="C12988" s="9">
        <f t="shared" si="818"/>
        <v>2</v>
      </c>
      <c r="D12988" s="9" t="str">
        <f t="shared" si="819"/>
        <v>Q1</v>
      </c>
      <c r="E12988" t="s">
        <v>48</v>
      </c>
      <c r="F12988">
        <v>201801</v>
      </c>
      <c r="G12988" s="3">
        <v>7</v>
      </c>
      <c r="H12988" s="3">
        <v>0</v>
      </c>
      <c r="I12988" s="3">
        <v>14</v>
      </c>
      <c r="J12988" s="3">
        <v>17</v>
      </c>
      <c r="K12988" s="3">
        <v>447</v>
      </c>
    </row>
    <row r="12989" spans="1:11" x14ac:dyDescent="0.25">
      <c r="A12989" s="9">
        <f t="shared" si="816"/>
        <v>1</v>
      </c>
      <c r="B12989" s="9">
        <f t="shared" si="817"/>
        <v>2018</v>
      </c>
      <c r="C12989" s="9">
        <f t="shared" si="818"/>
        <v>2</v>
      </c>
      <c r="D12989" s="9" t="str">
        <f t="shared" si="819"/>
        <v>Q1</v>
      </c>
      <c r="E12989" t="s">
        <v>48</v>
      </c>
      <c r="F12989">
        <v>201801</v>
      </c>
      <c r="G12989" s="3">
        <v>8</v>
      </c>
      <c r="H12989" s="3">
        <v>0</v>
      </c>
      <c r="I12989" s="3">
        <v>16</v>
      </c>
      <c r="J12989" s="3">
        <v>16</v>
      </c>
      <c r="K12989" s="3">
        <v>439.4</v>
      </c>
    </row>
    <row r="12990" spans="1:11" x14ac:dyDescent="0.25">
      <c r="A12990" s="9">
        <f t="shared" si="816"/>
        <v>1</v>
      </c>
      <c r="B12990" s="9">
        <f t="shared" si="817"/>
        <v>2018</v>
      </c>
      <c r="C12990" s="9">
        <f t="shared" si="818"/>
        <v>3</v>
      </c>
      <c r="D12990" s="9" t="str">
        <f t="shared" si="819"/>
        <v>Q1</v>
      </c>
      <c r="E12990" t="s">
        <v>48</v>
      </c>
      <c r="F12990">
        <v>201801</v>
      </c>
      <c r="G12990" s="3">
        <v>9</v>
      </c>
      <c r="H12990" s="3">
        <v>0</v>
      </c>
      <c r="I12990" s="3">
        <v>17</v>
      </c>
      <c r="J12990" s="3">
        <v>18</v>
      </c>
      <c r="K12990" s="3">
        <v>443</v>
      </c>
    </row>
    <row r="12991" spans="1:11" x14ac:dyDescent="0.25">
      <c r="A12991" s="9">
        <f t="shared" si="816"/>
        <v>1</v>
      </c>
      <c r="B12991" s="9">
        <f t="shared" si="817"/>
        <v>2018</v>
      </c>
      <c r="C12991" s="9">
        <f t="shared" si="818"/>
        <v>3</v>
      </c>
      <c r="D12991" s="9" t="str">
        <f t="shared" si="819"/>
        <v>Q1</v>
      </c>
      <c r="E12991" t="s">
        <v>48</v>
      </c>
      <c r="F12991">
        <v>201801</v>
      </c>
      <c r="G12991" s="3">
        <v>10</v>
      </c>
      <c r="H12991" s="3">
        <v>0</v>
      </c>
      <c r="I12991" s="3">
        <v>21</v>
      </c>
      <c r="J12991" s="3">
        <v>24</v>
      </c>
      <c r="K12991" s="3">
        <v>665.25</v>
      </c>
    </row>
    <row r="12992" spans="1:11" x14ac:dyDescent="0.25">
      <c r="A12992" s="9">
        <f t="shared" si="816"/>
        <v>1</v>
      </c>
      <c r="B12992" s="9">
        <f t="shared" si="817"/>
        <v>2018</v>
      </c>
      <c r="C12992" s="9">
        <f t="shared" si="818"/>
        <v>3</v>
      </c>
      <c r="D12992" s="9" t="str">
        <f t="shared" si="819"/>
        <v>Q1</v>
      </c>
      <c r="E12992" t="s">
        <v>48</v>
      </c>
      <c r="F12992">
        <v>201801</v>
      </c>
      <c r="G12992" s="3">
        <v>11</v>
      </c>
      <c r="H12992" s="3">
        <v>0</v>
      </c>
      <c r="I12992" s="3">
        <v>15</v>
      </c>
      <c r="J12992" s="3">
        <v>17</v>
      </c>
      <c r="K12992" s="3">
        <v>411</v>
      </c>
    </row>
    <row r="12993" spans="1:11" x14ac:dyDescent="0.25">
      <c r="A12993" s="9">
        <f t="shared" si="816"/>
        <v>1</v>
      </c>
      <c r="B12993" s="9">
        <f t="shared" si="817"/>
        <v>2018</v>
      </c>
      <c r="C12993" s="9">
        <f t="shared" si="818"/>
        <v>4</v>
      </c>
      <c r="D12993" s="9" t="str">
        <f t="shared" si="819"/>
        <v>Q1</v>
      </c>
      <c r="E12993" t="s">
        <v>48</v>
      </c>
      <c r="F12993">
        <v>201801</v>
      </c>
      <c r="G12993" s="3">
        <v>12</v>
      </c>
      <c r="H12993" s="3">
        <v>0</v>
      </c>
      <c r="I12993" s="3">
        <v>19</v>
      </c>
      <c r="J12993" s="3">
        <v>19</v>
      </c>
      <c r="K12993" s="3">
        <v>466</v>
      </c>
    </row>
    <row r="12994" spans="1:11" x14ac:dyDescent="0.25">
      <c r="A12994" s="9">
        <f t="shared" si="816"/>
        <v>1</v>
      </c>
      <c r="B12994" s="9">
        <f t="shared" si="817"/>
        <v>2018</v>
      </c>
      <c r="C12994" s="9">
        <f t="shared" si="818"/>
        <v>4</v>
      </c>
      <c r="D12994" s="9" t="str">
        <f t="shared" si="819"/>
        <v>Q1</v>
      </c>
      <c r="E12994" t="s">
        <v>48</v>
      </c>
      <c r="F12994">
        <v>201801</v>
      </c>
      <c r="G12994" s="3">
        <v>13</v>
      </c>
      <c r="H12994" s="3">
        <v>0</v>
      </c>
      <c r="I12994" s="3">
        <v>10</v>
      </c>
      <c r="J12994" s="3">
        <v>10</v>
      </c>
      <c r="K12994" s="3">
        <v>239.21</v>
      </c>
    </row>
    <row r="12995" spans="1:11" x14ac:dyDescent="0.25">
      <c r="A12995" s="9">
        <f t="shared" si="816"/>
        <v>1</v>
      </c>
      <c r="B12995" s="9">
        <f t="shared" si="817"/>
        <v>2018</v>
      </c>
      <c r="C12995" s="9">
        <f t="shared" si="818"/>
        <v>4</v>
      </c>
      <c r="D12995" s="9" t="str">
        <f t="shared" si="819"/>
        <v>Q1</v>
      </c>
      <c r="E12995" t="s">
        <v>48</v>
      </c>
      <c r="F12995">
        <v>201801</v>
      </c>
      <c r="G12995" s="3">
        <v>14</v>
      </c>
      <c r="H12995" s="3">
        <v>0</v>
      </c>
      <c r="I12995" s="3">
        <v>2</v>
      </c>
      <c r="J12995" s="3">
        <v>2</v>
      </c>
      <c r="K12995" s="3">
        <v>63</v>
      </c>
    </row>
    <row r="12996" spans="1:11" x14ac:dyDescent="0.25">
      <c r="A12996" s="9">
        <f t="shared" si="816"/>
        <v>2</v>
      </c>
      <c r="B12996" s="9">
        <f t="shared" si="817"/>
        <v>2018</v>
      </c>
      <c r="C12996" s="9">
        <f t="shared" si="818"/>
        <v>0</v>
      </c>
      <c r="D12996" s="9" t="str">
        <f t="shared" si="819"/>
        <v>Q1</v>
      </c>
      <c r="E12996" t="s">
        <v>48</v>
      </c>
      <c r="F12996">
        <v>201802</v>
      </c>
      <c r="G12996" s="3">
        <v>0</v>
      </c>
      <c r="H12996" s="3">
        <v>278</v>
      </c>
      <c r="I12996" s="3">
        <v>278</v>
      </c>
      <c r="J12996" s="3">
        <v>292</v>
      </c>
      <c r="K12996" s="3">
        <v>8829.43</v>
      </c>
    </row>
    <row r="12997" spans="1:11" x14ac:dyDescent="0.25">
      <c r="A12997" s="9">
        <f t="shared" si="816"/>
        <v>2</v>
      </c>
      <c r="B12997" s="9">
        <f t="shared" si="817"/>
        <v>2018</v>
      </c>
      <c r="C12997" s="9">
        <f t="shared" si="818"/>
        <v>0</v>
      </c>
      <c r="D12997" s="9" t="str">
        <f t="shared" si="819"/>
        <v>Q1</v>
      </c>
      <c r="E12997" t="s">
        <v>48</v>
      </c>
      <c r="F12997">
        <v>201802</v>
      </c>
      <c r="G12997" s="3">
        <v>1</v>
      </c>
      <c r="H12997" s="3">
        <v>0</v>
      </c>
      <c r="I12997" s="3">
        <v>18</v>
      </c>
      <c r="J12997" s="3">
        <v>18</v>
      </c>
      <c r="K12997" s="3">
        <v>507.3</v>
      </c>
    </row>
    <row r="12998" spans="1:11" x14ac:dyDescent="0.25">
      <c r="A12998" s="9">
        <f t="shared" si="816"/>
        <v>2</v>
      </c>
      <c r="B12998" s="9">
        <f t="shared" si="817"/>
        <v>2018</v>
      </c>
      <c r="C12998" s="9">
        <f t="shared" si="818"/>
        <v>0</v>
      </c>
      <c r="D12998" s="9" t="str">
        <f t="shared" si="819"/>
        <v>Q1</v>
      </c>
      <c r="E12998" t="s">
        <v>48</v>
      </c>
      <c r="F12998">
        <v>201802</v>
      </c>
      <c r="G12998" s="3">
        <v>2</v>
      </c>
      <c r="H12998" s="3">
        <v>0</v>
      </c>
      <c r="I12998" s="3">
        <v>30</v>
      </c>
      <c r="J12998" s="3">
        <v>33</v>
      </c>
      <c r="K12998" s="3">
        <v>1074.5</v>
      </c>
    </row>
    <row r="12999" spans="1:11" x14ac:dyDescent="0.25">
      <c r="A12999" s="9">
        <f t="shared" si="816"/>
        <v>2</v>
      </c>
      <c r="B12999" s="9">
        <f t="shared" si="817"/>
        <v>2018</v>
      </c>
      <c r="C12999" s="9">
        <f t="shared" si="818"/>
        <v>1</v>
      </c>
      <c r="D12999" s="9" t="str">
        <f t="shared" si="819"/>
        <v>Q1</v>
      </c>
      <c r="E12999" t="s">
        <v>48</v>
      </c>
      <c r="F12999">
        <v>201802</v>
      </c>
      <c r="G12999" s="3">
        <v>3</v>
      </c>
      <c r="H12999" s="3">
        <v>0</v>
      </c>
      <c r="I12999" s="3">
        <v>21</v>
      </c>
      <c r="J12999" s="3">
        <v>22</v>
      </c>
      <c r="K12999" s="3">
        <v>772.5</v>
      </c>
    </row>
    <row r="13000" spans="1:11" x14ac:dyDescent="0.25">
      <c r="A13000" s="9">
        <f t="shared" si="816"/>
        <v>2</v>
      </c>
      <c r="B13000" s="9">
        <f t="shared" si="817"/>
        <v>2018</v>
      </c>
      <c r="C13000" s="9">
        <f t="shared" si="818"/>
        <v>1</v>
      </c>
      <c r="D13000" s="9" t="str">
        <f t="shared" si="819"/>
        <v>Q1</v>
      </c>
      <c r="E13000" t="s">
        <v>48</v>
      </c>
      <c r="F13000">
        <v>201802</v>
      </c>
      <c r="G13000" s="3">
        <v>4</v>
      </c>
      <c r="H13000" s="3">
        <v>0</v>
      </c>
      <c r="I13000" s="3">
        <v>22</v>
      </c>
      <c r="J13000" s="3">
        <v>23</v>
      </c>
      <c r="K13000" s="3">
        <v>734.7</v>
      </c>
    </row>
    <row r="13001" spans="1:11" x14ac:dyDescent="0.25">
      <c r="A13001" s="9">
        <f t="shared" si="816"/>
        <v>2</v>
      </c>
      <c r="B13001" s="9">
        <f t="shared" si="817"/>
        <v>2018</v>
      </c>
      <c r="C13001" s="9">
        <f t="shared" si="818"/>
        <v>1</v>
      </c>
      <c r="D13001" s="9" t="str">
        <f t="shared" si="819"/>
        <v>Q1</v>
      </c>
      <c r="E13001" t="s">
        <v>48</v>
      </c>
      <c r="F13001">
        <v>201802</v>
      </c>
      <c r="G13001" s="3">
        <v>5</v>
      </c>
      <c r="H13001" s="3">
        <v>0</v>
      </c>
      <c r="I13001" s="3">
        <v>10</v>
      </c>
      <c r="J13001" s="3">
        <v>10</v>
      </c>
      <c r="K13001" s="3">
        <v>284.64999999999998</v>
      </c>
    </row>
    <row r="13002" spans="1:11" x14ac:dyDescent="0.25">
      <c r="A13002" s="9">
        <f t="shared" si="816"/>
        <v>2</v>
      </c>
      <c r="B13002" s="9">
        <f t="shared" si="817"/>
        <v>2018</v>
      </c>
      <c r="C13002" s="9">
        <f t="shared" si="818"/>
        <v>2</v>
      </c>
      <c r="D13002" s="9" t="str">
        <f t="shared" si="819"/>
        <v>Q1</v>
      </c>
      <c r="E13002" t="s">
        <v>48</v>
      </c>
      <c r="F13002">
        <v>201802</v>
      </c>
      <c r="G13002" s="3">
        <v>6</v>
      </c>
      <c r="H13002" s="3">
        <v>0</v>
      </c>
      <c r="I13002" s="3">
        <v>16</v>
      </c>
      <c r="J13002" s="3">
        <v>17</v>
      </c>
      <c r="K13002" s="3">
        <v>633.9</v>
      </c>
    </row>
    <row r="13003" spans="1:11" x14ac:dyDescent="0.25">
      <c r="A13003" s="9">
        <f t="shared" si="816"/>
        <v>2</v>
      </c>
      <c r="B13003" s="9">
        <f t="shared" si="817"/>
        <v>2018</v>
      </c>
      <c r="C13003" s="9">
        <f t="shared" si="818"/>
        <v>2</v>
      </c>
      <c r="D13003" s="9" t="str">
        <f t="shared" si="819"/>
        <v>Q1</v>
      </c>
      <c r="E13003" t="s">
        <v>48</v>
      </c>
      <c r="F13003">
        <v>201802</v>
      </c>
      <c r="G13003" s="3">
        <v>7</v>
      </c>
      <c r="H13003" s="3">
        <v>0</v>
      </c>
      <c r="I13003" s="3">
        <v>11</v>
      </c>
      <c r="J13003" s="3">
        <v>12</v>
      </c>
      <c r="K13003" s="3">
        <v>341.2</v>
      </c>
    </row>
    <row r="13004" spans="1:11" x14ac:dyDescent="0.25">
      <c r="A13004" s="9">
        <f t="shared" si="816"/>
        <v>2</v>
      </c>
      <c r="B13004" s="9">
        <f t="shared" si="817"/>
        <v>2018</v>
      </c>
      <c r="C13004" s="9">
        <f t="shared" si="818"/>
        <v>2</v>
      </c>
      <c r="D13004" s="9" t="str">
        <f t="shared" si="819"/>
        <v>Q1</v>
      </c>
      <c r="E13004" t="s">
        <v>48</v>
      </c>
      <c r="F13004">
        <v>201802</v>
      </c>
      <c r="G13004" s="3">
        <v>8</v>
      </c>
      <c r="H13004" s="3">
        <v>0</v>
      </c>
      <c r="I13004" s="3">
        <v>8</v>
      </c>
      <c r="J13004" s="3">
        <v>10</v>
      </c>
      <c r="K13004" s="3">
        <v>388.75</v>
      </c>
    </row>
    <row r="13005" spans="1:11" x14ac:dyDescent="0.25">
      <c r="A13005" s="9">
        <f t="shared" si="816"/>
        <v>2</v>
      </c>
      <c r="B13005" s="9">
        <f t="shared" si="817"/>
        <v>2018</v>
      </c>
      <c r="C13005" s="9">
        <f t="shared" si="818"/>
        <v>3</v>
      </c>
      <c r="D13005" s="9" t="str">
        <f t="shared" si="819"/>
        <v>Q1</v>
      </c>
      <c r="E13005" t="s">
        <v>48</v>
      </c>
      <c r="F13005">
        <v>201802</v>
      </c>
      <c r="G13005" s="3">
        <v>9</v>
      </c>
      <c r="H13005" s="3">
        <v>0</v>
      </c>
      <c r="I13005" s="3">
        <v>16</v>
      </c>
      <c r="J13005" s="3">
        <v>17</v>
      </c>
      <c r="K13005" s="3">
        <v>661.9</v>
      </c>
    </row>
    <row r="13006" spans="1:11" x14ac:dyDescent="0.25">
      <c r="A13006" s="9">
        <f t="shared" ref="A13006:A13069" si="820">F13006-(B13006*100)</f>
        <v>2</v>
      </c>
      <c r="B13006" s="9">
        <f t="shared" ref="B13006:B13069" si="821">INT(F13006/100)</f>
        <v>2018</v>
      </c>
      <c r="C13006" s="9">
        <f t="shared" ref="C13006:C13069" si="822">INT(G13006/3)</f>
        <v>3</v>
      </c>
      <c r="D13006" s="9" t="str">
        <f t="shared" ref="D13006:D13069" si="823">VLOOKUP(A13006,$R$2:$S$13,2,0)</f>
        <v>Q1</v>
      </c>
      <c r="E13006" t="s">
        <v>48</v>
      </c>
      <c r="F13006">
        <v>201802</v>
      </c>
      <c r="G13006" s="3">
        <v>10</v>
      </c>
      <c r="H13006" s="3">
        <v>0</v>
      </c>
      <c r="I13006" s="3">
        <v>12</v>
      </c>
      <c r="J13006" s="3">
        <v>13</v>
      </c>
      <c r="K13006" s="3">
        <v>465.34</v>
      </c>
    </row>
    <row r="13007" spans="1:11" x14ac:dyDescent="0.25">
      <c r="A13007" s="9">
        <f t="shared" si="820"/>
        <v>2</v>
      </c>
      <c r="B13007" s="9">
        <f t="shared" si="821"/>
        <v>2018</v>
      </c>
      <c r="C13007" s="9">
        <f t="shared" si="822"/>
        <v>3</v>
      </c>
      <c r="D13007" s="9" t="str">
        <f t="shared" si="823"/>
        <v>Q1</v>
      </c>
      <c r="E13007" t="s">
        <v>48</v>
      </c>
      <c r="F13007">
        <v>201802</v>
      </c>
      <c r="G13007" s="3">
        <v>11</v>
      </c>
      <c r="H13007" s="3">
        <v>0</v>
      </c>
      <c r="I13007" s="3">
        <v>10</v>
      </c>
      <c r="J13007" s="3">
        <v>10</v>
      </c>
      <c r="K13007" s="3">
        <v>335.8</v>
      </c>
    </row>
    <row r="13008" spans="1:11" x14ac:dyDescent="0.25">
      <c r="A13008" s="9">
        <f t="shared" si="820"/>
        <v>2</v>
      </c>
      <c r="B13008" s="9">
        <f t="shared" si="821"/>
        <v>2018</v>
      </c>
      <c r="C13008" s="9">
        <f t="shared" si="822"/>
        <v>4</v>
      </c>
      <c r="D13008" s="9" t="str">
        <f t="shared" si="823"/>
        <v>Q1</v>
      </c>
      <c r="E13008" t="s">
        <v>48</v>
      </c>
      <c r="F13008">
        <v>201802</v>
      </c>
      <c r="G13008" s="3">
        <v>12</v>
      </c>
      <c r="H13008" s="3">
        <v>0</v>
      </c>
      <c r="I13008" s="3">
        <v>10</v>
      </c>
      <c r="J13008" s="3">
        <v>10</v>
      </c>
      <c r="K13008" s="3">
        <v>291</v>
      </c>
    </row>
    <row r="13009" spans="1:11" x14ac:dyDescent="0.25">
      <c r="A13009" s="9">
        <f t="shared" si="820"/>
        <v>2</v>
      </c>
      <c r="B13009" s="9">
        <f t="shared" si="821"/>
        <v>2018</v>
      </c>
      <c r="C13009" s="9">
        <f t="shared" si="822"/>
        <v>4</v>
      </c>
      <c r="D13009" s="9" t="str">
        <f t="shared" si="823"/>
        <v>Q1</v>
      </c>
      <c r="E13009" t="s">
        <v>48</v>
      </c>
      <c r="F13009">
        <v>201802</v>
      </c>
      <c r="G13009" s="3">
        <v>13</v>
      </c>
      <c r="H13009" s="3">
        <v>0</v>
      </c>
      <c r="I13009" s="3">
        <v>5</v>
      </c>
      <c r="J13009" s="3">
        <v>5</v>
      </c>
      <c r="K13009" s="3">
        <v>139.5</v>
      </c>
    </row>
    <row r="13010" spans="1:11" x14ac:dyDescent="0.25">
      <c r="A13010" s="9">
        <f t="shared" si="820"/>
        <v>3</v>
      </c>
      <c r="B13010" s="9">
        <f t="shared" si="821"/>
        <v>2018</v>
      </c>
      <c r="C13010" s="9">
        <f t="shared" si="822"/>
        <v>0</v>
      </c>
      <c r="D13010" s="9" t="str">
        <f t="shared" si="823"/>
        <v>Q1</v>
      </c>
      <c r="E13010" t="s">
        <v>48</v>
      </c>
      <c r="F13010">
        <v>201803</v>
      </c>
      <c r="G13010" s="3">
        <v>0</v>
      </c>
      <c r="H13010" s="3">
        <v>204</v>
      </c>
      <c r="I13010" s="3">
        <v>204</v>
      </c>
      <c r="J13010" s="3">
        <v>219</v>
      </c>
      <c r="K13010" s="3">
        <v>6343.15</v>
      </c>
    </row>
    <row r="13011" spans="1:11" x14ac:dyDescent="0.25">
      <c r="A13011" s="9">
        <f t="shared" si="820"/>
        <v>3</v>
      </c>
      <c r="B13011" s="9">
        <f t="shared" si="821"/>
        <v>2018</v>
      </c>
      <c r="C13011" s="9">
        <f t="shared" si="822"/>
        <v>0</v>
      </c>
      <c r="D13011" s="9" t="str">
        <f t="shared" si="823"/>
        <v>Q1</v>
      </c>
      <c r="E13011" t="s">
        <v>48</v>
      </c>
      <c r="F13011">
        <v>201803</v>
      </c>
      <c r="G13011" s="3">
        <v>1</v>
      </c>
      <c r="H13011" s="3">
        <v>0</v>
      </c>
      <c r="I13011" s="3">
        <v>46</v>
      </c>
      <c r="J13011" s="3">
        <v>55</v>
      </c>
      <c r="K13011" s="3">
        <v>2171.8000000000002</v>
      </c>
    </row>
    <row r="13012" spans="1:11" x14ac:dyDescent="0.25">
      <c r="A13012" s="9">
        <f t="shared" si="820"/>
        <v>3</v>
      </c>
      <c r="B13012" s="9">
        <f t="shared" si="821"/>
        <v>2018</v>
      </c>
      <c r="C13012" s="9">
        <f t="shared" si="822"/>
        <v>0</v>
      </c>
      <c r="D13012" s="9" t="str">
        <f t="shared" si="823"/>
        <v>Q1</v>
      </c>
      <c r="E13012" t="s">
        <v>48</v>
      </c>
      <c r="F13012">
        <v>201803</v>
      </c>
      <c r="G13012" s="3">
        <v>2</v>
      </c>
      <c r="H13012" s="3">
        <v>0</v>
      </c>
      <c r="I13012" s="3">
        <v>16</v>
      </c>
      <c r="J13012" s="3">
        <v>17</v>
      </c>
      <c r="K13012" s="3">
        <v>416</v>
      </c>
    </row>
    <row r="13013" spans="1:11" x14ac:dyDescent="0.25">
      <c r="A13013" s="9">
        <f t="shared" si="820"/>
        <v>3</v>
      </c>
      <c r="B13013" s="9">
        <f t="shared" si="821"/>
        <v>2018</v>
      </c>
      <c r="C13013" s="9">
        <f t="shared" si="822"/>
        <v>1</v>
      </c>
      <c r="D13013" s="9" t="str">
        <f t="shared" si="823"/>
        <v>Q1</v>
      </c>
      <c r="E13013" t="s">
        <v>48</v>
      </c>
      <c r="F13013">
        <v>201803</v>
      </c>
      <c r="G13013" s="3">
        <v>3</v>
      </c>
      <c r="H13013" s="3">
        <v>0</v>
      </c>
      <c r="I13013" s="3">
        <v>20</v>
      </c>
      <c r="J13013" s="3">
        <v>20</v>
      </c>
      <c r="K13013" s="3">
        <v>560</v>
      </c>
    </row>
    <row r="13014" spans="1:11" x14ac:dyDescent="0.25">
      <c r="A13014" s="9">
        <f t="shared" si="820"/>
        <v>3</v>
      </c>
      <c r="B13014" s="9">
        <f t="shared" si="821"/>
        <v>2018</v>
      </c>
      <c r="C13014" s="9">
        <f t="shared" si="822"/>
        <v>1</v>
      </c>
      <c r="D13014" s="9" t="str">
        <f t="shared" si="823"/>
        <v>Q1</v>
      </c>
      <c r="E13014" t="s">
        <v>48</v>
      </c>
      <c r="F13014">
        <v>201803</v>
      </c>
      <c r="G13014" s="3">
        <v>4</v>
      </c>
      <c r="H13014" s="3">
        <v>0</v>
      </c>
      <c r="I13014" s="3">
        <v>11</v>
      </c>
      <c r="J13014" s="3">
        <v>11</v>
      </c>
      <c r="K13014" s="3">
        <v>257</v>
      </c>
    </row>
    <row r="13015" spans="1:11" x14ac:dyDescent="0.25">
      <c r="A13015" s="9">
        <f t="shared" si="820"/>
        <v>3</v>
      </c>
      <c r="B13015" s="9">
        <f t="shared" si="821"/>
        <v>2018</v>
      </c>
      <c r="C13015" s="9">
        <f t="shared" si="822"/>
        <v>1</v>
      </c>
      <c r="D13015" s="9" t="str">
        <f t="shared" si="823"/>
        <v>Q1</v>
      </c>
      <c r="E13015" t="s">
        <v>48</v>
      </c>
      <c r="F13015">
        <v>201803</v>
      </c>
      <c r="G13015" s="3">
        <v>5</v>
      </c>
      <c r="H13015" s="3">
        <v>0</v>
      </c>
      <c r="I13015" s="3">
        <v>16</v>
      </c>
      <c r="J13015" s="3">
        <v>17</v>
      </c>
      <c r="K13015" s="3">
        <v>446.8</v>
      </c>
    </row>
    <row r="13016" spans="1:11" x14ac:dyDescent="0.25">
      <c r="A13016" s="9">
        <f t="shared" si="820"/>
        <v>3</v>
      </c>
      <c r="B13016" s="9">
        <f t="shared" si="821"/>
        <v>2018</v>
      </c>
      <c r="C13016" s="9">
        <f t="shared" si="822"/>
        <v>2</v>
      </c>
      <c r="D13016" s="9" t="str">
        <f t="shared" si="823"/>
        <v>Q1</v>
      </c>
      <c r="E13016" t="s">
        <v>48</v>
      </c>
      <c r="F13016">
        <v>201803</v>
      </c>
      <c r="G13016" s="3">
        <v>6</v>
      </c>
      <c r="H13016" s="3">
        <v>0</v>
      </c>
      <c r="I13016" s="3">
        <v>9</v>
      </c>
      <c r="J13016" s="3">
        <v>10</v>
      </c>
      <c r="K13016" s="3">
        <v>317</v>
      </c>
    </row>
    <row r="13017" spans="1:11" x14ac:dyDescent="0.25">
      <c r="A13017" s="9">
        <f t="shared" si="820"/>
        <v>3</v>
      </c>
      <c r="B13017" s="9">
        <f t="shared" si="821"/>
        <v>2018</v>
      </c>
      <c r="C13017" s="9">
        <f t="shared" si="822"/>
        <v>2</v>
      </c>
      <c r="D13017" s="9" t="str">
        <f t="shared" si="823"/>
        <v>Q1</v>
      </c>
      <c r="E13017" t="s">
        <v>48</v>
      </c>
      <c r="F13017">
        <v>201803</v>
      </c>
      <c r="G13017" s="3">
        <v>7</v>
      </c>
      <c r="H13017" s="3">
        <v>0</v>
      </c>
      <c r="I13017" s="3">
        <v>17</v>
      </c>
      <c r="J13017" s="3">
        <v>17</v>
      </c>
      <c r="K13017" s="3">
        <v>399</v>
      </c>
    </row>
    <row r="13018" spans="1:11" x14ac:dyDescent="0.25">
      <c r="A13018" s="9">
        <f t="shared" si="820"/>
        <v>3</v>
      </c>
      <c r="B13018" s="9">
        <f t="shared" si="821"/>
        <v>2018</v>
      </c>
      <c r="C13018" s="9">
        <f t="shared" si="822"/>
        <v>2</v>
      </c>
      <c r="D13018" s="9" t="str">
        <f t="shared" si="823"/>
        <v>Q1</v>
      </c>
      <c r="E13018" t="s">
        <v>48</v>
      </c>
      <c r="F13018">
        <v>201803</v>
      </c>
      <c r="G13018" s="3">
        <v>8</v>
      </c>
      <c r="H13018" s="3">
        <v>0</v>
      </c>
      <c r="I13018" s="3">
        <v>22</v>
      </c>
      <c r="J13018" s="3">
        <v>23</v>
      </c>
      <c r="K13018" s="3">
        <v>698.4</v>
      </c>
    </row>
    <row r="13019" spans="1:11" x14ac:dyDescent="0.25">
      <c r="A13019" s="9">
        <f t="shared" si="820"/>
        <v>3</v>
      </c>
      <c r="B13019" s="9">
        <f t="shared" si="821"/>
        <v>2018</v>
      </c>
      <c r="C13019" s="9">
        <f t="shared" si="822"/>
        <v>3</v>
      </c>
      <c r="D13019" s="9" t="str">
        <f t="shared" si="823"/>
        <v>Q1</v>
      </c>
      <c r="E13019" t="s">
        <v>48</v>
      </c>
      <c r="F13019">
        <v>201803</v>
      </c>
      <c r="G13019" s="3">
        <v>9</v>
      </c>
      <c r="H13019" s="3">
        <v>0</v>
      </c>
      <c r="I13019" s="3">
        <v>15</v>
      </c>
      <c r="J13019" s="3">
        <v>15</v>
      </c>
      <c r="K13019" s="3">
        <v>362</v>
      </c>
    </row>
    <row r="13020" spans="1:11" x14ac:dyDescent="0.25">
      <c r="A13020" s="9">
        <f t="shared" si="820"/>
        <v>3</v>
      </c>
      <c r="B13020" s="9">
        <f t="shared" si="821"/>
        <v>2018</v>
      </c>
      <c r="C13020" s="9">
        <f t="shared" si="822"/>
        <v>3</v>
      </c>
      <c r="D13020" s="9" t="str">
        <f t="shared" si="823"/>
        <v>Q1</v>
      </c>
      <c r="E13020" t="s">
        <v>48</v>
      </c>
      <c r="F13020">
        <v>201803</v>
      </c>
      <c r="G13020" s="3">
        <v>10</v>
      </c>
      <c r="H13020" s="3">
        <v>0</v>
      </c>
      <c r="I13020" s="3">
        <v>14</v>
      </c>
      <c r="J13020" s="3">
        <v>15</v>
      </c>
      <c r="K13020" s="3">
        <v>346</v>
      </c>
    </row>
    <row r="13021" spans="1:11" x14ac:dyDescent="0.25">
      <c r="A13021" s="9">
        <f t="shared" si="820"/>
        <v>3</v>
      </c>
      <c r="B13021" s="9">
        <f t="shared" si="821"/>
        <v>2018</v>
      </c>
      <c r="C13021" s="9">
        <f t="shared" si="822"/>
        <v>3</v>
      </c>
      <c r="D13021" s="9" t="str">
        <f t="shared" si="823"/>
        <v>Q1</v>
      </c>
      <c r="E13021" t="s">
        <v>48</v>
      </c>
      <c r="F13021">
        <v>201803</v>
      </c>
      <c r="G13021" s="3">
        <v>11</v>
      </c>
      <c r="H13021" s="3">
        <v>0</v>
      </c>
      <c r="I13021" s="3">
        <v>15</v>
      </c>
      <c r="J13021" s="3">
        <v>17</v>
      </c>
      <c r="K13021" s="3">
        <v>461</v>
      </c>
    </row>
    <row r="13022" spans="1:11" x14ac:dyDescent="0.25">
      <c r="A13022" s="9">
        <f t="shared" si="820"/>
        <v>3</v>
      </c>
      <c r="B13022" s="9">
        <f t="shared" si="821"/>
        <v>2018</v>
      </c>
      <c r="C13022" s="9">
        <f t="shared" si="822"/>
        <v>4</v>
      </c>
      <c r="D13022" s="9" t="str">
        <f t="shared" si="823"/>
        <v>Q1</v>
      </c>
      <c r="E13022" t="s">
        <v>48</v>
      </c>
      <c r="F13022">
        <v>201803</v>
      </c>
      <c r="G13022" s="3">
        <v>12</v>
      </c>
      <c r="H13022" s="3">
        <v>0</v>
      </c>
      <c r="I13022" s="3">
        <v>7</v>
      </c>
      <c r="J13022" s="3">
        <v>7</v>
      </c>
      <c r="K13022" s="3">
        <v>104</v>
      </c>
    </row>
    <row r="13023" spans="1:11" x14ac:dyDescent="0.25">
      <c r="A13023" s="9">
        <f t="shared" si="820"/>
        <v>4</v>
      </c>
      <c r="B13023" s="9">
        <f t="shared" si="821"/>
        <v>2018</v>
      </c>
      <c r="C13023" s="9">
        <f t="shared" si="822"/>
        <v>0</v>
      </c>
      <c r="D13023" s="9" t="str">
        <f t="shared" si="823"/>
        <v>Q2</v>
      </c>
      <c r="E13023" t="s">
        <v>48</v>
      </c>
      <c r="F13023">
        <v>201804</v>
      </c>
      <c r="G13023" s="3">
        <v>0</v>
      </c>
      <c r="H13023" s="3">
        <v>177</v>
      </c>
      <c r="I13023" s="3">
        <v>177</v>
      </c>
      <c r="J13023" s="3">
        <v>198</v>
      </c>
      <c r="K13023" s="3">
        <v>6171.42</v>
      </c>
    </row>
    <row r="13024" spans="1:11" x14ac:dyDescent="0.25">
      <c r="A13024" s="9">
        <f t="shared" si="820"/>
        <v>4</v>
      </c>
      <c r="B13024" s="9">
        <f t="shared" si="821"/>
        <v>2018</v>
      </c>
      <c r="C13024" s="9">
        <f t="shared" si="822"/>
        <v>0</v>
      </c>
      <c r="D13024" s="9" t="str">
        <f t="shared" si="823"/>
        <v>Q2</v>
      </c>
      <c r="E13024" t="s">
        <v>48</v>
      </c>
      <c r="F13024">
        <v>201804</v>
      </c>
      <c r="G13024" s="3">
        <v>1</v>
      </c>
      <c r="H13024" s="3">
        <v>0</v>
      </c>
      <c r="I13024" s="3">
        <v>21</v>
      </c>
      <c r="J13024" s="3">
        <v>23</v>
      </c>
      <c r="K13024" s="3">
        <v>665.7</v>
      </c>
    </row>
    <row r="13025" spans="1:11" x14ac:dyDescent="0.25">
      <c r="A13025" s="9">
        <f t="shared" si="820"/>
        <v>4</v>
      </c>
      <c r="B13025" s="9">
        <f t="shared" si="821"/>
        <v>2018</v>
      </c>
      <c r="C13025" s="9">
        <f t="shared" si="822"/>
        <v>0</v>
      </c>
      <c r="D13025" s="9" t="str">
        <f t="shared" si="823"/>
        <v>Q2</v>
      </c>
      <c r="E13025" t="s">
        <v>48</v>
      </c>
      <c r="F13025">
        <v>201804</v>
      </c>
      <c r="G13025" s="3">
        <v>2</v>
      </c>
      <c r="H13025" s="3">
        <v>0</v>
      </c>
      <c r="I13025" s="3">
        <v>13</v>
      </c>
      <c r="J13025" s="3">
        <v>14</v>
      </c>
      <c r="K13025" s="3">
        <v>350</v>
      </c>
    </row>
    <row r="13026" spans="1:11" x14ac:dyDescent="0.25">
      <c r="A13026" s="9">
        <f t="shared" si="820"/>
        <v>4</v>
      </c>
      <c r="B13026" s="9">
        <f t="shared" si="821"/>
        <v>2018</v>
      </c>
      <c r="C13026" s="9">
        <f t="shared" si="822"/>
        <v>1</v>
      </c>
      <c r="D13026" s="9" t="str">
        <f t="shared" si="823"/>
        <v>Q2</v>
      </c>
      <c r="E13026" t="s">
        <v>48</v>
      </c>
      <c r="F13026">
        <v>201804</v>
      </c>
      <c r="G13026" s="3">
        <v>3</v>
      </c>
      <c r="H13026" s="3">
        <v>0</v>
      </c>
      <c r="I13026" s="3">
        <v>21</v>
      </c>
      <c r="J13026" s="3">
        <v>26</v>
      </c>
      <c r="K13026" s="3">
        <v>710.8</v>
      </c>
    </row>
    <row r="13027" spans="1:11" x14ac:dyDescent="0.25">
      <c r="A13027" s="9">
        <f t="shared" si="820"/>
        <v>4</v>
      </c>
      <c r="B13027" s="9">
        <f t="shared" si="821"/>
        <v>2018</v>
      </c>
      <c r="C13027" s="9">
        <f t="shared" si="822"/>
        <v>1</v>
      </c>
      <c r="D13027" s="9" t="str">
        <f t="shared" si="823"/>
        <v>Q2</v>
      </c>
      <c r="E13027" t="s">
        <v>48</v>
      </c>
      <c r="F13027">
        <v>201804</v>
      </c>
      <c r="G13027" s="3">
        <v>4</v>
      </c>
      <c r="H13027" s="3">
        <v>0</v>
      </c>
      <c r="I13027" s="3">
        <v>19</v>
      </c>
      <c r="J13027" s="3">
        <v>19</v>
      </c>
      <c r="K13027" s="3">
        <v>587.70000000000005</v>
      </c>
    </row>
    <row r="13028" spans="1:11" x14ac:dyDescent="0.25">
      <c r="A13028" s="9">
        <f t="shared" si="820"/>
        <v>4</v>
      </c>
      <c r="B13028" s="9">
        <f t="shared" si="821"/>
        <v>2018</v>
      </c>
      <c r="C13028" s="9">
        <f t="shared" si="822"/>
        <v>1</v>
      </c>
      <c r="D13028" s="9" t="str">
        <f t="shared" si="823"/>
        <v>Q2</v>
      </c>
      <c r="E13028" t="s">
        <v>48</v>
      </c>
      <c r="F13028">
        <v>201804</v>
      </c>
      <c r="G13028" s="3">
        <v>5</v>
      </c>
      <c r="H13028" s="3">
        <v>0</v>
      </c>
      <c r="I13028" s="3">
        <v>19</v>
      </c>
      <c r="J13028" s="3">
        <v>20</v>
      </c>
      <c r="K13028" s="3">
        <v>484.55</v>
      </c>
    </row>
    <row r="13029" spans="1:11" x14ac:dyDescent="0.25">
      <c r="A13029" s="9">
        <f t="shared" si="820"/>
        <v>4</v>
      </c>
      <c r="B13029" s="9">
        <f t="shared" si="821"/>
        <v>2018</v>
      </c>
      <c r="C13029" s="9">
        <f t="shared" si="822"/>
        <v>2</v>
      </c>
      <c r="D13029" s="9" t="str">
        <f t="shared" si="823"/>
        <v>Q2</v>
      </c>
      <c r="E13029" t="s">
        <v>48</v>
      </c>
      <c r="F13029">
        <v>201804</v>
      </c>
      <c r="G13029" s="3">
        <v>6</v>
      </c>
      <c r="H13029" s="3">
        <v>0</v>
      </c>
      <c r="I13029" s="3">
        <v>16</v>
      </c>
      <c r="J13029" s="3">
        <v>17</v>
      </c>
      <c r="K13029" s="3">
        <v>346.25</v>
      </c>
    </row>
    <row r="13030" spans="1:11" x14ac:dyDescent="0.25">
      <c r="A13030" s="9">
        <f t="shared" si="820"/>
        <v>4</v>
      </c>
      <c r="B13030" s="9">
        <f t="shared" si="821"/>
        <v>2018</v>
      </c>
      <c r="C13030" s="9">
        <f t="shared" si="822"/>
        <v>2</v>
      </c>
      <c r="D13030" s="9" t="str">
        <f t="shared" si="823"/>
        <v>Q2</v>
      </c>
      <c r="E13030" t="s">
        <v>48</v>
      </c>
      <c r="F13030">
        <v>201804</v>
      </c>
      <c r="G13030" s="3">
        <v>7</v>
      </c>
      <c r="H13030" s="3">
        <v>0</v>
      </c>
      <c r="I13030" s="3">
        <v>19</v>
      </c>
      <c r="J13030" s="3">
        <v>19</v>
      </c>
      <c r="K13030" s="3">
        <v>592.04999999999995</v>
      </c>
    </row>
    <row r="13031" spans="1:11" x14ac:dyDescent="0.25">
      <c r="A13031" s="9">
        <f t="shared" si="820"/>
        <v>4</v>
      </c>
      <c r="B13031" s="9">
        <f t="shared" si="821"/>
        <v>2018</v>
      </c>
      <c r="C13031" s="9">
        <f t="shared" si="822"/>
        <v>2</v>
      </c>
      <c r="D13031" s="9" t="str">
        <f t="shared" si="823"/>
        <v>Q2</v>
      </c>
      <c r="E13031" t="s">
        <v>48</v>
      </c>
      <c r="F13031">
        <v>201804</v>
      </c>
      <c r="G13031" s="3">
        <v>8</v>
      </c>
      <c r="H13031" s="3">
        <v>0</v>
      </c>
      <c r="I13031" s="3">
        <v>19</v>
      </c>
      <c r="J13031" s="3">
        <v>20</v>
      </c>
      <c r="K13031" s="3">
        <v>604.96</v>
      </c>
    </row>
    <row r="13032" spans="1:11" x14ac:dyDescent="0.25">
      <c r="A13032" s="9">
        <f t="shared" si="820"/>
        <v>4</v>
      </c>
      <c r="B13032" s="9">
        <f t="shared" si="821"/>
        <v>2018</v>
      </c>
      <c r="C13032" s="9">
        <f t="shared" si="822"/>
        <v>3</v>
      </c>
      <c r="D13032" s="9" t="str">
        <f t="shared" si="823"/>
        <v>Q2</v>
      </c>
      <c r="E13032" t="s">
        <v>48</v>
      </c>
      <c r="F13032">
        <v>201804</v>
      </c>
      <c r="G13032" s="3">
        <v>9</v>
      </c>
      <c r="H13032" s="3">
        <v>0</v>
      </c>
      <c r="I13032" s="3">
        <v>12</v>
      </c>
      <c r="J13032" s="3">
        <v>13</v>
      </c>
      <c r="K13032" s="3">
        <v>308</v>
      </c>
    </row>
    <row r="13033" spans="1:11" x14ac:dyDescent="0.25">
      <c r="A13033" s="9">
        <f t="shared" si="820"/>
        <v>4</v>
      </c>
      <c r="B13033" s="9">
        <f t="shared" si="821"/>
        <v>2018</v>
      </c>
      <c r="C13033" s="9">
        <f t="shared" si="822"/>
        <v>3</v>
      </c>
      <c r="D13033" s="9" t="str">
        <f t="shared" si="823"/>
        <v>Q2</v>
      </c>
      <c r="E13033" t="s">
        <v>48</v>
      </c>
      <c r="F13033">
        <v>201804</v>
      </c>
      <c r="G13033" s="3">
        <v>10</v>
      </c>
      <c r="H13033" s="3">
        <v>0</v>
      </c>
      <c r="I13033" s="3">
        <v>9</v>
      </c>
      <c r="J13033" s="3">
        <v>9</v>
      </c>
      <c r="K13033" s="3">
        <v>215</v>
      </c>
    </row>
    <row r="13034" spans="1:11" x14ac:dyDescent="0.25">
      <c r="A13034" s="9">
        <f t="shared" si="820"/>
        <v>4</v>
      </c>
      <c r="B13034" s="9">
        <f t="shared" si="821"/>
        <v>2018</v>
      </c>
      <c r="C13034" s="9">
        <f t="shared" si="822"/>
        <v>3</v>
      </c>
      <c r="D13034" s="9" t="str">
        <f t="shared" si="823"/>
        <v>Q2</v>
      </c>
      <c r="E13034" t="s">
        <v>48</v>
      </c>
      <c r="F13034">
        <v>201804</v>
      </c>
      <c r="G13034" s="3">
        <v>11</v>
      </c>
      <c r="H13034" s="3">
        <v>0</v>
      </c>
      <c r="I13034" s="3">
        <v>6</v>
      </c>
      <c r="J13034" s="3">
        <v>6</v>
      </c>
      <c r="K13034" s="3">
        <v>113</v>
      </c>
    </row>
    <row r="13035" spans="1:11" x14ac:dyDescent="0.25">
      <c r="A13035" s="9">
        <f t="shared" si="820"/>
        <v>5</v>
      </c>
      <c r="B13035" s="9">
        <f t="shared" si="821"/>
        <v>2018</v>
      </c>
      <c r="C13035" s="9">
        <f t="shared" si="822"/>
        <v>0</v>
      </c>
      <c r="D13035" s="9" t="str">
        <f t="shared" si="823"/>
        <v>Q2</v>
      </c>
      <c r="E13035" t="s">
        <v>48</v>
      </c>
      <c r="F13035">
        <v>201805</v>
      </c>
      <c r="G13035" s="3">
        <v>0</v>
      </c>
      <c r="H13035" s="3">
        <v>259</v>
      </c>
      <c r="I13035" s="3">
        <v>259</v>
      </c>
      <c r="J13035" s="3">
        <v>271</v>
      </c>
      <c r="K13035" s="3">
        <v>7723.2</v>
      </c>
    </row>
    <row r="13036" spans="1:11" x14ac:dyDescent="0.25">
      <c r="A13036" s="9">
        <f t="shared" si="820"/>
        <v>5</v>
      </c>
      <c r="B13036" s="9">
        <f t="shared" si="821"/>
        <v>2018</v>
      </c>
      <c r="C13036" s="9">
        <f t="shared" si="822"/>
        <v>0</v>
      </c>
      <c r="D13036" s="9" t="str">
        <f t="shared" si="823"/>
        <v>Q2</v>
      </c>
      <c r="E13036" t="s">
        <v>48</v>
      </c>
      <c r="F13036">
        <v>201805</v>
      </c>
      <c r="G13036" s="3">
        <v>1</v>
      </c>
      <c r="H13036" s="3">
        <v>0</v>
      </c>
      <c r="I13036" s="3">
        <v>28</v>
      </c>
      <c r="J13036" s="3">
        <v>31</v>
      </c>
      <c r="K13036" s="3">
        <v>1035.97</v>
      </c>
    </row>
    <row r="13037" spans="1:11" x14ac:dyDescent="0.25">
      <c r="A13037" s="9">
        <f t="shared" si="820"/>
        <v>5</v>
      </c>
      <c r="B13037" s="9">
        <f t="shared" si="821"/>
        <v>2018</v>
      </c>
      <c r="C13037" s="9">
        <f t="shared" si="822"/>
        <v>0</v>
      </c>
      <c r="D13037" s="9" t="str">
        <f t="shared" si="823"/>
        <v>Q2</v>
      </c>
      <c r="E13037" t="s">
        <v>48</v>
      </c>
      <c r="F13037">
        <v>201805</v>
      </c>
      <c r="G13037" s="3">
        <v>2</v>
      </c>
      <c r="H13037" s="3">
        <v>0</v>
      </c>
      <c r="I13037" s="3">
        <v>17</v>
      </c>
      <c r="J13037" s="3">
        <v>17</v>
      </c>
      <c r="K13037" s="3">
        <v>557.75</v>
      </c>
    </row>
    <row r="13038" spans="1:11" x14ac:dyDescent="0.25">
      <c r="A13038" s="9">
        <f t="shared" si="820"/>
        <v>5</v>
      </c>
      <c r="B13038" s="9">
        <f t="shared" si="821"/>
        <v>2018</v>
      </c>
      <c r="C13038" s="9">
        <f t="shared" si="822"/>
        <v>1</v>
      </c>
      <c r="D13038" s="9" t="str">
        <f t="shared" si="823"/>
        <v>Q2</v>
      </c>
      <c r="E13038" t="s">
        <v>48</v>
      </c>
      <c r="F13038">
        <v>201805</v>
      </c>
      <c r="G13038" s="3">
        <v>3</v>
      </c>
      <c r="H13038" s="3">
        <v>0</v>
      </c>
      <c r="I13038" s="3">
        <v>23</v>
      </c>
      <c r="J13038" s="3">
        <v>24</v>
      </c>
      <c r="K13038" s="3">
        <v>977.8</v>
      </c>
    </row>
    <row r="13039" spans="1:11" x14ac:dyDescent="0.25">
      <c r="A13039" s="9">
        <f t="shared" si="820"/>
        <v>5</v>
      </c>
      <c r="B13039" s="9">
        <f t="shared" si="821"/>
        <v>2018</v>
      </c>
      <c r="C13039" s="9">
        <f t="shared" si="822"/>
        <v>1</v>
      </c>
      <c r="D13039" s="9" t="str">
        <f t="shared" si="823"/>
        <v>Q2</v>
      </c>
      <c r="E13039" t="s">
        <v>48</v>
      </c>
      <c r="F13039">
        <v>201805</v>
      </c>
      <c r="G13039" s="3">
        <v>4</v>
      </c>
      <c r="H13039" s="3">
        <v>0</v>
      </c>
      <c r="I13039" s="3">
        <v>15</v>
      </c>
      <c r="J13039" s="3">
        <v>15</v>
      </c>
      <c r="K13039" s="3">
        <v>455</v>
      </c>
    </row>
    <row r="13040" spans="1:11" x14ac:dyDescent="0.25">
      <c r="A13040" s="9">
        <f t="shared" si="820"/>
        <v>5</v>
      </c>
      <c r="B13040" s="9">
        <f t="shared" si="821"/>
        <v>2018</v>
      </c>
      <c r="C13040" s="9">
        <f t="shared" si="822"/>
        <v>1</v>
      </c>
      <c r="D13040" s="9" t="str">
        <f t="shared" si="823"/>
        <v>Q2</v>
      </c>
      <c r="E13040" t="s">
        <v>48</v>
      </c>
      <c r="F13040">
        <v>201805</v>
      </c>
      <c r="G13040" s="3">
        <v>5</v>
      </c>
      <c r="H13040" s="3">
        <v>0</v>
      </c>
      <c r="I13040" s="3">
        <v>17</v>
      </c>
      <c r="J13040" s="3">
        <v>18</v>
      </c>
      <c r="K13040" s="3">
        <v>711.1</v>
      </c>
    </row>
    <row r="13041" spans="1:11" x14ac:dyDescent="0.25">
      <c r="A13041" s="9">
        <f t="shared" si="820"/>
        <v>5</v>
      </c>
      <c r="B13041" s="9">
        <f t="shared" si="821"/>
        <v>2018</v>
      </c>
      <c r="C13041" s="9">
        <f t="shared" si="822"/>
        <v>2</v>
      </c>
      <c r="D13041" s="9" t="str">
        <f t="shared" si="823"/>
        <v>Q2</v>
      </c>
      <c r="E13041" t="s">
        <v>48</v>
      </c>
      <c r="F13041">
        <v>201805</v>
      </c>
      <c r="G13041" s="3">
        <v>6</v>
      </c>
      <c r="H13041" s="3">
        <v>0</v>
      </c>
      <c r="I13041" s="3">
        <v>26</v>
      </c>
      <c r="J13041" s="3">
        <v>30</v>
      </c>
      <c r="K13041" s="3">
        <v>1034.8</v>
      </c>
    </row>
    <row r="13042" spans="1:11" x14ac:dyDescent="0.25">
      <c r="A13042" s="9">
        <f t="shared" si="820"/>
        <v>5</v>
      </c>
      <c r="B13042" s="9">
        <f t="shared" si="821"/>
        <v>2018</v>
      </c>
      <c r="C13042" s="9">
        <f t="shared" si="822"/>
        <v>2</v>
      </c>
      <c r="D13042" s="9" t="str">
        <f t="shared" si="823"/>
        <v>Q2</v>
      </c>
      <c r="E13042" t="s">
        <v>48</v>
      </c>
      <c r="F13042">
        <v>201805</v>
      </c>
      <c r="G13042" s="3">
        <v>7</v>
      </c>
      <c r="H13042" s="3">
        <v>0</v>
      </c>
      <c r="I13042" s="3">
        <v>14</v>
      </c>
      <c r="J13042" s="3">
        <v>14</v>
      </c>
      <c r="K13042" s="3">
        <v>402</v>
      </c>
    </row>
    <row r="13043" spans="1:11" x14ac:dyDescent="0.25">
      <c r="A13043" s="9">
        <f t="shared" si="820"/>
        <v>5</v>
      </c>
      <c r="B13043" s="9">
        <f t="shared" si="821"/>
        <v>2018</v>
      </c>
      <c r="C13043" s="9">
        <f t="shared" si="822"/>
        <v>2</v>
      </c>
      <c r="D13043" s="9" t="str">
        <f t="shared" si="823"/>
        <v>Q2</v>
      </c>
      <c r="E13043" t="s">
        <v>48</v>
      </c>
      <c r="F13043">
        <v>201805</v>
      </c>
      <c r="G13043" s="3">
        <v>8</v>
      </c>
      <c r="H13043" s="3">
        <v>0</v>
      </c>
      <c r="I13043" s="3">
        <v>12</v>
      </c>
      <c r="J13043" s="3">
        <v>13</v>
      </c>
      <c r="K13043" s="3">
        <v>347.6</v>
      </c>
    </row>
    <row r="13044" spans="1:11" x14ac:dyDescent="0.25">
      <c r="A13044" s="9">
        <f t="shared" si="820"/>
        <v>5</v>
      </c>
      <c r="B13044" s="9">
        <f t="shared" si="821"/>
        <v>2018</v>
      </c>
      <c r="C13044" s="9">
        <f t="shared" si="822"/>
        <v>3</v>
      </c>
      <c r="D13044" s="9" t="str">
        <f t="shared" si="823"/>
        <v>Q2</v>
      </c>
      <c r="E13044" t="s">
        <v>48</v>
      </c>
      <c r="F13044">
        <v>201805</v>
      </c>
      <c r="G13044" s="3">
        <v>9</v>
      </c>
      <c r="H13044" s="3">
        <v>0</v>
      </c>
      <c r="I13044" s="3">
        <v>17</v>
      </c>
      <c r="J13044" s="3">
        <v>17</v>
      </c>
      <c r="K13044" s="3">
        <v>674</v>
      </c>
    </row>
    <row r="13045" spans="1:11" x14ac:dyDescent="0.25">
      <c r="A13045" s="9">
        <f t="shared" si="820"/>
        <v>5</v>
      </c>
      <c r="B13045" s="9">
        <f t="shared" si="821"/>
        <v>2018</v>
      </c>
      <c r="C13045" s="9">
        <f t="shared" si="822"/>
        <v>3</v>
      </c>
      <c r="D13045" s="9" t="str">
        <f t="shared" si="823"/>
        <v>Q2</v>
      </c>
      <c r="E13045" t="s">
        <v>48</v>
      </c>
      <c r="F13045">
        <v>201805</v>
      </c>
      <c r="G13045" s="3">
        <v>10</v>
      </c>
      <c r="H13045" s="3">
        <v>0</v>
      </c>
      <c r="I13045" s="3">
        <v>8</v>
      </c>
      <c r="J13045" s="3">
        <v>8</v>
      </c>
      <c r="K13045" s="3">
        <v>247</v>
      </c>
    </row>
    <row r="13046" spans="1:11" x14ac:dyDescent="0.25">
      <c r="A13046" s="9">
        <f t="shared" si="820"/>
        <v>6</v>
      </c>
      <c r="B13046" s="9">
        <f t="shared" si="821"/>
        <v>2018</v>
      </c>
      <c r="C13046" s="9">
        <f t="shared" si="822"/>
        <v>0</v>
      </c>
      <c r="D13046" s="9" t="str">
        <f t="shared" si="823"/>
        <v>Q2</v>
      </c>
      <c r="E13046" t="s">
        <v>48</v>
      </c>
      <c r="F13046">
        <v>201806</v>
      </c>
      <c r="G13046" s="3">
        <v>0</v>
      </c>
      <c r="H13046" s="3">
        <v>516</v>
      </c>
      <c r="I13046" s="3">
        <v>516</v>
      </c>
      <c r="J13046" s="3">
        <v>548</v>
      </c>
      <c r="K13046" s="3">
        <v>16183.05</v>
      </c>
    </row>
    <row r="13047" spans="1:11" x14ac:dyDescent="0.25">
      <c r="A13047" s="9">
        <f t="shared" si="820"/>
        <v>6</v>
      </c>
      <c r="B13047" s="9">
        <f t="shared" si="821"/>
        <v>2018</v>
      </c>
      <c r="C13047" s="9">
        <f t="shared" si="822"/>
        <v>0</v>
      </c>
      <c r="D13047" s="9" t="str">
        <f t="shared" si="823"/>
        <v>Q2</v>
      </c>
      <c r="E13047" t="s">
        <v>48</v>
      </c>
      <c r="F13047">
        <v>201806</v>
      </c>
      <c r="G13047" s="3">
        <v>1</v>
      </c>
      <c r="H13047" s="3">
        <v>0</v>
      </c>
      <c r="I13047" s="3">
        <v>68</v>
      </c>
      <c r="J13047" s="3">
        <v>73</v>
      </c>
      <c r="K13047" s="3">
        <v>2079.75</v>
      </c>
    </row>
    <row r="13048" spans="1:11" x14ac:dyDescent="0.25">
      <c r="A13048" s="9">
        <f t="shared" si="820"/>
        <v>6</v>
      </c>
      <c r="B13048" s="9">
        <f t="shared" si="821"/>
        <v>2018</v>
      </c>
      <c r="C13048" s="9">
        <f t="shared" si="822"/>
        <v>0</v>
      </c>
      <c r="D13048" s="9" t="str">
        <f t="shared" si="823"/>
        <v>Q2</v>
      </c>
      <c r="E13048" t="s">
        <v>48</v>
      </c>
      <c r="F13048">
        <v>201806</v>
      </c>
      <c r="G13048" s="3">
        <v>2</v>
      </c>
      <c r="H13048" s="3">
        <v>0</v>
      </c>
      <c r="I13048" s="3">
        <v>60</v>
      </c>
      <c r="J13048" s="3">
        <v>62</v>
      </c>
      <c r="K13048" s="3">
        <v>1862.5</v>
      </c>
    </row>
    <row r="13049" spans="1:11" x14ac:dyDescent="0.25">
      <c r="A13049" s="9">
        <f t="shared" si="820"/>
        <v>6</v>
      </c>
      <c r="B13049" s="9">
        <f t="shared" si="821"/>
        <v>2018</v>
      </c>
      <c r="C13049" s="9">
        <f t="shared" si="822"/>
        <v>1</v>
      </c>
      <c r="D13049" s="9" t="str">
        <f t="shared" si="823"/>
        <v>Q2</v>
      </c>
      <c r="E13049" t="s">
        <v>48</v>
      </c>
      <c r="F13049">
        <v>201806</v>
      </c>
      <c r="G13049" s="3">
        <v>3</v>
      </c>
      <c r="H13049" s="3">
        <v>0</v>
      </c>
      <c r="I13049" s="3">
        <v>51</v>
      </c>
      <c r="J13049" s="3">
        <v>57</v>
      </c>
      <c r="K13049" s="3">
        <v>1670.35</v>
      </c>
    </row>
    <row r="13050" spans="1:11" x14ac:dyDescent="0.25">
      <c r="A13050" s="9">
        <f t="shared" si="820"/>
        <v>6</v>
      </c>
      <c r="B13050" s="9">
        <f t="shared" si="821"/>
        <v>2018</v>
      </c>
      <c r="C13050" s="9">
        <f t="shared" si="822"/>
        <v>1</v>
      </c>
      <c r="D13050" s="9" t="str">
        <f t="shared" si="823"/>
        <v>Q2</v>
      </c>
      <c r="E13050" t="s">
        <v>48</v>
      </c>
      <c r="F13050">
        <v>201806</v>
      </c>
      <c r="G13050" s="3">
        <v>4</v>
      </c>
      <c r="H13050" s="3">
        <v>0</v>
      </c>
      <c r="I13050" s="3">
        <v>38</v>
      </c>
      <c r="J13050" s="3">
        <v>39</v>
      </c>
      <c r="K13050" s="3">
        <v>1182.5</v>
      </c>
    </row>
    <row r="13051" spans="1:11" x14ac:dyDescent="0.25">
      <c r="A13051" s="9">
        <f t="shared" si="820"/>
        <v>6</v>
      </c>
      <c r="B13051" s="9">
        <f t="shared" si="821"/>
        <v>2018</v>
      </c>
      <c r="C13051" s="9">
        <f t="shared" si="822"/>
        <v>1</v>
      </c>
      <c r="D13051" s="9" t="str">
        <f t="shared" si="823"/>
        <v>Q2</v>
      </c>
      <c r="E13051" t="s">
        <v>48</v>
      </c>
      <c r="F13051">
        <v>201806</v>
      </c>
      <c r="G13051" s="3">
        <v>5</v>
      </c>
      <c r="H13051" s="3">
        <v>0</v>
      </c>
      <c r="I13051" s="3">
        <v>65</v>
      </c>
      <c r="J13051" s="3">
        <v>76</v>
      </c>
      <c r="K13051" s="3">
        <v>2359.75</v>
      </c>
    </row>
    <row r="13052" spans="1:11" x14ac:dyDescent="0.25">
      <c r="A13052" s="9">
        <f t="shared" si="820"/>
        <v>6</v>
      </c>
      <c r="B13052" s="9">
        <f t="shared" si="821"/>
        <v>2018</v>
      </c>
      <c r="C13052" s="9">
        <f t="shared" si="822"/>
        <v>2</v>
      </c>
      <c r="D13052" s="9" t="str">
        <f t="shared" si="823"/>
        <v>Q2</v>
      </c>
      <c r="E13052" t="s">
        <v>48</v>
      </c>
      <c r="F13052">
        <v>201806</v>
      </c>
      <c r="G13052" s="3">
        <v>6</v>
      </c>
      <c r="H13052" s="3">
        <v>0</v>
      </c>
      <c r="I13052" s="3">
        <v>41</v>
      </c>
      <c r="J13052" s="3">
        <v>45</v>
      </c>
      <c r="K13052" s="3">
        <v>1588.11</v>
      </c>
    </row>
    <row r="13053" spans="1:11" x14ac:dyDescent="0.25">
      <c r="A13053" s="9">
        <f t="shared" si="820"/>
        <v>6</v>
      </c>
      <c r="B13053" s="9">
        <f t="shared" si="821"/>
        <v>2018</v>
      </c>
      <c r="C13053" s="9">
        <f t="shared" si="822"/>
        <v>2</v>
      </c>
      <c r="D13053" s="9" t="str">
        <f t="shared" si="823"/>
        <v>Q2</v>
      </c>
      <c r="E13053" t="s">
        <v>48</v>
      </c>
      <c r="F13053">
        <v>201806</v>
      </c>
      <c r="G13053" s="3">
        <v>7</v>
      </c>
      <c r="H13053" s="3">
        <v>0</v>
      </c>
      <c r="I13053" s="3">
        <v>31</v>
      </c>
      <c r="J13053" s="3">
        <v>32</v>
      </c>
      <c r="K13053" s="3">
        <v>915.7</v>
      </c>
    </row>
    <row r="13054" spans="1:11" x14ac:dyDescent="0.25">
      <c r="A13054" s="9">
        <f t="shared" si="820"/>
        <v>6</v>
      </c>
      <c r="B13054" s="9">
        <f t="shared" si="821"/>
        <v>2018</v>
      </c>
      <c r="C13054" s="9">
        <f t="shared" si="822"/>
        <v>2</v>
      </c>
      <c r="D13054" s="9" t="str">
        <f t="shared" si="823"/>
        <v>Q2</v>
      </c>
      <c r="E13054" t="s">
        <v>48</v>
      </c>
      <c r="F13054">
        <v>201806</v>
      </c>
      <c r="G13054" s="3">
        <v>8</v>
      </c>
      <c r="H13054" s="3">
        <v>0</v>
      </c>
      <c r="I13054" s="3">
        <v>36</v>
      </c>
      <c r="J13054" s="3">
        <v>37</v>
      </c>
      <c r="K13054" s="3">
        <v>1153.5</v>
      </c>
    </row>
    <row r="13055" spans="1:11" x14ac:dyDescent="0.25">
      <c r="A13055" s="9">
        <f t="shared" si="820"/>
        <v>6</v>
      </c>
      <c r="B13055" s="9">
        <f t="shared" si="821"/>
        <v>2018</v>
      </c>
      <c r="C13055" s="9">
        <f t="shared" si="822"/>
        <v>3</v>
      </c>
      <c r="D13055" s="9" t="str">
        <f t="shared" si="823"/>
        <v>Q2</v>
      </c>
      <c r="E13055" t="s">
        <v>48</v>
      </c>
      <c r="F13055">
        <v>201806</v>
      </c>
      <c r="G13055" s="3">
        <v>9</v>
      </c>
      <c r="H13055" s="3">
        <v>0</v>
      </c>
      <c r="I13055" s="3">
        <v>11</v>
      </c>
      <c r="J13055" s="3">
        <v>11</v>
      </c>
      <c r="K13055" s="3">
        <v>265</v>
      </c>
    </row>
    <row r="13056" spans="1:11" x14ac:dyDescent="0.25">
      <c r="A13056" s="9">
        <f t="shared" si="820"/>
        <v>7</v>
      </c>
      <c r="B13056" s="9">
        <f t="shared" si="821"/>
        <v>2018</v>
      </c>
      <c r="C13056" s="9">
        <f t="shared" si="822"/>
        <v>0</v>
      </c>
      <c r="D13056" s="9" t="str">
        <f t="shared" si="823"/>
        <v>Q3</v>
      </c>
      <c r="E13056" t="s">
        <v>48</v>
      </c>
      <c r="F13056">
        <v>201807</v>
      </c>
      <c r="G13056" s="3">
        <v>0</v>
      </c>
      <c r="H13056" s="3">
        <v>632</v>
      </c>
      <c r="I13056" s="3">
        <v>632</v>
      </c>
      <c r="J13056" s="3">
        <v>669</v>
      </c>
      <c r="K13056" s="3">
        <v>19064.400000000001</v>
      </c>
    </row>
    <row r="13057" spans="1:11" x14ac:dyDescent="0.25">
      <c r="A13057" s="9">
        <f t="shared" si="820"/>
        <v>7</v>
      </c>
      <c r="B13057" s="9">
        <f t="shared" si="821"/>
        <v>2018</v>
      </c>
      <c r="C13057" s="9">
        <f t="shared" si="822"/>
        <v>0</v>
      </c>
      <c r="D13057" s="9" t="str">
        <f t="shared" si="823"/>
        <v>Q3</v>
      </c>
      <c r="E13057" t="s">
        <v>48</v>
      </c>
      <c r="F13057">
        <v>201807</v>
      </c>
      <c r="G13057" s="3">
        <v>1</v>
      </c>
      <c r="H13057" s="3">
        <v>0</v>
      </c>
      <c r="I13057" s="3">
        <v>83</v>
      </c>
      <c r="J13057" s="3">
        <v>90</v>
      </c>
      <c r="K13057" s="3">
        <v>2598.4</v>
      </c>
    </row>
    <row r="13058" spans="1:11" x14ac:dyDescent="0.25">
      <c r="A13058" s="9">
        <f t="shared" si="820"/>
        <v>7</v>
      </c>
      <c r="B13058" s="9">
        <f t="shared" si="821"/>
        <v>2018</v>
      </c>
      <c r="C13058" s="9">
        <f t="shared" si="822"/>
        <v>0</v>
      </c>
      <c r="D13058" s="9" t="str">
        <f t="shared" si="823"/>
        <v>Q3</v>
      </c>
      <c r="E13058" t="s">
        <v>48</v>
      </c>
      <c r="F13058">
        <v>201807</v>
      </c>
      <c r="G13058" s="3">
        <v>2</v>
      </c>
      <c r="H13058" s="3">
        <v>0</v>
      </c>
      <c r="I13058" s="3">
        <v>81</v>
      </c>
      <c r="J13058" s="3">
        <v>91</v>
      </c>
      <c r="K13058" s="3">
        <v>2720.7</v>
      </c>
    </row>
    <row r="13059" spans="1:11" x14ac:dyDescent="0.25">
      <c r="A13059" s="9">
        <f t="shared" si="820"/>
        <v>7</v>
      </c>
      <c r="B13059" s="9">
        <f t="shared" si="821"/>
        <v>2018</v>
      </c>
      <c r="C13059" s="9">
        <f t="shared" si="822"/>
        <v>1</v>
      </c>
      <c r="D13059" s="9" t="str">
        <f t="shared" si="823"/>
        <v>Q3</v>
      </c>
      <c r="E13059" t="s">
        <v>48</v>
      </c>
      <c r="F13059">
        <v>201807</v>
      </c>
      <c r="G13059" s="3">
        <v>3</v>
      </c>
      <c r="H13059" s="3">
        <v>0</v>
      </c>
      <c r="I13059" s="3">
        <v>71</v>
      </c>
      <c r="J13059" s="3">
        <v>82</v>
      </c>
      <c r="K13059" s="3">
        <v>2418.1999999999998</v>
      </c>
    </row>
    <row r="13060" spans="1:11" x14ac:dyDescent="0.25">
      <c r="A13060" s="9">
        <f t="shared" si="820"/>
        <v>7</v>
      </c>
      <c r="B13060" s="9">
        <f t="shared" si="821"/>
        <v>2018</v>
      </c>
      <c r="C13060" s="9">
        <f t="shared" si="822"/>
        <v>1</v>
      </c>
      <c r="D13060" s="9" t="str">
        <f t="shared" si="823"/>
        <v>Q3</v>
      </c>
      <c r="E13060" t="s">
        <v>48</v>
      </c>
      <c r="F13060">
        <v>201807</v>
      </c>
      <c r="G13060" s="3">
        <v>4</v>
      </c>
      <c r="H13060" s="3">
        <v>0</v>
      </c>
      <c r="I13060" s="3">
        <v>84</v>
      </c>
      <c r="J13060" s="3">
        <v>93</v>
      </c>
      <c r="K13060" s="3">
        <v>3741.9</v>
      </c>
    </row>
    <row r="13061" spans="1:11" x14ac:dyDescent="0.25">
      <c r="A13061" s="9">
        <f t="shared" si="820"/>
        <v>7</v>
      </c>
      <c r="B13061" s="9">
        <f t="shared" si="821"/>
        <v>2018</v>
      </c>
      <c r="C13061" s="9">
        <f t="shared" si="822"/>
        <v>1</v>
      </c>
      <c r="D13061" s="9" t="str">
        <f t="shared" si="823"/>
        <v>Q3</v>
      </c>
      <c r="E13061" t="s">
        <v>48</v>
      </c>
      <c r="F13061">
        <v>201807</v>
      </c>
      <c r="G13061" s="3">
        <v>5</v>
      </c>
      <c r="H13061" s="3">
        <v>0</v>
      </c>
      <c r="I13061" s="3">
        <v>52</v>
      </c>
      <c r="J13061" s="3">
        <v>56</v>
      </c>
      <c r="K13061" s="3">
        <v>1545.2</v>
      </c>
    </row>
    <row r="13062" spans="1:11" x14ac:dyDescent="0.25">
      <c r="A13062" s="9">
        <f t="shared" si="820"/>
        <v>7</v>
      </c>
      <c r="B13062" s="9">
        <f t="shared" si="821"/>
        <v>2018</v>
      </c>
      <c r="C13062" s="9">
        <f t="shared" si="822"/>
        <v>2</v>
      </c>
      <c r="D13062" s="9" t="str">
        <f t="shared" si="823"/>
        <v>Q3</v>
      </c>
      <c r="E13062" t="s">
        <v>48</v>
      </c>
      <c r="F13062">
        <v>201807</v>
      </c>
      <c r="G13062" s="3">
        <v>6</v>
      </c>
      <c r="H13062" s="3">
        <v>0</v>
      </c>
      <c r="I13062" s="3">
        <v>45</v>
      </c>
      <c r="J13062" s="3">
        <v>48</v>
      </c>
      <c r="K13062" s="3">
        <v>1227.9000000000001</v>
      </c>
    </row>
    <row r="13063" spans="1:11" x14ac:dyDescent="0.25">
      <c r="A13063" s="9">
        <f t="shared" si="820"/>
        <v>7</v>
      </c>
      <c r="B13063" s="9">
        <f t="shared" si="821"/>
        <v>2018</v>
      </c>
      <c r="C13063" s="9">
        <f t="shared" si="822"/>
        <v>2</v>
      </c>
      <c r="D13063" s="9" t="str">
        <f t="shared" si="823"/>
        <v>Q3</v>
      </c>
      <c r="E13063" t="s">
        <v>48</v>
      </c>
      <c r="F13063">
        <v>201807</v>
      </c>
      <c r="G13063" s="3">
        <v>7</v>
      </c>
      <c r="H13063" s="3">
        <v>0</v>
      </c>
      <c r="I13063" s="3">
        <v>43</v>
      </c>
      <c r="J13063" s="3">
        <v>46</v>
      </c>
      <c r="K13063" s="3">
        <v>1320.2</v>
      </c>
    </row>
    <row r="13064" spans="1:11" x14ac:dyDescent="0.25">
      <c r="A13064" s="9">
        <f t="shared" si="820"/>
        <v>7</v>
      </c>
      <c r="B13064" s="9">
        <f t="shared" si="821"/>
        <v>2018</v>
      </c>
      <c r="C13064" s="9">
        <f t="shared" si="822"/>
        <v>2</v>
      </c>
      <c r="D13064" s="9" t="str">
        <f t="shared" si="823"/>
        <v>Q3</v>
      </c>
      <c r="E13064" t="s">
        <v>48</v>
      </c>
      <c r="F13064">
        <v>201807</v>
      </c>
      <c r="G13064" s="3">
        <v>8</v>
      </c>
      <c r="H13064" s="3">
        <v>0</v>
      </c>
      <c r="I13064" s="3">
        <v>17</v>
      </c>
      <c r="J13064" s="3">
        <v>18</v>
      </c>
      <c r="K13064" s="3">
        <v>438</v>
      </c>
    </row>
    <row r="13065" spans="1:11" x14ac:dyDescent="0.25">
      <c r="A13065" s="9">
        <f t="shared" si="820"/>
        <v>8</v>
      </c>
      <c r="B13065" s="9">
        <f t="shared" si="821"/>
        <v>2018</v>
      </c>
      <c r="C13065" s="9">
        <f t="shared" si="822"/>
        <v>0</v>
      </c>
      <c r="D13065" s="9" t="str">
        <f t="shared" si="823"/>
        <v>Q3</v>
      </c>
      <c r="E13065" t="s">
        <v>48</v>
      </c>
      <c r="F13065">
        <v>201808</v>
      </c>
      <c r="G13065" s="3">
        <v>0</v>
      </c>
      <c r="H13065" s="3">
        <v>557</v>
      </c>
      <c r="I13065" s="3">
        <v>557</v>
      </c>
      <c r="J13065" s="3">
        <v>579</v>
      </c>
      <c r="K13065" s="3">
        <v>16850.580000000002</v>
      </c>
    </row>
    <row r="13066" spans="1:11" x14ac:dyDescent="0.25">
      <c r="A13066" s="9">
        <f t="shared" si="820"/>
        <v>8</v>
      </c>
      <c r="B13066" s="9">
        <f t="shared" si="821"/>
        <v>2018</v>
      </c>
      <c r="C13066" s="9">
        <f t="shared" si="822"/>
        <v>0</v>
      </c>
      <c r="D13066" s="9" t="str">
        <f t="shared" si="823"/>
        <v>Q3</v>
      </c>
      <c r="E13066" t="s">
        <v>48</v>
      </c>
      <c r="F13066">
        <v>201808</v>
      </c>
      <c r="G13066" s="3">
        <v>1</v>
      </c>
      <c r="H13066" s="3">
        <v>0</v>
      </c>
      <c r="I13066" s="3">
        <v>69</v>
      </c>
      <c r="J13066" s="3">
        <v>76</v>
      </c>
      <c r="K13066" s="3">
        <v>2472.25</v>
      </c>
    </row>
    <row r="13067" spans="1:11" x14ac:dyDescent="0.25">
      <c r="A13067" s="9">
        <f t="shared" si="820"/>
        <v>8</v>
      </c>
      <c r="B13067" s="9">
        <f t="shared" si="821"/>
        <v>2018</v>
      </c>
      <c r="C13067" s="9">
        <f t="shared" si="822"/>
        <v>0</v>
      </c>
      <c r="D13067" s="9" t="str">
        <f t="shared" si="823"/>
        <v>Q3</v>
      </c>
      <c r="E13067" t="s">
        <v>48</v>
      </c>
      <c r="F13067">
        <v>201808</v>
      </c>
      <c r="G13067" s="3">
        <v>2</v>
      </c>
      <c r="H13067" s="3">
        <v>0</v>
      </c>
      <c r="I13067" s="3">
        <v>53</v>
      </c>
      <c r="J13067" s="3">
        <v>56</v>
      </c>
      <c r="K13067" s="3">
        <v>1542.65</v>
      </c>
    </row>
    <row r="13068" spans="1:11" x14ac:dyDescent="0.25">
      <c r="A13068" s="9">
        <f t="shared" si="820"/>
        <v>8</v>
      </c>
      <c r="B13068" s="9">
        <f t="shared" si="821"/>
        <v>2018</v>
      </c>
      <c r="C13068" s="9">
        <f t="shared" si="822"/>
        <v>1</v>
      </c>
      <c r="D13068" s="9" t="str">
        <f t="shared" si="823"/>
        <v>Q3</v>
      </c>
      <c r="E13068" t="s">
        <v>48</v>
      </c>
      <c r="F13068">
        <v>201808</v>
      </c>
      <c r="G13068" s="3">
        <v>3</v>
      </c>
      <c r="H13068" s="3">
        <v>0</v>
      </c>
      <c r="I13068" s="3">
        <v>76</v>
      </c>
      <c r="J13068" s="3">
        <v>86</v>
      </c>
      <c r="K13068" s="3">
        <v>3082.25</v>
      </c>
    </row>
    <row r="13069" spans="1:11" x14ac:dyDescent="0.25">
      <c r="A13069" s="9">
        <f t="shared" si="820"/>
        <v>8</v>
      </c>
      <c r="B13069" s="9">
        <f t="shared" si="821"/>
        <v>2018</v>
      </c>
      <c r="C13069" s="9">
        <f t="shared" si="822"/>
        <v>1</v>
      </c>
      <c r="D13069" s="9" t="str">
        <f t="shared" si="823"/>
        <v>Q3</v>
      </c>
      <c r="E13069" t="s">
        <v>48</v>
      </c>
      <c r="F13069">
        <v>201808</v>
      </c>
      <c r="G13069" s="3">
        <v>4</v>
      </c>
      <c r="H13069" s="3">
        <v>0</v>
      </c>
      <c r="I13069" s="3">
        <v>46</v>
      </c>
      <c r="J13069" s="3">
        <v>50</v>
      </c>
      <c r="K13069" s="3">
        <v>1568.35</v>
      </c>
    </row>
    <row r="13070" spans="1:11" x14ac:dyDescent="0.25">
      <c r="A13070" s="9">
        <f t="shared" ref="A13070:A13133" si="824">F13070-(B13070*100)</f>
        <v>8</v>
      </c>
      <c r="B13070" s="9">
        <f t="shared" ref="B13070:B13133" si="825">INT(F13070/100)</f>
        <v>2018</v>
      </c>
      <c r="C13070" s="9">
        <f t="shared" ref="C13070:C13133" si="826">INT(G13070/3)</f>
        <v>1</v>
      </c>
      <c r="D13070" s="9" t="str">
        <f t="shared" ref="D13070:D13133" si="827">VLOOKUP(A13070,$R$2:$S$13,2,0)</f>
        <v>Q3</v>
      </c>
      <c r="E13070" t="s">
        <v>48</v>
      </c>
      <c r="F13070">
        <v>201808</v>
      </c>
      <c r="G13070" s="3">
        <v>5</v>
      </c>
      <c r="H13070" s="3">
        <v>0</v>
      </c>
      <c r="I13070" s="3">
        <v>38</v>
      </c>
      <c r="J13070" s="3">
        <v>42</v>
      </c>
      <c r="K13070" s="3">
        <v>1118.4000000000001</v>
      </c>
    </row>
    <row r="13071" spans="1:11" x14ac:dyDescent="0.25">
      <c r="A13071" s="9">
        <f t="shared" si="824"/>
        <v>8</v>
      </c>
      <c r="B13071" s="9">
        <f t="shared" si="825"/>
        <v>2018</v>
      </c>
      <c r="C13071" s="9">
        <f t="shared" si="826"/>
        <v>2</v>
      </c>
      <c r="D13071" s="9" t="str">
        <f t="shared" si="827"/>
        <v>Q3</v>
      </c>
      <c r="E13071" t="s">
        <v>48</v>
      </c>
      <c r="F13071">
        <v>201808</v>
      </c>
      <c r="G13071" s="3">
        <v>6</v>
      </c>
      <c r="H13071" s="3">
        <v>0</v>
      </c>
      <c r="I13071" s="3">
        <v>40</v>
      </c>
      <c r="J13071" s="3">
        <v>44</v>
      </c>
      <c r="K13071" s="3">
        <v>1078.8</v>
      </c>
    </row>
    <row r="13072" spans="1:11" x14ac:dyDescent="0.25">
      <c r="A13072" s="9">
        <f t="shared" si="824"/>
        <v>8</v>
      </c>
      <c r="B13072" s="9">
        <f t="shared" si="825"/>
        <v>2018</v>
      </c>
      <c r="C13072" s="9">
        <f t="shared" si="826"/>
        <v>2</v>
      </c>
      <c r="D13072" s="9" t="str">
        <f t="shared" si="827"/>
        <v>Q3</v>
      </c>
      <c r="E13072" t="s">
        <v>48</v>
      </c>
      <c r="F13072">
        <v>201808</v>
      </c>
      <c r="G13072" s="3">
        <v>7</v>
      </c>
      <c r="H13072" s="3">
        <v>0</v>
      </c>
      <c r="I13072" s="3">
        <v>9</v>
      </c>
      <c r="J13072" s="3">
        <v>9</v>
      </c>
      <c r="K13072" s="3">
        <v>296</v>
      </c>
    </row>
    <row r="13073" spans="1:11" x14ac:dyDescent="0.25">
      <c r="A13073" s="9">
        <f t="shared" si="824"/>
        <v>9</v>
      </c>
      <c r="B13073" s="9">
        <f t="shared" si="825"/>
        <v>2018</v>
      </c>
      <c r="C13073" s="9">
        <f t="shared" si="826"/>
        <v>0</v>
      </c>
      <c r="D13073" s="9" t="str">
        <f t="shared" si="827"/>
        <v>Q3</v>
      </c>
      <c r="E13073" t="s">
        <v>48</v>
      </c>
      <c r="F13073">
        <v>201809</v>
      </c>
      <c r="G13073" s="3">
        <v>0</v>
      </c>
      <c r="H13073" s="3">
        <v>598</v>
      </c>
      <c r="I13073" s="3">
        <v>598</v>
      </c>
      <c r="J13073" s="3">
        <v>623</v>
      </c>
      <c r="K13073" s="3">
        <v>19024.41</v>
      </c>
    </row>
    <row r="13074" spans="1:11" x14ac:dyDescent="0.25">
      <c r="A13074" s="9">
        <f t="shared" si="824"/>
        <v>9</v>
      </c>
      <c r="B13074" s="9">
        <f t="shared" si="825"/>
        <v>2018</v>
      </c>
      <c r="C13074" s="9">
        <f t="shared" si="826"/>
        <v>0</v>
      </c>
      <c r="D13074" s="9" t="str">
        <f t="shared" si="827"/>
        <v>Q3</v>
      </c>
      <c r="E13074" t="s">
        <v>48</v>
      </c>
      <c r="F13074">
        <v>201809</v>
      </c>
      <c r="G13074" s="3">
        <v>1</v>
      </c>
      <c r="H13074" s="3">
        <v>0</v>
      </c>
      <c r="I13074" s="3">
        <v>73</v>
      </c>
      <c r="J13074" s="3">
        <v>78</v>
      </c>
      <c r="K13074" s="3">
        <v>2295.0500000000002</v>
      </c>
    </row>
    <row r="13075" spans="1:11" x14ac:dyDescent="0.25">
      <c r="A13075" s="9">
        <f t="shared" si="824"/>
        <v>9</v>
      </c>
      <c r="B13075" s="9">
        <f t="shared" si="825"/>
        <v>2018</v>
      </c>
      <c r="C13075" s="9">
        <f t="shared" si="826"/>
        <v>0</v>
      </c>
      <c r="D13075" s="9" t="str">
        <f t="shared" si="827"/>
        <v>Q3</v>
      </c>
      <c r="E13075" t="s">
        <v>48</v>
      </c>
      <c r="F13075">
        <v>201809</v>
      </c>
      <c r="G13075" s="3">
        <v>2</v>
      </c>
      <c r="H13075" s="3">
        <v>0</v>
      </c>
      <c r="I13075" s="3">
        <v>72</v>
      </c>
      <c r="J13075" s="3">
        <v>80</v>
      </c>
      <c r="K13075" s="3">
        <v>2706.95</v>
      </c>
    </row>
    <row r="13076" spans="1:11" x14ac:dyDescent="0.25">
      <c r="A13076" s="9">
        <f t="shared" si="824"/>
        <v>9</v>
      </c>
      <c r="B13076" s="9">
        <f t="shared" si="825"/>
        <v>2018</v>
      </c>
      <c r="C13076" s="9">
        <f t="shared" si="826"/>
        <v>1</v>
      </c>
      <c r="D13076" s="9" t="str">
        <f t="shared" si="827"/>
        <v>Q3</v>
      </c>
      <c r="E13076" t="s">
        <v>48</v>
      </c>
      <c r="F13076">
        <v>201809</v>
      </c>
      <c r="G13076" s="3">
        <v>3</v>
      </c>
      <c r="H13076" s="3">
        <v>0</v>
      </c>
      <c r="I13076" s="3">
        <v>50</v>
      </c>
      <c r="J13076" s="3">
        <v>55</v>
      </c>
      <c r="K13076" s="3">
        <v>2058.15</v>
      </c>
    </row>
    <row r="13077" spans="1:11" x14ac:dyDescent="0.25">
      <c r="A13077" s="9">
        <f t="shared" si="824"/>
        <v>9</v>
      </c>
      <c r="B13077" s="9">
        <f t="shared" si="825"/>
        <v>2018</v>
      </c>
      <c r="C13077" s="9">
        <f t="shared" si="826"/>
        <v>1</v>
      </c>
      <c r="D13077" s="9" t="str">
        <f t="shared" si="827"/>
        <v>Q3</v>
      </c>
      <c r="E13077" t="s">
        <v>48</v>
      </c>
      <c r="F13077">
        <v>201809</v>
      </c>
      <c r="G13077" s="3">
        <v>4</v>
      </c>
      <c r="H13077" s="3">
        <v>0</v>
      </c>
      <c r="I13077" s="3">
        <v>50</v>
      </c>
      <c r="J13077" s="3">
        <v>52</v>
      </c>
      <c r="K13077" s="3">
        <v>1379.56</v>
      </c>
    </row>
    <row r="13078" spans="1:11" x14ac:dyDescent="0.25">
      <c r="A13078" s="9">
        <f t="shared" si="824"/>
        <v>9</v>
      </c>
      <c r="B13078" s="9">
        <f t="shared" si="825"/>
        <v>2018</v>
      </c>
      <c r="C13078" s="9">
        <f t="shared" si="826"/>
        <v>1</v>
      </c>
      <c r="D13078" s="9" t="str">
        <f t="shared" si="827"/>
        <v>Q3</v>
      </c>
      <c r="E13078" t="s">
        <v>48</v>
      </c>
      <c r="F13078">
        <v>201809</v>
      </c>
      <c r="G13078" s="3">
        <v>5</v>
      </c>
      <c r="H13078" s="3">
        <v>0</v>
      </c>
      <c r="I13078" s="3">
        <v>45</v>
      </c>
      <c r="J13078" s="3">
        <v>48</v>
      </c>
      <c r="K13078" s="3">
        <v>1287.45</v>
      </c>
    </row>
    <row r="13079" spans="1:11" x14ac:dyDescent="0.25">
      <c r="A13079" s="9">
        <f t="shared" si="824"/>
        <v>9</v>
      </c>
      <c r="B13079" s="9">
        <f t="shared" si="825"/>
        <v>2018</v>
      </c>
      <c r="C13079" s="9">
        <f t="shared" si="826"/>
        <v>2</v>
      </c>
      <c r="D13079" s="9" t="str">
        <f t="shared" si="827"/>
        <v>Q3</v>
      </c>
      <c r="E13079" t="s">
        <v>48</v>
      </c>
      <c r="F13079">
        <v>201809</v>
      </c>
      <c r="G13079" s="3">
        <v>6</v>
      </c>
      <c r="H13079" s="3">
        <v>0</v>
      </c>
      <c r="I13079" s="3">
        <v>11</v>
      </c>
      <c r="J13079" s="3">
        <v>11</v>
      </c>
      <c r="K13079" s="3">
        <v>313.20999999999998</v>
      </c>
    </row>
    <row r="13080" spans="1:11" x14ac:dyDescent="0.25">
      <c r="A13080" s="9">
        <f t="shared" si="824"/>
        <v>10</v>
      </c>
      <c r="B13080" s="9">
        <f t="shared" si="825"/>
        <v>2018</v>
      </c>
      <c r="C13080" s="9">
        <f t="shared" si="826"/>
        <v>0</v>
      </c>
      <c r="D13080" s="9" t="str">
        <f t="shared" si="827"/>
        <v>Q4</v>
      </c>
      <c r="E13080" t="s">
        <v>48</v>
      </c>
      <c r="F13080">
        <v>201810</v>
      </c>
      <c r="G13080" s="3">
        <v>0</v>
      </c>
      <c r="H13080" s="3">
        <v>406</v>
      </c>
      <c r="I13080" s="3">
        <v>406</v>
      </c>
      <c r="J13080" s="3">
        <v>425</v>
      </c>
      <c r="K13080" s="3">
        <v>12754.22</v>
      </c>
    </row>
    <row r="13081" spans="1:11" x14ac:dyDescent="0.25">
      <c r="A13081" s="9">
        <f t="shared" si="824"/>
        <v>10</v>
      </c>
      <c r="B13081" s="9">
        <f t="shared" si="825"/>
        <v>2018</v>
      </c>
      <c r="C13081" s="9">
        <f t="shared" si="826"/>
        <v>0</v>
      </c>
      <c r="D13081" s="9" t="str">
        <f t="shared" si="827"/>
        <v>Q4</v>
      </c>
      <c r="E13081" t="s">
        <v>48</v>
      </c>
      <c r="F13081">
        <v>201810</v>
      </c>
      <c r="G13081" s="3">
        <v>1</v>
      </c>
      <c r="H13081" s="3">
        <v>0</v>
      </c>
      <c r="I13081" s="3">
        <v>73</v>
      </c>
      <c r="J13081" s="3">
        <v>84</v>
      </c>
      <c r="K13081" s="3">
        <v>3078.3</v>
      </c>
    </row>
    <row r="13082" spans="1:11" x14ac:dyDescent="0.25">
      <c r="A13082" s="9">
        <f t="shared" si="824"/>
        <v>10</v>
      </c>
      <c r="B13082" s="9">
        <f t="shared" si="825"/>
        <v>2018</v>
      </c>
      <c r="C13082" s="9">
        <f t="shared" si="826"/>
        <v>0</v>
      </c>
      <c r="D13082" s="9" t="str">
        <f t="shared" si="827"/>
        <v>Q4</v>
      </c>
      <c r="E13082" t="s">
        <v>48</v>
      </c>
      <c r="F13082">
        <v>201810</v>
      </c>
      <c r="G13082" s="3">
        <v>2</v>
      </c>
      <c r="H13082" s="3">
        <v>0</v>
      </c>
      <c r="I13082" s="3">
        <v>47</v>
      </c>
      <c r="J13082" s="3">
        <v>49</v>
      </c>
      <c r="K13082" s="3">
        <v>1808.35</v>
      </c>
    </row>
    <row r="13083" spans="1:11" x14ac:dyDescent="0.25">
      <c r="A13083" s="9">
        <f t="shared" si="824"/>
        <v>10</v>
      </c>
      <c r="B13083" s="9">
        <f t="shared" si="825"/>
        <v>2018</v>
      </c>
      <c r="C13083" s="9">
        <f t="shared" si="826"/>
        <v>1</v>
      </c>
      <c r="D13083" s="9" t="str">
        <f t="shared" si="827"/>
        <v>Q4</v>
      </c>
      <c r="E13083" t="s">
        <v>48</v>
      </c>
      <c r="F13083">
        <v>201810</v>
      </c>
      <c r="G13083" s="3">
        <v>3</v>
      </c>
      <c r="H13083" s="3">
        <v>0</v>
      </c>
      <c r="I13083" s="3">
        <v>42</v>
      </c>
      <c r="J13083" s="3">
        <v>48</v>
      </c>
      <c r="K13083" s="3">
        <v>1256.55</v>
      </c>
    </row>
    <row r="13084" spans="1:11" x14ac:dyDescent="0.25">
      <c r="A13084" s="9">
        <f t="shared" si="824"/>
        <v>10</v>
      </c>
      <c r="B13084" s="9">
        <f t="shared" si="825"/>
        <v>2018</v>
      </c>
      <c r="C13084" s="9">
        <f t="shared" si="826"/>
        <v>1</v>
      </c>
      <c r="D13084" s="9" t="str">
        <f t="shared" si="827"/>
        <v>Q4</v>
      </c>
      <c r="E13084" t="s">
        <v>48</v>
      </c>
      <c r="F13084">
        <v>201810</v>
      </c>
      <c r="G13084" s="3">
        <v>4</v>
      </c>
      <c r="H13084" s="3">
        <v>0</v>
      </c>
      <c r="I13084" s="3">
        <v>40</v>
      </c>
      <c r="J13084" s="3">
        <v>44</v>
      </c>
      <c r="K13084" s="3">
        <v>1220</v>
      </c>
    </row>
    <row r="13085" spans="1:11" x14ac:dyDescent="0.25">
      <c r="A13085" s="9">
        <f t="shared" si="824"/>
        <v>10</v>
      </c>
      <c r="B13085" s="9">
        <f t="shared" si="825"/>
        <v>2018</v>
      </c>
      <c r="C13085" s="9">
        <f t="shared" si="826"/>
        <v>1</v>
      </c>
      <c r="D13085" s="9" t="str">
        <f t="shared" si="827"/>
        <v>Q4</v>
      </c>
      <c r="E13085" t="s">
        <v>48</v>
      </c>
      <c r="F13085">
        <v>201810</v>
      </c>
      <c r="G13085" s="3">
        <v>5</v>
      </c>
      <c r="H13085" s="3">
        <v>0</v>
      </c>
      <c r="I13085" s="3">
        <v>8</v>
      </c>
      <c r="J13085" s="3">
        <v>8</v>
      </c>
      <c r="K13085" s="3">
        <v>219.8</v>
      </c>
    </row>
    <row r="13086" spans="1:11" x14ac:dyDescent="0.25">
      <c r="A13086" s="9">
        <f t="shared" si="824"/>
        <v>11</v>
      </c>
      <c r="B13086" s="9">
        <f t="shared" si="825"/>
        <v>2018</v>
      </c>
      <c r="C13086" s="9">
        <f t="shared" si="826"/>
        <v>0</v>
      </c>
      <c r="D13086" s="9" t="str">
        <f t="shared" si="827"/>
        <v>Q4</v>
      </c>
      <c r="E13086" t="s">
        <v>48</v>
      </c>
      <c r="F13086">
        <v>201811</v>
      </c>
      <c r="G13086" s="3">
        <v>0</v>
      </c>
      <c r="H13086" s="3">
        <v>607</v>
      </c>
      <c r="I13086" s="3">
        <v>607</v>
      </c>
      <c r="J13086" s="3">
        <v>654</v>
      </c>
      <c r="K13086" s="3">
        <v>25343.66</v>
      </c>
    </row>
    <row r="13087" spans="1:11" x14ac:dyDescent="0.25">
      <c r="A13087" s="9">
        <f t="shared" si="824"/>
        <v>11</v>
      </c>
      <c r="B13087" s="9">
        <f t="shared" si="825"/>
        <v>2018</v>
      </c>
      <c r="C13087" s="9">
        <f t="shared" si="826"/>
        <v>0</v>
      </c>
      <c r="D13087" s="9" t="str">
        <f t="shared" si="827"/>
        <v>Q4</v>
      </c>
      <c r="E13087" t="s">
        <v>48</v>
      </c>
      <c r="F13087">
        <v>201811</v>
      </c>
      <c r="G13087" s="3">
        <v>1</v>
      </c>
      <c r="H13087" s="3">
        <v>0</v>
      </c>
      <c r="I13087" s="3">
        <v>47</v>
      </c>
      <c r="J13087" s="3">
        <v>56</v>
      </c>
      <c r="K13087" s="3">
        <v>2192.3000000000002</v>
      </c>
    </row>
    <row r="13088" spans="1:11" x14ac:dyDescent="0.25">
      <c r="A13088" s="9">
        <f t="shared" si="824"/>
        <v>11</v>
      </c>
      <c r="B13088" s="9">
        <f t="shared" si="825"/>
        <v>2018</v>
      </c>
      <c r="C13088" s="9">
        <f t="shared" si="826"/>
        <v>0</v>
      </c>
      <c r="D13088" s="9" t="str">
        <f t="shared" si="827"/>
        <v>Q4</v>
      </c>
      <c r="E13088" t="s">
        <v>48</v>
      </c>
      <c r="F13088">
        <v>201811</v>
      </c>
      <c r="G13088" s="3">
        <v>2</v>
      </c>
      <c r="H13088" s="3">
        <v>0</v>
      </c>
      <c r="I13088" s="3">
        <v>46</v>
      </c>
      <c r="J13088" s="3">
        <v>48</v>
      </c>
      <c r="K13088" s="3">
        <v>1381.5</v>
      </c>
    </row>
    <row r="13089" spans="1:11" x14ac:dyDescent="0.25">
      <c r="A13089" s="9">
        <f t="shared" si="824"/>
        <v>11</v>
      </c>
      <c r="B13089" s="9">
        <f t="shared" si="825"/>
        <v>2018</v>
      </c>
      <c r="C13089" s="9">
        <f t="shared" si="826"/>
        <v>1</v>
      </c>
      <c r="D13089" s="9" t="str">
        <f t="shared" si="827"/>
        <v>Q4</v>
      </c>
      <c r="E13089" t="s">
        <v>48</v>
      </c>
      <c r="F13089">
        <v>201811</v>
      </c>
      <c r="G13089" s="3">
        <v>3</v>
      </c>
      <c r="H13089" s="3">
        <v>0</v>
      </c>
      <c r="I13089" s="3">
        <v>39</v>
      </c>
      <c r="J13089" s="3">
        <v>39</v>
      </c>
      <c r="K13089" s="3">
        <v>1129.9100000000001</v>
      </c>
    </row>
    <row r="13090" spans="1:11" x14ac:dyDescent="0.25">
      <c r="A13090" s="9">
        <f t="shared" si="824"/>
        <v>11</v>
      </c>
      <c r="B13090" s="9">
        <f t="shared" si="825"/>
        <v>2018</v>
      </c>
      <c r="C13090" s="9">
        <f t="shared" si="826"/>
        <v>1</v>
      </c>
      <c r="D13090" s="9" t="str">
        <f t="shared" si="827"/>
        <v>Q4</v>
      </c>
      <c r="E13090" t="s">
        <v>48</v>
      </c>
      <c r="F13090">
        <v>201811</v>
      </c>
      <c r="G13090" s="3">
        <v>4</v>
      </c>
      <c r="H13090" s="3">
        <v>0</v>
      </c>
      <c r="I13090" s="3">
        <v>13</v>
      </c>
      <c r="J13090" s="3">
        <v>13</v>
      </c>
      <c r="K13090" s="3">
        <v>344.65</v>
      </c>
    </row>
    <row r="13091" spans="1:11" x14ac:dyDescent="0.25">
      <c r="A13091" s="9">
        <f t="shared" si="824"/>
        <v>12</v>
      </c>
      <c r="B13091" s="9">
        <f t="shared" si="825"/>
        <v>2018</v>
      </c>
      <c r="C13091" s="9">
        <f t="shared" si="826"/>
        <v>0</v>
      </c>
      <c r="D13091" s="9" t="str">
        <f t="shared" si="827"/>
        <v>Q4</v>
      </c>
      <c r="E13091" t="s">
        <v>48</v>
      </c>
      <c r="F13091">
        <v>201812</v>
      </c>
      <c r="G13091" s="3">
        <v>0</v>
      </c>
      <c r="H13091" s="3">
        <v>679</v>
      </c>
      <c r="I13091" s="3">
        <v>679</v>
      </c>
      <c r="J13091" s="3">
        <v>718</v>
      </c>
      <c r="K13091" s="3">
        <v>24293.81</v>
      </c>
    </row>
    <row r="13092" spans="1:11" x14ac:dyDescent="0.25">
      <c r="A13092" s="9">
        <f t="shared" si="824"/>
        <v>12</v>
      </c>
      <c r="B13092" s="9">
        <f t="shared" si="825"/>
        <v>2018</v>
      </c>
      <c r="C13092" s="9">
        <f t="shared" si="826"/>
        <v>0</v>
      </c>
      <c r="D13092" s="9" t="str">
        <f t="shared" si="827"/>
        <v>Q4</v>
      </c>
      <c r="E13092" t="s">
        <v>48</v>
      </c>
      <c r="F13092">
        <v>201812</v>
      </c>
      <c r="G13092" s="3">
        <v>1</v>
      </c>
      <c r="H13092" s="3">
        <v>0</v>
      </c>
      <c r="I13092" s="3">
        <v>61</v>
      </c>
      <c r="J13092" s="3">
        <v>66</v>
      </c>
      <c r="K13092" s="3">
        <v>1783.95</v>
      </c>
    </row>
    <row r="13093" spans="1:11" x14ac:dyDescent="0.25">
      <c r="A13093" s="9">
        <f t="shared" si="824"/>
        <v>12</v>
      </c>
      <c r="B13093" s="9">
        <f t="shared" si="825"/>
        <v>2018</v>
      </c>
      <c r="C13093" s="9">
        <f t="shared" si="826"/>
        <v>0</v>
      </c>
      <c r="D13093" s="9" t="str">
        <f t="shared" si="827"/>
        <v>Q4</v>
      </c>
      <c r="E13093" t="s">
        <v>48</v>
      </c>
      <c r="F13093">
        <v>201812</v>
      </c>
      <c r="G13093" s="3">
        <v>2</v>
      </c>
      <c r="H13093" s="3">
        <v>0</v>
      </c>
      <c r="I13093" s="3">
        <v>49</v>
      </c>
      <c r="J13093" s="3">
        <v>54</v>
      </c>
      <c r="K13093" s="3">
        <v>1523.95</v>
      </c>
    </row>
    <row r="13094" spans="1:11" x14ac:dyDescent="0.25">
      <c r="A13094" s="9">
        <f t="shared" si="824"/>
        <v>12</v>
      </c>
      <c r="B13094" s="9">
        <f t="shared" si="825"/>
        <v>2018</v>
      </c>
      <c r="C13094" s="9">
        <f t="shared" si="826"/>
        <v>1</v>
      </c>
      <c r="D13094" s="9" t="str">
        <f t="shared" si="827"/>
        <v>Q4</v>
      </c>
      <c r="E13094" t="s">
        <v>48</v>
      </c>
      <c r="F13094">
        <v>201812</v>
      </c>
      <c r="G13094" s="3">
        <v>3</v>
      </c>
      <c r="H13094" s="3">
        <v>0</v>
      </c>
      <c r="I13094" s="3">
        <v>21</v>
      </c>
      <c r="J13094" s="3">
        <v>21</v>
      </c>
      <c r="K13094" s="3">
        <v>569.45000000000005</v>
      </c>
    </row>
    <row r="13095" spans="1:11" x14ac:dyDescent="0.25">
      <c r="A13095" s="9">
        <f t="shared" si="824"/>
        <v>1</v>
      </c>
      <c r="B13095" s="9">
        <f t="shared" si="825"/>
        <v>2019</v>
      </c>
      <c r="C13095" s="9">
        <f t="shared" si="826"/>
        <v>0</v>
      </c>
      <c r="D13095" s="9" t="str">
        <f t="shared" si="827"/>
        <v>Q1</v>
      </c>
      <c r="E13095" t="s">
        <v>48</v>
      </c>
      <c r="F13095">
        <v>201901</v>
      </c>
      <c r="G13095" s="3">
        <v>0</v>
      </c>
      <c r="H13095" s="3">
        <v>733</v>
      </c>
      <c r="I13095" s="3">
        <v>733</v>
      </c>
      <c r="J13095" s="3">
        <v>766</v>
      </c>
      <c r="K13095" s="3">
        <v>20693.099999999999</v>
      </c>
    </row>
    <row r="13096" spans="1:11" x14ac:dyDescent="0.25">
      <c r="A13096" s="9">
        <f t="shared" si="824"/>
        <v>1</v>
      </c>
      <c r="B13096" s="9">
        <f t="shared" si="825"/>
        <v>2019</v>
      </c>
      <c r="C13096" s="9">
        <f t="shared" si="826"/>
        <v>0</v>
      </c>
      <c r="D13096" s="9" t="str">
        <f t="shared" si="827"/>
        <v>Q1</v>
      </c>
      <c r="E13096" t="s">
        <v>48</v>
      </c>
      <c r="F13096">
        <v>201901</v>
      </c>
      <c r="G13096" s="3">
        <v>1</v>
      </c>
      <c r="H13096" s="3">
        <v>0</v>
      </c>
      <c r="I13096" s="3">
        <v>86</v>
      </c>
      <c r="J13096" s="3">
        <v>96</v>
      </c>
      <c r="K13096" s="3">
        <v>2889.86</v>
      </c>
    </row>
    <row r="13097" spans="1:11" x14ac:dyDescent="0.25">
      <c r="A13097" s="9">
        <f t="shared" si="824"/>
        <v>1</v>
      </c>
      <c r="B13097" s="9">
        <f t="shared" si="825"/>
        <v>2019</v>
      </c>
      <c r="C13097" s="9">
        <f t="shared" si="826"/>
        <v>0</v>
      </c>
      <c r="D13097" s="9" t="str">
        <f t="shared" si="827"/>
        <v>Q1</v>
      </c>
      <c r="E13097" t="s">
        <v>48</v>
      </c>
      <c r="F13097">
        <v>201901</v>
      </c>
      <c r="G13097" s="3">
        <v>2</v>
      </c>
      <c r="H13097" s="3">
        <v>0</v>
      </c>
      <c r="I13097" s="3">
        <v>25</v>
      </c>
      <c r="J13097" s="3">
        <v>27</v>
      </c>
      <c r="K13097" s="3">
        <v>690.45</v>
      </c>
    </row>
    <row r="13098" spans="1:11" x14ac:dyDescent="0.25">
      <c r="A13098" s="9">
        <f t="shared" si="824"/>
        <v>2</v>
      </c>
      <c r="B13098" s="9">
        <f t="shared" si="825"/>
        <v>2019</v>
      </c>
      <c r="C13098" s="9">
        <f t="shared" si="826"/>
        <v>0</v>
      </c>
      <c r="D13098" s="9" t="str">
        <f t="shared" si="827"/>
        <v>Q1</v>
      </c>
      <c r="E13098" t="s">
        <v>48</v>
      </c>
      <c r="F13098">
        <v>201902</v>
      </c>
      <c r="G13098" s="3">
        <v>0</v>
      </c>
      <c r="H13098" s="3">
        <v>658</v>
      </c>
      <c r="I13098" s="3">
        <v>658</v>
      </c>
      <c r="J13098" s="3">
        <v>690</v>
      </c>
      <c r="K13098" s="3">
        <v>20655.740000000002</v>
      </c>
    </row>
    <row r="13099" spans="1:11" x14ac:dyDescent="0.25">
      <c r="A13099" s="9">
        <f t="shared" si="824"/>
        <v>2</v>
      </c>
      <c r="B13099" s="9">
        <f t="shared" si="825"/>
        <v>2019</v>
      </c>
      <c r="C13099" s="9">
        <f t="shared" si="826"/>
        <v>0</v>
      </c>
      <c r="D13099" s="9" t="str">
        <f t="shared" si="827"/>
        <v>Q1</v>
      </c>
      <c r="E13099" t="s">
        <v>48</v>
      </c>
      <c r="F13099">
        <v>201902</v>
      </c>
      <c r="G13099" s="3">
        <v>1</v>
      </c>
      <c r="H13099" s="3">
        <v>0</v>
      </c>
      <c r="I13099" s="3">
        <v>31</v>
      </c>
      <c r="J13099" s="3">
        <v>32</v>
      </c>
      <c r="K13099" s="3">
        <v>896.47</v>
      </c>
    </row>
    <row r="13100" spans="1:11" x14ac:dyDescent="0.25">
      <c r="A13100" s="9">
        <f t="shared" si="824"/>
        <v>3</v>
      </c>
      <c r="B13100" s="9">
        <f t="shared" si="825"/>
        <v>2019</v>
      </c>
      <c r="C13100" s="9">
        <f t="shared" si="826"/>
        <v>0</v>
      </c>
      <c r="D13100" s="9" t="str">
        <f t="shared" si="827"/>
        <v>Q1</v>
      </c>
      <c r="E13100" t="s">
        <v>48</v>
      </c>
      <c r="F13100">
        <v>201903</v>
      </c>
      <c r="G13100" s="3">
        <v>0</v>
      </c>
      <c r="H13100" s="3">
        <v>405</v>
      </c>
      <c r="I13100" s="3">
        <v>405</v>
      </c>
      <c r="J13100" s="3">
        <v>408</v>
      </c>
      <c r="K13100" s="3">
        <v>11928.75</v>
      </c>
    </row>
    <row r="13101" spans="1:11" x14ac:dyDescent="0.25">
      <c r="A13101" s="9">
        <f t="shared" si="824"/>
        <v>10</v>
      </c>
      <c r="B13101" s="9">
        <f t="shared" si="825"/>
        <v>2015</v>
      </c>
      <c r="C13101" s="9">
        <f t="shared" si="826"/>
        <v>0</v>
      </c>
      <c r="D13101" s="9" t="str">
        <f t="shared" si="827"/>
        <v>Q4</v>
      </c>
      <c r="E13101" t="s">
        <v>49</v>
      </c>
      <c r="F13101">
        <v>201510</v>
      </c>
      <c r="G13101" s="3">
        <v>0</v>
      </c>
      <c r="H13101" s="3">
        <v>20</v>
      </c>
      <c r="I13101" s="3">
        <v>20</v>
      </c>
      <c r="J13101" s="3">
        <v>21</v>
      </c>
      <c r="K13101" s="3">
        <v>988</v>
      </c>
    </row>
    <row r="13102" spans="1:11" x14ac:dyDescent="0.25">
      <c r="A13102" s="9">
        <f t="shared" si="824"/>
        <v>10</v>
      </c>
      <c r="B13102" s="9">
        <f t="shared" si="825"/>
        <v>2015</v>
      </c>
      <c r="C13102" s="9">
        <f t="shared" si="826"/>
        <v>0</v>
      </c>
      <c r="D13102" s="9" t="str">
        <f t="shared" si="827"/>
        <v>Q4</v>
      </c>
      <c r="E13102" t="s">
        <v>49</v>
      </c>
      <c r="F13102">
        <v>201510</v>
      </c>
      <c r="G13102" s="3">
        <v>1</v>
      </c>
      <c r="H13102" s="3">
        <v>0</v>
      </c>
      <c r="I13102" s="3">
        <v>3</v>
      </c>
      <c r="J13102" s="3">
        <v>3</v>
      </c>
      <c r="K13102" s="3">
        <v>193.15</v>
      </c>
    </row>
    <row r="13103" spans="1:11" x14ac:dyDescent="0.25">
      <c r="A13103" s="9">
        <f t="shared" si="824"/>
        <v>10</v>
      </c>
      <c r="B13103" s="9">
        <f t="shared" si="825"/>
        <v>2015</v>
      </c>
      <c r="C13103" s="9">
        <f t="shared" si="826"/>
        <v>0</v>
      </c>
      <c r="D13103" s="9" t="str">
        <f t="shared" si="827"/>
        <v>Q4</v>
      </c>
      <c r="E13103" t="s">
        <v>49</v>
      </c>
      <c r="F13103">
        <v>201510</v>
      </c>
      <c r="G13103" s="3">
        <v>2</v>
      </c>
      <c r="H13103" s="3">
        <v>0</v>
      </c>
      <c r="I13103" s="3">
        <v>3</v>
      </c>
      <c r="J13103" s="3">
        <v>3</v>
      </c>
      <c r="K13103" s="3">
        <v>92.4</v>
      </c>
    </row>
    <row r="13104" spans="1:11" x14ac:dyDescent="0.25">
      <c r="A13104" s="9">
        <f t="shared" si="824"/>
        <v>10</v>
      </c>
      <c r="B13104" s="9">
        <f t="shared" si="825"/>
        <v>2015</v>
      </c>
      <c r="C13104" s="9">
        <f t="shared" si="826"/>
        <v>1</v>
      </c>
      <c r="D13104" s="9" t="str">
        <f t="shared" si="827"/>
        <v>Q4</v>
      </c>
      <c r="E13104" t="s">
        <v>49</v>
      </c>
      <c r="F13104">
        <v>201510</v>
      </c>
      <c r="G13104" s="3">
        <v>3</v>
      </c>
      <c r="H13104" s="3">
        <v>0</v>
      </c>
      <c r="I13104" s="3">
        <v>2</v>
      </c>
      <c r="J13104" s="3">
        <v>2</v>
      </c>
      <c r="K13104" s="3">
        <v>48</v>
      </c>
    </row>
    <row r="13105" spans="1:11" x14ac:dyDescent="0.25">
      <c r="A13105" s="9">
        <f t="shared" si="824"/>
        <v>10</v>
      </c>
      <c r="B13105" s="9">
        <f t="shared" si="825"/>
        <v>2015</v>
      </c>
      <c r="C13105" s="9">
        <f t="shared" si="826"/>
        <v>1</v>
      </c>
      <c r="D13105" s="9" t="str">
        <f t="shared" si="827"/>
        <v>Q4</v>
      </c>
      <c r="E13105" t="s">
        <v>49</v>
      </c>
      <c r="F13105">
        <v>201510</v>
      </c>
      <c r="G13105" s="3">
        <v>4</v>
      </c>
      <c r="H13105" s="3">
        <v>0</v>
      </c>
      <c r="I13105" s="3">
        <v>1</v>
      </c>
      <c r="J13105" s="3">
        <v>1</v>
      </c>
      <c r="K13105" s="3">
        <v>53</v>
      </c>
    </row>
    <row r="13106" spans="1:11" x14ac:dyDescent="0.25">
      <c r="A13106" s="9">
        <f t="shared" si="824"/>
        <v>10</v>
      </c>
      <c r="B13106" s="9">
        <f t="shared" si="825"/>
        <v>2015</v>
      </c>
      <c r="C13106" s="9">
        <f t="shared" si="826"/>
        <v>1</v>
      </c>
      <c r="D13106" s="9" t="str">
        <f t="shared" si="827"/>
        <v>Q4</v>
      </c>
      <c r="E13106" t="s">
        <v>49</v>
      </c>
      <c r="F13106">
        <v>201510</v>
      </c>
      <c r="G13106" s="3">
        <v>5</v>
      </c>
      <c r="H13106" s="3">
        <v>0</v>
      </c>
      <c r="I13106" s="3">
        <v>2</v>
      </c>
      <c r="J13106" s="3">
        <v>2</v>
      </c>
      <c r="K13106" s="3">
        <v>33</v>
      </c>
    </row>
    <row r="13107" spans="1:11" x14ac:dyDescent="0.25">
      <c r="A13107" s="9">
        <f t="shared" si="824"/>
        <v>10</v>
      </c>
      <c r="B13107" s="9">
        <f t="shared" si="825"/>
        <v>2015</v>
      </c>
      <c r="C13107" s="9">
        <f t="shared" si="826"/>
        <v>2</v>
      </c>
      <c r="D13107" s="9" t="str">
        <f t="shared" si="827"/>
        <v>Q4</v>
      </c>
      <c r="E13107" t="s">
        <v>49</v>
      </c>
      <c r="F13107">
        <v>201510</v>
      </c>
      <c r="G13107" s="3">
        <v>6</v>
      </c>
      <c r="H13107" s="3">
        <v>0</v>
      </c>
      <c r="I13107" s="3">
        <v>2</v>
      </c>
      <c r="J13107" s="3">
        <v>2</v>
      </c>
      <c r="K13107" s="3">
        <v>177</v>
      </c>
    </row>
    <row r="13108" spans="1:11" x14ac:dyDescent="0.25">
      <c r="A13108" s="9">
        <f t="shared" si="824"/>
        <v>10</v>
      </c>
      <c r="B13108" s="9">
        <f t="shared" si="825"/>
        <v>2015</v>
      </c>
      <c r="C13108" s="9">
        <f t="shared" si="826"/>
        <v>2</v>
      </c>
      <c r="D13108" s="9" t="str">
        <f t="shared" si="827"/>
        <v>Q4</v>
      </c>
      <c r="E13108" t="s">
        <v>49</v>
      </c>
      <c r="F13108">
        <v>201510</v>
      </c>
      <c r="G13108" s="3">
        <v>7</v>
      </c>
      <c r="H13108" s="3">
        <v>0</v>
      </c>
      <c r="I13108" s="3">
        <v>2</v>
      </c>
      <c r="J13108" s="3">
        <v>3</v>
      </c>
      <c r="K13108" s="3">
        <v>67</v>
      </c>
    </row>
    <row r="13109" spans="1:11" x14ac:dyDescent="0.25">
      <c r="A13109" s="9">
        <f t="shared" si="824"/>
        <v>10</v>
      </c>
      <c r="B13109" s="9">
        <f t="shared" si="825"/>
        <v>2015</v>
      </c>
      <c r="C13109" s="9">
        <f t="shared" si="826"/>
        <v>2</v>
      </c>
      <c r="D13109" s="9" t="str">
        <f t="shared" si="827"/>
        <v>Q4</v>
      </c>
      <c r="E13109" t="s">
        <v>49</v>
      </c>
      <c r="F13109">
        <v>201510</v>
      </c>
      <c r="G13109" s="3">
        <v>8</v>
      </c>
      <c r="H13109" s="3">
        <v>0</v>
      </c>
      <c r="I13109" s="3">
        <v>3</v>
      </c>
      <c r="J13109" s="3">
        <v>3</v>
      </c>
      <c r="K13109" s="3">
        <v>159</v>
      </c>
    </row>
    <row r="13110" spans="1:11" x14ac:dyDescent="0.25">
      <c r="A13110" s="9">
        <f t="shared" si="824"/>
        <v>10</v>
      </c>
      <c r="B13110" s="9">
        <f t="shared" si="825"/>
        <v>2015</v>
      </c>
      <c r="C13110" s="9">
        <f t="shared" si="826"/>
        <v>3</v>
      </c>
      <c r="D13110" s="9" t="str">
        <f t="shared" si="827"/>
        <v>Q4</v>
      </c>
      <c r="E13110" t="s">
        <v>49</v>
      </c>
      <c r="F13110">
        <v>201510</v>
      </c>
      <c r="G13110" s="3">
        <v>9</v>
      </c>
      <c r="H13110" s="3">
        <v>0</v>
      </c>
      <c r="I13110" s="3">
        <v>2</v>
      </c>
      <c r="J13110" s="3">
        <v>2</v>
      </c>
      <c r="K13110" s="3">
        <v>38</v>
      </c>
    </row>
    <row r="13111" spans="1:11" x14ac:dyDescent="0.25">
      <c r="A13111" s="9">
        <f t="shared" si="824"/>
        <v>10</v>
      </c>
      <c r="B13111" s="9">
        <f t="shared" si="825"/>
        <v>2015</v>
      </c>
      <c r="C13111" s="9">
        <f t="shared" si="826"/>
        <v>3</v>
      </c>
      <c r="D13111" s="9" t="str">
        <f t="shared" si="827"/>
        <v>Q4</v>
      </c>
      <c r="E13111" t="s">
        <v>49</v>
      </c>
      <c r="F13111">
        <v>201510</v>
      </c>
      <c r="G13111" s="3">
        <v>10</v>
      </c>
      <c r="H13111" s="3">
        <v>0</v>
      </c>
      <c r="I13111" s="3">
        <v>1</v>
      </c>
      <c r="J13111" s="3">
        <v>1</v>
      </c>
      <c r="K13111" s="3">
        <v>22</v>
      </c>
    </row>
    <row r="13112" spans="1:11" x14ac:dyDescent="0.25">
      <c r="A13112" s="9">
        <f t="shared" si="824"/>
        <v>10</v>
      </c>
      <c r="B13112" s="9">
        <f t="shared" si="825"/>
        <v>2015</v>
      </c>
      <c r="C13112" s="9">
        <f t="shared" si="826"/>
        <v>3</v>
      </c>
      <c r="D13112" s="9" t="str">
        <f t="shared" si="827"/>
        <v>Q4</v>
      </c>
      <c r="E13112" t="s">
        <v>49</v>
      </c>
      <c r="F13112">
        <v>201510</v>
      </c>
      <c r="G13112" s="3">
        <v>11</v>
      </c>
      <c r="H13112" s="3">
        <v>0</v>
      </c>
      <c r="I13112" s="3">
        <v>2</v>
      </c>
      <c r="J13112" s="3">
        <v>2</v>
      </c>
      <c r="K13112" s="3">
        <v>72</v>
      </c>
    </row>
    <row r="13113" spans="1:11" x14ac:dyDescent="0.25">
      <c r="A13113" s="9">
        <f t="shared" si="824"/>
        <v>10</v>
      </c>
      <c r="B13113" s="9">
        <f t="shared" si="825"/>
        <v>2015</v>
      </c>
      <c r="C13113" s="9">
        <f t="shared" si="826"/>
        <v>4</v>
      </c>
      <c r="D13113" s="9" t="str">
        <f t="shared" si="827"/>
        <v>Q4</v>
      </c>
      <c r="E13113" t="s">
        <v>49</v>
      </c>
      <c r="F13113">
        <v>201510</v>
      </c>
      <c r="G13113" s="3">
        <v>12</v>
      </c>
      <c r="H13113" s="3">
        <v>0</v>
      </c>
      <c r="I13113" s="3">
        <v>1</v>
      </c>
      <c r="J13113" s="3">
        <v>1</v>
      </c>
      <c r="K13113" s="3">
        <v>19</v>
      </c>
    </row>
    <row r="13114" spans="1:11" x14ac:dyDescent="0.25">
      <c r="A13114" s="9">
        <f t="shared" si="824"/>
        <v>10</v>
      </c>
      <c r="B13114" s="9">
        <f t="shared" si="825"/>
        <v>2015</v>
      </c>
      <c r="C13114" s="9">
        <f t="shared" si="826"/>
        <v>4</v>
      </c>
      <c r="D13114" s="9" t="str">
        <f t="shared" si="827"/>
        <v>Q4</v>
      </c>
      <c r="E13114" t="s">
        <v>49</v>
      </c>
      <c r="F13114">
        <v>201510</v>
      </c>
      <c r="G13114" s="3">
        <v>13</v>
      </c>
      <c r="H13114" s="3">
        <v>0</v>
      </c>
      <c r="I13114" s="3">
        <v>2</v>
      </c>
      <c r="J13114" s="3">
        <v>2</v>
      </c>
      <c r="K13114" s="3">
        <v>87</v>
      </c>
    </row>
    <row r="13115" spans="1:11" x14ac:dyDescent="0.25">
      <c r="A13115" s="9">
        <f t="shared" si="824"/>
        <v>10</v>
      </c>
      <c r="B13115" s="9">
        <f t="shared" si="825"/>
        <v>2015</v>
      </c>
      <c r="C13115" s="9">
        <f t="shared" si="826"/>
        <v>4</v>
      </c>
      <c r="D13115" s="9" t="str">
        <f t="shared" si="827"/>
        <v>Q4</v>
      </c>
      <c r="E13115" t="s">
        <v>49</v>
      </c>
      <c r="F13115">
        <v>201510</v>
      </c>
      <c r="G13115" s="3">
        <v>14</v>
      </c>
      <c r="H13115" s="3">
        <v>0</v>
      </c>
      <c r="I13115" s="3">
        <v>1</v>
      </c>
      <c r="J13115" s="3">
        <v>1</v>
      </c>
      <c r="K13115" s="3">
        <v>19</v>
      </c>
    </row>
    <row r="13116" spans="1:11" x14ac:dyDescent="0.25">
      <c r="A13116" s="9">
        <f t="shared" si="824"/>
        <v>10</v>
      </c>
      <c r="B13116" s="9">
        <f t="shared" si="825"/>
        <v>2015</v>
      </c>
      <c r="C13116" s="9">
        <f t="shared" si="826"/>
        <v>5</v>
      </c>
      <c r="D13116" s="9" t="str">
        <f t="shared" si="827"/>
        <v>Q4</v>
      </c>
      <c r="E13116" t="s">
        <v>49</v>
      </c>
      <c r="F13116">
        <v>201510</v>
      </c>
      <c r="G13116" s="3">
        <v>15</v>
      </c>
      <c r="H13116" s="3">
        <v>0</v>
      </c>
      <c r="I13116" s="3">
        <v>1</v>
      </c>
      <c r="J13116" s="3">
        <v>1</v>
      </c>
      <c r="K13116" s="3">
        <v>19</v>
      </c>
    </row>
    <row r="13117" spans="1:11" x14ac:dyDescent="0.25">
      <c r="A13117" s="9">
        <f t="shared" si="824"/>
        <v>10</v>
      </c>
      <c r="B13117" s="9">
        <f t="shared" si="825"/>
        <v>2015</v>
      </c>
      <c r="C13117" s="9">
        <f t="shared" si="826"/>
        <v>5</v>
      </c>
      <c r="D13117" s="9" t="str">
        <f t="shared" si="827"/>
        <v>Q4</v>
      </c>
      <c r="E13117" t="s">
        <v>49</v>
      </c>
      <c r="F13117">
        <v>201510</v>
      </c>
      <c r="G13117" s="3">
        <v>16</v>
      </c>
      <c r="H13117" s="3">
        <v>0</v>
      </c>
      <c r="I13117" s="3">
        <v>1</v>
      </c>
      <c r="J13117" s="3">
        <v>1</v>
      </c>
      <c r="K13117" s="3">
        <v>19</v>
      </c>
    </row>
    <row r="13118" spans="1:11" x14ac:dyDescent="0.25">
      <c r="A13118" s="9">
        <f t="shared" si="824"/>
        <v>10</v>
      </c>
      <c r="B13118" s="9">
        <f t="shared" si="825"/>
        <v>2015</v>
      </c>
      <c r="C13118" s="9">
        <f t="shared" si="826"/>
        <v>5</v>
      </c>
      <c r="D13118" s="9" t="str">
        <f t="shared" si="827"/>
        <v>Q4</v>
      </c>
      <c r="E13118" t="s">
        <v>49</v>
      </c>
      <c r="F13118">
        <v>201510</v>
      </c>
      <c r="G13118" s="3">
        <v>17</v>
      </c>
      <c r="H13118" s="3">
        <v>0</v>
      </c>
      <c r="I13118" s="3">
        <v>1</v>
      </c>
      <c r="J13118" s="3">
        <v>1</v>
      </c>
      <c r="K13118" s="3">
        <v>19</v>
      </c>
    </row>
    <row r="13119" spans="1:11" x14ac:dyDescent="0.25">
      <c r="A13119" s="9">
        <f t="shared" si="824"/>
        <v>10</v>
      </c>
      <c r="B13119" s="9">
        <f t="shared" si="825"/>
        <v>2015</v>
      </c>
      <c r="C13119" s="9">
        <f t="shared" si="826"/>
        <v>6</v>
      </c>
      <c r="D13119" s="9" t="str">
        <f t="shared" si="827"/>
        <v>Q4</v>
      </c>
      <c r="E13119" t="s">
        <v>49</v>
      </c>
      <c r="F13119">
        <v>201510</v>
      </c>
      <c r="G13119" s="3">
        <v>18</v>
      </c>
      <c r="H13119" s="3">
        <v>0</v>
      </c>
      <c r="I13119" s="3">
        <v>3</v>
      </c>
      <c r="J13119" s="3">
        <v>4</v>
      </c>
      <c r="K13119" s="3">
        <v>191</v>
      </c>
    </row>
    <row r="13120" spans="1:11" x14ac:dyDescent="0.25">
      <c r="A13120" s="9">
        <f t="shared" si="824"/>
        <v>10</v>
      </c>
      <c r="B13120" s="9">
        <f t="shared" si="825"/>
        <v>2015</v>
      </c>
      <c r="C13120" s="9">
        <f t="shared" si="826"/>
        <v>6</v>
      </c>
      <c r="D13120" s="9" t="str">
        <f t="shared" si="827"/>
        <v>Q4</v>
      </c>
      <c r="E13120" t="s">
        <v>49</v>
      </c>
      <c r="F13120">
        <v>201510</v>
      </c>
      <c r="G13120" s="3">
        <v>19</v>
      </c>
      <c r="H13120" s="3">
        <v>0</v>
      </c>
      <c r="I13120" s="3">
        <v>1</v>
      </c>
      <c r="J13120" s="3">
        <v>1</v>
      </c>
      <c r="K13120" s="3">
        <v>19</v>
      </c>
    </row>
    <row r="13121" spans="1:11" x14ac:dyDescent="0.25">
      <c r="A13121" s="9">
        <f t="shared" si="824"/>
        <v>10</v>
      </c>
      <c r="B13121" s="9">
        <f t="shared" si="825"/>
        <v>2015</v>
      </c>
      <c r="C13121" s="9">
        <f t="shared" si="826"/>
        <v>7</v>
      </c>
      <c r="D13121" s="9" t="str">
        <f t="shared" si="827"/>
        <v>Q4</v>
      </c>
      <c r="E13121" t="s">
        <v>49</v>
      </c>
      <c r="F13121">
        <v>201510</v>
      </c>
      <c r="G13121" s="3">
        <v>23</v>
      </c>
      <c r="H13121" s="3">
        <v>0</v>
      </c>
      <c r="I13121" s="3">
        <v>1</v>
      </c>
      <c r="J13121" s="3">
        <v>1</v>
      </c>
      <c r="K13121" s="3">
        <v>115.35</v>
      </c>
    </row>
    <row r="13122" spans="1:11" x14ac:dyDescent="0.25">
      <c r="A13122" s="9">
        <f t="shared" si="824"/>
        <v>10</v>
      </c>
      <c r="B13122" s="9">
        <f t="shared" si="825"/>
        <v>2015</v>
      </c>
      <c r="C13122" s="9">
        <f t="shared" si="826"/>
        <v>9</v>
      </c>
      <c r="D13122" s="9" t="str">
        <f t="shared" si="827"/>
        <v>Q4</v>
      </c>
      <c r="E13122" t="s">
        <v>49</v>
      </c>
      <c r="F13122">
        <v>201510</v>
      </c>
      <c r="G13122" s="3">
        <v>27</v>
      </c>
      <c r="H13122" s="3">
        <v>0</v>
      </c>
      <c r="I13122" s="3">
        <v>1</v>
      </c>
      <c r="J13122" s="3">
        <v>1</v>
      </c>
      <c r="K13122" s="3">
        <v>68</v>
      </c>
    </row>
    <row r="13123" spans="1:11" x14ac:dyDescent="0.25">
      <c r="A13123" s="9">
        <f t="shared" si="824"/>
        <v>10</v>
      </c>
      <c r="B13123" s="9">
        <f t="shared" si="825"/>
        <v>2015</v>
      </c>
      <c r="C13123" s="9">
        <f t="shared" si="826"/>
        <v>9</v>
      </c>
      <c r="D13123" s="9" t="str">
        <f t="shared" si="827"/>
        <v>Q4</v>
      </c>
      <c r="E13123" t="s">
        <v>49</v>
      </c>
      <c r="F13123">
        <v>201510</v>
      </c>
      <c r="G13123" s="3">
        <v>28</v>
      </c>
      <c r="H13123" s="3">
        <v>0</v>
      </c>
      <c r="I13123" s="3">
        <v>1</v>
      </c>
      <c r="J13123" s="3">
        <v>1</v>
      </c>
      <c r="K13123" s="3">
        <v>61</v>
      </c>
    </row>
    <row r="13124" spans="1:11" x14ac:dyDescent="0.25">
      <c r="A13124" s="9">
        <f t="shared" si="824"/>
        <v>10</v>
      </c>
      <c r="B13124" s="9">
        <f t="shared" si="825"/>
        <v>2015</v>
      </c>
      <c r="C13124" s="9">
        <f t="shared" si="826"/>
        <v>10</v>
      </c>
      <c r="D13124" s="9" t="str">
        <f t="shared" si="827"/>
        <v>Q4</v>
      </c>
      <c r="E13124" t="s">
        <v>49</v>
      </c>
      <c r="F13124">
        <v>201510</v>
      </c>
      <c r="G13124" s="3">
        <v>30</v>
      </c>
      <c r="H13124" s="3">
        <v>0</v>
      </c>
      <c r="I13124" s="3">
        <v>1</v>
      </c>
      <c r="J13124" s="3">
        <v>1</v>
      </c>
      <c r="K13124" s="3">
        <v>68</v>
      </c>
    </row>
    <row r="13125" spans="1:11" x14ac:dyDescent="0.25">
      <c r="A13125" s="9">
        <f t="shared" si="824"/>
        <v>10</v>
      </c>
      <c r="B13125" s="9">
        <f t="shared" si="825"/>
        <v>2015</v>
      </c>
      <c r="C13125" s="9">
        <f t="shared" si="826"/>
        <v>13</v>
      </c>
      <c r="D13125" s="9" t="str">
        <f t="shared" si="827"/>
        <v>Q4</v>
      </c>
      <c r="E13125" t="s">
        <v>49</v>
      </c>
      <c r="F13125">
        <v>201510</v>
      </c>
      <c r="G13125" s="3">
        <v>41</v>
      </c>
      <c r="H13125" s="3">
        <v>0</v>
      </c>
      <c r="I13125" s="3">
        <v>1</v>
      </c>
      <c r="J13125" s="3">
        <v>1</v>
      </c>
      <c r="K13125" s="3">
        <v>46</v>
      </c>
    </row>
    <row r="13126" spans="1:11" x14ac:dyDescent="0.25">
      <c r="A13126" s="9">
        <f t="shared" si="824"/>
        <v>11</v>
      </c>
      <c r="B13126" s="9">
        <f t="shared" si="825"/>
        <v>2015</v>
      </c>
      <c r="C13126" s="9">
        <f t="shared" si="826"/>
        <v>0</v>
      </c>
      <c r="D13126" s="9" t="str">
        <f t="shared" si="827"/>
        <v>Q4</v>
      </c>
      <c r="E13126" t="s">
        <v>49</v>
      </c>
      <c r="F13126">
        <v>201511</v>
      </c>
      <c r="G13126" s="3">
        <v>0</v>
      </c>
      <c r="H13126" s="3">
        <v>199</v>
      </c>
      <c r="I13126" s="3">
        <v>199</v>
      </c>
      <c r="J13126" s="3">
        <v>204</v>
      </c>
      <c r="K13126" s="3">
        <v>12010.65</v>
      </c>
    </row>
    <row r="13127" spans="1:11" x14ac:dyDescent="0.25">
      <c r="A13127" s="9">
        <f t="shared" si="824"/>
        <v>11</v>
      </c>
      <c r="B13127" s="9">
        <f t="shared" si="825"/>
        <v>2015</v>
      </c>
      <c r="C13127" s="9">
        <f t="shared" si="826"/>
        <v>0</v>
      </c>
      <c r="D13127" s="9" t="str">
        <f t="shared" si="827"/>
        <v>Q4</v>
      </c>
      <c r="E13127" t="s">
        <v>49</v>
      </c>
      <c r="F13127">
        <v>201511</v>
      </c>
      <c r="G13127" s="3">
        <v>1</v>
      </c>
      <c r="H13127" s="3">
        <v>0</v>
      </c>
      <c r="I13127" s="3">
        <v>17</v>
      </c>
      <c r="J13127" s="3">
        <v>19</v>
      </c>
      <c r="K13127" s="3">
        <v>1312.05</v>
      </c>
    </row>
    <row r="13128" spans="1:11" x14ac:dyDescent="0.25">
      <c r="A13128" s="9">
        <f t="shared" si="824"/>
        <v>11</v>
      </c>
      <c r="B13128" s="9">
        <f t="shared" si="825"/>
        <v>2015</v>
      </c>
      <c r="C13128" s="9">
        <f t="shared" si="826"/>
        <v>0</v>
      </c>
      <c r="D13128" s="9" t="str">
        <f t="shared" si="827"/>
        <v>Q4</v>
      </c>
      <c r="E13128" t="s">
        <v>49</v>
      </c>
      <c r="F13128">
        <v>201511</v>
      </c>
      <c r="G13128" s="3">
        <v>2</v>
      </c>
      <c r="H13128" s="3">
        <v>0</v>
      </c>
      <c r="I13128" s="3">
        <v>17</v>
      </c>
      <c r="J13128" s="3">
        <v>17</v>
      </c>
      <c r="K13128" s="3">
        <v>957.65</v>
      </c>
    </row>
    <row r="13129" spans="1:11" x14ac:dyDescent="0.25">
      <c r="A13129" s="9">
        <f t="shared" si="824"/>
        <v>11</v>
      </c>
      <c r="B13129" s="9">
        <f t="shared" si="825"/>
        <v>2015</v>
      </c>
      <c r="C13129" s="9">
        <f t="shared" si="826"/>
        <v>1</v>
      </c>
      <c r="D13129" s="9" t="str">
        <f t="shared" si="827"/>
        <v>Q4</v>
      </c>
      <c r="E13129" t="s">
        <v>49</v>
      </c>
      <c r="F13129">
        <v>201511</v>
      </c>
      <c r="G13129" s="3">
        <v>3</v>
      </c>
      <c r="H13129" s="3">
        <v>0</v>
      </c>
      <c r="I13129" s="3">
        <v>13</v>
      </c>
      <c r="J13129" s="3">
        <v>14</v>
      </c>
      <c r="K13129" s="3">
        <v>636.65</v>
      </c>
    </row>
    <row r="13130" spans="1:11" x14ac:dyDescent="0.25">
      <c r="A13130" s="9">
        <f t="shared" si="824"/>
        <v>11</v>
      </c>
      <c r="B13130" s="9">
        <f t="shared" si="825"/>
        <v>2015</v>
      </c>
      <c r="C13130" s="9">
        <f t="shared" si="826"/>
        <v>1</v>
      </c>
      <c r="D13130" s="9" t="str">
        <f t="shared" si="827"/>
        <v>Q4</v>
      </c>
      <c r="E13130" t="s">
        <v>49</v>
      </c>
      <c r="F13130">
        <v>201511</v>
      </c>
      <c r="G13130" s="3">
        <v>4</v>
      </c>
      <c r="H13130" s="3">
        <v>0</v>
      </c>
      <c r="I13130" s="3">
        <v>16</v>
      </c>
      <c r="J13130" s="3">
        <v>17</v>
      </c>
      <c r="K13130" s="3">
        <v>809.2</v>
      </c>
    </row>
    <row r="13131" spans="1:11" x14ac:dyDescent="0.25">
      <c r="A13131" s="9">
        <f t="shared" si="824"/>
        <v>11</v>
      </c>
      <c r="B13131" s="9">
        <f t="shared" si="825"/>
        <v>2015</v>
      </c>
      <c r="C13131" s="9">
        <f t="shared" si="826"/>
        <v>1</v>
      </c>
      <c r="D13131" s="9" t="str">
        <f t="shared" si="827"/>
        <v>Q4</v>
      </c>
      <c r="E13131" t="s">
        <v>49</v>
      </c>
      <c r="F13131">
        <v>201511</v>
      </c>
      <c r="G13131" s="3">
        <v>5</v>
      </c>
      <c r="H13131" s="3">
        <v>0</v>
      </c>
      <c r="I13131" s="3">
        <v>18</v>
      </c>
      <c r="J13131" s="3">
        <v>19</v>
      </c>
      <c r="K13131" s="3">
        <v>951.76</v>
      </c>
    </row>
    <row r="13132" spans="1:11" x14ac:dyDescent="0.25">
      <c r="A13132" s="9">
        <f t="shared" si="824"/>
        <v>11</v>
      </c>
      <c r="B13132" s="9">
        <f t="shared" si="825"/>
        <v>2015</v>
      </c>
      <c r="C13132" s="9">
        <f t="shared" si="826"/>
        <v>2</v>
      </c>
      <c r="D13132" s="9" t="str">
        <f t="shared" si="827"/>
        <v>Q4</v>
      </c>
      <c r="E13132" t="s">
        <v>49</v>
      </c>
      <c r="F13132">
        <v>201511</v>
      </c>
      <c r="G13132" s="3">
        <v>6</v>
      </c>
      <c r="H13132" s="3">
        <v>0</v>
      </c>
      <c r="I13132" s="3">
        <v>15</v>
      </c>
      <c r="J13132" s="3">
        <v>15</v>
      </c>
      <c r="K13132" s="3">
        <v>868</v>
      </c>
    </row>
    <row r="13133" spans="1:11" x14ac:dyDescent="0.25">
      <c r="A13133" s="9">
        <f t="shared" si="824"/>
        <v>11</v>
      </c>
      <c r="B13133" s="9">
        <f t="shared" si="825"/>
        <v>2015</v>
      </c>
      <c r="C13133" s="9">
        <f t="shared" si="826"/>
        <v>2</v>
      </c>
      <c r="D13133" s="9" t="str">
        <f t="shared" si="827"/>
        <v>Q4</v>
      </c>
      <c r="E13133" t="s">
        <v>49</v>
      </c>
      <c r="F13133">
        <v>201511</v>
      </c>
      <c r="G13133" s="3">
        <v>7</v>
      </c>
      <c r="H13133" s="3">
        <v>0</v>
      </c>
      <c r="I13133" s="3">
        <v>14</v>
      </c>
      <c r="J13133" s="3">
        <v>15</v>
      </c>
      <c r="K13133" s="3">
        <v>655.95</v>
      </c>
    </row>
    <row r="13134" spans="1:11" x14ac:dyDescent="0.25">
      <c r="A13134" s="9">
        <f t="shared" ref="A13134:A13197" si="828">F13134-(B13134*100)</f>
        <v>11</v>
      </c>
      <c r="B13134" s="9">
        <f t="shared" ref="B13134:B13197" si="829">INT(F13134/100)</f>
        <v>2015</v>
      </c>
      <c r="C13134" s="9">
        <f t="shared" ref="C13134:C13197" si="830">INT(G13134/3)</f>
        <v>2</v>
      </c>
      <c r="D13134" s="9" t="str">
        <f t="shared" ref="D13134:D13197" si="831">VLOOKUP(A13134,$R$2:$S$13,2,0)</f>
        <v>Q4</v>
      </c>
      <c r="E13134" t="s">
        <v>49</v>
      </c>
      <c r="F13134">
        <v>201511</v>
      </c>
      <c r="G13134" s="3">
        <v>8</v>
      </c>
      <c r="H13134" s="3">
        <v>0</v>
      </c>
      <c r="I13134" s="3">
        <v>17</v>
      </c>
      <c r="J13134" s="3">
        <v>17</v>
      </c>
      <c r="K13134" s="3">
        <v>848.4</v>
      </c>
    </row>
    <row r="13135" spans="1:11" x14ac:dyDescent="0.25">
      <c r="A13135" s="9">
        <f t="shared" si="828"/>
        <v>11</v>
      </c>
      <c r="B13135" s="9">
        <f t="shared" si="829"/>
        <v>2015</v>
      </c>
      <c r="C13135" s="9">
        <f t="shared" si="830"/>
        <v>3</v>
      </c>
      <c r="D13135" s="9" t="str">
        <f t="shared" si="831"/>
        <v>Q4</v>
      </c>
      <c r="E13135" t="s">
        <v>49</v>
      </c>
      <c r="F13135">
        <v>201511</v>
      </c>
      <c r="G13135" s="3">
        <v>9</v>
      </c>
      <c r="H13135" s="3">
        <v>0</v>
      </c>
      <c r="I13135" s="3">
        <v>16</v>
      </c>
      <c r="J13135" s="3">
        <v>16</v>
      </c>
      <c r="K13135" s="3">
        <v>447</v>
      </c>
    </row>
    <row r="13136" spans="1:11" x14ac:dyDescent="0.25">
      <c r="A13136" s="9">
        <f t="shared" si="828"/>
        <v>11</v>
      </c>
      <c r="B13136" s="9">
        <f t="shared" si="829"/>
        <v>2015</v>
      </c>
      <c r="C13136" s="9">
        <f t="shared" si="830"/>
        <v>3</v>
      </c>
      <c r="D13136" s="9" t="str">
        <f t="shared" si="831"/>
        <v>Q4</v>
      </c>
      <c r="E13136" t="s">
        <v>49</v>
      </c>
      <c r="F13136">
        <v>201511</v>
      </c>
      <c r="G13136" s="3">
        <v>10</v>
      </c>
      <c r="H13136" s="3">
        <v>0</v>
      </c>
      <c r="I13136" s="3">
        <v>13</v>
      </c>
      <c r="J13136" s="3">
        <v>13</v>
      </c>
      <c r="K13136" s="3">
        <v>665</v>
      </c>
    </row>
    <row r="13137" spans="1:11" x14ac:dyDescent="0.25">
      <c r="A13137" s="9">
        <f t="shared" si="828"/>
        <v>11</v>
      </c>
      <c r="B13137" s="9">
        <f t="shared" si="829"/>
        <v>2015</v>
      </c>
      <c r="C13137" s="9">
        <f t="shared" si="830"/>
        <v>3</v>
      </c>
      <c r="D13137" s="9" t="str">
        <f t="shared" si="831"/>
        <v>Q4</v>
      </c>
      <c r="E13137" t="s">
        <v>49</v>
      </c>
      <c r="F13137">
        <v>201511</v>
      </c>
      <c r="G13137" s="3">
        <v>11</v>
      </c>
      <c r="H13137" s="3">
        <v>0</v>
      </c>
      <c r="I13137" s="3">
        <v>14</v>
      </c>
      <c r="J13137" s="3">
        <v>16</v>
      </c>
      <c r="K13137" s="3">
        <v>738.25</v>
      </c>
    </row>
    <row r="13138" spans="1:11" x14ac:dyDescent="0.25">
      <c r="A13138" s="9">
        <f t="shared" si="828"/>
        <v>11</v>
      </c>
      <c r="B13138" s="9">
        <f t="shared" si="829"/>
        <v>2015</v>
      </c>
      <c r="C13138" s="9">
        <f t="shared" si="830"/>
        <v>4</v>
      </c>
      <c r="D13138" s="9" t="str">
        <f t="shared" si="831"/>
        <v>Q4</v>
      </c>
      <c r="E13138" t="s">
        <v>49</v>
      </c>
      <c r="F13138">
        <v>201511</v>
      </c>
      <c r="G13138" s="3">
        <v>12</v>
      </c>
      <c r="H13138" s="3">
        <v>0</v>
      </c>
      <c r="I13138" s="3">
        <v>25</v>
      </c>
      <c r="J13138" s="3">
        <v>28</v>
      </c>
      <c r="K13138" s="3">
        <v>1285.3</v>
      </c>
    </row>
    <row r="13139" spans="1:11" x14ac:dyDescent="0.25">
      <c r="A13139" s="9">
        <f t="shared" si="828"/>
        <v>11</v>
      </c>
      <c r="B13139" s="9">
        <f t="shared" si="829"/>
        <v>2015</v>
      </c>
      <c r="C13139" s="9">
        <f t="shared" si="830"/>
        <v>4</v>
      </c>
      <c r="D13139" s="9" t="str">
        <f t="shared" si="831"/>
        <v>Q4</v>
      </c>
      <c r="E13139" t="s">
        <v>49</v>
      </c>
      <c r="F13139">
        <v>201511</v>
      </c>
      <c r="G13139" s="3">
        <v>13</v>
      </c>
      <c r="H13139" s="3">
        <v>0</v>
      </c>
      <c r="I13139" s="3">
        <v>15</v>
      </c>
      <c r="J13139" s="3">
        <v>16</v>
      </c>
      <c r="K13139" s="3">
        <v>768.13</v>
      </c>
    </row>
    <row r="13140" spans="1:11" x14ac:dyDescent="0.25">
      <c r="A13140" s="9">
        <f t="shared" si="828"/>
        <v>11</v>
      </c>
      <c r="B13140" s="9">
        <f t="shared" si="829"/>
        <v>2015</v>
      </c>
      <c r="C13140" s="9">
        <f t="shared" si="830"/>
        <v>4</v>
      </c>
      <c r="D13140" s="9" t="str">
        <f t="shared" si="831"/>
        <v>Q4</v>
      </c>
      <c r="E13140" t="s">
        <v>49</v>
      </c>
      <c r="F13140">
        <v>201511</v>
      </c>
      <c r="G13140" s="3">
        <v>14</v>
      </c>
      <c r="H13140" s="3">
        <v>0</v>
      </c>
      <c r="I13140" s="3">
        <v>14</v>
      </c>
      <c r="J13140" s="3">
        <v>15</v>
      </c>
      <c r="K13140" s="3">
        <v>551.85</v>
      </c>
    </row>
    <row r="13141" spans="1:11" x14ac:dyDescent="0.25">
      <c r="A13141" s="9">
        <f t="shared" si="828"/>
        <v>11</v>
      </c>
      <c r="B13141" s="9">
        <f t="shared" si="829"/>
        <v>2015</v>
      </c>
      <c r="C13141" s="9">
        <f t="shared" si="830"/>
        <v>5</v>
      </c>
      <c r="D13141" s="9" t="str">
        <f t="shared" si="831"/>
        <v>Q4</v>
      </c>
      <c r="E13141" t="s">
        <v>49</v>
      </c>
      <c r="F13141">
        <v>201511</v>
      </c>
      <c r="G13141" s="3">
        <v>15</v>
      </c>
      <c r="H13141" s="3">
        <v>0</v>
      </c>
      <c r="I13141" s="3">
        <v>13</v>
      </c>
      <c r="J13141" s="3">
        <v>13</v>
      </c>
      <c r="K13141" s="3">
        <v>490.2</v>
      </c>
    </row>
    <row r="13142" spans="1:11" x14ac:dyDescent="0.25">
      <c r="A13142" s="9">
        <f t="shared" si="828"/>
        <v>11</v>
      </c>
      <c r="B13142" s="9">
        <f t="shared" si="829"/>
        <v>2015</v>
      </c>
      <c r="C13142" s="9">
        <f t="shared" si="830"/>
        <v>5</v>
      </c>
      <c r="D13142" s="9" t="str">
        <f t="shared" si="831"/>
        <v>Q4</v>
      </c>
      <c r="E13142" t="s">
        <v>49</v>
      </c>
      <c r="F13142">
        <v>201511</v>
      </c>
      <c r="G13142" s="3">
        <v>16</v>
      </c>
      <c r="H13142" s="3">
        <v>0</v>
      </c>
      <c r="I13142" s="3">
        <v>16</v>
      </c>
      <c r="J13142" s="3">
        <v>16</v>
      </c>
      <c r="K13142" s="3">
        <v>738.35</v>
      </c>
    </row>
    <row r="13143" spans="1:11" x14ac:dyDescent="0.25">
      <c r="A13143" s="9">
        <f t="shared" si="828"/>
        <v>11</v>
      </c>
      <c r="B13143" s="9">
        <f t="shared" si="829"/>
        <v>2015</v>
      </c>
      <c r="C13143" s="9">
        <f t="shared" si="830"/>
        <v>5</v>
      </c>
      <c r="D13143" s="9" t="str">
        <f t="shared" si="831"/>
        <v>Q4</v>
      </c>
      <c r="E13143" t="s">
        <v>49</v>
      </c>
      <c r="F13143">
        <v>201511</v>
      </c>
      <c r="G13143" s="3">
        <v>17</v>
      </c>
      <c r="H13143" s="3">
        <v>0</v>
      </c>
      <c r="I13143" s="3">
        <v>11</v>
      </c>
      <c r="J13143" s="3">
        <v>14</v>
      </c>
      <c r="K13143" s="3">
        <v>446.5</v>
      </c>
    </row>
    <row r="13144" spans="1:11" x14ac:dyDescent="0.25">
      <c r="A13144" s="9">
        <f t="shared" si="828"/>
        <v>11</v>
      </c>
      <c r="B13144" s="9">
        <f t="shared" si="829"/>
        <v>2015</v>
      </c>
      <c r="C13144" s="9">
        <f t="shared" si="830"/>
        <v>6</v>
      </c>
      <c r="D13144" s="9" t="str">
        <f t="shared" si="831"/>
        <v>Q4</v>
      </c>
      <c r="E13144" t="s">
        <v>49</v>
      </c>
      <c r="F13144">
        <v>201511</v>
      </c>
      <c r="G13144" s="3">
        <v>18</v>
      </c>
      <c r="H13144" s="3">
        <v>0</v>
      </c>
      <c r="I13144" s="3">
        <v>16</v>
      </c>
      <c r="J13144" s="3">
        <v>17</v>
      </c>
      <c r="K13144" s="3">
        <v>619.42999999999995</v>
      </c>
    </row>
    <row r="13145" spans="1:11" x14ac:dyDescent="0.25">
      <c r="A13145" s="9">
        <f t="shared" si="828"/>
        <v>11</v>
      </c>
      <c r="B13145" s="9">
        <f t="shared" si="829"/>
        <v>2015</v>
      </c>
      <c r="C13145" s="9">
        <f t="shared" si="830"/>
        <v>6</v>
      </c>
      <c r="D13145" s="9" t="str">
        <f t="shared" si="831"/>
        <v>Q4</v>
      </c>
      <c r="E13145" t="s">
        <v>49</v>
      </c>
      <c r="F13145">
        <v>201511</v>
      </c>
      <c r="G13145" s="3">
        <v>19</v>
      </c>
      <c r="H13145" s="3">
        <v>0</v>
      </c>
      <c r="I13145" s="3">
        <v>11</v>
      </c>
      <c r="J13145" s="3">
        <v>11</v>
      </c>
      <c r="K13145" s="3">
        <v>314.8</v>
      </c>
    </row>
    <row r="13146" spans="1:11" x14ac:dyDescent="0.25">
      <c r="A13146" s="9">
        <f t="shared" si="828"/>
        <v>11</v>
      </c>
      <c r="B13146" s="9">
        <f t="shared" si="829"/>
        <v>2015</v>
      </c>
      <c r="C13146" s="9">
        <f t="shared" si="830"/>
        <v>6</v>
      </c>
      <c r="D13146" s="9" t="str">
        <f t="shared" si="831"/>
        <v>Q4</v>
      </c>
      <c r="E13146" t="s">
        <v>49</v>
      </c>
      <c r="F13146">
        <v>201511</v>
      </c>
      <c r="G13146" s="3">
        <v>20</v>
      </c>
      <c r="H13146" s="3">
        <v>0</v>
      </c>
      <c r="I13146" s="3">
        <v>13</v>
      </c>
      <c r="J13146" s="3">
        <v>13</v>
      </c>
      <c r="K13146" s="3">
        <v>552.70000000000005</v>
      </c>
    </row>
    <row r="13147" spans="1:11" x14ac:dyDescent="0.25">
      <c r="A13147" s="9">
        <f t="shared" si="828"/>
        <v>11</v>
      </c>
      <c r="B13147" s="9">
        <f t="shared" si="829"/>
        <v>2015</v>
      </c>
      <c r="C13147" s="9">
        <f t="shared" si="830"/>
        <v>7</v>
      </c>
      <c r="D13147" s="9" t="str">
        <f t="shared" si="831"/>
        <v>Q4</v>
      </c>
      <c r="E13147" t="s">
        <v>49</v>
      </c>
      <c r="F13147">
        <v>201511</v>
      </c>
      <c r="G13147" s="3">
        <v>21</v>
      </c>
      <c r="H13147" s="3">
        <v>0</v>
      </c>
      <c r="I13147" s="3">
        <v>10</v>
      </c>
      <c r="J13147" s="3">
        <v>11</v>
      </c>
      <c r="K13147" s="3">
        <v>276.39999999999998</v>
      </c>
    </row>
    <row r="13148" spans="1:11" x14ac:dyDescent="0.25">
      <c r="A13148" s="9">
        <f t="shared" si="828"/>
        <v>11</v>
      </c>
      <c r="B13148" s="9">
        <f t="shared" si="829"/>
        <v>2015</v>
      </c>
      <c r="C13148" s="9">
        <f t="shared" si="830"/>
        <v>7</v>
      </c>
      <c r="D13148" s="9" t="str">
        <f t="shared" si="831"/>
        <v>Q4</v>
      </c>
      <c r="E13148" t="s">
        <v>49</v>
      </c>
      <c r="F13148">
        <v>201511</v>
      </c>
      <c r="G13148" s="3">
        <v>22</v>
      </c>
      <c r="H13148" s="3">
        <v>0</v>
      </c>
      <c r="I13148" s="3">
        <v>14</v>
      </c>
      <c r="J13148" s="3">
        <v>15</v>
      </c>
      <c r="K13148" s="3">
        <v>901.5</v>
      </c>
    </row>
    <row r="13149" spans="1:11" x14ac:dyDescent="0.25">
      <c r="A13149" s="9">
        <f t="shared" si="828"/>
        <v>11</v>
      </c>
      <c r="B13149" s="9">
        <f t="shared" si="829"/>
        <v>2015</v>
      </c>
      <c r="C13149" s="9">
        <f t="shared" si="830"/>
        <v>7</v>
      </c>
      <c r="D13149" s="9" t="str">
        <f t="shared" si="831"/>
        <v>Q4</v>
      </c>
      <c r="E13149" t="s">
        <v>49</v>
      </c>
      <c r="F13149">
        <v>201511</v>
      </c>
      <c r="G13149" s="3">
        <v>23</v>
      </c>
      <c r="H13149" s="3">
        <v>0</v>
      </c>
      <c r="I13149" s="3">
        <v>10</v>
      </c>
      <c r="J13149" s="3">
        <v>10</v>
      </c>
      <c r="K13149" s="3">
        <v>446.35</v>
      </c>
    </row>
    <row r="13150" spans="1:11" x14ac:dyDescent="0.25">
      <c r="A13150" s="9">
        <f t="shared" si="828"/>
        <v>11</v>
      </c>
      <c r="B13150" s="9">
        <f t="shared" si="829"/>
        <v>2015</v>
      </c>
      <c r="C13150" s="9">
        <f t="shared" si="830"/>
        <v>8</v>
      </c>
      <c r="D13150" s="9" t="str">
        <f t="shared" si="831"/>
        <v>Q4</v>
      </c>
      <c r="E13150" t="s">
        <v>49</v>
      </c>
      <c r="F13150">
        <v>201511</v>
      </c>
      <c r="G13150" s="3">
        <v>24</v>
      </c>
      <c r="H13150" s="3">
        <v>0</v>
      </c>
      <c r="I13150" s="3">
        <v>14</v>
      </c>
      <c r="J13150" s="3">
        <v>14</v>
      </c>
      <c r="K13150" s="3">
        <v>804.65</v>
      </c>
    </row>
    <row r="13151" spans="1:11" x14ac:dyDescent="0.25">
      <c r="A13151" s="9">
        <f t="shared" si="828"/>
        <v>11</v>
      </c>
      <c r="B13151" s="9">
        <f t="shared" si="829"/>
        <v>2015</v>
      </c>
      <c r="C13151" s="9">
        <f t="shared" si="830"/>
        <v>8</v>
      </c>
      <c r="D13151" s="9" t="str">
        <f t="shared" si="831"/>
        <v>Q4</v>
      </c>
      <c r="E13151" t="s">
        <v>49</v>
      </c>
      <c r="F13151">
        <v>201511</v>
      </c>
      <c r="G13151" s="3">
        <v>25</v>
      </c>
      <c r="H13151" s="3">
        <v>0</v>
      </c>
      <c r="I13151" s="3">
        <v>16</v>
      </c>
      <c r="J13151" s="3">
        <v>17</v>
      </c>
      <c r="K13151" s="3">
        <v>646.79999999999995</v>
      </c>
    </row>
    <row r="13152" spans="1:11" x14ac:dyDescent="0.25">
      <c r="A13152" s="9">
        <f t="shared" si="828"/>
        <v>11</v>
      </c>
      <c r="B13152" s="9">
        <f t="shared" si="829"/>
        <v>2015</v>
      </c>
      <c r="C13152" s="9">
        <f t="shared" si="830"/>
        <v>8</v>
      </c>
      <c r="D13152" s="9" t="str">
        <f t="shared" si="831"/>
        <v>Q4</v>
      </c>
      <c r="E13152" t="s">
        <v>49</v>
      </c>
      <c r="F13152">
        <v>201511</v>
      </c>
      <c r="G13152" s="3">
        <v>26</v>
      </c>
      <c r="H13152" s="3">
        <v>0</v>
      </c>
      <c r="I13152" s="3">
        <v>8</v>
      </c>
      <c r="J13152" s="3">
        <v>8</v>
      </c>
      <c r="K13152" s="3">
        <v>318</v>
      </c>
    </row>
    <row r="13153" spans="1:11" x14ac:dyDescent="0.25">
      <c r="A13153" s="9">
        <f t="shared" si="828"/>
        <v>11</v>
      </c>
      <c r="B13153" s="9">
        <f t="shared" si="829"/>
        <v>2015</v>
      </c>
      <c r="C13153" s="9">
        <f t="shared" si="830"/>
        <v>9</v>
      </c>
      <c r="D13153" s="9" t="str">
        <f t="shared" si="831"/>
        <v>Q4</v>
      </c>
      <c r="E13153" t="s">
        <v>49</v>
      </c>
      <c r="F13153">
        <v>201511</v>
      </c>
      <c r="G13153" s="3">
        <v>27</v>
      </c>
      <c r="H13153" s="3">
        <v>0</v>
      </c>
      <c r="I13153" s="3">
        <v>8</v>
      </c>
      <c r="J13153" s="3">
        <v>8</v>
      </c>
      <c r="K13153" s="3">
        <v>211</v>
      </c>
    </row>
    <row r="13154" spans="1:11" x14ac:dyDescent="0.25">
      <c r="A13154" s="9">
        <f t="shared" si="828"/>
        <v>11</v>
      </c>
      <c r="B13154" s="9">
        <f t="shared" si="829"/>
        <v>2015</v>
      </c>
      <c r="C13154" s="9">
        <f t="shared" si="830"/>
        <v>9</v>
      </c>
      <c r="D13154" s="9" t="str">
        <f t="shared" si="831"/>
        <v>Q4</v>
      </c>
      <c r="E13154" t="s">
        <v>49</v>
      </c>
      <c r="F13154">
        <v>201511</v>
      </c>
      <c r="G13154" s="3">
        <v>28</v>
      </c>
      <c r="H13154" s="3">
        <v>0</v>
      </c>
      <c r="I13154" s="3">
        <v>16</v>
      </c>
      <c r="J13154" s="3">
        <v>16</v>
      </c>
      <c r="K13154" s="3">
        <v>796.7</v>
      </c>
    </row>
    <row r="13155" spans="1:11" x14ac:dyDescent="0.25">
      <c r="A13155" s="9">
        <f t="shared" si="828"/>
        <v>11</v>
      </c>
      <c r="B13155" s="9">
        <f t="shared" si="829"/>
        <v>2015</v>
      </c>
      <c r="C13155" s="9">
        <f t="shared" si="830"/>
        <v>9</v>
      </c>
      <c r="D13155" s="9" t="str">
        <f t="shared" si="831"/>
        <v>Q4</v>
      </c>
      <c r="E13155" t="s">
        <v>49</v>
      </c>
      <c r="F13155">
        <v>201511</v>
      </c>
      <c r="G13155" s="3">
        <v>29</v>
      </c>
      <c r="H13155" s="3">
        <v>0</v>
      </c>
      <c r="I13155" s="3">
        <v>19</v>
      </c>
      <c r="J13155" s="3">
        <v>22</v>
      </c>
      <c r="K13155" s="3">
        <v>678.5</v>
      </c>
    </row>
    <row r="13156" spans="1:11" x14ac:dyDescent="0.25">
      <c r="A13156" s="9">
        <f t="shared" si="828"/>
        <v>11</v>
      </c>
      <c r="B13156" s="9">
        <f t="shared" si="829"/>
        <v>2015</v>
      </c>
      <c r="C13156" s="9">
        <f t="shared" si="830"/>
        <v>10</v>
      </c>
      <c r="D13156" s="9" t="str">
        <f t="shared" si="831"/>
        <v>Q4</v>
      </c>
      <c r="E13156" t="s">
        <v>49</v>
      </c>
      <c r="F13156">
        <v>201511</v>
      </c>
      <c r="G13156" s="3">
        <v>30</v>
      </c>
      <c r="H13156" s="3">
        <v>0</v>
      </c>
      <c r="I13156" s="3">
        <v>10</v>
      </c>
      <c r="J13156" s="3">
        <v>11</v>
      </c>
      <c r="K13156" s="3">
        <v>377</v>
      </c>
    </row>
    <row r="13157" spans="1:11" x14ac:dyDescent="0.25">
      <c r="A13157" s="9">
        <f t="shared" si="828"/>
        <v>11</v>
      </c>
      <c r="B13157" s="9">
        <f t="shared" si="829"/>
        <v>2015</v>
      </c>
      <c r="C13157" s="9">
        <f t="shared" si="830"/>
        <v>10</v>
      </c>
      <c r="D13157" s="9" t="str">
        <f t="shared" si="831"/>
        <v>Q4</v>
      </c>
      <c r="E13157" t="s">
        <v>49</v>
      </c>
      <c r="F13157">
        <v>201511</v>
      </c>
      <c r="G13157" s="3">
        <v>31</v>
      </c>
      <c r="H13157" s="3">
        <v>0</v>
      </c>
      <c r="I13157" s="3">
        <v>8</v>
      </c>
      <c r="J13157" s="3">
        <v>8</v>
      </c>
      <c r="K13157" s="3">
        <v>346.15</v>
      </c>
    </row>
    <row r="13158" spans="1:11" x14ac:dyDescent="0.25">
      <c r="A13158" s="9">
        <f t="shared" si="828"/>
        <v>11</v>
      </c>
      <c r="B13158" s="9">
        <f t="shared" si="829"/>
        <v>2015</v>
      </c>
      <c r="C13158" s="9">
        <f t="shared" si="830"/>
        <v>10</v>
      </c>
      <c r="D13158" s="9" t="str">
        <f t="shared" si="831"/>
        <v>Q4</v>
      </c>
      <c r="E13158" t="s">
        <v>49</v>
      </c>
      <c r="F13158">
        <v>201511</v>
      </c>
      <c r="G13158" s="3">
        <v>32</v>
      </c>
      <c r="H13158" s="3">
        <v>0</v>
      </c>
      <c r="I13158" s="3">
        <v>9</v>
      </c>
      <c r="J13158" s="3">
        <v>9</v>
      </c>
      <c r="K13158" s="3">
        <v>314</v>
      </c>
    </row>
    <row r="13159" spans="1:11" x14ac:dyDescent="0.25">
      <c r="A13159" s="9">
        <f t="shared" si="828"/>
        <v>11</v>
      </c>
      <c r="B13159" s="9">
        <f t="shared" si="829"/>
        <v>2015</v>
      </c>
      <c r="C13159" s="9">
        <f t="shared" si="830"/>
        <v>11</v>
      </c>
      <c r="D13159" s="9" t="str">
        <f t="shared" si="831"/>
        <v>Q4</v>
      </c>
      <c r="E13159" t="s">
        <v>49</v>
      </c>
      <c r="F13159">
        <v>201511</v>
      </c>
      <c r="G13159" s="3">
        <v>33</v>
      </c>
      <c r="H13159" s="3">
        <v>0</v>
      </c>
      <c r="I13159" s="3">
        <v>7</v>
      </c>
      <c r="J13159" s="3">
        <v>7</v>
      </c>
      <c r="K13159" s="3">
        <v>310.35000000000002</v>
      </c>
    </row>
    <row r="13160" spans="1:11" x14ac:dyDescent="0.25">
      <c r="A13160" s="9">
        <f t="shared" si="828"/>
        <v>11</v>
      </c>
      <c r="B13160" s="9">
        <f t="shared" si="829"/>
        <v>2015</v>
      </c>
      <c r="C13160" s="9">
        <f t="shared" si="830"/>
        <v>11</v>
      </c>
      <c r="D13160" s="9" t="str">
        <f t="shared" si="831"/>
        <v>Q4</v>
      </c>
      <c r="E13160" t="s">
        <v>49</v>
      </c>
      <c r="F13160">
        <v>201511</v>
      </c>
      <c r="G13160" s="3">
        <v>34</v>
      </c>
      <c r="H13160" s="3">
        <v>0</v>
      </c>
      <c r="I13160" s="3">
        <v>7</v>
      </c>
      <c r="J13160" s="3">
        <v>8</v>
      </c>
      <c r="K13160" s="3">
        <v>232</v>
      </c>
    </row>
    <row r="13161" spans="1:11" x14ac:dyDescent="0.25">
      <c r="A13161" s="9">
        <f t="shared" si="828"/>
        <v>11</v>
      </c>
      <c r="B13161" s="9">
        <f t="shared" si="829"/>
        <v>2015</v>
      </c>
      <c r="C13161" s="9">
        <f t="shared" si="830"/>
        <v>11</v>
      </c>
      <c r="D13161" s="9" t="str">
        <f t="shared" si="831"/>
        <v>Q4</v>
      </c>
      <c r="E13161" t="s">
        <v>49</v>
      </c>
      <c r="F13161">
        <v>201511</v>
      </c>
      <c r="G13161" s="3">
        <v>35</v>
      </c>
      <c r="H13161" s="3">
        <v>0</v>
      </c>
      <c r="I13161" s="3">
        <v>14</v>
      </c>
      <c r="J13161" s="3">
        <v>14</v>
      </c>
      <c r="K13161" s="3">
        <v>499.15</v>
      </c>
    </row>
    <row r="13162" spans="1:11" x14ac:dyDescent="0.25">
      <c r="A13162" s="9">
        <f t="shared" si="828"/>
        <v>11</v>
      </c>
      <c r="B13162" s="9">
        <f t="shared" si="829"/>
        <v>2015</v>
      </c>
      <c r="C13162" s="9">
        <f t="shared" si="830"/>
        <v>12</v>
      </c>
      <c r="D13162" s="9" t="str">
        <f t="shared" si="831"/>
        <v>Q4</v>
      </c>
      <c r="E13162" t="s">
        <v>49</v>
      </c>
      <c r="F13162">
        <v>201511</v>
      </c>
      <c r="G13162" s="3">
        <v>36</v>
      </c>
      <c r="H13162" s="3">
        <v>0</v>
      </c>
      <c r="I13162" s="3">
        <v>17</v>
      </c>
      <c r="J13162" s="3">
        <v>17</v>
      </c>
      <c r="K13162" s="3">
        <v>1019.38</v>
      </c>
    </row>
    <row r="13163" spans="1:11" x14ac:dyDescent="0.25">
      <c r="A13163" s="9">
        <f t="shared" si="828"/>
        <v>11</v>
      </c>
      <c r="B13163" s="9">
        <f t="shared" si="829"/>
        <v>2015</v>
      </c>
      <c r="C13163" s="9">
        <f t="shared" si="830"/>
        <v>12</v>
      </c>
      <c r="D13163" s="9" t="str">
        <f t="shared" si="831"/>
        <v>Q4</v>
      </c>
      <c r="E13163" t="s">
        <v>49</v>
      </c>
      <c r="F13163">
        <v>201511</v>
      </c>
      <c r="G13163" s="3">
        <v>37</v>
      </c>
      <c r="H13163" s="3">
        <v>0</v>
      </c>
      <c r="I13163" s="3">
        <v>11</v>
      </c>
      <c r="J13163" s="3">
        <v>11</v>
      </c>
      <c r="K13163" s="3">
        <v>578.70000000000005</v>
      </c>
    </row>
    <row r="13164" spans="1:11" x14ac:dyDescent="0.25">
      <c r="A13164" s="9">
        <f t="shared" si="828"/>
        <v>11</v>
      </c>
      <c r="B13164" s="9">
        <f t="shared" si="829"/>
        <v>2015</v>
      </c>
      <c r="C13164" s="9">
        <f t="shared" si="830"/>
        <v>12</v>
      </c>
      <c r="D13164" s="9" t="str">
        <f t="shared" si="831"/>
        <v>Q4</v>
      </c>
      <c r="E13164" t="s">
        <v>49</v>
      </c>
      <c r="F13164">
        <v>201511</v>
      </c>
      <c r="G13164" s="3">
        <v>38</v>
      </c>
      <c r="H13164" s="3">
        <v>0</v>
      </c>
      <c r="I13164" s="3">
        <v>6</v>
      </c>
      <c r="J13164" s="3">
        <v>6</v>
      </c>
      <c r="K13164" s="3">
        <v>237.7</v>
      </c>
    </row>
    <row r="13165" spans="1:11" x14ac:dyDescent="0.25">
      <c r="A13165" s="9">
        <f t="shared" si="828"/>
        <v>11</v>
      </c>
      <c r="B13165" s="9">
        <f t="shared" si="829"/>
        <v>2015</v>
      </c>
      <c r="C13165" s="9">
        <f t="shared" si="830"/>
        <v>13</v>
      </c>
      <c r="D13165" s="9" t="str">
        <f t="shared" si="831"/>
        <v>Q4</v>
      </c>
      <c r="E13165" t="s">
        <v>49</v>
      </c>
      <c r="F13165">
        <v>201511</v>
      </c>
      <c r="G13165" s="3">
        <v>39</v>
      </c>
      <c r="H13165" s="3">
        <v>0</v>
      </c>
      <c r="I13165" s="3">
        <v>9</v>
      </c>
      <c r="J13165" s="3">
        <v>9</v>
      </c>
      <c r="K13165" s="3">
        <v>293</v>
      </c>
    </row>
    <row r="13166" spans="1:11" x14ac:dyDescent="0.25">
      <c r="A13166" s="9">
        <f t="shared" si="828"/>
        <v>11</v>
      </c>
      <c r="B13166" s="9">
        <f t="shared" si="829"/>
        <v>2015</v>
      </c>
      <c r="C13166" s="9">
        <f t="shared" si="830"/>
        <v>13</v>
      </c>
      <c r="D13166" s="9" t="str">
        <f t="shared" si="831"/>
        <v>Q4</v>
      </c>
      <c r="E13166" t="s">
        <v>49</v>
      </c>
      <c r="F13166">
        <v>201511</v>
      </c>
      <c r="G13166" s="3">
        <v>40</v>
      </c>
      <c r="H13166" s="3">
        <v>0</v>
      </c>
      <c r="I13166" s="3">
        <v>3</v>
      </c>
      <c r="J13166" s="3">
        <v>3</v>
      </c>
      <c r="K13166" s="3">
        <v>172</v>
      </c>
    </row>
    <row r="13167" spans="1:11" x14ac:dyDescent="0.25">
      <c r="A13167" s="9">
        <f t="shared" si="828"/>
        <v>12</v>
      </c>
      <c r="B13167" s="9">
        <f t="shared" si="829"/>
        <v>2015</v>
      </c>
      <c r="C13167" s="9">
        <f t="shared" si="830"/>
        <v>0</v>
      </c>
      <c r="D13167" s="9" t="str">
        <f t="shared" si="831"/>
        <v>Q4</v>
      </c>
      <c r="E13167" t="s">
        <v>49</v>
      </c>
      <c r="F13167">
        <v>201512</v>
      </c>
      <c r="G13167" s="3">
        <v>0</v>
      </c>
      <c r="H13167" s="3">
        <v>254</v>
      </c>
      <c r="I13167" s="3">
        <v>254</v>
      </c>
      <c r="J13167" s="3">
        <v>260</v>
      </c>
      <c r="K13167" s="3">
        <v>15455.65</v>
      </c>
    </row>
    <row r="13168" spans="1:11" x14ac:dyDescent="0.25">
      <c r="A13168" s="9">
        <f t="shared" si="828"/>
        <v>12</v>
      </c>
      <c r="B13168" s="9">
        <f t="shared" si="829"/>
        <v>2015</v>
      </c>
      <c r="C13168" s="9">
        <f t="shared" si="830"/>
        <v>0</v>
      </c>
      <c r="D13168" s="9" t="str">
        <f t="shared" si="831"/>
        <v>Q4</v>
      </c>
      <c r="E13168" t="s">
        <v>49</v>
      </c>
      <c r="F13168">
        <v>201512</v>
      </c>
      <c r="G13168" s="3">
        <v>1</v>
      </c>
      <c r="H13168" s="3">
        <v>0</v>
      </c>
      <c r="I13168" s="3">
        <v>11</v>
      </c>
      <c r="J13168" s="3">
        <v>12</v>
      </c>
      <c r="K13168" s="3">
        <v>753</v>
      </c>
    </row>
    <row r="13169" spans="1:11" x14ac:dyDescent="0.25">
      <c r="A13169" s="9">
        <f t="shared" si="828"/>
        <v>12</v>
      </c>
      <c r="B13169" s="9">
        <f t="shared" si="829"/>
        <v>2015</v>
      </c>
      <c r="C13169" s="9">
        <f t="shared" si="830"/>
        <v>0</v>
      </c>
      <c r="D13169" s="9" t="str">
        <f t="shared" si="831"/>
        <v>Q4</v>
      </c>
      <c r="E13169" t="s">
        <v>49</v>
      </c>
      <c r="F13169">
        <v>201512</v>
      </c>
      <c r="G13169" s="3">
        <v>2</v>
      </c>
      <c r="H13169" s="3">
        <v>0</v>
      </c>
      <c r="I13169" s="3">
        <v>11</v>
      </c>
      <c r="J13169" s="3">
        <v>11</v>
      </c>
      <c r="K13169" s="3">
        <v>561.79999999999995</v>
      </c>
    </row>
    <row r="13170" spans="1:11" x14ac:dyDescent="0.25">
      <c r="A13170" s="9">
        <f t="shared" si="828"/>
        <v>12</v>
      </c>
      <c r="B13170" s="9">
        <f t="shared" si="829"/>
        <v>2015</v>
      </c>
      <c r="C13170" s="9">
        <f t="shared" si="830"/>
        <v>1</v>
      </c>
      <c r="D13170" s="9" t="str">
        <f t="shared" si="831"/>
        <v>Q4</v>
      </c>
      <c r="E13170" t="s">
        <v>49</v>
      </c>
      <c r="F13170">
        <v>201512</v>
      </c>
      <c r="G13170" s="3">
        <v>3</v>
      </c>
      <c r="H13170" s="3">
        <v>0</v>
      </c>
      <c r="I13170" s="3">
        <v>15</v>
      </c>
      <c r="J13170" s="3">
        <v>15</v>
      </c>
      <c r="K13170" s="3">
        <v>1240.02</v>
      </c>
    </row>
    <row r="13171" spans="1:11" x14ac:dyDescent="0.25">
      <c r="A13171" s="9">
        <f t="shared" si="828"/>
        <v>12</v>
      </c>
      <c r="B13171" s="9">
        <f t="shared" si="829"/>
        <v>2015</v>
      </c>
      <c r="C13171" s="9">
        <f t="shared" si="830"/>
        <v>1</v>
      </c>
      <c r="D13171" s="9" t="str">
        <f t="shared" si="831"/>
        <v>Q4</v>
      </c>
      <c r="E13171" t="s">
        <v>49</v>
      </c>
      <c r="F13171">
        <v>201512</v>
      </c>
      <c r="G13171" s="3">
        <v>4</v>
      </c>
      <c r="H13171" s="3">
        <v>0</v>
      </c>
      <c r="I13171" s="3">
        <v>14</v>
      </c>
      <c r="J13171" s="3">
        <v>14</v>
      </c>
      <c r="K13171" s="3">
        <v>689.35</v>
      </c>
    </row>
    <row r="13172" spans="1:11" x14ac:dyDescent="0.25">
      <c r="A13172" s="9">
        <f t="shared" si="828"/>
        <v>12</v>
      </c>
      <c r="B13172" s="9">
        <f t="shared" si="829"/>
        <v>2015</v>
      </c>
      <c r="C13172" s="9">
        <f t="shared" si="830"/>
        <v>1</v>
      </c>
      <c r="D13172" s="9" t="str">
        <f t="shared" si="831"/>
        <v>Q4</v>
      </c>
      <c r="E13172" t="s">
        <v>49</v>
      </c>
      <c r="F13172">
        <v>201512</v>
      </c>
      <c r="G13172" s="3">
        <v>5</v>
      </c>
      <c r="H13172" s="3">
        <v>0</v>
      </c>
      <c r="I13172" s="3">
        <v>18</v>
      </c>
      <c r="J13172" s="3">
        <v>18</v>
      </c>
      <c r="K13172" s="3">
        <v>699.35</v>
      </c>
    </row>
    <row r="13173" spans="1:11" x14ac:dyDescent="0.25">
      <c r="A13173" s="9">
        <f t="shared" si="828"/>
        <v>12</v>
      </c>
      <c r="B13173" s="9">
        <f t="shared" si="829"/>
        <v>2015</v>
      </c>
      <c r="C13173" s="9">
        <f t="shared" si="830"/>
        <v>2</v>
      </c>
      <c r="D13173" s="9" t="str">
        <f t="shared" si="831"/>
        <v>Q4</v>
      </c>
      <c r="E13173" t="s">
        <v>49</v>
      </c>
      <c r="F13173">
        <v>201512</v>
      </c>
      <c r="G13173" s="3">
        <v>6</v>
      </c>
      <c r="H13173" s="3">
        <v>0</v>
      </c>
      <c r="I13173" s="3">
        <v>16</v>
      </c>
      <c r="J13173" s="3">
        <v>16</v>
      </c>
      <c r="K13173" s="3">
        <v>856</v>
      </c>
    </row>
    <row r="13174" spans="1:11" x14ac:dyDescent="0.25">
      <c r="A13174" s="9">
        <f t="shared" si="828"/>
        <v>12</v>
      </c>
      <c r="B13174" s="9">
        <f t="shared" si="829"/>
        <v>2015</v>
      </c>
      <c r="C13174" s="9">
        <f t="shared" si="830"/>
        <v>2</v>
      </c>
      <c r="D13174" s="9" t="str">
        <f t="shared" si="831"/>
        <v>Q4</v>
      </c>
      <c r="E13174" t="s">
        <v>49</v>
      </c>
      <c r="F13174">
        <v>201512</v>
      </c>
      <c r="G13174" s="3">
        <v>7</v>
      </c>
      <c r="H13174" s="3">
        <v>0</v>
      </c>
      <c r="I13174" s="3">
        <v>14</v>
      </c>
      <c r="J13174" s="3">
        <v>14</v>
      </c>
      <c r="K13174" s="3">
        <v>1066.3</v>
      </c>
    </row>
    <row r="13175" spans="1:11" x14ac:dyDescent="0.25">
      <c r="A13175" s="9">
        <f t="shared" si="828"/>
        <v>12</v>
      </c>
      <c r="B13175" s="9">
        <f t="shared" si="829"/>
        <v>2015</v>
      </c>
      <c r="C13175" s="9">
        <f t="shared" si="830"/>
        <v>2</v>
      </c>
      <c r="D13175" s="9" t="str">
        <f t="shared" si="831"/>
        <v>Q4</v>
      </c>
      <c r="E13175" t="s">
        <v>49</v>
      </c>
      <c r="F13175">
        <v>201512</v>
      </c>
      <c r="G13175" s="3">
        <v>8</v>
      </c>
      <c r="H13175" s="3">
        <v>0</v>
      </c>
      <c r="I13175" s="3">
        <v>18</v>
      </c>
      <c r="J13175" s="3">
        <v>19</v>
      </c>
      <c r="K13175" s="3">
        <v>788.55</v>
      </c>
    </row>
    <row r="13176" spans="1:11" x14ac:dyDescent="0.25">
      <c r="A13176" s="9">
        <f t="shared" si="828"/>
        <v>12</v>
      </c>
      <c r="B13176" s="9">
        <f t="shared" si="829"/>
        <v>2015</v>
      </c>
      <c r="C13176" s="9">
        <f t="shared" si="830"/>
        <v>3</v>
      </c>
      <c r="D13176" s="9" t="str">
        <f t="shared" si="831"/>
        <v>Q4</v>
      </c>
      <c r="E13176" t="s">
        <v>49</v>
      </c>
      <c r="F13176">
        <v>201512</v>
      </c>
      <c r="G13176" s="3">
        <v>9</v>
      </c>
      <c r="H13176" s="3">
        <v>0</v>
      </c>
      <c r="I13176" s="3">
        <v>11</v>
      </c>
      <c r="J13176" s="3">
        <v>11</v>
      </c>
      <c r="K13176" s="3">
        <v>322.2</v>
      </c>
    </row>
    <row r="13177" spans="1:11" x14ac:dyDescent="0.25">
      <c r="A13177" s="9">
        <f t="shared" si="828"/>
        <v>12</v>
      </c>
      <c r="B13177" s="9">
        <f t="shared" si="829"/>
        <v>2015</v>
      </c>
      <c r="C13177" s="9">
        <f t="shared" si="830"/>
        <v>3</v>
      </c>
      <c r="D13177" s="9" t="str">
        <f t="shared" si="831"/>
        <v>Q4</v>
      </c>
      <c r="E13177" t="s">
        <v>49</v>
      </c>
      <c r="F13177">
        <v>201512</v>
      </c>
      <c r="G13177" s="3">
        <v>10</v>
      </c>
      <c r="H13177" s="3">
        <v>0</v>
      </c>
      <c r="I13177" s="3">
        <v>13</v>
      </c>
      <c r="J13177" s="3">
        <v>13</v>
      </c>
      <c r="K13177" s="3">
        <v>919.35</v>
      </c>
    </row>
    <row r="13178" spans="1:11" x14ac:dyDescent="0.25">
      <c r="A13178" s="9">
        <f t="shared" si="828"/>
        <v>12</v>
      </c>
      <c r="B13178" s="9">
        <f t="shared" si="829"/>
        <v>2015</v>
      </c>
      <c r="C13178" s="9">
        <f t="shared" si="830"/>
        <v>3</v>
      </c>
      <c r="D13178" s="9" t="str">
        <f t="shared" si="831"/>
        <v>Q4</v>
      </c>
      <c r="E13178" t="s">
        <v>49</v>
      </c>
      <c r="F13178">
        <v>201512</v>
      </c>
      <c r="G13178" s="3">
        <v>11</v>
      </c>
      <c r="H13178" s="3">
        <v>0</v>
      </c>
      <c r="I13178" s="3">
        <v>17</v>
      </c>
      <c r="J13178" s="3">
        <v>17</v>
      </c>
      <c r="K13178" s="3">
        <v>616.29999999999995</v>
      </c>
    </row>
    <row r="13179" spans="1:11" x14ac:dyDescent="0.25">
      <c r="A13179" s="9">
        <f t="shared" si="828"/>
        <v>12</v>
      </c>
      <c r="B13179" s="9">
        <f t="shared" si="829"/>
        <v>2015</v>
      </c>
      <c r="C13179" s="9">
        <f t="shared" si="830"/>
        <v>4</v>
      </c>
      <c r="D13179" s="9" t="str">
        <f t="shared" si="831"/>
        <v>Q4</v>
      </c>
      <c r="E13179" t="s">
        <v>49</v>
      </c>
      <c r="F13179">
        <v>201512</v>
      </c>
      <c r="G13179" s="3">
        <v>12</v>
      </c>
      <c r="H13179" s="3">
        <v>0</v>
      </c>
      <c r="I13179" s="3">
        <v>21</v>
      </c>
      <c r="J13179" s="3">
        <v>22</v>
      </c>
      <c r="K13179" s="3">
        <v>1040.25</v>
      </c>
    </row>
    <row r="13180" spans="1:11" x14ac:dyDescent="0.25">
      <c r="A13180" s="9">
        <f t="shared" si="828"/>
        <v>12</v>
      </c>
      <c r="B13180" s="9">
        <f t="shared" si="829"/>
        <v>2015</v>
      </c>
      <c r="C13180" s="9">
        <f t="shared" si="830"/>
        <v>4</v>
      </c>
      <c r="D13180" s="9" t="str">
        <f t="shared" si="831"/>
        <v>Q4</v>
      </c>
      <c r="E13180" t="s">
        <v>49</v>
      </c>
      <c r="F13180">
        <v>201512</v>
      </c>
      <c r="G13180" s="3">
        <v>13</v>
      </c>
      <c r="H13180" s="3">
        <v>0</v>
      </c>
      <c r="I13180" s="3">
        <v>6</v>
      </c>
      <c r="J13180" s="3">
        <v>6</v>
      </c>
      <c r="K13180" s="3">
        <v>148</v>
      </c>
    </row>
    <row r="13181" spans="1:11" x14ac:dyDescent="0.25">
      <c r="A13181" s="9">
        <f t="shared" si="828"/>
        <v>12</v>
      </c>
      <c r="B13181" s="9">
        <f t="shared" si="829"/>
        <v>2015</v>
      </c>
      <c r="C13181" s="9">
        <f t="shared" si="830"/>
        <v>4</v>
      </c>
      <c r="D13181" s="9" t="str">
        <f t="shared" si="831"/>
        <v>Q4</v>
      </c>
      <c r="E13181" t="s">
        <v>49</v>
      </c>
      <c r="F13181">
        <v>201512</v>
      </c>
      <c r="G13181" s="3">
        <v>14</v>
      </c>
      <c r="H13181" s="3">
        <v>0</v>
      </c>
      <c r="I13181" s="3">
        <v>12</v>
      </c>
      <c r="J13181" s="3">
        <v>12</v>
      </c>
      <c r="K13181" s="3">
        <v>494.07</v>
      </c>
    </row>
    <row r="13182" spans="1:11" x14ac:dyDescent="0.25">
      <c r="A13182" s="9">
        <f t="shared" si="828"/>
        <v>12</v>
      </c>
      <c r="B13182" s="9">
        <f t="shared" si="829"/>
        <v>2015</v>
      </c>
      <c r="C13182" s="9">
        <f t="shared" si="830"/>
        <v>5</v>
      </c>
      <c r="D13182" s="9" t="str">
        <f t="shared" si="831"/>
        <v>Q4</v>
      </c>
      <c r="E13182" t="s">
        <v>49</v>
      </c>
      <c r="F13182">
        <v>201512</v>
      </c>
      <c r="G13182" s="3">
        <v>15</v>
      </c>
      <c r="H13182" s="3">
        <v>0</v>
      </c>
      <c r="I13182" s="3">
        <v>10</v>
      </c>
      <c r="J13182" s="3">
        <v>10</v>
      </c>
      <c r="K13182" s="3">
        <v>449.35</v>
      </c>
    </row>
    <row r="13183" spans="1:11" x14ac:dyDescent="0.25">
      <c r="A13183" s="9">
        <f t="shared" si="828"/>
        <v>12</v>
      </c>
      <c r="B13183" s="9">
        <f t="shared" si="829"/>
        <v>2015</v>
      </c>
      <c r="C13183" s="9">
        <f t="shared" si="830"/>
        <v>5</v>
      </c>
      <c r="D13183" s="9" t="str">
        <f t="shared" si="831"/>
        <v>Q4</v>
      </c>
      <c r="E13183" t="s">
        <v>49</v>
      </c>
      <c r="F13183">
        <v>201512</v>
      </c>
      <c r="G13183" s="3">
        <v>16</v>
      </c>
      <c r="H13183" s="3">
        <v>0</v>
      </c>
      <c r="I13183" s="3">
        <v>7</v>
      </c>
      <c r="J13183" s="3">
        <v>8</v>
      </c>
      <c r="K13183" s="3">
        <v>339</v>
      </c>
    </row>
    <row r="13184" spans="1:11" x14ac:dyDescent="0.25">
      <c r="A13184" s="9">
        <f t="shared" si="828"/>
        <v>12</v>
      </c>
      <c r="B13184" s="9">
        <f t="shared" si="829"/>
        <v>2015</v>
      </c>
      <c r="C13184" s="9">
        <f t="shared" si="830"/>
        <v>5</v>
      </c>
      <c r="D13184" s="9" t="str">
        <f t="shared" si="831"/>
        <v>Q4</v>
      </c>
      <c r="E13184" t="s">
        <v>49</v>
      </c>
      <c r="F13184">
        <v>201512</v>
      </c>
      <c r="G13184" s="3">
        <v>17</v>
      </c>
      <c r="H13184" s="3">
        <v>0</v>
      </c>
      <c r="I13184" s="3">
        <v>10</v>
      </c>
      <c r="J13184" s="3">
        <v>11</v>
      </c>
      <c r="K13184" s="3">
        <v>1291.4000000000001</v>
      </c>
    </row>
    <row r="13185" spans="1:11" x14ac:dyDescent="0.25">
      <c r="A13185" s="9">
        <f t="shared" si="828"/>
        <v>12</v>
      </c>
      <c r="B13185" s="9">
        <f t="shared" si="829"/>
        <v>2015</v>
      </c>
      <c r="C13185" s="9">
        <f t="shared" si="830"/>
        <v>6</v>
      </c>
      <c r="D13185" s="9" t="str">
        <f t="shared" si="831"/>
        <v>Q4</v>
      </c>
      <c r="E13185" t="s">
        <v>49</v>
      </c>
      <c r="F13185">
        <v>201512</v>
      </c>
      <c r="G13185" s="3">
        <v>18</v>
      </c>
      <c r="H13185" s="3">
        <v>0</v>
      </c>
      <c r="I13185" s="3">
        <v>10</v>
      </c>
      <c r="J13185" s="3">
        <v>11</v>
      </c>
      <c r="K13185" s="3">
        <v>482.4</v>
      </c>
    </row>
    <row r="13186" spans="1:11" x14ac:dyDescent="0.25">
      <c r="A13186" s="9">
        <f t="shared" si="828"/>
        <v>12</v>
      </c>
      <c r="B13186" s="9">
        <f t="shared" si="829"/>
        <v>2015</v>
      </c>
      <c r="C13186" s="9">
        <f t="shared" si="830"/>
        <v>6</v>
      </c>
      <c r="D13186" s="9" t="str">
        <f t="shared" si="831"/>
        <v>Q4</v>
      </c>
      <c r="E13186" t="s">
        <v>49</v>
      </c>
      <c r="F13186">
        <v>201512</v>
      </c>
      <c r="G13186" s="3">
        <v>19</v>
      </c>
      <c r="H13186" s="3">
        <v>0</v>
      </c>
      <c r="I13186" s="3">
        <v>6</v>
      </c>
      <c r="J13186" s="3">
        <v>6</v>
      </c>
      <c r="K13186" s="3">
        <v>366</v>
      </c>
    </row>
    <row r="13187" spans="1:11" x14ac:dyDescent="0.25">
      <c r="A13187" s="9">
        <f t="shared" si="828"/>
        <v>12</v>
      </c>
      <c r="B13187" s="9">
        <f t="shared" si="829"/>
        <v>2015</v>
      </c>
      <c r="C13187" s="9">
        <f t="shared" si="830"/>
        <v>6</v>
      </c>
      <c r="D13187" s="9" t="str">
        <f t="shared" si="831"/>
        <v>Q4</v>
      </c>
      <c r="E13187" t="s">
        <v>49</v>
      </c>
      <c r="F13187">
        <v>201512</v>
      </c>
      <c r="G13187" s="3">
        <v>20</v>
      </c>
      <c r="H13187" s="3">
        <v>0</v>
      </c>
      <c r="I13187" s="3">
        <v>9</v>
      </c>
      <c r="J13187" s="3">
        <v>9</v>
      </c>
      <c r="K13187" s="3">
        <v>284</v>
      </c>
    </row>
    <row r="13188" spans="1:11" x14ac:dyDescent="0.25">
      <c r="A13188" s="9">
        <f t="shared" si="828"/>
        <v>12</v>
      </c>
      <c r="B13188" s="9">
        <f t="shared" si="829"/>
        <v>2015</v>
      </c>
      <c r="C13188" s="9">
        <f t="shared" si="830"/>
        <v>7</v>
      </c>
      <c r="D13188" s="9" t="str">
        <f t="shared" si="831"/>
        <v>Q4</v>
      </c>
      <c r="E13188" t="s">
        <v>49</v>
      </c>
      <c r="F13188">
        <v>201512</v>
      </c>
      <c r="G13188" s="3">
        <v>21</v>
      </c>
      <c r="H13188" s="3">
        <v>0</v>
      </c>
      <c r="I13188" s="3">
        <v>4</v>
      </c>
      <c r="J13188" s="3">
        <v>5</v>
      </c>
      <c r="K13188" s="3">
        <v>224</v>
      </c>
    </row>
    <row r="13189" spans="1:11" x14ac:dyDescent="0.25">
      <c r="A13189" s="9">
        <f t="shared" si="828"/>
        <v>12</v>
      </c>
      <c r="B13189" s="9">
        <f t="shared" si="829"/>
        <v>2015</v>
      </c>
      <c r="C13189" s="9">
        <f t="shared" si="830"/>
        <v>7</v>
      </c>
      <c r="D13189" s="9" t="str">
        <f t="shared" si="831"/>
        <v>Q4</v>
      </c>
      <c r="E13189" t="s">
        <v>49</v>
      </c>
      <c r="F13189">
        <v>201512</v>
      </c>
      <c r="G13189" s="3">
        <v>22</v>
      </c>
      <c r="H13189" s="3">
        <v>0</v>
      </c>
      <c r="I13189" s="3">
        <v>3</v>
      </c>
      <c r="J13189" s="3">
        <v>3</v>
      </c>
      <c r="K13189" s="3">
        <v>315.3</v>
      </c>
    </row>
    <row r="13190" spans="1:11" x14ac:dyDescent="0.25">
      <c r="A13190" s="9">
        <f t="shared" si="828"/>
        <v>12</v>
      </c>
      <c r="B13190" s="9">
        <f t="shared" si="829"/>
        <v>2015</v>
      </c>
      <c r="C13190" s="9">
        <f t="shared" si="830"/>
        <v>7</v>
      </c>
      <c r="D13190" s="9" t="str">
        <f t="shared" si="831"/>
        <v>Q4</v>
      </c>
      <c r="E13190" t="s">
        <v>49</v>
      </c>
      <c r="F13190">
        <v>201512</v>
      </c>
      <c r="G13190" s="3">
        <v>23</v>
      </c>
      <c r="H13190" s="3">
        <v>0</v>
      </c>
      <c r="I13190" s="3">
        <v>14</v>
      </c>
      <c r="J13190" s="3">
        <v>16</v>
      </c>
      <c r="K13190" s="3">
        <v>657</v>
      </c>
    </row>
    <row r="13191" spans="1:11" x14ac:dyDescent="0.25">
      <c r="A13191" s="9">
        <f t="shared" si="828"/>
        <v>12</v>
      </c>
      <c r="B13191" s="9">
        <f t="shared" si="829"/>
        <v>2015</v>
      </c>
      <c r="C13191" s="9">
        <f t="shared" si="830"/>
        <v>8</v>
      </c>
      <c r="D13191" s="9" t="str">
        <f t="shared" si="831"/>
        <v>Q4</v>
      </c>
      <c r="E13191" t="s">
        <v>49</v>
      </c>
      <c r="F13191">
        <v>201512</v>
      </c>
      <c r="G13191" s="3">
        <v>24</v>
      </c>
      <c r="H13191" s="3">
        <v>0</v>
      </c>
      <c r="I13191" s="3">
        <v>16</v>
      </c>
      <c r="J13191" s="3">
        <v>16</v>
      </c>
      <c r="K13191" s="3">
        <v>914.85</v>
      </c>
    </row>
    <row r="13192" spans="1:11" x14ac:dyDescent="0.25">
      <c r="A13192" s="9">
        <f t="shared" si="828"/>
        <v>12</v>
      </c>
      <c r="B13192" s="9">
        <f t="shared" si="829"/>
        <v>2015</v>
      </c>
      <c r="C13192" s="9">
        <f t="shared" si="830"/>
        <v>8</v>
      </c>
      <c r="D13192" s="9" t="str">
        <f t="shared" si="831"/>
        <v>Q4</v>
      </c>
      <c r="E13192" t="s">
        <v>49</v>
      </c>
      <c r="F13192">
        <v>201512</v>
      </c>
      <c r="G13192" s="3">
        <v>25</v>
      </c>
      <c r="H13192" s="3">
        <v>0</v>
      </c>
      <c r="I13192" s="3">
        <v>2</v>
      </c>
      <c r="J13192" s="3">
        <v>2</v>
      </c>
      <c r="K13192" s="3">
        <v>89</v>
      </c>
    </row>
    <row r="13193" spans="1:11" x14ac:dyDescent="0.25">
      <c r="A13193" s="9">
        <f t="shared" si="828"/>
        <v>12</v>
      </c>
      <c r="B13193" s="9">
        <f t="shared" si="829"/>
        <v>2015</v>
      </c>
      <c r="C13193" s="9">
        <f t="shared" si="830"/>
        <v>8</v>
      </c>
      <c r="D13193" s="9" t="str">
        <f t="shared" si="831"/>
        <v>Q4</v>
      </c>
      <c r="E13193" t="s">
        <v>49</v>
      </c>
      <c r="F13193">
        <v>201512</v>
      </c>
      <c r="G13193" s="3">
        <v>26</v>
      </c>
      <c r="H13193" s="3">
        <v>0</v>
      </c>
      <c r="I13193" s="3">
        <v>8</v>
      </c>
      <c r="J13193" s="3">
        <v>8</v>
      </c>
      <c r="K13193" s="3">
        <v>391.18</v>
      </c>
    </row>
    <row r="13194" spans="1:11" x14ac:dyDescent="0.25">
      <c r="A13194" s="9">
        <f t="shared" si="828"/>
        <v>12</v>
      </c>
      <c r="B13194" s="9">
        <f t="shared" si="829"/>
        <v>2015</v>
      </c>
      <c r="C13194" s="9">
        <f t="shared" si="830"/>
        <v>9</v>
      </c>
      <c r="D13194" s="9" t="str">
        <f t="shared" si="831"/>
        <v>Q4</v>
      </c>
      <c r="E13194" t="s">
        <v>49</v>
      </c>
      <c r="F13194">
        <v>201512</v>
      </c>
      <c r="G13194" s="3">
        <v>27</v>
      </c>
      <c r="H13194" s="3">
        <v>0</v>
      </c>
      <c r="I13194" s="3">
        <v>7</v>
      </c>
      <c r="J13194" s="3">
        <v>7</v>
      </c>
      <c r="K13194" s="3">
        <v>244</v>
      </c>
    </row>
    <row r="13195" spans="1:11" x14ac:dyDescent="0.25">
      <c r="A13195" s="9">
        <f t="shared" si="828"/>
        <v>12</v>
      </c>
      <c r="B13195" s="9">
        <f t="shared" si="829"/>
        <v>2015</v>
      </c>
      <c r="C13195" s="9">
        <f t="shared" si="830"/>
        <v>9</v>
      </c>
      <c r="D13195" s="9" t="str">
        <f t="shared" si="831"/>
        <v>Q4</v>
      </c>
      <c r="E13195" t="s">
        <v>49</v>
      </c>
      <c r="F13195">
        <v>201512</v>
      </c>
      <c r="G13195" s="3">
        <v>28</v>
      </c>
      <c r="H13195" s="3">
        <v>0</v>
      </c>
      <c r="I13195" s="3">
        <v>5</v>
      </c>
      <c r="J13195" s="3">
        <v>5</v>
      </c>
      <c r="K13195" s="3">
        <v>282.82</v>
      </c>
    </row>
    <row r="13196" spans="1:11" x14ac:dyDescent="0.25">
      <c r="A13196" s="9">
        <f t="shared" si="828"/>
        <v>12</v>
      </c>
      <c r="B13196" s="9">
        <f t="shared" si="829"/>
        <v>2015</v>
      </c>
      <c r="C13196" s="9">
        <f t="shared" si="830"/>
        <v>9</v>
      </c>
      <c r="D13196" s="9" t="str">
        <f t="shared" si="831"/>
        <v>Q4</v>
      </c>
      <c r="E13196" t="s">
        <v>49</v>
      </c>
      <c r="F13196">
        <v>201512</v>
      </c>
      <c r="G13196" s="3">
        <v>29</v>
      </c>
      <c r="H13196" s="3">
        <v>0</v>
      </c>
      <c r="I13196" s="3">
        <v>7</v>
      </c>
      <c r="J13196" s="3">
        <v>7</v>
      </c>
      <c r="K13196" s="3">
        <v>314.67</v>
      </c>
    </row>
    <row r="13197" spans="1:11" x14ac:dyDescent="0.25">
      <c r="A13197" s="9">
        <f t="shared" si="828"/>
        <v>12</v>
      </c>
      <c r="B13197" s="9">
        <f t="shared" si="829"/>
        <v>2015</v>
      </c>
      <c r="C13197" s="9">
        <f t="shared" si="830"/>
        <v>10</v>
      </c>
      <c r="D13197" s="9" t="str">
        <f t="shared" si="831"/>
        <v>Q4</v>
      </c>
      <c r="E13197" t="s">
        <v>49</v>
      </c>
      <c r="F13197">
        <v>201512</v>
      </c>
      <c r="G13197" s="3">
        <v>30</v>
      </c>
      <c r="H13197" s="3">
        <v>0</v>
      </c>
      <c r="I13197" s="3">
        <v>9</v>
      </c>
      <c r="J13197" s="3">
        <v>10</v>
      </c>
      <c r="K13197" s="3">
        <v>394.75</v>
      </c>
    </row>
    <row r="13198" spans="1:11" x14ac:dyDescent="0.25">
      <c r="A13198" s="9">
        <f t="shared" ref="A13198:A13261" si="832">F13198-(B13198*100)</f>
        <v>12</v>
      </c>
      <c r="B13198" s="9">
        <f t="shared" ref="B13198:B13261" si="833">INT(F13198/100)</f>
        <v>2015</v>
      </c>
      <c r="C13198" s="9">
        <f t="shared" ref="C13198:C13261" si="834">INT(G13198/3)</f>
        <v>10</v>
      </c>
      <c r="D13198" s="9" t="str">
        <f t="shared" ref="D13198:D13261" si="835">VLOOKUP(A13198,$R$2:$S$13,2,0)</f>
        <v>Q4</v>
      </c>
      <c r="E13198" t="s">
        <v>49</v>
      </c>
      <c r="F13198">
        <v>201512</v>
      </c>
      <c r="G13198" s="3">
        <v>31</v>
      </c>
      <c r="H13198" s="3">
        <v>0</v>
      </c>
      <c r="I13198" s="3">
        <v>5</v>
      </c>
      <c r="J13198" s="3">
        <v>5</v>
      </c>
      <c r="K13198" s="3">
        <v>174</v>
      </c>
    </row>
    <row r="13199" spans="1:11" x14ac:dyDescent="0.25">
      <c r="A13199" s="9">
        <f t="shared" si="832"/>
        <v>12</v>
      </c>
      <c r="B13199" s="9">
        <f t="shared" si="833"/>
        <v>2015</v>
      </c>
      <c r="C13199" s="9">
        <f t="shared" si="834"/>
        <v>10</v>
      </c>
      <c r="D13199" s="9" t="str">
        <f t="shared" si="835"/>
        <v>Q4</v>
      </c>
      <c r="E13199" t="s">
        <v>49</v>
      </c>
      <c r="F13199">
        <v>201512</v>
      </c>
      <c r="G13199" s="3">
        <v>32</v>
      </c>
      <c r="H13199" s="3">
        <v>0</v>
      </c>
      <c r="I13199" s="3">
        <v>11</v>
      </c>
      <c r="J13199" s="3">
        <v>11</v>
      </c>
      <c r="K13199" s="3">
        <v>317.8</v>
      </c>
    </row>
    <row r="13200" spans="1:11" x14ac:dyDescent="0.25">
      <c r="A13200" s="9">
        <f t="shared" si="832"/>
        <v>12</v>
      </c>
      <c r="B13200" s="9">
        <f t="shared" si="833"/>
        <v>2015</v>
      </c>
      <c r="C13200" s="9">
        <f t="shared" si="834"/>
        <v>11</v>
      </c>
      <c r="D13200" s="9" t="str">
        <f t="shared" si="835"/>
        <v>Q4</v>
      </c>
      <c r="E13200" t="s">
        <v>49</v>
      </c>
      <c r="F13200">
        <v>201512</v>
      </c>
      <c r="G13200" s="3">
        <v>33</v>
      </c>
      <c r="H13200" s="3">
        <v>0</v>
      </c>
      <c r="I13200" s="3">
        <v>5</v>
      </c>
      <c r="J13200" s="3">
        <v>5</v>
      </c>
      <c r="K13200" s="3">
        <v>139</v>
      </c>
    </row>
    <row r="13201" spans="1:11" x14ac:dyDescent="0.25">
      <c r="A13201" s="9">
        <f t="shared" si="832"/>
        <v>12</v>
      </c>
      <c r="B13201" s="9">
        <f t="shared" si="833"/>
        <v>2015</v>
      </c>
      <c r="C13201" s="9">
        <f t="shared" si="834"/>
        <v>11</v>
      </c>
      <c r="D13201" s="9" t="str">
        <f t="shared" si="835"/>
        <v>Q4</v>
      </c>
      <c r="E13201" t="s">
        <v>49</v>
      </c>
      <c r="F13201">
        <v>201512</v>
      </c>
      <c r="G13201" s="3">
        <v>34</v>
      </c>
      <c r="H13201" s="3">
        <v>0</v>
      </c>
      <c r="I13201" s="3">
        <v>5</v>
      </c>
      <c r="J13201" s="3">
        <v>5</v>
      </c>
      <c r="K13201" s="3">
        <v>195</v>
      </c>
    </row>
    <row r="13202" spans="1:11" x14ac:dyDescent="0.25">
      <c r="A13202" s="9">
        <f t="shared" si="832"/>
        <v>12</v>
      </c>
      <c r="B13202" s="9">
        <f t="shared" si="833"/>
        <v>2015</v>
      </c>
      <c r="C13202" s="9">
        <f t="shared" si="834"/>
        <v>11</v>
      </c>
      <c r="D13202" s="9" t="str">
        <f t="shared" si="835"/>
        <v>Q4</v>
      </c>
      <c r="E13202" t="s">
        <v>49</v>
      </c>
      <c r="F13202">
        <v>201512</v>
      </c>
      <c r="G13202" s="3">
        <v>35</v>
      </c>
      <c r="H13202" s="3">
        <v>0</v>
      </c>
      <c r="I13202" s="3">
        <v>14</v>
      </c>
      <c r="J13202" s="3">
        <v>16</v>
      </c>
      <c r="K13202" s="3">
        <v>1282.5899999999999</v>
      </c>
    </row>
    <row r="13203" spans="1:11" x14ac:dyDescent="0.25">
      <c r="A13203" s="9">
        <f t="shared" si="832"/>
        <v>12</v>
      </c>
      <c r="B13203" s="9">
        <f t="shared" si="833"/>
        <v>2015</v>
      </c>
      <c r="C13203" s="9">
        <f t="shared" si="834"/>
        <v>12</v>
      </c>
      <c r="D13203" s="9" t="str">
        <f t="shared" si="835"/>
        <v>Q4</v>
      </c>
      <c r="E13203" t="s">
        <v>49</v>
      </c>
      <c r="F13203">
        <v>201512</v>
      </c>
      <c r="G13203" s="3">
        <v>36</v>
      </c>
      <c r="H13203" s="3">
        <v>0</v>
      </c>
      <c r="I13203" s="3">
        <v>9</v>
      </c>
      <c r="J13203" s="3">
        <v>10</v>
      </c>
      <c r="K13203" s="3">
        <v>493</v>
      </c>
    </row>
    <row r="13204" spans="1:11" x14ac:dyDescent="0.25">
      <c r="A13204" s="9">
        <f t="shared" si="832"/>
        <v>12</v>
      </c>
      <c r="B13204" s="9">
        <f t="shared" si="833"/>
        <v>2015</v>
      </c>
      <c r="C13204" s="9">
        <f t="shared" si="834"/>
        <v>12</v>
      </c>
      <c r="D13204" s="9" t="str">
        <f t="shared" si="835"/>
        <v>Q4</v>
      </c>
      <c r="E13204" t="s">
        <v>49</v>
      </c>
      <c r="F13204">
        <v>201512</v>
      </c>
      <c r="G13204" s="3">
        <v>37</v>
      </c>
      <c r="H13204" s="3">
        <v>0</v>
      </c>
      <c r="I13204" s="3">
        <v>4</v>
      </c>
      <c r="J13204" s="3">
        <v>4</v>
      </c>
      <c r="K13204" s="3">
        <v>137.6</v>
      </c>
    </row>
    <row r="13205" spans="1:11" x14ac:dyDescent="0.25">
      <c r="A13205" s="9">
        <f t="shared" si="832"/>
        <v>12</v>
      </c>
      <c r="B13205" s="9">
        <f t="shared" si="833"/>
        <v>2015</v>
      </c>
      <c r="C13205" s="9">
        <f t="shared" si="834"/>
        <v>12</v>
      </c>
      <c r="D13205" s="9" t="str">
        <f t="shared" si="835"/>
        <v>Q4</v>
      </c>
      <c r="E13205" t="s">
        <v>49</v>
      </c>
      <c r="F13205">
        <v>201512</v>
      </c>
      <c r="G13205" s="3">
        <v>38</v>
      </c>
      <c r="H13205" s="3">
        <v>0</v>
      </c>
      <c r="I13205" s="3">
        <v>10</v>
      </c>
      <c r="J13205" s="3">
        <v>12</v>
      </c>
      <c r="K13205" s="3">
        <v>565.82000000000005</v>
      </c>
    </row>
    <row r="13206" spans="1:11" x14ac:dyDescent="0.25">
      <c r="A13206" s="9">
        <f t="shared" si="832"/>
        <v>12</v>
      </c>
      <c r="B13206" s="9">
        <f t="shared" si="833"/>
        <v>2015</v>
      </c>
      <c r="C13206" s="9">
        <f t="shared" si="834"/>
        <v>13</v>
      </c>
      <c r="D13206" s="9" t="str">
        <f t="shared" si="835"/>
        <v>Q4</v>
      </c>
      <c r="E13206" t="s">
        <v>49</v>
      </c>
      <c r="F13206">
        <v>201512</v>
      </c>
      <c r="G13206" s="3">
        <v>39</v>
      </c>
      <c r="H13206" s="3">
        <v>0</v>
      </c>
      <c r="I13206" s="3">
        <v>3</v>
      </c>
      <c r="J13206" s="3">
        <v>3</v>
      </c>
      <c r="K13206" s="3">
        <v>79</v>
      </c>
    </row>
    <row r="13207" spans="1:11" x14ac:dyDescent="0.25">
      <c r="A13207" s="9">
        <f t="shared" si="832"/>
        <v>1</v>
      </c>
      <c r="B13207" s="9">
        <f t="shared" si="833"/>
        <v>2016</v>
      </c>
      <c r="C13207" s="9">
        <f t="shared" si="834"/>
        <v>0</v>
      </c>
      <c r="D13207" s="9" t="str">
        <f t="shared" si="835"/>
        <v>Q1</v>
      </c>
      <c r="E13207" t="s">
        <v>49</v>
      </c>
      <c r="F13207">
        <v>201601</v>
      </c>
      <c r="G13207" s="3">
        <v>0</v>
      </c>
      <c r="H13207" s="3">
        <v>118</v>
      </c>
      <c r="I13207" s="3">
        <v>118</v>
      </c>
      <c r="J13207" s="3">
        <v>120</v>
      </c>
      <c r="K13207" s="3">
        <v>6367.35</v>
      </c>
    </row>
    <row r="13208" spans="1:11" x14ac:dyDescent="0.25">
      <c r="A13208" s="9">
        <f t="shared" si="832"/>
        <v>1</v>
      </c>
      <c r="B13208" s="9">
        <f t="shared" si="833"/>
        <v>2016</v>
      </c>
      <c r="C13208" s="9">
        <f t="shared" si="834"/>
        <v>0</v>
      </c>
      <c r="D13208" s="9" t="str">
        <f t="shared" si="835"/>
        <v>Q1</v>
      </c>
      <c r="E13208" t="s">
        <v>49</v>
      </c>
      <c r="F13208">
        <v>201601</v>
      </c>
      <c r="G13208" s="3">
        <v>1</v>
      </c>
      <c r="H13208" s="3">
        <v>0</v>
      </c>
      <c r="I13208" s="3">
        <v>6</v>
      </c>
      <c r="J13208" s="3">
        <v>6</v>
      </c>
      <c r="K13208" s="3">
        <v>253.35</v>
      </c>
    </row>
    <row r="13209" spans="1:11" x14ac:dyDescent="0.25">
      <c r="A13209" s="9">
        <f t="shared" si="832"/>
        <v>1</v>
      </c>
      <c r="B13209" s="9">
        <f t="shared" si="833"/>
        <v>2016</v>
      </c>
      <c r="C13209" s="9">
        <f t="shared" si="834"/>
        <v>0</v>
      </c>
      <c r="D13209" s="9" t="str">
        <f t="shared" si="835"/>
        <v>Q1</v>
      </c>
      <c r="E13209" t="s">
        <v>49</v>
      </c>
      <c r="F13209">
        <v>201601</v>
      </c>
      <c r="G13209" s="3">
        <v>2</v>
      </c>
      <c r="H13209" s="3">
        <v>0</v>
      </c>
      <c r="I13209" s="3">
        <v>9</v>
      </c>
      <c r="J13209" s="3">
        <v>10</v>
      </c>
      <c r="K13209" s="3">
        <v>493.2</v>
      </c>
    </row>
    <row r="13210" spans="1:11" x14ac:dyDescent="0.25">
      <c r="A13210" s="9">
        <f t="shared" si="832"/>
        <v>1</v>
      </c>
      <c r="B13210" s="9">
        <f t="shared" si="833"/>
        <v>2016</v>
      </c>
      <c r="C13210" s="9">
        <f t="shared" si="834"/>
        <v>1</v>
      </c>
      <c r="D13210" s="9" t="str">
        <f t="shared" si="835"/>
        <v>Q1</v>
      </c>
      <c r="E13210" t="s">
        <v>49</v>
      </c>
      <c r="F13210">
        <v>201601</v>
      </c>
      <c r="G13210" s="3">
        <v>3</v>
      </c>
      <c r="H13210" s="3">
        <v>0</v>
      </c>
      <c r="I13210" s="3">
        <v>10</v>
      </c>
      <c r="J13210" s="3">
        <v>10</v>
      </c>
      <c r="K13210" s="3">
        <v>527.20000000000005</v>
      </c>
    </row>
    <row r="13211" spans="1:11" x14ac:dyDescent="0.25">
      <c r="A13211" s="9">
        <f t="shared" si="832"/>
        <v>1</v>
      </c>
      <c r="B13211" s="9">
        <f t="shared" si="833"/>
        <v>2016</v>
      </c>
      <c r="C13211" s="9">
        <f t="shared" si="834"/>
        <v>1</v>
      </c>
      <c r="D13211" s="9" t="str">
        <f t="shared" si="835"/>
        <v>Q1</v>
      </c>
      <c r="E13211" t="s">
        <v>49</v>
      </c>
      <c r="F13211">
        <v>201601</v>
      </c>
      <c r="G13211" s="3">
        <v>4</v>
      </c>
      <c r="H13211" s="3">
        <v>0</v>
      </c>
      <c r="I13211" s="3">
        <v>14</v>
      </c>
      <c r="J13211" s="3">
        <v>14</v>
      </c>
      <c r="K13211" s="3">
        <v>643.20000000000005</v>
      </c>
    </row>
    <row r="13212" spans="1:11" x14ac:dyDescent="0.25">
      <c r="A13212" s="9">
        <f t="shared" si="832"/>
        <v>1</v>
      </c>
      <c r="B13212" s="9">
        <f t="shared" si="833"/>
        <v>2016</v>
      </c>
      <c r="C13212" s="9">
        <f t="shared" si="834"/>
        <v>1</v>
      </c>
      <c r="D13212" s="9" t="str">
        <f t="shared" si="835"/>
        <v>Q1</v>
      </c>
      <c r="E13212" t="s">
        <v>49</v>
      </c>
      <c r="F13212">
        <v>201601</v>
      </c>
      <c r="G13212" s="3">
        <v>5</v>
      </c>
      <c r="H13212" s="3">
        <v>0</v>
      </c>
      <c r="I13212" s="3">
        <v>10</v>
      </c>
      <c r="J13212" s="3">
        <v>10</v>
      </c>
      <c r="K13212" s="3">
        <v>315.85000000000002</v>
      </c>
    </row>
    <row r="13213" spans="1:11" x14ac:dyDescent="0.25">
      <c r="A13213" s="9">
        <f t="shared" si="832"/>
        <v>1</v>
      </c>
      <c r="B13213" s="9">
        <f t="shared" si="833"/>
        <v>2016</v>
      </c>
      <c r="C13213" s="9">
        <f t="shared" si="834"/>
        <v>2</v>
      </c>
      <c r="D13213" s="9" t="str">
        <f t="shared" si="835"/>
        <v>Q1</v>
      </c>
      <c r="E13213" t="s">
        <v>49</v>
      </c>
      <c r="F13213">
        <v>201601</v>
      </c>
      <c r="G13213" s="3">
        <v>6</v>
      </c>
      <c r="H13213" s="3">
        <v>0</v>
      </c>
      <c r="I13213" s="3">
        <v>16</v>
      </c>
      <c r="J13213" s="3">
        <v>16</v>
      </c>
      <c r="K13213" s="3">
        <v>745.7</v>
      </c>
    </row>
    <row r="13214" spans="1:11" x14ac:dyDescent="0.25">
      <c r="A13214" s="9">
        <f t="shared" si="832"/>
        <v>1</v>
      </c>
      <c r="B13214" s="9">
        <f t="shared" si="833"/>
        <v>2016</v>
      </c>
      <c r="C13214" s="9">
        <f t="shared" si="834"/>
        <v>2</v>
      </c>
      <c r="D13214" s="9" t="str">
        <f t="shared" si="835"/>
        <v>Q1</v>
      </c>
      <c r="E13214" t="s">
        <v>49</v>
      </c>
      <c r="F13214">
        <v>201601</v>
      </c>
      <c r="G13214" s="3">
        <v>7</v>
      </c>
      <c r="H13214" s="3">
        <v>0</v>
      </c>
      <c r="I13214" s="3">
        <v>17</v>
      </c>
      <c r="J13214" s="3">
        <v>17</v>
      </c>
      <c r="K13214" s="3">
        <v>732.35</v>
      </c>
    </row>
    <row r="13215" spans="1:11" x14ac:dyDescent="0.25">
      <c r="A13215" s="9">
        <f t="shared" si="832"/>
        <v>1</v>
      </c>
      <c r="B13215" s="9">
        <f t="shared" si="833"/>
        <v>2016</v>
      </c>
      <c r="C13215" s="9">
        <f t="shared" si="834"/>
        <v>2</v>
      </c>
      <c r="D13215" s="9" t="str">
        <f t="shared" si="835"/>
        <v>Q1</v>
      </c>
      <c r="E13215" t="s">
        <v>49</v>
      </c>
      <c r="F13215">
        <v>201601</v>
      </c>
      <c r="G13215" s="3">
        <v>8</v>
      </c>
      <c r="H13215" s="3">
        <v>0</v>
      </c>
      <c r="I13215" s="3">
        <v>10</v>
      </c>
      <c r="J13215" s="3">
        <v>10</v>
      </c>
      <c r="K13215" s="3">
        <v>306.95</v>
      </c>
    </row>
    <row r="13216" spans="1:11" x14ac:dyDescent="0.25">
      <c r="A13216" s="9">
        <f t="shared" si="832"/>
        <v>1</v>
      </c>
      <c r="B13216" s="9">
        <f t="shared" si="833"/>
        <v>2016</v>
      </c>
      <c r="C13216" s="9">
        <f t="shared" si="834"/>
        <v>3</v>
      </c>
      <c r="D13216" s="9" t="str">
        <f t="shared" si="835"/>
        <v>Q1</v>
      </c>
      <c r="E13216" t="s">
        <v>49</v>
      </c>
      <c r="F13216">
        <v>201601</v>
      </c>
      <c r="G13216" s="3">
        <v>9</v>
      </c>
      <c r="H13216" s="3">
        <v>0</v>
      </c>
      <c r="I13216" s="3">
        <v>12</v>
      </c>
      <c r="J13216" s="3">
        <v>12</v>
      </c>
      <c r="K13216" s="3">
        <v>387.4</v>
      </c>
    </row>
    <row r="13217" spans="1:11" x14ac:dyDescent="0.25">
      <c r="A13217" s="9">
        <f t="shared" si="832"/>
        <v>1</v>
      </c>
      <c r="B13217" s="9">
        <f t="shared" si="833"/>
        <v>2016</v>
      </c>
      <c r="C13217" s="9">
        <f t="shared" si="834"/>
        <v>3</v>
      </c>
      <c r="D13217" s="9" t="str">
        <f t="shared" si="835"/>
        <v>Q1</v>
      </c>
      <c r="E13217" t="s">
        <v>49</v>
      </c>
      <c r="F13217">
        <v>201601</v>
      </c>
      <c r="G13217" s="3">
        <v>10</v>
      </c>
      <c r="H13217" s="3">
        <v>0</v>
      </c>
      <c r="I13217" s="3">
        <v>12</v>
      </c>
      <c r="J13217" s="3">
        <v>12</v>
      </c>
      <c r="K13217" s="3">
        <v>540.35</v>
      </c>
    </row>
    <row r="13218" spans="1:11" x14ac:dyDescent="0.25">
      <c r="A13218" s="9">
        <f t="shared" si="832"/>
        <v>1</v>
      </c>
      <c r="B13218" s="9">
        <f t="shared" si="833"/>
        <v>2016</v>
      </c>
      <c r="C13218" s="9">
        <f t="shared" si="834"/>
        <v>3</v>
      </c>
      <c r="D13218" s="9" t="str">
        <f t="shared" si="835"/>
        <v>Q1</v>
      </c>
      <c r="E13218" t="s">
        <v>49</v>
      </c>
      <c r="F13218">
        <v>201601</v>
      </c>
      <c r="G13218" s="3">
        <v>11</v>
      </c>
      <c r="H13218" s="3">
        <v>0</v>
      </c>
      <c r="I13218" s="3">
        <v>9</v>
      </c>
      <c r="J13218" s="3">
        <v>9</v>
      </c>
      <c r="K13218" s="3">
        <v>360.15</v>
      </c>
    </row>
    <row r="13219" spans="1:11" x14ac:dyDescent="0.25">
      <c r="A13219" s="9">
        <f t="shared" si="832"/>
        <v>1</v>
      </c>
      <c r="B13219" s="9">
        <f t="shared" si="833"/>
        <v>2016</v>
      </c>
      <c r="C13219" s="9">
        <f t="shared" si="834"/>
        <v>4</v>
      </c>
      <c r="D13219" s="9" t="str">
        <f t="shared" si="835"/>
        <v>Q1</v>
      </c>
      <c r="E13219" t="s">
        <v>49</v>
      </c>
      <c r="F13219">
        <v>201601</v>
      </c>
      <c r="G13219" s="3">
        <v>12</v>
      </c>
      <c r="H13219" s="3">
        <v>0</v>
      </c>
      <c r="I13219" s="3">
        <v>6</v>
      </c>
      <c r="J13219" s="3">
        <v>6</v>
      </c>
      <c r="K13219" s="3">
        <v>264.7</v>
      </c>
    </row>
    <row r="13220" spans="1:11" x14ac:dyDescent="0.25">
      <c r="A13220" s="9">
        <f t="shared" si="832"/>
        <v>1</v>
      </c>
      <c r="B13220" s="9">
        <f t="shared" si="833"/>
        <v>2016</v>
      </c>
      <c r="C13220" s="9">
        <f t="shared" si="834"/>
        <v>4</v>
      </c>
      <c r="D13220" s="9" t="str">
        <f t="shared" si="835"/>
        <v>Q1</v>
      </c>
      <c r="E13220" t="s">
        <v>49</v>
      </c>
      <c r="F13220">
        <v>201601</v>
      </c>
      <c r="G13220" s="3">
        <v>13</v>
      </c>
      <c r="H13220" s="3">
        <v>0</v>
      </c>
      <c r="I13220" s="3">
        <v>12</v>
      </c>
      <c r="J13220" s="3">
        <v>12</v>
      </c>
      <c r="K13220" s="3">
        <v>519.35</v>
      </c>
    </row>
    <row r="13221" spans="1:11" x14ac:dyDescent="0.25">
      <c r="A13221" s="9">
        <f t="shared" si="832"/>
        <v>1</v>
      </c>
      <c r="B13221" s="9">
        <f t="shared" si="833"/>
        <v>2016</v>
      </c>
      <c r="C13221" s="9">
        <f t="shared" si="834"/>
        <v>4</v>
      </c>
      <c r="D13221" s="9" t="str">
        <f t="shared" si="835"/>
        <v>Q1</v>
      </c>
      <c r="E13221" t="s">
        <v>49</v>
      </c>
      <c r="F13221">
        <v>201601</v>
      </c>
      <c r="G13221" s="3">
        <v>14</v>
      </c>
      <c r="H13221" s="3">
        <v>0</v>
      </c>
      <c r="I13221" s="3">
        <v>5</v>
      </c>
      <c r="J13221" s="3">
        <v>5</v>
      </c>
      <c r="K13221" s="3">
        <v>141</v>
      </c>
    </row>
    <row r="13222" spans="1:11" x14ac:dyDescent="0.25">
      <c r="A13222" s="9">
        <f t="shared" si="832"/>
        <v>1</v>
      </c>
      <c r="B13222" s="9">
        <f t="shared" si="833"/>
        <v>2016</v>
      </c>
      <c r="C13222" s="9">
        <f t="shared" si="834"/>
        <v>5</v>
      </c>
      <c r="D13222" s="9" t="str">
        <f t="shared" si="835"/>
        <v>Q1</v>
      </c>
      <c r="E13222" t="s">
        <v>49</v>
      </c>
      <c r="F13222">
        <v>201601</v>
      </c>
      <c r="G13222" s="3">
        <v>15</v>
      </c>
      <c r="H13222" s="3">
        <v>0</v>
      </c>
      <c r="I13222" s="3">
        <v>11</v>
      </c>
      <c r="J13222" s="3">
        <v>12</v>
      </c>
      <c r="K13222" s="3">
        <v>405</v>
      </c>
    </row>
    <row r="13223" spans="1:11" x14ac:dyDescent="0.25">
      <c r="A13223" s="9">
        <f t="shared" si="832"/>
        <v>1</v>
      </c>
      <c r="B13223" s="9">
        <f t="shared" si="833"/>
        <v>2016</v>
      </c>
      <c r="C13223" s="9">
        <f t="shared" si="834"/>
        <v>5</v>
      </c>
      <c r="D13223" s="9" t="str">
        <f t="shared" si="835"/>
        <v>Q1</v>
      </c>
      <c r="E13223" t="s">
        <v>49</v>
      </c>
      <c r="F13223">
        <v>201601</v>
      </c>
      <c r="G13223" s="3">
        <v>16</v>
      </c>
      <c r="H13223" s="3">
        <v>0</v>
      </c>
      <c r="I13223" s="3">
        <v>11</v>
      </c>
      <c r="J13223" s="3">
        <v>11</v>
      </c>
      <c r="K13223" s="3">
        <v>395</v>
      </c>
    </row>
    <row r="13224" spans="1:11" x14ac:dyDescent="0.25">
      <c r="A13224" s="9">
        <f t="shared" si="832"/>
        <v>1</v>
      </c>
      <c r="B13224" s="9">
        <f t="shared" si="833"/>
        <v>2016</v>
      </c>
      <c r="C13224" s="9">
        <f t="shared" si="834"/>
        <v>5</v>
      </c>
      <c r="D13224" s="9" t="str">
        <f t="shared" si="835"/>
        <v>Q1</v>
      </c>
      <c r="E13224" t="s">
        <v>49</v>
      </c>
      <c r="F13224">
        <v>201601</v>
      </c>
      <c r="G13224" s="3">
        <v>17</v>
      </c>
      <c r="H13224" s="3">
        <v>0</v>
      </c>
      <c r="I13224" s="3">
        <v>7</v>
      </c>
      <c r="J13224" s="3">
        <v>7</v>
      </c>
      <c r="K13224" s="3">
        <v>288.7</v>
      </c>
    </row>
    <row r="13225" spans="1:11" x14ac:dyDescent="0.25">
      <c r="A13225" s="9">
        <f t="shared" si="832"/>
        <v>1</v>
      </c>
      <c r="B13225" s="9">
        <f t="shared" si="833"/>
        <v>2016</v>
      </c>
      <c r="C13225" s="9">
        <f t="shared" si="834"/>
        <v>6</v>
      </c>
      <c r="D13225" s="9" t="str">
        <f t="shared" si="835"/>
        <v>Q1</v>
      </c>
      <c r="E13225" t="s">
        <v>49</v>
      </c>
      <c r="F13225">
        <v>201601</v>
      </c>
      <c r="G13225" s="3">
        <v>18</v>
      </c>
      <c r="H13225" s="3">
        <v>0</v>
      </c>
      <c r="I13225" s="3">
        <v>7</v>
      </c>
      <c r="J13225" s="3">
        <v>7</v>
      </c>
      <c r="K13225" s="3">
        <v>169.5</v>
      </c>
    </row>
    <row r="13226" spans="1:11" x14ac:dyDescent="0.25">
      <c r="A13226" s="9">
        <f t="shared" si="832"/>
        <v>1</v>
      </c>
      <c r="B13226" s="9">
        <f t="shared" si="833"/>
        <v>2016</v>
      </c>
      <c r="C13226" s="9">
        <f t="shared" si="834"/>
        <v>6</v>
      </c>
      <c r="D13226" s="9" t="str">
        <f t="shared" si="835"/>
        <v>Q1</v>
      </c>
      <c r="E13226" t="s">
        <v>49</v>
      </c>
      <c r="F13226">
        <v>201601</v>
      </c>
      <c r="G13226" s="3">
        <v>19</v>
      </c>
      <c r="H13226" s="3">
        <v>0</v>
      </c>
      <c r="I13226" s="3">
        <v>9</v>
      </c>
      <c r="J13226" s="3">
        <v>9</v>
      </c>
      <c r="K13226" s="3">
        <v>383.7</v>
      </c>
    </row>
    <row r="13227" spans="1:11" x14ac:dyDescent="0.25">
      <c r="A13227" s="9">
        <f t="shared" si="832"/>
        <v>1</v>
      </c>
      <c r="B13227" s="9">
        <f t="shared" si="833"/>
        <v>2016</v>
      </c>
      <c r="C13227" s="9">
        <f t="shared" si="834"/>
        <v>6</v>
      </c>
      <c r="D13227" s="9" t="str">
        <f t="shared" si="835"/>
        <v>Q1</v>
      </c>
      <c r="E13227" t="s">
        <v>49</v>
      </c>
      <c r="F13227">
        <v>201601</v>
      </c>
      <c r="G13227" s="3">
        <v>20</v>
      </c>
      <c r="H13227" s="3">
        <v>0</v>
      </c>
      <c r="I13227" s="3">
        <v>7</v>
      </c>
      <c r="J13227" s="3">
        <v>7</v>
      </c>
      <c r="K13227" s="3">
        <v>281.56</v>
      </c>
    </row>
    <row r="13228" spans="1:11" x14ac:dyDescent="0.25">
      <c r="A13228" s="9">
        <f t="shared" si="832"/>
        <v>1</v>
      </c>
      <c r="B13228" s="9">
        <f t="shared" si="833"/>
        <v>2016</v>
      </c>
      <c r="C13228" s="9">
        <f t="shared" si="834"/>
        <v>7</v>
      </c>
      <c r="D13228" s="9" t="str">
        <f t="shared" si="835"/>
        <v>Q1</v>
      </c>
      <c r="E13228" t="s">
        <v>49</v>
      </c>
      <c r="F13228">
        <v>201601</v>
      </c>
      <c r="G13228" s="3">
        <v>21</v>
      </c>
      <c r="H13228" s="3">
        <v>0</v>
      </c>
      <c r="I13228" s="3">
        <v>10</v>
      </c>
      <c r="J13228" s="3">
        <v>11</v>
      </c>
      <c r="K13228" s="3">
        <v>503</v>
      </c>
    </row>
    <row r="13229" spans="1:11" x14ac:dyDescent="0.25">
      <c r="A13229" s="9">
        <f t="shared" si="832"/>
        <v>1</v>
      </c>
      <c r="B13229" s="9">
        <f t="shared" si="833"/>
        <v>2016</v>
      </c>
      <c r="C13229" s="9">
        <f t="shared" si="834"/>
        <v>7</v>
      </c>
      <c r="D13229" s="9" t="str">
        <f t="shared" si="835"/>
        <v>Q1</v>
      </c>
      <c r="E13229" t="s">
        <v>49</v>
      </c>
      <c r="F13229">
        <v>201601</v>
      </c>
      <c r="G13229" s="3">
        <v>22</v>
      </c>
      <c r="H13229" s="3">
        <v>0</v>
      </c>
      <c r="I13229" s="3">
        <v>8</v>
      </c>
      <c r="J13229" s="3">
        <v>8</v>
      </c>
      <c r="K13229" s="3">
        <v>417.85</v>
      </c>
    </row>
    <row r="13230" spans="1:11" x14ac:dyDescent="0.25">
      <c r="A13230" s="9">
        <f t="shared" si="832"/>
        <v>1</v>
      </c>
      <c r="B13230" s="9">
        <f t="shared" si="833"/>
        <v>2016</v>
      </c>
      <c r="C13230" s="9">
        <f t="shared" si="834"/>
        <v>7</v>
      </c>
      <c r="D13230" s="9" t="str">
        <f t="shared" si="835"/>
        <v>Q1</v>
      </c>
      <c r="E13230" t="s">
        <v>49</v>
      </c>
      <c r="F13230">
        <v>201601</v>
      </c>
      <c r="G13230" s="3">
        <v>23</v>
      </c>
      <c r="H13230" s="3">
        <v>0</v>
      </c>
      <c r="I13230" s="3">
        <v>5</v>
      </c>
      <c r="J13230" s="3">
        <v>5</v>
      </c>
      <c r="K13230" s="3">
        <v>127.65</v>
      </c>
    </row>
    <row r="13231" spans="1:11" x14ac:dyDescent="0.25">
      <c r="A13231" s="9">
        <f t="shared" si="832"/>
        <v>1</v>
      </c>
      <c r="B13231" s="9">
        <f t="shared" si="833"/>
        <v>2016</v>
      </c>
      <c r="C13231" s="9">
        <f t="shared" si="834"/>
        <v>8</v>
      </c>
      <c r="D13231" s="9" t="str">
        <f t="shared" si="835"/>
        <v>Q1</v>
      </c>
      <c r="E13231" t="s">
        <v>49</v>
      </c>
      <c r="F13231">
        <v>201601</v>
      </c>
      <c r="G13231" s="3">
        <v>24</v>
      </c>
      <c r="H13231" s="3">
        <v>0</v>
      </c>
      <c r="I13231" s="3">
        <v>8</v>
      </c>
      <c r="J13231" s="3">
        <v>9</v>
      </c>
      <c r="K13231" s="3">
        <v>291</v>
      </c>
    </row>
    <row r="13232" spans="1:11" x14ac:dyDescent="0.25">
      <c r="A13232" s="9">
        <f t="shared" si="832"/>
        <v>1</v>
      </c>
      <c r="B13232" s="9">
        <f t="shared" si="833"/>
        <v>2016</v>
      </c>
      <c r="C13232" s="9">
        <f t="shared" si="834"/>
        <v>8</v>
      </c>
      <c r="D13232" s="9" t="str">
        <f t="shared" si="835"/>
        <v>Q1</v>
      </c>
      <c r="E13232" t="s">
        <v>49</v>
      </c>
      <c r="F13232">
        <v>201601</v>
      </c>
      <c r="G13232" s="3">
        <v>25</v>
      </c>
      <c r="H13232" s="3">
        <v>0</v>
      </c>
      <c r="I13232" s="3">
        <v>8</v>
      </c>
      <c r="J13232" s="3">
        <v>8</v>
      </c>
      <c r="K13232" s="3">
        <v>253</v>
      </c>
    </row>
    <row r="13233" spans="1:11" x14ac:dyDescent="0.25">
      <c r="A13233" s="9">
        <f t="shared" si="832"/>
        <v>1</v>
      </c>
      <c r="B13233" s="9">
        <f t="shared" si="833"/>
        <v>2016</v>
      </c>
      <c r="C13233" s="9">
        <f t="shared" si="834"/>
        <v>8</v>
      </c>
      <c r="D13233" s="9" t="str">
        <f t="shared" si="835"/>
        <v>Q1</v>
      </c>
      <c r="E13233" t="s">
        <v>49</v>
      </c>
      <c r="F13233">
        <v>201601</v>
      </c>
      <c r="G13233" s="3">
        <v>26</v>
      </c>
      <c r="H13233" s="3">
        <v>0</v>
      </c>
      <c r="I13233" s="3">
        <v>8</v>
      </c>
      <c r="J13233" s="3">
        <v>8</v>
      </c>
      <c r="K13233" s="3">
        <v>271</v>
      </c>
    </row>
    <row r="13234" spans="1:11" x14ac:dyDescent="0.25">
      <c r="A13234" s="9">
        <f t="shared" si="832"/>
        <v>1</v>
      </c>
      <c r="B13234" s="9">
        <f t="shared" si="833"/>
        <v>2016</v>
      </c>
      <c r="C13234" s="9">
        <f t="shared" si="834"/>
        <v>9</v>
      </c>
      <c r="D13234" s="9" t="str">
        <f t="shared" si="835"/>
        <v>Q1</v>
      </c>
      <c r="E13234" t="s">
        <v>49</v>
      </c>
      <c r="F13234">
        <v>201601</v>
      </c>
      <c r="G13234" s="3">
        <v>27</v>
      </c>
      <c r="H13234" s="3">
        <v>0</v>
      </c>
      <c r="I13234" s="3">
        <v>15</v>
      </c>
      <c r="J13234" s="3">
        <v>16</v>
      </c>
      <c r="K13234" s="3">
        <v>525.35</v>
      </c>
    </row>
    <row r="13235" spans="1:11" x14ac:dyDescent="0.25">
      <c r="A13235" s="9">
        <f t="shared" si="832"/>
        <v>1</v>
      </c>
      <c r="B13235" s="9">
        <f t="shared" si="833"/>
        <v>2016</v>
      </c>
      <c r="C13235" s="9">
        <f t="shared" si="834"/>
        <v>9</v>
      </c>
      <c r="D13235" s="9" t="str">
        <f t="shared" si="835"/>
        <v>Q1</v>
      </c>
      <c r="E13235" t="s">
        <v>49</v>
      </c>
      <c r="F13235">
        <v>201601</v>
      </c>
      <c r="G13235" s="3">
        <v>28</v>
      </c>
      <c r="H13235" s="3">
        <v>0</v>
      </c>
      <c r="I13235" s="3">
        <v>14</v>
      </c>
      <c r="J13235" s="3">
        <v>14</v>
      </c>
      <c r="K13235" s="3">
        <v>462</v>
      </c>
    </row>
    <row r="13236" spans="1:11" x14ac:dyDescent="0.25">
      <c r="A13236" s="9">
        <f t="shared" si="832"/>
        <v>1</v>
      </c>
      <c r="B13236" s="9">
        <f t="shared" si="833"/>
        <v>2016</v>
      </c>
      <c r="C13236" s="9">
        <f t="shared" si="834"/>
        <v>9</v>
      </c>
      <c r="D13236" s="9" t="str">
        <f t="shared" si="835"/>
        <v>Q1</v>
      </c>
      <c r="E13236" t="s">
        <v>49</v>
      </c>
      <c r="F13236">
        <v>201601</v>
      </c>
      <c r="G13236" s="3">
        <v>29</v>
      </c>
      <c r="H13236" s="3">
        <v>0</v>
      </c>
      <c r="I13236" s="3">
        <v>6</v>
      </c>
      <c r="J13236" s="3">
        <v>6</v>
      </c>
      <c r="K13236" s="3">
        <v>188</v>
      </c>
    </row>
    <row r="13237" spans="1:11" x14ac:dyDescent="0.25">
      <c r="A13237" s="9">
        <f t="shared" si="832"/>
        <v>1</v>
      </c>
      <c r="B13237" s="9">
        <f t="shared" si="833"/>
        <v>2016</v>
      </c>
      <c r="C13237" s="9">
        <f t="shared" si="834"/>
        <v>10</v>
      </c>
      <c r="D13237" s="9" t="str">
        <f t="shared" si="835"/>
        <v>Q1</v>
      </c>
      <c r="E13237" t="s">
        <v>49</v>
      </c>
      <c r="F13237">
        <v>201601</v>
      </c>
      <c r="G13237" s="3">
        <v>30</v>
      </c>
      <c r="H13237" s="3">
        <v>0</v>
      </c>
      <c r="I13237" s="3">
        <v>5</v>
      </c>
      <c r="J13237" s="3">
        <v>5</v>
      </c>
      <c r="K13237" s="3">
        <v>119</v>
      </c>
    </row>
    <row r="13238" spans="1:11" x14ac:dyDescent="0.25">
      <c r="A13238" s="9">
        <f t="shared" si="832"/>
        <v>1</v>
      </c>
      <c r="B13238" s="9">
        <f t="shared" si="833"/>
        <v>2016</v>
      </c>
      <c r="C13238" s="9">
        <f t="shared" si="834"/>
        <v>10</v>
      </c>
      <c r="D13238" s="9" t="str">
        <f t="shared" si="835"/>
        <v>Q1</v>
      </c>
      <c r="E13238" t="s">
        <v>49</v>
      </c>
      <c r="F13238">
        <v>201601</v>
      </c>
      <c r="G13238" s="3">
        <v>31</v>
      </c>
      <c r="H13238" s="3">
        <v>0</v>
      </c>
      <c r="I13238" s="3">
        <v>6</v>
      </c>
      <c r="J13238" s="3">
        <v>6</v>
      </c>
      <c r="K13238" s="3">
        <v>164</v>
      </c>
    </row>
    <row r="13239" spans="1:11" x14ac:dyDescent="0.25">
      <c r="A13239" s="9">
        <f t="shared" si="832"/>
        <v>1</v>
      </c>
      <c r="B13239" s="9">
        <f t="shared" si="833"/>
        <v>2016</v>
      </c>
      <c r="C13239" s="9">
        <f t="shared" si="834"/>
        <v>10</v>
      </c>
      <c r="D13239" s="9" t="str">
        <f t="shared" si="835"/>
        <v>Q1</v>
      </c>
      <c r="E13239" t="s">
        <v>49</v>
      </c>
      <c r="F13239">
        <v>201601</v>
      </c>
      <c r="G13239" s="3">
        <v>32</v>
      </c>
      <c r="H13239" s="3">
        <v>0</v>
      </c>
      <c r="I13239" s="3">
        <v>6</v>
      </c>
      <c r="J13239" s="3">
        <v>6</v>
      </c>
      <c r="K13239" s="3">
        <v>152.75</v>
      </c>
    </row>
    <row r="13240" spans="1:11" x14ac:dyDescent="0.25">
      <c r="A13240" s="9">
        <f t="shared" si="832"/>
        <v>1</v>
      </c>
      <c r="B13240" s="9">
        <f t="shared" si="833"/>
        <v>2016</v>
      </c>
      <c r="C13240" s="9">
        <f t="shared" si="834"/>
        <v>11</v>
      </c>
      <c r="D13240" s="9" t="str">
        <f t="shared" si="835"/>
        <v>Q1</v>
      </c>
      <c r="E13240" t="s">
        <v>49</v>
      </c>
      <c r="F13240">
        <v>201601</v>
      </c>
      <c r="G13240" s="3">
        <v>33</v>
      </c>
      <c r="H13240" s="3">
        <v>0</v>
      </c>
      <c r="I13240" s="3">
        <v>5</v>
      </c>
      <c r="J13240" s="3">
        <v>5</v>
      </c>
      <c r="K13240" s="3">
        <v>144</v>
      </c>
    </row>
    <row r="13241" spans="1:11" x14ac:dyDescent="0.25">
      <c r="A13241" s="9">
        <f t="shared" si="832"/>
        <v>1</v>
      </c>
      <c r="B13241" s="9">
        <f t="shared" si="833"/>
        <v>2016</v>
      </c>
      <c r="C13241" s="9">
        <f t="shared" si="834"/>
        <v>11</v>
      </c>
      <c r="D13241" s="9" t="str">
        <f t="shared" si="835"/>
        <v>Q1</v>
      </c>
      <c r="E13241" t="s">
        <v>49</v>
      </c>
      <c r="F13241">
        <v>201601</v>
      </c>
      <c r="G13241" s="3">
        <v>34</v>
      </c>
      <c r="H13241" s="3">
        <v>0</v>
      </c>
      <c r="I13241" s="3">
        <v>12</v>
      </c>
      <c r="J13241" s="3">
        <v>12</v>
      </c>
      <c r="K13241" s="3">
        <v>471.1</v>
      </c>
    </row>
    <row r="13242" spans="1:11" x14ac:dyDescent="0.25">
      <c r="A13242" s="9">
        <f t="shared" si="832"/>
        <v>1</v>
      </c>
      <c r="B13242" s="9">
        <f t="shared" si="833"/>
        <v>2016</v>
      </c>
      <c r="C13242" s="9">
        <f t="shared" si="834"/>
        <v>11</v>
      </c>
      <c r="D13242" s="9" t="str">
        <f t="shared" si="835"/>
        <v>Q1</v>
      </c>
      <c r="E13242" t="s">
        <v>49</v>
      </c>
      <c r="F13242">
        <v>201601</v>
      </c>
      <c r="G13242" s="3">
        <v>35</v>
      </c>
      <c r="H13242" s="3">
        <v>0</v>
      </c>
      <c r="I13242" s="3">
        <v>6</v>
      </c>
      <c r="J13242" s="3">
        <v>6</v>
      </c>
      <c r="K13242" s="3">
        <v>172.6</v>
      </c>
    </row>
    <row r="13243" spans="1:11" x14ac:dyDescent="0.25">
      <c r="A13243" s="9">
        <f t="shared" si="832"/>
        <v>1</v>
      </c>
      <c r="B13243" s="9">
        <f t="shared" si="833"/>
        <v>2016</v>
      </c>
      <c r="C13243" s="9">
        <f t="shared" si="834"/>
        <v>12</v>
      </c>
      <c r="D13243" s="9" t="str">
        <f t="shared" si="835"/>
        <v>Q1</v>
      </c>
      <c r="E13243" t="s">
        <v>49</v>
      </c>
      <c r="F13243">
        <v>201601</v>
      </c>
      <c r="G13243" s="3">
        <v>36</v>
      </c>
      <c r="H13243" s="3">
        <v>0</v>
      </c>
      <c r="I13243" s="3">
        <v>4</v>
      </c>
      <c r="J13243" s="3">
        <v>4</v>
      </c>
      <c r="K13243" s="3">
        <v>91</v>
      </c>
    </row>
    <row r="13244" spans="1:11" x14ac:dyDescent="0.25">
      <c r="A13244" s="9">
        <f t="shared" si="832"/>
        <v>1</v>
      </c>
      <c r="B13244" s="9">
        <f t="shared" si="833"/>
        <v>2016</v>
      </c>
      <c r="C13244" s="9">
        <f t="shared" si="834"/>
        <v>12</v>
      </c>
      <c r="D13244" s="9" t="str">
        <f t="shared" si="835"/>
        <v>Q1</v>
      </c>
      <c r="E13244" t="s">
        <v>49</v>
      </c>
      <c r="F13244">
        <v>201601</v>
      </c>
      <c r="G13244" s="3">
        <v>37</v>
      </c>
      <c r="H13244" s="3">
        <v>0</v>
      </c>
      <c r="I13244" s="3">
        <v>6</v>
      </c>
      <c r="J13244" s="3">
        <v>6</v>
      </c>
      <c r="K13244" s="3">
        <v>217</v>
      </c>
    </row>
    <row r="13245" spans="1:11" x14ac:dyDescent="0.25">
      <c r="A13245" s="9">
        <f t="shared" si="832"/>
        <v>1</v>
      </c>
      <c r="B13245" s="9">
        <f t="shared" si="833"/>
        <v>2016</v>
      </c>
      <c r="C13245" s="9">
        <f t="shared" si="834"/>
        <v>12</v>
      </c>
      <c r="D13245" s="9" t="str">
        <f t="shared" si="835"/>
        <v>Q1</v>
      </c>
      <c r="E13245" t="s">
        <v>49</v>
      </c>
      <c r="F13245">
        <v>201601</v>
      </c>
      <c r="G13245" s="3">
        <v>38</v>
      </c>
      <c r="H13245" s="3">
        <v>0</v>
      </c>
      <c r="I13245" s="3">
        <v>1</v>
      </c>
      <c r="J13245" s="3">
        <v>1</v>
      </c>
      <c r="K13245" s="3">
        <v>19</v>
      </c>
    </row>
    <row r="13246" spans="1:11" x14ac:dyDescent="0.25">
      <c r="A13246" s="9">
        <f t="shared" si="832"/>
        <v>2</v>
      </c>
      <c r="B13246" s="9">
        <f t="shared" si="833"/>
        <v>2016</v>
      </c>
      <c r="C13246" s="9">
        <f t="shared" si="834"/>
        <v>0</v>
      </c>
      <c r="D13246" s="9" t="str">
        <f t="shared" si="835"/>
        <v>Q1</v>
      </c>
      <c r="E13246" t="s">
        <v>49</v>
      </c>
      <c r="F13246">
        <v>201602</v>
      </c>
      <c r="G13246" s="3">
        <v>0</v>
      </c>
      <c r="H13246" s="3">
        <v>145</v>
      </c>
      <c r="I13246" s="3">
        <v>145</v>
      </c>
      <c r="J13246" s="3">
        <v>149</v>
      </c>
      <c r="K13246" s="3">
        <v>8360.08</v>
      </c>
    </row>
    <row r="13247" spans="1:11" x14ac:dyDescent="0.25">
      <c r="A13247" s="9">
        <f t="shared" si="832"/>
        <v>2</v>
      </c>
      <c r="B13247" s="9">
        <f t="shared" si="833"/>
        <v>2016</v>
      </c>
      <c r="C13247" s="9">
        <f t="shared" si="834"/>
        <v>0</v>
      </c>
      <c r="D13247" s="9" t="str">
        <f t="shared" si="835"/>
        <v>Q1</v>
      </c>
      <c r="E13247" t="s">
        <v>49</v>
      </c>
      <c r="F13247">
        <v>201602</v>
      </c>
      <c r="G13247" s="3">
        <v>1</v>
      </c>
      <c r="H13247" s="3">
        <v>0</v>
      </c>
      <c r="I13247" s="3">
        <v>14</v>
      </c>
      <c r="J13247" s="3">
        <v>16</v>
      </c>
      <c r="K13247" s="3">
        <v>724.35</v>
      </c>
    </row>
    <row r="13248" spans="1:11" x14ac:dyDescent="0.25">
      <c r="A13248" s="9">
        <f t="shared" si="832"/>
        <v>2</v>
      </c>
      <c r="B13248" s="9">
        <f t="shared" si="833"/>
        <v>2016</v>
      </c>
      <c r="C13248" s="9">
        <f t="shared" si="834"/>
        <v>0</v>
      </c>
      <c r="D13248" s="9" t="str">
        <f t="shared" si="835"/>
        <v>Q1</v>
      </c>
      <c r="E13248" t="s">
        <v>49</v>
      </c>
      <c r="F13248">
        <v>201602</v>
      </c>
      <c r="G13248" s="3">
        <v>2</v>
      </c>
      <c r="H13248" s="3">
        <v>0</v>
      </c>
      <c r="I13248" s="3">
        <v>12</v>
      </c>
      <c r="J13248" s="3">
        <v>12</v>
      </c>
      <c r="K13248" s="3">
        <v>507</v>
      </c>
    </row>
    <row r="13249" spans="1:11" x14ac:dyDescent="0.25">
      <c r="A13249" s="9">
        <f t="shared" si="832"/>
        <v>2</v>
      </c>
      <c r="B13249" s="9">
        <f t="shared" si="833"/>
        <v>2016</v>
      </c>
      <c r="C13249" s="9">
        <f t="shared" si="834"/>
        <v>1</v>
      </c>
      <c r="D13249" s="9" t="str">
        <f t="shared" si="835"/>
        <v>Q1</v>
      </c>
      <c r="E13249" t="s">
        <v>49</v>
      </c>
      <c r="F13249">
        <v>201602</v>
      </c>
      <c r="G13249" s="3">
        <v>3</v>
      </c>
      <c r="H13249" s="3">
        <v>0</v>
      </c>
      <c r="I13249" s="3">
        <v>11</v>
      </c>
      <c r="J13249" s="3">
        <v>11</v>
      </c>
      <c r="K13249" s="3">
        <v>557.04999999999995</v>
      </c>
    </row>
    <row r="13250" spans="1:11" x14ac:dyDescent="0.25">
      <c r="A13250" s="9">
        <f t="shared" si="832"/>
        <v>2</v>
      </c>
      <c r="B13250" s="9">
        <f t="shared" si="833"/>
        <v>2016</v>
      </c>
      <c r="C13250" s="9">
        <f t="shared" si="834"/>
        <v>1</v>
      </c>
      <c r="D13250" s="9" t="str">
        <f t="shared" si="835"/>
        <v>Q1</v>
      </c>
      <c r="E13250" t="s">
        <v>49</v>
      </c>
      <c r="F13250">
        <v>201602</v>
      </c>
      <c r="G13250" s="3">
        <v>4</v>
      </c>
      <c r="H13250" s="3">
        <v>0</v>
      </c>
      <c r="I13250" s="3">
        <v>17</v>
      </c>
      <c r="J13250" s="3">
        <v>18</v>
      </c>
      <c r="K13250" s="3">
        <v>848.35</v>
      </c>
    </row>
    <row r="13251" spans="1:11" x14ac:dyDescent="0.25">
      <c r="A13251" s="9">
        <f t="shared" si="832"/>
        <v>2</v>
      </c>
      <c r="B13251" s="9">
        <f t="shared" si="833"/>
        <v>2016</v>
      </c>
      <c r="C13251" s="9">
        <f t="shared" si="834"/>
        <v>1</v>
      </c>
      <c r="D13251" s="9" t="str">
        <f t="shared" si="835"/>
        <v>Q1</v>
      </c>
      <c r="E13251" t="s">
        <v>49</v>
      </c>
      <c r="F13251">
        <v>201602</v>
      </c>
      <c r="G13251" s="3">
        <v>5</v>
      </c>
      <c r="H13251" s="3">
        <v>0</v>
      </c>
      <c r="I13251" s="3">
        <v>8</v>
      </c>
      <c r="J13251" s="3">
        <v>8</v>
      </c>
      <c r="K13251" s="3">
        <v>451.35</v>
      </c>
    </row>
    <row r="13252" spans="1:11" x14ac:dyDescent="0.25">
      <c r="A13252" s="9">
        <f t="shared" si="832"/>
        <v>2</v>
      </c>
      <c r="B13252" s="9">
        <f t="shared" si="833"/>
        <v>2016</v>
      </c>
      <c r="C13252" s="9">
        <f t="shared" si="834"/>
        <v>2</v>
      </c>
      <c r="D13252" s="9" t="str">
        <f t="shared" si="835"/>
        <v>Q1</v>
      </c>
      <c r="E13252" t="s">
        <v>49</v>
      </c>
      <c r="F13252">
        <v>201602</v>
      </c>
      <c r="G13252" s="3">
        <v>6</v>
      </c>
      <c r="H13252" s="3">
        <v>0</v>
      </c>
      <c r="I13252" s="3">
        <v>8</v>
      </c>
      <c r="J13252" s="3">
        <v>8</v>
      </c>
      <c r="K13252" s="3">
        <v>256.5</v>
      </c>
    </row>
    <row r="13253" spans="1:11" x14ac:dyDescent="0.25">
      <c r="A13253" s="9">
        <f t="shared" si="832"/>
        <v>2</v>
      </c>
      <c r="B13253" s="9">
        <f t="shared" si="833"/>
        <v>2016</v>
      </c>
      <c r="C13253" s="9">
        <f t="shared" si="834"/>
        <v>2</v>
      </c>
      <c r="D13253" s="9" t="str">
        <f t="shared" si="835"/>
        <v>Q1</v>
      </c>
      <c r="E13253" t="s">
        <v>49</v>
      </c>
      <c r="F13253">
        <v>201602</v>
      </c>
      <c r="G13253" s="3">
        <v>7</v>
      </c>
      <c r="H13253" s="3">
        <v>0</v>
      </c>
      <c r="I13253" s="3">
        <v>10</v>
      </c>
      <c r="J13253" s="3">
        <v>11</v>
      </c>
      <c r="K13253" s="3">
        <v>487.8</v>
      </c>
    </row>
    <row r="13254" spans="1:11" x14ac:dyDescent="0.25">
      <c r="A13254" s="9">
        <f t="shared" si="832"/>
        <v>2</v>
      </c>
      <c r="B13254" s="9">
        <f t="shared" si="833"/>
        <v>2016</v>
      </c>
      <c r="C13254" s="9">
        <f t="shared" si="834"/>
        <v>2</v>
      </c>
      <c r="D13254" s="9" t="str">
        <f t="shared" si="835"/>
        <v>Q1</v>
      </c>
      <c r="E13254" t="s">
        <v>49</v>
      </c>
      <c r="F13254">
        <v>201602</v>
      </c>
      <c r="G13254" s="3">
        <v>8</v>
      </c>
      <c r="H13254" s="3">
        <v>0</v>
      </c>
      <c r="I13254" s="3">
        <v>14</v>
      </c>
      <c r="J13254" s="3">
        <v>14</v>
      </c>
      <c r="K13254" s="3">
        <v>604.54999999999995</v>
      </c>
    </row>
    <row r="13255" spans="1:11" x14ac:dyDescent="0.25">
      <c r="A13255" s="9">
        <f t="shared" si="832"/>
        <v>2</v>
      </c>
      <c r="B13255" s="9">
        <f t="shared" si="833"/>
        <v>2016</v>
      </c>
      <c r="C13255" s="9">
        <f t="shared" si="834"/>
        <v>3</v>
      </c>
      <c r="D13255" s="9" t="str">
        <f t="shared" si="835"/>
        <v>Q1</v>
      </c>
      <c r="E13255" t="s">
        <v>49</v>
      </c>
      <c r="F13255">
        <v>201602</v>
      </c>
      <c r="G13255" s="3">
        <v>9</v>
      </c>
      <c r="H13255" s="3">
        <v>0</v>
      </c>
      <c r="I13255" s="3">
        <v>8</v>
      </c>
      <c r="J13255" s="3">
        <v>8</v>
      </c>
      <c r="K13255" s="3">
        <v>289.7</v>
      </c>
    </row>
    <row r="13256" spans="1:11" x14ac:dyDescent="0.25">
      <c r="A13256" s="9">
        <f t="shared" si="832"/>
        <v>2</v>
      </c>
      <c r="B13256" s="9">
        <f t="shared" si="833"/>
        <v>2016</v>
      </c>
      <c r="C13256" s="9">
        <f t="shared" si="834"/>
        <v>3</v>
      </c>
      <c r="D13256" s="9" t="str">
        <f t="shared" si="835"/>
        <v>Q1</v>
      </c>
      <c r="E13256" t="s">
        <v>49</v>
      </c>
      <c r="F13256">
        <v>201602</v>
      </c>
      <c r="G13256" s="3">
        <v>10</v>
      </c>
      <c r="H13256" s="3">
        <v>0</v>
      </c>
      <c r="I13256" s="3">
        <v>13</v>
      </c>
      <c r="J13256" s="3">
        <v>14</v>
      </c>
      <c r="K13256" s="3">
        <v>578.9</v>
      </c>
    </row>
    <row r="13257" spans="1:11" x14ac:dyDescent="0.25">
      <c r="A13257" s="9">
        <f t="shared" si="832"/>
        <v>2</v>
      </c>
      <c r="B13257" s="9">
        <f t="shared" si="833"/>
        <v>2016</v>
      </c>
      <c r="C13257" s="9">
        <f t="shared" si="834"/>
        <v>3</v>
      </c>
      <c r="D13257" s="9" t="str">
        <f t="shared" si="835"/>
        <v>Q1</v>
      </c>
      <c r="E13257" t="s">
        <v>49</v>
      </c>
      <c r="F13257">
        <v>201602</v>
      </c>
      <c r="G13257" s="3">
        <v>11</v>
      </c>
      <c r="H13257" s="3">
        <v>0</v>
      </c>
      <c r="I13257" s="3">
        <v>11</v>
      </c>
      <c r="J13257" s="3">
        <v>11</v>
      </c>
      <c r="K13257" s="3">
        <v>503.75</v>
      </c>
    </row>
    <row r="13258" spans="1:11" x14ac:dyDescent="0.25">
      <c r="A13258" s="9">
        <f t="shared" si="832"/>
        <v>2</v>
      </c>
      <c r="B13258" s="9">
        <f t="shared" si="833"/>
        <v>2016</v>
      </c>
      <c r="C13258" s="9">
        <f t="shared" si="834"/>
        <v>4</v>
      </c>
      <c r="D13258" s="9" t="str">
        <f t="shared" si="835"/>
        <v>Q1</v>
      </c>
      <c r="E13258" t="s">
        <v>49</v>
      </c>
      <c r="F13258">
        <v>201602</v>
      </c>
      <c r="G13258" s="3">
        <v>12</v>
      </c>
      <c r="H13258" s="3">
        <v>0</v>
      </c>
      <c r="I13258" s="3">
        <v>9</v>
      </c>
      <c r="J13258" s="3">
        <v>9</v>
      </c>
      <c r="K13258" s="3">
        <v>239</v>
      </c>
    </row>
    <row r="13259" spans="1:11" x14ac:dyDescent="0.25">
      <c r="A13259" s="9">
        <f t="shared" si="832"/>
        <v>2</v>
      </c>
      <c r="B13259" s="9">
        <f t="shared" si="833"/>
        <v>2016</v>
      </c>
      <c r="C13259" s="9">
        <f t="shared" si="834"/>
        <v>4</v>
      </c>
      <c r="D13259" s="9" t="str">
        <f t="shared" si="835"/>
        <v>Q1</v>
      </c>
      <c r="E13259" t="s">
        <v>49</v>
      </c>
      <c r="F13259">
        <v>201602</v>
      </c>
      <c r="G13259" s="3">
        <v>13</v>
      </c>
      <c r="H13259" s="3">
        <v>0</v>
      </c>
      <c r="I13259" s="3">
        <v>9</v>
      </c>
      <c r="J13259" s="3">
        <v>9</v>
      </c>
      <c r="K13259" s="3">
        <v>443.35</v>
      </c>
    </row>
    <row r="13260" spans="1:11" x14ac:dyDescent="0.25">
      <c r="A13260" s="9">
        <f t="shared" si="832"/>
        <v>2</v>
      </c>
      <c r="B13260" s="9">
        <f t="shared" si="833"/>
        <v>2016</v>
      </c>
      <c r="C13260" s="9">
        <f t="shared" si="834"/>
        <v>4</v>
      </c>
      <c r="D13260" s="9" t="str">
        <f t="shared" si="835"/>
        <v>Q1</v>
      </c>
      <c r="E13260" t="s">
        <v>49</v>
      </c>
      <c r="F13260">
        <v>201602</v>
      </c>
      <c r="G13260" s="3">
        <v>14</v>
      </c>
      <c r="H13260" s="3">
        <v>0</v>
      </c>
      <c r="I13260" s="3">
        <v>12</v>
      </c>
      <c r="J13260" s="3">
        <v>12</v>
      </c>
      <c r="K13260" s="3">
        <v>383</v>
      </c>
    </row>
    <row r="13261" spans="1:11" x14ac:dyDescent="0.25">
      <c r="A13261" s="9">
        <f t="shared" si="832"/>
        <v>2</v>
      </c>
      <c r="B13261" s="9">
        <f t="shared" si="833"/>
        <v>2016</v>
      </c>
      <c r="C13261" s="9">
        <f t="shared" si="834"/>
        <v>5</v>
      </c>
      <c r="D13261" s="9" t="str">
        <f t="shared" si="835"/>
        <v>Q1</v>
      </c>
      <c r="E13261" t="s">
        <v>49</v>
      </c>
      <c r="F13261">
        <v>201602</v>
      </c>
      <c r="G13261" s="3">
        <v>15</v>
      </c>
      <c r="H13261" s="3">
        <v>0</v>
      </c>
      <c r="I13261" s="3">
        <v>7</v>
      </c>
      <c r="J13261" s="3">
        <v>7</v>
      </c>
      <c r="K13261" s="3">
        <v>256.35000000000002</v>
      </c>
    </row>
    <row r="13262" spans="1:11" x14ac:dyDescent="0.25">
      <c r="A13262" s="9">
        <f t="shared" ref="A13262:A13325" si="836">F13262-(B13262*100)</f>
        <v>2</v>
      </c>
      <c r="B13262" s="9">
        <f t="shared" ref="B13262:B13325" si="837">INT(F13262/100)</f>
        <v>2016</v>
      </c>
      <c r="C13262" s="9">
        <f t="shared" ref="C13262:C13325" si="838">INT(G13262/3)</f>
        <v>5</v>
      </c>
      <c r="D13262" s="9" t="str">
        <f t="shared" ref="D13262:D13325" si="839">VLOOKUP(A13262,$R$2:$S$13,2,0)</f>
        <v>Q1</v>
      </c>
      <c r="E13262" t="s">
        <v>49</v>
      </c>
      <c r="F13262">
        <v>201602</v>
      </c>
      <c r="G13262" s="3">
        <v>16</v>
      </c>
      <c r="H13262" s="3">
        <v>0</v>
      </c>
      <c r="I13262" s="3">
        <v>11</v>
      </c>
      <c r="J13262" s="3">
        <v>11</v>
      </c>
      <c r="K13262" s="3">
        <v>437</v>
      </c>
    </row>
    <row r="13263" spans="1:11" x14ac:dyDescent="0.25">
      <c r="A13263" s="9">
        <f t="shared" si="836"/>
        <v>2</v>
      </c>
      <c r="B13263" s="9">
        <f t="shared" si="837"/>
        <v>2016</v>
      </c>
      <c r="C13263" s="9">
        <f t="shared" si="838"/>
        <v>5</v>
      </c>
      <c r="D13263" s="9" t="str">
        <f t="shared" si="839"/>
        <v>Q1</v>
      </c>
      <c r="E13263" t="s">
        <v>49</v>
      </c>
      <c r="F13263">
        <v>201602</v>
      </c>
      <c r="G13263" s="3">
        <v>17</v>
      </c>
      <c r="H13263" s="3">
        <v>0</v>
      </c>
      <c r="I13263" s="3">
        <v>5</v>
      </c>
      <c r="J13263" s="3">
        <v>5</v>
      </c>
      <c r="K13263" s="3">
        <v>146</v>
      </c>
    </row>
    <row r="13264" spans="1:11" x14ac:dyDescent="0.25">
      <c r="A13264" s="9">
        <f t="shared" si="836"/>
        <v>2</v>
      </c>
      <c r="B13264" s="9">
        <f t="shared" si="837"/>
        <v>2016</v>
      </c>
      <c r="C13264" s="9">
        <f t="shared" si="838"/>
        <v>6</v>
      </c>
      <c r="D13264" s="9" t="str">
        <f t="shared" si="839"/>
        <v>Q1</v>
      </c>
      <c r="E13264" t="s">
        <v>49</v>
      </c>
      <c r="F13264">
        <v>201602</v>
      </c>
      <c r="G13264" s="3">
        <v>18</v>
      </c>
      <c r="H13264" s="3">
        <v>0</v>
      </c>
      <c r="I13264" s="3">
        <v>6</v>
      </c>
      <c r="J13264" s="3">
        <v>7</v>
      </c>
      <c r="K13264" s="3">
        <v>388.7</v>
      </c>
    </row>
    <row r="13265" spans="1:11" x14ac:dyDescent="0.25">
      <c r="A13265" s="9">
        <f t="shared" si="836"/>
        <v>2</v>
      </c>
      <c r="B13265" s="9">
        <f t="shared" si="837"/>
        <v>2016</v>
      </c>
      <c r="C13265" s="9">
        <f t="shared" si="838"/>
        <v>6</v>
      </c>
      <c r="D13265" s="9" t="str">
        <f t="shared" si="839"/>
        <v>Q1</v>
      </c>
      <c r="E13265" t="s">
        <v>49</v>
      </c>
      <c r="F13265">
        <v>201602</v>
      </c>
      <c r="G13265" s="3">
        <v>19</v>
      </c>
      <c r="H13265" s="3">
        <v>0</v>
      </c>
      <c r="I13265" s="3">
        <v>9</v>
      </c>
      <c r="J13265" s="3">
        <v>9</v>
      </c>
      <c r="K13265" s="3">
        <v>291</v>
      </c>
    </row>
    <row r="13266" spans="1:11" x14ac:dyDescent="0.25">
      <c r="A13266" s="9">
        <f t="shared" si="836"/>
        <v>2</v>
      </c>
      <c r="B13266" s="9">
        <f t="shared" si="837"/>
        <v>2016</v>
      </c>
      <c r="C13266" s="9">
        <f t="shared" si="838"/>
        <v>6</v>
      </c>
      <c r="D13266" s="9" t="str">
        <f t="shared" si="839"/>
        <v>Q1</v>
      </c>
      <c r="E13266" t="s">
        <v>49</v>
      </c>
      <c r="F13266">
        <v>201602</v>
      </c>
      <c r="G13266" s="3">
        <v>20</v>
      </c>
      <c r="H13266" s="3">
        <v>0</v>
      </c>
      <c r="I13266" s="3">
        <v>5</v>
      </c>
      <c r="J13266" s="3">
        <v>6</v>
      </c>
      <c r="K13266" s="3">
        <v>117</v>
      </c>
    </row>
    <row r="13267" spans="1:11" x14ac:dyDescent="0.25">
      <c r="A13267" s="9">
        <f t="shared" si="836"/>
        <v>2</v>
      </c>
      <c r="B13267" s="9">
        <f t="shared" si="837"/>
        <v>2016</v>
      </c>
      <c r="C13267" s="9">
        <f t="shared" si="838"/>
        <v>7</v>
      </c>
      <c r="D13267" s="9" t="str">
        <f t="shared" si="839"/>
        <v>Q1</v>
      </c>
      <c r="E13267" t="s">
        <v>49</v>
      </c>
      <c r="F13267">
        <v>201602</v>
      </c>
      <c r="G13267" s="3">
        <v>21</v>
      </c>
      <c r="H13267" s="3">
        <v>0</v>
      </c>
      <c r="I13267" s="3">
        <v>6</v>
      </c>
      <c r="J13267" s="3">
        <v>6</v>
      </c>
      <c r="K13267" s="3">
        <v>168</v>
      </c>
    </row>
    <row r="13268" spans="1:11" x14ac:dyDescent="0.25">
      <c r="A13268" s="9">
        <f t="shared" si="836"/>
        <v>2</v>
      </c>
      <c r="B13268" s="9">
        <f t="shared" si="837"/>
        <v>2016</v>
      </c>
      <c r="C13268" s="9">
        <f t="shared" si="838"/>
        <v>7</v>
      </c>
      <c r="D13268" s="9" t="str">
        <f t="shared" si="839"/>
        <v>Q1</v>
      </c>
      <c r="E13268" t="s">
        <v>49</v>
      </c>
      <c r="F13268">
        <v>201602</v>
      </c>
      <c r="G13268" s="3">
        <v>22</v>
      </c>
      <c r="H13268" s="3">
        <v>0</v>
      </c>
      <c r="I13268" s="3">
        <v>7</v>
      </c>
      <c r="J13268" s="3">
        <v>7</v>
      </c>
      <c r="K13268" s="3">
        <v>327</v>
      </c>
    </row>
    <row r="13269" spans="1:11" x14ac:dyDescent="0.25">
      <c r="A13269" s="9">
        <f t="shared" si="836"/>
        <v>2</v>
      </c>
      <c r="B13269" s="9">
        <f t="shared" si="837"/>
        <v>2016</v>
      </c>
      <c r="C13269" s="9">
        <f t="shared" si="838"/>
        <v>7</v>
      </c>
      <c r="D13269" s="9" t="str">
        <f t="shared" si="839"/>
        <v>Q1</v>
      </c>
      <c r="E13269" t="s">
        <v>49</v>
      </c>
      <c r="F13269">
        <v>201602</v>
      </c>
      <c r="G13269" s="3">
        <v>23</v>
      </c>
      <c r="H13269" s="3">
        <v>0</v>
      </c>
      <c r="I13269" s="3">
        <v>6</v>
      </c>
      <c r="J13269" s="3">
        <v>6</v>
      </c>
      <c r="K13269" s="3">
        <v>223.35</v>
      </c>
    </row>
    <row r="13270" spans="1:11" x14ac:dyDescent="0.25">
      <c r="A13270" s="9">
        <f t="shared" si="836"/>
        <v>2</v>
      </c>
      <c r="B13270" s="9">
        <f t="shared" si="837"/>
        <v>2016</v>
      </c>
      <c r="C13270" s="9">
        <f t="shared" si="838"/>
        <v>8</v>
      </c>
      <c r="D13270" s="9" t="str">
        <f t="shared" si="839"/>
        <v>Q1</v>
      </c>
      <c r="E13270" t="s">
        <v>49</v>
      </c>
      <c r="F13270">
        <v>201602</v>
      </c>
      <c r="G13270" s="3">
        <v>24</v>
      </c>
      <c r="H13270" s="3">
        <v>0</v>
      </c>
      <c r="I13270" s="3">
        <v>8</v>
      </c>
      <c r="J13270" s="3">
        <v>8</v>
      </c>
      <c r="K13270" s="3">
        <v>243</v>
      </c>
    </row>
    <row r="13271" spans="1:11" x14ac:dyDescent="0.25">
      <c r="A13271" s="9">
        <f t="shared" si="836"/>
        <v>2</v>
      </c>
      <c r="B13271" s="9">
        <f t="shared" si="837"/>
        <v>2016</v>
      </c>
      <c r="C13271" s="9">
        <f t="shared" si="838"/>
        <v>8</v>
      </c>
      <c r="D13271" s="9" t="str">
        <f t="shared" si="839"/>
        <v>Q1</v>
      </c>
      <c r="E13271" t="s">
        <v>49</v>
      </c>
      <c r="F13271">
        <v>201602</v>
      </c>
      <c r="G13271" s="3">
        <v>25</v>
      </c>
      <c r="H13271" s="3">
        <v>0</v>
      </c>
      <c r="I13271" s="3">
        <v>5</v>
      </c>
      <c r="J13271" s="3">
        <v>5</v>
      </c>
      <c r="K13271" s="3">
        <v>207.35</v>
      </c>
    </row>
    <row r="13272" spans="1:11" x14ac:dyDescent="0.25">
      <c r="A13272" s="9">
        <f t="shared" si="836"/>
        <v>2</v>
      </c>
      <c r="B13272" s="9">
        <f t="shared" si="837"/>
        <v>2016</v>
      </c>
      <c r="C13272" s="9">
        <f t="shared" si="838"/>
        <v>8</v>
      </c>
      <c r="D13272" s="9" t="str">
        <f t="shared" si="839"/>
        <v>Q1</v>
      </c>
      <c r="E13272" t="s">
        <v>49</v>
      </c>
      <c r="F13272">
        <v>201602</v>
      </c>
      <c r="G13272" s="3">
        <v>26</v>
      </c>
      <c r="H13272" s="3">
        <v>0</v>
      </c>
      <c r="I13272" s="3">
        <v>8</v>
      </c>
      <c r="J13272" s="3">
        <v>8</v>
      </c>
      <c r="K13272" s="3">
        <v>217</v>
      </c>
    </row>
    <row r="13273" spans="1:11" x14ac:dyDescent="0.25">
      <c r="A13273" s="9">
        <f t="shared" si="836"/>
        <v>2</v>
      </c>
      <c r="B13273" s="9">
        <f t="shared" si="837"/>
        <v>2016</v>
      </c>
      <c r="C13273" s="9">
        <f t="shared" si="838"/>
        <v>9</v>
      </c>
      <c r="D13273" s="9" t="str">
        <f t="shared" si="839"/>
        <v>Q1</v>
      </c>
      <c r="E13273" t="s">
        <v>49</v>
      </c>
      <c r="F13273">
        <v>201602</v>
      </c>
      <c r="G13273" s="3">
        <v>27</v>
      </c>
      <c r="H13273" s="3">
        <v>0</v>
      </c>
      <c r="I13273" s="3">
        <v>4</v>
      </c>
      <c r="J13273" s="3">
        <v>4</v>
      </c>
      <c r="K13273" s="3">
        <v>147.4</v>
      </c>
    </row>
    <row r="13274" spans="1:11" x14ac:dyDescent="0.25">
      <c r="A13274" s="9">
        <f t="shared" si="836"/>
        <v>2</v>
      </c>
      <c r="B13274" s="9">
        <f t="shared" si="837"/>
        <v>2016</v>
      </c>
      <c r="C13274" s="9">
        <f t="shared" si="838"/>
        <v>9</v>
      </c>
      <c r="D13274" s="9" t="str">
        <f t="shared" si="839"/>
        <v>Q1</v>
      </c>
      <c r="E13274" t="s">
        <v>49</v>
      </c>
      <c r="F13274">
        <v>201602</v>
      </c>
      <c r="G13274" s="3">
        <v>28</v>
      </c>
      <c r="H13274" s="3">
        <v>0</v>
      </c>
      <c r="I13274" s="3">
        <v>6</v>
      </c>
      <c r="J13274" s="3">
        <v>6</v>
      </c>
      <c r="K13274" s="3">
        <v>347.7</v>
      </c>
    </row>
    <row r="13275" spans="1:11" x14ac:dyDescent="0.25">
      <c r="A13275" s="9">
        <f t="shared" si="836"/>
        <v>2</v>
      </c>
      <c r="B13275" s="9">
        <f t="shared" si="837"/>
        <v>2016</v>
      </c>
      <c r="C13275" s="9">
        <f t="shared" si="838"/>
        <v>9</v>
      </c>
      <c r="D13275" s="9" t="str">
        <f t="shared" si="839"/>
        <v>Q1</v>
      </c>
      <c r="E13275" t="s">
        <v>49</v>
      </c>
      <c r="F13275">
        <v>201602</v>
      </c>
      <c r="G13275" s="3">
        <v>29</v>
      </c>
      <c r="H13275" s="3">
        <v>0</v>
      </c>
      <c r="I13275" s="3">
        <v>5</v>
      </c>
      <c r="J13275" s="3">
        <v>5</v>
      </c>
      <c r="K13275" s="3">
        <v>127</v>
      </c>
    </row>
    <row r="13276" spans="1:11" x14ac:dyDescent="0.25">
      <c r="A13276" s="9">
        <f t="shared" si="836"/>
        <v>2</v>
      </c>
      <c r="B13276" s="9">
        <f t="shared" si="837"/>
        <v>2016</v>
      </c>
      <c r="C13276" s="9">
        <f t="shared" si="838"/>
        <v>10</v>
      </c>
      <c r="D13276" s="9" t="str">
        <f t="shared" si="839"/>
        <v>Q1</v>
      </c>
      <c r="E13276" t="s">
        <v>49</v>
      </c>
      <c r="F13276">
        <v>201602</v>
      </c>
      <c r="G13276" s="3">
        <v>30</v>
      </c>
      <c r="H13276" s="3">
        <v>0</v>
      </c>
      <c r="I13276" s="3">
        <v>4</v>
      </c>
      <c r="J13276" s="3">
        <v>4</v>
      </c>
      <c r="K13276" s="3">
        <v>149</v>
      </c>
    </row>
    <row r="13277" spans="1:11" x14ac:dyDescent="0.25">
      <c r="A13277" s="9">
        <f t="shared" si="836"/>
        <v>2</v>
      </c>
      <c r="B13277" s="9">
        <f t="shared" si="837"/>
        <v>2016</v>
      </c>
      <c r="C13277" s="9">
        <f t="shared" si="838"/>
        <v>10</v>
      </c>
      <c r="D13277" s="9" t="str">
        <f t="shared" si="839"/>
        <v>Q1</v>
      </c>
      <c r="E13277" t="s">
        <v>49</v>
      </c>
      <c r="F13277">
        <v>201602</v>
      </c>
      <c r="G13277" s="3">
        <v>31</v>
      </c>
      <c r="H13277" s="3">
        <v>0</v>
      </c>
      <c r="I13277" s="3">
        <v>2</v>
      </c>
      <c r="J13277" s="3">
        <v>2</v>
      </c>
      <c r="K13277" s="3">
        <v>43</v>
      </c>
    </row>
    <row r="13278" spans="1:11" x14ac:dyDescent="0.25">
      <c r="A13278" s="9">
        <f t="shared" si="836"/>
        <v>2</v>
      </c>
      <c r="B13278" s="9">
        <f t="shared" si="837"/>
        <v>2016</v>
      </c>
      <c r="C13278" s="9">
        <f t="shared" si="838"/>
        <v>10</v>
      </c>
      <c r="D13278" s="9" t="str">
        <f t="shared" si="839"/>
        <v>Q1</v>
      </c>
      <c r="E13278" t="s">
        <v>49</v>
      </c>
      <c r="F13278">
        <v>201602</v>
      </c>
      <c r="G13278" s="3">
        <v>32</v>
      </c>
      <c r="H13278" s="3">
        <v>0</v>
      </c>
      <c r="I13278" s="3">
        <v>4</v>
      </c>
      <c r="J13278" s="3">
        <v>4</v>
      </c>
      <c r="K13278" s="3">
        <v>201.55</v>
      </c>
    </row>
    <row r="13279" spans="1:11" x14ac:dyDescent="0.25">
      <c r="A13279" s="9">
        <f t="shared" si="836"/>
        <v>2</v>
      </c>
      <c r="B13279" s="9">
        <f t="shared" si="837"/>
        <v>2016</v>
      </c>
      <c r="C13279" s="9">
        <f t="shared" si="838"/>
        <v>11</v>
      </c>
      <c r="D13279" s="9" t="str">
        <f t="shared" si="839"/>
        <v>Q1</v>
      </c>
      <c r="E13279" t="s">
        <v>49</v>
      </c>
      <c r="F13279">
        <v>201602</v>
      </c>
      <c r="G13279" s="3">
        <v>33</v>
      </c>
      <c r="H13279" s="3">
        <v>0</v>
      </c>
      <c r="I13279" s="3">
        <v>4</v>
      </c>
      <c r="J13279" s="3">
        <v>4</v>
      </c>
      <c r="K13279" s="3">
        <v>132.75</v>
      </c>
    </row>
    <row r="13280" spans="1:11" x14ac:dyDescent="0.25">
      <c r="A13280" s="9">
        <f t="shared" si="836"/>
        <v>2</v>
      </c>
      <c r="B13280" s="9">
        <f t="shared" si="837"/>
        <v>2016</v>
      </c>
      <c r="C13280" s="9">
        <f t="shared" si="838"/>
        <v>11</v>
      </c>
      <c r="D13280" s="9" t="str">
        <f t="shared" si="839"/>
        <v>Q1</v>
      </c>
      <c r="E13280" t="s">
        <v>49</v>
      </c>
      <c r="F13280">
        <v>201602</v>
      </c>
      <c r="G13280" s="3">
        <v>34</v>
      </c>
      <c r="H13280" s="3">
        <v>0</v>
      </c>
      <c r="I13280" s="3">
        <v>2</v>
      </c>
      <c r="J13280" s="3">
        <v>2</v>
      </c>
      <c r="K13280" s="3">
        <v>50.21</v>
      </c>
    </row>
    <row r="13281" spans="1:11" x14ac:dyDescent="0.25">
      <c r="A13281" s="9">
        <f t="shared" si="836"/>
        <v>2</v>
      </c>
      <c r="B13281" s="9">
        <f t="shared" si="837"/>
        <v>2016</v>
      </c>
      <c r="C13281" s="9">
        <f t="shared" si="838"/>
        <v>11</v>
      </c>
      <c r="D13281" s="9" t="str">
        <f t="shared" si="839"/>
        <v>Q1</v>
      </c>
      <c r="E13281" t="s">
        <v>49</v>
      </c>
      <c r="F13281">
        <v>201602</v>
      </c>
      <c r="G13281" s="3">
        <v>35</v>
      </c>
      <c r="H13281" s="3">
        <v>0</v>
      </c>
      <c r="I13281" s="3">
        <v>5</v>
      </c>
      <c r="J13281" s="3">
        <v>5</v>
      </c>
      <c r="K13281" s="3">
        <v>304.7</v>
      </c>
    </row>
    <row r="13282" spans="1:11" x14ac:dyDescent="0.25">
      <c r="A13282" s="9">
        <f t="shared" si="836"/>
        <v>2</v>
      </c>
      <c r="B13282" s="9">
        <f t="shared" si="837"/>
        <v>2016</v>
      </c>
      <c r="C13282" s="9">
        <f t="shared" si="838"/>
        <v>12</v>
      </c>
      <c r="D13282" s="9" t="str">
        <f t="shared" si="839"/>
        <v>Q1</v>
      </c>
      <c r="E13282" t="s">
        <v>49</v>
      </c>
      <c r="F13282">
        <v>201602</v>
      </c>
      <c r="G13282" s="3">
        <v>36</v>
      </c>
      <c r="H13282" s="3">
        <v>0</v>
      </c>
      <c r="I13282" s="3">
        <v>3</v>
      </c>
      <c r="J13282" s="3">
        <v>3</v>
      </c>
      <c r="K13282" s="3">
        <v>143</v>
      </c>
    </row>
    <row r="13283" spans="1:11" x14ac:dyDescent="0.25">
      <c r="A13283" s="9">
        <f t="shared" si="836"/>
        <v>3</v>
      </c>
      <c r="B13283" s="9">
        <f t="shared" si="837"/>
        <v>2016</v>
      </c>
      <c r="C13283" s="9">
        <f t="shared" si="838"/>
        <v>0</v>
      </c>
      <c r="D13283" s="9" t="str">
        <f t="shared" si="839"/>
        <v>Q1</v>
      </c>
      <c r="E13283" t="s">
        <v>49</v>
      </c>
      <c r="F13283">
        <v>201603</v>
      </c>
      <c r="G13283" s="3">
        <v>0</v>
      </c>
      <c r="H13283" s="3">
        <v>130</v>
      </c>
      <c r="I13283" s="3">
        <v>130</v>
      </c>
      <c r="J13283" s="3">
        <v>135</v>
      </c>
      <c r="K13283" s="3">
        <v>7004.61</v>
      </c>
    </row>
    <row r="13284" spans="1:11" x14ac:dyDescent="0.25">
      <c r="A13284" s="9">
        <f t="shared" si="836"/>
        <v>3</v>
      </c>
      <c r="B13284" s="9">
        <f t="shared" si="837"/>
        <v>2016</v>
      </c>
      <c r="C13284" s="9">
        <f t="shared" si="838"/>
        <v>0</v>
      </c>
      <c r="D13284" s="9" t="str">
        <f t="shared" si="839"/>
        <v>Q1</v>
      </c>
      <c r="E13284" t="s">
        <v>49</v>
      </c>
      <c r="F13284">
        <v>201603</v>
      </c>
      <c r="G13284" s="3">
        <v>1</v>
      </c>
      <c r="H13284" s="3">
        <v>0</v>
      </c>
      <c r="I13284" s="3">
        <v>12</v>
      </c>
      <c r="J13284" s="3">
        <v>12</v>
      </c>
      <c r="K13284" s="3">
        <v>475</v>
      </c>
    </row>
    <row r="13285" spans="1:11" x14ac:dyDescent="0.25">
      <c r="A13285" s="9">
        <f t="shared" si="836"/>
        <v>3</v>
      </c>
      <c r="B13285" s="9">
        <f t="shared" si="837"/>
        <v>2016</v>
      </c>
      <c r="C13285" s="9">
        <f t="shared" si="838"/>
        <v>0</v>
      </c>
      <c r="D13285" s="9" t="str">
        <f t="shared" si="839"/>
        <v>Q1</v>
      </c>
      <c r="E13285" t="s">
        <v>49</v>
      </c>
      <c r="F13285">
        <v>201603</v>
      </c>
      <c r="G13285" s="3">
        <v>2</v>
      </c>
      <c r="H13285" s="3">
        <v>0</v>
      </c>
      <c r="I13285" s="3">
        <v>8</v>
      </c>
      <c r="J13285" s="3">
        <v>8</v>
      </c>
      <c r="K13285" s="3">
        <v>455.2</v>
      </c>
    </row>
    <row r="13286" spans="1:11" x14ac:dyDescent="0.25">
      <c r="A13286" s="9">
        <f t="shared" si="836"/>
        <v>3</v>
      </c>
      <c r="B13286" s="9">
        <f t="shared" si="837"/>
        <v>2016</v>
      </c>
      <c r="C13286" s="9">
        <f t="shared" si="838"/>
        <v>1</v>
      </c>
      <c r="D13286" s="9" t="str">
        <f t="shared" si="839"/>
        <v>Q1</v>
      </c>
      <c r="E13286" t="s">
        <v>49</v>
      </c>
      <c r="F13286">
        <v>201603</v>
      </c>
      <c r="G13286" s="3">
        <v>3</v>
      </c>
      <c r="H13286" s="3">
        <v>0</v>
      </c>
      <c r="I13286" s="3">
        <v>14</v>
      </c>
      <c r="J13286" s="3">
        <v>14</v>
      </c>
      <c r="K13286" s="3">
        <v>901.55</v>
      </c>
    </row>
    <row r="13287" spans="1:11" x14ac:dyDescent="0.25">
      <c r="A13287" s="9">
        <f t="shared" si="836"/>
        <v>3</v>
      </c>
      <c r="B13287" s="9">
        <f t="shared" si="837"/>
        <v>2016</v>
      </c>
      <c r="C13287" s="9">
        <f t="shared" si="838"/>
        <v>1</v>
      </c>
      <c r="D13287" s="9" t="str">
        <f t="shared" si="839"/>
        <v>Q1</v>
      </c>
      <c r="E13287" t="s">
        <v>49</v>
      </c>
      <c r="F13287">
        <v>201603</v>
      </c>
      <c r="G13287" s="3">
        <v>4</v>
      </c>
      <c r="H13287" s="3">
        <v>0</v>
      </c>
      <c r="I13287" s="3">
        <v>9</v>
      </c>
      <c r="J13287" s="3">
        <v>9</v>
      </c>
      <c r="K13287" s="3">
        <v>368</v>
      </c>
    </row>
    <row r="13288" spans="1:11" x14ac:dyDescent="0.25">
      <c r="A13288" s="9">
        <f t="shared" si="836"/>
        <v>3</v>
      </c>
      <c r="B13288" s="9">
        <f t="shared" si="837"/>
        <v>2016</v>
      </c>
      <c r="C13288" s="9">
        <f t="shared" si="838"/>
        <v>1</v>
      </c>
      <c r="D13288" s="9" t="str">
        <f t="shared" si="839"/>
        <v>Q1</v>
      </c>
      <c r="E13288" t="s">
        <v>49</v>
      </c>
      <c r="F13288">
        <v>201603</v>
      </c>
      <c r="G13288" s="3">
        <v>5</v>
      </c>
      <c r="H13288" s="3">
        <v>0</v>
      </c>
      <c r="I13288" s="3">
        <v>8</v>
      </c>
      <c r="J13288" s="3">
        <v>9</v>
      </c>
      <c r="K13288" s="3">
        <v>595</v>
      </c>
    </row>
    <row r="13289" spans="1:11" x14ac:dyDescent="0.25">
      <c r="A13289" s="9">
        <f t="shared" si="836"/>
        <v>3</v>
      </c>
      <c r="B13289" s="9">
        <f t="shared" si="837"/>
        <v>2016</v>
      </c>
      <c r="C13289" s="9">
        <f t="shared" si="838"/>
        <v>2</v>
      </c>
      <c r="D13289" s="9" t="str">
        <f t="shared" si="839"/>
        <v>Q1</v>
      </c>
      <c r="E13289" t="s">
        <v>49</v>
      </c>
      <c r="F13289">
        <v>201603</v>
      </c>
      <c r="G13289" s="3">
        <v>6</v>
      </c>
      <c r="H13289" s="3">
        <v>0</v>
      </c>
      <c r="I13289" s="3">
        <v>12</v>
      </c>
      <c r="J13289" s="3">
        <v>12</v>
      </c>
      <c r="K13289" s="3">
        <v>548.65</v>
      </c>
    </row>
    <row r="13290" spans="1:11" x14ac:dyDescent="0.25">
      <c r="A13290" s="9">
        <f t="shared" si="836"/>
        <v>3</v>
      </c>
      <c r="B13290" s="9">
        <f t="shared" si="837"/>
        <v>2016</v>
      </c>
      <c r="C13290" s="9">
        <f t="shared" si="838"/>
        <v>2</v>
      </c>
      <c r="D13290" s="9" t="str">
        <f t="shared" si="839"/>
        <v>Q1</v>
      </c>
      <c r="E13290" t="s">
        <v>49</v>
      </c>
      <c r="F13290">
        <v>201603</v>
      </c>
      <c r="G13290" s="3">
        <v>7</v>
      </c>
      <c r="H13290" s="3">
        <v>0</v>
      </c>
      <c r="I13290" s="3">
        <v>8</v>
      </c>
      <c r="J13290" s="3">
        <v>8</v>
      </c>
      <c r="K13290" s="3">
        <v>230.8</v>
      </c>
    </row>
    <row r="13291" spans="1:11" x14ac:dyDescent="0.25">
      <c r="A13291" s="9">
        <f t="shared" si="836"/>
        <v>3</v>
      </c>
      <c r="B13291" s="9">
        <f t="shared" si="837"/>
        <v>2016</v>
      </c>
      <c r="C13291" s="9">
        <f t="shared" si="838"/>
        <v>2</v>
      </c>
      <c r="D13291" s="9" t="str">
        <f t="shared" si="839"/>
        <v>Q1</v>
      </c>
      <c r="E13291" t="s">
        <v>49</v>
      </c>
      <c r="F13291">
        <v>201603</v>
      </c>
      <c r="G13291" s="3">
        <v>8</v>
      </c>
      <c r="H13291" s="3">
        <v>0</v>
      </c>
      <c r="I13291" s="3">
        <v>11</v>
      </c>
      <c r="J13291" s="3">
        <v>11</v>
      </c>
      <c r="K13291" s="3">
        <v>677.6</v>
      </c>
    </row>
    <row r="13292" spans="1:11" x14ac:dyDescent="0.25">
      <c r="A13292" s="9">
        <f t="shared" si="836"/>
        <v>3</v>
      </c>
      <c r="B13292" s="9">
        <f t="shared" si="837"/>
        <v>2016</v>
      </c>
      <c r="C13292" s="9">
        <f t="shared" si="838"/>
        <v>3</v>
      </c>
      <c r="D13292" s="9" t="str">
        <f t="shared" si="839"/>
        <v>Q1</v>
      </c>
      <c r="E13292" t="s">
        <v>49</v>
      </c>
      <c r="F13292">
        <v>201603</v>
      </c>
      <c r="G13292" s="3">
        <v>9</v>
      </c>
      <c r="H13292" s="3">
        <v>0</v>
      </c>
      <c r="I13292" s="3">
        <v>8</v>
      </c>
      <c r="J13292" s="3">
        <v>8</v>
      </c>
      <c r="K13292" s="3">
        <v>280.8</v>
      </c>
    </row>
    <row r="13293" spans="1:11" x14ac:dyDescent="0.25">
      <c r="A13293" s="9">
        <f t="shared" si="836"/>
        <v>3</v>
      </c>
      <c r="B13293" s="9">
        <f t="shared" si="837"/>
        <v>2016</v>
      </c>
      <c r="C13293" s="9">
        <f t="shared" si="838"/>
        <v>3</v>
      </c>
      <c r="D13293" s="9" t="str">
        <f t="shared" si="839"/>
        <v>Q1</v>
      </c>
      <c r="E13293" t="s">
        <v>49</v>
      </c>
      <c r="F13293">
        <v>201603</v>
      </c>
      <c r="G13293" s="3">
        <v>10</v>
      </c>
      <c r="H13293" s="3">
        <v>0</v>
      </c>
      <c r="I13293" s="3">
        <v>8</v>
      </c>
      <c r="J13293" s="3">
        <v>8</v>
      </c>
      <c r="K13293" s="3">
        <v>229</v>
      </c>
    </row>
    <row r="13294" spans="1:11" x14ac:dyDescent="0.25">
      <c r="A13294" s="9">
        <f t="shared" si="836"/>
        <v>3</v>
      </c>
      <c r="B13294" s="9">
        <f t="shared" si="837"/>
        <v>2016</v>
      </c>
      <c r="C13294" s="9">
        <f t="shared" si="838"/>
        <v>3</v>
      </c>
      <c r="D13294" s="9" t="str">
        <f t="shared" si="839"/>
        <v>Q1</v>
      </c>
      <c r="E13294" t="s">
        <v>49</v>
      </c>
      <c r="F13294">
        <v>201603</v>
      </c>
      <c r="G13294" s="3">
        <v>11</v>
      </c>
      <c r="H13294" s="3">
        <v>0</v>
      </c>
      <c r="I13294" s="3">
        <v>8</v>
      </c>
      <c r="J13294" s="3">
        <v>8</v>
      </c>
      <c r="K13294" s="3">
        <v>216</v>
      </c>
    </row>
    <row r="13295" spans="1:11" x14ac:dyDescent="0.25">
      <c r="A13295" s="9">
        <f t="shared" si="836"/>
        <v>3</v>
      </c>
      <c r="B13295" s="9">
        <f t="shared" si="837"/>
        <v>2016</v>
      </c>
      <c r="C13295" s="9">
        <f t="shared" si="838"/>
        <v>4</v>
      </c>
      <c r="D13295" s="9" t="str">
        <f t="shared" si="839"/>
        <v>Q1</v>
      </c>
      <c r="E13295" t="s">
        <v>49</v>
      </c>
      <c r="F13295">
        <v>201603</v>
      </c>
      <c r="G13295" s="3">
        <v>12</v>
      </c>
      <c r="H13295" s="3">
        <v>0</v>
      </c>
      <c r="I13295" s="3">
        <v>6</v>
      </c>
      <c r="J13295" s="3">
        <v>6</v>
      </c>
      <c r="K13295" s="3">
        <v>231</v>
      </c>
    </row>
    <row r="13296" spans="1:11" x14ac:dyDescent="0.25">
      <c r="A13296" s="9">
        <f t="shared" si="836"/>
        <v>3</v>
      </c>
      <c r="B13296" s="9">
        <f t="shared" si="837"/>
        <v>2016</v>
      </c>
      <c r="C13296" s="9">
        <f t="shared" si="838"/>
        <v>4</v>
      </c>
      <c r="D13296" s="9" t="str">
        <f t="shared" si="839"/>
        <v>Q1</v>
      </c>
      <c r="E13296" t="s">
        <v>49</v>
      </c>
      <c r="F13296">
        <v>201603</v>
      </c>
      <c r="G13296" s="3">
        <v>13</v>
      </c>
      <c r="H13296" s="3">
        <v>0</v>
      </c>
      <c r="I13296" s="3">
        <v>8</v>
      </c>
      <c r="J13296" s="3">
        <v>10</v>
      </c>
      <c r="K13296" s="3">
        <v>356</v>
      </c>
    </row>
    <row r="13297" spans="1:11" x14ac:dyDescent="0.25">
      <c r="A13297" s="9">
        <f t="shared" si="836"/>
        <v>3</v>
      </c>
      <c r="B13297" s="9">
        <f t="shared" si="837"/>
        <v>2016</v>
      </c>
      <c r="C13297" s="9">
        <f t="shared" si="838"/>
        <v>4</v>
      </c>
      <c r="D13297" s="9" t="str">
        <f t="shared" si="839"/>
        <v>Q1</v>
      </c>
      <c r="E13297" t="s">
        <v>49</v>
      </c>
      <c r="F13297">
        <v>201603</v>
      </c>
      <c r="G13297" s="3">
        <v>14</v>
      </c>
      <c r="H13297" s="3">
        <v>0</v>
      </c>
      <c r="I13297" s="3">
        <v>5</v>
      </c>
      <c r="J13297" s="3">
        <v>5</v>
      </c>
      <c r="K13297" s="3">
        <v>189.8</v>
      </c>
    </row>
    <row r="13298" spans="1:11" x14ac:dyDescent="0.25">
      <c r="A13298" s="9">
        <f t="shared" si="836"/>
        <v>3</v>
      </c>
      <c r="B13298" s="9">
        <f t="shared" si="837"/>
        <v>2016</v>
      </c>
      <c r="C13298" s="9">
        <f t="shared" si="838"/>
        <v>5</v>
      </c>
      <c r="D13298" s="9" t="str">
        <f t="shared" si="839"/>
        <v>Q1</v>
      </c>
      <c r="E13298" t="s">
        <v>49</v>
      </c>
      <c r="F13298">
        <v>201603</v>
      </c>
      <c r="G13298" s="3">
        <v>15</v>
      </c>
      <c r="H13298" s="3">
        <v>0</v>
      </c>
      <c r="I13298" s="3">
        <v>8</v>
      </c>
      <c r="J13298" s="3">
        <v>8</v>
      </c>
      <c r="K13298" s="3">
        <v>469.98</v>
      </c>
    </row>
    <row r="13299" spans="1:11" x14ac:dyDescent="0.25">
      <c r="A13299" s="9">
        <f t="shared" si="836"/>
        <v>3</v>
      </c>
      <c r="B13299" s="9">
        <f t="shared" si="837"/>
        <v>2016</v>
      </c>
      <c r="C13299" s="9">
        <f t="shared" si="838"/>
        <v>5</v>
      </c>
      <c r="D13299" s="9" t="str">
        <f t="shared" si="839"/>
        <v>Q1</v>
      </c>
      <c r="E13299" t="s">
        <v>49</v>
      </c>
      <c r="F13299">
        <v>201603</v>
      </c>
      <c r="G13299" s="3">
        <v>16</v>
      </c>
      <c r="H13299" s="3">
        <v>0</v>
      </c>
      <c r="I13299" s="3">
        <v>9</v>
      </c>
      <c r="J13299" s="3">
        <v>9</v>
      </c>
      <c r="K13299" s="3">
        <v>378.85</v>
      </c>
    </row>
    <row r="13300" spans="1:11" x14ac:dyDescent="0.25">
      <c r="A13300" s="9">
        <f t="shared" si="836"/>
        <v>3</v>
      </c>
      <c r="B13300" s="9">
        <f t="shared" si="837"/>
        <v>2016</v>
      </c>
      <c r="C13300" s="9">
        <f t="shared" si="838"/>
        <v>5</v>
      </c>
      <c r="D13300" s="9" t="str">
        <f t="shared" si="839"/>
        <v>Q1</v>
      </c>
      <c r="E13300" t="s">
        <v>49</v>
      </c>
      <c r="F13300">
        <v>201603</v>
      </c>
      <c r="G13300" s="3">
        <v>17</v>
      </c>
      <c r="H13300" s="3">
        <v>0</v>
      </c>
      <c r="I13300" s="3">
        <v>7</v>
      </c>
      <c r="J13300" s="3">
        <v>7</v>
      </c>
      <c r="K13300" s="3">
        <v>277</v>
      </c>
    </row>
    <row r="13301" spans="1:11" x14ac:dyDescent="0.25">
      <c r="A13301" s="9">
        <f t="shared" si="836"/>
        <v>3</v>
      </c>
      <c r="B13301" s="9">
        <f t="shared" si="837"/>
        <v>2016</v>
      </c>
      <c r="C13301" s="9">
        <f t="shared" si="838"/>
        <v>6</v>
      </c>
      <c r="D13301" s="9" t="str">
        <f t="shared" si="839"/>
        <v>Q1</v>
      </c>
      <c r="E13301" t="s">
        <v>49</v>
      </c>
      <c r="F13301">
        <v>201603</v>
      </c>
      <c r="G13301" s="3">
        <v>18</v>
      </c>
      <c r="H13301" s="3">
        <v>0</v>
      </c>
      <c r="I13301" s="3">
        <v>4</v>
      </c>
      <c r="J13301" s="3">
        <v>4</v>
      </c>
      <c r="K13301" s="3">
        <v>104</v>
      </c>
    </row>
    <row r="13302" spans="1:11" x14ac:dyDescent="0.25">
      <c r="A13302" s="9">
        <f t="shared" si="836"/>
        <v>3</v>
      </c>
      <c r="B13302" s="9">
        <f t="shared" si="837"/>
        <v>2016</v>
      </c>
      <c r="C13302" s="9">
        <f t="shared" si="838"/>
        <v>6</v>
      </c>
      <c r="D13302" s="9" t="str">
        <f t="shared" si="839"/>
        <v>Q1</v>
      </c>
      <c r="E13302" t="s">
        <v>49</v>
      </c>
      <c r="F13302">
        <v>201603</v>
      </c>
      <c r="G13302" s="3">
        <v>19</v>
      </c>
      <c r="H13302" s="3">
        <v>0</v>
      </c>
      <c r="I13302" s="3">
        <v>6</v>
      </c>
      <c r="J13302" s="3">
        <v>6</v>
      </c>
      <c r="K13302" s="3">
        <v>261.55</v>
      </c>
    </row>
    <row r="13303" spans="1:11" x14ac:dyDescent="0.25">
      <c r="A13303" s="9">
        <f t="shared" si="836"/>
        <v>3</v>
      </c>
      <c r="B13303" s="9">
        <f t="shared" si="837"/>
        <v>2016</v>
      </c>
      <c r="C13303" s="9">
        <f t="shared" si="838"/>
        <v>6</v>
      </c>
      <c r="D13303" s="9" t="str">
        <f t="shared" si="839"/>
        <v>Q1</v>
      </c>
      <c r="E13303" t="s">
        <v>49</v>
      </c>
      <c r="F13303">
        <v>201603</v>
      </c>
      <c r="G13303" s="3">
        <v>20</v>
      </c>
      <c r="H13303" s="3">
        <v>0</v>
      </c>
      <c r="I13303" s="3">
        <v>10</v>
      </c>
      <c r="J13303" s="3">
        <v>11</v>
      </c>
      <c r="K13303" s="3">
        <v>453.35</v>
      </c>
    </row>
    <row r="13304" spans="1:11" x14ac:dyDescent="0.25">
      <c r="A13304" s="9">
        <f t="shared" si="836"/>
        <v>3</v>
      </c>
      <c r="B13304" s="9">
        <f t="shared" si="837"/>
        <v>2016</v>
      </c>
      <c r="C13304" s="9">
        <f t="shared" si="838"/>
        <v>7</v>
      </c>
      <c r="D13304" s="9" t="str">
        <f t="shared" si="839"/>
        <v>Q1</v>
      </c>
      <c r="E13304" t="s">
        <v>49</v>
      </c>
      <c r="F13304">
        <v>201603</v>
      </c>
      <c r="G13304" s="3">
        <v>21</v>
      </c>
      <c r="H13304" s="3">
        <v>0</v>
      </c>
      <c r="I13304" s="3">
        <v>11</v>
      </c>
      <c r="J13304" s="3">
        <v>11</v>
      </c>
      <c r="K13304" s="3">
        <v>441.85</v>
      </c>
    </row>
    <row r="13305" spans="1:11" x14ac:dyDescent="0.25">
      <c r="A13305" s="9">
        <f t="shared" si="836"/>
        <v>3</v>
      </c>
      <c r="B13305" s="9">
        <f t="shared" si="837"/>
        <v>2016</v>
      </c>
      <c r="C13305" s="9">
        <f t="shared" si="838"/>
        <v>7</v>
      </c>
      <c r="D13305" s="9" t="str">
        <f t="shared" si="839"/>
        <v>Q1</v>
      </c>
      <c r="E13305" t="s">
        <v>49</v>
      </c>
      <c r="F13305">
        <v>201603</v>
      </c>
      <c r="G13305" s="3">
        <v>22</v>
      </c>
      <c r="H13305" s="3">
        <v>0</v>
      </c>
      <c r="I13305" s="3">
        <v>4</v>
      </c>
      <c r="J13305" s="3">
        <v>4</v>
      </c>
      <c r="K13305" s="3">
        <v>174.6</v>
      </c>
    </row>
    <row r="13306" spans="1:11" x14ac:dyDescent="0.25">
      <c r="A13306" s="9">
        <f t="shared" si="836"/>
        <v>3</v>
      </c>
      <c r="B13306" s="9">
        <f t="shared" si="837"/>
        <v>2016</v>
      </c>
      <c r="C13306" s="9">
        <f t="shared" si="838"/>
        <v>7</v>
      </c>
      <c r="D13306" s="9" t="str">
        <f t="shared" si="839"/>
        <v>Q1</v>
      </c>
      <c r="E13306" t="s">
        <v>49</v>
      </c>
      <c r="F13306">
        <v>201603</v>
      </c>
      <c r="G13306" s="3">
        <v>23</v>
      </c>
      <c r="H13306" s="3">
        <v>0</v>
      </c>
      <c r="I13306" s="3">
        <v>4</v>
      </c>
      <c r="J13306" s="3">
        <v>5</v>
      </c>
      <c r="K13306" s="3">
        <v>168</v>
      </c>
    </row>
    <row r="13307" spans="1:11" x14ac:dyDescent="0.25">
      <c r="A13307" s="9">
        <f t="shared" si="836"/>
        <v>3</v>
      </c>
      <c r="B13307" s="9">
        <f t="shared" si="837"/>
        <v>2016</v>
      </c>
      <c r="C13307" s="9">
        <f t="shared" si="838"/>
        <v>8</v>
      </c>
      <c r="D13307" s="9" t="str">
        <f t="shared" si="839"/>
        <v>Q1</v>
      </c>
      <c r="E13307" t="s">
        <v>49</v>
      </c>
      <c r="F13307">
        <v>201603</v>
      </c>
      <c r="G13307" s="3">
        <v>24</v>
      </c>
      <c r="H13307" s="3">
        <v>0</v>
      </c>
      <c r="I13307" s="3">
        <v>2</v>
      </c>
      <c r="J13307" s="3">
        <v>2</v>
      </c>
      <c r="K13307" s="3">
        <v>67.8</v>
      </c>
    </row>
    <row r="13308" spans="1:11" x14ac:dyDescent="0.25">
      <c r="A13308" s="9">
        <f t="shared" si="836"/>
        <v>3</v>
      </c>
      <c r="B13308" s="9">
        <f t="shared" si="837"/>
        <v>2016</v>
      </c>
      <c r="C13308" s="9">
        <f t="shared" si="838"/>
        <v>8</v>
      </c>
      <c r="D13308" s="9" t="str">
        <f t="shared" si="839"/>
        <v>Q1</v>
      </c>
      <c r="E13308" t="s">
        <v>49</v>
      </c>
      <c r="F13308">
        <v>201603</v>
      </c>
      <c r="G13308" s="3">
        <v>25</v>
      </c>
      <c r="H13308" s="3">
        <v>0</v>
      </c>
      <c r="I13308" s="3">
        <v>9</v>
      </c>
      <c r="J13308" s="3">
        <v>9</v>
      </c>
      <c r="K13308" s="3">
        <v>303</v>
      </c>
    </row>
    <row r="13309" spans="1:11" x14ac:dyDescent="0.25">
      <c r="A13309" s="9">
        <f t="shared" si="836"/>
        <v>3</v>
      </c>
      <c r="B13309" s="9">
        <f t="shared" si="837"/>
        <v>2016</v>
      </c>
      <c r="C13309" s="9">
        <f t="shared" si="838"/>
        <v>8</v>
      </c>
      <c r="D13309" s="9" t="str">
        <f t="shared" si="839"/>
        <v>Q1</v>
      </c>
      <c r="E13309" t="s">
        <v>49</v>
      </c>
      <c r="F13309">
        <v>201603</v>
      </c>
      <c r="G13309" s="3">
        <v>26</v>
      </c>
      <c r="H13309" s="3">
        <v>0</v>
      </c>
      <c r="I13309" s="3">
        <v>4</v>
      </c>
      <c r="J13309" s="3">
        <v>4</v>
      </c>
      <c r="K13309" s="3">
        <v>140</v>
      </c>
    </row>
    <row r="13310" spans="1:11" x14ac:dyDescent="0.25">
      <c r="A13310" s="9">
        <f t="shared" si="836"/>
        <v>3</v>
      </c>
      <c r="B13310" s="9">
        <f t="shared" si="837"/>
        <v>2016</v>
      </c>
      <c r="C13310" s="9">
        <f t="shared" si="838"/>
        <v>9</v>
      </c>
      <c r="D13310" s="9" t="str">
        <f t="shared" si="839"/>
        <v>Q1</v>
      </c>
      <c r="E13310" t="s">
        <v>49</v>
      </c>
      <c r="F13310">
        <v>201603</v>
      </c>
      <c r="G13310" s="3">
        <v>27</v>
      </c>
      <c r="H13310" s="3">
        <v>0</v>
      </c>
      <c r="I13310" s="3">
        <v>3</v>
      </c>
      <c r="J13310" s="3">
        <v>3</v>
      </c>
      <c r="K13310" s="3">
        <v>134.5</v>
      </c>
    </row>
    <row r="13311" spans="1:11" x14ac:dyDescent="0.25">
      <c r="A13311" s="9">
        <f t="shared" si="836"/>
        <v>3</v>
      </c>
      <c r="B13311" s="9">
        <f t="shared" si="837"/>
        <v>2016</v>
      </c>
      <c r="C13311" s="9">
        <f t="shared" si="838"/>
        <v>9</v>
      </c>
      <c r="D13311" s="9" t="str">
        <f t="shared" si="839"/>
        <v>Q1</v>
      </c>
      <c r="E13311" t="s">
        <v>49</v>
      </c>
      <c r="F13311">
        <v>201603</v>
      </c>
      <c r="G13311" s="3">
        <v>28</v>
      </c>
      <c r="H13311" s="3">
        <v>0</v>
      </c>
      <c r="I13311" s="3">
        <v>4</v>
      </c>
      <c r="J13311" s="3">
        <v>4</v>
      </c>
      <c r="K13311" s="3">
        <v>117</v>
      </c>
    </row>
    <row r="13312" spans="1:11" x14ac:dyDescent="0.25">
      <c r="A13312" s="9">
        <f t="shared" si="836"/>
        <v>3</v>
      </c>
      <c r="B13312" s="9">
        <f t="shared" si="837"/>
        <v>2016</v>
      </c>
      <c r="C13312" s="9">
        <f t="shared" si="838"/>
        <v>9</v>
      </c>
      <c r="D13312" s="9" t="str">
        <f t="shared" si="839"/>
        <v>Q1</v>
      </c>
      <c r="E13312" t="s">
        <v>49</v>
      </c>
      <c r="F13312">
        <v>201603</v>
      </c>
      <c r="G13312" s="3">
        <v>29</v>
      </c>
      <c r="H13312" s="3">
        <v>0</v>
      </c>
      <c r="I13312" s="3">
        <v>3</v>
      </c>
      <c r="J13312" s="3">
        <v>3</v>
      </c>
      <c r="K13312" s="3">
        <v>108</v>
      </c>
    </row>
    <row r="13313" spans="1:11" x14ac:dyDescent="0.25">
      <c r="A13313" s="9">
        <f t="shared" si="836"/>
        <v>3</v>
      </c>
      <c r="B13313" s="9">
        <f t="shared" si="837"/>
        <v>2016</v>
      </c>
      <c r="C13313" s="9">
        <f t="shared" si="838"/>
        <v>10</v>
      </c>
      <c r="D13313" s="9" t="str">
        <f t="shared" si="839"/>
        <v>Q1</v>
      </c>
      <c r="E13313" t="s">
        <v>49</v>
      </c>
      <c r="F13313">
        <v>201603</v>
      </c>
      <c r="G13313" s="3">
        <v>30</v>
      </c>
      <c r="H13313" s="3">
        <v>0</v>
      </c>
      <c r="I13313" s="3">
        <v>4</v>
      </c>
      <c r="J13313" s="3">
        <v>4</v>
      </c>
      <c r="K13313" s="3">
        <v>164.8</v>
      </c>
    </row>
    <row r="13314" spans="1:11" x14ac:dyDescent="0.25">
      <c r="A13314" s="9">
        <f t="shared" si="836"/>
        <v>3</v>
      </c>
      <c r="B13314" s="9">
        <f t="shared" si="837"/>
        <v>2016</v>
      </c>
      <c r="C13314" s="9">
        <f t="shared" si="838"/>
        <v>10</v>
      </c>
      <c r="D13314" s="9" t="str">
        <f t="shared" si="839"/>
        <v>Q1</v>
      </c>
      <c r="E13314" t="s">
        <v>49</v>
      </c>
      <c r="F13314">
        <v>201603</v>
      </c>
      <c r="G13314" s="3">
        <v>31</v>
      </c>
      <c r="H13314" s="3">
        <v>0</v>
      </c>
      <c r="I13314" s="3">
        <v>4</v>
      </c>
      <c r="J13314" s="3">
        <v>4</v>
      </c>
      <c r="K13314" s="3">
        <v>109</v>
      </c>
    </row>
    <row r="13315" spans="1:11" x14ac:dyDescent="0.25">
      <c r="A13315" s="9">
        <f t="shared" si="836"/>
        <v>3</v>
      </c>
      <c r="B13315" s="9">
        <f t="shared" si="837"/>
        <v>2016</v>
      </c>
      <c r="C13315" s="9">
        <f t="shared" si="838"/>
        <v>10</v>
      </c>
      <c r="D13315" s="9" t="str">
        <f t="shared" si="839"/>
        <v>Q1</v>
      </c>
      <c r="E13315" t="s">
        <v>49</v>
      </c>
      <c r="F13315">
        <v>201603</v>
      </c>
      <c r="G13315" s="3">
        <v>32</v>
      </c>
      <c r="H13315" s="3">
        <v>0</v>
      </c>
      <c r="I13315" s="3">
        <v>9</v>
      </c>
      <c r="J13315" s="3">
        <v>10</v>
      </c>
      <c r="K13315" s="3">
        <v>390.2</v>
      </c>
    </row>
    <row r="13316" spans="1:11" x14ac:dyDescent="0.25">
      <c r="A13316" s="9">
        <f t="shared" si="836"/>
        <v>3</v>
      </c>
      <c r="B13316" s="9">
        <f t="shared" si="837"/>
        <v>2016</v>
      </c>
      <c r="C13316" s="9">
        <f t="shared" si="838"/>
        <v>11</v>
      </c>
      <c r="D13316" s="9" t="str">
        <f t="shared" si="839"/>
        <v>Q1</v>
      </c>
      <c r="E13316" t="s">
        <v>49</v>
      </c>
      <c r="F13316">
        <v>201603</v>
      </c>
      <c r="G13316" s="3">
        <v>33</v>
      </c>
      <c r="H13316" s="3">
        <v>0</v>
      </c>
      <c r="I13316" s="3">
        <v>5</v>
      </c>
      <c r="J13316" s="3">
        <v>6</v>
      </c>
      <c r="K13316" s="3">
        <v>207</v>
      </c>
    </row>
    <row r="13317" spans="1:11" x14ac:dyDescent="0.25">
      <c r="A13317" s="9">
        <f t="shared" si="836"/>
        <v>3</v>
      </c>
      <c r="B13317" s="9">
        <f t="shared" si="837"/>
        <v>2016</v>
      </c>
      <c r="C13317" s="9">
        <f t="shared" si="838"/>
        <v>11</v>
      </c>
      <c r="D13317" s="9" t="str">
        <f t="shared" si="839"/>
        <v>Q1</v>
      </c>
      <c r="E13317" t="s">
        <v>49</v>
      </c>
      <c r="F13317">
        <v>201603</v>
      </c>
      <c r="G13317" s="3">
        <v>34</v>
      </c>
      <c r="H13317" s="3">
        <v>0</v>
      </c>
      <c r="I13317" s="3">
        <v>4</v>
      </c>
      <c r="J13317" s="3">
        <v>4</v>
      </c>
      <c r="K13317" s="3">
        <v>151</v>
      </c>
    </row>
    <row r="13318" spans="1:11" x14ac:dyDescent="0.25">
      <c r="A13318" s="9">
        <f t="shared" si="836"/>
        <v>3</v>
      </c>
      <c r="B13318" s="9">
        <f t="shared" si="837"/>
        <v>2016</v>
      </c>
      <c r="C13318" s="9">
        <f t="shared" si="838"/>
        <v>11</v>
      </c>
      <c r="D13318" s="9" t="str">
        <f t="shared" si="839"/>
        <v>Q1</v>
      </c>
      <c r="E13318" t="s">
        <v>49</v>
      </c>
      <c r="F13318">
        <v>201603</v>
      </c>
      <c r="G13318" s="3">
        <v>35</v>
      </c>
      <c r="H13318" s="3">
        <v>0</v>
      </c>
      <c r="I13318" s="3">
        <v>2</v>
      </c>
      <c r="J13318" s="3">
        <v>2</v>
      </c>
      <c r="K13318" s="3">
        <v>72</v>
      </c>
    </row>
    <row r="13319" spans="1:11" x14ac:dyDescent="0.25">
      <c r="A13319" s="9">
        <f t="shared" si="836"/>
        <v>4</v>
      </c>
      <c r="B13319" s="9">
        <f t="shared" si="837"/>
        <v>2016</v>
      </c>
      <c r="C13319" s="9">
        <f t="shared" si="838"/>
        <v>0</v>
      </c>
      <c r="D13319" s="9" t="str">
        <f t="shared" si="839"/>
        <v>Q2</v>
      </c>
      <c r="E13319" t="s">
        <v>49</v>
      </c>
      <c r="F13319">
        <v>201604</v>
      </c>
      <c r="G13319" s="3">
        <v>0</v>
      </c>
      <c r="H13319" s="3">
        <v>129</v>
      </c>
      <c r="I13319" s="3">
        <v>129</v>
      </c>
      <c r="J13319" s="3">
        <v>131</v>
      </c>
      <c r="K13319" s="3">
        <v>7010.76</v>
      </c>
    </row>
    <row r="13320" spans="1:11" x14ac:dyDescent="0.25">
      <c r="A13320" s="9">
        <f t="shared" si="836"/>
        <v>4</v>
      </c>
      <c r="B13320" s="9">
        <f t="shared" si="837"/>
        <v>2016</v>
      </c>
      <c r="C13320" s="9">
        <f t="shared" si="838"/>
        <v>0</v>
      </c>
      <c r="D13320" s="9" t="str">
        <f t="shared" si="839"/>
        <v>Q2</v>
      </c>
      <c r="E13320" t="s">
        <v>49</v>
      </c>
      <c r="F13320">
        <v>201604</v>
      </c>
      <c r="G13320" s="3">
        <v>1</v>
      </c>
      <c r="H13320" s="3">
        <v>0</v>
      </c>
      <c r="I13320" s="3">
        <v>7</v>
      </c>
      <c r="J13320" s="3">
        <v>7</v>
      </c>
      <c r="K13320" s="3">
        <v>338</v>
      </c>
    </row>
    <row r="13321" spans="1:11" x14ac:dyDescent="0.25">
      <c r="A13321" s="9">
        <f t="shared" si="836"/>
        <v>4</v>
      </c>
      <c r="B13321" s="9">
        <f t="shared" si="837"/>
        <v>2016</v>
      </c>
      <c r="C13321" s="9">
        <f t="shared" si="838"/>
        <v>0</v>
      </c>
      <c r="D13321" s="9" t="str">
        <f t="shared" si="839"/>
        <v>Q2</v>
      </c>
      <c r="E13321" t="s">
        <v>49</v>
      </c>
      <c r="F13321">
        <v>201604</v>
      </c>
      <c r="G13321" s="3">
        <v>2</v>
      </c>
      <c r="H13321" s="3">
        <v>0</v>
      </c>
      <c r="I13321" s="3">
        <v>11</v>
      </c>
      <c r="J13321" s="3">
        <v>11</v>
      </c>
      <c r="K13321" s="3">
        <v>322</v>
      </c>
    </row>
    <row r="13322" spans="1:11" x14ac:dyDescent="0.25">
      <c r="A13322" s="9">
        <f t="shared" si="836"/>
        <v>4</v>
      </c>
      <c r="B13322" s="9">
        <f t="shared" si="837"/>
        <v>2016</v>
      </c>
      <c r="C13322" s="9">
        <f t="shared" si="838"/>
        <v>1</v>
      </c>
      <c r="D13322" s="9" t="str">
        <f t="shared" si="839"/>
        <v>Q2</v>
      </c>
      <c r="E13322" t="s">
        <v>49</v>
      </c>
      <c r="F13322">
        <v>201604</v>
      </c>
      <c r="G13322" s="3">
        <v>3</v>
      </c>
      <c r="H13322" s="3">
        <v>0</v>
      </c>
      <c r="I13322" s="3">
        <v>11</v>
      </c>
      <c r="J13322" s="3">
        <v>11</v>
      </c>
      <c r="K13322" s="3">
        <v>383</v>
      </c>
    </row>
    <row r="13323" spans="1:11" x14ac:dyDescent="0.25">
      <c r="A13323" s="9">
        <f t="shared" si="836"/>
        <v>4</v>
      </c>
      <c r="B13323" s="9">
        <f t="shared" si="837"/>
        <v>2016</v>
      </c>
      <c r="C13323" s="9">
        <f t="shared" si="838"/>
        <v>1</v>
      </c>
      <c r="D13323" s="9" t="str">
        <f t="shared" si="839"/>
        <v>Q2</v>
      </c>
      <c r="E13323" t="s">
        <v>49</v>
      </c>
      <c r="F13323">
        <v>201604</v>
      </c>
      <c r="G13323" s="3">
        <v>4</v>
      </c>
      <c r="H13323" s="3">
        <v>0</v>
      </c>
      <c r="I13323" s="3">
        <v>10</v>
      </c>
      <c r="J13323" s="3">
        <v>10</v>
      </c>
      <c r="K13323" s="3">
        <v>361</v>
      </c>
    </row>
    <row r="13324" spans="1:11" x14ac:dyDescent="0.25">
      <c r="A13324" s="9">
        <f t="shared" si="836"/>
        <v>4</v>
      </c>
      <c r="B13324" s="9">
        <f t="shared" si="837"/>
        <v>2016</v>
      </c>
      <c r="C13324" s="9">
        <f t="shared" si="838"/>
        <v>1</v>
      </c>
      <c r="D13324" s="9" t="str">
        <f t="shared" si="839"/>
        <v>Q2</v>
      </c>
      <c r="E13324" t="s">
        <v>49</v>
      </c>
      <c r="F13324">
        <v>201604</v>
      </c>
      <c r="G13324" s="3">
        <v>5</v>
      </c>
      <c r="H13324" s="3">
        <v>0</v>
      </c>
      <c r="I13324" s="3">
        <v>5</v>
      </c>
      <c r="J13324" s="3">
        <v>5</v>
      </c>
      <c r="K13324" s="3">
        <v>251.35</v>
      </c>
    </row>
    <row r="13325" spans="1:11" x14ac:dyDescent="0.25">
      <c r="A13325" s="9">
        <f t="shared" si="836"/>
        <v>4</v>
      </c>
      <c r="B13325" s="9">
        <f t="shared" si="837"/>
        <v>2016</v>
      </c>
      <c r="C13325" s="9">
        <f t="shared" si="838"/>
        <v>2</v>
      </c>
      <c r="D13325" s="9" t="str">
        <f t="shared" si="839"/>
        <v>Q2</v>
      </c>
      <c r="E13325" t="s">
        <v>49</v>
      </c>
      <c r="F13325">
        <v>201604</v>
      </c>
      <c r="G13325" s="3">
        <v>6</v>
      </c>
      <c r="H13325" s="3">
        <v>0</v>
      </c>
      <c r="I13325" s="3">
        <v>6</v>
      </c>
      <c r="J13325" s="3">
        <v>6</v>
      </c>
      <c r="K13325" s="3">
        <v>255.6</v>
      </c>
    </row>
    <row r="13326" spans="1:11" x14ac:dyDescent="0.25">
      <c r="A13326" s="9">
        <f t="shared" ref="A13326:A13389" si="840">F13326-(B13326*100)</f>
        <v>4</v>
      </c>
      <c r="B13326" s="9">
        <f t="shared" ref="B13326:B13389" si="841">INT(F13326/100)</f>
        <v>2016</v>
      </c>
      <c r="C13326" s="9">
        <f t="shared" ref="C13326:C13389" si="842">INT(G13326/3)</f>
        <v>2</v>
      </c>
      <c r="D13326" s="9" t="str">
        <f t="shared" ref="D13326:D13389" si="843">VLOOKUP(A13326,$R$2:$S$13,2,0)</f>
        <v>Q2</v>
      </c>
      <c r="E13326" t="s">
        <v>49</v>
      </c>
      <c r="F13326">
        <v>201604</v>
      </c>
      <c r="G13326" s="3">
        <v>7</v>
      </c>
      <c r="H13326" s="3">
        <v>0</v>
      </c>
      <c r="I13326" s="3">
        <v>11</v>
      </c>
      <c r="J13326" s="3">
        <v>11</v>
      </c>
      <c r="K13326" s="3">
        <v>673.92</v>
      </c>
    </row>
    <row r="13327" spans="1:11" x14ac:dyDescent="0.25">
      <c r="A13327" s="9">
        <f t="shared" si="840"/>
        <v>4</v>
      </c>
      <c r="B13327" s="9">
        <f t="shared" si="841"/>
        <v>2016</v>
      </c>
      <c r="C13327" s="9">
        <f t="shared" si="842"/>
        <v>2</v>
      </c>
      <c r="D13327" s="9" t="str">
        <f t="shared" si="843"/>
        <v>Q2</v>
      </c>
      <c r="E13327" t="s">
        <v>49</v>
      </c>
      <c r="F13327">
        <v>201604</v>
      </c>
      <c r="G13327" s="3">
        <v>8</v>
      </c>
      <c r="H13327" s="3">
        <v>0</v>
      </c>
      <c r="I13327" s="3">
        <v>7</v>
      </c>
      <c r="J13327" s="3">
        <v>7</v>
      </c>
      <c r="K13327" s="3">
        <v>253.8</v>
      </c>
    </row>
    <row r="13328" spans="1:11" x14ac:dyDescent="0.25">
      <c r="A13328" s="9">
        <f t="shared" si="840"/>
        <v>4</v>
      </c>
      <c r="B13328" s="9">
        <f t="shared" si="841"/>
        <v>2016</v>
      </c>
      <c r="C13328" s="9">
        <f t="shared" si="842"/>
        <v>3</v>
      </c>
      <c r="D13328" s="9" t="str">
        <f t="shared" si="843"/>
        <v>Q2</v>
      </c>
      <c r="E13328" t="s">
        <v>49</v>
      </c>
      <c r="F13328">
        <v>201604</v>
      </c>
      <c r="G13328" s="3">
        <v>9</v>
      </c>
      <c r="H13328" s="3">
        <v>0</v>
      </c>
      <c r="I13328" s="3">
        <v>9</v>
      </c>
      <c r="J13328" s="3">
        <v>9</v>
      </c>
      <c r="K13328" s="3">
        <v>413</v>
      </c>
    </row>
    <row r="13329" spans="1:11" x14ac:dyDescent="0.25">
      <c r="A13329" s="9">
        <f t="shared" si="840"/>
        <v>4</v>
      </c>
      <c r="B13329" s="9">
        <f t="shared" si="841"/>
        <v>2016</v>
      </c>
      <c r="C13329" s="9">
        <f t="shared" si="842"/>
        <v>3</v>
      </c>
      <c r="D13329" s="9" t="str">
        <f t="shared" si="843"/>
        <v>Q2</v>
      </c>
      <c r="E13329" t="s">
        <v>49</v>
      </c>
      <c r="F13329">
        <v>201604</v>
      </c>
      <c r="G13329" s="3">
        <v>10</v>
      </c>
      <c r="H13329" s="3">
        <v>0</v>
      </c>
      <c r="I13329" s="3">
        <v>3</v>
      </c>
      <c r="J13329" s="3">
        <v>3</v>
      </c>
      <c r="K13329" s="3">
        <v>103</v>
      </c>
    </row>
    <row r="13330" spans="1:11" x14ac:dyDescent="0.25">
      <c r="A13330" s="9">
        <f t="shared" si="840"/>
        <v>4</v>
      </c>
      <c r="B13330" s="9">
        <f t="shared" si="841"/>
        <v>2016</v>
      </c>
      <c r="C13330" s="9">
        <f t="shared" si="842"/>
        <v>3</v>
      </c>
      <c r="D13330" s="9" t="str">
        <f t="shared" si="843"/>
        <v>Q2</v>
      </c>
      <c r="E13330" t="s">
        <v>49</v>
      </c>
      <c r="F13330">
        <v>201604</v>
      </c>
      <c r="G13330" s="3">
        <v>11</v>
      </c>
      <c r="H13330" s="3">
        <v>0</v>
      </c>
      <c r="I13330" s="3">
        <v>2</v>
      </c>
      <c r="J13330" s="3">
        <v>2</v>
      </c>
      <c r="K13330" s="3">
        <v>93</v>
      </c>
    </row>
    <row r="13331" spans="1:11" x14ac:dyDescent="0.25">
      <c r="A13331" s="9">
        <f t="shared" si="840"/>
        <v>4</v>
      </c>
      <c r="B13331" s="9">
        <f t="shared" si="841"/>
        <v>2016</v>
      </c>
      <c r="C13331" s="9">
        <f t="shared" si="842"/>
        <v>4</v>
      </c>
      <c r="D13331" s="9" t="str">
        <f t="shared" si="843"/>
        <v>Q2</v>
      </c>
      <c r="E13331" t="s">
        <v>49</v>
      </c>
      <c r="F13331">
        <v>201604</v>
      </c>
      <c r="G13331" s="3">
        <v>12</v>
      </c>
      <c r="H13331" s="3">
        <v>0</v>
      </c>
      <c r="I13331" s="3">
        <v>7</v>
      </c>
      <c r="J13331" s="3">
        <v>7</v>
      </c>
      <c r="K13331" s="3">
        <v>288</v>
      </c>
    </row>
    <row r="13332" spans="1:11" x14ac:dyDescent="0.25">
      <c r="A13332" s="9">
        <f t="shared" si="840"/>
        <v>4</v>
      </c>
      <c r="B13332" s="9">
        <f t="shared" si="841"/>
        <v>2016</v>
      </c>
      <c r="C13332" s="9">
        <f t="shared" si="842"/>
        <v>4</v>
      </c>
      <c r="D13332" s="9" t="str">
        <f t="shared" si="843"/>
        <v>Q2</v>
      </c>
      <c r="E13332" t="s">
        <v>49</v>
      </c>
      <c r="F13332">
        <v>201604</v>
      </c>
      <c r="G13332" s="3">
        <v>13</v>
      </c>
      <c r="H13332" s="3">
        <v>0</v>
      </c>
      <c r="I13332" s="3">
        <v>7</v>
      </c>
      <c r="J13332" s="3">
        <v>7</v>
      </c>
      <c r="K13332" s="3">
        <v>255</v>
      </c>
    </row>
    <row r="13333" spans="1:11" x14ac:dyDescent="0.25">
      <c r="A13333" s="9">
        <f t="shared" si="840"/>
        <v>4</v>
      </c>
      <c r="B13333" s="9">
        <f t="shared" si="841"/>
        <v>2016</v>
      </c>
      <c r="C13333" s="9">
        <f t="shared" si="842"/>
        <v>4</v>
      </c>
      <c r="D13333" s="9" t="str">
        <f t="shared" si="843"/>
        <v>Q2</v>
      </c>
      <c r="E13333" t="s">
        <v>49</v>
      </c>
      <c r="F13333">
        <v>201604</v>
      </c>
      <c r="G13333" s="3">
        <v>14</v>
      </c>
      <c r="H13333" s="3">
        <v>0</v>
      </c>
      <c r="I13333" s="3">
        <v>7</v>
      </c>
      <c r="J13333" s="3">
        <v>7</v>
      </c>
      <c r="K13333" s="3">
        <v>260.5</v>
      </c>
    </row>
    <row r="13334" spans="1:11" x14ac:dyDescent="0.25">
      <c r="A13334" s="9">
        <f t="shared" si="840"/>
        <v>4</v>
      </c>
      <c r="B13334" s="9">
        <f t="shared" si="841"/>
        <v>2016</v>
      </c>
      <c r="C13334" s="9">
        <f t="shared" si="842"/>
        <v>5</v>
      </c>
      <c r="D13334" s="9" t="str">
        <f t="shared" si="843"/>
        <v>Q2</v>
      </c>
      <c r="E13334" t="s">
        <v>49</v>
      </c>
      <c r="F13334">
        <v>201604</v>
      </c>
      <c r="G13334" s="3">
        <v>15</v>
      </c>
      <c r="H13334" s="3">
        <v>0</v>
      </c>
      <c r="I13334" s="3">
        <v>6</v>
      </c>
      <c r="J13334" s="3">
        <v>6</v>
      </c>
      <c r="K13334" s="3">
        <v>295</v>
      </c>
    </row>
    <row r="13335" spans="1:11" x14ac:dyDescent="0.25">
      <c r="A13335" s="9">
        <f t="shared" si="840"/>
        <v>4</v>
      </c>
      <c r="B13335" s="9">
        <f t="shared" si="841"/>
        <v>2016</v>
      </c>
      <c r="C13335" s="9">
        <f t="shared" si="842"/>
        <v>5</v>
      </c>
      <c r="D13335" s="9" t="str">
        <f t="shared" si="843"/>
        <v>Q2</v>
      </c>
      <c r="E13335" t="s">
        <v>49</v>
      </c>
      <c r="F13335">
        <v>201604</v>
      </c>
      <c r="G13335" s="3">
        <v>16</v>
      </c>
      <c r="H13335" s="3">
        <v>0</v>
      </c>
      <c r="I13335" s="3">
        <v>4</v>
      </c>
      <c r="J13335" s="3">
        <v>4</v>
      </c>
      <c r="K13335" s="3">
        <v>120</v>
      </c>
    </row>
    <row r="13336" spans="1:11" x14ac:dyDescent="0.25">
      <c r="A13336" s="9">
        <f t="shared" si="840"/>
        <v>4</v>
      </c>
      <c r="B13336" s="9">
        <f t="shared" si="841"/>
        <v>2016</v>
      </c>
      <c r="C13336" s="9">
        <f t="shared" si="842"/>
        <v>5</v>
      </c>
      <c r="D13336" s="9" t="str">
        <f t="shared" si="843"/>
        <v>Q2</v>
      </c>
      <c r="E13336" t="s">
        <v>49</v>
      </c>
      <c r="F13336">
        <v>201604</v>
      </c>
      <c r="G13336" s="3">
        <v>17</v>
      </c>
      <c r="H13336" s="3">
        <v>0</v>
      </c>
      <c r="I13336" s="3">
        <v>7</v>
      </c>
      <c r="J13336" s="3">
        <v>7</v>
      </c>
      <c r="K13336" s="3">
        <v>413.3</v>
      </c>
    </row>
    <row r="13337" spans="1:11" x14ac:dyDescent="0.25">
      <c r="A13337" s="9">
        <f t="shared" si="840"/>
        <v>4</v>
      </c>
      <c r="B13337" s="9">
        <f t="shared" si="841"/>
        <v>2016</v>
      </c>
      <c r="C13337" s="9">
        <f t="shared" si="842"/>
        <v>6</v>
      </c>
      <c r="D13337" s="9" t="str">
        <f t="shared" si="843"/>
        <v>Q2</v>
      </c>
      <c r="E13337" t="s">
        <v>49</v>
      </c>
      <c r="F13337">
        <v>201604</v>
      </c>
      <c r="G13337" s="3">
        <v>18</v>
      </c>
      <c r="H13337" s="3">
        <v>0</v>
      </c>
      <c r="I13337" s="3">
        <v>5</v>
      </c>
      <c r="J13337" s="3">
        <v>5</v>
      </c>
      <c r="K13337" s="3">
        <v>184</v>
      </c>
    </row>
    <row r="13338" spans="1:11" x14ac:dyDescent="0.25">
      <c r="A13338" s="9">
        <f t="shared" si="840"/>
        <v>4</v>
      </c>
      <c r="B13338" s="9">
        <f t="shared" si="841"/>
        <v>2016</v>
      </c>
      <c r="C13338" s="9">
        <f t="shared" si="842"/>
        <v>6</v>
      </c>
      <c r="D13338" s="9" t="str">
        <f t="shared" si="843"/>
        <v>Q2</v>
      </c>
      <c r="E13338" t="s">
        <v>49</v>
      </c>
      <c r="F13338">
        <v>201604</v>
      </c>
      <c r="G13338" s="3">
        <v>19</v>
      </c>
      <c r="H13338" s="3">
        <v>0</v>
      </c>
      <c r="I13338" s="3">
        <v>6</v>
      </c>
      <c r="J13338" s="3">
        <v>6</v>
      </c>
      <c r="K13338" s="3">
        <v>187</v>
      </c>
    </row>
    <row r="13339" spans="1:11" x14ac:dyDescent="0.25">
      <c r="A13339" s="9">
        <f t="shared" si="840"/>
        <v>4</v>
      </c>
      <c r="B13339" s="9">
        <f t="shared" si="841"/>
        <v>2016</v>
      </c>
      <c r="C13339" s="9">
        <f t="shared" si="842"/>
        <v>6</v>
      </c>
      <c r="D13339" s="9" t="str">
        <f t="shared" si="843"/>
        <v>Q2</v>
      </c>
      <c r="E13339" t="s">
        <v>49</v>
      </c>
      <c r="F13339">
        <v>201604</v>
      </c>
      <c r="G13339" s="3">
        <v>20</v>
      </c>
      <c r="H13339" s="3">
        <v>0</v>
      </c>
      <c r="I13339" s="3">
        <v>6</v>
      </c>
      <c r="J13339" s="3">
        <v>7</v>
      </c>
      <c r="K13339" s="3">
        <v>165.6</v>
      </c>
    </row>
    <row r="13340" spans="1:11" x14ac:dyDescent="0.25">
      <c r="A13340" s="9">
        <f t="shared" si="840"/>
        <v>4</v>
      </c>
      <c r="B13340" s="9">
        <f t="shared" si="841"/>
        <v>2016</v>
      </c>
      <c r="C13340" s="9">
        <f t="shared" si="842"/>
        <v>7</v>
      </c>
      <c r="D13340" s="9" t="str">
        <f t="shared" si="843"/>
        <v>Q2</v>
      </c>
      <c r="E13340" t="s">
        <v>49</v>
      </c>
      <c r="F13340">
        <v>201604</v>
      </c>
      <c r="G13340" s="3">
        <v>21</v>
      </c>
      <c r="H13340" s="3">
        <v>0</v>
      </c>
      <c r="I13340" s="3">
        <v>6</v>
      </c>
      <c r="J13340" s="3">
        <v>6</v>
      </c>
      <c r="K13340" s="3">
        <v>220</v>
      </c>
    </row>
    <row r="13341" spans="1:11" x14ac:dyDescent="0.25">
      <c r="A13341" s="9">
        <f t="shared" si="840"/>
        <v>4</v>
      </c>
      <c r="B13341" s="9">
        <f t="shared" si="841"/>
        <v>2016</v>
      </c>
      <c r="C13341" s="9">
        <f t="shared" si="842"/>
        <v>7</v>
      </c>
      <c r="D13341" s="9" t="str">
        <f t="shared" si="843"/>
        <v>Q2</v>
      </c>
      <c r="E13341" t="s">
        <v>49</v>
      </c>
      <c r="F13341">
        <v>201604</v>
      </c>
      <c r="G13341" s="3">
        <v>22</v>
      </c>
      <c r="H13341" s="3">
        <v>0</v>
      </c>
      <c r="I13341" s="3">
        <v>8</v>
      </c>
      <c r="J13341" s="3">
        <v>8</v>
      </c>
      <c r="K13341" s="3">
        <v>294</v>
      </c>
    </row>
    <row r="13342" spans="1:11" x14ac:dyDescent="0.25">
      <c r="A13342" s="9">
        <f t="shared" si="840"/>
        <v>4</v>
      </c>
      <c r="B13342" s="9">
        <f t="shared" si="841"/>
        <v>2016</v>
      </c>
      <c r="C13342" s="9">
        <f t="shared" si="842"/>
        <v>7</v>
      </c>
      <c r="D13342" s="9" t="str">
        <f t="shared" si="843"/>
        <v>Q2</v>
      </c>
      <c r="E13342" t="s">
        <v>49</v>
      </c>
      <c r="F13342">
        <v>201604</v>
      </c>
      <c r="G13342" s="3">
        <v>23</v>
      </c>
      <c r="H13342" s="3">
        <v>0</v>
      </c>
      <c r="I13342" s="3">
        <v>7</v>
      </c>
      <c r="J13342" s="3">
        <v>7</v>
      </c>
      <c r="K13342" s="3">
        <v>208</v>
      </c>
    </row>
    <row r="13343" spans="1:11" x14ac:dyDescent="0.25">
      <c r="A13343" s="9">
        <f t="shared" si="840"/>
        <v>4</v>
      </c>
      <c r="B13343" s="9">
        <f t="shared" si="841"/>
        <v>2016</v>
      </c>
      <c r="C13343" s="9">
        <f t="shared" si="842"/>
        <v>8</v>
      </c>
      <c r="D13343" s="9" t="str">
        <f t="shared" si="843"/>
        <v>Q2</v>
      </c>
      <c r="E13343" t="s">
        <v>49</v>
      </c>
      <c r="F13343">
        <v>201604</v>
      </c>
      <c r="G13343" s="3">
        <v>24</v>
      </c>
      <c r="H13343" s="3">
        <v>0</v>
      </c>
      <c r="I13343" s="3">
        <v>8</v>
      </c>
      <c r="J13343" s="3">
        <v>9</v>
      </c>
      <c r="K13343" s="3">
        <v>282.2</v>
      </c>
    </row>
    <row r="13344" spans="1:11" x14ac:dyDescent="0.25">
      <c r="A13344" s="9">
        <f t="shared" si="840"/>
        <v>4</v>
      </c>
      <c r="B13344" s="9">
        <f t="shared" si="841"/>
        <v>2016</v>
      </c>
      <c r="C13344" s="9">
        <f t="shared" si="842"/>
        <v>8</v>
      </c>
      <c r="D13344" s="9" t="str">
        <f t="shared" si="843"/>
        <v>Q2</v>
      </c>
      <c r="E13344" t="s">
        <v>49</v>
      </c>
      <c r="F13344">
        <v>201604</v>
      </c>
      <c r="G13344" s="3">
        <v>25</v>
      </c>
      <c r="H13344" s="3">
        <v>0</v>
      </c>
      <c r="I13344" s="3">
        <v>6</v>
      </c>
      <c r="J13344" s="3">
        <v>6</v>
      </c>
      <c r="K13344" s="3">
        <v>141</v>
      </c>
    </row>
    <row r="13345" spans="1:11" x14ac:dyDescent="0.25">
      <c r="A13345" s="9">
        <f t="shared" si="840"/>
        <v>4</v>
      </c>
      <c r="B13345" s="9">
        <f t="shared" si="841"/>
        <v>2016</v>
      </c>
      <c r="C13345" s="9">
        <f t="shared" si="842"/>
        <v>8</v>
      </c>
      <c r="D13345" s="9" t="str">
        <f t="shared" si="843"/>
        <v>Q2</v>
      </c>
      <c r="E13345" t="s">
        <v>49</v>
      </c>
      <c r="F13345">
        <v>201604</v>
      </c>
      <c r="G13345" s="3">
        <v>26</v>
      </c>
      <c r="H13345" s="3">
        <v>0</v>
      </c>
      <c r="I13345" s="3">
        <v>6</v>
      </c>
      <c r="J13345" s="3">
        <v>6</v>
      </c>
      <c r="K13345" s="3">
        <v>194</v>
      </c>
    </row>
    <row r="13346" spans="1:11" x14ac:dyDescent="0.25">
      <c r="A13346" s="9">
        <f t="shared" si="840"/>
        <v>4</v>
      </c>
      <c r="B13346" s="9">
        <f t="shared" si="841"/>
        <v>2016</v>
      </c>
      <c r="C13346" s="9">
        <f t="shared" si="842"/>
        <v>9</v>
      </c>
      <c r="D13346" s="9" t="str">
        <f t="shared" si="843"/>
        <v>Q2</v>
      </c>
      <c r="E13346" t="s">
        <v>49</v>
      </c>
      <c r="F13346">
        <v>201604</v>
      </c>
      <c r="G13346" s="3">
        <v>27</v>
      </c>
      <c r="H13346" s="3">
        <v>0</v>
      </c>
      <c r="I13346" s="3">
        <v>6</v>
      </c>
      <c r="J13346" s="3">
        <v>6</v>
      </c>
      <c r="K13346" s="3">
        <v>163.80000000000001</v>
      </c>
    </row>
    <row r="13347" spans="1:11" x14ac:dyDescent="0.25">
      <c r="A13347" s="9">
        <f t="shared" si="840"/>
        <v>4</v>
      </c>
      <c r="B13347" s="9">
        <f t="shared" si="841"/>
        <v>2016</v>
      </c>
      <c r="C13347" s="9">
        <f t="shared" si="842"/>
        <v>9</v>
      </c>
      <c r="D13347" s="9" t="str">
        <f t="shared" si="843"/>
        <v>Q2</v>
      </c>
      <c r="E13347" t="s">
        <v>49</v>
      </c>
      <c r="F13347">
        <v>201604</v>
      </c>
      <c r="G13347" s="3">
        <v>28</v>
      </c>
      <c r="H13347" s="3">
        <v>0</v>
      </c>
      <c r="I13347" s="3">
        <v>4</v>
      </c>
      <c r="J13347" s="3">
        <v>4</v>
      </c>
      <c r="K13347" s="3">
        <v>98</v>
      </c>
    </row>
    <row r="13348" spans="1:11" x14ac:dyDescent="0.25">
      <c r="A13348" s="9">
        <f t="shared" si="840"/>
        <v>4</v>
      </c>
      <c r="B13348" s="9">
        <f t="shared" si="841"/>
        <v>2016</v>
      </c>
      <c r="C13348" s="9">
        <f t="shared" si="842"/>
        <v>9</v>
      </c>
      <c r="D13348" s="9" t="str">
        <f t="shared" si="843"/>
        <v>Q2</v>
      </c>
      <c r="E13348" t="s">
        <v>49</v>
      </c>
      <c r="F13348">
        <v>201604</v>
      </c>
      <c r="G13348" s="3">
        <v>29</v>
      </c>
      <c r="H13348" s="3">
        <v>0</v>
      </c>
      <c r="I13348" s="3">
        <v>8</v>
      </c>
      <c r="J13348" s="3">
        <v>8</v>
      </c>
      <c r="K13348" s="3">
        <v>281</v>
      </c>
    </row>
    <row r="13349" spans="1:11" x14ac:dyDescent="0.25">
      <c r="A13349" s="9">
        <f t="shared" si="840"/>
        <v>4</v>
      </c>
      <c r="B13349" s="9">
        <f t="shared" si="841"/>
        <v>2016</v>
      </c>
      <c r="C13349" s="9">
        <f t="shared" si="842"/>
        <v>10</v>
      </c>
      <c r="D13349" s="9" t="str">
        <f t="shared" si="843"/>
        <v>Q2</v>
      </c>
      <c r="E13349" t="s">
        <v>49</v>
      </c>
      <c r="F13349">
        <v>201604</v>
      </c>
      <c r="G13349" s="3">
        <v>30</v>
      </c>
      <c r="H13349" s="3">
        <v>0</v>
      </c>
      <c r="I13349" s="3">
        <v>7</v>
      </c>
      <c r="J13349" s="3">
        <v>7</v>
      </c>
      <c r="K13349" s="3">
        <v>221</v>
      </c>
    </row>
    <row r="13350" spans="1:11" x14ac:dyDescent="0.25">
      <c r="A13350" s="9">
        <f t="shared" si="840"/>
        <v>4</v>
      </c>
      <c r="B13350" s="9">
        <f t="shared" si="841"/>
        <v>2016</v>
      </c>
      <c r="C13350" s="9">
        <f t="shared" si="842"/>
        <v>10</v>
      </c>
      <c r="D13350" s="9" t="str">
        <f t="shared" si="843"/>
        <v>Q2</v>
      </c>
      <c r="E13350" t="s">
        <v>49</v>
      </c>
      <c r="F13350">
        <v>201604</v>
      </c>
      <c r="G13350" s="3">
        <v>31</v>
      </c>
      <c r="H13350" s="3">
        <v>0</v>
      </c>
      <c r="I13350" s="3">
        <v>6</v>
      </c>
      <c r="J13350" s="3">
        <v>9</v>
      </c>
      <c r="K13350" s="3">
        <v>265.10000000000002</v>
      </c>
    </row>
    <row r="13351" spans="1:11" x14ac:dyDescent="0.25">
      <c r="A13351" s="9">
        <f t="shared" si="840"/>
        <v>4</v>
      </c>
      <c r="B13351" s="9">
        <f t="shared" si="841"/>
        <v>2016</v>
      </c>
      <c r="C13351" s="9">
        <f t="shared" si="842"/>
        <v>10</v>
      </c>
      <c r="D13351" s="9" t="str">
        <f t="shared" si="843"/>
        <v>Q2</v>
      </c>
      <c r="E13351" t="s">
        <v>49</v>
      </c>
      <c r="F13351">
        <v>201604</v>
      </c>
      <c r="G13351" s="3">
        <v>32</v>
      </c>
      <c r="H13351" s="3">
        <v>0</v>
      </c>
      <c r="I13351" s="3">
        <v>7</v>
      </c>
      <c r="J13351" s="3">
        <v>7</v>
      </c>
      <c r="K13351" s="3">
        <v>232</v>
      </c>
    </row>
    <row r="13352" spans="1:11" x14ac:dyDescent="0.25">
      <c r="A13352" s="9">
        <f t="shared" si="840"/>
        <v>4</v>
      </c>
      <c r="B13352" s="9">
        <f t="shared" si="841"/>
        <v>2016</v>
      </c>
      <c r="C13352" s="9">
        <f t="shared" si="842"/>
        <v>11</v>
      </c>
      <c r="D13352" s="9" t="str">
        <f t="shared" si="843"/>
        <v>Q2</v>
      </c>
      <c r="E13352" t="s">
        <v>49</v>
      </c>
      <c r="F13352">
        <v>201604</v>
      </c>
      <c r="G13352" s="3">
        <v>33</v>
      </c>
      <c r="H13352" s="3">
        <v>0</v>
      </c>
      <c r="I13352" s="3">
        <v>5</v>
      </c>
      <c r="J13352" s="3">
        <v>5</v>
      </c>
      <c r="K13352" s="3">
        <v>134</v>
      </c>
    </row>
    <row r="13353" spans="1:11" x14ac:dyDescent="0.25">
      <c r="A13353" s="9">
        <f t="shared" si="840"/>
        <v>4</v>
      </c>
      <c r="B13353" s="9">
        <f t="shared" si="841"/>
        <v>2016</v>
      </c>
      <c r="C13353" s="9">
        <f t="shared" si="842"/>
        <v>11</v>
      </c>
      <c r="D13353" s="9" t="str">
        <f t="shared" si="843"/>
        <v>Q2</v>
      </c>
      <c r="E13353" t="s">
        <v>49</v>
      </c>
      <c r="F13353">
        <v>201604</v>
      </c>
      <c r="G13353" s="3">
        <v>34</v>
      </c>
      <c r="H13353" s="3">
        <v>0</v>
      </c>
      <c r="I13353" s="3">
        <v>6</v>
      </c>
      <c r="J13353" s="3">
        <v>6</v>
      </c>
      <c r="K13353" s="3">
        <v>212</v>
      </c>
    </row>
    <row r="13354" spans="1:11" x14ac:dyDescent="0.25">
      <c r="A13354" s="9">
        <f t="shared" si="840"/>
        <v>4</v>
      </c>
      <c r="B13354" s="9">
        <f t="shared" si="841"/>
        <v>2016</v>
      </c>
      <c r="C13354" s="9">
        <f t="shared" si="842"/>
        <v>11</v>
      </c>
      <c r="D13354" s="9" t="str">
        <f t="shared" si="843"/>
        <v>Q2</v>
      </c>
      <c r="E13354" t="s">
        <v>49</v>
      </c>
      <c r="F13354">
        <v>201604</v>
      </c>
      <c r="G13354" s="3">
        <v>35</v>
      </c>
      <c r="H13354" s="3">
        <v>0</v>
      </c>
      <c r="I13354" s="3">
        <v>3</v>
      </c>
      <c r="J13354" s="3">
        <v>3</v>
      </c>
      <c r="K13354" s="3">
        <v>92</v>
      </c>
    </row>
    <row r="13355" spans="1:11" x14ac:dyDescent="0.25">
      <c r="A13355" s="9">
        <f t="shared" si="840"/>
        <v>5</v>
      </c>
      <c r="B13355" s="9">
        <f t="shared" si="841"/>
        <v>2016</v>
      </c>
      <c r="C13355" s="9">
        <f t="shared" si="842"/>
        <v>0</v>
      </c>
      <c r="D13355" s="9" t="str">
        <f t="shared" si="843"/>
        <v>Q2</v>
      </c>
      <c r="E13355" t="s">
        <v>49</v>
      </c>
      <c r="F13355">
        <v>201605</v>
      </c>
      <c r="G13355" s="3">
        <v>0</v>
      </c>
      <c r="H13355" s="3">
        <v>108</v>
      </c>
      <c r="I13355" s="3">
        <v>108</v>
      </c>
      <c r="J13355" s="3">
        <v>108</v>
      </c>
      <c r="K13355" s="3">
        <v>5786.35</v>
      </c>
    </row>
    <row r="13356" spans="1:11" x14ac:dyDescent="0.25">
      <c r="A13356" s="9">
        <f t="shared" si="840"/>
        <v>5</v>
      </c>
      <c r="B13356" s="9">
        <f t="shared" si="841"/>
        <v>2016</v>
      </c>
      <c r="C13356" s="9">
        <f t="shared" si="842"/>
        <v>0</v>
      </c>
      <c r="D13356" s="9" t="str">
        <f t="shared" si="843"/>
        <v>Q2</v>
      </c>
      <c r="E13356" t="s">
        <v>49</v>
      </c>
      <c r="F13356">
        <v>201605</v>
      </c>
      <c r="G13356" s="3">
        <v>1</v>
      </c>
      <c r="H13356" s="3">
        <v>0</v>
      </c>
      <c r="I13356" s="3">
        <v>8</v>
      </c>
      <c r="J13356" s="3">
        <v>8</v>
      </c>
      <c r="K13356" s="3">
        <v>392</v>
      </c>
    </row>
    <row r="13357" spans="1:11" x14ac:dyDescent="0.25">
      <c r="A13357" s="9">
        <f t="shared" si="840"/>
        <v>5</v>
      </c>
      <c r="B13357" s="9">
        <f t="shared" si="841"/>
        <v>2016</v>
      </c>
      <c r="C13357" s="9">
        <f t="shared" si="842"/>
        <v>0</v>
      </c>
      <c r="D13357" s="9" t="str">
        <f t="shared" si="843"/>
        <v>Q2</v>
      </c>
      <c r="E13357" t="s">
        <v>49</v>
      </c>
      <c r="F13357">
        <v>201605</v>
      </c>
      <c r="G13357" s="3">
        <v>2</v>
      </c>
      <c r="H13357" s="3">
        <v>0</v>
      </c>
      <c r="I13357" s="3">
        <v>6</v>
      </c>
      <c r="J13357" s="3">
        <v>7</v>
      </c>
      <c r="K13357" s="3">
        <v>277</v>
      </c>
    </row>
    <row r="13358" spans="1:11" x14ac:dyDescent="0.25">
      <c r="A13358" s="9">
        <f t="shared" si="840"/>
        <v>5</v>
      </c>
      <c r="B13358" s="9">
        <f t="shared" si="841"/>
        <v>2016</v>
      </c>
      <c r="C13358" s="9">
        <f t="shared" si="842"/>
        <v>1</v>
      </c>
      <c r="D13358" s="9" t="str">
        <f t="shared" si="843"/>
        <v>Q2</v>
      </c>
      <c r="E13358" t="s">
        <v>49</v>
      </c>
      <c r="F13358">
        <v>201605</v>
      </c>
      <c r="G13358" s="3">
        <v>3</v>
      </c>
      <c r="H13358" s="3">
        <v>0</v>
      </c>
      <c r="I13358" s="3">
        <v>13</v>
      </c>
      <c r="J13358" s="3">
        <v>15</v>
      </c>
      <c r="K13358" s="3">
        <v>525.85</v>
      </c>
    </row>
    <row r="13359" spans="1:11" x14ac:dyDescent="0.25">
      <c r="A13359" s="9">
        <f t="shared" si="840"/>
        <v>5</v>
      </c>
      <c r="B13359" s="9">
        <f t="shared" si="841"/>
        <v>2016</v>
      </c>
      <c r="C13359" s="9">
        <f t="shared" si="842"/>
        <v>1</v>
      </c>
      <c r="D13359" s="9" t="str">
        <f t="shared" si="843"/>
        <v>Q2</v>
      </c>
      <c r="E13359" t="s">
        <v>49</v>
      </c>
      <c r="F13359">
        <v>201605</v>
      </c>
      <c r="G13359" s="3">
        <v>4</v>
      </c>
      <c r="H13359" s="3">
        <v>0</v>
      </c>
      <c r="I13359" s="3">
        <v>6</v>
      </c>
      <c r="J13359" s="3">
        <v>6</v>
      </c>
      <c r="K13359" s="3">
        <v>197</v>
      </c>
    </row>
    <row r="13360" spans="1:11" x14ac:dyDescent="0.25">
      <c r="A13360" s="9">
        <f t="shared" si="840"/>
        <v>5</v>
      </c>
      <c r="B13360" s="9">
        <f t="shared" si="841"/>
        <v>2016</v>
      </c>
      <c r="C13360" s="9">
        <f t="shared" si="842"/>
        <v>1</v>
      </c>
      <c r="D13360" s="9" t="str">
        <f t="shared" si="843"/>
        <v>Q2</v>
      </c>
      <c r="E13360" t="s">
        <v>49</v>
      </c>
      <c r="F13360">
        <v>201605</v>
      </c>
      <c r="G13360" s="3">
        <v>5</v>
      </c>
      <c r="H13360" s="3">
        <v>0</v>
      </c>
      <c r="I13360" s="3">
        <v>8</v>
      </c>
      <c r="J13360" s="3">
        <v>8</v>
      </c>
      <c r="K13360" s="3">
        <v>221</v>
      </c>
    </row>
    <row r="13361" spans="1:11" x14ac:dyDescent="0.25">
      <c r="A13361" s="9">
        <f t="shared" si="840"/>
        <v>5</v>
      </c>
      <c r="B13361" s="9">
        <f t="shared" si="841"/>
        <v>2016</v>
      </c>
      <c r="C13361" s="9">
        <f t="shared" si="842"/>
        <v>2</v>
      </c>
      <c r="D13361" s="9" t="str">
        <f t="shared" si="843"/>
        <v>Q2</v>
      </c>
      <c r="E13361" t="s">
        <v>49</v>
      </c>
      <c r="F13361">
        <v>201605</v>
      </c>
      <c r="G13361" s="3">
        <v>6</v>
      </c>
      <c r="H13361" s="3">
        <v>0</v>
      </c>
      <c r="I13361" s="3">
        <v>6</v>
      </c>
      <c r="J13361" s="3">
        <v>7</v>
      </c>
      <c r="K13361" s="3">
        <v>128.4</v>
      </c>
    </row>
    <row r="13362" spans="1:11" x14ac:dyDescent="0.25">
      <c r="A13362" s="9">
        <f t="shared" si="840"/>
        <v>5</v>
      </c>
      <c r="B13362" s="9">
        <f t="shared" si="841"/>
        <v>2016</v>
      </c>
      <c r="C13362" s="9">
        <f t="shared" si="842"/>
        <v>2</v>
      </c>
      <c r="D13362" s="9" t="str">
        <f t="shared" si="843"/>
        <v>Q2</v>
      </c>
      <c r="E13362" t="s">
        <v>49</v>
      </c>
      <c r="F13362">
        <v>201605</v>
      </c>
      <c r="G13362" s="3">
        <v>7</v>
      </c>
      <c r="H13362" s="3">
        <v>0</v>
      </c>
      <c r="I13362" s="3">
        <v>10</v>
      </c>
      <c r="J13362" s="3">
        <v>12</v>
      </c>
      <c r="K13362" s="3">
        <v>281.8</v>
      </c>
    </row>
    <row r="13363" spans="1:11" x14ac:dyDescent="0.25">
      <c r="A13363" s="9">
        <f t="shared" si="840"/>
        <v>5</v>
      </c>
      <c r="B13363" s="9">
        <f t="shared" si="841"/>
        <v>2016</v>
      </c>
      <c r="C13363" s="9">
        <f t="shared" si="842"/>
        <v>2</v>
      </c>
      <c r="D13363" s="9" t="str">
        <f t="shared" si="843"/>
        <v>Q2</v>
      </c>
      <c r="E13363" t="s">
        <v>49</v>
      </c>
      <c r="F13363">
        <v>201605</v>
      </c>
      <c r="G13363" s="3">
        <v>8</v>
      </c>
      <c r="H13363" s="3">
        <v>0</v>
      </c>
      <c r="I13363" s="3">
        <v>10</v>
      </c>
      <c r="J13363" s="3">
        <v>10</v>
      </c>
      <c r="K13363" s="3">
        <v>478</v>
      </c>
    </row>
    <row r="13364" spans="1:11" x14ac:dyDescent="0.25">
      <c r="A13364" s="9">
        <f t="shared" si="840"/>
        <v>5</v>
      </c>
      <c r="B13364" s="9">
        <f t="shared" si="841"/>
        <v>2016</v>
      </c>
      <c r="C13364" s="9">
        <f t="shared" si="842"/>
        <v>3</v>
      </c>
      <c r="D13364" s="9" t="str">
        <f t="shared" si="843"/>
        <v>Q2</v>
      </c>
      <c r="E13364" t="s">
        <v>49</v>
      </c>
      <c r="F13364">
        <v>201605</v>
      </c>
      <c r="G13364" s="3">
        <v>9</v>
      </c>
      <c r="H13364" s="3">
        <v>0</v>
      </c>
      <c r="I13364" s="3">
        <v>7</v>
      </c>
      <c r="J13364" s="3">
        <v>7</v>
      </c>
      <c r="K13364" s="3">
        <v>393.65</v>
      </c>
    </row>
    <row r="13365" spans="1:11" x14ac:dyDescent="0.25">
      <c r="A13365" s="9">
        <f t="shared" si="840"/>
        <v>5</v>
      </c>
      <c r="B13365" s="9">
        <f t="shared" si="841"/>
        <v>2016</v>
      </c>
      <c r="C13365" s="9">
        <f t="shared" si="842"/>
        <v>3</v>
      </c>
      <c r="D13365" s="9" t="str">
        <f t="shared" si="843"/>
        <v>Q2</v>
      </c>
      <c r="E13365" t="s">
        <v>49</v>
      </c>
      <c r="F13365">
        <v>201605</v>
      </c>
      <c r="G13365" s="3">
        <v>10</v>
      </c>
      <c r="H13365" s="3">
        <v>0</v>
      </c>
      <c r="I13365" s="3">
        <v>8</v>
      </c>
      <c r="J13365" s="3">
        <v>8</v>
      </c>
      <c r="K13365" s="3">
        <v>260</v>
      </c>
    </row>
    <row r="13366" spans="1:11" x14ac:dyDescent="0.25">
      <c r="A13366" s="9">
        <f t="shared" si="840"/>
        <v>5</v>
      </c>
      <c r="B13366" s="9">
        <f t="shared" si="841"/>
        <v>2016</v>
      </c>
      <c r="C13366" s="9">
        <f t="shared" si="842"/>
        <v>3</v>
      </c>
      <c r="D13366" s="9" t="str">
        <f t="shared" si="843"/>
        <v>Q2</v>
      </c>
      <c r="E13366" t="s">
        <v>49</v>
      </c>
      <c r="F13366">
        <v>201605</v>
      </c>
      <c r="G13366" s="3">
        <v>11</v>
      </c>
      <c r="H13366" s="3">
        <v>0</v>
      </c>
      <c r="I13366" s="3">
        <v>8</v>
      </c>
      <c r="J13366" s="3">
        <v>9</v>
      </c>
      <c r="K13366" s="3">
        <v>377.35</v>
      </c>
    </row>
    <row r="13367" spans="1:11" x14ac:dyDescent="0.25">
      <c r="A13367" s="9">
        <f t="shared" si="840"/>
        <v>5</v>
      </c>
      <c r="B13367" s="9">
        <f t="shared" si="841"/>
        <v>2016</v>
      </c>
      <c r="C13367" s="9">
        <f t="shared" si="842"/>
        <v>4</v>
      </c>
      <c r="D13367" s="9" t="str">
        <f t="shared" si="843"/>
        <v>Q2</v>
      </c>
      <c r="E13367" t="s">
        <v>49</v>
      </c>
      <c r="F13367">
        <v>201605</v>
      </c>
      <c r="G13367" s="3">
        <v>12</v>
      </c>
      <c r="H13367" s="3">
        <v>0</v>
      </c>
      <c r="I13367" s="3">
        <v>11</v>
      </c>
      <c r="J13367" s="3">
        <v>11</v>
      </c>
      <c r="K13367" s="3">
        <v>320.39999999999998</v>
      </c>
    </row>
    <row r="13368" spans="1:11" x14ac:dyDescent="0.25">
      <c r="A13368" s="9">
        <f t="shared" si="840"/>
        <v>5</v>
      </c>
      <c r="B13368" s="9">
        <f t="shared" si="841"/>
        <v>2016</v>
      </c>
      <c r="C13368" s="9">
        <f t="shared" si="842"/>
        <v>4</v>
      </c>
      <c r="D13368" s="9" t="str">
        <f t="shared" si="843"/>
        <v>Q2</v>
      </c>
      <c r="E13368" t="s">
        <v>49</v>
      </c>
      <c r="F13368">
        <v>201605</v>
      </c>
      <c r="G13368" s="3">
        <v>13</v>
      </c>
      <c r="H13368" s="3">
        <v>0</v>
      </c>
      <c r="I13368" s="3">
        <v>10</v>
      </c>
      <c r="J13368" s="3">
        <v>10</v>
      </c>
      <c r="K13368" s="3">
        <v>298</v>
      </c>
    </row>
    <row r="13369" spans="1:11" x14ac:dyDescent="0.25">
      <c r="A13369" s="9">
        <f t="shared" si="840"/>
        <v>5</v>
      </c>
      <c r="B13369" s="9">
        <f t="shared" si="841"/>
        <v>2016</v>
      </c>
      <c r="C13369" s="9">
        <f t="shared" si="842"/>
        <v>4</v>
      </c>
      <c r="D13369" s="9" t="str">
        <f t="shared" si="843"/>
        <v>Q2</v>
      </c>
      <c r="E13369" t="s">
        <v>49</v>
      </c>
      <c r="F13369">
        <v>201605</v>
      </c>
      <c r="G13369" s="3">
        <v>14</v>
      </c>
      <c r="H13369" s="3">
        <v>0</v>
      </c>
      <c r="I13369" s="3">
        <v>9</v>
      </c>
      <c r="J13369" s="3">
        <v>9</v>
      </c>
      <c r="K13369" s="3">
        <v>313</v>
      </c>
    </row>
    <row r="13370" spans="1:11" x14ac:dyDescent="0.25">
      <c r="A13370" s="9">
        <f t="shared" si="840"/>
        <v>5</v>
      </c>
      <c r="B13370" s="9">
        <f t="shared" si="841"/>
        <v>2016</v>
      </c>
      <c r="C13370" s="9">
        <f t="shared" si="842"/>
        <v>5</v>
      </c>
      <c r="D13370" s="9" t="str">
        <f t="shared" si="843"/>
        <v>Q2</v>
      </c>
      <c r="E13370" t="s">
        <v>49</v>
      </c>
      <c r="F13370">
        <v>201605</v>
      </c>
      <c r="G13370" s="3">
        <v>15</v>
      </c>
      <c r="H13370" s="3">
        <v>0</v>
      </c>
      <c r="I13370" s="3">
        <v>8</v>
      </c>
      <c r="J13370" s="3">
        <v>9</v>
      </c>
      <c r="K13370" s="3">
        <v>269</v>
      </c>
    </row>
    <row r="13371" spans="1:11" x14ac:dyDescent="0.25">
      <c r="A13371" s="9">
        <f t="shared" si="840"/>
        <v>5</v>
      </c>
      <c r="B13371" s="9">
        <f t="shared" si="841"/>
        <v>2016</v>
      </c>
      <c r="C13371" s="9">
        <f t="shared" si="842"/>
        <v>5</v>
      </c>
      <c r="D13371" s="9" t="str">
        <f t="shared" si="843"/>
        <v>Q2</v>
      </c>
      <c r="E13371" t="s">
        <v>49</v>
      </c>
      <c r="F13371">
        <v>201605</v>
      </c>
      <c r="G13371" s="3">
        <v>16</v>
      </c>
      <c r="H13371" s="3">
        <v>0</v>
      </c>
      <c r="I13371" s="3">
        <v>8</v>
      </c>
      <c r="J13371" s="3">
        <v>9</v>
      </c>
      <c r="K13371" s="3">
        <v>266</v>
      </c>
    </row>
    <row r="13372" spans="1:11" x14ac:dyDescent="0.25">
      <c r="A13372" s="9">
        <f t="shared" si="840"/>
        <v>5</v>
      </c>
      <c r="B13372" s="9">
        <f t="shared" si="841"/>
        <v>2016</v>
      </c>
      <c r="C13372" s="9">
        <f t="shared" si="842"/>
        <v>5</v>
      </c>
      <c r="D13372" s="9" t="str">
        <f t="shared" si="843"/>
        <v>Q2</v>
      </c>
      <c r="E13372" t="s">
        <v>49</v>
      </c>
      <c r="F13372">
        <v>201605</v>
      </c>
      <c r="G13372" s="3">
        <v>17</v>
      </c>
      <c r="H13372" s="3">
        <v>0</v>
      </c>
      <c r="I13372" s="3">
        <v>9</v>
      </c>
      <c r="J13372" s="3">
        <v>9</v>
      </c>
      <c r="K13372" s="3">
        <v>286.85000000000002</v>
      </c>
    </row>
    <row r="13373" spans="1:11" x14ac:dyDescent="0.25">
      <c r="A13373" s="9">
        <f t="shared" si="840"/>
        <v>5</v>
      </c>
      <c r="B13373" s="9">
        <f t="shared" si="841"/>
        <v>2016</v>
      </c>
      <c r="C13373" s="9">
        <f t="shared" si="842"/>
        <v>6</v>
      </c>
      <c r="D13373" s="9" t="str">
        <f t="shared" si="843"/>
        <v>Q2</v>
      </c>
      <c r="E13373" t="s">
        <v>49</v>
      </c>
      <c r="F13373">
        <v>201605</v>
      </c>
      <c r="G13373" s="3">
        <v>18</v>
      </c>
      <c r="H13373" s="3">
        <v>0</v>
      </c>
      <c r="I13373" s="3">
        <v>10</v>
      </c>
      <c r="J13373" s="3">
        <v>11</v>
      </c>
      <c r="K13373" s="3">
        <v>319.35000000000002</v>
      </c>
    </row>
    <row r="13374" spans="1:11" x14ac:dyDescent="0.25">
      <c r="A13374" s="9">
        <f t="shared" si="840"/>
        <v>5</v>
      </c>
      <c r="B13374" s="9">
        <f t="shared" si="841"/>
        <v>2016</v>
      </c>
      <c r="C13374" s="9">
        <f t="shared" si="842"/>
        <v>6</v>
      </c>
      <c r="D13374" s="9" t="str">
        <f t="shared" si="843"/>
        <v>Q2</v>
      </c>
      <c r="E13374" t="s">
        <v>49</v>
      </c>
      <c r="F13374">
        <v>201605</v>
      </c>
      <c r="G13374" s="3">
        <v>19</v>
      </c>
      <c r="H13374" s="3">
        <v>0</v>
      </c>
      <c r="I13374" s="3">
        <v>10</v>
      </c>
      <c r="J13374" s="3">
        <v>11</v>
      </c>
      <c r="K13374" s="3">
        <v>419.35</v>
      </c>
    </row>
    <row r="13375" spans="1:11" x14ac:dyDescent="0.25">
      <c r="A13375" s="9">
        <f t="shared" si="840"/>
        <v>5</v>
      </c>
      <c r="B13375" s="9">
        <f t="shared" si="841"/>
        <v>2016</v>
      </c>
      <c r="C13375" s="9">
        <f t="shared" si="842"/>
        <v>6</v>
      </c>
      <c r="D13375" s="9" t="str">
        <f t="shared" si="843"/>
        <v>Q2</v>
      </c>
      <c r="E13375" t="s">
        <v>49</v>
      </c>
      <c r="F13375">
        <v>201605</v>
      </c>
      <c r="G13375" s="3">
        <v>20</v>
      </c>
      <c r="H13375" s="3">
        <v>0</v>
      </c>
      <c r="I13375" s="3">
        <v>5</v>
      </c>
      <c r="J13375" s="3">
        <v>5</v>
      </c>
      <c r="K13375" s="3">
        <v>76</v>
      </c>
    </row>
    <row r="13376" spans="1:11" x14ac:dyDescent="0.25">
      <c r="A13376" s="9">
        <f t="shared" si="840"/>
        <v>5</v>
      </c>
      <c r="B13376" s="9">
        <f t="shared" si="841"/>
        <v>2016</v>
      </c>
      <c r="C13376" s="9">
        <f t="shared" si="842"/>
        <v>7</v>
      </c>
      <c r="D13376" s="9" t="str">
        <f t="shared" si="843"/>
        <v>Q2</v>
      </c>
      <c r="E13376" t="s">
        <v>49</v>
      </c>
      <c r="F13376">
        <v>201605</v>
      </c>
      <c r="G13376" s="3">
        <v>21</v>
      </c>
      <c r="H13376" s="3">
        <v>0</v>
      </c>
      <c r="I13376" s="3">
        <v>10</v>
      </c>
      <c r="J13376" s="3">
        <v>10</v>
      </c>
      <c r="K13376" s="3">
        <v>553.65</v>
      </c>
    </row>
    <row r="13377" spans="1:11" x14ac:dyDescent="0.25">
      <c r="A13377" s="9">
        <f t="shared" si="840"/>
        <v>5</v>
      </c>
      <c r="B13377" s="9">
        <f t="shared" si="841"/>
        <v>2016</v>
      </c>
      <c r="C13377" s="9">
        <f t="shared" si="842"/>
        <v>7</v>
      </c>
      <c r="D13377" s="9" t="str">
        <f t="shared" si="843"/>
        <v>Q2</v>
      </c>
      <c r="E13377" t="s">
        <v>49</v>
      </c>
      <c r="F13377">
        <v>201605</v>
      </c>
      <c r="G13377" s="3">
        <v>22</v>
      </c>
      <c r="H13377" s="3">
        <v>0</v>
      </c>
      <c r="I13377" s="3">
        <v>6</v>
      </c>
      <c r="J13377" s="3">
        <v>6</v>
      </c>
      <c r="K13377" s="3">
        <v>171</v>
      </c>
    </row>
    <row r="13378" spans="1:11" x14ac:dyDescent="0.25">
      <c r="A13378" s="9">
        <f t="shared" si="840"/>
        <v>5</v>
      </c>
      <c r="B13378" s="9">
        <f t="shared" si="841"/>
        <v>2016</v>
      </c>
      <c r="C13378" s="9">
        <f t="shared" si="842"/>
        <v>7</v>
      </c>
      <c r="D13378" s="9" t="str">
        <f t="shared" si="843"/>
        <v>Q2</v>
      </c>
      <c r="E13378" t="s">
        <v>49</v>
      </c>
      <c r="F13378">
        <v>201605</v>
      </c>
      <c r="G13378" s="3">
        <v>23</v>
      </c>
      <c r="H13378" s="3">
        <v>0</v>
      </c>
      <c r="I13378" s="3">
        <v>8</v>
      </c>
      <c r="J13378" s="3">
        <v>8</v>
      </c>
      <c r="K13378" s="3">
        <v>217.5</v>
      </c>
    </row>
    <row r="13379" spans="1:11" x14ac:dyDescent="0.25">
      <c r="A13379" s="9">
        <f t="shared" si="840"/>
        <v>5</v>
      </c>
      <c r="B13379" s="9">
        <f t="shared" si="841"/>
        <v>2016</v>
      </c>
      <c r="C13379" s="9">
        <f t="shared" si="842"/>
        <v>8</v>
      </c>
      <c r="D13379" s="9" t="str">
        <f t="shared" si="843"/>
        <v>Q2</v>
      </c>
      <c r="E13379" t="s">
        <v>49</v>
      </c>
      <c r="F13379">
        <v>201605</v>
      </c>
      <c r="G13379" s="3">
        <v>24</v>
      </c>
      <c r="H13379" s="3">
        <v>0</v>
      </c>
      <c r="I13379" s="3">
        <v>3</v>
      </c>
      <c r="J13379" s="3">
        <v>3</v>
      </c>
      <c r="K13379" s="3">
        <v>68</v>
      </c>
    </row>
    <row r="13380" spans="1:11" x14ac:dyDescent="0.25">
      <c r="A13380" s="9">
        <f t="shared" si="840"/>
        <v>5</v>
      </c>
      <c r="B13380" s="9">
        <f t="shared" si="841"/>
        <v>2016</v>
      </c>
      <c r="C13380" s="9">
        <f t="shared" si="842"/>
        <v>8</v>
      </c>
      <c r="D13380" s="9" t="str">
        <f t="shared" si="843"/>
        <v>Q2</v>
      </c>
      <c r="E13380" t="s">
        <v>49</v>
      </c>
      <c r="F13380">
        <v>201605</v>
      </c>
      <c r="G13380" s="3">
        <v>25</v>
      </c>
      <c r="H13380" s="3">
        <v>0</v>
      </c>
      <c r="I13380" s="3">
        <v>5</v>
      </c>
      <c r="J13380" s="3">
        <v>5</v>
      </c>
      <c r="K13380" s="3">
        <v>202</v>
      </c>
    </row>
    <row r="13381" spans="1:11" x14ac:dyDescent="0.25">
      <c r="A13381" s="9">
        <f t="shared" si="840"/>
        <v>5</v>
      </c>
      <c r="B13381" s="9">
        <f t="shared" si="841"/>
        <v>2016</v>
      </c>
      <c r="C13381" s="9">
        <f t="shared" si="842"/>
        <v>8</v>
      </c>
      <c r="D13381" s="9" t="str">
        <f t="shared" si="843"/>
        <v>Q2</v>
      </c>
      <c r="E13381" t="s">
        <v>49</v>
      </c>
      <c r="F13381">
        <v>201605</v>
      </c>
      <c r="G13381" s="3">
        <v>26</v>
      </c>
      <c r="H13381" s="3">
        <v>0</v>
      </c>
      <c r="I13381" s="3">
        <v>4</v>
      </c>
      <c r="J13381" s="3">
        <v>4</v>
      </c>
      <c r="K13381" s="3">
        <v>165</v>
      </c>
    </row>
    <row r="13382" spans="1:11" x14ac:dyDescent="0.25">
      <c r="A13382" s="9">
        <f t="shared" si="840"/>
        <v>5</v>
      </c>
      <c r="B13382" s="9">
        <f t="shared" si="841"/>
        <v>2016</v>
      </c>
      <c r="C13382" s="9">
        <f t="shared" si="842"/>
        <v>9</v>
      </c>
      <c r="D13382" s="9" t="str">
        <f t="shared" si="843"/>
        <v>Q2</v>
      </c>
      <c r="E13382" t="s">
        <v>49</v>
      </c>
      <c r="F13382">
        <v>201605</v>
      </c>
      <c r="G13382" s="3">
        <v>27</v>
      </c>
      <c r="H13382" s="3">
        <v>0</v>
      </c>
      <c r="I13382" s="3">
        <v>4</v>
      </c>
      <c r="J13382" s="3">
        <v>4</v>
      </c>
      <c r="K13382" s="3">
        <v>98</v>
      </c>
    </row>
    <row r="13383" spans="1:11" x14ac:dyDescent="0.25">
      <c r="A13383" s="9">
        <f t="shared" si="840"/>
        <v>5</v>
      </c>
      <c r="B13383" s="9">
        <f t="shared" si="841"/>
        <v>2016</v>
      </c>
      <c r="C13383" s="9">
        <f t="shared" si="842"/>
        <v>9</v>
      </c>
      <c r="D13383" s="9" t="str">
        <f t="shared" si="843"/>
        <v>Q2</v>
      </c>
      <c r="E13383" t="s">
        <v>49</v>
      </c>
      <c r="F13383">
        <v>201605</v>
      </c>
      <c r="G13383" s="3">
        <v>28</v>
      </c>
      <c r="H13383" s="3">
        <v>0</v>
      </c>
      <c r="I13383" s="3">
        <v>5</v>
      </c>
      <c r="J13383" s="3">
        <v>5</v>
      </c>
      <c r="K13383" s="3">
        <v>181</v>
      </c>
    </row>
    <row r="13384" spans="1:11" x14ac:dyDescent="0.25">
      <c r="A13384" s="9">
        <f t="shared" si="840"/>
        <v>5</v>
      </c>
      <c r="B13384" s="9">
        <f t="shared" si="841"/>
        <v>2016</v>
      </c>
      <c r="C13384" s="9">
        <f t="shared" si="842"/>
        <v>9</v>
      </c>
      <c r="D13384" s="9" t="str">
        <f t="shared" si="843"/>
        <v>Q2</v>
      </c>
      <c r="E13384" t="s">
        <v>49</v>
      </c>
      <c r="F13384">
        <v>201605</v>
      </c>
      <c r="G13384" s="3">
        <v>29</v>
      </c>
      <c r="H13384" s="3">
        <v>0</v>
      </c>
      <c r="I13384" s="3">
        <v>2</v>
      </c>
      <c r="J13384" s="3">
        <v>3</v>
      </c>
      <c r="K13384" s="3">
        <v>55</v>
      </c>
    </row>
    <row r="13385" spans="1:11" x14ac:dyDescent="0.25">
      <c r="A13385" s="9">
        <f t="shared" si="840"/>
        <v>5</v>
      </c>
      <c r="B13385" s="9">
        <f t="shared" si="841"/>
        <v>2016</v>
      </c>
      <c r="C13385" s="9">
        <f t="shared" si="842"/>
        <v>10</v>
      </c>
      <c r="D13385" s="9" t="str">
        <f t="shared" si="843"/>
        <v>Q2</v>
      </c>
      <c r="E13385" t="s">
        <v>49</v>
      </c>
      <c r="F13385">
        <v>201605</v>
      </c>
      <c r="G13385" s="3">
        <v>30</v>
      </c>
      <c r="H13385" s="3">
        <v>0</v>
      </c>
      <c r="I13385" s="3">
        <v>3</v>
      </c>
      <c r="J13385" s="3">
        <v>3</v>
      </c>
      <c r="K13385" s="3">
        <v>75</v>
      </c>
    </row>
    <row r="13386" spans="1:11" x14ac:dyDescent="0.25">
      <c r="A13386" s="9">
        <f t="shared" si="840"/>
        <v>5</v>
      </c>
      <c r="B13386" s="9">
        <f t="shared" si="841"/>
        <v>2016</v>
      </c>
      <c r="C13386" s="9">
        <f t="shared" si="842"/>
        <v>10</v>
      </c>
      <c r="D13386" s="9" t="str">
        <f t="shared" si="843"/>
        <v>Q2</v>
      </c>
      <c r="E13386" t="s">
        <v>49</v>
      </c>
      <c r="F13386">
        <v>201605</v>
      </c>
      <c r="G13386" s="3">
        <v>31</v>
      </c>
      <c r="H13386" s="3">
        <v>0</v>
      </c>
      <c r="I13386" s="3">
        <v>5</v>
      </c>
      <c r="J13386" s="3">
        <v>5</v>
      </c>
      <c r="K13386" s="3">
        <v>152</v>
      </c>
    </row>
    <row r="13387" spans="1:11" x14ac:dyDescent="0.25">
      <c r="A13387" s="9">
        <f t="shared" si="840"/>
        <v>5</v>
      </c>
      <c r="B13387" s="9">
        <f t="shared" si="841"/>
        <v>2016</v>
      </c>
      <c r="C13387" s="9">
        <f t="shared" si="842"/>
        <v>10</v>
      </c>
      <c r="D13387" s="9" t="str">
        <f t="shared" si="843"/>
        <v>Q2</v>
      </c>
      <c r="E13387" t="s">
        <v>49</v>
      </c>
      <c r="F13387">
        <v>201605</v>
      </c>
      <c r="G13387" s="3">
        <v>32</v>
      </c>
      <c r="H13387" s="3">
        <v>0</v>
      </c>
      <c r="I13387" s="3">
        <v>3</v>
      </c>
      <c r="J13387" s="3">
        <v>3</v>
      </c>
      <c r="K13387" s="3">
        <v>98.21</v>
      </c>
    </row>
    <row r="13388" spans="1:11" x14ac:dyDescent="0.25">
      <c r="A13388" s="9">
        <f t="shared" si="840"/>
        <v>5</v>
      </c>
      <c r="B13388" s="9">
        <f t="shared" si="841"/>
        <v>2016</v>
      </c>
      <c r="C13388" s="9">
        <f t="shared" si="842"/>
        <v>11</v>
      </c>
      <c r="D13388" s="9" t="str">
        <f t="shared" si="843"/>
        <v>Q2</v>
      </c>
      <c r="E13388" t="s">
        <v>49</v>
      </c>
      <c r="F13388">
        <v>201605</v>
      </c>
      <c r="G13388" s="3">
        <v>33</v>
      </c>
      <c r="H13388" s="3">
        <v>0</v>
      </c>
      <c r="I13388" s="3">
        <v>1</v>
      </c>
      <c r="J13388" s="3">
        <v>1</v>
      </c>
      <c r="K13388" s="3">
        <v>138.35</v>
      </c>
    </row>
    <row r="13389" spans="1:11" x14ac:dyDescent="0.25">
      <c r="A13389" s="9">
        <f t="shared" si="840"/>
        <v>5</v>
      </c>
      <c r="B13389" s="9">
        <f t="shared" si="841"/>
        <v>2016</v>
      </c>
      <c r="C13389" s="9">
        <f t="shared" si="842"/>
        <v>11</v>
      </c>
      <c r="D13389" s="9" t="str">
        <f t="shared" si="843"/>
        <v>Q2</v>
      </c>
      <c r="E13389" t="s">
        <v>49</v>
      </c>
      <c r="F13389">
        <v>201605</v>
      </c>
      <c r="G13389" s="3">
        <v>34</v>
      </c>
      <c r="H13389" s="3">
        <v>0</v>
      </c>
      <c r="I13389" s="3">
        <v>1</v>
      </c>
      <c r="J13389" s="3">
        <v>1</v>
      </c>
      <c r="K13389" s="3">
        <v>18</v>
      </c>
    </row>
    <row r="13390" spans="1:11" x14ac:dyDescent="0.25">
      <c r="A13390" s="9">
        <f t="shared" ref="A13390:A13453" si="844">F13390-(B13390*100)</f>
        <v>6</v>
      </c>
      <c r="B13390" s="9">
        <f t="shared" ref="B13390:B13453" si="845">INT(F13390/100)</f>
        <v>2016</v>
      </c>
      <c r="C13390" s="9">
        <f t="shared" ref="C13390:C13453" si="846">INT(G13390/3)</f>
        <v>0</v>
      </c>
      <c r="D13390" s="9" t="str">
        <f t="shared" ref="D13390:D13453" si="847">VLOOKUP(A13390,$R$2:$S$13,2,0)</f>
        <v>Q2</v>
      </c>
      <c r="E13390" t="s">
        <v>49</v>
      </c>
      <c r="F13390">
        <v>201606</v>
      </c>
      <c r="G13390" s="3">
        <v>0</v>
      </c>
      <c r="H13390" s="3">
        <v>155</v>
      </c>
      <c r="I13390" s="3">
        <v>155</v>
      </c>
      <c r="J13390" s="3">
        <v>157</v>
      </c>
      <c r="K13390" s="3">
        <v>7175.75</v>
      </c>
    </row>
    <row r="13391" spans="1:11" x14ac:dyDescent="0.25">
      <c r="A13391" s="9">
        <f t="shared" si="844"/>
        <v>6</v>
      </c>
      <c r="B13391" s="9">
        <f t="shared" si="845"/>
        <v>2016</v>
      </c>
      <c r="C13391" s="9">
        <f t="shared" si="846"/>
        <v>0</v>
      </c>
      <c r="D13391" s="9" t="str">
        <f t="shared" si="847"/>
        <v>Q2</v>
      </c>
      <c r="E13391" t="s">
        <v>49</v>
      </c>
      <c r="F13391">
        <v>201606</v>
      </c>
      <c r="G13391" s="3">
        <v>1</v>
      </c>
      <c r="H13391" s="3">
        <v>0</v>
      </c>
      <c r="I13391" s="3">
        <v>13</v>
      </c>
      <c r="J13391" s="3">
        <v>13</v>
      </c>
      <c r="K13391" s="3">
        <v>419</v>
      </c>
    </row>
    <row r="13392" spans="1:11" x14ac:dyDescent="0.25">
      <c r="A13392" s="9">
        <f t="shared" si="844"/>
        <v>6</v>
      </c>
      <c r="B13392" s="9">
        <f t="shared" si="845"/>
        <v>2016</v>
      </c>
      <c r="C13392" s="9">
        <f t="shared" si="846"/>
        <v>0</v>
      </c>
      <c r="D13392" s="9" t="str">
        <f t="shared" si="847"/>
        <v>Q2</v>
      </c>
      <c r="E13392" t="s">
        <v>49</v>
      </c>
      <c r="F13392">
        <v>201606</v>
      </c>
      <c r="G13392" s="3">
        <v>2</v>
      </c>
      <c r="H13392" s="3">
        <v>0</v>
      </c>
      <c r="I13392" s="3">
        <v>18</v>
      </c>
      <c r="J13392" s="3">
        <v>18</v>
      </c>
      <c r="K13392" s="3">
        <v>708.85</v>
      </c>
    </row>
    <row r="13393" spans="1:11" x14ac:dyDescent="0.25">
      <c r="A13393" s="9">
        <f t="shared" si="844"/>
        <v>6</v>
      </c>
      <c r="B13393" s="9">
        <f t="shared" si="845"/>
        <v>2016</v>
      </c>
      <c r="C13393" s="9">
        <f t="shared" si="846"/>
        <v>1</v>
      </c>
      <c r="D13393" s="9" t="str">
        <f t="shared" si="847"/>
        <v>Q2</v>
      </c>
      <c r="E13393" t="s">
        <v>49</v>
      </c>
      <c r="F13393">
        <v>201606</v>
      </c>
      <c r="G13393" s="3">
        <v>3</v>
      </c>
      <c r="H13393" s="3">
        <v>0</v>
      </c>
      <c r="I13393" s="3">
        <v>13</v>
      </c>
      <c r="J13393" s="3">
        <v>14</v>
      </c>
      <c r="K13393" s="3">
        <v>413</v>
      </c>
    </row>
    <row r="13394" spans="1:11" x14ac:dyDescent="0.25">
      <c r="A13394" s="9">
        <f t="shared" si="844"/>
        <v>6</v>
      </c>
      <c r="B13394" s="9">
        <f t="shared" si="845"/>
        <v>2016</v>
      </c>
      <c r="C13394" s="9">
        <f t="shared" si="846"/>
        <v>1</v>
      </c>
      <c r="D13394" s="9" t="str">
        <f t="shared" si="847"/>
        <v>Q2</v>
      </c>
      <c r="E13394" t="s">
        <v>49</v>
      </c>
      <c r="F13394">
        <v>201606</v>
      </c>
      <c r="G13394" s="3">
        <v>4</v>
      </c>
      <c r="H13394" s="3">
        <v>0</v>
      </c>
      <c r="I13394" s="3">
        <v>12</v>
      </c>
      <c r="J13394" s="3">
        <v>12</v>
      </c>
      <c r="K13394" s="3">
        <v>544.35</v>
      </c>
    </row>
    <row r="13395" spans="1:11" x14ac:dyDescent="0.25">
      <c r="A13395" s="9">
        <f t="shared" si="844"/>
        <v>6</v>
      </c>
      <c r="B13395" s="9">
        <f t="shared" si="845"/>
        <v>2016</v>
      </c>
      <c r="C13395" s="9">
        <f t="shared" si="846"/>
        <v>1</v>
      </c>
      <c r="D13395" s="9" t="str">
        <f t="shared" si="847"/>
        <v>Q2</v>
      </c>
      <c r="E13395" t="s">
        <v>49</v>
      </c>
      <c r="F13395">
        <v>201606</v>
      </c>
      <c r="G13395" s="3">
        <v>5</v>
      </c>
      <c r="H13395" s="3">
        <v>0</v>
      </c>
      <c r="I13395" s="3">
        <v>14</v>
      </c>
      <c r="J13395" s="3">
        <v>15</v>
      </c>
      <c r="K13395" s="3">
        <v>589.20000000000005</v>
      </c>
    </row>
    <row r="13396" spans="1:11" x14ac:dyDescent="0.25">
      <c r="A13396" s="9">
        <f t="shared" si="844"/>
        <v>6</v>
      </c>
      <c r="B13396" s="9">
        <f t="shared" si="845"/>
        <v>2016</v>
      </c>
      <c r="C13396" s="9">
        <f t="shared" si="846"/>
        <v>2</v>
      </c>
      <c r="D13396" s="9" t="str">
        <f t="shared" si="847"/>
        <v>Q2</v>
      </c>
      <c r="E13396" t="s">
        <v>49</v>
      </c>
      <c r="F13396">
        <v>201606</v>
      </c>
      <c r="G13396" s="3">
        <v>6</v>
      </c>
      <c r="H13396" s="3">
        <v>0</v>
      </c>
      <c r="I13396" s="3">
        <v>8</v>
      </c>
      <c r="J13396" s="3">
        <v>9</v>
      </c>
      <c r="K13396" s="3">
        <v>328.6</v>
      </c>
    </row>
    <row r="13397" spans="1:11" x14ac:dyDescent="0.25">
      <c r="A13397" s="9">
        <f t="shared" si="844"/>
        <v>6</v>
      </c>
      <c r="B13397" s="9">
        <f t="shared" si="845"/>
        <v>2016</v>
      </c>
      <c r="C13397" s="9">
        <f t="shared" si="846"/>
        <v>2</v>
      </c>
      <c r="D13397" s="9" t="str">
        <f t="shared" si="847"/>
        <v>Q2</v>
      </c>
      <c r="E13397" t="s">
        <v>49</v>
      </c>
      <c r="F13397">
        <v>201606</v>
      </c>
      <c r="G13397" s="3">
        <v>7</v>
      </c>
      <c r="H13397" s="3">
        <v>0</v>
      </c>
      <c r="I13397" s="3">
        <v>13</v>
      </c>
      <c r="J13397" s="3">
        <v>13</v>
      </c>
      <c r="K13397" s="3">
        <v>582</v>
      </c>
    </row>
    <row r="13398" spans="1:11" x14ac:dyDescent="0.25">
      <c r="A13398" s="9">
        <f t="shared" si="844"/>
        <v>6</v>
      </c>
      <c r="B13398" s="9">
        <f t="shared" si="845"/>
        <v>2016</v>
      </c>
      <c r="C13398" s="9">
        <f t="shared" si="846"/>
        <v>2</v>
      </c>
      <c r="D13398" s="9" t="str">
        <f t="shared" si="847"/>
        <v>Q2</v>
      </c>
      <c r="E13398" t="s">
        <v>49</v>
      </c>
      <c r="F13398">
        <v>201606</v>
      </c>
      <c r="G13398" s="3">
        <v>8</v>
      </c>
      <c r="H13398" s="3">
        <v>0</v>
      </c>
      <c r="I13398" s="3">
        <v>9</v>
      </c>
      <c r="J13398" s="3">
        <v>9</v>
      </c>
      <c r="K13398" s="3">
        <v>252.2</v>
      </c>
    </row>
    <row r="13399" spans="1:11" x14ac:dyDescent="0.25">
      <c r="A13399" s="9">
        <f t="shared" si="844"/>
        <v>6</v>
      </c>
      <c r="B13399" s="9">
        <f t="shared" si="845"/>
        <v>2016</v>
      </c>
      <c r="C13399" s="9">
        <f t="shared" si="846"/>
        <v>3</v>
      </c>
      <c r="D13399" s="9" t="str">
        <f t="shared" si="847"/>
        <v>Q2</v>
      </c>
      <c r="E13399" t="s">
        <v>49</v>
      </c>
      <c r="F13399">
        <v>201606</v>
      </c>
      <c r="G13399" s="3">
        <v>9</v>
      </c>
      <c r="H13399" s="3">
        <v>0</v>
      </c>
      <c r="I13399" s="3">
        <v>8</v>
      </c>
      <c r="J13399" s="3">
        <v>9</v>
      </c>
      <c r="K13399" s="3">
        <v>288.8</v>
      </c>
    </row>
    <row r="13400" spans="1:11" x14ac:dyDescent="0.25">
      <c r="A13400" s="9">
        <f t="shared" si="844"/>
        <v>6</v>
      </c>
      <c r="B13400" s="9">
        <f t="shared" si="845"/>
        <v>2016</v>
      </c>
      <c r="C13400" s="9">
        <f t="shared" si="846"/>
        <v>3</v>
      </c>
      <c r="D13400" s="9" t="str">
        <f t="shared" si="847"/>
        <v>Q2</v>
      </c>
      <c r="E13400" t="s">
        <v>49</v>
      </c>
      <c r="F13400">
        <v>201606</v>
      </c>
      <c r="G13400" s="3">
        <v>10</v>
      </c>
      <c r="H13400" s="3">
        <v>0</v>
      </c>
      <c r="I13400" s="3">
        <v>14</v>
      </c>
      <c r="J13400" s="3">
        <v>15</v>
      </c>
      <c r="K13400" s="3">
        <v>576.4</v>
      </c>
    </row>
    <row r="13401" spans="1:11" x14ac:dyDescent="0.25">
      <c r="A13401" s="9">
        <f t="shared" si="844"/>
        <v>6</v>
      </c>
      <c r="B13401" s="9">
        <f t="shared" si="845"/>
        <v>2016</v>
      </c>
      <c r="C13401" s="9">
        <f t="shared" si="846"/>
        <v>3</v>
      </c>
      <c r="D13401" s="9" t="str">
        <f t="shared" si="847"/>
        <v>Q2</v>
      </c>
      <c r="E13401" t="s">
        <v>49</v>
      </c>
      <c r="F13401">
        <v>201606</v>
      </c>
      <c r="G13401" s="3">
        <v>11</v>
      </c>
      <c r="H13401" s="3">
        <v>0</v>
      </c>
      <c r="I13401" s="3">
        <v>11</v>
      </c>
      <c r="J13401" s="3">
        <v>12</v>
      </c>
      <c r="K13401" s="3">
        <v>397.9</v>
      </c>
    </row>
    <row r="13402" spans="1:11" x14ac:dyDescent="0.25">
      <c r="A13402" s="9">
        <f t="shared" si="844"/>
        <v>6</v>
      </c>
      <c r="B13402" s="9">
        <f t="shared" si="845"/>
        <v>2016</v>
      </c>
      <c r="C13402" s="9">
        <f t="shared" si="846"/>
        <v>4</v>
      </c>
      <c r="D13402" s="9" t="str">
        <f t="shared" si="847"/>
        <v>Q2</v>
      </c>
      <c r="E13402" t="s">
        <v>49</v>
      </c>
      <c r="F13402">
        <v>201606</v>
      </c>
      <c r="G13402" s="3">
        <v>12</v>
      </c>
      <c r="H13402" s="3">
        <v>0</v>
      </c>
      <c r="I13402" s="3">
        <v>10</v>
      </c>
      <c r="J13402" s="3">
        <v>10</v>
      </c>
      <c r="K13402" s="3">
        <v>256</v>
      </c>
    </row>
    <row r="13403" spans="1:11" x14ac:dyDescent="0.25">
      <c r="A13403" s="9">
        <f t="shared" si="844"/>
        <v>6</v>
      </c>
      <c r="B13403" s="9">
        <f t="shared" si="845"/>
        <v>2016</v>
      </c>
      <c r="C13403" s="9">
        <f t="shared" si="846"/>
        <v>4</v>
      </c>
      <c r="D13403" s="9" t="str">
        <f t="shared" si="847"/>
        <v>Q2</v>
      </c>
      <c r="E13403" t="s">
        <v>49</v>
      </c>
      <c r="F13403">
        <v>201606</v>
      </c>
      <c r="G13403" s="3">
        <v>13</v>
      </c>
      <c r="H13403" s="3">
        <v>0</v>
      </c>
      <c r="I13403" s="3">
        <v>12</v>
      </c>
      <c r="J13403" s="3">
        <v>13</v>
      </c>
      <c r="K13403" s="3">
        <v>517</v>
      </c>
    </row>
    <row r="13404" spans="1:11" x14ac:dyDescent="0.25">
      <c r="A13404" s="9">
        <f t="shared" si="844"/>
        <v>6</v>
      </c>
      <c r="B13404" s="9">
        <f t="shared" si="845"/>
        <v>2016</v>
      </c>
      <c r="C13404" s="9">
        <f t="shared" si="846"/>
        <v>4</v>
      </c>
      <c r="D13404" s="9" t="str">
        <f t="shared" si="847"/>
        <v>Q2</v>
      </c>
      <c r="E13404" t="s">
        <v>49</v>
      </c>
      <c r="F13404">
        <v>201606</v>
      </c>
      <c r="G13404" s="3">
        <v>14</v>
      </c>
      <c r="H13404" s="3">
        <v>0</v>
      </c>
      <c r="I13404" s="3">
        <v>8</v>
      </c>
      <c r="J13404" s="3">
        <v>8</v>
      </c>
      <c r="K13404" s="3">
        <v>243</v>
      </c>
    </row>
    <row r="13405" spans="1:11" x14ac:dyDescent="0.25">
      <c r="A13405" s="9">
        <f t="shared" si="844"/>
        <v>6</v>
      </c>
      <c r="B13405" s="9">
        <f t="shared" si="845"/>
        <v>2016</v>
      </c>
      <c r="C13405" s="9">
        <f t="shared" si="846"/>
        <v>5</v>
      </c>
      <c r="D13405" s="9" t="str">
        <f t="shared" si="847"/>
        <v>Q2</v>
      </c>
      <c r="E13405" t="s">
        <v>49</v>
      </c>
      <c r="F13405">
        <v>201606</v>
      </c>
      <c r="G13405" s="3">
        <v>15</v>
      </c>
      <c r="H13405" s="3">
        <v>0</v>
      </c>
      <c r="I13405" s="3">
        <v>7</v>
      </c>
      <c r="J13405" s="3">
        <v>7</v>
      </c>
      <c r="K13405" s="3">
        <v>237</v>
      </c>
    </row>
    <row r="13406" spans="1:11" x14ac:dyDescent="0.25">
      <c r="A13406" s="9">
        <f t="shared" si="844"/>
        <v>6</v>
      </c>
      <c r="B13406" s="9">
        <f t="shared" si="845"/>
        <v>2016</v>
      </c>
      <c r="C13406" s="9">
        <f t="shared" si="846"/>
        <v>5</v>
      </c>
      <c r="D13406" s="9" t="str">
        <f t="shared" si="847"/>
        <v>Q2</v>
      </c>
      <c r="E13406" t="s">
        <v>49</v>
      </c>
      <c r="F13406">
        <v>201606</v>
      </c>
      <c r="G13406" s="3">
        <v>16</v>
      </c>
      <c r="H13406" s="3">
        <v>0</v>
      </c>
      <c r="I13406" s="3">
        <v>10</v>
      </c>
      <c r="J13406" s="3">
        <v>10</v>
      </c>
      <c r="K13406" s="3">
        <v>401</v>
      </c>
    </row>
    <row r="13407" spans="1:11" x14ac:dyDescent="0.25">
      <c r="A13407" s="9">
        <f t="shared" si="844"/>
        <v>6</v>
      </c>
      <c r="B13407" s="9">
        <f t="shared" si="845"/>
        <v>2016</v>
      </c>
      <c r="C13407" s="9">
        <f t="shared" si="846"/>
        <v>5</v>
      </c>
      <c r="D13407" s="9" t="str">
        <f t="shared" si="847"/>
        <v>Q2</v>
      </c>
      <c r="E13407" t="s">
        <v>49</v>
      </c>
      <c r="F13407">
        <v>201606</v>
      </c>
      <c r="G13407" s="3">
        <v>17</v>
      </c>
      <c r="H13407" s="3">
        <v>0</v>
      </c>
      <c r="I13407" s="3">
        <v>6</v>
      </c>
      <c r="J13407" s="3">
        <v>6</v>
      </c>
      <c r="K13407" s="3">
        <v>189</v>
      </c>
    </row>
    <row r="13408" spans="1:11" x14ac:dyDescent="0.25">
      <c r="A13408" s="9">
        <f t="shared" si="844"/>
        <v>6</v>
      </c>
      <c r="B13408" s="9">
        <f t="shared" si="845"/>
        <v>2016</v>
      </c>
      <c r="C13408" s="9">
        <f t="shared" si="846"/>
        <v>6</v>
      </c>
      <c r="D13408" s="9" t="str">
        <f t="shared" si="847"/>
        <v>Q2</v>
      </c>
      <c r="E13408" t="s">
        <v>49</v>
      </c>
      <c r="F13408">
        <v>201606</v>
      </c>
      <c r="G13408" s="3">
        <v>18</v>
      </c>
      <c r="H13408" s="3">
        <v>0</v>
      </c>
      <c r="I13408" s="3">
        <v>9</v>
      </c>
      <c r="J13408" s="3">
        <v>9</v>
      </c>
      <c r="K13408" s="3">
        <v>305</v>
      </c>
    </row>
    <row r="13409" spans="1:11" x14ac:dyDescent="0.25">
      <c r="A13409" s="9">
        <f t="shared" si="844"/>
        <v>6</v>
      </c>
      <c r="B13409" s="9">
        <f t="shared" si="845"/>
        <v>2016</v>
      </c>
      <c r="C13409" s="9">
        <f t="shared" si="846"/>
        <v>6</v>
      </c>
      <c r="D13409" s="9" t="str">
        <f t="shared" si="847"/>
        <v>Q2</v>
      </c>
      <c r="E13409" t="s">
        <v>49</v>
      </c>
      <c r="F13409">
        <v>201606</v>
      </c>
      <c r="G13409" s="3">
        <v>19</v>
      </c>
      <c r="H13409" s="3">
        <v>0</v>
      </c>
      <c r="I13409" s="3">
        <v>9</v>
      </c>
      <c r="J13409" s="3">
        <v>9</v>
      </c>
      <c r="K13409" s="3">
        <v>337</v>
      </c>
    </row>
    <row r="13410" spans="1:11" x14ac:dyDescent="0.25">
      <c r="A13410" s="9">
        <f t="shared" si="844"/>
        <v>6</v>
      </c>
      <c r="B13410" s="9">
        <f t="shared" si="845"/>
        <v>2016</v>
      </c>
      <c r="C13410" s="9">
        <f t="shared" si="846"/>
        <v>6</v>
      </c>
      <c r="D13410" s="9" t="str">
        <f t="shared" si="847"/>
        <v>Q2</v>
      </c>
      <c r="E13410" t="s">
        <v>49</v>
      </c>
      <c r="F13410">
        <v>201606</v>
      </c>
      <c r="G13410" s="3">
        <v>20</v>
      </c>
      <c r="H13410" s="3">
        <v>0</v>
      </c>
      <c r="I13410" s="3">
        <v>8</v>
      </c>
      <c r="J13410" s="3">
        <v>9</v>
      </c>
      <c r="K13410" s="3">
        <v>264.60000000000002</v>
      </c>
    </row>
    <row r="13411" spans="1:11" x14ac:dyDescent="0.25">
      <c r="A13411" s="9">
        <f t="shared" si="844"/>
        <v>6</v>
      </c>
      <c r="B13411" s="9">
        <f t="shared" si="845"/>
        <v>2016</v>
      </c>
      <c r="C13411" s="9">
        <f t="shared" si="846"/>
        <v>7</v>
      </c>
      <c r="D13411" s="9" t="str">
        <f t="shared" si="847"/>
        <v>Q2</v>
      </c>
      <c r="E13411" t="s">
        <v>49</v>
      </c>
      <c r="F13411">
        <v>201606</v>
      </c>
      <c r="G13411" s="3">
        <v>21</v>
      </c>
      <c r="H13411" s="3">
        <v>0</v>
      </c>
      <c r="I13411" s="3">
        <v>4</v>
      </c>
      <c r="J13411" s="3">
        <v>4</v>
      </c>
      <c r="K13411" s="3">
        <v>69</v>
      </c>
    </row>
    <row r="13412" spans="1:11" x14ac:dyDescent="0.25">
      <c r="A13412" s="9">
        <f t="shared" si="844"/>
        <v>6</v>
      </c>
      <c r="B13412" s="9">
        <f t="shared" si="845"/>
        <v>2016</v>
      </c>
      <c r="C13412" s="9">
        <f t="shared" si="846"/>
        <v>7</v>
      </c>
      <c r="D13412" s="9" t="str">
        <f t="shared" si="847"/>
        <v>Q2</v>
      </c>
      <c r="E13412" t="s">
        <v>49</v>
      </c>
      <c r="F13412">
        <v>201606</v>
      </c>
      <c r="G13412" s="3">
        <v>22</v>
      </c>
      <c r="H13412" s="3">
        <v>0</v>
      </c>
      <c r="I13412" s="3">
        <v>13</v>
      </c>
      <c r="J13412" s="3">
        <v>14</v>
      </c>
      <c r="K13412" s="3">
        <v>436.5</v>
      </c>
    </row>
    <row r="13413" spans="1:11" x14ac:dyDescent="0.25">
      <c r="A13413" s="9">
        <f t="shared" si="844"/>
        <v>6</v>
      </c>
      <c r="B13413" s="9">
        <f t="shared" si="845"/>
        <v>2016</v>
      </c>
      <c r="C13413" s="9">
        <f t="shared" si="846"/>
        <v>7</v>
      </c>
      <c r="D13413" s="9" t="str">
        <f t="shared" si="847"/>
        <v>Q2</v>
      </c>
      <c r="E13413" t="s">
        <v>49</v>
      </c>
      <c r="F13413">
        <v>201606</v>
      </c>
      <c r="G13413" s="3">
        <v>23</v>
      </c>
      <c r="H13413" s="3">
        <v>0</v>
      </c>
      <c r="I13413" s="3">
        <v>7</v>
      </c>
      <c r="J13413" s="3">
        <v>7</v>
      </c>
      <c r="K13413" s="3">
        <v>189</v>
      </c>
    </row>
    <row r="13414" spans="1:11" x14ac:dyDescent="0.25">
      <c r="A13414" s="9">
        <f t="shared" si="844"/>
        <v>6</v>
      </c>
      <c r="B13414" s="9">
        <f t="shared" si="845"/>
        <v>2016</v>
      </c>
      <c r="C13414" s="9">
        <f t="shared" si="846"/>
        <v>8</v>
      </c>
      <c r="D13414" s="9" t="str">
        <f t="shared" si="847"/>
        <v>Q2</v>
      </c>
      <c r="E13414" t="s">
        <v>49</v>
      </c>
      <c r="F13414">
        <v>201606</v>
      </c>
      <c r="G13414" s="3">
        <v>24</v>
      </c>
      <c r="H13414" s="3">
        <v>0</v>
      </c>
      <c r="I13414" s="3">
        <v>4</v>
      </c>
      <c r="J13414" s="3">
        <v>4</v>
      </c>
      <c r="K13414" s="3">
        <v>167</v>
      </c>
    </row>
    <row r="13415" spans="1:11" x14ac:dyDescent="0.25">
      <c r="A13415" s="9">
        <f t="shared" si="844"/>
        <v>6</v>
      </c>
      <c r="B13415" s="9">
        <f t="shared" si="845"/>
        <v>2016</v>
      </c>
      <c r="C13415" s="9">
        <f t="shared" si="846"/>
        <v>8</v>
      </c>
      <c r="D13415" s="9" t="str">
        <f t="shared" si="847"/>
        <v>Q2</v>
      </c>
      <c r="E13415" t="s">
        <v>49</v>
      </c>
      <c r="F13415">
        <v>201606</v>
      </c>
      <c r="G13415" s="3">
        <v>25</v>
      </c>
      <c r="H13415" s="3">
        <v>0</v>
      </c>
      <c r="I13415" s="3">
        <v>4</v>
      </c>
      <c r="J13415" s="3">
        <v>4</v>
      </c>
      <c r="K13415" s="3">
        <v>73</v>
      </c>
    </row>
    <row r="13416" spans="1:11" x14ac:dyDescent="0.25">
      <c r="A13416" s="9">
        <f t="shared" si="844"/>
        <v>6</v>
      </c>
      <c r="B13416" s="9">
        <f t="shared" si="845"/>
        <v>2016</v>
      </c>
      <c r="C13416" s="9">
        <f t="shared" si="846"/>
        <v>8</v>
      </c>
      <c r="D13416" s="9" t="str">
        <f t="shared" si="847"/>
        <v>Q2</v>
      </c>
      <c r="E13416" t="s">
        <v>49</v>
      </c>
      <c r="F13416">
        <v>201606</v>
      </c>
      <c r="G13416" s="3">
        <v>26</v>
      </c>
      <c r="H13416" s="3">
        <v>0</v>
      </c>
      <c r="I13416" s="3">
        <v>6</v>
      </c>
      <c r="J13416" s="3">
        <v>6</v>
      </c>
      <c r="K13416" s="3">
        <v>195</v>
      </c>
    </row>
    <row r="13417" spans="1:11" x14ac:dyDescent="0.25">
      <c r="A13417" s="9">
        <f t="shared" si="844"/>
        <v>6</v>
      </c>
      <c r="B13417" s="9">
        <f t="shared" si="845"/>
        <v>2016</v>
      </c>
      <c r="C13417" s="9">
        <f t="shared" si="846"/>
        <v>9</v>
      </c>
      <c r="D13417" s="9" t="str">
        <f t="shared" si="847"/>
        <v>Q2</v>
      </c>
      <c r="E13417" t="s">
        <v>49</v>
      </c>
      <c r="F13417">
        <v>201606</v>
      </c>
      <c r="G13417" s="3">
        <v>27</v>
      </c>
      <c r="H13417" s="3">
        <v>0</v>
      </c>
      <c r="I13417" s="3">
        <v>2</v>
      </c>
      <c r="J13417" s="3">
        <v>2</v>
      </c>
      <c r="K13417" s="3">
        <v>41</v>
      </c>
    </row>
    <row r="13418" spans="1:11" x14ac:dyDescent="0.25">
      <c r="A13418" s="9">
        <f t="shared" si="844"/>
        <v>6</v>
      </c>
      <c r="B13418" s="9">
        <f t="shared" si="845"/>
        <v>2016</v>
      </c>
      <c r="C13418" s="9">
        <f t="shared" si="846"/>
        <v>9</v>
      </c>
      <c r="D13418" s="9" t="str">
        <f t="shared" si="847"/>
        <v>Q2</v>
      </c>
      <c r="E13418" t="s">
        <v>49</v>
      </c>
      <c r="F13418">
        <v>201606</v>
      </c>
      <c r="G13418" s="3">
        <v>28</v>
      </c>
      <c r="H13418" s="3">
        <v>0</v>
      </c>
      <c r="I13418" s="3">
        <v>8</v>
      </c>
      <c r="J13418" s="3">
        <v>8</v>
      </c>
      <c r="K13418" s="3">
        <v>248</v>
      </c>
    </row>
    <row r="13419" spans="1:11" x14ac:dyDescent="0.25">
      <c r="A13419" s="9">
        <f t="shared" si="844"/>
        <v>6</v>
      </c>
      <c r="B13419" s="9">
        <f t="shared" si="845"/>
        <v>2016</v>
      </c>
      <c r="C13419" s="9">
        <f t="shared" si="846"/>
        <v>9</v>
      </c>
      <c r="D13419" s="9" t="str">
        <f t="shared" si="847"/>
        <v>Q2</v>
      </c>
      <c r="E13419" t="s">
        <v>49</v>
      </c>
      <c r="F13419">
        <v>201606</v>
      </c>
      <c r="G13419" s="3">
        <v>29</v>
      </c>
      <c r="H13419" s="3">
        <v>0</v>
      </c>
      <c r="I13419" s="3">
        <v>8</v>
      </c>
      <c r="J13419" s="3">
        <v>9</v>
      </c>
      <c r="K13419" s="3">
        <v>278</v>
      </c>
    </row>
    <row r="13420" spans="1:11" x14ac:dyDescent="0.25">
      <c r="A13420" s="9">
        <f t="shared" si="844"/>
        <v>6</v>
      </c>
      <c r="B13420" s="9">
        <f t="shared" si="845"/>
        <v>2016</v>
      </c>
      <c r="C13420" s="9">
        <f t="shared" si="846"/>
        <v>10</v>
      </c>
      <c r="D13420" s="9" t="str">
        <f t="shared" si="847"/>
        <v>Q2</v>
      </c>
      <c r="E13420" t="s">
        <v>49</v>
      </c>
      <c r="F13420">
        <v>201606</v>
      </c>
      <c r="G13420" s="3">
        <v>30</v>
      </c>
      <c r="H13420" s="3">
        <v>0</v>
      </c>
      <c r="I13420" s="3">
        <v>3</v>
      </c>
      <c r="J13420" s="3">
        <v>3</v>
      </c>
      <c r="K13420" s="3">
        <v>79</v>
      </c>
    </row>
    <row r="13421" spans="1:11" x14ac:dyDescent="0.25">
      <c r="A13421" s="9">
        <f t="shared" si="844"/>
        <v>6</v>
      </c>
      <c r="B13421" s="9">
        <f t="shared" si="845"/>
        <v>2016</v>
      </c>
      <c r="C13421" s="9">
        <f t="shared" si="846"/>
        <v>10</v>
      </c>
      <c r="D13421" s="9" t="str">
        <f t="shared" si="847"/>
        <v>Q2</v>
      </c>
      <c r="E13421" t="s">
        <v>49</v>
      </c>
      <c r="F13421">
        <v>201606</v>
      </c>
      <c r="G13421" s="3">
        <v>31</v>
      </c>
      <c r="H13421" s="3">
        <v>0</v>
      </c>
      <c r="I13421" s="3">
        <v>8</v>
      </c>
      <c r="J13421" s="3">
        <v>8</v>
      </c>
      <c r="K13421" s="3">
        <v>260.39999999999998</v>
      </c>
    </row>
    <row r="13422" spans="1:11" x14ac:dyDescent="0.25">
      <c r="A13422" s="9">
        <f t="shared" si="844"/>
        <v>6</v>
      </c>
      <c r="B13422" s="9">
        <f t="shared" si="845"/>
        <v>2016</v>
      </c>
      <c r="C13422" s="9">
        <f t="shared" si="846"/>
        <v>10</v>
      </c>
      <c r="D13422" s="9" t="str">
        <f t="shared" si="847"/>
        <v>Q2</v>
      </c>
      <c r="E13422" t="s">
        <v>49</v>
      </c>
      <c r="F13422">
        <v>201606</v>
      </c>
      <c r="G13422" s="3">
        <v>32</v>
      </c>
      <c r="H13422" s="3">
        <v>0</v>
      </c>
      <c r="I13422" s="3">
        <v>7</v>
      </c>
      <c r="J13422" s="3">
        <v>7</v>
      </c>
      <c r="K13422" s="3">
        <v>209</v>
      </c>
    </row>
    <row r="13423" spans="1:11" x14ac:dyDescent="0.25">
      <c r="A13423" s="9">
        <f t="shared" si="844"/>
        <v>7</v>
      </c>
      <c r="B13423" s="9">
        <f t="shared" si="845"/>
        <v>2016</v>
      </c>
      <c r="C13423" s="9">
        <f t="shared" si="846"/>
        <v>0</v>
      </c>
      <c r="D13423" s="9" t="str">
        <f t="shared" si="847"/>
        <v>Q3</v>
      </c>
      <c r="E13423" t="s">
        <v>49</v>
      </c>
      <c r="F13423">
        <v>201607</v>
      </c>
      <c r="G13423" s="3">
        <v>0</v>
      </c>
      <c r="H13423" s="3">
        <v>159</v>
      </c>
      <c r="I13423" s="3">
        <v>159</v>
      </c>
      <c r="J13423" s="3">
        <v>160</v>
      </c>
      <c r="K13423" s="3">
        <v>7894</v>
      </c>
    </row>
    <row r="13424" spans="1:11" x14ac:dyDescent="0.25">
      <c r="A13424" s="9">
        <f t="shared" si="844"/>
        <v>7</v>
      </c>
      <c r="B13424" s="9">
        <f t="shared" si="845"/>
        <v>2016</v>
      </c>
      <c r="C13424" s="9">
        <f t="shared" si="846"/>
        <v>0</v>
      </c>
      <c r="D13424" s="9" t="str">
        <f t="shared" si="847"/>
        <v>Q3</v>
      </c>
      <c r="E13424" t="s">
        <v>49</v>
      </c>
      <c r="F13424">
        <v>201607</v>
      </c>
      <c r="G13424" s="3">
        <v>1</v>
      </c>
      <c r="H13424" s="3">
        <v>0</v>
      </c>
      <c r="I13424" s="3">
        <v>13</v>
      </c>
      <c r="J13424" s="3">
        <v>13</v>
      </c>
      <c r="K13424" s="3">
        <v>610.70000000000005</v>
      </c>
    </row>
    <row r="13425" spans="1:11" x14ac:dyDescent="0.25">
      <c r="A13425" s="9">
        <f t="shared" si="844"/>
        <v>7</v>
      </c>
      <c r="B13425" s="9">
        <f t="shared" si="845"/>
        <v>2016</v>
      </c>
      <c r="C13425" s="9">
        <f t="shared" si="846"/>
        <v>0</v>
      </c>
      <c r="D13425" s="9" t="str">
        <f t="shared" si="847"/>
        <v>Q3</v>
      </c>
      <c r="E13425" t="s">
        <v>49</v>
      </c>
      <c r="F13425">
        <v>201607</v>
      </c>
      <c r="G13425" s="3">
        <v>2</v>
      </c>
      <c r="H13425" s="3">
        <v>0</v>
      </c>
      <c r="I13425" s="3">
        <v>12</v>
      </c>
      <c r="J13425" s="3">
        <v>17</v>
      </c>
      <c r="K13425" s="3">
        <v>696.55</v>
      </c>
    </row>
    <row r="13426" spans="1:11" x14ac:dyDescent="0.25">
      <c r="A13426" s="9">
        <f t="shared" si="844"/>
        <v>7</v>
      </c>
      <c r="B13426" s="9">
        <f t="shared" si="845"/>
        <v>2016</v>
      </c>
      <c r="C13426" s="9">
        <f t="shared" si="846"/>
        <v>1</v>
      </c>
      <c r="D13426" s="9" t="str">
        <f t="shared" si="847"/>
        <v>Q3</v>
      </c>
      <c r="E13426" t="s">
        <v>49</v>
      </c>
      <c r="F13426">
        <v>201607</v>
      </c>
      <c r="G13426" s="3">
        <v>3</v>
      </c>
      <c r="H13426" s="3">
        <v>0</v>
      </c>
      <c r="I13426" s="3">
        <v>9</v>
      </c>
      <c r="J13426" s="3">
        <v>9</v>
      </c>
      <c r="K13426" s="3">
        <v>238.4</v>
      </c>
    </row>
    <row r="13427" spans="1:11" x14ac:dyDescent="0.25">
      <c r="A13427" s="9">
        <f t="shared" si="844"/>
        <v>7</v>
      </c>
      <c r="B13427" s="9">
        <f t="shared" si="845"/>
        <v>2016</v>
      </c>
      <c r="C13427" s="9">
        <f t="shared" si="846"/>
        <v>1</v>
      </c>
      <c r="D13427" s="9" t="str">
        <f t="shared" si="847"/>
        <v>Q3</v>
      </c>
      <c r="E13427" t="s">
        <v>49</v>
      </c>
      <c r="F13427">
        <v>201607</v>
      </c>
      <c r="G13427" s="3">
        <v>4</v>
      </c>
      <c r="H13427" s="3">
        <v>0</v>
      </c>
      <c r="I13427" s="3">
        <v>16</v>
      </c>
      <c r="J13427" s="3">
        <v>16</v>
      </c>
      <c r="K13427" s="3">
        <v>654.6</v>
      </c>
    </row>
    <row r="13428" spans="1:11" x14ac:dyDescent="0.25">
      <c r="A13428" s="9">
        <f t="shared" si="844"/>
        <v>7</v>
      </c>
      <c r="B13428" s="9">
        <f t="shared" si="845"/>
        <v>2016</v>
      </c>
      <c r="C13428" s="9">
        <f t="shared" si="846"/>
        <v>1</v>
      </c>
      <c r="D13428" s="9" t="str">
        <f t="shared" si="847"/>
        <v>Q3</v>
      </c>
      <c r="E13428" t="s">
        <v>49</v>
      </c>
      <c r="F13428">
        <v>201607</v>
      </c>
      <c r="G13428" s="3">
        <v>5</v>
      </c>
      <c r="H13428" s="3">
        <v>0</v>
      </c>
      <c r="I13428" s="3">
        <v>13</v>
      </c>
      <c r="J13428" s="3">
        <v>14</v>
      </c>
      <c r="K13428" s="3">
        <v>500.45</v>
      </c>
    </row>
    <row r="13429" spans="1:11" x14ac:dyDescent="0.25">
      <c r="A13429" s="9">
        <f t="shared" si="844"/>
        <v>7</v>
      </c>
      <c r="B13429" s="9">
        <f t="shared" si="845"/>
        <v>2016</v>
      </c>
      <c r="C13429" s="9">
        <f t="shared" si="846"/>
        <v>2</v>
      </c>
      <c r="D13429" s="9" t="str">
        <f t="shared" si="847"/>
        <v>Q3</v>
      </c>
      <c r="E13429" t="s">
        <v>49</v>
      </c>
      <c r="F13429">
        <v>201607</v>
      </c>
      <c r="G13429" s="3">
        <v>6</v>
      </c>
      <c r="H13429" s="3">
        <v>0</v>
      </c>
      <c r="I13429" s="3">
        <v>12</v>
      </c>
      <c r="J13429" s="3">
        <v>13</v>
      </c>
      <c r="K13429" s="3">
        <v>344</v>
      </c>
    </row>
    <row r="13430" spans="1:11" x14ac:dyDescent="0.25">
      <c r="A13430" s="9">
        <f t="shared" si="844"/>
        <v>7</v>
      </c>
      <c r="B13430" s="9">
        <f t="shared" si="845"/>
        <v>2016</v>
      </c>
      <c r="C13430" s="9">
        <f t="shared" si="846"/>
        <v>2</v>
      </c>
      <c r="D13430" s="9" t="str">
        <f t="shared" si="847"/>
        <v>Q3</v>
      </c>
      <c r="E13430" t="s">
        <v>49</v>
      </c>
      <c r="F13430">
        <v>201607</v>
      </c>
      <c r="G13430" s="3">
        <v>7</v>
      </c>
      <c r="H13430" s="3">
        <v>0</v>
      </c>
      <c r="I13430" s="3">
        <v>13</v>
      </c>
      <c r="J13430" s="3">
        <v>13</v>
      </c>
      <c r="K13430" s="3">
        <v>423.35</v>
      </c>
    </row>
    <row r="13431" spans="1:11" x14ac:dyDescent="0.25">
      <c r="A13431" s="9">
        <f t="shared" si="844"/>
        <v>7</v>
      </c>
      <c r="B13431" s="9">
        <f t="shared" si="845"/>
        <v>2016</v>
      </c>
      <c r="C13431" s="9">
        <f t="shared" si="846"/>
        <v>2</v>
      </c>
      <c r="D13431" s="9" t="str">
        <f t="shared" si="847"/>
        <v>Q3</v>
      </c>
      <c r="E13431" t="s">
        <v>49</v>
      </c>
      <c r="F13431">
        <v>201607</v>
      </c>
      <c r="G13431" s="3">
        <v>8</v>
      </c>
      <c r="H13431" s="3">
        <v>0</v>
      </c>
      <c r="I13431" s="3">
        <v>9</v>
      </c>
      <c r="J13431" s="3">
        <v>9</v>
      </c>
      <c r="K13431" s="3">
        <v>215.6</v>
      </c>
    </row>
    <row r="13432" spans="1:11" x14ac:dyDescent="0.25">
      <c r="A13432" s="9">
        <f t="shared" si="844"/>
        <v>7</v>
      </c>
      <c r="B13432" s="9">
        <f t="shared" si="845"/>
        <v>2016</v>
      </c>
      <c r="C13432" s="9">
        <f t="shared" si="846"/>
        <v>3</v>
      </c>
      <c r="D13432" s="9" t="str">
        <f t="shared" si="847"/>
        <v>Q3</v>
      </c>
      <c r="E13432" t="s">
        <v>49</v>
      </c>
      <c r="F13432">
        <v>201607</v>
      </c>
      <c r="G13432" s="3">
        <v>9</v>
      </c>
      <c r="H13432" s="3">
        <v>0</v>
      </c>
      <c r="I13432" s="3">
        <v>10</v>
      </c>
      <c r="J13432" s="3">
        <v>10</v>
      </c>
      <c r="K13432" s="3">
        <v>311</v>
      </c>
    </row>
    <row r="13433" spans="1:11" x14ac:dyDescent="0.25">
      <c r="A13433" s="9">
        <f t="shared" si="844"/>
        <v>7</v>
      </c>
      <c r="B13433" s="9">
        <f t="shared" si="845"/>
        <v>2016</v>
      </c>
      <c r="C13433" s="9">
        <f t="shared" si="846"/>
        <v>3</v>
      </c>
      <c r="D13433" s="9" t="str">
        <f t="shared" si="847"/>
        <v>Q3</v>
      </c>
      <c r="E13433" t="s">
        <v>49</v>
      </c>
      <c r="F13433">
        <v>201607</v>
      </c>
      <c r="G13433" s="3">
        <v>10</v>
      </c>
      <c r="H13433" s="3">
        <v>0</v>
      </c>
      <c r="I13433" s="3">
        <v>12</v>
      </c>
      <c r="J13433" s="3">
        <v>12</v>
      </c>
      <c r="K13433" s="3">
        <v>409</v>
      </c>
    </row>
    <row r="13434" spans="1:11" x14ac:dyDescent="0.25">
      <c r="A13434" s="9">
        <f t="shared" si="844"/>
        <v>7</v>
      </c>
      <c r="B13434" s="9">
        <f t="shared" si="845"/>
        <v>2016</v>
      </c>
      <c r="C13434" s="9">
        <f t="shared" si="846"/>
        <v>3</v>
      </c>
      <c r="D13434" s="9" t="str">
        <f t="shared" si="847"/>
        <v>Q3</v>
      </c>
      <c r="E13434" t="s">
        <v>49</v>
      </c>
      <c r="F13434">
        <v>201607</v>
      </c>
      <c r="G13434" s="3">
        <v>11</v>
      </c>
      <c r="H13434" s="3">
        <v>0</v>
      </c>
      <c r="I13434" s="3">
        <v>9</v>
      </c>
      <c r="J13434" s="3">
        <v>10</v>
      </c>
      <c r="K13434" s="3">
        <v>424.35</v>
      </c>
    </row>
    <row r="13435" spans="1:11" x14ac:dyDescent="0.25">
      <c r="A13435" s="9">
        <f t="shared" si="844"/>
        <v>7</v>
      </c>
      <c r="B13435" s="9">
        <f t="shared" si="845"/>
        <v>2016</v>
      </c>
      <c r="C13435" s="9">
        <f t="shared" si="846"/>
        <v>4</v>
      </c>
      <c r="D13435" s="9" t="str">
        <f t="shared" si="847"/>
        <v>Q3</v>
      </c>
      <c r="E13435" t="s">
        <v>49</v>
      </c>
      <c r="F13435">
        <v>201607</v>
      </c>
      <c r="G13435" s="3">
        <v>12</v>
      </c>
      <c r="H13435" s="3">
        <v>0</v>
      </c>
      <c r="I13435" s="3">
        <v>6</v>
      </c>
      <c r="J13435" s="3">
        <v>6</v>
      </c>
      <c r="K13435" s="3">
        <v>172</v>
      </c>
    </row>
    <row r="13436" spans="1:11" x14ac:dyDescent="0.25">
      <c r="A13436" s="9">
        <f t="shared" si="844"/>
        <v>7</v>
      </c>
      <c r="B13436" s="9">
        <f t="shared" si="845"/>
        <v>2016</v>
      </c>
      <c r="C13436" s="9">
        <f t="shared" si="846"/>
        <v>4</v>
      </c>
      <c r="D13436" s="9" t="str">
        <f t="shared" si="847"/>
        <v>Q3</v>
      </c>
      <c r="E13436" t="s">
        <v>49</v>
      </c>
      <c r="F13436">
        <v>201607</v>
      </c>
      <c r="G13436" s="3">
        <v>13</v>
      </c>
      <c r="H13436" s="3">
        <v>0</v>
      </c>
      <c r="I13436" s="3">
        <v>7</v>
      </c>
      <c r="J13436" s="3">
        <v>7</v>
      </c>
      <c r="K13436" s="3">
        <v>154</v>
      </c>
    </row>
    <row r="13437" spans="1:11" x14ac:dyDescent="0.25">
      <c r="A13437" s="9">
        <f t="shared" si="844"/>
        <v>7</v>
      </c>
      <c r="B13437" s="9">
        <f t="shared" si="845"/>
        <v>2016</v>
      </c>
      <c r="C13437" s="9">
        <f t="shared" si="846"/>
        <v>4</v>
      </c>
      <c r="D13437" s="9" t="str">
        <f t="shared" si="847"/>
        <v>Q3</v>
      </c>
      <c r="E13437" t="s">
        <v>49</v>
      </c>
      <c r="F13437">
        <v>201607</v>
      </c>
      <c r="G13437" s="3">
        <v>14</v>
      </c>
      <c r="H13437" s="3">
        <v>0</v>
      </c>
      <c r="I13437" s="3">
        <v>6</v>
      </c>
      <c r="J13437" s="3">
        <v>6</v>
      </c>
      <c r="K13437" s="3">
        <v>126.4</v>
      </c>
    </row>
    <row r="13438" spans="1:11" x14ac:dyDescent="0.25">
      <c r="A13438" s="9">
        <f t="shared" si="844"/>
        <v>7</v>
      </c>
      <c r="B13438" s="9">
        <f t="shared" si="845"/>
        <v>2016</v>
      </c>
      <c r="C13438" s="9">
        <f t="shared" si="846"/>
        <v>5</v>
      </c>
      <c r="D13438" s="9" t="str">
        <f t="shared" si="847"/>
        <v>Q3</v>
      </c>
      <c r="E13438" t="s">
        <v>49</v>
      </c>
      <c r="F13438">
        <v>201607</v>
      </c>
      <c r="G13438" s="3">
        <v>15</v>
      </c>
      <c r="H13438" s="3">
        <v>0</v>
      </c>
      <c r="I13438" s="3">
        <v>5</v>
      </c>
      <c r="J13438" s="3">
        <v>5</v>
      </c>
      <c r="K13438" s="3">
        <v>106.8</v>
      </c>
    </row>
    <row r="13439" spans="1:11" x14ac:dyDescent="0.25">
      <c r="A13439" s="9">
        <f t="shared" si="844"/>
        <v>7</v>
      </c>
      <c r="B13439" s="9">
        <f t="shared" si="845"/>
        <v>2016</v>
      </c>
      <c r="C13439" s="9">
        <f t="shared" si="846"/>
        <v>5</v>
      </c>
      <c r="D13439" s="9" t="str">
        <f t="shared" si="847"/>
        <v>Q3</v>
      </c>
      <c r="E13439" t="s">
        <v>49</v>
      </c>
      <c r="F13439">
        <v>201607</v>
      </c>
      <c r="G13439" s="3">
        <v>16</v>
      </c>
      <c r="H13439" s="3">
        <v>0</v>
      </c>
      <c r="I13439" s="3">
        <v>7</v>
      </c>
      <c r="J13439" s="3">
        <v>7</v>
      </c>
      <c r="K13439" s="3">
        <v>142</v>
      </c>
    </row>
    <row r="13440" spans="1:11" x14ac:dyDescent="0.25">
      <c r="A13440" s="9">
        <f t="shared" si="844"/>
        <v>7</v>
      </c>
      <c r="B13440" s="9">
        <f t="shared" si="845"/>
        <v>2016</v>
      </c>
      <c r="C13440" s="9">
        <f t="shared" si="846"/>
        <v>5</v>
      </c>
      <c r="D13440" s="9" t="str">
        <f t="shared" si="847"/>
        <v>Q3</v>
      </c>
      <c r="E13440" t="s">
        <v>49</v>
      </c>
      <c r="F13440">
        <v>201607</v>
      </c>
      <c r="G13440" s="3">
        <v>17</v>
      </c>
      <c r="H13440" s="3">
        <v>0</v>
      </c>
      <c r="I13440" s="3">
        <v>10</v>
      </c>
      <c r="J13440" s="3">
        <v>11</v>
      </c>
      <c r="K13440" s="3">
        <v>403.85</v>
      </c>
    </row>
    <row r="13441" spans="1:11" x14ac:dyDescent="0.25">
      <c r="A13441" s="9">
        <f t="shared" si="844"/>
        <v>7</v>
      </c>
      <c r="B13441" s="9">
        <f t="shared" si="845"/>
        <v>2016</v>
      </c>
      <c r="C13441" s="9">
        <f t="shared" si="846"/>
        <v>6</v>
      </c>
      <c r="D13441" s="9" t="str">
        <f t="shared" si="847"/>
        <v>Q3</v>
      </c>
      <c r="E13441" t="s">
        <v>49</v>
      </c>
      <c r="F13441">
        <v>201607</v>
      </c>
      <c r="G13441" s="3">
        <v>18</v>
      </c>
      <c r="H13441" s="3">
        <v>0</v>
      </c>
      <c r="I13441" s="3">
        <v>6</v>
      </c>
      <c r="J13441" s="3">
        <v>6</v>
      </c>
      <c r="K13441" s="3">
        <v>146</v>
      </c>
    </row>
    <row r="13442" spans="1:11" x14ac:dyDescent="0.25">
      <c r="A13442" s="9">
        <f t="shared" si="844"/>
        <v>7</v>
      </c>
      <c r="B13442" s="9">
        <f t="shared" si="845"/>
        <v>2016</v>
      </c>
      <c r="C13442" s="9">
        <f t="shared" si="846"/>
        <v>6</v>
      </c>
      <c r="D13442" s="9" t="str">
        <f t="shared" si="847"/>
        <v>Q3</v>
      </c>
      <c r="E13442" t="s">
        <v>49</v>
      </c>
      <c r="F13442">
        <v>201607</v>
      </c>
      <c r="G13442" s="3">
        <v>19</v>
      </c>
      <c r="H13442" s="3">
        <v>0</v>
      </c>
      <c r="I13442" s="3">
        <v>4</v>
      </c>
      <c r="J13442" s="3">
        <v>4</v>
      </c>
      <c r="K13442" s="3">
        <v>86</v>
      </c>
    </row>
    <row r="13443" spans="1:11" x14ac:dyDescent="0.25">
      <c r="A13443" s="9">
        <f t="shared" si="844"/>
        <v>7</v>
      </c>
      <c r="B13443" s="9">
        <f t="shared" si="845"/>
        <v>2016</v>
      </c>
      <c r="C13443" s="9">
        <f t="shared" si="846"/>
        <v>6</v>
      </c>
      <c r="D13443" s="9" t="str">
        <f t="shared" si="847"/>
        <v>Q3</v>
      </c>
      <c r="E13443" t="s">
        <v>49</v>
      </c>
      <c r="F13443">
        <v>201607</v>
      </c>
      <c r="G13443" s="3">
        <v>20</v>
      </c>
      <c r="H13443" s="3">
        <v>0</v>
      </c>
      <c r="I13443" s="3">
        <v>8</v>
      </c>
      <c r="J13443" s="3">
        <v>9</v>
      </c>
      <c r="K13443" s="3">
        <v>264</v>
      </c>
    </row>
    <row r="13444" spans="1:11" x14ac:dyDescent="0.25">
      <c r="A13444" s="9">
        <f t="shared" si="844"/>
        <v>7</v>
      </c>
      <c r="B13444" s="9">
        <f t="shared" si="845"/>
        <v>2016</v>
      </c>
      <c r="C13444" s="9">
        <f t="shared" si="846"/>
        <v>7</v>
      </c>
      <c r="D13444" s="9" t="str">
        <f t="shared" si="847"/>
        <v>Q3</v>
      </c>
      <c r="E13444" t="s">
        <v>49</v>
      </c>
      <c r="F13444">
        <v>201607</v>
      </c>
      <c r="G13444" s="3">
        <v>21</v>
      </c>
      <c r="H13444" s="3">
        <v>0</v>
      </c>
      <c r="I13444" s="3">
        <v>9</v>
      </c>
      <c r="J13444" s="3">
        <v>14</v>
      </c>
      <c r="K13444" s="3">
        <v>334</v>
      </c>
    </row>
    <row r="13445" spans="1:11" x14ac:dyDescent="0.25">
      <c r="A13445" s="9">
        <f t="shared" si="844"/>
        <v>7</v>
      </c>
      <c r="B13445" s="9">
        <f t="shared" si="845"/>
        <v>2016</v>
      </c>
      <c r="C13445" s="9">
        <f t="shared" si="846"/>
        <v>7</v>
      </c>
      <c r="D13445" s="9" t="str">
        <f t="shared" si="847"/>
        <v>Q3</v>
      </c>
      <c r="E13445" t="s">
        <v>49</v>
      </c>
      <c r="F13445">
        <v>201607</v>
      </c>
      <c r="G13445" s="3">
        <v>22</v>
      </c>
      <c r="H13445" s="3">
        <v>0</v>
      </c>
      <c r="I13445" s="3">
        <v>6</v>
      </c>
      <c r="J13445" s="3">
        <v>6</v>
      </c>
      <c r="K13445" s="3">
        <v>187</v>
      </c>
    </row>
    <row r="13446" spans="1:11" x14ac:dyDescent="0.25">
      <c r="A13446" s="9">
        <f t="shared" si="844"/>
        <v>7</v>
      </c>
      <c r="B13446" s="9">
        <f t="shared" si="845"/>
        <v>2016</v>
      </c>
      <c r="C13446" s="9">
        <f t="shared" si="846"/>
        <v>7</v>
      </c>
      <c r="D13446" s="9" t="str">
        <f t="shared" si="847"/>
        <v>Q3</v>
      </c>
      <c r="E13446" t="s">
        <v>49</v>
      </c>
      <c r="F13446">
        <v>201607</v>
      </c>
      <c r="G13446" s="3">
        <v>23</v>
      </c>
      <c r="H13446" s="3">
        <v>0</v>
      </c>
      <c r="I13446" s="3">
        <v>6</v>
      </c>
      <c r="J13446" s="3">
        <v>6</v>
      </c>
      <c r="K13446" s="3">
        <v>170</v>
      </c>
    </row>
    <row r="13447" spans="1:11" x14ac:dyDescent="0.25">
      <c r="A13447" s="9">
        <f t="shared" si="844"/>
        <v>7</v>
      </c>
      <c r="B13447" s="9">
        <f t="shared" si="845"/>
        <v>2016</v>
      </c>
      <c r="C13447" s="9">
        <f t="shared" si="846"/>
        <v>8</v>
      </c>
      <c r="D13447" s="9" t="str">
        <f t="shared" si="847"/>
        <v>Q3</v>
      </c>
      <c r="E13447" t="s">
        <v>49</v>
      </c>
      <c r="F13447">
        <v>201607</v>
      </c>
      <c r="G13447" s="3">
        <v>24</v>
      </c>
      <c r="H13447" s="3">
        <v>0</v>
      </c>
      <c r="I13447" s="3">
        <v>5</v>
      </c>
      <c r="J13447" s="3">
        <v>5</v>
      </c>
      <c r="K13447" s="3">
        <v>113</v>
      </c>
    </row>
    <row r="13448" spans="1:11" x14ac:dyDescent="0.25">
      <c r="A13448" s="9">
        <f t="shared" si="844"/>
        <v>7</v>
      </c>
      <c r="B13448" s="9">
        <f t="shared" si="845"/>
        <v>2016</v>
      </c>
      <c r="C13448" s="9">
        <f t="shared" si="846"/>
        <v>8</v>
      </c>
      <c r="D13448" s="9" t="str">
        <f t="shared" si="847"/>
        <v>Q3</v>
      </c>
      <c r="E13448" t="s">
        <v>49</v>
      </c>
      <c r="F13448">
        <v>201607</v>
      </c>
      <c r="G13448" s="3">
        <v>25</v>
      </c>
      <c r="H13448" s="3">
        <v>0</v>
      </c>
      <c r="I13448" s="3">
        <v>6</v>
      </c>
      <c r="J13448" s="3">
        <v>6</v>
      </c>
      <c r="K13448" s="3">
        <v>166</v>
      </c>
    </row>
    <row r="13449" spans="1:11" x14ac:dyDescent="0.25">
      <c r="A13449" s="9">
        <f t="shared" si="844"/>
        <v>7</v>
      </c>
      <c r="B13449" s="9">
        <f t="shared" si="845"/>
        <v>2016</v>
      </c>
      <c r="C13449" s="9">
        <f t="shared" si="846"/>
        <v>8</v>
      </c>
      <c r="D13449" s="9" t="str">
        <f t="shared" si="847"/>
        <v>Q3</v>
      </c>
      <c r="E13449" t="s">
        <v>49</v>
      </c>
      <c r="F13449">
        <v>201607</v>
      </c>
      <c r="G13449" s="3">
        <v>26</v>
      </c>
      <c r="H13449" s="3">
        <v>0</v>
      </c>
      <c r="I13449" s="3">
        <v>6</v>
      </c>
      <c r="J13449" s="3">
        <v>6</v>
      </c>
      <c r="K13449" s="3">
        <v>195</v>
      </c>
    </row>
    <row r="13450" spans="1:11" x14ac:dyDescent="0.25">
      <c r="A13450" s="9">
        <f t="shared" si="844"/>
        <v>7</v>
      </c>
      <c r="B13450" s="9">
        <f t="shared" si="845"/>
        <v>2016</v>
      </c>
      <c r="C13450" s="9">
        <f t="shared" si="846"/>
        <v>9</v>
      </c>
      <c r="D13450" s="9" t="str">
        <f t="shared" si="847"/>
        <v>Q3</v>
      </c>
      <c r="E13450" t="s">
        <v>49</v>
      </c>
      <c r="F13450">
        <v>201607</v>
      </c>
      <c r="G13450" s="3">
        <v>27</v>
      </c>
      <c r="H13450" s="3">
        <v>0</v>
      </c>
      <c r="I13450" s="3">
        <v>1</v>
      </c>
      <c r="J13450" s="3">
        <v>1</v>
      </c>
      <c r="K13450" s="3">
        <v>13</v>
      </c>
    </row>
    <row r="13451" spans="1:11" x14ac:dyDescent="0.25">
      <c r="A13451" s="9">
        <f t="shared" si="844"/>
        <v>7</v>
      </c>
      <c r="B13451" s="9">
        <f t="shared" si="845"/>
        <v>2016</v>
      </c>
      <c r="C13451" s="9">
        <f t="shared" si="846"/>
        <v>9</v>
      </c>
      <c r="D13451" s="9" t="str">
        <f t="shared" si="847"/>
        <v>Q3</v>
      </c>
      <c r="E13451" t="s">
        <v>49</v>
      </c>
      <c r="F13451">
        <v>201607</v>
      </c>
      <c r="G13451" s="3">
        <v>28</v>
      </c>
      <c r="H13451" s="3">
        <v>0</v>
      </c>
      <c r="I13451" s="3">
        <v>6</v>
      </c>
      <c r="J13451" s="3">
        <v>6</v>
      </c>
      <c r="K13451" s="3">
        <v>240.65</v>
      </c>
    </row>
    <row r="13452" spans="1:11" x14ac:dyDescent="0.25">
      <c r="A13452" s="9">
        <f t="shared" si="844"/>
        <v>7</v>
      </c>
      <c r="B13452" s="9">
        <f t="shared" si="845"/>
        <v>2016</v>
      </c>
      <c r="C13452" s="9">
        <f t="shared" si="846"/>
        <v>9</v>
      </c>
      <c r="D13452" s="9" t="str">
        <f t="shared" si="847"/>
        <v>Q3</v>
      </c>
      <c r="E13452" t="s">
        <v>49</v>
      </c>
      <c r="F13452">
        <v>201607</v>
      </c>
      <c r="G13452" s="3">
        <v>29</v>
      </c>
      <c r="H13452" s="3">
        <v>0</v>
      </c>
      <c r="I13452" s="3">
        <v>6</v>
      </c>
      <c r="J13452" s="3">
        <v>6</v>
      </c>
      <c r="K13452" s="3">
        <v>181</v>
      </c>
    </row>
    <row r="13453" spans="1:11" x14ac:dyDescent="0.25">
      <c r="A13453" s="9">
        <f t="shared" si="844"/>
        <v>7</v>
      </c>
      <c r="B13453" s="9">
        <f t="shared" si="845"/>
        <v>2016</v>
      </c>
      <c r="C13453" s="9">
        <f t="shared" si="846"/>
        <v>10</v>
      </c>
      <c r="D13453" s="9" t="str">
        <f t="shared" si="847"/>
        <v>Q3</v>
      </c>
      <c r="E13453" t="s">
        <v>49</v>
      </c>
      <c r="F13453">
        <v>201607</v>
      </c>
      <c r="G13453" s="3">
        <v>30</v>
      </c>
      <c r="H13453" s="3">
        <v>0</v>
      </c>
      <c r="I13453" s="3">
        <v>3</v>
      </c>
      <c r="J13453" s="3">
        <v>3</v>
      </c>
      <c r="K13453" s="3">
        <v>70</v>
      </c>
    </row>
    <row r="13454" spans="1:11" x14ac:dyDescent="0.25">
      <c r="A13454" s="9">
        <f t="shared" ref="A13454:A13517" si="848">F13454-(B13454*100)</f>
        <v>7</v>
      </c>
      <c r="B13454" s="9">
        <f t="shared" ref="B13454:B13517" si="849">INT(F13454/100)</f>
        <v>2016</v>
      </c>
      <c r="C13454" s="9">
        <f t="shared" ref="C13454:C13517" si="850">INT(G13454/3)</f>
        <v>10</v>
      </c>
      <c r="D13454" s="9" t="str">
        <f t="shared" ref="D13454:D13517" si="851">VLOOKUP(A13454,$R$2:$S$13,2,0)</f>
        <v>Q3</v>
      </c>
      <c r="E13454" t="s">
        <v>49</v>
      </c>
      <c r="F13454">
        <v>201607</v>
      </c>
      <c r="G13454" s="3">
        <v>31</v>
      </c>
      <c r="H13454" s="3">
        <v>0</v>
      </c>
      <c r="I13454" s="3">
        <v>6</v>
      </c>
      <c r="J13454" s="3">
        <v>6</v>
      </c>
      <c r="K13454" s="3">
        <v>177.85</v>
      </c>
    </row>
    <row r="13455" spans="1:11" x14ac:dyDescent="0.25">
      <c r="A13455" s="9">
        <f t="shared" si="848"/>
        <v>8</v>
      </c>
      <c r="B13455" s="9">
        <f t="shared" si="849"/>
        <v>2016</v>
      </c>
      <c r="C13455" s="9">
        <f t="shared" si="850"/>
        <v>0</v>
      </c>
      <c r="D13455" s="9" t="str">
        <f t="shared" si="851"/>
        <v>Q3</v>
      </c>
      <c r="E13455" t="s">
        <v>49</v>
      </c>
      <c r="F13455">
        <v>201608</v>
      </c>
      <c r="G13455" s="3">
        <v>0</v>
      </c>
      <c r="H13455" s="3">
        <v>223</v>
      </c>
      <c r="I13455" s="3">
        <v>223</v>
      </c>
      <c r="J13455" s="3">
        <v>236</v>
      </c>
      <c r="K13455" s="3">
        <v>10520.27</v>
      </c>
    </row>
    <row r="13456" spans="1:11" x14ac:dyDescent="0.25">
      <c r="A13456" s="9">
        <f t="shared" si="848"/>
        <v>8</v>
      </c>
      <c r="B13456" s="9">
        <f t="shared" si="849"/>
        <v>2016</v>
      </c>
      <c r="C13456" s="9">
        <f t="shared" si="850"/>
        <v>0</v>
      </c>
      <c r="D13456" s="9" t="str">
        <f t="shared" si="851"/>
        <v>Q3</v>
      </c>
      <c r="E13456" t="s">
        <v>49</v>
      </c>
      <c r="F13456">
        <v>201608</v>
      </c>
      <c r="G13456" s="3">
        <v>1</v>
      </c>
      <c r="H13456" s="3">
        <v>0</v>
      </c>
      <c r="I13456" s="3">
        <v>18</v>
      </c>
      <c r="J13456" s="3">
        <v>19</v>
      </c>
      <c r="K13456" s="3">
        <v>1012.55</v>
      </c>
    </row>
    <row r="13457" spans="1:11" x14ac:dyDescent="0.25">
      <c r="A13457" s="9">
        <f t="shared" si="848"/>
        <v>8</v>
      </c>
      <c r="B13457" s="9">
        <f t="shared" si="849"/>
        <v>2016</v>
      </c>
      <c r="C13457" s="9">
        <f t="shared" si="850"/>
        <v>0</v>
      </c>
      <c r="D13457" s="9" t="str">
        <f t="shared" si="851"/>
        <v>Q3</v>
      </c>
      <c r="E13457" t="s">
        <v>49</v>
      </c>
      <c r="F13457">
        <v>201608</v>
      </c>
      <c r="G13457" s="3">
        <v>2</v>
      </c>
      <c r="H13457" s="3">
        <v>0</v>
      </c>
      <c r="I13457" s="3">
        <v>22</v>
      </c>
      <c r="J13457" s="3">
        <v>25</v>
      </c>
      <c r="K13457" s="3">
        <v>1395</v>
      </c>
    </row>
    <row r="13458" spans="1:11" x14ac:dyDescent="0.25">
      <c r="A13458" s="9">
        <f t="shared" si="848"/>
        <v>8</v>
      </c>
      <c r="B13458" s="9">
        <f t="shared" si="849"/>
        <v>2016</v>
      </c>
      <c r="C13458" s="9">
        <f t="shared" si="850"/>
        <v>1</v>
      </c>
      <c r="D13458" s="9" t="str">
        <f t="shared" si="851"/>
        <v>Q3</v>
      </c>
      <c r="E13458" t="s">
        <v>49</v>
      </c>
      <c r="F13458">
        <v>201608</v>
      </c>
      <c r="G13458" s="3">
        <v>3</v>
      </c>
      <c r="H13458" s="3">
        <v>0</v>
      </c>
      <c r="I13458" s="3">
        <v>26</v>
      </c>
      <c r="J13458" s="3">
        <v>28</v>
      </c>
      <c r="K13458" s="3">
        <v>1752.15</v>
      </c>
    </row>
    <row r="13459" spans="1:11" x14ac:dyDescent="0.25">
      <c r="A13459" s="9">
        <f t="shared" si="848"/>
        <v>8</v>
      </c>
      <c r="B13459" s="9">
        <f t="shared" si="849"/>
        <v>2016</v>
      </c>
      <c r="C13459" s="9">
        <f t="shared" si="850"/>
        <v>1</v>
      </c>
      <c r="D13459" s="9" t="str">
        <f t="shared" si="851"/>
        <v>Q3</v>
      </c>
      <c r="E13459" t="s">
        <v>49</v>
      </c>
      <c r="F13459">
        <v>201608</v>
      </c>
      <c r="G13459" s="3">
        <v>4</v>
      </c>
      <c r="H13459" s="3">
        <v>0</v>
      </c>
      <c r="I13459" s="3">
        <v>22</v>
      </c>
      <c r="J13459" s="3">
        <v>24</v>
      </c>
      <c r="K13459" s="3">
        <v>1214.5</v>
      </c>
    </row>
    <row r="13460" spans="1:11" x14ac:dyDescent="0.25">
      <c r="A13460" s="9">
        <f t="shared" si="848"/>
        <v>8</v>
      </c>
      <c r="B13460" s="9">
        <f t="shared" si="849"/>
        <v>2016</v>
      </c>
      <c r="C13460" s="9">
        <f t="shared" si="850"/>
        <v>1</v>
      </c>
      <c r="D13460" s="9" t="str">
        <f t="shared" si="851"/>
        <v>Q3</v>
      </c>
      <c r="E13460" t="s">
        <v>49</v>
      </c>
      <c r="F13460">
        <v>201608</v>
      </c>
      <c r="G13460" s="3">
        <v>5</v>
      </c>
      <c r="H13460" s="3">
        <v>0</v>
      </c>
      <c r="I13460" s="3">
        <v>11</v>
      </c>
      <c r="J13460" s="3">
        <v>12</v>
      </c>
      <c r="K13460" s="3">
        <v>397</v>
      </c>
    </row>
    <row r="13461" spans="1:11" x14ac:dyDescent="0.25">
      <c r="A13461" s="9">
        <f t="shared" si="848"/>
        <v>8</v>
      </c>
      <c r="B13461" s="9">
        <f t="shared" si="849"/>
        <v>2016</v>
      </c>
      <c r="C13461" s="9">
        <f t="shared" si="850"/>
        <v>2</v>
      </c>
      <c r="D13461" s="9" t="str">
        <f t="shared" si="851"/>
        <v>Q3</v>
      </c>
      <c r="E13461" t="s">
        <v>49</v>
      </c>
      <c r="F13461">
        <v>201608</v>
      </c>
      <c r="G13461" s="3">
        <v>6</v>
      </c>
      <c r="H13461" s="3">
        <v>0</v>
      </c>
      <c r="I13461" s="3">
        <v>13</v>
      </c>
      <c r="J13461" s="3">
        <v>13</v>
      </c>
      <c r="K13461" s="3">
        <v>472</v>
      </c>
    </row>
    <row r="13462" spans="1:11" x14ac:dyDescent="0.25">
      <c r="A13462" s="9">
        <f t="shared" si="848"/>
        <v>8</v>
      </c>
      <c r="B13462" s="9">
        <f t="shared" si="849"/>
        <v>2016</v>
      </c>
      <c r="C13462" s="9">
        <f t="shared" si="850"/>
        <v>2</v>
      </c>
      <c r="D13462" s="9" t="str">
        <f t="shared" si="851"/>
        <v>Q3</v>
      </c>
      <c r="E13462" t="s">
        <v>49</v>
      </c>
      <c r="F13462">
        <v>201608</v>
      </c>
      <c r="G13462" s="3">
        <v>7</v>
      </c>
      <c r="H13462" s="3">
        <v>0</v>
      </c>
      <c r="I13462" s="3">
        <v>14</v>
      </c>
      <c r="J13462" s="3">
        <v>14</v>
      </c>
      <c r="K13462" s="3">
        <v>459</v>
      </c>
    </row>
    <row r="13463" spans="1:11" x14ac:dyDescent="0.25">
      <c r="A13463" s="9">
        <f t="shared" si="848"/>
        <v>8</v>
      </c>
      <c r="B13463" s="9">
        <f t="shared" si="849"/>
        <v>2016</v>
      </c>
      <c r="C13463" s="9">
        <f t="shared" si="850"/>
        <v>2</v>
      </c>
      <c r="D13463" s="9" t="str">
        <f t="shared" si="851"/>
        <v>Q3</v>
      </c>
      <c r="E13463" t="s">
        <v>49</v>
      </c>
      <c r="F13463">
        <v>201608</v>
      </c>
      <c r="G13463" s="3">
        <v>8</v>
      </c>
      <c r="H13463" s="3">
        <v>0</v>
      </c>
      <c r="I13463" s="3">
        <v>12</v>
      </c>
      <c r="J13463" s="3">
        <v>13</v>
      </c>
      <c r="K13463" s="3">
        <v>582</v>
      </c>
    </row>
    <row r="13464" spans="1:11" x14ac:dyDescent="0.25">
      <c r="A13464" s="9">
        <f t="shared" si="848"/>
        <v>8</v>
      </c>
      <c r="B13464" s="9">
        <f t="shared" si="849"/>
        <v>2016</v>
      </c>
      <c r="C13464" s="9">
        <f t="shared" si="850"/>
        <v>3</v>
      </c>
      <c r="D13464" s="9" t="str">
        <f t="shared" si="851"/>
        <v>Q3</v>
      </c>
      <c r="E13464" t="s">
        <v>49</v>
      </c>
      <c r="F13464">
        <v>201608</v>
      </c>
      <c r="G13464" s="3">
        <v>9</v>
      </c>
      <c r="H13464" s="3">
        <v>0</v>
      </c>
      <c r="I13464" s="3">
        <v>15</v>
      </c>
      <c r="J13464" s="3">
        <v>16</v>
      </c>
      <c r="K13464" s="3">
        <v>650.1</v>
      </c>
    </row>
    <row r="13465" spans="1:11" x14ac:dyDescent="0.25">
      <c r="A13465" s="9">
        <f t="shared" si="848"/>
        <v>8</v>
      </c>
      <c r="B13465" s="9">
        <f t="shared" si="849"/>
        <v>2016</v>
      </c>
      <c r="C13465" s="9">
        <f t="shared" si="850"/>
        <v>3</v>
      </c>
      <c r="D13465" s="9" t="str">
        <f t="shared" si="851"/>
        <v>Q3</v>
      </c>
      <c r="E13465" t="s">
        <v>49</v>
      </c>
      <c r="F13465">
        <v>201608</v>
      </c>
      <c r="G13465" s="3">
        <v>10</v>
      </c>
      <c r="H13465" s="3">
        <v>0</v>
      </c>
      <c r="I13465" s="3">
        <v>8</v>
      </c>
      <c r="J13465" s="3">
        <v>8</v>
      </c>
      <c r="K13465" s="3">
        <v>279</v>
      </c>
    </row>
    <row r="13466" spans="1:11" x14ac:dyDescent="0.25">
      <c r="A13466" s="9">
        <f t="shared" si="848"/>
        <v>8</v>
      </c>
      <c r="B13466" s="9">
        <f t="shared" si="849"/>
        <v>2016</v>
      </c>
      <c r="C13466" s="9">
        <f t="shared" si="850"/>
        <v>3</v>
      </c>
      <c r="D13466" s="9" t="str">
        <f t="shared" si="851"/>
        <v>Q3</v>
      </c>
      <c r="E13466" t="s">
        <v>49</v>
      </c>
      <c r="F13466">
        <v>201608</v>
      </c>
      <c r="G13466" s="3">
        <v>11</v>
      </c>
      <c r="H13466" s="3">
        <v>0</v>
      </c>
      <c r="I13466" s="3">
        <v>11</v>
      </c>
      <c r="J13466" s="3">
        <v>11</v>
      </c>
      <c r="K13466" s="3">
        <v>583.9</v>
      </c>
    </row>
    <row r="13467" spans="1:11" x14ac:dyDescent="0.25">
      <c r="A13467" s="9">
        <f t="shared" si="848"/>
        <v>8</v>
      </c>
      <c r="B13467" s="9">
        <f t="shared" si="849"/>
        <v>2016</v>
      </c>
      <c r="C13467" s="9">
        <f t="shared" si="850"/>
        <v>4</v>
      </c>
      <c r="D13467" s="9" t="str">
        <f t="shared" si="851"/>
        <v>Q3</v>
      </c>
      <c r="E13467" t="s">
        <v>49</v>
      </c>
      <c r="F13467">
        <v>201608</v>
      </c>
      <c r="G13467" s="3">
        <v>12</v>
      </c>
      <c r="H13467" s="3">
        <v>0</v>
      </c>
      <c r="I13467" s="3">
        <v>11</v>
      </c>
      <c r="J13467" s="3">
        <v>11</v>
      </c>
      <c r="K13467" s="3">
        <v>400.35</v>
      </c>
    </row>
    <row r="13468" spans="1:11" x14ac:dyDescent="0.25">
      <c r="A13468" s="9">
        <f t="shared" si="848"/>
        <v>8</v>
      </c>
      <c r="B13468" s="9">
        <f t="shared" si="849"/>
        <v>2016</v>
      </c>
      <c r="C13468" s="9">
        <f t="shared" si="850"/>
        <v>4</v>
      </c>
      <c r="D13468" s="9" t="str">
        <f t="shared" si="851"/>
        <v>Q3</v>
      </c>
      <c r="E13468" t="s">
        <v>49</v>
      </c>
      <c r="F13468">
        <v>201608</v>
      </c>
      <c r="G13468" s="3">
        <v>13</v>
      </c>
      <c r="H13468" s="3">
        <v>0</v>
      </c>
      <c r="I13468" s="3">
        <v>9</v>
      </c>
      <c r="J13468" s="3">
        <v>10</v>
      </c>
      <c r="K13468" s="3">
        <v>366</v>
      </c>
    </row>
    <row r="13469" spans="1:11" x14ac:dyDescent="0.25">
      <c r="A13469" s="9">
        <f t="shared" si="848"/>
        <v>8</v>
      </c>
      <c r="B13469" s="9">
        <f t="shared" si="849"/>
        <v>2016</v>
      </c>
      <c r="C13469" s="9">
        <f t="shared" si="850"/>
        <v>4</v>
      </c>
      <c r="D13469" s="9" t="str">
        <f t="shared" si="851"/>
        <v>Q3</v>
      </c>
      <c r="E13469" t="s">
        <v>49</v>
      </c>
      <c r="F13469">
        <v>201608</v>
      </c>
      <c r="G13469" s="3">
        <v>14</v>
      </c>
      <c r="H13469" s="3">
        <v>0</v>
      </c>
      <c r="I13469" s="3">
        <v>7</v>
      </c>
      <c r="J13469" s="3">
        <v>8</v>
      </c>
      <c r="K13469" s="3">
        <v>341.2</v>
      </c>
    </row>
    <row r="13470" spans="1:11" x14ac:dyDescent="0.25">
      <c r="A13470" s="9">
        <f t="shared" si="848"/>
        <v>8</v>
      </c>
      <c r="B13470" s="9">
        <f t="shared" si="849"/>
        <v>2016</v>
      </c>
      <c r="C13470" s="9">
        <f t="shared" si="850"/>
        <v>5</v>
      </c>
      <c r="D13470" s="9" t="str">
        <f t="shared" si="851"/>
        <v>Q3</v>
      </c>
      <c r="E13470" t="s">
        <v>49</v>
      </c>
      <c r="F13470">
        <v>201608</v>
      </c>
      <c r="G13470" s="3">
        <v>15</v>
      </c>
      <c r="H13470" s="3">
        <v>0</v>
      </c>
      <c r="I13470" s="3">
        <v>10</v>
      </c>
      <c r="J13470" s="3">
        <v>11</v>
      </c>
      <c r="K13470" s="3">
        <v>412.25</v>
      </c>
    </row>
    <row r="13471" spans="1:11" x14ac:dyDescent="0.25">
      <c r="A13471" s="9">
        <f t="shared" si="848"/>
        <v>8</v>
      </c>
      <c r="B13471" s="9">
        <f t="shared" si="849"/>
        <v>2016</v>
      </c>
      <c r="C13471" s="9">
        <f t="shared" si="850"/>
        <v>5</v>
      </c>
      <c r="D13471" s="9" t="str">
        <f t="shared" si="851"/>
        <v>Q3</v>
      </c>
      <c r="E13471" t="s">
        <v>49</v>
      </c>
      <c r="F13471">
        <v>201608</v>
      </c>
      <c r="G13471" s="3">
        <v>16</v>
      </c>
      <c r="H13471" s="3">
        <v>0</v>
      </c>
      <c r="I13471" s="3">
        <v>10</v>
      </c>
      <c r="J13471" s="3">
        <v>11</v>
      </c>
      <c r="K13471" s="3">
        <v>523</v>
      </c>
    </row>
    <row r="13472" spans="1:11" x14ac:dyDescent="0.25">
      <c r="A13472" s="9">
        <f t="shared" si="848"/>
        <v>8</v>
      </c>
      <c r="B13472" s="9">
        <f t="shared" si="849"/>
        <v>2016</v>
      </c>
      <c r="C13472" s="9">
        <f t="shared" si="850"/>
        <v>5</v>
      </c>
      <c r="D13472" s="9" t="str">
        <f t="shared" si="851"/>
        <v>Q3</v>
      </c>
      <c r="E13472" t="s">
        <v>49</v>
      </c>
      <c r="F13472">
        <v>201608</v>
      </c>
      <c r="G13472" s="3">
        <v>17</v>
      </c>
      <c r="H13472" s="3">
        <v>0</v>
      </c>
      <c r="I13472" s="3">
        <v>9</v>
      </c>
      <c r="J13472" s="3">
        <v>9</v>
      </c>
      <c r="K13472" s="3">
        <v>375</v>
      </c>
    </row>
    <row r="13473" spans="1:11" x14ac:dyDescent="0.25">
      <c r="A13473" s="9">
        <f t="shared" si="848"/>
        <v>8</v>
      </c>
      <c r="B13473" s="9">
        <f t="shared" si="849"/>
        <v>2016</v>
      </c>
      <c r="C13473" s="9">
        <f t="shared" si="850"/>
        <v>6</v>
      </c>
      <c r="D13473" s="9" t="str">
        <f t="shared" si="851"/>
        <v>Q3</v>
      </c>
      <c r="E13473" t="s">
        <v>49</v>
      </c>
      <c r="F13473">
        <v>201608</v>
      </c>
      <c r="G13473" s="3">
        <v>18</v>
      </c>
      <c r="H13473" s="3">
        <v>0</v>
      </c>
      <c r="I13473" s="3">
        <v>8</v>
      </c>
      <c r="J13473" s="3">
        <v>8</v>
      </c>
      <c r="K13473" s="3">
        <v>343.55</v>
      </c>
    </row>
    <row r="13474" spans="1:11" x14ac:dyDescent="0.25">
      <c r="A13474" s="9">
        <f t="shared" si="848"/>
        <v>8</v>
      </c>
      <c r="B13474" s="9">
        <f t="shared" si="849"/>
        <v>2016</v>
      </c>
      <c r="C13474" s="9">
        <f t="shared" si="850"/>
        <v>6</v>
      </c>
      <c r="D13474" s="9" t="str">
        <f t="shared" si="851"/>
        <v>Q3</v>
      </c>
      <c r="E13474" t="s">
        <v>49</v>
      </c>
      <c r="F13474">
        <v>201608</v>
      </c>
      <c r="G13474" s="3">
        <v>19</v>
      </c>
      <c r="H13474" s="3">
        <v>0</v>
      </c>
      <c r="I13474" s="3">
        <v>10</v>
      </c>
      <c r="J13474" s="3">
        <v>10</v>
      </c>
      <c r="K13474" s="3">
        <v>379</v>
      </c>
    </row>
    <row r="13475" spans="1:11" x14ac:dyDescent="0.25">
      <c r="A13475" s="9">
        <f t="shared" si="848"/>
        <v>8</v>
      </c>
      <c r="B13475" s="9">
        <f t="shared" si="849"/>
        <v>2016</v>
      </c>
      <c r="C13475" s="9">
        <f t="shared" si="850"/>
        <v>6</v>
      </c>
      <c r="D13475" s="9" t="str">
        <f t="shared" si="851"/>
        <v>Q3</v>
      </c>
      <c r="E13475" t="s">
        <v>49</v>
      </c>
      <c r="F13475">
        <v>201608</v>
      </c>
      <c r="G13475" s="3">
        <v>20</v>
      </c>
      <c r="H13475" s="3">
        <v>0</v>
      </c>
      <c r="I13475" s="3">
        <v>12</v>
      </c>
      <c r="J13475" s="3">
        <v>12</v>
      </c>
      <c r="K13475" s="3">
        <v>389</v>
      </c>
    </row>
    <row r="13476" spans="1:11" x14ac:dyDescent="0.25">
      <c r="A13476" s="9">
        <f t="shared" si="848"/>
        <v>8</v>
      </c>
      <c r="B13476" s="9">
        <f t="shared" si="849"/>
        <v>2016</v>
      </c>
      <c r="C13476" s="9">
        <f t="shared" si="850"/>
        <v>7</v>
      </c>
      <c r="D13476" s="9" t="str">
        <f t="shared" si="851"/>
        <v>Q3</v>
      </c>
      <c r="E13476" t="s">
        <v>49</v>
      </c>
      <c r="F13476">
        <v>201608</v>
      </c>
      <c r="G13476" s="3">
        <v>21</v>
      </c>
      <c r="H13476" s="3">
        <v>0</v>
      </c>
      <c r="I13476" s="3">
        <v>8</v>
      </c>
      <c r="J13476" s="3">
        <v>8</v>
      </c>
      <c r="K13476" s="3">
        <v>262.95</v>
      </c>
    </row>
    <row r="13477" spans="1:11" x14ac:dyDescent="0.25">
      <c r="A13477" s="9">
        <f t="shared" si="848"/>
        <v>8</v>
      </c>
      <c r="B13477" s="9">
        <f t="shared" si="849"/>
        <v>2016</v>
      </c>
      <c r="C13477" s="9">
        <f t="shared" si="850"/>
        <v>7</v>
      </c>
      <c r="D13477" s="9" t="str">
        <f t="shared" si="851"/>
        <v>Q3</v>
      </c>
      <c r="E13477" t="s">
        <v>49</v>
      </c>
      <c r="F13477">
        <v>201608</v>
      </c>
      <c r="G13477" s="3">
        <v>22</v>
      </c>
      <c r="H13477" s="3">
        <v>0</v>
      </c>
      <c r="I13477" s="3">
        <v>5</v>
      </c>
      <c r="J13477" s="3">
        <v>5</v>
      </c>
      <c r="K13477" s="3">
        <v>111</v>
      </c>
    </row>
    <row r="13478" spans="1:11" x14ac:dyDescent="0.25">
      <c r="A13478" s="9">
        <f t="shared" si="848"/>
        <v>8</v>
      </c>
      <c r="B13478" s="9">
        <f t="shared" si="849"/>
        <v>2016</v>
      </c>
      <c r="C13478" s="9">
        <f t="shared" si="850"/>
        <v>7</v>
      </c>
      <c r="D13478" s="9" t="str">
        <f t="shared" si="851"/>
        <v>Q3</v>
      </c>
      <c r="E13478" t="s">
        <v>49</v>
      </c>
      <c r="F13478">
        <v>201608</v>
      </c>
      <c r="G13478" s="3">
        <v>23</v>
      </c>
      <c r="H13478" s="3">
        <v>0</v>
      </c>
      <c r="I13478" s="3">
        <v>7</v>
      </c>
      <c r="J13478" s="3">
        <v>7</v>
      </c>
      <c r="K13478" s="3">
        <v>330</v>
      </c>
    </row>
    <row r="13479" spans="1:11" x14ac:dyDescent="0.25">
      <c r="A13479" s="9">
        <f t="shared" si="848"/>
        <v>8</v>
      </c>
      <c r="B13479" s="9">
        <f t="shared" si="849"/>
        <v>2016</v>
      </c>
      <c r="C13479" s="9">
        <f t="shared" si="850"/>
        <v>8</v>
      </c>
      <c r="D13479" s="9" t="str">
        <f t="shared" si="851"/>
        <v>Q3</v>
      </c>
      <c r="E13479" t="s">
        <v>49</v>
      </c>
      <c r="F13479">
        <v>201608</v>
      </c>
      <c r="G13479" s="3">
        <v>24</v>
      </c>
      <c r="H13479" s="3">
        <v>0</v>
      </c>
      <c r="I13479" s="3">
        <v>5</v>
      </c>
      <c r="J13479" s="3">
        <v>5</v>
      </c>
      <c r="K13479" s="3">
        <v>127</v>
      </c>
    </row>
    <row r="13480" spans="1:11" x14ac:dyDescent="0.25">
      <c r="A13480" s="9">
        <f t="shared" si="848"/>
        <v>8</v>
      </c>
      <c r="B13480" s="9">
        <f t="shared" si="849"/>
        <v>2016</v>
      </c>
      <c r="C13480" s="9">
        <f t="shared" si="850"/>
        <v>8</v>
      </c>
      <c r="D13480" s="9" t="str">
        <f t="shared" si="851"/>
        <v>Q3</v>
      </c>
      <c r="E13480" t="s">
        <v>49</v>
      </c>
      <c r="F13480">
        <v>201608</v>
      </c>
      <c r="G13480" s="3">
        <v>25</v>
      </c>
      <c r="H13480" s="3">
        <v>0</v>
      </c>
      <c r="I13480" s="3">
        <v>10</v>
      </c>
      <c r="J13480" s="3">
        <v>10</v>
      </c>
      <c r="K13480" s="3">
        <v>360.4</v>
      </c>
    </row>
    <row r="13481" spans="1:11" x14ac:dyDescent="0.25">
      <c r="A13481" s="9">
        <f t="shared" si="848"/>
        <v>8</v>
      </c>
      <c r="B13481" s="9">
        <f t="shared" si="849"/>
        <v>2016</v>
      </c>
      <c r="C13481" s="9">
        <f t="shared" si="850"/>
        <v>8</v>
      </c>
      <c r="D13481" s="9" t="str">
        <f t="shared" si="851"/>
        <v>Q3</v>
      </c>
      <c r="E13481" t="s">
        <v>49</v>
      </c>
      <c r="F13481">
        <v>201608</v>
      </c>
      <c r="G13481" s="3">
        <v>26</v>
      </c>
      <c r="H13481" s="3">
        <v>0</v>
      </c>
      <c r="I13481" s="3">
        <v>8</v>
      </c>
      <c r="J13481" s="3">
        <v>8</v>
      </c>
      <c r="K13481" s="3">
        <v>379</v>
      </c>
    </row>
    <row r="13482" spans="1:11" x14ac:dyDescent="0.25">
      <c r="A13482" s="9">
        <f t="shared" si="848"/>
        <v>8</v>
      </c>
      <c r="B13482" s="9">
        <f t="shared" si="849"/>
        <v>2016</v>
      </c>
      <c r="C13482" s="9">
        <f t="shared" si="850"/>
        <v>9</v>
      </c>
      <c r="D13482" s="9" t="str">
        <f t="shared" si="851"/>
        <v>Q3</v>
      </c>
      <c r="E13482" t="s">
        <v>49</v>
      </c>
      <c r="F13482">
        <v>201608</v>
      </c>
      <c r="G13482" s="3">
        <v>27</v>
      </c>
      <c r="H13482" s="3">
        <v>0</v>
      </c>
      <c r="I13482" s="3">
        <v>8</v>
      </c>
      <c r="J13482" s="3">
        <v>8</v>
      </c>
      <c r="K13482" s="3">
        <v>258</v>
      </c>
    </row>
    <row r="13483" spans="1:11" x14ac:dyDescent="0.25">
      <c r="A13483" s="9">
        <f t="shared" si="848"/>
        <v>8</v>
      </c>
      <c r="B13483" s="9">
        <f t="shared" si="849"/>
        <v>2016</v>
      </c>
      <c r="C13483" s="9">
        <f t="shared" si="850"/>
        <v>9</v>
      </c>
      <c r="D13483" s="9" t="str">
        <f t="shared" si="851"/>
        <v>Q3</v>
      </c>
      <c r="E13483" t="s">
        <v>49</v>
      </c>
      <c r="F13483">
        <v>201608</v>
      </c>
      <c r="G13483" s="3">
        <v>28</v>
      </c>
      <c r="H13483" s="3">
        <v>0</v>
      </c>
      <c r="I13483" s="3">
        <v>7</v>
      </c>
      <c r="J13483" s="3">
        <v>7</v>
      </c>
      <c r="K13483" s="3">
        <v>298</v>
      </c>
    </row>
    <row r="13484" spans="1:11" x14ac:dyDescent="0.25">
      <c r="A13484" s="9">
        <f t="shared" si="848"/>
        <v>8</v>
      </c>
      <c r="B13484" s="9">
        <f t="shared" si="849"/>
        <v>2016</v>
      </c>
      <c r="C13484" s="9">
        <f t="shared" si="850"/>
        <v>9</v>
      </c>
      <c r="D13484" s="9" t="str">
        <f t="shared" si="851"/>
        <v>Q3</v>
      </c>
      <c r="E13484" t="s">
        <v>49</v>
      </c>
      <c r="F13484">
        <v>201608</v>
      </c>
      <c r="G13484" s="3">
        <v>29</v>
      </c>
      <c r="H13484" s="3">
        <v>0</v>
      </c>
      <c r="I13484" s="3">
        <v>8</v>
      </c>
      <c r="J13484" s="3">
        <v>8</v>
      </c>
      <c r="K13484" s="3">
        <v>306</v>
      </c>
    </row>
    <row r="13485" spans="1:11" x14ac:dyDescent="0.25">
      <c r="A13485" s="9">
        <f t="shared" si="848"/>
        <v>8</v>
      </c>
      <c r="B13485" s="9">
        <f t="shared" si="849"/>
        <v>2016</v>
      </c>
      <c r="C13485" s="9">
        <f t="shared" si="850"/>
        <v>10</v>
      </c>
      <c r="D13485" s="9" t="str">
        <f t="shared" si="851"/>
        <v>Q3</v>
      </c>
      <c r="E13485" t="s">
        <v>49</v>
      </c>
      <c r="F13485">
        <v>201608</v>
      </c>
      <c r="G13485" s="3">
        <v>30</v>
      </c>
      <c r="H13485" s="3">
        <v>0</v>
      </c>
      <c r="I13485" s="3">
        <v>2</v>
      </c>
      <c r="J13485" s="3">
        <v>2</v>
      </c>
      <c r="K13485" s="3">
        <v>54</v>
      </c>
    </row>
    <row r="13486" spans="1:11" x14ac:dyDescent="0.25">
      <c r="A13486" s="9">
        <f t="shared" si="848"/>
        <v>8</v>
      </c>
      <c r="B13486" s="9">
        <f t="shared" si="849"/>
        <v>2016</v>
      </c>
      <c r="C13486" s="9">
        <f t="shared" si="850"/>
        <v>10</v>
      </c>
      <c r="D13486" s="9" t="str">
        <f t="shared" si="851"/>
        <v>Q3</v>
      </c>
      <c r="E13486" t="s">
        <v>49</v>
      </c>
      <c r="F13486">
        <v>201608</v>
      </c>
      <c r="G13486" s="3">
        <v>31</v>
      </c>
      <c r="H13486" s="3">
        <v>0</v>
      </c>
      <c r="I13486" s="3">
        <v>2</v>
      </c>
      <c r="J13486" s="3">
        <v>2</v>
      </c>
      <c r="K13486" s="3">
        <v>125</v>
      </c>
    </row>
    <row r="13487" spans="1:11" x14ac:dyDescent="0.25">
      <c r="A13487" s="9">
        <f t="shared" si="848"/>
        <v>9</v>
      </c>
      <c r="B13487" s="9">
        <f t="shared" si="849"/>
        <v>2016</v>
      </c>
      <c r="C13487" s="9">
        <f t="shared" si="850"/>
        <v>0</v>
      </c>
      <c r="D13487" s="9" t="str">
        <f t="shared" si="851"/>
        <v>Q3</v>
      </c>
      <c r="E13487" t="s">
        <v>49</v>
      </c>
      <c r="F13487">
        <v>201609</v>
      </c>
      <c r="G13487" s="3">
        <v>0</v>
      </c>
      <c r="H13487" s="3">
        <v>198</v>
      </c>
      <c r="I13487" s="3">
        <v>198</v>
      </c>
      <c r="J13487" s="3">
        <v>205</v>
      </c>
      <c r="K13487" s="3">
        <v>9341.5</v>
      </c>
    </row>
    <row r="13488" spans="1:11" x14ac:dyDescent="0.25">
      <c r="A13488" s="9">
        <f t="shared" si="848"/>
        <v>9</v>
      </c>
      <c r="B13488" s="9">
        <f t="shared" si="849"/>
        <v>2016</v>
      </c>
      <c r="C13488" s="9">
        <f t="shared" si="850"/>
        <v>0</v>
      </c>
      <c r="D13488" s="9" t="str">
        <f t="shared" si="851"/>
        <v>Q3</v>
      </c>
      <c r="E13488" t="s">
        <v>49</v>
      </c>
      <c r="F13488">
        <v>201609</v>
      </c>
      <c r="G13488" s="3">
        <v>1</v>
      </c>
      <c r="H13488" s="3">
        <v>0</v>
      </c>
      <c r="I13488" s="3">
        <v>18</v>
      </c>
      <c r="J13488" s="3">
        <v>21</v>
      </c>
      <c r="K13488" s="3">
        <v>889.5</v>
      </c>
    </row>
    <row r="13489" spans="1:11" x14ac:dyDescent="0.25">
      <c r="A13489" s="9">
        <f t="shared" si="848"/>
        <v>9</v>
      </c>
      <c r="B13489" s="9">
        <f t="shared" si="849"/>
        <v>2016</v>
      </c>
      <c r="C13489" s="9">
        <f t="shared" si="850"/>
        <v>0</v>
      </c>
      <c r="D13489" s="9" t="str">
        <f t="shared" si="851"/>
        <v>Q3</v>
      </c>
      <c r="E13489" t="s">
        <v>49</v>
      </c>
      <c r="F13489">
        <v>201609</v>
      </c>
      <c r="G13489" s="3">
        <v>2</v>
      </c>
      <c r="H13489" s="3">
        <v>0</v>
      </c>
      <c r="I13489" s="3">
        <v>33</v>
      </c>
      <c r="J13489" s="3">
        <v>35</v>
      </c>
      <c r="K13489" s="3">
        <v>1196.7</v>
      </c>
    </row>
    <row r="13490" spans="1:11" x14ac:dyDescent="0.25">
      <c r="A13490" s="9">
        <f t="shared" si="848"/>
        <v>9</v>
      </c>
      <c r="B13490" s="9">
        <f t="shared" si="849"/>
        <v>2016</v>
      </c>
      <c r="C13490" s="9">
        <f t="shared" si="850"/>
        <v>1</v>
      </c>
      <c r="D13490" s="9" t="str">
        <f t="shared" si="851"/>
        <v>Q3</v>
      </c>
      <c r="E13490" t="s">
        <v>49</v>
      </c>
      <c r="F13490">
        <v>201609</v>
      </c>
      <c r="G13490" s="3">
        <v>3</v>
      </c>
      <c r="H13490" s="3">
        <v>0</v>
      </c>
      <c r="I13490" s="3">
        <v>24</v>
      </c>
      <c r="J13490" s="3">
        <v>24</v>
      </c>
      <c r="K13490" s="3">
        <v>864.6</v>
      </c>
    </row>
    <row r="13491" spans="1:11" x14ac:dyDescent="0.25">
      <c r="A13491" s="9">
        <f t="shared" si="848"/>
        <v>9</v>
      </c>
      <c r="B13491" s="9">
        <f t="shared" si="849"/>
        <v>2016</v>
      </c>
      <c r="C13491" s="9">
        <f t="shared" si="850"/>
        <v>1</v>
      </c>
      <c r="D13491" s="9" t="str">
        <f t="shared" si="851"/>
        <v>Q3</v>
      </c>
      <c r="E13491" t="s">
        <v>49</v>
      </c>
      <c r="F13491">
        <v>201609</v>
      </c>
      <c r="G13491" s="3">
        <v>4</v>
      </c>
      <c r="H13491" s="3">
        <v>0</v>
      </c>
      <c r="I13491" s="3">
        <v>24</v>
      </c>
      <c r="J13491" s="3">
        <v>25</v>
      </c>
      <c r="K13491" s="3">
        <v>879</v>
      </c>
    </row>
    <row r="13492" spans="1:11" x14ac:dyDescent="0.25">
      <c r="A13492" s="9">
        <f t="shared" si="848"/>
        <v>9</v>
      </c>
      <c r="B13492" s="9">
        <f t="shared" si="849"/>
        <v>2016</v>
      </c>
      <c r="C13492" s="9">
        <f t="shared" si="850"/>
        <v>1</v>
      </c>
      <c r="D13492" s="9" t="str">
        <f t="shared" si="851"/>
        <v>Q3</v>
      </c>
      <c r="E13492" t="s">
        <v>49</v>
      </c>
      <c r="F13492">
        <v>201609</v>
      </c>
      <c r="G13492" s="3">
        <v>5</v>
      </c>
      <c r="H13492" s="3">
        <v>0</v>
      </c>
      <c r="I13492" s="3">
        <v>19</v>
      </c>
      <c r="J13492" s="3">
        <v>21</v>
      </c>
      <c r="K13492" s="3">
        <v>591.70000000000005</v>
      </c>
    </row>
    <row r="13493" spans="1:11" x14ac:dyDescent="0.25">
      <c r="A13493" s="9">
        <f t="shared" si="848"/>
        <v>9</v>
      </c>
      <c r="B13493" s="9">
        <f t="shared" si="849"/>
        <v>2016</v>
      </c>
      <c r="C13493" s="9">
        <f t="shared" si="850"/>
        <v>2</v>
      </c>
      <c r="D13493" s="9" t="str">
        <f t="shared" si="851"/>
        <v>Q3</v>
      </c>
      <c r="E13493" t="s">
        <v>49</v>
      </c>
      <c r="F13493">
        <v>201609</v>
      </c>
      <c r="G13493" s="3">
        <v>6</v>
      </c>
      <c r="H13493" s="3">
        <v>0</v>
      </c>
      <c r="I13493" s="3">
        <v>16</v>
      </c>
      <c r="J13493" s="3">
        <v>17</v>
      </c>
      <c r="K13493" s="3">
        <v>421</v>
      </c>
    </row>
    <row r="13494" spans="1:11" x14ac:dyDescent="0.25">
      <c r="A13494" s="9">
        <f t="shared" si="848"/>
        <v>9</v>
      </c>
      <c r="B13494" s="9">
        <f t="shared" si="849"/>
        <v>2016</v>
      </c>
      <c r="C13494" s="9">
        <f t="shared" si="850"/>
        <v>2</v>
      </c>
      <c r="D13494" s="9" t="str">
        <f t="shared" si="851"/>
        <v>Q3</v>
      </c>
      <c r="E13494" t="s">
        <v>49</v>
      </c>
      <c r="F13494">
        <v>201609</v>
      </c>
      <c r="G13494" s="3">
        <v>7</v>
      </c>
      <c r="H13494" s="3">
        <v>0</v>
      </c>
      <c r="I13494" s="3">
        <v>22</v>
      </c>
      <c r="J13494" s="3">
        <v>24</v>
      </c>
      <c r="K13494" s="3">
        <v>948.35</v>
      </c>
    </row>
    <row r="13495" spans="1:11" x14ac:dyDescent="0.25">
      <c r="A13495" s="9">
        <f t="shared" si="848"/>
        <v>9</v>
      </c>
      <c r="B13495" s="9">
        <f t="shared" si="849"/>
        <v>2016</v>
      </c>
      <c r="C13495" s="9">
        <f t="shared" si="850"/>
        <v>2</v>
      </c>
      <c r="D13495" s="9" t="str">
        <f t="shared" si="851"/>
        <v>Q3</v>
      </c>
      <c r="E13495" t="s">
        <v>49</v>
      </c>
      <c r="F13495">
        <v>201609</v>
      </c>
      <c r="G13495" s="3">
        <v>8</v>
      </c>
      <c r="H13495" s="3">
        <v>0</v>
      </c>
      <c r="I13495" s="3">
        <v>21</v>
      </c>
      <c r="J13495" s="3">
        <v>21</v>
      </c>
      <c r="K13495" s="3">
        <v>650</v>
      </c>
    </row>
    <row r="13496" spans="1:11" x14ac:dyDescent="0.25">
      <c r="A13496" s="9">
        <f t="shared" si="848"/>
        <v>9</v>
      </c>
      <c r="B13496" s="9">
        <f t="shared" si="849"/>
        <v>2016</v>
      </c>
      <c r="C13496" s="9">
        <f t="shared" si="850"/>
        <v>3</v>
      </c>
      <c r="D13496" s="9" t="str">
        <f t="shared" si="851"/>
        <v>Q3</v>
      </c>
      <c r="E13496" t="s">
        <v>49</v>
      </c>
      <c r="F13496">
        <v>201609</v>
      </c>
      <c r="G13496" s="3">
        <v>9</v>
      </c>
      <c r="H13496" s="3">
        <v>0</v>
      </c>
      <c r="I13496" s="3">
        <v>16</v>
      </c>
      <c r="J13496" s="3">
        <v>17</v>
      </c>
      <c r="K13496" s="3">
        <v>496.95</v>
      </c>
    </row>
    <row r="13497" spans="1:11" x14ac:dyDescent="0.25">
      <c r="A13497" s="9">
        <f t="shared" si="848"/>
        <v>9</v>
      </c>
      <c r="B13497" s="9">
        <f t="shared" si="849"/>
        <v>2016</v>
      </c>
      <c r="C13497" s="9">
        <f t="shared" si="850"/>
        <v>3</v>
      </c>
      <c r="D13497" s="9" t="str">
        <f t="shared" si="851"/>
        <v>Q3</v>
      </c>
      <c r="E13497" t="s">
        <v>49</v>
      </c>
      <c r="F13497">
        <v>201609</v>
      </c>
      <c r="G13497" s="3">
        <v>10</v>
      </c>
      <c r="H13497" s="3">
        <v>0</v>
      </c>
      <c r="I13497" s="3">
        <v>15</v>
      </c>
      <c r="J13497" s="3">
        <v>15</v>
      </c>
      <c r="K13497" s="3">
        <v>483</v>
      </c>
    </row>
    <row r="13498" spans="1:11" x14ac:dyDescent="0.25">
      <c r="A13498" s="9">
        <f t="shared" si="848"/>
        <v>9</v>
      </c>
      <c r="B13498" s="9">
        <f t="shared" si="849"/>
        <v>2016</v>
      </c>
      <c r="C13498" s="9">
        <f t="shared" si="850"/>
        <v>3</v>
      </c>
      <c r="D13498" s="9" t="str">
        <f t="shared" si="851"/>
        <v>Q3</v>
      </c>
      <c r="E13498" t="s">
        <v>49</v>
      </c>
      <c r="F13498">
        <v>201609</v>
      </c>
      <c r="G13498" s="3">
        <v>11</v>
      </c>
      <c r="H13498" s="3">
        <v>0</v>
      </c>
      <c r="I13498" s="3">
        <v>18</v>
      </c>
      <c r="J13498" s="3">
        <v>18</v>
      </c>
      <c r="K13498" s="3">
        <v>658.95</v>
      </c>
    </row>
    <row r="13499" spans="1:11" x14ac:dyDescent="0.25">
      <c r="A13499" s="9">
        <f t="shared" si="848"/>
        <v>9</v>
      </c>
      <c r="B13499" s="9">
        <f t="shared" si="849"/>
        <v>2016</v>
      </c>
      <c r="C13499" s="9">
        <f t="shared" si="850"/>
        <v>4</v>
      </c>
      <c r="D13499" s="9" t="str">
        <f t="shared" si="851"/>
        <v>Q3</v>
      </c>
      <c r="E13499" t="s">
        <v>49</v>
      </c>
      <c r="F13499">
        <v>201609</v>
      </c>
      <c r="G13499" s="3">
        <v>12</v>
      </c>
      <c r="H13499" s="3">
        <v>0</v>
      </c>
      <c r="I13499" s="3">
        <v>13</v>
      </c>
      <c r="J13499" s="3">
        <v>13</v>
      </c>
      <c r="K13499" s="3">
        <v>320</v>
      </c>
    </row>
    <row r="13500" spans="1:11" x14ac:dyDescent="0.25">
      <c r="A13500" s="9">
        <f t="shared" si="848"/>
        <v>9</v>
      </c>
      <c r="B13500" s="9">
        <f t="shared" si="849"/>
        <v>2016</v>
      </c>
      <c r="C13500" s="9">
        <f t="shared" si="850"/>
        <v>4</v>
      </c>
      <c r="D13500" s="9" t="str">
        <f t="shared" si="851"/>
        <v>Q3</v>
      </c>
      <c r="E13500" t="s">
        <v>49</v>
      </c>
      <c r="F13500">
        <v>201609</v>
      </c>
      <c r="G13500" s="3">
        <v>13</v>
      </c>
      <c r="H13500" s="3">
        <v>0</v>
      </c>
      <c r="I13500" s="3">
        <v>13</v>
      </c>
      <c r="J13500" s="3">
        <v>13</v>
      </c>
      <c r="K13500" s="3">
        <v>432.35</v>
      </c>
    </row>
    <row r="13501" spans="1:11" x14ac:dyDescent="0.25">
      <c r="A13501" s="9">
        <f t="shared" si="848"/>
        <v>9</v>
      </c>
      <c r="B13501" s="9">
        <f t="shared" si="849"/>
        <v>2016</v>
      </c>
      <c r="C13501" s="9">
        <f t="shared" si="850"/>
        <v>4</v>
      </c>
      <c r="D13501" s="9" t="str">
        <f t="shared" si="851"/>
        <v>Q3</v>
      </c>
      <c r="E13501" t="s">
        <v>49</v>
      </c>
      <c r="F13501">
        <v>201609</v>
      </c>
      <c r="G13501" s="3">
        <v>14</v>
      </c>
      <c r="H13501" s="3">
        <v>0</v>
      </c>
      <c r="I13501" s="3">
        <v>15</v>
      </c>
      <c r="J13501" s="3">
        <v>16</v>
      </c>
      <c r="K13501" s="3">
        <v>887.7</v>
      </c>
    </row>
    <row r="13502" spans="1:11" x14ac:dyDescent="0.25">
      <c r="A13502" s="9">
        <f t="shared" si="848"/>
        <v>9</v>
      </c>
      <c r="B13502" s="9">
        <f t="shared" si="849"/>
        <v>2016</v>
      </c>
      <c r="C13502" s="9">
        <f t="shared" si="850"/>
        <v>5</v>
      </c>
      <c r="D13502" s="9" t="str">
        <f t="shared" si="851"/>
        <v>Q3</v>
      </c>
      <c r="E13502" t="s">
        <v>49</v>
      </c>
      <c r="F13502">
        <v>201609</v>
      </c>
      <c r="G13502" s="3">
        <v>15</v>
      </c>
      <c r="H13502" s="3">
        <v>0</v>
      </c>
      <c r="I13502" s="3">
        <v>12</v>
      </c>
      <c r="J13502" s="3">
        <v>13</v>
      </c>
      <c r="K13502" s="3">
        <v>395</v>
      </c>
    </row>
    <row r="13503" spans="1:11" x14ac:dyDescent="0.25">
      <c r="A13503" s="9">
        <f t="shared" si="848"/>
        <v>9</v>
      </c>
      <c r="B13503" s="9">
        <f t="shared" si="849"/>
        <v>2016</v>
      </c>
      <c r="C13503" s="9">
        <f t="shared" si="850"/>
        <v>5</v>
      </c>
      <c r="D13503" s="9" t="str">
        <f t="shared" si="851"/>
        <v>Q3</v>
      </c>
      <c r="E13503" t="s">
        <v>49</v>
      </c>
      <c r="F13503">
        <v>201609</v>
      </c>
      <c r="G13503" s="3">
        <v>16</v>
      </c>
      <c r="H13503" s="3">
        <v>0</v>
      </c>
      <c r="I13503" s="3">
        <v>15</v>
      </c>
      <c r="J13503" s="3">
        <v>15</v>
      </c>
      <c r="K13503" s="3">
        <v>775.65</v>
      </c>
    </row>
    <row r="13504" spans="1:11" x14ac:dyDescent="0.25">
      <c r="A13504" s="9">
        <f t="shared" si="848"/>
        <v>9</v>
      </c>
      <c r="B13504" s="9">
        <f t="shared" si="849"/>
        <v>2016</v>
      </c>
      <c r="C13504" s="9">
        <f t="shared" si="850"/>
        <v>5</v>
      </c>
      <c r="D13504" s="9" t="str">
        <f t="shared" si="851"/>
        <v>Q3</v>
      </c>
      <c r="E13504" t="s">
        <v>49</v>
      </c>
      <c r="F13504">
        <v>201609</v>
      </c>
      <c r="G13504" s="3">
        <v>17</v>
      </c>
      <c r="H13504" s="3">
        <v>0</v>
      </c>
      <c r="I13504" s="3">
        <v>14</v>
      </c>
      <c r="J13504" s="3">
        <v>15</v>
      </c>
      <c r="K13504" s="3">
        <v>504</v>
      </c>
    </row>
    <row r="13505" spans="1:11" x14ac:dyDescent="0.25">
      <c r="A13505" s="9">
        <f t="shared" si="848"/>
        <v>9</v>
      </c>
      <c r="B13505" s="9">
        <f t="shared" si="849"/>
        <v>2016</v>
      </c>
      <c r="C13505" s="9">
        <f t="shared" si="850"/>
        <v>6</v>
      </c>
      <c r="D13505" s="9" t="str">
        <f t="shared" si="851"/>
        <v>Q3</v>
      </c>
      <c r="E13505" t="s">
        <v>49</v>
      </c>
      <c r="F13505">
        <v>201609</v>
      </c>
      <c r="G13505" s="3">
        <v>18</v>
      </c>
      <c r="H13505" s="3">
        <v>0</v>
      </c>
      <c r="I13505" s="3">
        <v>8</v>
      </c>
      <c r="J13505" s="3">
        <v>8</v>
      </c>
      <c r="K13505" s="3">
        <v>182</v>
      </c>
    </row>
    <row r="13506" spans="1:11" x14ac:dyDescent="0.25">
      <c r="A13506" s="9">
        <f t="shared" si="848"/>
        <v>9</v>
      </c>
      <c r="B13506" s="9">
        <f t="shared" si="849"/>
        <v>2016</v>
      </c>
      <c r="C13506" s="9">
        <f t="shared" si="850"/>
        <v>6</v>
      </c>
      <c r="D13506" s="9" t="str">
        <f t="shared" si="851"/>
        <v>Q3</v>
      </c>
      <c r="E13506" t="s">
        <v>49</v>
      </c>
      <c r="F13506">
        <v>201609</v>
      </c>
      <c r="G13506" s="3">
        <v>19</v>
      </c>
      <c r="H13506" s="3">
        <v>0</v>
      </c>
      <c r="I13506" s="3">
        <v>17</v>
      </c>
      <c r="J13506" s="3">
        <v>18</v>
      </c>
      <c r="K13506" s="3">
        <v>762</v>
      </c>
    </row>
    <row r="13507" spans="1:11" x14ac:dyDescent="0.25">
      <c r="A13507" s="9">
        <f t="shared" si="848"/>
        <v>9</v>
      </c>
      <c r="B13507" s="9">
        <f t="shared" si="849"/>
        <v>2016</v>
      </c>
      <c r="C13507" s="9">
        <f t="shared" si="850"/>
        <v>6</v>
      </c>
      <c r="D13507" s="9" t="str">
        <f t="shared" si="851"/>
        <v>Q3</v>
      </c>
      <c r="E13507" t="s">
        <v>49</v>
      </c>
      <c r="F13507">
        <v>201609</v>
      </c>
      <c r="G13507" s="3">
        <v>20</v>
      </c>
      <c r="H13507" s="3">
        <v>0</v>
      </c>
      <c r="I13507" s="3">
        <v>11</v>
      </c>
      <c r="J13507" s="3">
        <v>11</v>
      </c>
      <c r="K13507" s="3">
        <v>383.35</v>
      </c>
    </row>
    <row r="13508" spans="1:11" x14ac:dyDescent="0.25">
      <c r="A13508" s="9">
        <f t="shared" si="848"/>
        <v>9</v>
      </c>
      <c r="B13508" s="9">
        <f t="shared" si="849"/>
        <v>2016</v>
      </c>
      <c r="C13508" s="9">
        <f t="shared" si="850"/>
        <v>7</v>
      </c>
      <c r="D13508" s="9" t="str">
        <f t="shared" si="851"/>
        <v>Q3</v>
      </c>
      <c r="E13508" t="s">
        <v>49</v>
      </c>
      <c r="F13508">
        <v>201609</v>
      </c>
      <c r="G13508" s="3">
        <v>21</v>
      </c>
      <c r="H13508" s="3">
        <v>0</v>
      </c>
      <c r="I13508" s="3">
        <v>7</v>
      </c>
      <c r="J13508" s="3">
        <v>8</v>
      </c>
      <c r="K13508" s="3">
        <v>188</v>
      </c>
    </row>
    <row r="13509" spans="1:11" x14ac:dyDescent="0.25">
      <c r="A13509" s="9">
        <f t="shared" si="848"/>
        <v>9</v>
      </c>
      <c r="B13509" s="9">
        <f t="shared" si="849"/>
        <v>2016</v>
      </c>
      <c r="C13509" s="9">
        <f t="shared" si="850"/>
        <v>7</v>
      </c>
      <c r="D13509" s="9" t="str">
        <f t="shared" si="851"/>
        <v>Q3</v>
      </c>
      <c r="E13509" t="s">
        <v>49</v>
      </c>
      <c r="F13509">
        <v>201609</v>
      </c>
      <c r="G13509" s="3">
        <v>22</v>
      </c>
      <c r="H13509" s="3">
        <v>0</v>
      </c>
      <c r="I13509" s="3">
        <v>10</v>
      </c>
      <c r="J13509" s="3">
        <v>10</v>
      </c>
      <c r="K13509" s="3">
        <v>259</v>
      </c>
    </row>
    <row r="13510" spans="1:11" x14ac:dyDescent="0.25">
      <c r="A13510" s="9">
        <f t="shared" si="848"/>
        <v>9</v>
      </c>
      <c r="B13510" s="9">
        <f t="shared" si="849"/>
        <v>2016</v>
      </c>
      <c r="C13510" s="9">
        <f t="shared" si="850"/>
        <v>7</v>
      </c>
      <c r="D13510" s="9" t="str">
        <f t="shared" si="851"/>
        <v>Q3</v>
      </c>
      <c r="E13510" t="s">
        <v>49</v>
      </c>
      <c r="F13510">
        <v>201609</v>
      </c>
      <c r="G13510" s="3">
        <v>23</v>
      </c>
      <c r="H13510" s="3">
        <v>0</v>
      </c>
      <c r="I13510" s="3">
        <v>13</v>
      </c>
      <c r="J13510" s="3">
        <v>13</v>
      </c>
      <c r="K13510" s="3">
        <v>584.54999999999995</v>
      </c>
    </row>
    <row r="13511" spans="1:11" x14ac:dyDescent="0.25">
      <c r="A13511" s="9">
        <f t="shared" si="848"/>
        <v>9</v>
      </c>
      <c r="B13511" s="9">
        <f t="shared" si="849"/>
        <v>2016</v>
      </c>
      <c r="C13511" s="9">
        <f t="shared" si="850"/>
        <v>8</v>
      </c>
      <c r="D13511" s="9" t="str">
        <f t="shared" si="851"/>
        <v>Q3</v>
      </c>
      <c r="E13511" t="s">
        <v>49</v>
      </c>
      <c r="F13511">
        <v>201609</v>
      </c>
      <c r="G13511" s="3">
        <v>24</v>
      </c>
      <c r="H13511" s="3">
        <v>0</v>
      </c>
      <c r="I13511" s="3">
        <v>6</v>
      </c>
      <c r="J13511" s="3">
        <v>6</v>
      </c>
      <c r="K13511" s="3">
        <v>127</v>
      </c>
    </row>
    <row r="13512" spans="1:11" x14ac:dyDescent="0.25">
      <c r="A13512" s="9">
        <f t="shared" si="848"/>
        <v>9</v>
      </c>
      <c r="B13512" s="9">
        <f t="shared" si="849"/>
        <v>2016</v>
      </c>
      <c r="C13512" s="9">
        <f t="shared" si="850"/>
        <v>8</v>
      </c>
      <c r="D13512" s="9" t="str">
        <f t="shared" si="851"/>
        <v>Q3</v>
      </c>
      <c r="E13512" t="s">
        <v>49</v>
      </c>
      <c r="F13512">
        <v>201609</v>
      </c>
      <c r="G13512" s="3">
        <v>25</v>
      </c>
      <c r="H13512" s="3">
        <v>0</v>
      </c>
      <c r="I13512" s="3">
        <v>10</v>
      </c>
      <c r="J13512" s="3">
        <v>10</v>
      </c>
      <c r="K13512" s="3">
        <v>291.2</v>
      </c>
    </row>
    <row r="13513" spans="1:11" x14ac:dyDescent="0.25">
      <c r="A13513" s="9">
        <f t="shared" si="848"/>
        <v>9</v>
      </c>
      <c r="B13513" s="9">
        <f t="shared" si="849"/>
        <v>2016</v>
      </c>
      <c r="C13513" s="9">
        <f t="shared" si="850"/>
        <v>8</v>
      </c>
      <c r="D13513" s="9" t="str">
        <f t="shared" si="851"/>
        <v>Q3</v>
      </c>
      <c r="E13513" t="s">
        <v>49</v>
      </c>
      <c r="F13513">
        <v>201609</v>
      </c>
      <c r="G13513" s="3">
        <v>26</v>
      </c>
      <c r="H13513" s="3">
        <v>0</v>
      </c>
      <c r="I13513" s="3">
        <v>14</v>
      </c>
      <c r="J13513" s="3">
        <v>14</v>
      </c>
      <c r="K13513" s="3">
        <v>667.3</v>
      </c>
    </row>
    <row r="13514" spans="1:11" x14ac:dyDescent="0.25">
      <c r="A13514" s="9">
        <f t="shared" si="848"/>
        <v>9</v>
      </c>
      <c r="B13514" s="9">
        <f t="shared" si="849"/>
        <v>2016</v>
      </c>
      <c r="C13514" s="9">
        <f t="shared" si="850"/>
        <v>9</v>
      </c>
      <c r="D13514" s="9" t="str">
        <f t="shared" si="851"/>
        <v>Q3</v>
      </c>
      <c r="E13514" t="s">
        <v>49</v>
      </c>
      <c r="F13514">
        <v>201609</v>
      </c>
      <c r="G13514" s="3">
        <v>27</v>
      </c>
      <c r="H13514" s="3">
        <v>0</v>
      </c>
      <c r="I13514" s="3">
        <v>12</v>
      </c>
      <c r="J13514" s="3">
        <v>12</v>
      </c>
      <c r="K13514" s="3">
        <v>373.2</v>
      </c>
    </row>
    <row r="13515" spans="1:11" x14ac:dyDescent="0.25">
      <c r="A13515" s="9">
        <f t="shared" si="848"/>
        <v>9</v>
      </c>
      <c r="B13515" s="9">
        <f t="shared" si="849"/>
        <v>2016</v>
      </c>
      <c r="C13515" s="9">
        <f t="shared" si="850"/>
        <v>9</v>
      </c>
      <c r="D13515" s="9" t="str">
        <f t="shared" si="851"/>
        <v>Q3</v>
      </c>
      <c r="E13515" t="s">
        <v>49</v>
      </c>
      <c r="F13515">
        <v>201609</v>
      </c>
      <c r="G13515" s="3">
        <v>28</v>
      </c>
      <c r="H13515" s="3">
        <v>0</v>
      </c>
      <c r="I13515" s="3">
        <v>8</v>
      </c>
      <c r="J13515" s="3">
        <v>8</v>
      </c>
      <c r="K13515" s="3">
        <v>178</v>
      </c>
    </row>
    <row r="13516" spans="1:11" x14ac:dyDescent="0.25">
      <c r="A13516" s="9">
        <f t="shared" si="848"/>
        <v>9</v>
      </c>
      <c r="B13516" s="9">
        <f t="shared" si="849"/>
        <v>2016</v>
      </c>
      <c r="C13516" s="9">
        <f t="shared" si="850"/>
        <v>9</v>
      </c>
      <c r="D13516" s="9" t="str">
        <f t="shared" si="851"/>
        <v>Q3</v>
      </c>
      <c r="E13516" t="s">
        <v>49</v>
      </c>
      <c r="F13516">
        <v>201609</v>
      </c>
      <c r="G13516" s="3">
        <v>29</v>
      </c>
      <c r="H13516" s="3">
        <v>0</v>
      </c>
      <c r="I13516" s="3">
        <v>8</v>
      </c>
      <c r="J13516" s="3">
        <v>9</v>
      </c>
      <c r="K13516" s="3">
        <v>309.35000000000002</v>
      </c>
    </row>
    <row r="13517" spans="1:11" x14ac:dyDescent="0.25">
      <c r="A13517" s="9">
        <f t="shared" si="848"/>
        <v>9</v>
      </c>
      <c r="B13517" s="9">
        <f t="shared" si="849"/>
        <v>2016</v>
      </c>
      <c r="C13517" s="9">
        <f t="shared" si="850"/>
        <v>10</v>
      </c>
      <c r="D13517" s="9" t="str">
        <f t="shared" si="851"/>
        <v>Q3</v>
      </c>
      <c r="E13517" t="s">
        <v>49</v>
      </c>
      <c r="F13517">
        <v>201609</v>
      </c>
      <c r="G13517" s="3">
        <v>30</v>
      </c>
      <c r="H13517" s="3">
        <v>0</v>
      </c>
      <c r="I13517" s="3">
        <v>2</v>
      </c>
      <c r="J13517" s="3">
        <v>2</v>
      </c>
      <c r="K13517" s="3">
        <v>85</v>
      </c>
    </row>
    <row r="13518" spans="1:11" x14ac:dyDescent="0.25">
      <c r="A13518" s="9">
        <f t="shared" ref="A13518:A13581" si="852">F13518-(B13518*100)</f>
        <v>10</v>
      </c>
      <c r="B13518" s="9">
        <f t="shared" ref="B13518:B13581" si="853">INT(F13518/100)</f>
        <v>2016</v>
      </c>
      <c r="C13518" s="9">
        <f t="shared" ref="C13518:C13581" si="854">INT(G13518/3)</f>
        <v>0</v>
      </c>
      <c r="D13518" s="9" t="str">
        <f t="shared" ref="D13518:D13581" si="855">VLOOKUP(A13518,$R$2:$S$13,2,0)</f>
        <v>Q4</v>
      </c>
      <c r="E13518" t="s">
        <v>49</v>
      </c>
      <c r="F13518">
        <v>201610</v>
      </c>
      <c r="G13518" s="3">
        <v>0</v>
      </c>
      <c r="H13518" s="3">
        <v>227</v>
      </c>
      <c r="I13518" s="3">
        <v>227</v>
      </c>
      <c r="J13518" s="3">
        <v>241</v>
      </c>
      <c r="K13518" s="3">
        <v>10680.72</v>
      </c>
    </row>
    <row r="13519" spans="1:11" x14ac:dyDescent="0.25">
      <c r="A13519" s="9">
        <f t="shared" si="852"/>
        <v>10</v>
      </c>
      <c r="B13519" s="9">
        <f t="shared" si="853"/>
        <v>2016</v>
      </c>
      <c r="C13519" s="9">
        <f t="shared" si="854"/>
        <v>0</v>
      </c>
      <c r="D13519" s="9" t="str">
        <f t="shared" si="855"/>
        <v>Q4</v>
      </c>
      <c r="E13519" t="s">
        <v>49</v>
      </c>
      <c r="F13519">
        <v>201610</v>
      </c>
      <c r="G13519" s="3">
        <v>1</v>
      </c>
      <c r="H13519" s="3">
        <v>0</v>
      </c>
      <c r="I13519" s="3">
        <v>30</v>
      </c>
      <c r="J13519" s="3">
        <v>31</v>
      </c>
      <c r="K13519" s="3">
        <v>1496.25</v>
      </c>
    </row>
    <row r="13520" spans="1:11" x14ac:dyDescent="0.25">
      <c r="A13520" s="9">
        <f t="shared" si="852"/>
        <v>10</v>
      </c>
      <c r="B13520" s="9">
        <f t="shared" si="853"/>
        <v>2016</v>
      </c>
      <c r="C13520" s="9">
        <f t="shared" si="854"/>
        <v>0</v>
      </c>
      <c r="D13520" s="9" t="str">
        <f t="shared" si="855"/>
        <v>Q4</v>
      </c>
      <c r="E13520" t="s">
        <v>49</v>
      </c>
      <c r="F13520">
        <v>201610</v>
      </c>
      <c r="G13520" s="3">
        <v>2</v>
      </c>
      <c r="H13520" s="3">
        <v>0</v>
      </c>
      <c r="I13520" s="3">
        <v>25</v>
      </c>
      <c r="J13520" s="3">
        <v>27</v>
      </c>
      <c r="K13520" s="3">
        <v>1010.25</v>
      </c>
    </row>
    <row r="13521" spans="1:11" x14ac:dyDescent="0.25">
      <c r="A13521" s="9">
        <f t="shared" si="852"/>
        <v>10</v>
      </c>
      <c r="B13521" s="9">
        <f t="shared" si="853"/>
        <v>2016</v>
      </c>
      <c r="C13521" s="9">
        <f t="shared" si="854"/>
        <v>1</v>
      </c>
      <c r="D13521" s="9" t="str">
        <f t="shared" si="855"/>
        <v>Q4</v>
      </c>
      <c r="E13521" t="s">
        <v>49</v>
      </c>
      <c r="F13521">
        <v>201610</v>
      </c>
      <c r="G13521" s="3">
        <v>3</v>
      </c>
      <c r="H13521" s="3">
        <v>0</v>
      </c>
      <c r="I13521" s="3">
        <v>21</v>
      </c>
      <c r="J13521" s="3">
        <v>21</v>
      </c>
      <c r="K13521" s="3">
        <v>774</v>
      </c>
    </row>
    <row r="13522" spans="1:11" x14ac:dyDescent="0.25">
      <c r="A13522" s="9">
        <f t="shared" si="852"/>
        <v>10</v>
      </c>
      <c r="B13522" s="9">
        <f t="shared" si="853"/>
        <v>2016</v>
      </c>
      <c r="C13522" s="9">
        <f t="shared" si="854"/>
        <v>1</v>
      </c>
      <c r="D13522" s="9" t="str">
        <f t="shared" si="855"/>
        <v>Q4</v>
      </c>
      <c r="E13522" t="s">
        <v>49</v>
      </c>
      <c r="F13522">
        <v>201610</v>
      </c>
      <c r="G13522" s="3">
        <v>4</v>
      </c>
      <c r="H13522" s="3">
        <v>0</v>
      </c>
      <c r="I13522" s="3">
        <v>25</v>
      </c>
      <c r="J13522" s="3">
        <v>26</v>
      </c>
      <c r="K13522" s="3">
        <v>896.8</v>
      </c>
    </row>
    <row r="13523" spans="1:11" x14ac:dyDescent="0.25">
      <c r="A13523" s="9">
        <f t="shared" si="852"/>
        <v>10</v>
      </c>
      <c r="B13523" s="9">
        <f t="shared" si="853"/>
        <v>2016</v>
      </c>
      <c r="C13523" s="9">
        <f t="shared" si="854"/>
        <v>1</v>
      </c>
      <c r="D13523" s="9" t="str">
        <f t="shared" si="855"/>
        <v>Q4</v>
      </c>
      <c r="E13523" t="s">
        <v>49</v>
      </c>
      <c r="F13523">
        <v>201610</v>
      </c>
      <c r="G13523" s="3">
        <v>5</v>
      </c>
      <c r="H13523" s="3">
        <v>0</v>
      </c>
      <c r="I13523" s="3">
        <v>23</v>
      </c>
      <c r="J13523" s="3">
        <v>24</v>
      </c>
      <c r="K13523" s="3">
        <v>957.95</v>
      </c>
    </row>
    <row r="13524" spans="1:11" x14ac:dyDescent="0.25">
      <c r="A13524" s="9">
        <f t="shared" si="852"/>
        <v>10</v>
      </c>
      <c r="B13524" s="9">
        <f t="shared" si="853"/>
        <v>2016</v>
      </c>
      <c r="C13524" s="9">
        <f t="shared" si="854"/>
        <v>2</v>
      </c>
      <c r="D13524" s="9" t="str">
        <f t="shared" si="855"/>
        <v>Q4</v>
      </c>
      <c r="E13524" t="s">
        <v>49</v>
      </c>
      <c r="F13524">
        <v>201610</v>
      </c>
      <c r="G13524" s="3">
        <v>6</v>
      </c>
      <c r="H13524" s="3">
        <v>0</v>
      </c>
      <c r="I13524" s="3">
        <v>24</v>
      </c>
      <c r="J13524" s="3">
        <v>25</v>
      </c>
      <c r="K13524" s="3">
        <v>865.85</v>
      </c>
    </row>
    <row r="13525" spans="1:11" x14ac:dyDescent="0.25">
      <c r="A13525" s="9">
        <f t="shared" si="852"/>
        <v>10</v>
      </c>
      <c r="B13525" s="9">
        <f t="shared" si="853"/>
        <v>2016</v>
      </c>
      <c r="C13525" s="9">
        <f t="shared" si="854"/>
        <v>2</v>
      </c>
      <c r="D13525" s="9" t="str">
        <f t="shared" si="855"/>
        <v>Q4</v>
      </c>
      <c r="E13525" t="s">
        <v>49</v>
      </c>
      <c r="F13525">
        <v>201610</v>
      </c>
      <c r="G13525" s="3">
        <v>7</v>
      </c>
      <c r="H13525" s="3">
        <v>0</v>
      </c>
      <c r="I13525" s="3">
        <v>14</v>
      </c>
      <c r="J13525" s="3">
        <v>15</v>
      </c>
      <c r="K13525" s="3">
        <v>510.4</v>
      </c>
    </row>
    <row r="13526" spans="1:11" x14ac:dyDescent="0.25">
      <c r="A13526" s="9">
        <f t="shared" si="852"/>
        <v>10</v>
      </c>
      <c r="B13526" s="9">
        <f t="shared" si="853"/>
        <v>2016</v>
      </c>
      <c r="C13526" s="9">
        <f t="shared" si="854"/>
        <v>2</v>
      </c>
      <c r="D13526" s="9" t="str">
        <f t="shared" si="855"/>
        <v>Q4</v>
      </c>
      <c r="E13526" t="s">
        <v>49</v>
      </c>
      <c r="F13526">
        <v>201610</v>
      </c>
      <c r="G13526" s="3">
        <v>8</v>
      </c>
      <c r="H13526" s="3">
        <v>0</v>
      </c>
      <c r="I13526" s="3">
        <v>17</v>
      </c>
      <c r="J13526" s="3">
        <v>18</v>
      </c>
      <c r="K13526" s="3">
        <v>580.35</v>
      </c>
    </row>
    <row r="13527" spans="1:11" x14ac:dyDescent="0.25">
      <c r="A13527" s="9">
        <f t="shared" si="852"/>
        <v>10</v>
      </c>
      <c r="B13527" s="9">
        <f t="shared" si="853"/>
        <v>2016</v>
      </c>
      <c r="C13527" s="9">
        <f t="shared" si="854"/>
        <v>3</v>
      </c>
      <c r="D13527" s="9" t="str">
        <f t="shared" si="855"/>
        <v>Q4</v>
      </c>
      <c r="E13527" t="s">
        <v>49</v>
      </c>
      <c r="F13527">
        <v>201610</v>
      </c>
      <c r="G13527" s="3">
        <v>9</v>
      </c>
      <c r="H13527" s="3">
        <v>0</v>
      </c>
      <c r="I13527" s="3">
        <v>12</v>
      </c>
      <c r="J13527" s="3">
        <v>13</v>
      </c>
      <c r="K13527" s="3">
        <v>381</v>
      </c>
    </row>
    <row r="13528" spans="1:11" x14ac:dyDescent="0.25">
      <c r="A13528" s="9">
        <f t="shared" si="852"/>
        <v>10</v>
      </c>
      <c r="B13528" s="9">
        <f t="shared" si="853"/>
        <v>2016</v>
      </c>
      <c r="C13528" s="9">
        <f t="shared" si="854"/>
        <v>3</v>
      </c>
      <c r="D13528" s="9" t="str">
        <f t="shared" si="855"/>
        <v>Q4</v>
      </c>
      <c r="E13528" t="s">
        <v>49</v>
      </c>
      <c r="F13528">
        <v>201610</v>
      </c>
      <c r="G13528" s="3">
        <v>10</v>
      </c>
      <c r="H13528" s="3">
        <v>0</v>
      </c>
      <c r="I13528" s="3">
        <v>26</v>
      </c>
      <c r="J13528" s="3">
        <v>26</v>
      </c>
      <c r="K13528" s="3">
        <v>1184.8499999999999</v>
      </c>
    </row>
    <row r="13529" spans="1:11" x14ac:dyDescent="0.25">
      <c r="A13529" s="9">
        <f t="shared" si="852"/>
        <v>10</v>
      </c>
      <c r="B13529" s="9">
        <f t="shared" si="853"/>
        <v>2016</v>
      </c>
      <c r="C13529" s="9">
        <f t="shared" si="854"/>
        <v>3</v>
      </c>
      <c r="D13529" s="9" t="str">
        <f t="shared" si="855"/>
        <v>Q4</v>
      </c>
      <c r="E13529" t="s">
        <v>49</v>
      </c>
      <c r="F13529">
        <v>201610</v>
      </c>
      <c r="G13529" s="3">
        <v>11</v>
      </c>
      <c r="H13529" s="3">
        <v>0</v>
      </c>
      <c r="I13529" s="3">
        <v>13</v>
      </c>
      <c r="J13529" s="3">
        <v>14</v>
      </c>
      <c r="K13529" s="3">
        <v>372</v>
      </c>
    </row>
    <row r="13530" spans="1:11" x14ac:dyDescent="0.25">
      <c r="A13530" s="9">
        <f t="shared" si="852"/>
        <v>10</v>
      </c>
      <c r="B13530" s="9">
        <f t="shared" si="853"/>
        <v>2016</v>
      </c>
      <c r="C13530" s="9">
        <f t="shared" si="854"/>
        <v>4</v>
      </c>
      <c r="D13530" s="9" t="str">
        <f t="shared" si="855"/>
        <v>Q4</v>
      </c>
      <c r="E13530" t="s">
        <v>49</v>
      </c>
      <c r="F13530">
        <v>201610</v>
      </c>
      <c r="G13530" s="3">
        <v>12</v>
      </c>
      <c r="H13530" s="3">
        <v>0</v>
      </c>
      <c r="I13530" s="3">
        <v>14</v>
      </c>
      <c r="J13530" s="3">
        <v>16</v>
      </c>
      <c r="K13530" s="3">
        <v>611.70000000000005</v>
      </c>
    </row>
    <row r="13531" spans="1:11" x14ac:dyDescent="0.25">
      <c r="A13531" s="9">
        <f t="shared" si="852"/>
        <v>10</v>
      </c>
      <c r="B13531" s="9">
        <f t="shared" si="853"/>
        <v>2016</v>
      </c>
      <c r="C13531" s="9">
        <f t="shared" si="854"/>
        <v>4</v>
      </c>
      <c r="D13531" s="9" t="str">
        <f t="shared" si="855"/>
        <v>Q4</v>
      </c>
      <c r="E13531" t="s">
        <v>49</v>
      </c>
      <c r="F13531">
        <v>201610</v>
      </c>
      <c r="G13531" s="3">
        <v>13</v>
      </c>
      <c r="H13531" s="3">
        <v>0</v>
      </c>
      <c r="I13531" s="3">
        <v>24</v>
      </c>
      <c r="J13531" s="3">
        <v>26</v>
      </c>
      <c r="K13531" s="3">
        <v>948.1</v>
      </c>
    </row>
    <row r="13532" spans="1:11" x14ac:dyDescent="0.25">
      <c r="A13532" s="9">
        <f t="shared" si="852"/>
        <v>10</v>
      </c>
      <c r="B13532" s="9">
        <f t="shared" si="853"/>
        <v>2016</v>
      </c>
      <c r="C13532" s="9">
        <f t="shared" si="854"/>
        <v>4</v>
      </c>
      <c r="D13532" s="9" t="str">
        <f t="shared" si="855"/>
        <v>Q4</v>
      </c>
      <c r="E13532" t="s">
        <v>49</v>
      </c>
      <c r="F13532">
        <v>201610</v>
      </c>
      <c r="G13532" s="3">
        <v>14</v>
      </c>
      <c r="H13532" s="3">
        <v>0</v>
      </c>
      <c r="I13532" s="3">
        <v>19</v>
      </c>
      <c r="J13532" s="3">
        <v>21</v>
      </c>
      <c r="K13532" s="3">
        <v>830.35</v>
      </c>
    </row>
    <row r="13533" spans="1:11" x14ac:dyDescent="0.25">
      <c r="A13533" s="9">
        <f t="shared" si="852"/>
        <v>10</v>
      </c>
      <c r="B13533" s="9">
        <f t="shared" si="853"/>
        <v>2016</v>
      </c>
      <c r="C13533" s="9">
        <f t="shared" si="854"/>
        <v>5</v>
      </c>
      <c r="D13533" s="9" t="str">
        <f t="shared" si="855"/>
        <v>Q4</v>
      </c>
      <c r="E13533" t="s">
        <v>49</v>
      </c>
      <c r="F13533">
        <v>201610</v>
      </c>
      <c r="G13533" s="3">
        <v>15</v>
      </c>
      <c r="H13533" s="3">
        <v>0</v>
      </c>
      <c r="I13533" s="3">
        <v>12</v>
      </c>
      <c r="J13533" s="3">
        <v>13</v>
      </c>
      <c r="K13533" s="3">
        <v>361</v>
      </c>
    </row>
    <row r="13534" spans="1:11" x14ac:dyDescent="0.25">
      <c r="A13534" s="9">
        <f t="shared" si="852"/>
        <v>10</v>
      </c>
      <c r="B13534" s="9">
        <f t="shared" si="853"/>
        <v>2016</v>
      </c>
      <c r="C13534" s="9">
        <f t="shared" si="854"/>
        <v>5</v>
      </c>
      <c r="D13534" s="9" t="str">
        <f t="shared" si="855"/>
        <v>Q4</v>
      </c>
      <c r="E13534" t="s">
        <v>49</v>
      </c>
      <c r="F13534">
        <v>201610</v>
      </c>
      <c r="G13534" s="3">
        <v>16</v>
      </c>
      <c r="H13534" s="3">
        <v>0</v>
      </c>
      <c r="I13534" s="3">
        <v>16</v>
      </c>
      <c r="J13534" s="3">
        <v>16</v>
      </c>
      <c r="K13534" s="3">
        <v>443.25</v>
      </c>
    </row>
    <row r="13535" spans="1:11" x14ac:dyDescent="0.25">
      <c r="A13535" s="9">
        <f t="shared" si="852"/>
        <v>10</v>
      </c>
      <c r="B13535" s="9">
        <f t="shared" si="853"/>
        <v>2016</v>
      </c>
      <c r="C13535" s="9">
        <f t="shared" si="854"/>
        <v>5</v>
      </c>
      <c r="D13535" s="9" t="str">
        <f t="shared" si="855"/>
        <v>Q4</v>
      </c>
      <c r="E13535" t="s">
        <v>49</v>
      </c>
      <c r="F13535">
        <v>201610</v>
      </c>
      <c r="G13535" s="3">
        <v>17</v>
      </c>
      <c r="H13535" s="3">
        <v>0</v>
      </c>
      <c r="I13535" s="3">
        <v>11</v>
      </c>
      <c r="J13535" s="3">
        <v>11</v>
      </c>
      <c r="K13535" s="3">
        <v>269</v>
      </c>
    </row>
    <row r="13536" spans="1:11" x14ac:dyDescent="0.25">
      <c r="A13536" s="9">
        <f t="shared" si="852"/>
        <v>10</v>
      </c>
      <c r="B13536" s="9">
        <f t="shared" si="853"/>
        <v>2016</v>
      </c>
      <c r="C13536" s="9">
        <f t="shared" si="854"/>
        <v>6</v>
      </c>
      <c r="D13536" s="9" t="str">
        <f t="shared" si="855"/>
        <v>Q4</v>
      </c>
      <c r="E13536" t="s">
        <v>49</v>
      </c>
      <c r="F13536">
        <v>201610</v>
      </c>
      <c r="G13536" s="3">
        <v>18</v>
      </c>
      <c r="H13536" s="3">
        <v>0</v>
      </c>
      <c r="I13536" s="3">
        <v>22</v>
      </c>
      <c r="J13536" s="3">
        <v>24</v>
      </c>
      <c r="K13536" s="3">
        <v>772.5</v>
      </c>
    </row>
    <row r="13537" spans="1:11" x14ac:dyDescent="0.25">
      <c r="A13537" s="9">
        <f t="shared" si="852"/>
        <v>10</v>
      </c>
      <c r="B13537" s="9">
        <f t="shared" si="853"/>
        <v>2016</v>
      </c>
      <c r="C13537" s="9">
        <f t="shared" si="854"/>
        <v>6</v>
      </c>
      <c r="D13537" s="9" t="str">
        <f t="shared" si="855"/>
        <v>Q4</v>
      </c>
      <c r="E13537" t="s">
        <v>49</v>
      </c>
      <c r="F13537">
        <v>201610</v>
      </c>
      <c r="G13537" s="3">
        <v>19</v>
      </c>
      <c r="H13537" s="3">
        <v>0</v>
      </c>
      <c r="I13537" s="3">
        <v>17</v>
      </c>
      <c r="J13537" s="3">
        <v>17</v>
      </c>
      <c r="K13537" s="3">
        <v>613.35</v>
      </c>
    </row>
    <row r="13538" spans="1:11" x14ac:dyDescent="0.25">
      <c r="A13538" s="9">
        <f t="shared" si="852"/>
        <v>10</v>
      </c>
      <c r="B13538" s="9">
        <f t="shared" si="853"/>
        <v>2016</v>
      </c>
      <c r="C13538" s="9">
        <f t="shared" si="854"/>
        <v>6</v>
      </c>
      <c r="D13538" s="9" t="str">
        <f t="shared" si="855"/>
        <v>Q4</v>
      </c>
      <c r="E13538" t="s">
        <v>49</v>
      </c>
      <c r="F13538">
        <v>201610</v>
      </c>
      <c r="G13538" s="3">
        <v>20</v>
      </c>
      <c r="H13538" s="3">
        <v>0</v>
      </c>
      <c r="I13538" s="3">
        <v>12</v>
      </c>
      <c r="J13538" s="3">
        <v>13</v>
      </c>
      <c r="K13538" s="3">
        <v>361.99</v>
      </c>
    </row>
    <row r="13539" spans="1:11" x14ac:dyDescent="0.25">
      <c r="A13539" s="9">
        <f t="shared" si="852"/>
        <v>10</v>
      </c>
      <c r="B13539" s="9">
        <f t="shared" si="853"/>
        <v>2016</v>
      </c>
      <c r="C13539" s="9">
        <f t="shared" si="854"/>
        <v>7</v>
      </c>
      <c r="D13539" s="9" t="str">
        <f t="shared" si="855"/>
        <v>Q4</v>
      </c>
      <c r="E13539" t="s">
        <v>49</v>
      </c>
      <c r="F13539">
        <v>201610</v>
      </c>
      <c r="G13539" s="3">
        <v>21</v>
      </c>
      <c r="H13539" s="3">
        <v>0</v>
      </c>
      <c r="I13539" s="3">
        <v>13</v>
      </c>
      <c r="J13539" s="3">
        <v>14</v>
      </c>
      <c r="K13539" s="3">
        <v>350.2</v>
      </c>
    </row>
    <row r="13540" spans="1:11" x14ac:dyDescent="0.25">
      <c r="A13540" s="9">
        <f t="shared" si="852"/>
        <v>10</v>
      </c>
      <c r="B13540" s="9">
        <f t="shared" si="853"/>
        <v>2016</v>
      </c>
      <c r="C13540" s="9">
        <f t="shared" si="854"/>
        <v>7</v>
      </c>
      <c r="D13540" s="9" t="str">
        <f t="shared" si="855"/>
        <v>Q4</v>
      </c>
      <c r="E13540" t="s">
        <v>49</v>
      </c>
      <c r="F13540">
        <v>201610</v>
      </c>
      <c r="G13540" s="3">
        <v>22</v>
      </c>
      <c r="H13540" s="3">
        <v>0</v>
      </c>
      <c r="I13540" s="3">
        <v>10</v>
      </c>
      <c r="J13540" s="3">
        <v>11</v>
      </c>
      <c r="K13540" s="3">
        <v>263</v>
      </c>
    </row>
    <row r="13541" spans="1:11" x14ac:dyDescent="0.25">
      <c r="A13541" s="9">
        <f t="shared" si="852"/>
        <v>10</v>
      </c>
      <c r="B13541" s="9">
        <f t="shared" si="853"/>
        <v>2016</v>
      </c>
      <c r="C13541" s="9">
        <f t="shared" si="854"/>
        <v>7</v>
      </c>
      <c r="D13541" s="9" t="str">
        <f t="shared" si="855"/>
        <v>Q4</v>
      </c>
      <c r="E13541" t="s">
        <v>49</v>
      </c>
      <c r="F13541">
        <v>201610</v>
      </c>
      <c r="G13541" s="3">
        <v>23</v>
      </c>
      <c r="H13541" s="3">
        <v>0</v>
      </c>
      <c r="I13541" s="3">
        <v>13</v>
      </c>
      <c r="J13541" s="3">
        <v>13</v>
      </c>
      <c r="K13541" s="3">
        <v>487</v>
      </c>
    </row>
    <row r="13542" spans="1:11" x14ac:dyDescent="0.25">
      <c r="A13542" s="9">
        <f t="shared" si="852"/>
        <v>10</v>
      </c>
      <c r="B13542" s="9">
        <f t="shared" si="853"/>
        <v>2016</v>
      </c>
      <c r="C13542" s="9">
        <f t="shared" si="854"/>
        <v>8</v>
      </c>
      <c r="D13542" s="9" t="str">
        <f t="shared" si="855"/>
        <v>Q4</v>
      </c>
      <c r="E13542" t="s">
        <v>49</v>
      </c>
      <c r="F13542">
        <v>201610</v>
      </c>
      <c r="G13542" s="3">
        <v>24</v>
      </c>
      <c r="H13542" s="3">
        <v>0</v>
      </c>
      <c r="I13542" s="3">
        <v>11</v>
      </c>
      <c r="J13542" s="3">
        <v>11</v>
      </c>
      <c r="K13542" s="3">
        <v>555.35</v>
      </c>
    </row>
    <row r="13543" spans="1:11" x14ac:dyDescent="0.25">
      <c r="A13543" s="9">
        <f t="shared" si="852"/>
        <v>10</v>
      </c>
      <c r="B13543" s="9">
        <f t="shared" si="853"/>
        <v>2016</v>
      </c>
      <c r="C13543" s="9">
        <f t="shared" si="854"/>
        <v>8</v>
      </c>
      <c r="D13543" s="9" t="str">
        <f t="shared" si="855"/>
        <v>Q4</v>
      </c>
      <c r="E13543" t="s">
        <v>49</v>
      </c>
      <c r="F13543">
        <v>201610</v>
      </c>
      <c r="G13543" s="3">
        <v>25</v>
      </c>
      <c r="H13543" s="3">
        <v>0</v>
      </c>
      <c r="I13543" s="3">
        <v>23</v>
      </c>
      <c r="J13543" s="3">
        <v>25</v>
      </c>
      <c r="K13543" s="3">
        <v>1056.5999999999999</v>
      </c>
    </row>
    <row r="13544" spans="1:11" x14ac:dyDescent="0.25">
      <c r="A13544" s="9">
        <f t="shared" si="852"/>
        <v>10</v>
      </c>
      <c r="B13544" s="9">
        <f t="shared" si="853"/>
        <v>2016</v>
      </c>
      <c r="C13544" s="9">
        <f t="shared" si="854"/>
        <v>8</v>
      </c>
      <c r="D13544" s="9" t="str">
        <f t="shared" si="855"/>
        <v>Q4</v>
      </c>
      <c r="E13544" t="s">
        <v>49</v>
      </c>
      <c r="F13544">
        <v>201610</v>
      </c>
      <c r="G13544" s="3">
        <v>26</v>
      </c>
      <c r="H13544" s="3">
        <v>0</v>
      </c>
      <c r="I13544" s="3">
        <v>10</v>
      </c>
      <c r="J13544" s="3">
        <v>10</v>
      </c>
      <c r="K13544" s="3">
        <v>293</v>
      </c>
    </row>
    <row r="13545" spans="1:11" x14ac:dyDescent="0.25">
      <c r="A13545" s="9">
        <f t="shared" si="852"/>
        <v>10</v>
      </c>
      <c r="B13545" s="9">
        <f t="shared" si="853"/>
        <v>2016</v>
      </c>
      <c r="C13545" s="9">
        <f t="shared" si="854"/>
        <v>9</v>
      </c>
      <c r="D13545" s="9" t="str">
        <f t="shared" si="855"/>
        <v>Q4</v>
      </c>
      <c r="E13545" t="s">
        <v>49</v>
      </c>
      <c r="F13545">
        <v>201610</v>
      </c>
      <c r="G13545" s="3">
        <v>27</v>
      </c>
      <c r="H13545" s="3">
        <v>0</v>
      </c>
      <c r="I13545" s="3">
        <v>15</v>
      </c>
      <c r="J13545" s="3">
        <v>16</v>
      </c>
      <c r="K13545" s="3">
        <v>469.85</v>
      </c>
    </row>
    <row r="13546" spans="1:11" x14ac:dyDescent="0.25">
      <c r="A13546" s="9">
        <f t="shared" si="852"/>
        <v>10</v>
      </c>
      <c r="B13546" s="9">
        <f t="shared" si="853"/>
        <v>2016</v>
      </c>
      <c r="C13546" s="9">
        <f t="shared" si="854"/>
        <v>9</v>
      </c>
      <c r="D13546" s="9" t="str">
        <f t="shared" si="855"/>
        <v>Q4</v>
      </c>
      <c r="E13546" t="s">
        <v>49</v>
      </c>
      <c r="F13546">
        <v>201610</v>
      </c>
      <c r="G13546" s="3">
        <v>28</v>
      </c>
      <c r="H13546" s="3">
        <v>0</v>
      </c>
      <c r="I13546" s="3">
        <v>12</v>
      </c>
      <c r="J13546" s="3">
        <v>12</v>
      </c>
      <c r="K13546" s="3">
        <v>432.85</v>
      </c>
    </row>
    <row r="13547" spans="1:11" x14ac:dyDescent="0.25">
      <c r="A13547" s="9">
        <f t="shared" si="852"/>
        <v>10</v>
      </c>
      <c r="B13547" s="9">
        <f t="shared" si="853"/>
        <v>2016</v>
      </c>
      <c r="C13547" s="9">
        <f t="shared" si="854"/>
        <v>9</v>
      </c>
      <c r="D13547" s="9" t="str">
        <f t="shared" si="855"/>
        <v>Q4</v>
      </c>
      <c r="E13547" t="s">
        <v>49</v>
      </c>
      <c r="F13547">
        <v>201610</v>
      </c>
      <c r="G13547" s="3">
        <v>29</v>
      </c>
      <c r="H13547" s="3">
        <v>0</v>
      </c>
      <c r="I13547" s="3">
        <v>3</v>
      </c>
      <c r="J13547" s="3">
        <v>3</v>
      </c>
      <c r="K13547" s="3">
        <v>70</v>
      </c>
    </row>
    <row r="13548" spans="1:11" x14ac:dyDescent="0.25">
      <c r="A13548" s="9">
        <f t="shared" si="852"/>
        <v>11</v>
      </c>
      <c r="B13548" s="9">
        <f t="shared" si="853"/>
        <v>2016</v>
      </c>
      <c r="C13548" s="9">
        <f t="shared" si="854"/>
        <v>0</v>
      </c>
      <c r="D13548" s="9" t="str">
        <f t="shared" si="855"/>
        <v>Q4</v>
      </c>
      <c r="E13548" t="s">
        <v>49</v>
      </c>
      <c r="F13548">
        <v>201611</v>
      </c>
      <c r="G13548" s="3">
        <v>0</v>
      </c>
      <c r="H13548" s="3">
        <v>291</v>
      </c>
      <c r="I13548" s="3">
        <v>291</v>
      </c>
      <c r="J13548" s="3">
        <v>303</v>
      </c>
      <c r="K13548" s="3">
        <v>15915.92</v>
      </c>
    </row>
    <row r="13549" spans="1:11" x14ac:dyDescent="0.25">
      <c r="A13549" s="9">
        <f t="shared" si="852"/>
        <v>11</v>
      </c>
      <c r="B13549" s="9">
        <f t="shared" si="853"/>
        <v>2016</v>
      </c>
      <c r="C13549" s="9">
        <f t="shared" si="854"/>
        <v>0</v>
      </c>
      <c r="D13549" s="9" t="str">
        <f t="shared" si="855"/>
        <v>Q4</v>
      </c>
      <c r="E13549" t="s">
        <v>49</v>
      </c>
      <c r="F13549">
        <v>201611</v>
      </c>
      <c r="G13549" s="3">
        <v>1</v>
      </c>
      <c r="H13549" s="3">
        <v>0</v>
      </c>
      <c r="I13549" s="3">
        <v>31</v>
      </c>
      <c r="J13549" s="3">
        <v>34</v>
      </c>
      <c r="K13549" s="3">
        <v>1432.65</v>
      </c>
    </row>
    <row r="13550" spans="1:11" x14ac:dyDescent="0.25">
      <c r="A13550" s="9">
        <f t="shared" si="852"/>
        <v>11</v>
      </c>
      <c r="B13550" s="9">
        <f t="shared" si="853"/>
        <v>2016</v>
      </c>
      <c r="C13550" s="9">
        <f t="shared" si="854"/>
        <v>0</v>
      </c>
      <c r="D13550" s="9" t="str">
        <f t="shared" si="855"/>
        <v>Q4</v>
      </c>
      <c r="E13550" t="s">
        <v>49</v>
      </c>
      <c r="F13550">
        <v>201611</v>
      </c>
      <c r="G13550" s="3">
        <v>2</v>
      </c>
      <c r="H13550" s="3">
        <v>0</v>
      </c>
      <c r="I13550" s="3">
        <v>18</v>
      </c>
      <c r="J13550" s="3">
        <v>19</v>
      </c>
      <c r="K13550" s="3">
        <v>751.5</v>
      </c>
    </row>
    <row r="13551" spans="1:11" x14ac:dyDescent="0.25">
      <c r="A13551" s="9">
        <f t="shared" si="852"/>
        <v>11</v>
      </c>
      <c r="B13551" s="9">
        <f t="shared" si="853"/>
        <v>2016</v>
      </c>
      <c r="C13551" s="9">
        <f t="shared" si="854"/>
        <v>1</v>
      </c>
      <c r="D13551" s="9" t="str">
        <f t="shared" si="855"/>
        <v>Q4</v>
      </c>
      <c r="E13551" t="s">
        <v>49</v>
      </c>
      <c r="F13551">
        <v>201611</v>
      </c>
      <c r="G13551" s="3">
        <v>3</v>
      </c>
      <c r="H13551" s="3">
        <v>0</v>
      </c>
      <c r="I13551" s="3">
        <v>22</v>
      </c>
      <c r="J13551" s="3">
        <v>22</v>
      </c>
      <c r="K13551" s="3">
        <v>869.3</v>
      </c>
    </row>
    <row r="13552" spans="1:11" x14ac:dyDescent="0.25">
      <c r="A13552" s="9">
        <f t="shared" si="852"/>
        <v>11</v>
      </c>
      <c r="B13552" s="9">
        <f t="shared" si="853"/>
        <v>2016</v>
      </c>
      <c r="C13552" s="9">
        <f t="shared" si="854"/>
        <v>1</v>
      </c>
      <c r="D13552" s="9" t="str">
        <f t="shared" si="855"/>
        <v>Q4</v>
      </c>
      <c r="E13552" t="s">
        <v>49</v>
      </c>
      <c r="F13552">
        <v>201611</v>
      </c>
      <c r="G13552" s="3">
        <v>4</v>
      </c>
      <c r="H13552" s="3">
        <v>0</v>
      </c>
      <c r="I13552" s="3">
        <v>18</v>
      </c>
      <c r="J13552" s="3">
        <v>18</v>
      </c>
      <c r="K13552" s="3">
        <v>571</v>
      </c>
    </row>
    <row r="13553" spans="1:11" x14ac:dyDescent="0.25">
      <c r="A13553" s="9">
        <f t="shared" si="852"/>
        <v>11</v>
      </c>
      <c r="B13553" s="9">
        <f t="shared" si="853"/>
        <v>2016</v>
      </c>
      <c r="C13553" s="9">
        <f t="shared" si="854"/>
        <v>1</v>
      </c>
      <c r="D13553" s="9" t="str">
        <f t="shared" si="855"/>
        <v>Q4</v>
      </c>
      <c r="E13553" t="s">
        <v>49</v>
      </c>
      <c r="F13553">
        <v>201611</v>
      </c>
      <c r="G13553" s="3">
        <v>5</v>
      </c>
      <c r="H13553" s="3">
        <v>0</v>
      </c>
      <c r="I13553" s="3">
        <v>27</v>
      </c>
      <c r="J13553" s="3">
        <v>28</v>
      </c>
      <c r="K13553" s="3">
        <v>1022</v>
      </c>
    </row>
    <row r="13554" spans="1:11" x14ac:dyDescent="0.25">
      <c r="A13554" s="9">
        <f t="shared" si="852"/>
        <v>11</v>
      </c>
      <c r="B13554" s="9">
        <f t="shared" si="853"/>
        <v>2016</v>
      </c>
      <c r="C13554" s="9">
        <f t="shared" si="854"/>
        <v>2</v>
      </c>
      <c r="D13554" s="9" t="str">
        <f t="shared" si="855"/>
        <v>Q4</v>
      </c>
      <c r="E13554" t="s">
        <v>49</v>
      </c>
      <c r="F13554">
        <v>201611</v>
      </c>
      <c r="G13554" s="3">
        <v>6</v>
      </c>
      <c r="H13554" s="3">
        <v>0</v>
      </c>
      <c r="I13554" s="3">
        <v>13</v>
      </c>
      <c r="J13554" s="3">
        <v>13</v>
      </c>
      <c r="K13554" s="3">
        <v>336.8</v>
      </c>
    </row>
    <row r="13555" spans="1:11" x14ac:dyDescent="0.25">
      <c r="A13555" s="9">
        <f t="shared" si="852"/>
        <v>11</v>
      </c>
      <c r="B13555" s="9">
        <f t="shared" si="853"/>
        <v>2016</v>
      </c>
      <c r="C13555" s="9">
        <f t="shared" si="854"/>
        <v>2</v>
      </c>
      <c r="D13555" s="9" t="str">
        <f t="shared" si="855"/>
        <v>Q4</v>
      </c>
      <c r="E13555" t="s">
        <v>49</v>
      </c>
      <c r="F13555">
        <v>201611</v>
      </c>
      <c r="G13555" s="3">
        <v>7</v>
      </c>
      <c r="H13555" s="3">
        <v>0</v>
      </c>
      <c r="I13555" s="3">
        <v>22</v>
      </c>
      <c r="J13555" s="3">
        <v>23</v>
      </c>
      <c r="K13555" s="3">
        <v>1040.5999999999999</v>
      </c>
    </row>
    <row r="13556" spans="1:11" x14ac:dyDescent="0.25">
      <c r="A13556" s="9">
        <f t="shared" si="852"/>
        <v>11</v>
      </c>
      <c r="B13556" s="9">
        <f t="shared" si="853"/>
        <v>2016</v>
      </c>
      <c r="C13556" s="9">
        <f t="shared" si="854"/>
        <v>2</v>
      </c>
      <c r="D13556" s="9" t="str">
        <f t="shared" si="855"/>
        <v>Q4</v>
      </c>
      <c r="E13556" t="s">
        <v>49</v>
      </c>
      <c r="F13556">
        <v>201611</v>
      </c>
      <c r="G13556" s="3">
        <v>8</v>
      </c>
      <c r="H13556" s="3">
        <v>0</v>
      </c>
      <c r="I13556" s="3">
        <v>16</v>
      </c>
      <c r="J13556" s="3">
        <v>16</v>
      </c>
      <c r="K13556" s="3">
        <v>508</v>
      </c>
    </row>
    <row r="13557" spans="1:11" x14ac:dyDescent="0.25">
      <c r="A13557" s="9">
        <f t="shared" si="852"/>
        <v>11</v>
      </c>
      <c r="B13557" s="9">
        <f t="shared" si="853"/>
        <v>2016</v>
      </c>
      <c r="C13557" s="9">
        <f t="shared" si="854"/>
        <v>3</v>
      </c>
      <c r="D13557" s="9" t="str">
        <f t="shared" si="855"/>
        <v>Q4</v>
      </c>
      <c r="E13557" t="s">
        <v>49</v>
      </c>
      <c r="F13557">
        <v>201611</v>
      </c>
      <c r="G13557" s="3">
        <v>9</v>
      </c>
      <c r="H13557" s="3">
        <v>0</v>
      </c>
      <c r="I13557" s="3">
        <v>10</v>
      </c>
      <c r="J13557" s="3">
        <v>10</v>
      </c>
      <c r="K13557" s="3">
        <v>399</v>
      </c>
    </row>
    <row r="13558" spans="1:11" x14ac:dyDescent="0.25">
      <c r="A13558" s="9">
        <f t="shared" si="852"/>
        <v>11</v>
      </c>
      <c r="B13558" s="9">
        <f t="shared" si="853"/>
        <v>2016</v>
      </c>
      <c r="C13558" s="9">
        <f t="shared" si="854"/>
        <v>3</v>
      </c>
      <c r="D13558" s="9" t="str">
        <f t="shared" si="855"/>
        <v>Q4</v>
      </c>
      <c r="E13558" t="s">
        <v>49</v>
      </c>
      <c r="F13558">
        <v>201611</v>
      </c>
      <c r="G13558" s="3">
        <v>10</v>
      </c>
      <c r="H13558" s="3">
        <v>0</v>
      </c>
      <c r="I13558" s="3">
        <v>14</v>
      </c>
      <c r="J13558" s="3">
        <v>14</v>
      </c>
      <c r="K13558" s="3">
        <v>597.95000000000005</v>
      </c>
    </row>
    <row r="13559" spans="1:11" x14ac:dyDescent="0.25">
      <c r="A13559" s="9">
        <f t="shared" si="852"/>
        <v>11</v>
      </c>
      <c r="B13559" s="9">
        <f t="shared" si="853"/>
        <v>2016</v>
      </c>
      <c r="C13559" s="9">
        <f t="shared" si="854"/>
        <v>3</v>
      </c>
      <c r="D13559" s="9" t="str">
        <f t="shared" si="855"/>
        <v>Q4</v>
      </c>
      <c r="E13559" t="s">
        <v>49</v>
      </c>
      <c r="F13559">
        <v>201611</v>
      </c>
      <c r="G13559" s="3">
        <v>11</v>
      </c>
      <c r="H13559" s="3">
        <v>0</v>
      </c>
      <c r="I13559" s="3">
        <v>14</v>
      </c>
      <c r="J13559" s="3">
        <v>14</v>
      </c>
      <c r="K13559" s="3">
        <v>515.4</v>
      </c>
    </row>
    <row r="13560" spans="1:11" x14ac:dyDescent="0.25">
      <c r="A13560" s="9">
        <f t="shared" si="852"/>
        <v>11</v>
      </c>
      <c r="B13560" s="9">
        <f t="shared" si="853"/>
        <v>2016</v>
      </c>
      <c r="C13560" s="9">
        <f t="shared" si="854"/>
        <v>4</v>
      </c>
      <c r="D13560" s="9" t="str">
        <f t="shared" si="855"/>
        <v>Q4</v>
      </c>
      <c r="E13560" t="s">
        <v>49</v>
      </c>
      <c r="F13560">
        <v>201611</v>
      </c>
      <c r="G13560" s="3">
        <v>12</v>
      </c>
      <c r="H13560" s="3">
        <v>0</v>
      </c>
      <c r="I13560" s="3">
        <v>17</v>
      </c>
      <c r="J13560" s="3">
        <v>18</v>
      </c>
      <c r="K13560" s="3">
        <v>914</v>
      </c>
    </row>
    <row r="13561" spans="1:11" x14ac:dyDescent="0.25">
      <c r="A13561" s="9">
        <f t="shared" si="852"/>
        <v>11</v>
      </c>
      <c r="B13561" s="9">
        <f t="shared" si="853"/>
        <v>2016</v>
      </c>
      <c r="C13561" s="9">
        <f t="shared" si="854"/>
        <v>4</v>
      </c>
      <c r="D13561" s="9" t="str">
        <f t="shared" si="855"/>
        <v>Q4</v>
      </c>
      <c r="E13561" t="s">
        <v>49</v>
      </c>
      <c r="F13561">
        <v>201611</v>
      </c>
      <c r="G13561" s="3">
        <v>13</v>
      </c>
      <c r="H13561" s="3">
        <v>0</v>
      </c>
      <c r="I13561" s="3">
        <v>20</v>
      </c>
      <c r="J13561" s="3">
        <v>20</v>
      </c>
      <c r="K13561" s="3">
        <v>872.55</v>
      </c>
    </row>
    <row r="13562" spans="1:11" x14ac:dyDescent="0.25">
      <c r="A13562" s="9">
        <f t="shared" si="852"/>
        <v>11</v>
      </c>
      <c r="B13562" s="9">
        <f t="shared" si="853"/>
        <v>2016</v>
      </c>
      <c r="C13562" s="9">
        <f t="shared" si="854"/>
        <v>4</v>
      </c>
      <c r="D13562" s="9" t="str">
        <f t="shared" si="855"/>
        <v>Q4</v>
      </c>
      <c r="E13562" t="s">
        <v>49</v>
      </c>
      <c r="F13562">
        <v>201611</v>
      </c>
      <c r="G13562" s="3">
        <v>14</v>
      </c>
      <c r="H13562" s="3">
        <v>0</v>
      </c>
      <c r="I13562" s="3">
        <v>9</v>
      </c>
      <c r="J13562" s="3">
        <v>9</v>
      </c>
      <c r="K13562" s="3">
        <v>283.2</v>
      </c>
    </row>
    <row r="13563" spans="1:11" x14ac:dyDescent="0.25">
      <c r="A13563" s="9">
        <f t="shared" si="852"/>
        <v>11</v>
      </c>
      <c r="B13563" s="9">
        <f t="shared" si="853"/>
        <v>2016</v>
      </c>
      <c r="C13563" s="9">
        <f t="shared" si="854"/>
        <v>5</v>
      </c>
      <c r="D13563" s="9" t="str">
        <f t="shared" si="855"/>
        <v>Q4</v>
      </c>
      <c r="E13563" t="s">
        <v>49</v>
      </c>
      <c r="F13563">
        <v>201611</v>
      </c>
      <c r="G13563" s="3">
        <v>15</v>
      </c>
      <c r="H13563" s="3">
        <v>0</v>
      </c>
      <c r="I13563" s="3">
        <v>11</v>
      </c>
      <c r="J13563" s="3">
        <v>11</v>
      </c>
      <c r="K13563" s="3">
        <v>410.4</v>
      </c>
    </row>
    <row r="13564" spans="1:11" x14ac:dyDescent="0.25">
      <c r="A13564" s="9">
        <f t="shared" si="852"/>
        <v>11</v>
      </c>
      <c r="B13564" s="9">
        <f t="shared" si="853"/>
        <v>2016</v>
      </c>
      <c r="C13564" s="9">
        <f t="shared" si="854"/>
        <v>5</v>
      </c>
      <c r="D13564" s="9" t="str">
        <f t="shared" si="855"/>
        <v>Q4</v>
      </c>
      <c r="E13564" t="s">
        <v>49</v>
      </c>
      <c r="F13564">
        <v>201611</v>
      </c>
      <c r="G13564" s="3">
        <v>16</v>
      </c>
      <c r="H13564" s="3">
        <v>0</v>
      </c>
      <c r="I13564" s="3">
        <v>10</v>
      </c>
      <c r="J13564" s="3">
        <v>10</v>
      </c>
      <c r="K13564" s="3">
        <v>409</v>
      </c>
    </row>
    <row r="13565" spans="1:11" x14ac:dyDescent="0.25">
      <c r="A13565" s="9">
        <f t="shared" si="852"/>
        <v>11</v>
      </c>
      <c r="B13565" s="9">
        <f t="shared" si="853"/>
        <v>2016</v>
      </c>
      <c r="C13565" s="9">
        <f t="shared" si="854"/>
        <v>5</v>
      </c>
      <c r="D13565" s="9" t="str">
        <f t="shared" si="855"/>
        <v>Q4</v>
      </c>
      <c r="E13565" t="s">
        <v>49</v>
      </c>
      <c r="F13565">
        <v>201611</v>
      </c>
      <c r="G13565" s="3">
        <v>17</v>
      </c>
      <c r="H13565" s="3">
        <v>0</v>
      </c>
      <c r="I13565" s="3">
        <v>25</v>
      </c>
      <c r="J13565" s="3">
        <v>26</v>
      </c>
      <c r="K13565" s="3">
        <v>859.7</v>
      </c>
    </row>
    <row r="13566" spans="1:11" x14ac:dyDescent="0.25">
      <c r="A13566" s="9">
        <f t="shared" si="852"/>
        <v>11</v>
      </c>
      <c r="B13566" s="9">
        <f t="shared" si="853"/>
        <v>2016</v>
      </c>
      <c r="C13566" s="9">
        <f t="shared" si="854"/>
        <v>6</v>
      </c>
      <c r="D13566" s="9" t="str">
        <f t="shared" si="855"/>
        <v>Q4</v>
      </c>
      <c r="E13566" t="s">
        <v>49</v>
      </c>
      <c r="F13566">
        <v>201611</v>
      </c>
      <c r="G13566" s="3">
        <v>18</v>
      </c>
      <c r="H13566" s="3">
        <v>0</v>
      </c>
      <c r="I13566" s="3">
        <v>12</v>
      </c>
      <c r="J13566" s="3">
        <v>13</v>
      </c>
      <c r="K13566" s="3">
        <v>432</v>
      </c>
    </row>
    <row r="13567" spans="1:11" x14ac:dyDescent="0.25">
      <c r="A13567" s="9">
        <f t="shared" si="852"/>
        <v>11</v>
      </c>
      <c r="B13567" s="9">
        <f t="shared" si="853"/>
        <v>2016</v>
      </c>
      <c r="C13567" s="9">
        <f t="shared" si="854"/>
        <v>6</v>
      </c>
      <c r="D13567" s="9" t="str">
        <f t="shared" si="855"/>
        <v>Q4</v>
      </c>
      <c r="E13567" t="s">
        <v>49</v>
      </c>
      <c r="F13567">
        <v>201611</v>
      </c>
      <c r="G13567" s="3">
        <v>19</v>
      </c>
      <c r="H13567" s="3">
        <v>0</v>
      </c>
      <c r="I13567" s="3">
        <v>11</v>
      </c>
      <c r="J13567" s="3">
        <v>11</v>
      </c>
      <c r="K13567" s="3">
        <v>363.99</v>
      </c>
    </row>
    <row r="13568" spans="1:11" x14ac:dyDescent="0.25">
      <c r="A13568" s="9">
        <f t="shared" si="852"/>
        <v>11</v>
      </c>
      <c r="B13568" s="9">
        <f t="shared" si="853"/>
        <v>2016</v>
      </c>
      <c r="C13568" s="9">
        <f t="shared" si="854"/>
        <v>6</v>
      </c>
      <c r="D13568" s="9" t="str">
        <f t="shared" si="855"/>
        <v>Q4</v>
      </c>
      <c r="E13568" t="s">
        <v>49</v>
      </c>
      <c r="F13568">
        <v>201611</v>
      </c>
      <c r="G13568" s="3">
        <v>20</v>
      </c>
      <c r="H13568" s="3">
        <v>0</v>
      </c>
      <c r="I13568" s="3">
        <v>10</v>
      </c>
      <c r="J13568" s="3">
        <v>10</v>
      </c>
      <c r="K13568" s="3">
        <v>272</v>
      </c>
    </row>
    <row r="13569" spans="1:11" x14ac:dyDescent="0.25">
      <c r="A13569" s="9">
        <f t="shared" si="852"/>
        <v>11</v>
      </c>
      <c r="B13569" s="9">
        <f t="shared" si="853"/>
        <v>2016</v>
      </c>
      <c r="C13569" s="9">
        <f t="shared" si="854"/>
        <v>7</v>
      </c>
      <c r="D13569" s="9" t="str">
        <f t="shared" si="855"/>
        <v>Q4</v>
      </c>
      <c r="E13569" t="s">
        <v>49</v>
      </c>
      <c r="F13569">
        <v>201611</v>
      </c>
      <c r="G13569" s="3">
        <v>21</v>
      </c>
      <c r="H13569" s="3">
        <v>0</v>
      </c>
      <c r="I13569" s="3">
        <v>13</v>
      </c>
      <c r="J13569" s="3">
        <v>13</v>
      </c>
      <c r="K13569" s="3">
        <v>444</v>
      </c>
    </row>
    <row r="13570" spans="1:11" x14ac:dyDescent="0.25">
      <c r="A13570" s="9">
        <f t="shared" si="852"/>
        <v>11</v>
      </c>
      <c r="B13570" s="9">
        <f t="shared" si="853"/>
        <v>2016</v>
      </c>
      <c r="C13570" s="9">
        <f t="shared" si="854"/>
        <v>7</v>
      </c>
      <c r="D13570" s="9" t="str">
        <f t="shared" si="855"/>
        <v>Q4</v>
      </c>
      <c r="E13570" t="s">
        <v>49</v>
      </c>
      <c r="F13570">
        <v>201611</v>
      </c>
      <c r="G13570" s="3">
        <v>22</v>
      </c>
      <c r="H13570" s="3">
        <v>0</v>
      </c>
      <c r="I13570" s="3">
        <v>7</v>
      </c>
      <c r="J13570" s="3">
        <v>7</v>
      </c>
      <c r="K13570" s="3">
        <v>216</v>
      </c>
    </row>
    <row r="13571" spans="1:11" x14ac:dyDescent="0.25">
      <c r="A13571" s="9">
        <f t="shared" si="852"/>
        <v>11</v>
      </c>
      <c r="B13571" s="9">
        <f t="shared" si="853"/>
        <v>2016</v>
      </c>
      <c r="C13571" s="9">
        <f t="shared" si="854"/>
        <v>7</v>
      </c>
      <c r="D13571" s="9" t="str">
        <f t="shared" si="855"/>
        <v>Q4</v>
      </c>
      <c r="E13571" t="s">
        <v>49</v>
      </c>
      <c r="F13571">
        <v>201611</v>
      </c>
      <c r="G13571" s="3">
        <v>23</v>
      </c>
      <c r="H13571" s="3">
        <v>0</v>
      </c>
      <c r="I13571" s="3">
        <v>10</v>
      </c>
      <c r="J13571" s="3">
        <v>10</v>
      </c>
      <c r="K13571" s="3">
        <v>313</v>
      </c>
    </row>
    <row r="13572" spans="1:11" x14ac:dyDescent="0.25">
      <c r="A13572" s="9">
        <f t="shared" si="852"/>
        <v>11</v>
      </c>
      <c r="B13572" s="9">
        <f t="shared" si="853"/>
        <v>2016</v>
      </c>
      <c r="C13572" s="9">
        <f t="shared" si="854"/>
        <v>8</v>
      </c>
      <c r="D13572" s="9" t="str">
        <f t="shared" si="855"/>
        <v>Q4</v>
      </c>
      <c r="E13572" t="s">
        <v>49</v>
      </c>
      <c r="F13572">
        <v>201611</v>
      </c>
      <c r="G13572" s="3">
        <v>24</v>
      </c>
      <c r="H13572" s="3">
        <v>0</v>
      </c>
      <c r="I13572" s="3">
        <v>18</v>
      </c>
      <c r="J13572" s="3">
        <v>18</v>
      </c>
      <c r="K13572" s="3">
        <v>797.15</v>
      </c>
    </row>
    <row r="13573" spans="1:11" x14ac:dyDescent="0.25">
      <c r="A13573" s="9">
        <f t="shared" si="852"/>
        <v>11</v>
      </c>
      <c r="B13573" s="9">
        <f t="shared" si="853"/>
        <v>2016</v>
      </c>
      <c r="C13573" s="9">
        <f t="shared" si="854"/>
        <v>8</v>
      </c>
      <c r="D13573" s="9" t="str">
        <f t="shared" si="855"/>
        <v>Q4</v>
      </c>
      <c r="E13573" t="s">
        <v>49</v>
      </c>
      <c r="F13573">
        <v>201611</v>
      </c>
      <c r="G13573" s="3">
        <v>25</v>
      </c>
      <c r="H13573" s="3">
        <v>0</v>
      </c>
      <c r="I13573" s="3">
        <v>10</v>
      </c>
      <c r="J13573" s="3">
        <v>11</v>
      </c>
      <c r="K13573" s="3">
        <v>384.35</v>
      </c>
    </row>
    <row r="13574" spans="1:11" x14ac:dyDescent="0.25">
      <c r="A13574" s="9">
        <f t="shared" si="852"/>
        <v>11</v>
      </c>
      <c r="B13574" s="9">
        <f t="shared" si="853"/>
        <v>2016</v>
      </c>
      <c r="C13574" s="9">
        <f t="shared" si="854"/>
        <v>8</v>
      </c>
      <c r="D13574" s="9" t="str">
        <f t="shared" si="855"/>
        <v>Q4</v>
      </c>
      <c r="E13574" t="s">
        <v>49</v>
      </c>
      <c r="F13574">
        <v>201611</v>
      </c>
      <c r="G13574" s="3">
        <v>26</v>
      </c>
      <c r="H13574" s="3">
        <v>0</v>
      </c>
      <c r="I13574" s="3">
        <v>7</v>
      </c>
      <c r="J13574" s="3">
        <v>7</v>
      </c>
      <c r="K13574" s="3">
        <v>189</v>
      </c>
    </row>
    <row r="13575" spans="1:11" x14ac:dyDescent="0.25">
      <c r="A13575" s="9">
        <f t="shared" si="852"/>
        <v>11</v>
      </c>
      <c r="B13575" s="9">
        <f t="shared" si="853"/>
        <v>2016</v>
      </c>
      <c r="C13575" s="9">
        <f t="shared" si="854"/>
        <v>9</v>
      </c>
      <c r="D13575" s="9" t="str">
        <f t="shared" si="855"/>
        <v>Q4</v>
      </c>
      <c r="E13575" t="s">
        <v>49</v>
      </c>
      <c r="F13575">
        <v>201611</v>
      </c>
      <c r="G13575" s="3">
        <v>27</v>
      </c>
      <c r="H13575" s="3">
        <v>0</v>
      </c>
      <c r="I13575" s="3">
        <v>10</v>
      </c>
      <c r="J13575" s="3">
        <v>10</v>
      </c>
      <c r="K13575" s="3">
        <v>350</v>
      </c>
    </row>
    <row r="13576" spans="1:11" x14ac:dyDescent="0.25">
      <c r="A13576" s="9">
        <f t="shared" si="852"/>
        <v>12</v>
      </c>
      <c r="B13576" s="9">
        <f t="shared" si="853"/>
        <v>2016</v>
      </c>
      <c r="C13576" s="9">
        <f t="shared" si="854"/>
        <v>0</v>
      </c>
      <c r="D13576" s="9" t="str">
        <f t="shared" si="855"/>
        <v>Q4</v>
      </c>
      <c r="E13576" t="s">
        <v>49</v>
      </c>
      <c r="F13576">
        <v>201612</v>
      </c>
      <c r="G13576" s="3">
        <v>0</v>
      </c>
      <c r="H13576" s="3">
        <v>555</v>
      </c>
      <c r="I13576" s="3">
        <v>555</v>
      </c>
      <c r="J13576" s="3">
        <v>587</v>
      </c>
      <c r="K13576" s="3">
        <v>29898.16</v>
      </c>
    </row>
    <row r="13577" spans="1:11" x14ac:dyDescent="0.25">
      <c r="A13577" s="9">
        <f t="shared" si="852"/>
        <v>12</v>
      </c>
      <c r="B13577" s="9">
        <f t="shared" si="853"/>
        <v>2016</v>
      </c>
      <c r="C13577" s="9">
        <f t="shared" si="854"/>
        <v>0</v>
      </c>
      <c r="D13577" s="9" t="str">
        <f t="shared" si="855"/>
        <v>Q4</v>
      </c>
      <c r="E13577" t="s">
        <v>49</v>
      </c>
      <c r="F13577">
        <v>201612</v>
      </c>
      <c r="G13577" s="3">
        <v>1</v>
      </c>
      <c r="H13577" s="3">
        <v>0</v>
      </c>
      <c r="I13577" s="3">
        <v>44</v>
      </c>
      <c r="J13577" s="3">
        <v>47</v>
      </c>
      <c r="K13577" s="3">
        <v>1785.15</v>
      </c>
    </row>
    <row r="13578" spans="1:11" x14ac:dyDescent="0.25">
      <c r="A13578" s="9">
        <f t="shared" si="852"/>
        <v>12</v>
      </c>
      <c r="B13578" s="9">
        <f t="shared" si="853"/>
        <v>2016</v>
      </c>
      <c r="C13578" s="9">
        <f t="shared" si="854"/>
        <v>0</v>
      </c>
      <c r="D13578" s="9" t="str">
        <f t="shared" si="855"/>
        <v>Q4</v>
      </c>
      <c r="E13578" t="s">
        <v>49</v>
      </c>
      <c r="F13578">
        <v>201612</v>
      </c>
      <c r="G13578" s="3">
        <v>2</v>
      </c>
      <c r="H13578" s="3">
        <v>0</v>
      </c>
      <c r="I13578" s="3">
        <v>38</v>
      </c>
      <c r="J13578" s="3">
        <v>41</v>
      </c>
      <c r="K13578" s="3">
        <v>1187</v>
      </c>
    </row>
    <row r="13579" spans="1:11" x14ac:dyDescent="0.25">
      <c r="A13579" s="9">
        <f t="shared" si="852"/>
        <v>12</v>
      </c>
      <c r="B13579" s="9">
        <f t="shared" si="853"/>
        <v>2016</v>
      </c>
      <c r="C13579" s="9">
        <f t="shared" si="854"/>
        <v>1</v>
      </c>
      <c r="D13579" s="9" t="str">
        <f t="shared" si="855"/>
        <v>Q4</v>
      </c>
      <c r="E13579" t="s">
        <v>49</v>
      </c>
      <c r="F13579">
        <v>201612</v>
      </c>
      <c r="G13579" s="3">
        <v>3</v>
      </c>
      <c r="H13579" s="3">
        <v>0</v>
      </c>
      <c r="I13579" s="3">
        <v>49</v>
      </c>
      <c r="J13579" s="3">
        <v>55</v>
      </c>
      <c r="K13579" s="3">
        <v>1463</v>
      </c>
    </row>
    <row r="13580" spans="1:11" x14ac:dyDescent="0.25">
      <c r="A13580" s="9">
        <f t="shared" si="852"/>
        <v>12</v>
      </c>
      <c r="B13580" s="9">
        <f t="shared" si="853"/>
        <v>2016</v>
      </c>
      <c r="C13580" s="9">
        <f t="shared" si="854"/>
        <v>1</v>
      </c>
      <c r="D13580" s="9" t="str">
        <f t="shared" si="855"/>
        <v>Q4</v>
      </c>
      <c r="E13580" t="s">
        <v>49</v>
      </c>
      <c r="F13580">
        <v>201612</v>
      </c>
      <c r="G13580" s="3">
        <v>4</v>
      </c>
      <c r="H13580" s="3">
        <v>0</v>
      </c>
      <c r="I13580" s="3">
        <v>51</v>
      </c>
      <c r="J13580" s="3">
        <v>56</v>
      </c>
      <c r="K13580" s="3">
        <v>2089</v>
      </c>
    </row>
    <row r="13581" spans="1:11" x14ac:dyDescent="0.25">
      <c r="A13581" s="9">
        <f t="shared" si="852"/>
        <v>12</v>
      </c>
      <c r="B13581" s="9">
        <f t="shared" si="853"/>
        <v>2016</v>
      </c>
      <c r="C13581" s="9">
        <f t="shared" si="854"/>
        <v>1</v>
      </c>
      <c r="D13581" s="9" t="str">
        <f t="shared" si="855"/>
        <v>Q4</v>
      </c>
      <c r="E13581" t="s">
        <v>49</v>
      </c>
      <c r="F13581">
        <v>201612</v>
      </c>
      <c r="G13581" s="3">
        <v>5</v>
      </c>
      <c r="H13581" s="3">
        <v>0</v>
      </c>
      <c r="I13581" s="3">
        <v>37</v>
      </c>
      <c r="J13581" s="3">
        <v>40</v>
      </c>
      <c r="K13581" s="3">
        <v>1654.35</v>
      </c>
    </row>
    <row r="13582" spans="1:11" x14ac:dyDescent="0.25">
      <c r="A13582" s="9">
        <f t="shared" ref="A13582:A13645" si="856">F13582-(B13582*100)</f>
        <v>12</v>
      </c>
      <c r="B13582" s="9">
        <f t="shared" ref="B13582:B13645" si="857">INT(F13582/100)</f>
        <v>2016</v>
      </c>
      <c r="C13582" s="9">
        <f t="shared" ref="C13582:C13645" si="858">INT(G13582/3)</f>
        <v>2</v>
      </c>
      <c r="D13582" s="9" t="str">
        <f t="shared" ref="D13582:D13645" si="859">VLOOKUP(A13582,$R$2:$S$13,2,0)</f>
        <v>Q4</v>
      </c>
      <c r="E13582" t="s">
        <v>49</v>
      </c>
      <c r="F13582">
        <v>201612</v>
      </c>
      <c r="G13582" s="3">
        <v>6</v>
      </c>
      <c r="H13582" s="3">
        <v>0</v>
      </c>
      <c r="I13582" s="3">
        <v>39</v>
      </c>
      <c r="J13582" s="3">
        <v>42</v>
      </c>
      <c r="K13582" s="3">
        <v>1177.8499999999999</v>
      </c>
    </row>
    <row r="13583" spans="1:11" x14ac:dyDescent="0.25">
      <c r="A13583" s="9">
        <f t="shared" si="856"/>
        <v>12</v>
      </c>
      <c r="B13583" s="9">
        <f t="shared" si="857"/>
        <v>2016</v>
      </c>
      <c r="C13583" s="9">
        <f t="shared" si="858"/>
        <v>2</v>
      </c>
      <c r="D13583" s="9" t="str">
        <f t="shared" si="859"/>
        <v>Q4</v>
      </c>
      <c r="E13583" t="s">
        <v>49</v>
      </c>
      <c r="F13583">
        <v>201612</v>
      </c>
      <c r="G13583" s="3">
        <v>7</v>
      </c>
      <c r="H13583" s="3">
        <v>0</v>
      </c>
      <c r="I13583" s="3">
        <v>35</v>
      </c>
      <c r="J13583" s="3">
        <v>41</v>
      </c>
      <c r="K13583" s="3">
        <v>1128</v>
      </c>
    </row>
    <row r="13584" spans="1:11" x14ac:dyDescent="0.25">
      <c r="A13584" s="9">
        <f t="shared" si="856"/>
        <v>12</v>
      </c>
      <c r="B13584" s="9">
        <f t="shared" si="857"/>
        <v>2016</v>
      </c>
      <c r="C13584" s="9">
        <f t="shared" si="858"/>
        <v>2</v>
      </c>
      <c r="D13584" s="9" t="str">
        <f t="shared" si="859"/>
        <v>Q4</v>
      </c>
      <c r="E13584" t="s">
        <v>49</v>
      </c>
      <c r="F13584">
        <v>201612</v>
      </c>
      <c r="G13584" s="3">
        <v>8</v>
      </c>
      <c r="H13584" s="3">
        <v>0</v>
      </c>
      <c r="I13584" s="3">
        <v>29</v>
      </c>
      <c r="J13584" s="3">
        <v>31</v>
      </c>
      <c r="K13584" s="3">
        <v>1157.2</v>
      </c>
    </row>
    <row r="13585" spans="1:11" x14ac:dyDescent="0.25">
      <c r="A13585" s="9">
        <f t="shared" si="856"/>
        <v>12</v>
      </c>
      <c r="B13585" s="9">
        <f t="shared" si="857"/>
        <v>2016</v>
      </c>
      <c r="C13585" s="9">
        <f t="shared" si="858"/>
        <v>3</v>
      </c>
      <c r="D13585" s="9" t="str">
        <f t="shared" si="859"/>
        <v>Q4</v>
      </c>
      <c r="E13585" t="s">
        <v>49</v>
      </c>
      <c r="F13585">
        <v>201612</v>
      </c>
      <c r="G13585" s="3">
        <v>9</v>
      </c>
      <c r="H13585" s="3">
        <v>0</v>
      </c>
      <c r="I13585" s="3">
        <v>23</v>
      </c>
      <c r="J13585" s="3">
        <v>25</v>
      </c>
      <c r="K13585" s="3">
        <v>547</v>
      </c>
    </row>
    <row r="13586" spans="1:11" x14ac:dyDescent="0.25">
      <c r="A13586" s="9">
        <f t="shared" si="856"/>
        <v>12</v>
      </c>
      <c r="B13586" s="9">
        <f t="shared" si="857"/>
        <v>2016</v>
      </c>
      <c r="C13586" s="9">
        <f t="shared" si="858"/>
        <v>3</v>
      </c>
      <c r="D13586" s="9" t="str">
        <f t="shared" si="859"/>
        <v>Q4</v>
      </c>
      <c r="E13586" t="s">
        <v>49</v>
      </c>
      <c r="F13586">
        <v>201612</v>
      </c>
      <c r="G13586" s="3">
        <v>10</v>
      </c>
      <c r="H13586" s="3">
        <v>0</v>
      </c>
      <c r="I13586" s="3">
        <v>31</v>
      </c>
      <c r="J13586" s="3">
        <v>33</v>
      </c>
      <c r="K13586" s="3">
        <v>912.63</v>
      </c>
    </row>
    <row r="13587" spans="1:11" x14ac:dyDescent="0.25">
      <c r="A13587" s="9">
        <f t="shared" si="856"/>
        <v>12</v>
      </c>
      <c r="B13587" s="9">
        <f t="shared" si="857"/>
        <v>2016</v>
      </c>
      <c r="C13587" s="9">
        <f t="shared" si="858"/>
        <v>3</v>
      </c>
      <c r="D13587" s="9" t="str">
        <f t="shared" si="859"/>
        <v>Q4</v>
      </c>
      <c r="E13587" t="s">
        <v>49</v>
      </c>
      <c r="F13587">
        <v>201612</v>
      </c>
      <c r="G13587" s="3">
        <v>11</v>
      </c>
      <c r="H13587" s="3">
        <v>0</v>
      </c>
      <c r="I13587" s="3">
        <v>34</v>
      </c>
      <c r="J13587" s="3">
        <v>37</v>
      </c>
      <c r="K13587" s="3">
        <v>1347.75</v>
      </c>
    </row>
    <row r="13588" spans="1:11" x14ac:dyDescent="0.25">
      <c r="A13588" s="9">
        <f t="shared" si="856"/>
        <v>12</v>
      </c>
      <c r="B13588" s="9">
        <f t="shared" si="857"/>
        <v>2016</v>
      </c>
      <c r="C13588" s="9">
        <f t="shared" si="858"/>
        <v>4</v>
      </c>
      <c r="D13588" s="9" t="str">
        <f t="shared" si="859"/>
        <v>Q4</v>
      </c>
      <c r="E13588" t="s">
        <v>49</v>
      </c>
      <c r="F13588">
        <v>201612</v>
      </c>
      <c r="G13588" s="3">
        <v>12</v>
      </c>
      <c r="H13588" s="3">
        <v>0</v>
      </c>
      <c r="I13588" s="3">
        <v>38</v>
      </c>
      <c r="J13588" s="3">
        <v>42</v>
      </c>
      <c r="K13588" s="3">
        <v>2035.55</v>
      </c>
    </row>
    <row r="13589" spans="1:11" x14ac:dyDescent="0.25">
      <c r="A13589" s="9">
        <f t="shared" si="856"/>
        <v>12</v>
      </c>
      <c r="B13589" s="9">
        <f t="shared" si="857"/>
        <v>2016</v>
      </c>
      <c r="C13589" s="9">
        <f t="shared" si="858"/>
        <v>4</v>
      </c>
      <c r="D13589" s="9" t="str">
        <f t="shared" si="859"/>
        <v>Q4</v>
      </c>
      <c r="E13589" t="s">
        <v>49</v>
      </c>
      <c r="F13589">
        <v>201612</v>
      </c>
      <c r="G13589" s="3">
        <v>13</v>
      </c>
      <c r="H13589" s="3">
        <v>0</v>
      </c>
      <c r="I13589" s="3">
        <v>24</v>
      </c>
      <c r="J13589" s="3">
        <v>26</v>
      </c>
      <c r="K13589" s="3">
        <v>729</v>
      </c>
    </row>
    <row r="13590" spans="1:11" x14ac:dyDescent="0.25">
      <c r="A13590" s="9">
        <f t="shared" si="856"/>
        <v>12</v>
      </c>
      <c r="B13590" s="9">
        <f t="shared" si="857"/>
        <v>2016</v>
      </c>
      <c r="C13590" s="9">
        <f t="shared" si="858"/>
        <v>4</v>
      </c>
      <c r="D13590" s="9" t="str">
        <f t="shared" si="859"/>
        <v>Q4</v>
      </c>
      <c r="E13590" t="s">
        <v>49</v>
      </c>
      <c r="F13590">
        <v>201612</v>
      </c>
      <c r="G13590" s="3">
        <v>14</v>
      </c>
      <c r="H13590" s="3">
        <v>0</v>
      </c>
      <c r="I13590" s="3">
        <v>17</v>
      </c>
      <c r="J13590" s="3">
        <v>19</v>
      </c>
      <c r="K13590" s="3">
        <v>470</v>
      </c>
    </row>
    <row r="13591" spans="1:11" x14ac:dyDescent="0.25">
      <c r="A13591" s="9">
        <f t="shared" si="856"/>
        <v>12</v>
      </c>
      <c r="B13591" s="9">
        <f t="shared" si="857"/>
        <v>2016</v>
      </c>
      <c r="C13591" s="9">
        <f t="shared" si="858"/>
        <v>5</v>
      </c>
      <c r="D13591" s="9" t="str">
        <f t="shared" si="859"/>
        <v>Q4</v>
      </c>
      <c r="E13591" t="s">
        <v>49</v>
      </c>
      <c r="F13591">
        <v>201612</v>
      </c>
      <c r="G13591" s="3">
        <v>15</v>
      </c>
      <c r="H13591" s="3">
        <v>0</v>
      </c>
      <c r="I13591" s="3">
        <v>23</v>
      </c>
      <c r="J13591" s="3">
        <v>24</v>
      </c>
      <c r="K13591" s="3">
        <v>622</v>
      </c>
    </row>
    <row r="13592" spans="1:11" x14ac:dyDescent="0.25">
      <c r="A13592" s="9">
        <f t="shared" si="856"/>
        <v>12</v>
      </c>
      <c r="B13592" s="9">
        <f t="shared" si="857"/>
        <v>2016</v>
      </c>
      <c r="C13592" s="9">
        <f t="shared" si="858"/>
        <v>5</v>
      </c>
      <c r="D13592" s="9" t="str">
        <f t="shared" si="859"/>
        <v>Q4</v>
      </c>
      <c r="E13592" t="s">
        <v>49</v>
      </c>
      <c r="F13592">
        <v>201612</v>
      </c>
      <c r="G13592" s="3">
        <v>16</v>
      </c>
      <c r="H13592" s="3">
        <v>0</v>
      </c>
      <c r="I13592" s="3">
        <v>31</v>
      </c>
      <c r="J13592" s="3">
        <v>35</v>
      </c>
      <c r="K13592" s="3">
        <v>1004</v>
      </c>
    </row>
    <row r="13593" spans="1:11" x14ac:dyDescent="0.25">
      <c r="A13593" s="9">
        <f t="shared" si="856"/>
        <v>12</v>
      </c>
      <c r="B13593" s="9">
        <f t="shared" si="857"/>
        <v>2016</v>
      </c>
      <c r="C13593" s="9">
        <f t="shared" si="858"/>
        <v>5</v>
      </c>
      <c r="D13593" s="9" t="str">
        <f t="shared" si="859"/>
        <v>Q4</v>
      </c>
      <c r="E13593" t="s">
        <v>49</v>
      </c>
      <c r="F13593">
        <v>201612</v>
      </c>
      <c r="G13593" s="3">
        <v>17</v>
      </c>
      <c r="H13593" s="3">
        <v>0</v>
      </c>
      <c r="I13593" s="3">
        <v>17</v>
      </c>
      <c r="J13593" s="3">
        <v>17</v>
      </c>
      <c r="K13593" s="3">
        <v>807</v>
      </c>
    </row>
    <row r="13594" spans="1:11" x14ac:dyDescent="0.25">
      <c r="A13594" s="9">
        <f t="shared" si="856"/>
        <v>12</v>
      </c>
      <c r="B13594" s="9">
        <f t="shared" si="857"/>
        <v>2016</v>
      </c>
      <c r="C13594" s="9">
        <f t="shared" si="858"/>
        <v>6</v>
      </c>
      <c r="D13594" s="9" t="str">
        <f t="shared" si="859"/>
        <v>Q4</v>
      </c>
      <c r="E13594" t="s">
        <v>49</v>
      </c>
      <c r="F13594">
        <v>201612</v>
      </c>
      <c r="G13594" s="3">
        <v>18</v>
      </c>
      <c r="H13594" s="3">
        <v>0</v>
      </c>
      <c r="I13594" s="3">
        <v>17</v>
      </c>
      <c r="J13594" s="3">
        <v>17</v>
      </c>
      <c r="K13594" s="3">
        <v>373</v>
      </c>
    </row>
    <row r="13595" spans="1:11" x14ac:dyDescent="0.25">
      <c r="A13595" s="9">
        <f t="shared" si="856"/>
        <v>12</v>
      </c>
      <c r="B13595" s="9">
        <f t="shared" si="857"/>
        <v>2016</v>
      </c>
      <c r="C13595" s="9">
        <f t="shared" si="858"/>
        <v>6</v>
      </c>
      <c r="D13595" s="9" t="str">
        <f t="shared" si="859"/>
        <v>Q4</v>
      </c>
      <c r="E13595" t="s">
        <v>49</v>
      </c>
      <c r="F13595">
        <v>201612</v>
      </c>
      <c r="G13595" s="3">
        <v>19</v>
      </c>
      <c r="H13595" s="3">
        <v>0</v>
      </c>
      <c r="I13595" s="3">
        <v>24</v>
      </c>
      <c r="J13595" s="3">
        <v>25</v>
      </c>
      <c r="K13595" s="3">
        <v>751</v>
      </c>
    </row>
    <row r="13596" spans="1:11" x14ac:dyDescent="0.25">
      <c r="A13596" s="9">
        <f t="shared" si="856"/>
        <v>12</v>
      </c>
      <c r="B13596" s="9">
        <f t="shared" si="857"/>
        <v>2016</v>
      </c>
      <c r="C13596" s="9">
        <f t="shared" si="858"/>
        <v>6</v>
      </c>
      <c r="D13596" s="9" t="str">
        <f t="shared" si="859"/>
        <v>Q4</v>
      </c>
      <c r="E13596" t="s">
        <v>49</v>
      </c>
      <c r="F13596">
        <v>201612</v>
      </c>
      <c r="G13596" s="3">
        <v>20</v>
      </c>
      <c r="H13596" s="3">
        <v>0</v>
      </c>
      <c r="I13596" s="3">
        <v>23</v>
      </c>
      <c r="J13596" s="3">
        <v>24</v>
      </c>
      <c r="K13596" s="3">
        <v>702.85</v>
      </c>
    </row>
    <row r="13597" spans="1:11" x14ac:dyDescent="0.25">
      <c r="A13597" s="9">
        <f t="shared" si="856"/>
        <v>12</v>
      </c>
      <c r="B13597" s="9">
        <f t="shared" si="857"/>
        <v>2016</v>
      </c>
      <c r="C13597" s="9">
        <f t="shared" si="858"/>
        <v>7</v>
      </c>
      <c r="D13597" s="9" t="str">
        <f t="shared" si="859"/>
        <v>Q4</v>
      </c>
      <c r="E13597" t="s">
        <v>49</v>
      </c>
      <c r="F13597">
        <v>201612</v>
      </c>
      <c r="G13597" s="3">
        <v>21</v>
      </c>
      <c r="H13597" s="3">
        <v>0</v>
      </c>
      <c r="I13597" s="3">
        <v>29</v>
      </c>
      <c r="J13597" s="3">
        <v>29</v>
      </c>
      <c r="K13597" s="3">
        <v>786.6</v>
      </c>
    </row>
    <row r="13598" spans="1:11" x14ac:dyDescent="0.25">
      <c r="A13598" s="9">
        <f t="shared" si="856"/>
        <v>12</v>
      </c>
      <c r="B13598" s="9">
        <f t="shared" si="857"/>
        <v>2016</v>
      </c>
      <c r="C13598" s="9">
        <f t="shared" si="858"/>
        <v>7</v>
      </c>
      <c r="D13598" s="9" t="str">
        <f t="shared" si="859"/>
        <v>Q4</v>
      </c>
      <c r="E13598" t="s">
        <v>49</v>
      </c>
      <c r="F13598">
        <v>201612</v>
      </c>
      <c r="G13598" s="3">
        <v>22</v>
      </c>
      <c r="H13598" s="3">
        <v>0</v>
      </c>
      <c r="I13598" s="3">
        <v>23</v>
      </c>
      <c r="J13598" s="3">
        <v>23</v>
      </c>
      <c r="K13598" s="3">
        <v>575</v>
      </c>
    </row>
    <row r="13599" spans="1:11" x14ac:dyDescent="0.25">
      <c r="A13599" s="9">
        <f t="shared" si="856"/>
        <v>12</v>
      </c>
      <c r="B13599" s="9">
        <f t="shared" si="857"/>
        <v>2016</v>
      </c>
      <c r="C13599" s="9">
        <f t="shared" si="858"/>
        <v>7</v>
      </c>
      <c r="D13599" s="9" t="str">
        <f t="shared" si="859"/>
        <v>Q4</v>
      </c>
      <c r="E13599" t="s">
        <v>49</v>
      </c>
      <c r="F13599">
        <v>201612</v>
      </c>
      <c r="G13599" s="3">
        <v>23</v>
      </c>
      <c r="H13599" s="3">
        <v>0</v>
      </c>
      <c r="I13599" s="3">
        <v>30</v>
      </c>
      <c r="J13599" s="3">
        <v>32</v>
      </c>
      <c r="K13599" s="3">
        <v>1246.5</v>
      </c>
    </row>
    <row r="13600" spans="1:11" x14ac:dyDescent="0.25">
      <c r="A13600" s="9">
        <f t="shared" si="856"/>
        <v>12</v>
      </c>
      <c r="B13600" s="9">
        <f t="shared" si="857"/>
        <v>2016</v>
      </c>
      <c r="C13600" s="9">
        <f t="shared" si="858"/>
        <v>8</v>
      </c>
      <c r="D13600" s="9" t="str">
        <f t="shared" si="859"/>
        <v>Q4</v>
      </c>
      <c r="E13600" t="s">
        <v>49</v>
      </c>
      <c r="F13600">
        <v>201612</v>
      </c>
      <c r="G13600" s="3">
        <v>24</v>
      </c>
      <c r="H13600" s="3">
        <v>0</v>
      </c>
      <c r="I13600" s="3">
        <v>30</v>
      </c>
      <c r="J13600" s="3">
        <v>31</v>
      </c>
      <c r="K13600" s="3">
        <v>1570.3</v>
      </c>
    </row>
    <row r="13601" spans="1:11" x14ac:dyDescent="0.25">
      <c r="A13601" s="9">
        <f t="shared" si="856"/>
        <v>12</v>
      </c>
      <c r="B13601" s="9">
        <f t="shared" si="857"/>
        <v>2016</v>
      </c>
      <c r="C13601" s="9">
        <f t="shared" si="858"/>
        <v>8</v>
      </c>
      <c r="D13601" s="9" t="str">
        <f t="shared" si="859"/>
        <v>Q4</v>
      </c>
      <c r="E13601" t="s">
        <v>49</v>
      </c>
      <c r="F13601">
        <v>201612</v>
      </c>
      <c r="G13601" s="3">
        <v>25</v>
      </c>
      <c r="H13601" s="3">
        <v>0</v>
      </c>
      <c r="I13601" s="3">
        <v>19</v>
      </c>
      <c r="J13601" s="3">
        <v>19</v>
      </c>
      <c r="K13601" s="3">
        <v>443</v>
      </c>
    </row>
    <row r="13602" spans="1:11" x14ac:dyDescent="0.25">
      <c r="A13602" s="9">
        <f t="shared" si="856"/>
        <v>12</v>
      </c>
      <c r="B13602" s="9">
        <f t="shared" si="857"/>
        <v>2016</v>
      </c>
      <c r="C13602" s="9">
        <f t="shared" si="858"/>
        <v>8</v>
      </c>
      <c r="D13602" s="9" t="str">
        <f t="shared" si="859"/>
        <v>Q4</v>
      </c>
      <c r="E13602" t="s">
        <v>49</v>
      </c>
      <c r="F13602">
        <v>201612</v>
      </c>
      <c r="G13602" s="3">
        <v>26</v>
      </c>
      <c r="H13602" s="3">
        <v>0</v>
      </c>
      <c r="I13602" s="3">
        <v>20</v>
      </c>
      <c r="J13602" s="3">
        <v>21</v>
      </c>
      <c r="K13602" s="3">
        <v>453</v>
      </c>
    </row>
    <row r="13603" spans="1:11" x14ac:dyDescent="0.25">
      <c r="A13603" s="9">
        <f t="shared" si="856"/>
        <v>12</v>
      </c>
      <c r="B13603" s="9">
        <f t="shared" si="857"/>
        <v>2016</v>
      </c>
      <c r="C13603" s="9">
        <f t="shared" si="858"/>
        <v>9</v>
      </c>
      <c r="D13603" s="9" t="str">
        <f t="shared" si="859"/>
        <v>Q4</v>
      </c>
      <c r="E13603" t="s">
        <v>49</v>
      </c>
      <c r="F13603">
        <v>201612</v>
      </c>
      <c r="G13603" s="3">
        <v>27</v>
      </c>
      <c r="H13603" s="3">
        <v>0</v>
      </c>
      <c r="I13603" s="3">
        <v>6</v>
      </c>
      <c r="J13603" s="3">
        <v>6</v>
      </c>
      <c r="K13603" s="3">
        <v>135</v>
      </c>
    </row>
    <row r="13604" spans="1:11" x14ac:dyDescent="0.25">
      <c r="A13604" s="9">
        <f t="shared" si="856"/>
        <v>1</v>
      </c>
      <c r="B13604" s="9">
        <f t="shared" si="857"/>
        <v>2017</v>
      </c>
      <c r="C13604" s="9">
        <f t="shared" si="858"/>
        <v>0</v>
      </c>
      <c r="D13604" s="9" t="str">
        <f t="shared" si="859"/>
        <v>Q1</v>
      </c>
      <c r="E13604" t="s">
        <v>49</v>
      </c>
      <c r="F13604">
        <v>201701</v>
      </c>
      <c r="G13604" s="3">
        <v>0</v>
      </c>
      <c r="H13604" s="3">
        <v>351</v>
      </c>
      <c r="I13604" s="3">
        <v>351</v>
      </c>
      <c r="J13604" s="3">
        <v>368</v>
      </c>
      <c r="K13604" s="3">
        <v>18012.73</v>
      </c>
    </row>
    <row r="13605" spans="1:11" x14ac:dyDescent="0.25">
      <c r="A13605" s="9">
        <f t="shared" si="856"/>
        <v>1</v>
      </c>
      <c r="B13605" s="9">
        <f t="shared" si="857"/>
        <v>2017</v>
      </c>
      <c r="C13605" s="9">
        <f t="shared" si="858"/>
        <v>0</v>
      </c>
      <c r="D13605" s="9" t="str">
        <f t="shared" si="859"/>
        <v>Q1</v>
      </c>
      <c r="E13605" t="s">
        <v>49</v>
      </c>
      <c r="F13605">
        <v>201701</v>
      </c>
      <c r="G13605" s="3">
        <v>1</v>
      </c>
      <c r="H13605" s="3">
        <v>0</v>
      </c>
      <c r="I13605" s="3">
        <v>33</v>
      </c>
      <c r="J13605" s="3">
        <v>38</v>
      </c>
      <c r="K13605" s="3">
        <v>1545.65</v>
      </c>
    </row>
    <row r="13606" spans="1:11" x14ac:dyDescent="0.25">
      <c r="A13606" s="9">
        <f t="shared" si="856"/>
        <v>1</v>
      </c>
      <c r="B13606" s="9">
        <f t="shared" si="857"/>
        <v>2017</v>
      </c>
      <c r="C13606" s="9">
        <f t="shared" si="858"/>
        <v>0</v>
      </c>
      <c r="D13606" s="9" t="str">
        <f t="shared" si="859"/>
        <v>Q1</v>
      </c>
      <c r="E13606" t="s">
        <v>49</v>
      </c>
      <c r="F13606">
        <v>201701</v>
      </c>
      <c r="G13606" s="3">
        <v>2</v>
      </c>
      <c r="H13606" s="3">
        <v>0</v>
      </c>
      <c r="I13606" s="3">
        <v>31</v>
      </c>
      <c r="J13606" s="3">
        <v>36</v>
      </c>
      <c r="K13606" s="3">
        <v>1739.7</v>
      </c>
    </row>
    <row r="13607" spans="1:11" x14ac:dyDescent="0.25">
      <c r="A13607" s="9">
        <f t="shared" si="856"/>
        <v>1</v>
      </c>
      <c r="B13607" s="9">
        <f t="shared" si="857"/>
        <v>2017</v>
      </c>
      <c r="C13607" s="9">
        <f t="shared" si="858"/>
        <v>1</v>
      </c>
      <c r="D13607" s="9" t="str">
        <f t="shared" si="859"/>
        <v>Q1</v>
      </c>
      <c r="E13607" t="s">
        <v>49</v>
      </c>
      <c r="F13607">
        <v>201701</v>
      </c>
      <c r="G13607" s="3">
        <v>3</v>
      </c>
      <c r="H13607" s="3">
        <v>0</v>
      </c>
      <c r="I13607" s="3">
        <v>33</v>
      </c>
      <c r="J13607" s="3">
        <v>34</v>
      </c>
      <c r="K13607" s="3">
        <v>1428.8</v>
      </c>
    </row>
    <row r="13608" spans="1:11" x14ac:dyDescent="0.25">
      <c r="A13608" s="9">
        <f t="shared" si="856"/>
        <v>1</v>
      </c>
      <c r="B13608" s="9">
        <f t="shared" si="857"/>
        <v>2017</v>
      </c>
      <c r="C13608" s="9">
        <f t="shared" si="858"/>
        <v>1</v>
      </c>
      <c r="D13608" s="9" t="str">
        <f t="shared" si="859"/>
        <v>Q1</v>
      </c>
      <c r="E13608" t="s">
        <v>49</v>
      </c>
      <c r="F13608">
        <v>201701</v>
      </c>
      <c r="G13608" s="3">
        <v>4</v>
      </c>
      <c r="H13608" s="3">
        <v>0</v>
      </c>
      <c r="I13608" s="3">
        <v>28</v>
      </c>
      <c r="J13608" s="3">
        <v>29</v>
      </c>
      <c r="K13608" s="3">
        <v>1034.95</v>
      </c>
    </row>
    <row r="13609" spans="1:11" x14ac:dyDescent="0.25">
      <c r="A13609" s="9">
        <f t="shared" si="856"/>
        <v>1</v>
      </c>
      <c r="B13609" s="9">
        <f t="shared" si="857"/>
        <v>2017</v>
      </c>
      <c r="C13609" s="9">
        <f t="shared" si="858"/>
        <v>1</v>
      </c>
      <c r="D13609" s="9" t="str">
        <f t="shared" si="859"/>
        <v>Q1</v>
      </c>
      <c r="E13609" t="s">
        <v>49</v>
      </c>
      <c r="F13609">
        <v>201701</v>
      </c>
      <c r="G13609" s="3">
        <v>5</v>
      </c>
      <c r="H13609" s="3">
        <v>0</v>
      </c>
      <c r="I13609" s="3">
        <v>31</v>
      </c>
      <c r="J13609" s="3">
        <v>32</v>
      </c>
      <c r="K13609" s="3">
        <v>1218.4000000000001</v>
      </c>
    </row>
    <row r="13610" spans="1:11" x14ac:dyDescent="0.25">
      <c r="A13610" s="9">
        <f t="shared" si="856"/>
        <v>1</v>
      </c>
      <c r="B13610" s="9">
        <f t="shared" si="857"/>
        <v>2017</v>
      </c>
      <c r="C13610" s="9">
        <f t="shared" si="858"/>
        <v>2</v>
      </c>
      <c r="D13610" s="9" t="str">
        <f t="shared" si="859"/>
        <v>Q1</v>
      </c>
      <c r="E13610" t="s">
        <v>49</v>
      </c>
      <c r="F13610">
        <v>201701</v>
      </c>
      <c r="G13610" s="3">
        <v>6</v>
      </c>
      <c r="H13610" s="3">
        <v>0</v>
      </c>
      <c r="I13610" s="3">
        <v>26</v>
      </c>
      <c r="J13610" s="3">
        <v>27</v>
      </c>
      <c r="K13610" s="3">
        <v>952.6</v>
      </c>
    </row>
    <row r="13611" spans="1:11" x14ac:dyDescent="0.25">
      <c r="A13611" s="9">
        <f t="shared" si="856"/>
        <v>1</v>
      </c>
      <c r="B13611" s="9">
        <f t="shared" si="857"/>
        <v>2017</v>
      </c>
      <c r="C13611" s="9">
        <f t="shared" si="858"/>
        <v>2</v>
      </c>
      <c r="D13611" s="9" t="str">
        <f t="shared" si="859"/>
        <v>Q1</v>
      </c>
      <c r="E13611" t="s">
        <v>49</v>
      </c>
      <c r="F13611">
        <v>201701</v>
      </c>
      <c r="G13611" s="3">
        <v>7</v>
      </c>
      <c r="H13611" s="3">
        <v>0</v>
      </c>
      <c r="I13611" s="3">
        <v>22</v>
      </c>
      <c r="J13611" s="3">
        <v>24</v>
      </c>
      <c r="K13611" s="3">
        <v>916.35</v>
      </c>
    </row>
    <row r="13612" spans="1:11" x14ac:dyDescent="0.25">
      <c r="A13612" s="9">
        <f t="shared" si="856"/>
        <v>1</v>
      </c>
      <c r="B13612" s="9">
        <f t="shared" si="857"/>
        <v>2017</v>
      </c>
      <c r="C13612" s="9">
        <f t="shared" si="858"/>
        <v>2</v>
      </c>
      <c r="D13612" s="9" t="str">
        <f t="shared" si="859"/>
        <v>Q1</v>
      </c>
      <c r="E13612" t="s">
        <v>49</v>
      </c>
      <c r="F13612">
        <v>201701</v>
      </c>
      <c r="G13612" s="3">
        <v>8</v>
      </c>
      <c r="H13612" s="3">
        <v>0</v>
      </c>
      <c r="I13612" s="3">
        <v>23</v>
      </c>
      <c r="J13612" s="3">
        <v>23</v>
      </c>
      <c r="K13612" s="3">
        <v>796</v>
      </c>
    </row>
    <row r="13613" spans="1:11" x14ac:dyDescent="0.25">
      <c r="A13613" s="9">
        <f t="shared" si="856"/>
        <v>1</v>
      </c>
      <c r="B13613" s="9">
        <f t="shared" si="857"/>
        <v>2017</v>
      </c>
      <c r="C13613" s="9">
        <f t="shared" si="858"/>
        <v>3</v>
      </c>
      <c r="D13613" s="9" t="str">
        <f t="shared" si="859"/>
        <v>Q1</v>
      </c>
      <c r="E13613" t="s">
        <v>49</v>
      </c>
      <c r="F13613">
        <v>201701</v>
      </c>
      <c r="G13613" s="3">
        <v>9</v>
      </c>
      <c r="H13613" s="3">
        <v>0</v>
      </c>
      <c r="I13613" s="3">
        <v>15</v>
      </c>
      <c r="J13613" s="3">
        <v>18</v>
      </c>
      <c r="K13613" s="3">
        <v>574.5</v>
      </c>
    </row>
    <row r="13614" spans="1:11" x14ac:dyDescent="0.25">
      <c r="A13614" s="9">
        <f t="shared" si="856"/>
        <v>1</v>
      </c>
      <c r="B13614" s="9">
        <f t="shared" si="857"/>
        <v>2017</v>
      </c>
      <c r="C13614" s="9">
        <f t="shared" si="858"/>
        <v>3</v>
      </c>
      <c r="D13614" s="9" t="str">
        <f t="shared" si="859"/>
        <v>Q1</v>
      </c>
      <c r="E13614" t="s">
        <v>49</v>
      </c>
      <c r="F13614">
        <v>201701</v>
      </c>
      <c r="G13614" s="3">
        <v>10</v>
      </c>
      <c r="H13614" s="3">
        <v>0</v>
      </c>
      <c r="I13614" s="3">
        <v>21</v>
      </c>
      <c r="J13614" s="3">
        <v>21</v>
      </c>
      <c r="K13614" s="3">
        <v>856.35</v>
      </c>
    </row>
    <row r="13615" spans="1:11" x14ac:dyDescent="0.25">
      <c r="A13615" s="9">
        <f t="shared" si="856"/>
        <v>1</v>
      </c>
      <c r="B13615" s="9">
        <f t="shared" si="857"/>
        <v>2017</v>
      </c>
      <c r="C13615" s="9">
        <f t="shared" si="858"/>
        <v>3</v>
      </c>
      <c r="D13615" s="9" t="str">
        <f t="shared" si="859"/>
        <v>Q1</v>
      </c>
      <c r="E13615" t="s">
        <v>49</v>
      </c>
      <c r="F13615">
        <v>201701</v>
      </c>
      <c r="G13615" s="3">
        <v>11</v>
      </c>
      <c r="H13615" s="3">
        <v>0</v>
      </c>
      <c r="I13615" s="3">
        <v>16</v>
      </c>
      <c r="J13615" s="3">
        <v>19</v>
      </c>
      <c r="K13615" s="3">
        <v>758.8</v>
      </c>
    </row>
    <row r="13616" spans="1:11" x14ac:dyDescent="0.25">
      <c r="A13616" s="9">
        <f t="shared" si="856"/>
        <v>1</v>
      </c>
      <c r="B13616" s="9">
        <f t="shared" si="857"/>
        <v>2017</v>
      </c>
      <c r="C13616" s="9">
        <f t="shared" si="858"/>
        <v>4</v>
      </c>
      <c r="D13616" s="9" t="str">
        <f t="shared" si="859"/>
        <v>Q1</v>
      </c>
      <c r="E13616" t="s">
        <v>49</v>
      </c>
      <c r="F13616">
        <v>201701</v>
      </c>
      <c r="G13616" s="3">
        <v>12</v>
      </c>
      <c r="H13616" s="3">
        <v>0</v>
      </c>
      <c r="I13616" s="3">
        <v>14</v>
      </c>
      <c r="J13616" s="3">
        <v>14</v>
      </c>
      <c r="K13616" s="3">
        <v>497.15</v>
      </c>
    </row>
    <row r="13617" spans="1:11" x14ac:dyDescent="0.25">
      <c r="A13617" s="9">
        <f t="shared" si="856"/>
        <v>1</v>
      </c>
      <c r="B13617" s="9">
        <f t="shared" si="857"/>
        <v>2017</v>
      </c>
      <c r="C13617" s="9">
        <f t="shared" si="858"/>
        <v>4</v>
      </c>
      <c r="D13617" s="9" t="str">
        <f t="shared" si="859"/>
        <v>Q1</v>
      </c>
      <c r="E13617" t="s">
        <v>49</v>
      </c>
      <c r="F13617">
        <v>201701</v>
      </c>
      <c r="G13617" s="3">
        <v>13</v>
      </c>
      <c r="H13617" s="3">
        <v>0</v>
      </c>
      <c r="I13617" s="3">
        <v>13</v>
      </c>
      <c r="J13617" s="3">
        <v>14</v>
      </c>
      <c r="K13617" s="3">
        <v>601.35</v>
      </c>
    </row>
    <row r="13618" spans="1:11" x14ac:dyDescent="0.25">
      <c r="A13618" s="9">
        <f t="shared" si="856"/>
        <v>1</v>
      </c>
      <c r="B13618" s="9">
        <f t="shared" si="857"/>
        <v>2017</v>
      </c>
      <c r="C13618" s="9">
        <f t="shared" si="858"/>
        <v>4</v>
      </c>
      <c r="D13618" s="9" t="str">
        <f t="shared" si="859"/>
        <v>Q1</v>
      </c>
      <c r="E13618" t="s">
        <v>49</v>
      </c>
      <c r="F13618">
        <v>201701</v>
      </c>
      <c r="G13618" s="3">
        <v>14</v>
      </c>
      <c r="H13618" s="3">
        <v>0</v>
      </c>
      <c r="I13618" s="3">
        <v>15</v>
      </c>
      <c r="J13618" s="3">
        <v>17</v>
      </c>
      <c r="K13618" s="3">
        <v>929.35</v>
      </c>
    </row>
    <row r="13619" spans="1:11" x14ac:dyDescent="0.25">
      <c r="A13619" s="9">
        <f t="shared" si="856"/>
        <v>1</v>
      </c>
      <c r="B13619" s="9">
        <f t="shared" si="857"/>
        <v>2017</v>
      </c>
      <c r="C13619" s="9">
        <f t="shared" si="858"/>
        <v>5</v>
      </c>
      <c r="D13619" s="9" t="str">
        <f t="shared" si="859"/>
        <v>Q1</v>
      </c>
      <c r="E13619" t="s">
        <v>49</v>
      </c>
      <c r="F13619">
        <v>201701</v>
      </c>
      <c r="G13619" s="3">
        <v>15</v>
      </c>
      <c r="H13619" s="3">
        <v>0</v>
      </c>
      <c r="I13619" s="3">
        <v>22</v>
      </c>
      <c r="J13619" s="3">
        <v>25</v>
      </c>
      <c r="K13619" s="3">
        <v>742.6</v>
      </c>
    </row>
    <row r="13620" spans="1:11" x14ac:dyDescent="0.25">
      <c r="A13620" s="9">
        <f t="shared" si="856"/>
        <v>1</v>
      </c>
      <c r="B13620" s="9">
        <f t="shared" si="857"/>
        <v>2017</v>
      </c>
      <c r="C13620" s="9">
        <f t="shared" si="858"/>
        <v>5</v>
      </c>
      <c r="D13620" s="9" t="str">
        <f t="shared" si="859"/>
        <v>Q1</v>
      </c>
      <c r="E13620" t="s">
        <v>49</v>
      </c>
      <c r="F13620">
        <v>201701</v>
      </c>
      <c r="G13620" s="3">
        <v>16</v>
      </c>
      <c r="H13620" s="3">
        <v>0</v>
      </c>
      <c r="I13620" s="3">
        <v>19</v>
      </c>
      <c r="J13620" s="3">
        <v>19</v>
      </c>
      <c r="K13620" s="3">
        <v>625.79999999999995</v>
      </c>
    </row>
    <row r="13621" spans="1:11" x14ac:dyDescent="0.25">
      <c r="A13621" s="9">
        <f t="shared" si="856"/>
        <v>1</v>
      </c>
      <c r="B13621" s="9">
        <f t="shared" si="857"/>
        <v>2017</v>
      </c>
      <c r="C13621" s="9">
        <f t="shared" si="858"/>
        <v>5</v>
      </c>
      <c r="D13621" s="9" t="str">
        <f t="shared" si="859"/>
        <v>Q1</v>
      </c>
      <c r="E13621" t="s">
        <v>49</v>
      </c>
      <c r="F13621">
        <v>201701</v>
      </c>
      <c r="G13621" s="3">
        <v>17</v>
      </c>
      <c r="H13621" s="3">
        <v>0</v>
      </c>
      <c r="I13621" s="3">
        <v>10</v>
      </c>
      <c r="J13621" s="3">
        <v>11</v>
      </c>
      <c r="K13621" s="3">
        <v>430.35</v>
      </c>
    </row>
    <row r="13622" spans="1:11" x14ac:dyDescent="0.25">
      <c r="A13622" s="9">
        <f t="shared" si="856"/>
        <v>1</v>
      </c>
      <c r="B13622" s="9">
        <f t="shared" si="857"/>
        <v>2017</v>
      </c>
      <c r="C13622" s="9">
        <f t="shared" si="858"/>
        <v>6</v>
      </c>
      <c r="D13622" s="9" t="str">
        <f t="shared" si="859"/>
        <v>Q1</v>
      </c>
      <c r="E13622" t="s">
        <v>49</v>
      </c>
      <c r="F13622">
        <v>201701</v>
      </c>
      <c r="G13622" s="3">
        <v>18</v>
      </c>
      <c r="H13622" s="3">
        <v>0</v>
      </c>
      <c r="I13622" s="3">
        <v>10</v>
      </c>
      <c r="J13622" s="3">
        <v>11</v>
      </c>
      <c r="K13622" s="3">
        <v>298</v>
      </c>
    </row>
    <row r="13623" spans="1:11" x14ac:dyDescent="0.25">
      <c r="A13623" s="9">
        <f t="shared" si="856"/>
        <v>1</v>
      </c>
      <c r="B13623" s="9">
        <f t="shared" si="857"/>
        <v>2017</v>
      </c>
      <c r="C13623" s="9">
        <f t="shared" si="858"/>
        <v>6</v>
      </c>
      <c r="D13623" s="9" t="str">
        <f t="shared" si="859"/>
        <v>Q1</v>
      </c>
      <c r="E13623" t="s">
        <v>49</v>
      </c>
      <c r="F13623">
        <v>201701</v>
      </c>
      <c r="G13623" s="3">
        <v>19</v>
      </c>
      <c r="H13623" s="3">
        <v>0</v>
      </c>
      <c r="I13623" s="3">
        <v>10</v>
      </c>
      <c r="J13623" s="3">
        <v>10</v>
      </c>
      <c r="K13623" s="3">
        <v>316</v>
      </c>
    </row>
    <row r="13624" spans="1:11" x14ac:dyDescent="0.25">
      <c r="A13624" s="9">
        <f t="shared" si="856"/>
        <v>1</v>
      </c>
      <c r="B13624" s="9">
        <f t="shared" si="857"/>
        <v>2017</v>
      </c>
      <c r="C13624" s="9">
        <f t="shared" si="858"/>
        <v>6</v>
      </c>
      <c r="D13624" s="9" t="str">
        <f t="shared" si="859"/>
        <v>Q1</v>
      </c>
      <c r="E13624" t="s">
        <v>49</v>
      </c>
      <c r="F13624">
        <v>201701</v>
      </c>
      <c r="G13624" s="3">
        <v>20</v>
      </c>
      <c r="H13624" s="3">
        <v>0</v>
      </c>
      <c r="I13624" s="3">
        <v>16</v>
      </c>
      <c r="J13624" s="3">
        <v>16</v>
      </c>
      <c r="K13624" s="3">
        <v>590.6</v>
      </c>
    </row>
    <row r="13625" spans="1:11" x14ac:dyDescent="0.25">
      <c r="A13625" s="9">
        <f t="shared" si="856"/>
        <v>1</v>
      </c>
      <c r="B13625" s="9">
        <f t="shared" si="857"/>
        <v>2017</v>
      </c>
      <c r="C13625" s="9">
        <f t="shared" si="858"/>
        <v>7</v>
      </c>
      <c r="D13625" s="9" t="str">
        <f t="shared" si="859"/>
        <v>Q1</v>
      </c>
      <c r="E13625" t="s">
        <v>49</v>
      </c>
      <c r="F13625">
        <v>201701</v>
      </c>
      <c r="G13625" s="3">
        <v>21</v>
      </c>
      <c r="H13625" s="3">
        <v>0</v>
      </c>
      <c r="I13625" s="3">
        <v>12</v>
      </c>
      <c r="J13625" s="3">
        <v>14</v>
      </c>
      <c r="K13625" s="3">
        <v>434.2</v>
      </c>
    </row>
    <row r="13626" spans="1:11" x14ac:dyDescent="0.25">
      <c r="A13626" s="9">
        <f t="shared" si="856"/>
        <v>1</v>
      </c>
      <c r="B13626" s="9">
        <f t="shared" si="857"/>
        <v>2017</v>
      </c>
      <c r="C13626" s="9">
        <f t="shared" si="858"/>
        <v>7</v>
      </c>
      <c r="D13626" s="9" t="str">
        <f t="shared" si="859"/>
        <v>Q1</v>
      </c>
      <c r="E13626" t="s">
        <v>49</v>
      </c>
      <c r="F13626">
        <v>201701</v>
      </c>
      <c r="G13626" s="3">
        <v>22</v>
      </c>
      <c r="H13626" s="3">
        <v>0</v>
      </c>
      <c r="I13626" s="3">
        <v>12</v>
      </c>
      <c r="J13626" s="3">
        <v>13</v>
      </c>
      <c r="K13626" s="3">
        <v>561.25</v>
      </c>
    </row>
    <row r="13627" spans="1:11" x14ac:dyDescent="0.25">
      <c r="A13627" s="9">
        <f t="shared" si="856"/>
        <v>1</v>
      </c>
      <c r="B13627" s="9">
        <f t="shared" si="857"/>
        <v>2017</v>
      </c>
      <c r="C13627" s="9">
        <f t="shared" si="858"/>
        <v>7</v>
      </c>
      <c r="D13627" s="9" t="str">
        <f t="shared" si="859"/>
        <v>Q1</v>
      </c>
      <c r="E13627" t="s">
        <v>49</v>
      </c>
      <c r="F13627">
        <v>201701</v>
      </c>
      <c r="G13627" s="3">
        <v>23</v>
      </c>
      <c r="H13627" s="3">
        <v>0</v>
      </c>
      <c r="I13627" s="3">
        <v>12</v>
      </c>
      <c r="J13627" s="3">
        <v>13</v>
      </c>
      <c r="K13627" s="3">
        <v>622.35</v>
      </c>
    </row>
    <row r="13628" spans="1:11" x14ac:dyDescent="0.25">
      <c r="A13628" s="9">
        <f t="shared" si="856"/>
        <v>1</v>
      </c>
      <c r="B13628" s="9">
        <f t="shared" si="857"/>
        <v>2017</v>
      </c>
      <c r="C13628" s="9">
        <f t="shared" si="858"/>
        <v>8</v>
      </c>
      <c r="D13628" s="9" t="str">
        <f t="shared" si="859"/>
        <v>Q1</v>
      </c>
      <c r="E13628" t="s">
        <v>49</v>
      </c>
      <c r="F13628">
        <v>201701</v>
      </c>
      <c r="G13628" s="3">
        <v>24</v>
      </c>
      <c r="H13628" s="3">
        <v>0</v>
      </c>
      <c r="I13628" s="3">
        <v>12</v>
      </c>
      <c r="J13628" s="3">
        <v>12</v>
      </c>
      <c r="K13628" s="3">
        <v>310</v>
      </c>
    </row>
    <row r="13629" spans="1:11" x14ac:dyDescent="0.25">
      <c r="A13629" s="9">
        <f t="shared" si="856"/>
        <v>1</v>
      </c>
      <c r="B13629" s="9">
        <f t="shared" si="857"/>
        <v>2017</v>
      </c>
      <c r="C13629" s="9">
        <f t="shared" si="858"/>
        <v>8</v>
      </c>
      <c r="D13629" s="9" t="str">
        <f t="shared" si="859"/>
        <v>Q1</v>
      </c>
      <c r="E13629" t="s">
        <v>49</v>
      </c>
      <c r="F13629">
        <v>201701</v>
      </c>
      <c r="G13629" s="3">
        <v>25</v>
      </c>
      <c r="H13629" s="3">
        <v>0</v>
      </c>
      <c r="I13629" s="3">
        <v>13</v>
      </c>
      <c r="J13629" s="3">
        <v>16</v>
      </c>
      <c r="K13629" s="3">
        <v>607</v>
      </c>
    </row>
    <row r="13630" spans="1:11" x14ac:dyDescent="0.25">
      <c r="A13630" s="9">
        <f t="shared" si="856"/>
        <v>1</v>
      </c>
      <c r="B13630" s="9">
        <f t="shared" si="857"/>
        <v>2017</v>
      </c>
      <c r="C13630" s="9">
        <f t="shared" si="858"/>
        <v>8</v>
      </c>
      <c r="D13630" s="9" t="str">
        <f t="shared" si="859"/>
        <v>Q1</v>
      </c>
      <c r="E13630" t="s">
        <v>49</v>
      </c>
      <c r="F13630">
        <v>201701</v>
      </c>
      <c r="G13630" s="3">
        <v>26</v>
      </c>
      <c r="H13630" s="3">
        <v>0</v>
      </c>
      <c r="I13630" s="3">
        <v>3</v>
      </c>
      <c r="J13630" s="3">
        <v>3</v>
      </c>
      <c r="K13630" s="3">
        <v>50</v>
      </c>
    </row>
    <row r="13631" spans="1:11" x14ac:dyDescent="0.25">
      <c r="A13631" s="9">
        <f t="shared" si="856"/>
        <v>2</v>
      </c>
      <c r="B13631" s="9">
        <f t="shared" si="857"/>
        <v>2017</v>
      </c>
      <c r="C13631" s="9">
        <f t="shared" si="858"/>
        <v>0</v>
      </c>
      <c r="D13631" s="9" t="str">
        <f t="shared" si="859"/>
        <v>Q1</v>
      </c>
      <c r="E13631" t="s">
        <v>49</v>
      </c>
      <c r="F13631">
        <v>201702</v>
      </c>
      <c r="G13631" s="3">
        <v>0</v>
      </c>
      <c r="H13631" s="3">
        <v>386</v>
      </c>
      <c r="I13631" s="3">
        <v>386</v>
      </c>
      <c r="J13631" s="3">
        <v>405</v>
      </c>
      <c r="K13631" s="3">
        <v>18298</v>
      </c>
    </row>
    <row r="13632" spans="1:11" x14ac:dyDescent="0.25">
      <c r="A13632" s="9">
        <f t="shared" si="856"/>
        <v>2</v>
      </c>
      <c r="B13632" s="9">
        <f t="shared" si="857"/>
        <v>2017</v>
      </c>
      <c r="C13632" s="9">
        <f t="shared" si="858"/>
        <v>0</v>
      </c>
      <c r="D13632" s="9" t="str">
        <f t="shared" si="859"/>
        <v>Q1</v>
      </c>
      <c r="E13632" t="s">
        <v>49</v>
      </c>
      <c r="F13632">
        <v>201702</v>
      </c>
      <c r="G13632" s="3">
        <v>1</v>
      </c>
      <c r="H13632" s="3">
        <v>0</v>
      </c>
      <c r="I13632" s="3">
        <v>47</v>
      </c>
      <c r="J13632" s="3">
        <v>50</v>
      </c>
      <c r="K13632" s="3">
        <v>1977.65</v>
      </c>
    </row>
    <row r="13633" spans="1:11" x14ac:dyDescent="0.25">
      <c r="A13633" s="9">
        <f t="shared" si="856"/>
        <v>2</v>
      </c>
      <c r="B13633" s="9">
        <f t="shared" si="857"/>
        <v>2017</v>
      </c>
      <c r="C13633" s="9">
        <f t="shared" si="858"/>
        <v>0</v>
      </c>
      <c r="D13633" s="9" t="str">
        <f t="shared" si="859"/>
        <v>Q1</v>
      </c>
      <c r="E13633" t="s">
        <v>49</v>
      </c>
      <c r="F13633">
        <v>201702</v>
      </c>
      <c r="G13633" s="3">
        <v>2</v>
      </c>
      <c r="H13633" s="3">
        <v>0</v>
      </c>
      <c r="I13633" s="3">
        <v>48</v>
      </c>
      <c r="J13633" s="3">
        <v>52</v>
      </c>
      <c r="K13633" s="3">
        <v>2124.65</v>
      </c>
    </row>
    <row r="13634" spans="1:11" x14ac:dyDescent="0.25">
      <c r="A13634" s="9">
        <f t="shared" si="856"/>
        <v>2</v>
      </c>
      <c r="B13634" s="9">
        <f t="shared" si="857"/>
        <v>2017</v>
      </c>
      <c r="C13634" s="9">
        <f t="shared" si="858"/>
        <v>1</v>
      </c>
      <c r="D13634" s="9" t="str">
        <f t="shared" si="859"/>
        <v>Q1</v>
      </c>
      <c r="E13634" t="s">
        <v>49</v>
      </c>
      <c r="F13634">
        <v>201702</v>
      </c>
      <c r="G13634" s="3">
        <v>3</v>
      </c>
      <c r="H13634" s="3">
        <v>0</v>
      </c>
      <c r="I13634" s="3">
        <v>37</v>
      </c>
      <c r="J13634" s="3">
        <v>38</v>
      </c>
      <c r="K13634" s="3">
        <v>1696.5</v>
      </c>
    </row>
    <row r="13635" spans="1:11" x14ac:dyDescent="0.25">
      <c r="A13635" s="9">
        <f t="shared" si="856"/>
        <v>2</v>
      </c>
      <c r="B13635" s="9">
        <f t="shared" si="857"/>
        <v>2017</v>
      </c>
      <c r="C13635" s="9">
        <f t="shared" si="858"/>
        <v>1</v>
      </c>
      <c r="D13635" s="9" t="str">
        <f t="shared" si="859"/>
        <v>Q1</v>
      </c>
      <c r="E13635" t="s">
        <v>49</v>
      </c>
      <c r="F13635">
        <v>201702</v>
      </c>
      <c r="G13635" s="3">
        <v>4</v>
      </c>
      <c r="H13635" s="3">
        <v>0</v>
      </c>
      <c r="I13635" s="3">
        <v>29</v>
      </c>
      <c r="J13635" s="3">
        <v>34</v>
      </c>
      <c r="K13635" s="3">
        <v>1113.5</v>
      </c>
    </row>
    <row r="13636" spans="1:11" x14ac:dyDescent="0.25">
      <c r="A13636" s="9">
        <f t="shared" si="856"/>
        <v>2</v>
      </c>
      <c r="B13636" s="9">
        <f t="shared" si="857"/>
        <v>2017</v>
      </c>
      <c r="C13636" s="9">
        <f t="shared" si="858"/>
        <v>1</v>
      </c>
      <c r="D13636" s="9" t="str">
        <f t="shared" si="859"/>
        <v>Q1</v>
      </c>
      <c r="E13636" t="s">
        <v>49</v>
      </c>
      <c r="F13636">
        <v>201702</v>
      </c>
      <c r="G13636" s="3">
        <v>5</v>
      </c>
      <c r="H13636" s="3">
        <v>0</v>
      </c>
      <c r="I13636" s="3">
        <v>33</v>
      </c>
      <c r="J13636" s="3">
        <v>34</v>
      </c>
      <c r="K13636" s="3">
        <v>1408.7</v>
      </c>
    </row>
    <row r="13637" spans="1:11" x14ac:dyDescent="0.25">
      <c r="A13637" s="9">
        <f t="shared" si="856"/>
        <v>2</v>
      </c>
      <c r="B13637" s="9">
        <f t="shared" si="857"/>
        <v>2017</v>
      </c>
      <c r="C13637" s="9">
        <f t="shared" si="858"/>
        <v>2</v>
      </c>
      <c r="D13637" s="9" t="str">
        <f t="shared" si="859"/>
        <v>Q1</v>
      </c>
      <c r="E13637" t="s">
        <v>49</v>
      </c>
      <c r="F13637">
        <v>201702</v>
      </c>
      <c r="G13637" s="3">
        <v>6</v>
      </c>
      <c r="H13637" s="3">
        <v>0</v>
      </c>
      <c r="I13637" s="3">
        <v>19</v>
      </c>
      <c r="J13637" s="3">
        <v>22</v>
      </c>
      <c r="K13637" s="3">
        <v>645</v>
      </c>
    </row>
    <row r="13638" spans="1:11" x14ac:dyDescent="0.25">
      <c r="A13638" s="9">
        <f t="shared" si="856"/>
        <v>2</v>
      </c>
      <c r="B13638" s="9">
        <f t="shared" si="857"/>
        <v>2017</v>
      </c>
      <c r="C13638" s="9">
        <f t="shared" si="858"/>
        <v>2</v>
      </c>
      <c r="D13638" s="9" t="str">
        <f t="shared" si="859"/>
        <v>Q1</v>
      </c>
      <c r="E13638" t="s">
        <v>49</v>
      </c>
      <c r="F13638">
        <v>201702</v>
      </c>
      <c r="G13638" s="3">
        <v>7</v>
      </c>
      <c r="H13638" s="3">
        <v>0</v>
      </c>
      <c r="I13638" s="3">
        <v>23</v>
      </c>
      <c r="J13638" s="3">
        <v>24</v>
      </c>
      <c r="K13638" s="3">
        <v>864.75</v>
      </c>
    </row>
    <row r="13639" spans="1:11" x14ac:dyDescent="0.25">
      <c r="A13639" s="9">
        <f t="shared" si="856"/>
        <v>2</v>
      </c>
      <c r="B13639" s="9">
        <f t="shared" si="857"/>
        <v>2017</v>
      </c>
      <c r="C13639" s="9">
        <f t="shared" si="858"/>
        <v>2</v>
      </c>
      <c r="D13639" s="9" t="str">
        <f t="shared" si="859"/>
        <v>Q1</v>
      </c>
      <c r="E13639" t="s">
        <v>49</v>
      </c>
      <c r="F13639">
        <v>201702</v>
      </c>
      <c r="G13639" s="3">
        <v>8</v>
      </c>
      <c r="H13639" s="3">
        <v>0</v>
      </c>
      <c r="I13639" s="3">
        <v>26</v>
      </c>
      <c r="J13639" s="3">
        <v>26</v>
      </c>
      <c r="K13639" s="3">
        <v>883.05</v>
      </c>
    </row>
    <row r="13640" spans="1:11" x14ac:dyDescent="0.25">
      <c r="A13640" s="9">
        <f t="shared" si="856"/>
        <v>2</v>
      </c>
      <c r="B13640" s="9">
        <f t="shared" si="857"/>
        <v>2017</v>
      </c>
      <c r="C13640" s="9">
        <f t="shared" si="858"/>
        <v>3</v>
      </c>
      <c r="D13640" s="9" t="str">
        <f t="shared" si="859"/>
        <v>Q1</v>
      </c>
      <c r="E13640" t="s">
        <v>49</v>
      </c>
      <c r="F13640">
        <v>201702</v>
      </c>
      <c r="G13640" s="3">
        <v>9</v>
      </c>
      <c r="H13640" s="3">
        <v>0</v>
      </c>
      <c r="I13640" s="3">
        <v>22</v>
      </c>
      <c r="J13640" s="3">
        <v>23</v>
      </c>
      <c r="K13640" s="3">
        <v>1029.2</v>
      </c>
    </row>
    <row r="13641" spans="1:11" x14ac:dyDescent="0.25">
      <c r="A13641" s="9">
        <f t="shared" si="856"/>
        <v>2</v>
      </c>
      <c r="B13641" s="9">
        <f t="shared" si="857"/>
        <v>2017</v>
      </c>
      <c r="C13641" s="9">
        <f t="shared" si="858"/>
        <v>3</v>
      </c>
      <c r="D13641" s="9" t="str">
        <f t="shared" si="859"/>
        <v>Q1</v>
      </c>
      <c r="E13641" t="s">
        <v>49</v>
      </c>
      <c r="F13641">
        <v>201702</v>
      </c>
      <c r="G13641" s="3">
        <v>10</v>
      </c>
      <c r="H13641" s="3">
        <v>0</v>
      </c>
      <c r="I13641" s="3">
        <v>23</v>
      </c>
      <c r="J13641" s="3">
        <v>24</v>
      </c>
      <c r="K13641" s="3">
        <v>1052.7</v>
      </c>
    </row>
    <row r="13642" spans="1:11" x14ac:dyDescent="0.25">
      <c r="A13642" s="9">
        <f t="shared" si="856"/>
        <v>2</v>
      </c>
      <c r="B13642" s="9">
        <f t="shared" si="857"/>
        <v>2017</v>
      </c>
      <c r="C13642" s="9">
        <f t="shared" si="858"/>
        <v>3</v>
      </c>
      <c r="D13642" s="9" t="str">
        <f t="shared" si="859"/>
        <v>Q1</v>
      </c>
      <c r="E13642" t="s">
        <v>49</v>
      </c>
      <c r="F13642">
        <v>201702</v>
      </c>
      <c r="G13642" s="3">
        <v>11</v>
      </c>
      <c r="H13642" s="3">
        <v>0</v>
      </c>
      <c r="I13642" s="3">
        <v>31</v>
      </c>
      <c r="J13642" s="3">
        <v>33</v>
      </c>
      <c r="K13642" s="3">
        <v>1126.2</v>
      </c>
    </row>
    <row r="13643" spans="1:11" x14ac:dyDescent="0.25">
      <c r="A13643" s="9">
        <f t="shared" si="856"/>
        <v>2</v>
      </c>
      <c r="B13643" s="9">
        <f t="shared" si="857"/>
        <v>2017</v>
      </c>
      <c r="C13643" s="9">
        <f t="shared" si="858"/>
        <v>4</v>
      </c>
      <c r="D13643" s="9" t="str">
        <f t="shared" si="859"/>
        <v>Q1</v>
      </c>
      <c r="E13643" t="s">
        <v>49</v>
      </c>
      <c r="F13643">
        <v>201702</v>
      </c>
      <c r="G13643" s="3">
        <v>12</v>
      </c>
      <c r="H13643" s="3">
        <v>0</v>
      </c>
      <c r="I13643" s="3">
        <v>17</v>
      </c>
      <c r="J13643" s="3">
        <v>17</v>
      </c>
      <c r="K13643" s="3">
        <v>497.35</v>
      </c>
    </row>
    <row r="13644" spans="1:11" x14ac:dyDescent="0.25">
      <c r="A13644" s="9">
        <f t="shared" si="856"/>
        <v>2</v>
      </c>
      <c r="B13644" s="9">
        <f t="shared" si="857"/>
        <v>2017</v>
      </c>
      <c r="C13644" s="9">
        <f t="shared" si="858"/>
        <v>4</v>
      </c>
      <c r="D13644" s="9" t="str">
        <f t="shared" si="859"/>
        <v>Q1</v>
      </c>
      <c r="E13644" t="s">
        <v>49</v>
      </c>
      <c r="F13644">
        <v>201702</v>
      </c>
      <c r="G13644" s="3">
        <v>13</v>
      </c>
      <c r="H13644" s="3">
        <v>0</v>
      </c>
      <c r="I13644" s="3">
        <v>22</v>
      </c>
      <c r="J13644" s="3">
        <v>22</v>
      </c>
      <c r="K13644" s="3">
        <v>645</v>
      </c>
    </row>
    <row r="13645" spans="1:11" x14ac:dyDescent="0.25">
      <c r="A13645" s="9">
        <f t="shared" si="856"/>
        <v>2</v>
      </c>
      <c r="B13645" s="9">
        <f t="shared" si="857"/>
        <v>2017</v>
      </c>
      <c r="C13645" s="9">
        <f t="shared" si="858"/>
        <v>4</v>
      </c>
      <c r="D13645" s="9" t="str">
        <f t="shared" si="859"/>
        <v>Q1</v>
      </c>
      <c r="E13645" t="s">
        <v>49</v>
      </c>
      <c r="F13645">
        <v>201702</v>
      </c>
      <c r="G13645" s="3">
        <v>14</v>
      </c>
      <c r="H13645" s="3">
        <v>0</v>
      </c>
      <c r="I13645" s="3">
        <v>32</v>
      </c>
      <c r="J13645" s="3">
        <v>36</v>
      </c>
      <c r="K13645" s="3">
        <v>1175.8</v>
      </c>
    </row>
    <row r="13646" spans="1:11" x14ac:dyDescent="0.25">
      <c r="A13646" s="9">
        <f t="shared" ref="A13646:A13709" si="860">F13646-(B13646*100)</f>
        <v>2</v>
      </c>
      <c r="B13646" s="9">
        <f t="shared" ref="B13646:B13709" si="861">INT(F13646/100)</f>
        <v>2017</v>
      </c>
      <c r="C13646" s="9">
        <f t="shared" ref="C13646:C13709" si="862">INT(G13646/3)</f>
        <v>5</v>
      </c>
      <c r="D13646" s="9" t="str">
        <f t="shared" ref="D13646:D13709" si="863">VLOOKUP(A13646,$R$2:$S$13,2,0)</f>
        <v>Q1</v>
      </c>
      <c r="E13646" t="s">
        <v>49</v>
      </c>
      <c r="F13646">
        <v>201702</v>
      </c>
      <c r="G13646" s="3">
        <v>15</v>
      </c>
      <c r="H13646" s="3">
        <v>0</v>
      </c>
      <c r="I13646" s="3">
        <v>19</v>
      </c>
      <c r="J13646" s="3">
        <v>21</v>
      </c>
      <c r="K13646" s="3">
        <v>728</v>
      </c>
    </row>
    <row r="13647" spans="1:11" x14ac:dyDescent="0.25">
      <c r="A13647" s="9">
        <f t="shared" si="860"/>
        <v>2</v>
      </c>
      <c r="B13647" s="9">
        <f t="shared" si="861"/>
        <v>2017</v>
      </c>
      <c r="C13647" s="9">
        <f t="shared" si="862"/>
        <v>5</v>
      </c>
      <c r="D13647" s="9" t="str">
        <f t="shared" si="863"/>
        <v>Q1</v>
      </c>
      <c r="E13647" t="s">
        <v>49</v>
      </c>
      <c r="F13647">
        <v>201702</v>
      </c>
      <c r="G13647" s="3">
        <v>16</v>
      </c>
      <c r="H13647" s="3">
        <v>0</v>
      </c>
      <c r="I13647" s="3">
        <v>22</v>
      </c>
      <c r="J13647" s="3">
        <v>26</v>
      </c>
      <c r="K13647" s="3">
        <v>808.99</v>
      </c>
    </row>
    <row r="13648" spans="1:11" x14ac:dyDescent="0.25">
      <c r="A13648" s="9">
        <f t="shared" si="860"/>
        <v>2</v>
      </c>
      <c r="B13648" s="9">
        <f t="shared" si="861"/>
        <v>2017</v>
      </c>
      <c r="C13648" s="9">
        <f t="shared" si="862"/>
        <v>5</v>
      </c>
      <c r="D13648" s="9" t="str">
        <f t="shared" si="863"/>
        <v>Q1</v>
      </c>
      <c r="E13648" t="s">
        <v>49</v>
      </c>
      <c r="F13648">
        <v>201702</v>
      </c>
      <c r="G13648" s="3">
        <v>17</v>
      </c>
      <c r="H13648" s="3">
        <v>0</v>
      </c>
      <c r="I13648" s="3">
        <v>23</v>
      </c>
      <c r="J13648" s="3">
        <v>24</v>
      </c>
      <c r="K13648" s="3">
        <v>749.65</v>
      </c>
    </row>
    <row r="13649" spans="1:11" x14ac:dyDescent="0.25">
      <c r="A13649" s="9">
        <f t="shared" si="860"/>
        <v>2</v>
      </c>
      <c r="B13649" s="9">
        <f t="shared" si="861"/>
        <v>2017</v>
      </c>
      <c r="C13649" s="9">
        <f t="shared" si="862"/>
        <v>6</v>
      </c>
      <c r="D13649" s="9" t="str">
        <f t="shared" si="863"/>
        <v>Q1</v>
      </c>
      <c r="E13649" t="s">
        <v>49</v>
      </c>
      <c r="F13649">
        <v>201702</v>
      </c>
      <c r="G13649" s="3">
        <v>18</v>
      </c>
      <c r="H13649" s="3">
        <v>0</v>
      </c>
      <c r="I13649" s="3">
        <v>16</v>
      </c>
      <c r="J13649" s="3">
        <v>16</v>
      </c>
      <c r="K13649" s="3">
        <v>428.7</v>
      </c>
    </row>
    <row r="13650" spans="1:11" x14ac:dyDescent="0.25">
      <c r="A13650" s="9">
        <f t="shared" si="860"/>
        <v>2</v>
      </c>
      <c r="B13650" s="9">
        <f t="shared" si="861"/>
        <v>2017</v>
      </c>
      <c r="C13650" s="9">
        <f t="shared" si="862"/>
        <v>6</v>
      </c>
      <c r="D13650" s="9" t="str">
        <f t="shared" si="863"/>
        <v>Q1</v>
      </c>
      <c r="E13650" t="s">
        <v>49</v>
      </c>
      <c r="F13650">
        <v>201702</v>
      </c>
      <c r="G13650" s="3">
        <v>19</v>
      </c>
      <c r="H13650" s="3">
        <v>0</v>
      </c>
      <c r="I13650" s="3">
        <v>19</v>
      </c>
      <c r="J13650" s="3">
        <v>19</v>
      </c>
      <c r="K13650" s="3">
        <v>448.8</v>
      </c>
    </row>
    <row r="13651" spans="1:11" x14ac:dyDescent="0.25">
      <c r="A13651" s="9">
        <f t="shared" si="860"/>
        <v>2</v>
      </c>
      <c r="B13651" s="9">
        <f t="shared" si="861"/>
        <v>2017</v>
      </c>
      <c r="C13651" s="9">
        <f t="shared" si="862"/>
        <v>6</v>
      </c>
      <c r="D13651" s="9" t="str">
        <f t="shared" si="863"/>
        <v>Q1</v>
      </c>
      <c r="E13651" t="s">
        <v>49</v>
      </c>
      <c r="F13651">
        <v>201702</v>
      </c>
      <c r="G13651" s="3">
        <v>20</v>
      </c>
      <c r="H13651" s="3">
        <v>0</v>
      </c>
      <c r="I13651" s="3">
        <v>18</v>
      </c>
      <c r="J13651" s="3">
        <v>19</v>
      </c>
      <c r="K13651" s="3">
        <v>749.7</v>
      </c>
    </row>
    <row r="13652" spans="1:11" x14ac:dyDescent="0.25">
      <c r="A13652" s="9">
        <f t="shared" si="860"/>
        <v>2</v>
      </c>
      <c r="B13652" s="9">
        <f t="shared" si="861"/>
        <v>2017</v>
      </c>
      <c r="C13652" s="9">
        <f t="shared" si="862"/>
        <v>7</v>
      </c>
      <c r="D13652" s="9" t="str">
        <f t="shared" si="863"/>
        <v>Q1</v>
      </c>
      <c r="E13652" t="s">
        <v>49</v>
      </c>
      <c r="F13652">
        <v>201702</v>
      </c>
      <c r="G13652" s="3">
        <v>21</v>
      </c>
      <c r="H13652" s="3">
        <v>0</v>
      </c>
      <c r="I13652" s="3">
        <v>16</v>
      </c>
      <c r="J13652" s="3">
        <v>17</v>
      </c>
      <c r="K13652" s="3">
        <v>442.7</v>
      </c>
    </row>
    <row r="13653" spans="1:11" x14ac:dyDescent="0.25">
      <c r="A13653" s="9">
        <f t="shared" si="860"/>
        <v>2</v>
      </c>
      <c r="B13653" s="9">
        <f t="shared" si="861"/>
        <v>2017</v>
      </c>
      <c r="C13653" s="9">
        <f t="shared" si="862"/>
        <v>7</v>
      </c>
      <c r="D13653" s="9" t="str">
        <f t="shared" si="863"/>
        <v>Q1</v>
      </c>
      <c r="E13653" t="s">
        <v>49</v>
      </c>
      <c r="F13653">
        <v>201702</v>
      </c>
      <c r="G13653" s="3">
        <v>22</v>
      </c>
      <c r="H13653" s="3">
        <v>0</v>
      </c>
      <c r="I13653" s="3">
        <v>20</v>
      </c>
      <c r="J13653" s="3">
        <v>22</v>
      </c>
      <c r="K13653" s="3">
        <v>655</v>
      </c>
    </row>
    <row r="13654" spans="1:11" x14ac:dyDescent="0.25">
      <c r="A13654" s="9">
        <f t="shared" si="860"/>
        <v>2</v>
      </c>
      <c r="B13654" s="9">
        <f t="shared" si="861"/>
        <v>2017</v>
      </c>
      <c r="C13654" s="9">
        <f t="shared" si="862"/>
        <v>7</v>
      </c>
      <c r="D13654" s="9" t="str">
        <f t="shared" si="863"/>
        <v>Q1</v>
      </c>
      <c r="E13654" t="s">
        <v>49</v>
      </c>
      <c r="F13654">
        <v>201702</v>
      </c>
      <c r="G13654" s="3">
        <v>23</v>
      </c>
      <c r="H13654" s="3">
        <v>0</v>
      </c>
      <c r="I13654" s="3">
        <v>19</v>
      </c>
      <c r="J13654" s="3">
        <v>20</v>
      </c>
      <c r="K13654" s="3">
        <v>616.5</v>
      </c>
    </row>
    <row r="13655" spans="1:11" x14ac:dyDescent="0.25">
      <c r="A13655" s="9">
        <f t="shared" si="860"/>
        <v>2</v>
      </c>
      <c r="B13655" s="9">
        <f t="shared" si="861"/>
        <v>2017</v>
      </c>
      <c r="C13655" s="9">
        <f t="shared" si="862"/>
        <v>8</v>
      </c>
      <c r="D13655" s="9" t="str">
        <f t="shared" si="863"/>
        <v>Q1</v>
      </c>
      <c r="E13655" t="s">
        <v>49</v>
      </c>
      <c r="F13655">
        <v>201702</v>
      </c>
      <c r="G13655" s="3">
        <v>24</v>
      </c>
      <c r="H13655" s="3">
        <v>0</v>
      </c>
      <c r="I13655" s="3">
        <v>16</v>
      </c>
      <c r="J13655" s="3">
        <v>17</v>
      </c>
      <c r="K13655" s="3">
        <v>531.35</v>
      </c>
    </row>
    <row r="13656" spans="1:11" x14ac:dyDescent="0.25">
      <c r="A13656" s="9">
        <f t="shared" si="860"/>
        <v>2</v>
      </c>
      <c r="B13656" s="9">
        <f t="shared" si="861"/>
        <v>2017</v>
      </c>
      <c r="C13656" s="9">
        <f t="shared" si="862"/>
        <v>8</v>
      </c>
      <c r="D13656" s="9" t="str">
        <f t="shared" si="863"/>
        <v>Q1</v>
      </c>
      <c r="E13656" t="s">
        <v>49</v>
      </c>
      <c r="F13656">
        <v>201702</v>
      </c>
      <c r="G13656" s="3">
        <v>25</v>
      </c>
      <c r="H13656" s="3">
        <v>0</v>
      </c>
      <c r="I13656" s="3">
        <v>4</v>
      </c>
      <c r="J13656" s="3">
        <v>4</v>
      </c>
      <c r="K13656" s="3">
        <v>113</v>
      </c>
    </row>
    <row r="13657" spans="1:11" x14ac:dyDescent="0.25">
      <c r="A13657" s="9">
        <f t="shared" si="860"/>
        <v>3</v>
      </c>
      <c r="B13657" s="9">
        <f t="shared" si="861"/>
        <v>2017</v>
      </c>
      <c r="C13657" s="9">
        <f t="shared" si="862"/>
        <v>0</v>
      </c>
      <c r="D13657" s="9" t="str">
        <f t="shared" si="863"/>
        <v>Q1</v>
      </c>
      <c r="E13657" t="s">
        <v>49</v>
      </c>
      <c r="F13657">
        <v>201703</v>
      </c>
      <c r="G13657" s="3">
        <v>0</v>
      </c>
      <c r="H13657" s="3">
        <v>422</v>
      </c>
      <c r="I13657" s="3">
        <v>422</v>
      </c>
      <c r="J13657" s="3">
        <v>453</v>
      </c>
      <c r="K13657" s="3">
        <v>21284.02</v>
      </c>
    </row>
    <row r="13658" spans="1:11" x14ac:dyDescent="0.25">
      <c r="A13658" s="9">
        <f t="shared" si="860"/>
        <v>3</v>
      </c>
      <c r="B13658" s="9">
        <f t="shared" si="861"/>
        <v>2017</v>
      </c>
      <c r="C13658" s="9">
        <f t="shared" si="862"/>
        <v>0</v>
      </c>
      <c r="D13658" s="9" t="str">
        <f t="shared" si="863"/>
        <v>Q1</v>
      </c>
      <c r="E13658" t="s">
        <v>49</v>
      </c>
      <c r="F13658">
        <v>201703</v>
      </c>
      <c r="G13658" s="3">
        <v>1</v>
      </c>
      <c r="H13658" s="3">
        <v>0</v>
      </c>
      <c r="I13658" s="3">
        <v>46</v>
      </c>
      <c r="J13658" s="3">
        <v>49</v>
      </c>
      <c r="K13658" s="3">
        <v>2000</v>
      </c>
    </row>
    <row r="13659" spans="1:11" x14ac:dyDescent="0.25">
      <c r="A13659" s="9">
        <f t="shared" si="860"/>
        <v>3</v>
      </c>
      <c r="B13659" s="9">
        <f t="shared" si="861"/>
        <v>2017</v>
      </c>
      <c r="C13659" s="9">
        <f t="shared" si="862"/>
        <v>0</v>
      </c>
      <c r="D13659" s="9" t="str">
        <f t="shared" si="863"/>
        <v>Q1</v>
      </c>
      <c r="E13659" t="s">
        <v>49</v>
      </c>
      <c r="F13659">
        <v>201703</v>
      </c>
      <c r="G13659" s="3">
        <v>2</v>
      </c>
      <c r="H13659" s="3">
        <v>0</v>
      </c>
      <c r="I13659" s="3">
        <v>38</v>
      </c>
      <c r="J13659" s="3">
        <v>41</v>
      </c>
      <c r="K13659" s="3">
        <v>1416</v>
      </c>
    </row>
    <row r="13660" spans="1:11" x14ac:dyDescent="0.25">
      <c r="A13660" s="9">
        <f t="shared" si="860"/>
        <v>3</v>
      </c>
      <c r="B13660" s="9">
        <f t="shared" si="861"/>
        <v>2017</v>
      </c>
      <c r="C13660" s="9">
        <f t="shared" si="862"/>
        <v>1</v>
      </c>
      <c r="D13660" s="9" t="str">
        <f t="shared" si="863"/>
        <v>Q1</v>
      </c>
      <c r="E13660" t="s">
        <v>49</v>
      </c>
      <c r="F13660">
        <v>201703</v>
      </c>
      <c r="G13660" s="3">
        <v>3</v>
      </c>
      <c r="H13660" s="3">
        <v>0</v>
      </c>
      <c r="I13660" s="3">
        <v>44</v>
      </c>
      <c r="J13660" s="3">
        <v>46</v>
      </c>
      <c r="K13660" s="3">
        <v>1823.72</v>
      </c>
    </row>
    <row r="13661" spans="1:11" x14ac:dyDescent="0.25">
      <c r="A13661" s="9">
        <f t="shared" si="860"/>
        <v>3</v>
      </c>
      <c r="B13661" s="9">
        <f t="shared" si="861"/>
        <v>2017</v>
      </c>
      <c r="C13661" s="9">
        <f t="shared" si="862"/>
        <v>1</v>
      </c>
      <c r="D13661" s="9" t="str">
        <f t="shared" si="863"/>
        <v>Q1</v>
      </c>
      <c r="E13661" t="s">
        <v>49</v>
      </c>
      <c r="F13661">
        <v>201703</v>
      </c>
      <c r="G13661" s="3">
        <v>4</v>
      </c>
      <c r="H13661" s="3">
        <v>0</v>
      </c>
      <c r="I13661" s="3">
        <v>38</v>
      </c>
      <c r="J13661" s="3">
        <v>40</v>
      </c>
      <c r="K13661" s="3">
        <v>1591.35</v>
      </c>
    </row>
    <row r="13662" spans="1:11" x14ac:dyDescent="0.25">
      <c r="A13662" s="9">
        <f t="shared" si="860"/>
        <v>3</v>
      </c>
      <c r="B13662" s="9">
        <f t="shared" si="861"/>
        <v>2017</v>
      </c>
      <c r="C13662" s="9">
        <f t="shared" si="862"/>
        <v>1</v>
      </c>
      <c r="D13662" s="9" t="str">
        <f t="shared" si="863"/>
        <v>Q1</v>
      </c>
      <c r="E13662" t="s">
        <v>49</v>
      </c>
      <c r="F13662">
        <v>201703</v>
      </c>
      <c r="G13662" s="3">
        <v>5</v>
      </c>
      <c r="H13662" s="3">
        <v>0</v>
      </c>
      <c r="I13662" s="3">
        <v>28</v>
      </c>
      <c r="J13662" s="3">
        <v>30</v>
      </c>
      <c r="K13662" s="3">
        <v>866.2</v>
      </c>
    </row>
    <row r="13663" spans="1:11" x14ac:dyDescent="0.25">
      <c r="A13663" s="9">
        <f t="shared" si="860"/>
        <v>3</v>
      </c>
      <c r="B13663" s="9">
        <f t="shared" si="861"/>
        <v>2017</v>
      </c>
      <c r="C13663" s="9">
        <f t="shared" si="862"/>
        <v>2</v>
      </c>
      <c r="D13663" s="9" t="str">
        <f t="shared" si="863"/>
        <v>Q1</v>
      </c>
      <c r="E13663" t="s">
        <v>49</v>
      </c>
      <c r="F13663">
        <v>201703</v>
      </c>
      <c r="G13663" s="3">
        <v>6</v>
      </c>
      <c r="H13663" s="3">
        <v>0</v>
      </c>
      <c r="I13663" s="3">
        <v>29</v>
      </c>
      <c r="J13663" s="3">
        <v>31</v>
      </c>
      <c r="K13663" s="3">
        <v>1258.55</v>
      </c>
    </row>
    <row r="13664" spans="1:11" x14ac:dyDescent="0.25">
      <c r="A13664" s="9">
        <f t="shared" si="860"/>
        <v>3</v>
      </c>
      <c r="B13664" s="9">
        <f t="shared" si="861"/>
        <v>2017</v>
      </c>
      <c r="C13664" s="9">
        <f t="shared" si="862"/>
        <v>2</v>
      </c>
      <c r="D13664" s="9" t="str">
        <f t="shared" si="863"/>
        <v>Q1</v>
      </c>
      <c r="E13664" t="s">
        <v>49</v>
      </c>
      <c r="F13664">
        <v>201703</v>
      </c>
      <c r="G13664" s="3">
        <v>7</v>
      </c>
      <c r="H13664" s="3">
        <v>0</v>
      </c>
      <c r="I13664" s="3">
        <v>29</v>
      </c>
      <c r="J13664" s="3">
        <v>30</v>
      </c>
      <c r="K13664" s="3">
        <v>1024.5999999999999</v>
      </c>
    </row>
    <row r="13665" spans="1:11" x14ac:dyDescent="0.25">
      <c r="A13665" s="9">
        <f t="shared" si="860"/>
        <v>3</v>
      </c>
      <c r="B13665" s="9">
        <f t="shared" si="861"/>
        <v>2017</v>
      </c>
      <c r="C13665" s="9">
        <f t="shared" si="862"/>
        <v>2</v>
      </c>
      <c r="D13665" s="9" t="str">
        <f t="shared" si="863"/>
        <v>Q1</v>
      </c>
      <c r="E13665" t="s">
        <v>49</v>
      </c>
      <c r="F13665">
        <v>201703</v>
      </c>
      <c r="G13665" s="3">
        <v>8</v>
      </c>
      <c r="H13665" s="3">
        <v>0</v>
      </c>
      <c r="I13665" s="3">
        <v>34</v>
      </c>
      <c r="J13665" s="3">
        <v>36</v>
      </c>
      <c r="K13665" s="3">
        <v>1373.1</v>
      </c>
    </row>
    <row r="13666" spans="1:11" x14ac:dyDescent="0.25">
      <c r="A13666" s="9">
        <f t="shared" si="860"/>
        <v>3</v>
      </c>
      <c r="B13666" s="9">
        <f t="shared" si="861"/>
        <v>2017</v>
      </c>
      <c r="C13666" s="9">
        <f t="shared" si="862"/>
        <v>3</v>
      </c>
      <c r="D13666" s="9" t="str">
        <f t="shared" si="863"/>
        <v>Q1</v>
      </c>
      <c r="E13666" t="s">
        <v>49</v>
      </c>
      <c r="F13666">
        <v>201703</v>
      </c>
      <c r="G13666" s="3">
        <v>9</v>
      </c>
      <c r="H13666" s="3">
        <v>0</v>
      </c>
      <c r="I13666" s="3">
        <v>27</v>
      </c>
      <c r="J13666" s="3">
        <v>27</v>
      </c>
      <c r="K13666" s="3">
        <v>931.8</v>
      </c>
    </row>
    <row r="13667" spans="1:11" x14ac:dyDescent="0.25">
      <c r="A13667" s="9">
        <f t="shared" si="860"/>
        <v>3</v>
      </c>
      <c r="B13667" s="9">
        <f t="shared" si="861"/>
        <v>2017</v>
      </c>
      <c r="C13667" s="9">
        <f t="shared" si="862"/>
        <v>3</v>
      </c>
      <c r="D13667" s="9" t="str">
        <f t="shared" si="863"/>
        <v>Q1</v>
      </c>
      <c r="E13667" t="s">
        <v>49</v>
      </c>
      <c r="F13667">
        <v>201703</v>
      </c>
      <c r="G13667" s="3">
        <v>10</v>
      </c>
      <c r="H13667" s="3">
        <v>0</v>
      </c>
      <c r="I13667" s="3">
        <v>23</v>
      </c>
      <c r="J13667" s="3">
        <v>23</v>
      </c>
      <c r="K13667" s="3">
        <v>788</v>
      </c>
    </row>
    <row r="13668" spans="1:11" x14ac:dyDescent="0.25">
      <c r="A13668" s="9">
        <f t="shared" si="860"/>
        <v>3</v>
      </c>
      <c r="B13668" s="9">
        <f t="shared" si="861"/>
        <v>2017</v>
      </c>
      <c r="C13668" s="9">
        <f t="shared" si="862"/>
        <v>3</v>
      </c>
      <c r="D13668" s="9" t="str">
        <f t="shared" si="863"/>
        <v>Q1</v>
      </c>
      <c r="E13668" t="s">
        <v>49</v>
      </c>
      <c r="F13668">
        <v>201703</v>
      </c>
      <c r="G13668" s="3">
        <v>11</v>
      </c>
      <c r="H13668" s="3">
        <v>0</v>
      </c>
      <c r="I13668" s="3">
        <v>31</v>
      </c>
      <c r="J13668" s="3">
        <v>32</v>
      </c>
      <c r="K13668" s="3">
        <v>1215.3499999999999</v>
      </c>
    </row>
    <row r="13669" spans="1:11" x14ac:dyDescent="0.25">
      <c r="A13669" s="9">
        <f t="shared" si="860"/>
        <v>3</v>
      </c>
      <c r="B13669" s="9">
        <f t="shared" si="861"/>
        <v>2017</v>
      </c>
      <c r="C13669" s="9">
        <f t="shared" si="862"/>
        <v>4</v>
      </c>
      <c r="D13669" s="9" t="str">
        <f t="shared" si="863"/>
        <v>Q1</v>
      </c>
      <c r="E13669" t="s">
        <v>49</v>
      </c>
      <c r="F13669">
        <v>201703</v>
      </c>
      <c r="G13669" s="3">
        <v>12</v>
      </c>
      <c r="H13669" s="3">
        <v>0</v>
      </c>
      <c r="I13669" s="3">
        <v>19</v>
      </c>
      <c r="J13669" s="3">
        <v>19</v>
      </c>
      <c r="K13669" s="3">
        <v>746.05</v>
      </c>
    </row>
    <row r="13670" spans="1:11" x14ac:dyDescent="0.25">
      <c r="A13670" s="9">
        <f t="shared" si="860"/>
        <v>3</v>
      </c>
      <c r="B13670" s="9">
        <f t="shared" si="861"/>
        <v>2017</v>
      </c>
      <c r="C13670" s="9">
        <f t="shared" si="862"/>
        <v>4</v>
      </c>
      <c r="D13670" s="9" t="str">
        <f t="shared" si="863"/>
        <v>Q1</v>
      </c>
      <c r="E13670" t="s">
        <v>49</v>
      </c>
      <c r="F13670">
        <v>201703</v>
      </c>
      <c r="G13670" s="3">
        <v>13</v>
      </c>
      <c r="H13670" s="3">
        <v>0</v>
      </c>
      <c r="I13670" s="3">
        <v>33</v>
      </c>
      <c r="J13670" s="3">
        <v>37</v>
      </c>
      <c r="K13670" s="3">
        <v>1364.05</v>
      </c>
    </row>
    <row r="13671" spans="1:11" x14ac:dyDescent="0.25">
      <c r="A13671" s="9">
        <f t="shared" si="860"/>
        <v>3</v>
      </c>
      <c r="B13671" s="9">
        <f t="shared" si="861"/>
        <v>2017</v>
      </c>
      <c r="C13671" s="9">
        <f t="shared" si="862"/>
        <v>4</v>
      </c>
      <c r="D13671" s="9" t="str">
        <f t="shared" si="863"/>
        <v>Q1</v>
      </c>
      <c r="E13671" t="s">
        <v>49</v>
      </c>
      <c r="F13671">
        <v>201703</v>
      </c>
      <c r="G13671" s="3">
        <v>14</v>
      </c>
      <c r="H13671" s="3">
        <v>0</v>
      </c>
      <c r="I13671" s="3">
        <v>27</v>
      </c>
      <c r="J13671" s="3">
        <v>28</v>
      </c>
      <c r="K13671" s="3">
        <v>1275.3</v>
      </c>
    </row>
    <row r="13672" spans="1:11" x14ac:dyDescent="0.25">
      <c r="A13672" s="9">
        <f t="shared" si="860"/>
        <v>3</v>
      </c>
      <c r="B13672" s="9">
        <f t="shared" si="861"/>
        <v>2017</v>
      </c>
      <c r="C13672" s="9">
        <f t="shared" si="862"/>
        <v>5</v>
      </c>
      <c r="D13672" s="9" t="str">
        <f t="shared" si="863"/>
        <v>Q1</v>
      </c>
      <c r="E13672" t="s">
        <v>49</v>
      </c>
      <c r="F13672">
        <v>201703</v>
      </c>
      <c r="G13672" s="3">
        <v>15</v>
      </c>
      <c r="H13672" s="3">
        <v>0</v>
      </c>
      <c r="I13672" s="3">
        <v>25</v>
      </c>
      <c r="J13672" s="3">
        <v>27</v>
      </c>
      <c r="K13672" s="3">
        <v>992.32</v>
      </c>
    </row>
    <row r="13673" spans="1:11" x14ac:dyDescent="0.25">
      <c r="A13673" s="9">
        <f t="shared" si="860"/>
        <v>3</v>
      </c>
      <c r="B13673" s="9">
        <f t="shared" si="861"/>
        <v>2017</v>
      </c>
      <c r="C13673" s="9">
        <f t="shared" si="862"/>
        <v>5</v>
      </c>
      <c r="D13673" s="9" t="str">
        <f t="shared" si="863"/>
        <v>Q1</v>
      </c>
      <c r="E13673" t="s">
        <v>49</v>
      </c>
      <c r="F13673">
        <v>201703</v>
      </c>
      <c r="G13673" s="3">
        <v>16</v>
      </c>
      <c r="H13673" s="3">
        <v>0</v>
      </c>
      <c r="I13673" s="3">
        <v>16</v>
      </c>
      <c r="J13673" s="3">
        <v>16</v>
      </c>
      <c r="K13673" s="3">
        <v>593.29999999999995</v>
      </c>
    </row>
    <row r="13674" spans="1:11" x14ac:dyDescent="0.25">
      <c r="A13674" s="9">
        <f t="shared" si="860"/>
        <v>3</v>
      </c>
      <c r="B13674" s="9">
        <f t="shared" si="861"/>
        <v>2017</v>
      </c>
      <c r="C13674" s="9">
        <f t="shared" si="862"/>
        <v>5</v>
      </c>
      <c r="D13674" s="9" t="str">
        <f t="shared" si="863"/>
        <v>Q1</v>
      </c>
      <c r="E13674" t="s">
        <v>49</v>
      </c>
      <c r="F13674">
        <v>201703</v>
      </c>
      <c r="G13674" s="3">
        <v>17</v>
      </c>
      <c r="H13674" s="3">
        <v>0</v>
      </c>
      <c r="I13674" s="3">
        <v>24</v>
      </c>
      <c r="J13674" s="3">
        <v>25</v>
      </c>
      <c r="K13674" s="3">
        <v>969.35</v>
      </c>
    </row>
    <row r="13675" spans="1:11" x14ac:dyDescent="0.25">
      <c r="A13675" s="9">
        <f t="shared" si="860"/>
        <v>3</v>
      </c>
      <c r="B13675" s="9">
        <f t="shared" si="861"/>
        <v>2017</v>
      </c>
      <c r="C13675" s="9">
        <f t="shared" si="862"/>
        <v>6</v>
      </c>
      <c r="D13675" s="9" t="str">
        <f t="shared" si="863"/>
        <v>Q1</v>
      </c>
      <c r="E13675" t="s">
        <v>49</v>
      </c>
      <c r="F13675">
        <v>201703</v>
      </c>
      <c r="G13675" s="3">
        <v>18</v>
      </c>
      <c r="H13675" s="3">
        <v>0</v>
      </c>
      <c r="I13675" s="3">
        <v>16</v>
      </c>
      <c r="J13675" s="3">
        <v>16</v>
      </c>
      <c r="K13675" s="3">
        <v>680.35</v>
      </c>
    </row>
    <row r="13676" spans="1:11" x14ac:dyDescent="0.25">
      <c r="A13676" s="9">
        <f t="shared" si="860"/>
        <v>3</v>
      </c>
      <c r="B13676" s="9">
        <f t="shared" si="861"/>
        <v>2017</v>
      </c>
      <c r="C13676" s="9">
        <f t="shared" si="862"/>
        <v>6</v>
      </c>
      <c r="D13676" s="9" t="str">
        <f t="shared" si="863"/>
        <v>Q1</v>
      </c>
      <c r="E13676" t="s">
        <v>49</v>
      </c>
      <c r="F13676">
        <v>201703</v>
      </c>
      <c r="G13676" s="3">
        <v>19</v>
      </c>
      <c r="H13676" s="3">
        <v>0</v>
      </c>
      <c r="I13676" s="3">
        <v>13</v>
      </c>
      <c r="J13676" s="3">
        <v>13</v>
      </c>
      <c r="K13676" s="3">
        <v>395</v>
      </c>
    </row>
    <row r="13677" spans="1:11" x14ac:dyDescent="0.25">
      <c r="A13677" s="9">
        <f t="shared" si="860"/>
        <v>3</v>
      </c>
      <c r="B13677" s="9">
        <f t="shared" si="861"/>
        <v>2017</v>
      </c>
      <c r="C13677" s="9">
        <f t="shared" si="862"/>
        <v>6</v>
      </c>
      <c r="D13677" s="9" t="str">
        <f t="shared" si="863"/>
        <v>Q1</v>
      </c>
      <c r="E13677" t="s">
        <v>49</v>
      </c>
      <c r="F13677">
        <v>201703</v>
      </c>
      <c r="G13677" s="3">
        <v>20</v>
      </c>
      <c r="H13677" s="3">
        <v>0</v>
      </c>
      <c r="I13677" s="3">
        <v>26</v>
      </c>
      <c r="J13677" s="3">
        <v>29</v>
      </c>
      <c r="K13677" s="3">
        <v>1152.45</v>
      </c>
    </row>
    <row r="13678" spans="1:11" x14ac:dyDescent="0.25">
      <c r="A13678" s="9">
        <f t="shared" si="860"/>
        <v>3</v>
      </c>
      <c r="B13678" s="9">
        <f t="shared" si="861"/>
        <v>2017</v>
      </c>
      <c r="C13678" s="9">
        <f t="shared" si="862"/>
        <v>7</v>
      </c>
      <c r="D13678" s="9" t="str">
        <f t="shared" si="863"/>
        <v>Q1</v>
      </c>
      <c r="E13678" t="s">
        <v>49</v>
      </c>
      <c r="F13678">
        <v>201703</v>
      </c>
      <c r="G13678" s="3">
        <v>21</v>
      </c>
      <c r="H13678" s="3">
        <v>0</v>
      </c>
      <c r="I13678" s="3">
        <v>17</v>
      </c>
      <c r="J13678" s="3">
        <v>17</v>
      </c>
      <c r="K13678" s="3">
        <v>633.24</v>
      </c>
    </row>
    <row r="13679" spans="1:11" x14ac:dyDescent="0.25">
      <c r="A13679" s="9">
        <f t="shared" si="860"/>
        <v>3</v>
      </c>
      <c r="B13679" s="9">
        <f t="shared" si="861"/>
        <v>2017</v>
      </c>
      <c r="C13679" s="9">
        <f t="shared" si="862"/>
        <v>7</v>
      </c>
      <c r="D13679" s="9" t="str">
        <f t="shared" si="863"/>
        <v>Q1</v>
      </c>
      <c r="E13679" t="s">
        <v>49</v>
      </c>
      <c r="F13679">
        <v>201703</v>
      </c>
      <c r="G13679" s="3">
        <v>22</v>
      </c>
      <c r="H13679" s="3">
        <v>0</v>
      </c>
      <c r="I13679" s="3">
        <v>16</v>
      </c>
      <c r="J13679" s="3">
        <v>16</v>
      </c>
      <c r="K13679" s="3">
        <v>619.58000000000004</v>
      </c>
    </row>
    <row r="13680" spans="1:11" x14ac:dyDescent="0.25">
      <c r="A13680" s="9">
        <f t="shared" si="860"/>
        <v>3</v>
      </c>
      <c r="B13680" s="9">
        <f t="shared" si="861"/>
        <v>2017</v>
      </c>
      <c r="C13680" s="9">
        <f t="shared" si="862"/>
        <v>7</v>
      </c>
      <c r="D13680" s="9" t="str">
        <f t="shared" si="863"/>
        <v>Q1</v>
      </c>
      <c r="E13680" t="s">
        <v>49</v>
      </c>
      <c r="F13680">
        <v>201703</v>
      </c>
      <c r="G13680" s="3">
        <v>23</v>
      </c>
      <c r="H13680" s="3">
        <v>0</v>
      </c>
      <c r="I13680" s="3">
        <v>18</v>
      </c>
      <c r="J13680" s="3">
        <v>19</v>
      </c>
      <c r="K13680" s="3">
        <v>576.6</v>
      </c>
    </row>
    <row r="13681" spans="1:11" x14ac:dyDescent="0.25">
      <c r="A13681" s="9">
        <f t="shared" si="860"/>
        <v>3</v>
      </c>
      <c r="B13681" s="9">
        <f t="shared" si="861"/>
        <v>2017</v>
      </c>
      <c r="C13681" s="9">
        <f t="shared" si="862"/>
        <v>8</v>
      </c>
      <c r="D13681" s="9" t="str">
        <f t="shared" si="863"/>
        <v>Q1</v>
      </c>
      <c r="E13681" t="s">
        <v>49</v>
      </c>
      <c r="F13681">
        <v>201703</v>
      </c>
      <c r="G13681" s="3">
        <v>24</v>
      </c>
      <c r="H13681" s="3">
        <v>0</v>
      </c>
      <c r="I13681" s="3">
        <v>6</v>
      </c>
      <c r="J13681" s="3">
        <v>6</v>
      </c>
      <c r="K13681" s="3">
        <v>155</v>
      </c>
    </row>
    <row r="13682" spans="1:11" x14ac:dyDescent="0.25">
      <c r="A13682" s="9">
        <f t="shared" si="860"/>
        <v>4</v>
      </c>
      <c r="B13682" s="9">
        <f t="shared" si="861"/>
        <v>2017</v>
      </c>
      <c r="C13682" s="9">
        <f t="shared" si="862"/>
        <v>0</v>
      </c>
      <c r="D13682" s="9" t="str">
        <f t="shared" si="863"/>
        <v>Q2</v>
      </c>
      <c r="E13682" t="s">
        <v>49</v>
      </c>
      <c r="F13682">
        <v>201704</v>
      </c>
      <c r="G13682" s="3">
        <v>0</v>
      </c>
      <c r="H13682" s="3">
        <v>289</v>
      </c>
      <c r="I13682" s="3">
        <v>289</v>
      </c>
      <c r="J13682" s="3">
        <v>305</v>
      </c>
      <c r="K13682" s="3">
        <v>15320.2</v>
      </c>
    </row>
    <row r="13683" spans="1:11" x14ac:dyDescent="0.25">
      <c r="A13683" s="9">
        <f t="shared" si="860"/>
        <v>4</v>
      </c>
      <c r="B13683" s="9">
        <f t="shared" si="861"/>
        <v>2017</v>
      </c>
      <c r="C13683" s="9">
        <f t="shared" si="862"/>
        <v>0</v>
      </c>
      <c r="D13683" s="9" t="str">
        <f t="shared" si="863"/>
        <v>Q2</v>
      </c>
      <c r="E13683" t="s">
        <v>49</v>
      </c>
      <c r="F13683">
        <v>201704</v>
      </c>
      <c r="G13683" s="3">
        <v>1</v>
      </c>
      <c r="H13683" s="3">
        <v>0</v>
      </c>
      <c r="I13683" s="3">
        <v>28</v>
      </c>
      <c r="J13683" s="3">
        <v>30</v>
      </c>
      <c r="K13683" s="3">
        <v>1169.5</v>
      </c>
    </row>
    <row r="13684" spans="1:11" x14ac:dyDescent="0.25">
      <c r="A13684" s="9">
        <f t="shared" si="860"/>
        <v>4</v>
      </c>
      <c r="B13684" s="9">
        <f t="shared" si="861"/>
        <v>2017</v>
      </c>
      <c r="C13684" s="9">
        <f t="shared" si="862"/>
        <v>0</v>
      </c>
      <c r="D13684" s="9" t="str">
        <f t="shared" si="863"/>
        <v>Q2</v>
      </c>
      <c r="E13684" t="s">
        <v>49</v>
      </c>
      <c r="F13684">
        <v>201704</v>
      </c>
      <c r="G13684" s="3">
        <v>2</v>
      </c>
      <c r="H13684" s="3">
        <v>0</v>
      </c>
      <c r="I13684" s="3">
        <v>30</v>
      </c>
      <c r="J13684" s="3">
        <v>33</v>
      </c>
      <c r="K13684" s="3">
        <v>1185.2</v>
      </c>
    </row>
    <row r="13685" spans="1:11" x14ac:dyDescent="0.25">
      <c r="A13685" s="9">
        <f t="shared" si="860"/>
        <v>4</v>
      </c>
      <c r="B13685" s="9">
        <f t="shared" si="861"/>
        <v>2017</v>
      </c>
      <c r="C13685" s="9">
        <f t="shared" si="862"/>
        <v>1</v>
      </c>
      <c r="D13685" s="9" t="str">
        <f t="shared" si="863"/>
        <v>Q2</v>
      </c>
      <c r="E13685" t="s">
        <v>49</v>
      </c>
      <c r="F13685">
        <v>201704</v>
      </c>
      <c r="G13685" s="3">
        <v>3</v>
      </c>
      <c r="H13685" s="3">
        <v>0</v>
      </c>
      <c r="I13685" s="3">
        <v>30</v>
      </c>
      <c r="J13685" s="3">
        <v>30</v>
      </c>
      <c r="K13685" s="3">
        <v>923.4</v>
      </c>
    </row>
    <row r="13686" spans="1:11" x14ac:dyDescent="0.25">
      <c r="A13686" s="9">
        <f t="shared" si="860"/>
        <v>4</v>
      </c>
      <c r="B13686" s="9">
        <f t="shared" si="861"/>
        <v>2017</v>
      </c>
      <c r="C13686" s="9">
        <f t="shared" si="862"/>
        <v>1</v>
      </c>
      <c r="D13686" s="9" t="str">
        <f t="shared" si="863"/>
        <v>Q2</v>
      </c>
      <c r="E13686" t="s">
        <v>49</v>
      </c>
      <c r="F13686">
        <v>201704</v>
      </c>
      <c r="G13686" s="3">
        <v>4</v>
      </c>
      <c r="H13686" s="3">
        <v>0</v>
      </c>
      <c r="I13686" s="3">
        <v>31</v>
      </c>
      <c r="J13686" s="3">
        <v>32</v>
      </c>
      <c r="K13686" s="3">
        <v>1131.95</v>
      </c>
    </row>
    <row r="13687" spans="1:11" x14ac:dyDescent="0.25">
      <c r="A13687" s="9">
        <f t="shared" si="860"/>
        <v>4</v>
      </c>
      <c r="B13687" s="9">
        <f t="shared" si="861"/>
        <v>2017</v>
      </c>
      <c r="C13687" s="9">
        <f t="shared" si="862"/>
        <v>1</v>
      </c>
      <c r="D13687" s="9" t="str">
        <f t="shared" si="863"/>
        <v>Q2</v>
      </c>
      <c r="E13687" t="s">
        <v>49</v>
      </c>
      <c r="F13687">
        <v>201704</v>
      </c>
      <c r="G13687" s="3">
        <v>5</v>
      </c>
      <c r="H13687" s="3">
        <v>0</v>
      </c>
      <c r="I13687" s="3">
        <v>24</v>
      </c>
      <c r="J13687" s="3">
        <v>24</v>
      </c>
      <c r="K13687" s="3">
        <v>639</v>
      </c>
    </row>
    <row r="13688" spans="1:11" x14ac:dyDescent="0.25">
      <c r="A13688" s="9">
        <f t="shared" si="860"/>
        <v>4</v>
      </c>
      <c r="B13688" s="9">
        <f t="shared" si="861"/>
        <v>2017</v>
      </c>
      <c r="C13688" s="9">
        <f t="shared" si="862"/>
        <v>2</v>
      </c>
      <c r="D13688" s="9" t="str">
        <f t="shared" si="863"/>
        <v>Q2</v>
      </c>
      <c r="E13688" t="s">
        <v>49</v>
      </c>
      <c r="F13688">
        <v>201704</v>
      </c>
      <c r="G13688" s="3">
        <v>6</v>
      </c>
      <c r="H13688" s="3">
        <v>0</v>
      </c>
      <c r="I13688" s="3">
        <v>24</v>
      </c>
      <c r="J13688" s="3">
        <v>25</v>
      </c>
      <c r="K13688" s="3">
        <v>853.55</v>
      </c>
    </row>
    <row r="13689" spans="1:11" x14ac:dyDescent="0.25">
      <c r="A13689" s="9">
        <f t="shared" si="860"/>
        <v>4</v>
      </c>
      <c r="B13689" s="9">
        <f t="shared" si="861"/>
        <v>2017</v>
      </c>
      <c r="C13689" s="9">
        <f t="shared" si="862"/>
        <v>2</v>
      </c>
      <c r="D13689" s="9" t="str">
        <f t="shared" si="863"/>
        <v>Q2</v>
      </c>
      <c r="E13689" t="s">
        <v>49</v>
      </c>
      <c r="F13689">
        <v>201704</v>
      </c>
      <c r="G13689" s="3">
        <v>7</v>
      </c>
      <c r="H13689" s="3">
        <v>0</v>
      </c>
      <c r="I13689" s="3">
        <v>35</v>
      </c>
      <c r="J13689" s="3">
        <v>37</v>
      </c>
      <c r="K13689" s="3">
        <v>1340.2</v>
      </c>
    </row>
    <row r="13690" spans="1:11" x14ac:dyDescent="0.25">
      <c r="A13690" s="9">
        <f t="shared" si="860"/>
        <v>4</v>
      </c>
      <c r="B13690" s="9">
        <f t="shared" si="861"/>
        <v>2017</v>
      </c>
      <c r="C13690" s="9">
        <f t="shared" si="862"/>
        <v>2</v>
      </c>
      <c r="D13690" s="9" t="str">
        <f t="shared" si="863"/>
        <v>Q2</v>
      </c>
      <c r="E13690" t="s">
        <v>49</v>
      </c>
      <c r="F13690">
        <v>201704</v>
      </c>
      <c r="G13690" s="3">
        <v>8</v>
      </c>
      <c r="H13690" s="3">
        <v>0</v>
      </c>
      <c r="I13690" s="3">
        <v>23</v>
      </c>
      <c r="J13690" s="3">
        <v>23</v>
      </c>
      <c r="K13690" s="3">
        <v>730.35</v>
      </c>
    </row>
    <row r="13691" spans="1:11" x14ac:dyDescent="0.25">
      <c r="A13691" s="9">
        <f t="shared" si="860"/>
        <v>4</v>
      </c>
      <c r="B13691" s="9">
        <f t="shared" si="861"/>
        <v>2017</v>
      </c>
      <c r="C13691" s="9">
        <f t="shared" si="862"/>
        <v>3</v>
      </c>
      <c r="D13691" s="9" t="str">
        <f t="shared" si="863"/>
        <v>Q2</v>
      </c>
      <c r="E13691" t="s">
        <v>49</v>
      </c>
      <c r="F13691">
        <v>201704</v>
      </c>
      <c r="G13691" s="3">
        <v>9</v>
      </c>
      <c r="H13691" s="3">
        <v>0</v>
      </c>
      <c r="I13691" s="3">
        <v>18</v>
      </c>
      <c r="J13691" s="3">
        <v>19</v>
      </c>
      <c r="K13691" s="3">
        <v>572</v>
      </c>
    </row>
    <row r="13692" spans="1:11" x14ac:dyDescent="0.25">
      <c r="A13692" s="9">
        <f t="shared" si="860"/>
        <v>4</v>
      </c>
      <c r="B13692" s="9">
        <f t="shared" si="861"/>
        <v>2017</v>
      </c>
      <c r="C13692" s="9">
        <f t="shared" si="862"/>
        <v>3</v>
      </c>
      <c r="D13692" s="9" t="str">
        <f t="shared" si="863"/>
        <v>Q2</v>
      </c>
      <c r="E13692" t="s">
        <v>49</v>
      </c>
      <c r="F13692">
        <v>201704</v>
      </c>
      <c r="G13692" s="3">
        <v>10</v>
      </c>
      <c r="H13692" s="3">
        <v>0</v>
      </c>
      <c r="I13692" s="3">
        <v>26</v>
      </c>
      <c r="J13692" s="3">
        <v>27</v>
      </c>
      <c r="K13692" s="3">
        <v>963.45</v>
      </c>
    </row>
    <row r="13693" spans="1:11" x14ac:dyDescent="0.25">
      <c r="A13693" s="9">
        <f t="shared" si="860"/>
        <v>4</v>
      </c>
      <c r="B13693" s="9">
        <f t="shared" si="861"/>
        <v>2017</v>
      </c>
      <c r="C13693" s="9">
        <f t="shared" si="862"/>
        <v>3</v>
      </c>
      <c r="D13693" s="9" t="str">
        <f t="shared" si="863"/>
        <v>Q2</v>
      </c>
      <c r="E13693" t="s">
        <v>49</v>
      </c>
      <c r="F13693">
        <v>201704</v>
      </c>
      <c r="G13693" s="3">
        <v>11</v>
      </c>
      <c r="H13693" s="3">
        <v>0</v>
      </c>
      <c r="I13693" s="3">
        <v>15</v>
      </c>
      <c r="J13693" s="3">
        <v>15</v>
      </c>
      <c r="K13693" s="3">
        <v>419</v>
      </c>
    </row>
    <row r="13694" spans="1:11" x14ac:dyDescent="0.25">
      <c r="A13694" s="9">
        <f t="shared" si="860"/>
        <v>4</v>
      </c>
      <c r="B13694" s="9">
        <f t="shared" si="861"/>
        <v>2017</v>
      </c>
      <c r="C13694" s="9">
        <f t="shared" si="862"/>
        <v>4</v>
      </c>
      <c r="D13694" s="9" t="str">
        <f t="shared" si="863"/>
        <v>Q2</v>
      </c>
      <c r="E13694" t="s">
        <v>49</v>
      </c>
      <c r="F13694">
        <v>201704</v>
      </c>
      <c r="G13694" s="3">
        <v>12</v>
      </c>
      <c r="H13694" s="3">
        <v>0</v>
      </c>
      <c r="I13694" s="3">
        <v>33</v>
      </c>
      <c r="J13694" s="3">
        <v>39</v>
      </c>
      <c r="K13694" s="3">
        <v>1341.2</v>
      </c>
    </row>
    <row r="13695" spans="1:11" x14ac:dyDescent="0.25">
      <c r="A13695" s="9">
        <f t="shared" si="860"/>
        <v>4</v>
      </c>
      <c r="B13695" s="9">
        <f t="shared" si="861"/>
        <v>2017</v>
      </c>
      <c r="C13695" s="9">
        <f t="shared" si="862"/>
        <v>4</v>
      </c>
      <c r="D13695" s="9" t="str">
        <f t="shared" si="863"/>
        <v>Q2</v>
      </c>
      <c r="E13695" t="s">
        <v>49</v>
      </c>
      <c r="F13695">
        <v>201704</v>
      </c>
      <c r="G13695" s="3">
        <v>13</v>
      </c>
      <c r="H13695" s="3">
        <v>0</v>
      </c>
      <c r="I13695" s="3">
        <v>20</v>
      </c>
      <c r="J13695" s="3">
        <v>20</v>
      </c>
      <c r="K13695" s="3">
        <v>595</v>
      </c>
    </row>
    <row r="13696" spans="1:11" x14ac:dyDescent="0.25">
      <c r="A13696" s="9">
        <f t="shared" si="860"/>
        <v>4</v>
      </c>
      <c r="B13696" s="9">
        <f t="shared" si="861"/>
        <v>2017</v>
      </c>
      <c r="C13696" s="9">
        <f t="shared" si="862"/>
        <v>4</v>
      </c>
      <c r="D13696" s="9" t="str">
        <f t="shared" si="863"/>
        <v>Q2</v>
      </c>
      <c r="E13696" t="s">
        <v>49</v>
      </c>
      <c r="F13696">
        <v>201704</v>
      </c>
      <c r="G13696" s="3">
        <v>14</v>
      </c>
      <c r="H13696" s="3">
        <v>0</v>
      </c>
      <c r="I13696" s="3">
        <v>14</v>
      </c>
      <c r="J13696" s="3">
        <v>15</v>
      </c>
      <c r="K13696" s="3">
        <v>391</v>
      </c>
    </row>
    <row r="13697" spans="1:11" x14ac:dyDescent="0.25">
      <c r="A13697" s="9">
        <f t="shared" si="860"/>
        <v>4</v>
      </c>
      <c r="B13697" s="9">
        <f t="shared" si="861"/>
        <v>2017</v>
      </c>
      <c r="C13697" s="9">
        <f t="shared" si="862"/>
        <v>5</v>
      </c>
      <c r="D13697" s="9" t="str">
        <f t="shared" si="863"/>
        <v>Q2</v>
      </c>
      <c r="E13697" t="s">
        <v>49</v>
      </c>
      <c r="F13697">
        <v>201704</v>
      </c>
      <c r="G13697" s="3">
        <v>15</v>
      </c>
      <c r="H13697" s="3">
        <v>0</v>
      </c>
      <c r="I13697" s="3">
        <v>16</v>
      </c>
      <c r="J13697" s="3">
        <v>16</v>
      </c>
      <c r="K13697" s="3">
        <v>509.4</v>
      </c>
    </row>
    <row r="13698" spans="1:11" x14ac:dyDescent="0.25">
      <c r="A13698" s="9">
        <f t="shared" si="860"/>
        <v>4</v>
      </c>
      <c r="B13698" s="9">
        <f t="shared" si="861"/>
        <v>2017</v>
      </c>
      <c r="C13698" s="9">
        <f t="shared" si="862"/>
        <v>5</v>
      </c>
      <c r="D13698" s="9" t="str">
        <f t="shared" si="863"/>
        <v>Q2</v>
      </c>
      <c r="E13698" t="s">
        <v>49</v>
      </c>
      <c r="F13698">
        <v>201704</v>
      </c>
      <c r="G13698" s="3">
        <v>16</v>
      </c>
      <c r="H13698" s="3">
        <v>0</v>
      </c>
      <c r="I13698" s="3">
        <v>15</v>
      </c>
      <c r="J13698" s="3">
        <v>15</v>
      </c>
      <c r="K13698" s="3">
        <v>572.35</v>
      </c>
    </row>
    <row r="13699" spans="1:11" x14ac:dyDescent="0.25">
      <c r="A13699" s="9">
        <f t="shared" si="860"/>
        <v>4</v>
      </c>
      <c r="B13699" s="9">
        <f t="shared" si="861"/>
        <v>2017</v>
      </c>
      <c r="C13699" s="9">
        <f t="shared" si="862"/>
        <v>5</v>
      </c>
      <c r="D13699" s="9" t="str">
        <f t="shared" si="863"/>
        <v>Q2</v>
      </c>
      <c r="E13699" t="s">
        <v>49</v>
      </c>
      <c r="F13699">
        <v>201704</v>
      </c>
      <c r="G13699" s="3">
        <v>17</v>
      </c>
      <c r="H13699" s="3">
        <v>0</v>
      </c>
      <c r="I13699" s="3">
        <v>12</v>
      </c>
      <c r="J13699" s="3">
        <v>12</v>
      </c>
      <c r="K13699" s="3">
        <v>283</v>
      </c>
    </row>
    <row r="13700" spans="1:11" x14ac:dyDescent="0.25">
      <c r="A13700" s="9">
        <f t="shared" si="860"/>
        <v>4</v>
      </c>
      <c r="B13700" s="9">
        <f t="shared" si="861"/>
        <v>2017</v>
      </c>
      <c r="C13700" s="9">
        <f t="shared" si="862"/>
        <v>6</v>
      </c>
      <c r="D13700" s="9" t="str">
        <f t="shared" si="863"/>
        <v>Q2</v>
      </c>
      <c r="E13700" t="s">
        <v>49</v>
      </c>
      <c r="F13700">
        <v>201704</v>
      </c>
      <c r="G13700" s="3">
        <v>18</v>
      </c>
      <c r="H13700" s="3">
        <v>0</v>
      </c>
      <c r="I13700" s="3">
        <v>15</v>
      </c>
      <c r="J13700" s="3">
        <v>16</v>
      </c>
      <c r="K13700" s="3">
        <v>480</v>
      </c>
    </row>
    <row r="13701" spans="1:11" x14ac:dyDescent="0.25">
      <c r="A13701" s="9">
        <f t="shared" si="860"/>
        <v>4</v>
      </c>
      <c r="B13701" s="9">
        <f t="shared" si="861"/>
        <v>2017</v>
      </c>
      <c r="C13701" s="9">
        <f t="shared" si="862"/>
        <v>6</v>
      </c>
      <c r="D13701" s="9" t="str">
        <f t="shared" si="863"/>
        <v>Q2</v>
      </c>
      <c r="E13701" t="s">
        <v>49</v>
      </c>
      <c r="F13701">
        <v>201704</v>
      </c>
      <c r="G13701" s="3">
        <v>19</v>
      </c>
      <c r="H13701" s="3">
        <v>0</v>
      </c>
      <c r="I13701" s="3">
        <v>14</v>
      </c>
      <c r="J13701" s="3">
        <v>14</v>
      </c>
      <c r="K13701" s="3">
        <v>427.4</v>
      </c>
    </row>
    <row r="13702" spans="1:11" x14ac:dyDescent="0.25">
      <c r="A13702" s="9">
        <f t="shared" si="860"/>
        <v>4</v>
      </c>
      <c r="B13702" s="9">
        <f t="shared" si="861"/>
        <v>2017</v>
      </c>
      <c r="C13702" s="9">
        <f t="shared" si="862"/>
        <v>6</v>
      </c>
      <c r="D13702" s="9" t="str">
        <f t="shared" si="863"/>
        <v>Q2</v>
      </c>
      <c r="E13702" t="s">
        <v>49</v>
      </c>
      <c r="F13702">
        <v>201704</v>
      </c>
      <c r="G13702" s="3">
        <v>20</v>
      </c>
      <c r="H13702" s="3">
        <v>0</v>
      </c>
      <c r="I13702" s="3">
        <v>13</v>
      </c>
      <c r="J13702" s="3">
        <v>13</v>
      </c>
      <c r="K13702" s="3">
        <v>433</v>
      </c>
    </row>
    <row r="13703" spans="1:11" x14ac:dyDescent="0.25">
      <c r="A13703" s="9">
        <f t="shared" si="860"/>
        <v>4</v>
      </c>
      <c r="B13703" s="9">
        <f t="shared" si="861"/>
        <v>2017</v>
      </c>
      <c r="C13703" s="9">
        <f t="shared" si="862"/>
        <v>7</v>
      </c>
      <c r="D13703" s="9" t="str">
        <f t="shared" si="863"/>
        <v>Q2</v>
      </c>
      <c r="E13703" t="s">
        <v>49</v>
      </c>
      <c r="F13703">
        <v>201704</v>
      </c>
      <c r="G13703" s="3">
        <v>21</v>
      </c>
      <c r="H13703" s="3">
        <v>0</v>
      </c>
      <c r="I13703" s="3">
        <v>12</v>
      </c>
      <c r="J13703" s="3">
        <v>15</v>
      </c>
      <c r="K13703" s="3">
        <v>436.45</v>
      </c>
    </row>
    <row r="13704" spans="1:11" x14ac:dyDescent="0.25">
      <c r="A13704" s="9">
        <f t="shared" si="860"/>
        <v>4</v>
      </c>
      <c r="B13704" s="9">
        <f t="shared" si="861"/>
        <v>2017</v>
      </c>
      <c r="C13704" s="9">
        <f t="shared" si="862"/>
        <v>7</v>
      </c>
      <c r="D13704" s="9" t="str">
        <f t="shared" si="863"/>
        <v>Q2</v>
      </c>
      <c r="E13704" t="s">
        <v>49</v>
      </c>
      <c r="F13704">
        <v>201704</v>
      </c>
      <c r="G13704" s="3">
        <v>22</v>
      </c>
      <c r="H13704" s="3">
        <v>0</v>
      </c>
      <c r="I13704" s="3">
        <v>13</v>
      </c>
      <c r="J13704" s="3">
        <v>15</v>
      </c>
      <c r="K13704" s="3">
        <v>480.8</v>
      </c>
    </row>
    <row r="13705" spans="1:11" x14ac:dyDescent="0.25">
      <c r="A13705" s="9">
        <f t="shared" si="860"/>
        <v>4</v>
      </c>
      <c r="B13705" s="9">
        <f t="shared" si="861"/>
        <v>2017</v>
      </c>
      <c r="C13705" s="9">
        <f t="shared" si="862"/>
        <v>7</v>
      </c>
      <c r="D13705" s="9" t="str">
        <f t="shared" si="863"/>
        <v>Q2</v>
      </c>
      <c r="E13705" t="s">
        <v>49</v>
      </c>
      <c r="F13705">
        <v>201704</v>
      </c>
      <c r="G13705" s="3">
        <v>23</v>
      </c>
      <c r="H13705" s="3">
        <v>0</v>
      </c>
      <c r="I13705" s="3">
        <v>4</v>
      </c>
      <c r="J13705" s="3">
        <v>4</v>
      </c>
      <c r="K13705" s="3">
        <v>103</v>
      </c>
    </row>
    <row r="13706" spans="1:11" x14ac:dyDescent="0.25">
      <c r="A13706" s="9">
        <f t="shared" si="860"/>
        <v>5</v>
      </c>
      <c r="B13706" s="9">
        <f t="shared" si="861"/>
        <v>2017</v>
      </c>
      <c r="C13706" s="9">
        <f t="shared" si="862"/>
        <v>0</v>
      </c>
      <c r="D13706" s="9" t="str">
        <f t="shared" si="863"/>
        <v>Q2</v>
      </c>
      <c r="E13706" t="s">
        <v>49</v>
      </c>
      <c r="F13706">
        <v>201705</v>
      </c>
      <c r="G13706" s="3">
        <v>0</v>
      </c>
      <c r="H13706" s="3">
        <v>306</v>
      </c>
      <c r="I13706" s="3">
        <v>306</v>
      </c>
      <c r="J13706" s="3">
        <v>325</v>
      </c>
      <c r="K13706" s="3">
        <v>15788.07</v>
      </c>
    </row>
    <row r="13707" spans="1:11" x14ac:dyDescent="0.25">
      <c r="A13707" s="9">
        <f t="shared" si="860"/>
        <v>5</v>
      </c>
      <c r="B13707" s="9">
        <f t="shared" si="861"/>
        <v>2017</v>
      </c>
      <c r="C13707" s="9">
        <f t="shared" si="862"/>
        <v>0</v>
      </c>
      <c r="D13707" s="9" t="str">
        <f t="shared" si="863"/>
        <v>Q2</v>
      </c>
      <c r="E13707" t="s">
        <v>49</v>
      </c>
      <c r="F13707">
        <v>201705</v>
      </c>
      <c r="G13707" s="3">
        <v>1</v>
      </c>
      <c r="H13707" s="3">
        <v>0</v>
      </c>
      <c r="I13707" s="3">
        <v>41</v>
      </c>
      <c r="J13707" s="3">
        <v>45</v>
      </c>
      <c r="K13707" s="3">
        <v>1967.9</v>
      </c>
    </row>
    <row r="13708" spans="1:11" x14ac:dyDescent="0.25">
      <c r="A13708" s="9">
        <f t="shared" si="860"/>
        <v>5</v>
      </c>
      <c r="B13708" s="9">
        <f t="shared" si="861"/>
        <v>2017</v>
      </c>
      <c r="C13708" s="9">
        <f t="shared" si="862"/>
        <v>0</v>
      </c>
      <c r="D13708" s="9" t="str">
        <f t="shared" si="863"/>
        <v>Q2</v>
      </c>
      <c r="E13708" t="s">
        <v>49</v>
      </c>
      <c r="F13708">
        <v>201705</v>
      </c>
      <c r="G13708" s="3">
        <v>2</v>
      </c>
      <c r="H13708" s="3">
        <v>0</v>
      </c>
      <c r="I13708" s="3">
        <v>39</v>
      </c>
      <c r="J13708" s="3">
        <v>42</v>
      </c>
      <c r="K13708" s="3">
        <v>1470.35</v>
      </c>
    </row>
    <row r="13709" spans="1:11" x14ac:dyDescent="0.25">
      <c r="A13709" s="9">
        <f t="shared" si="860"/>
        <v>5</v>
      </c>
      <c r="B13709" s="9">
        <f t="shared" si="861"/>
        <v>2017</v>
      </c>
      <c r="C13709" s="9">
        <f t="shared" si="862"/>
        <v>1</v>
      </c>
      <c r="D13709" s="9" t="str">
        <f t="shared" si="863"/>
        <v>Q2</v>
      </c>
      <c r="E13709" t="s">
        <v>49</v>
      </c>
      <c r="F13709">
        <v>201705</v>
      </c>
      <c r="G13709" s="3">
        <v>3</v>
      </c>
      <c r="H13709" s="3">
        <v>0</v>
      </c>
      <c r="I13709" s="3">
        <v>36</v>
      </c>
      <c r="J13709" s="3">
        <v>38</v>
      </c>
      <c r="K13709" s="3">
        <v>1089.8499999999999</v>
      </c>
    </row>
    <row r="13710" spans="1:11" x14ac:dyDescent="0.25">
      <c r="A13710" s="9">
        <f t="shared" ref="A13710:A13773" si="864">F13710-(B13710*100)</f>
        <v>5</v>
      </c>
      <c r="B13710" s="9">
        <f t="shared" ref="B13710:B13773" si="865">INT(F13710/100)</f>
        <v>2017</v>
      </c>
      <c r="C13710" s="9">
        <f t="shared" ref="C13710:C13773" si="866">INT(G13710/3)</f>
        <v>1</v>
      </c>
      <c r="D13710" s="9" t="str">
        <f t="shared" ref="D13710:D13773" si="867">VLOOKUP(A13710,$R$2:$S$13,2,0)</f>
        <v>Q2</v>
      </c>
      <c r="E13710" t="s">
        <v>49</v>
      </c>
      <c r="F13710">
        <v>201705</v>
      </c>
      <c r="G13710" s="3">
        <v>4</v>
      </c>
      <c r="H13710" s="3">
        <v>0</v>
      </c>
      <c r="I13710" s="3">
        <v>33</v>
      </c>
      <c r="J13710" s="3">
        <v>35</v>
      </c>
      <c r="K13710" s="3">
        <v>1235.22</v>
      </c>
    </row>
    <row r="13711" spans="1:11" x14ac:dyDescent="0.25">
      <c r="A13711" s="9">
        <f t="shared" si="864"/>
        <v>5</v>
      </c>
      <c r="B13711" s="9">
        <f t="shared" si="865"/>
        <v>2017</v>
      </c>
      <c r="C13711" s="9">
        <f t="shared" si="866"/>
        <v>1</v>
      </c>
      <c r="D13711" s="9" t="str">
        <f t="shared" si="867"/>
        <v>Q2</v>
      </c>
      <c r="E13711" t="s">
        <v>49</v>
      </c>
      <c r="F13711">
        <v>201705</v>
      </c>
      <c r="G13711" s="3">
        <v>5</v>
      </c>
      <c r="H13711" s="3">
        <v>0</v>
      </c>
      <c r="I13711" s="3">
        <v>39</v>
      </c>
      <c r="J13711" s="3">
        <v>39</v>
      </c>
      <c r="K13711" s="3">
        <v>1201.1500000000001</v>
      </c>
    </row>
    <row r="13712" spans="1:11" x14ac:dyDescent="0.25">
      <c r="A13712" s="9">
        <f t="shared" si="864"/>
        <v>5</v>
      </c>
      <c r="B13712" s="9">
        <f t="shared" si="865"/>
        <v>2017</v>
      </c>
      <c r="C13712" s="9">
        <f t="shared" si="866"/>
        <v>2</v>
      </c>
      <c r="D13712" s="9" t="str">
        <f t="shared" si="867"/>
        <v>Q2</v>
      </c>
      <c r="E13712" t="s">
        <v>49</v>
      </c>
      <c r="F13712">
        <v>201705</v>
      </c>
      <c r="G13712" s="3">
        <v>6</v>
      </c>
      <c r="H13712" s="3">
        <v>0</v>
      </c>
      <c r="I13712" s="3">
        <v>36</v>
      </c>
      <c r="J13712" s="3">
        <v>38</v>
      </c>
      <c r="K13712" s="3">
        <v>1435.7</v>
      </c>
    </row>
    <row r="13713" spans="1:11" x14ac:dyDescent="0.25">
      <c r="A13713" s="9">
        <f t="shared" si="864"/>
        <v>5</v>
      </c>
      <c r="B13713" s="9">
        <f t="shared" si="865"/>
        <v>2017</v>
      </c>
      <c r="C13713" s="9">
        <f t="shared" si="866"/>
        <v>2</v>
      </c>
      <c r="D13713" s="9" t="str">
        <f t="shared" si="867"/>
        <v>Q2</v>
      </c>
      <c r="E13713" t="s">
        <v>49</v>
      </c>
      <c r="F13713">
        <v>201705</v>
      </c>
      <c r="G13713" s="3">
        <v>7</v>
      </c>
      <c r="H13713" s="3">
        <v>0</v>
      </c>
      <c r="I13713" s="3">
        <v>31</v>
      </c>
      <c r="J13713" s="3">
        <v>33</v>
      </c>
      <c r="K13713" s="3">
        <v>1316.3</v>
      </c>
    </row>
    <row r="13714" spans="1:11" x14ac:dyDescent="0.25">
      <c r="A13714" s="9">
        <f t="shared" si="864"/>
        <v>5</v>
      </c>
      <c r="B13714" s="9">
        <f t="shared" si="865"/>
        <v>2017</v>
      </c>
      <c r="C13714" s="9">
        <f t="shared" si="866"/>
        <v>2</v>
      </c>
      <c r="D13714" s="9" t="str">
        <f t="shared" si="867"/>
        <v>Q2</v>
      </c>
      <c r="E13714" t="s">
        <v>49</v>
      </c>
      <c r="F13714">
        <v>201705</v>
      </c>
      <c r="G13714" s="3">
        <v>8</v>
      </c>
      <c r="H13714" s="3">
        <v>0</v>
      </c>
      <c r="I13714" s="3">
        <v>35</v>
      </c>
      <c r="J13714" s="3">
        <v>37</v>
      </c>
      <c r="K13714" s="3">
        <v>1161.4000000000001</v>
      </c>
    </row>
    <row r="13715" spans="1:11" x14ac:dyDescent="0.25">
      <c r="A13715" s="9">
        <f t="shared" si="864"/>
        <v>5</v>
      </c>
      <c r="B13715" s="9">
        <f t="shared" si="865"/>
        <v>2017</v>
      </c>
      <c r="C13715" s="9">
        <f t="shared" si="866"/>
        <v>3</v>
      </c>
      <c r="D13715" s="9" t="str">
        <f t="shared" si="867"/>
        <v>Q2</v>
      </c>
      <c r="E13715" t="s">
        <v>49</v>
      </c>
      <c r="F13715">
        <v>201705</v>
      </c>
      <c r="G13715" s="3">
        <v>9</v>
      </c>
      <c r="H13715" s="3">
        <v>0</v>
      </c>
      <c r="I13715" s="3">
        <v>26</v>
      </c>
      <c r="J13715" s="3">
        <v>29</v>
      </c>
      <c r="K13715" s="3">
        <v>1016.05</v>
      </c>
    </row>
    <row r="13716" spans="1:11" x14ac:dyDescent="0.25">
      <c r="A13716" s="9">
        <f t="shared" si="864"/>
        <v>5</v>
      </c>
      <c r="B13716" s="9">
        <f t="shared" si="865"/>
        <v>2017</v>
      </c>
      <c r="C13716" s="9">
        <f t="shared" si="866"/>
        <v>3</v>
      </c>
      <c r="D13716" s="9" t="str">
        <f t="shared" si="867"/>
        <v>Q2</v>
      </c>
      <c r="E13716" t="s">
        <v>49</v>
      </c>
      <c r="F13716">
        <v>201705</v>
      </c>
      <c r="G13716" s="3">
        <v>10</v>
      </c>
      <c r="H13716" s="3">
        <v>0</v>
      </c>
      <c r="I13716" s="3">
        <v>25</v>
      </c>
      <c r="J13716" s="3">
        <v>25</v>
      </c>
      <c r="K13716" s="3">
        <v>740</v>
      </c>
    </row>
    <row r="13717" spans="1:11" x14ac:dyDescent="0.25">
      <c r="A13717" s="9">
        <f t="shared" si="864"/>
        <v>5</v>
      </c>
      <c r="B13717" s="9">
        <f t="shared" si="865"/>
        <v>2017</v>
      </c>
      <c r="C13717" s="9">
        <f t="shared" si="866"/>
        <v>3</v>
      </c>
      <c r="D13717" s="9" t="str">
        <f t="shared" si="867"/>
        <v>Q2</v>
      </c>
      <c r="E13717" t="s">
        <v>49</v>
      </c>
      <c r="F13717">
        <v>201705</v>
      </c>
      <c r="G13717" s="3">
        <v>11</v>
      </c>
      <c r="H13717" s="3">
        <v>0</v>
      </c>
      <c r="I13717" s="3">
        <v>29</v>
      </c>
      <c r="J13717" s="3">
        <v>30</v>
      </c>
      <c r="K13717" s="3">
        <v>843</v>
      </c>
    </row>
    <row r="13718" spans="1:11" x14ac:dyDescent="0.25">
      <c r="A13718" s="9">
        <f t="shared" si="864"/>
        <v>5</v>
      </c>
      <c r="B13718" s="9">
        <f t="shared" si="865"/>
        <v>2017</v>
      </c>
      <c r="C13718" s="9">
        <f t="shared" si="866"/>
        <v>4</v>
      </c>
      <c r="D13718" s="9" t="str">
        <f t="shared" si="867"/>
        <v>Q2</v>
      </c>
      <c r="E13718" t="s">
        <v>49</v>
      </c>
      <c r="F13718">
        <v>201705</v>
      </c>
      <c r="G13718" s="3">
        <v>12</v>
      </c>
      <c r="H13718" s="3">
        <v>0</v>
      </c>
      <c r="I13718" s="3">
        <v>28</v>
      </c>
      <c r="J13718" s="3">
        <v>28</v>
      </c>
      <c r="K13718" s="3">
        <v>835.25</v>
      </c>
    </row>
    <row r="13719" spans="1:11" x14ac:dyDescent="0.25">
      <c r="A13719" s="9">
        <f t="shared" si="864"/>
        <v>5</v>
      </c>
      <c r="B13719" s="9">
        <f t="shared" si="865"/>
        <v>2017</v>
      </c>
      <c r="C13719" s="9">
        <f t="shared" si="866"/>
        <v>4</v>
      </c>
      <c r="D13719" s="9" t="str">
        <f t="shared" si="867"/>
        <v>Q2</v>
      </c>
      <c r="E13719" t="s">
        <v>49</v>
      </c>
      <c r="F13719">
        <v>201705</v>
      </c>
      <c r="G13719" s="3">
        <v>13</v>
      </c>
      <c r="H13719" s="3">
        <v>0</v>
      </c>
      <c r="I13719" s="3">
        <v>25</v>
      </c>
      <c r="J13719" s="3">
        <v>26</v>
      </c>
      <c r="K13719" s="3">
        <v>872</v>
      </c>
    </row>
    <row r="13720" spans="1:11" x14ac:dyDescent="0.25">
      <c r="A13720" s="9">
        <f t="shared" si="864"/>
        <v>5</v>
      </c>
      <c r="B13720" s="9">
        <f t="shared" si="865"/>
        <v>2017</v>
      </c>
      <c r="C13720" s="9">
        <f t="shared" si="866"/>
        <v>4</v>
      </c>
      <c r="D13720" s="9" t="str">
        <f t="shared" si="867"/>
        <v>Q2</v>
      </c>
      <c r="E13720" t="s">
        <v>49</v>
      </c>
      <c r="F13720">
        <v>201705</v>
      </c>
      <c r="G13720" s="3">
        <v>14</v>
      </c>
      <c r="H13720" s="3">
        <v>0</v>
      </c>
      <c r="I13720" s="3">
        <v>16</v>
      </c>
      <c r="J13720" s="3">
        <v>16</v>
      </c>
      <c r="K13720" s="3">
        <v>480.55</v>
      </c>
    </row>
    <row r="13721" spans="1:11" x14ac:dyDescent="0.25">
      <c r="A13721" s="9">
        <f t="shared" si="864"/>
        <v>5</v>
      </c>
      <c r="B13721" s="9">
        <f t="shared" si="865"/>
        <v>2017</v>
      </c>
      <c r="C13721" s="9">
        <f t="shared" si="866"/>
        <v>5</v>
      </c>
      <c r="D13721" s="9" t="str">
        <f t="shared" si="867"/>
        <v>Q2</v>
      </c>
      <c r="E13721" t="s">
        <v>49</v>
      </c>
      <c r="F13721">
        <v>201705</v>
      </c>
      <c r="G13721" s="3">
        <v>15</v>
      </c>
      <c r="H13721" s="3">
        <v>0</v>
      </c>
      <c r="I13721" s="3">
        <v>17</v>
      </c>
      <c r="J13721" s="3">
        <v>17</v>
      </c>
      <c r="K13721" s="3">
        <v>505</v>
      </c>
    </row>
    <row r="13722" spans="1:11" x14ac:dyDescent="0.25">
      <c r="A13722" s="9">
        <f t="shared" si="864"/>
        <v>5</v>
      </c>
      <c r="B13722" s="9">
        <f t="shared" si="865"/>
        <v>2017</v>
      </c>
      <c r="C13722" s="9">
        <f t="shared" si="866"/>
        <v>5</v>
      </c>
      <c r="D13722" s="9" t="str">
        <f t="shared" si="867"/>
        <v>Q2</v>
      </c>
      <c r="E13722" t="s">
        <v>49</v>
      </c>
      <c r="F13722">
        <v>201705</v>
      </c>
      <c r="G13722" s="3">
        <v>16</v>
      </c>
      <c r="H13722" s="3">
        <v>0</v>
      </c>
      <c r="I13722" s="3">
        <v>17</v>
      </c>
      <c r="J13722" s="3">
        <v>17</v>
      </c>
      <c r="K13722" s="3">
        <v>501</v>
      </c>
    </row>
    <row r="13723" spans="1:11" x14ac:dyDescent="0.25">
      <c r="A13723" s="9">
        <f t="shared" si="864"/>
        <v>5</v>
      </c>
      <c r="B13723" s="9">
        <f t="shared" si="865"/>
        <v>2017</v>
      </c>
      <c r="C13723" s="9">
        <f t="shared" si="866"/>
        <v>5</v>
      </c>
      <c r="D13723" s="9" t="str">
        <f t="shared" si="867"/>
        <v>Q2</v>
      </c>
      <c r="E13723" t="s">
        <v>49</v>
      </c>
      <c r="F13723">
        <v>201705</v>
      </c>
      <c r="G13723" s="3">
        <v>17</v>
      </c>
      <c r="H13723" s="3">
        <v>0</v>
      </c>
      <c r="I13723" s="3">
        <v>19</v>
      </c>
      <c r="J13723" s="3">
        <v>20</v>
      </c>
      <c r="K13723" s="3">
        <v>582.29999999999995</v>
      </c>
    </row>
    <row r="13724" spans="1:11" x14ac:dyDescent="0.25">
      <c r="A13724" s="9">
        <f t="shared" si="864"/>
        <v>5</v>
      </c>
      <c r="B13724" s="9">
        <f t="shared" si="865"/>
        <v>2017</v>
      </c>
      <c r="C13724" s="9">
        <f t="shared" si="866"/>
        <v>6</v>
      </c>
      <c r="D13724" s="9" t="str">
        <f t="shared" si="867"/>
        <v>Q2</v>
      </c>
      <c r="E13724" t="s">
        <v>49</v>
      </c>
      <c r="F13724">
        <v>201705</v>
      </c>
      <c r="G13724" s="3">
        <v>18</v>
      </c>
      <c r="H13724" s="3">
        <v>0</v>
      </c>
      <c r="I13724" s="3">
        <v>20</v>
      </c>
      <c r="J13724" s="3">
        <v>20</v>
      </c>
      <c r="K13724" s="3">
        <v>827.4</v>
      </c>
    </row>
    <row r="13725" spans="1:11" x14ac:dyDescent="0.25">
      <c r="A13725" s="9">
        <f t="shared" si="864"/>
        <v>5</v>
      </c>
      <c r="B13725" s="9">
        <f t="shared" si="865"/>
        <v>2017</v>
      </c>
      <c r="C13725" s="9">
        <f t="shared" si="866"/>
        <v>6</v>
      </c>
      <c r="D13725" s="9" t="str">
        <f t="shared" si="867"/>
        <v>Q2</v>
      </c>
      <c r="E13725" t="s">
        <v>49</v>
      </c>
      <c r="F13725">
        <v>201705</v>
      </c>
      <c r="G13725" s="3">
        <v>19</v>
      </c>
      <c r="H13725" s="3">
        <v>0</v>
      </c>
      <c r="I13725" s="3">
        <v>14</v>
      </c>
      <c r="J13725" s="3">
        <v>14</v>
      </c>
      <c r="K13725" s="3">
        <v>468</v>
      </c>
    </row>
    <row r="13726" spans="1:11" x14ac:dyDescent="0.25">
      <c r="A13726" s="9">
        <f t="shared" si="864"/>
        <v>5</v>
      </c>
      <c r="B13726" s="9">
        <f t="shared" si="865"/>
        <v>2017</v>
      </c>
      <c r="C13726" s="9">
        <f t="shared" si="866"/>
        <v>6</v>
      </c>
      <c r="D13726" s="9" t="str">
        <f t="shared" si="867"/>
        <v>Q2</v>
      </c>
      <c r="E13726" t="s">
        <v>49</v>
      </c>
      <c r="F13726">
        <v>201705</v>
      </c>
      <c r="G13726" s="3">
        <v>20</v>
      </c>
      <c r="H13726" s="3">
        <v>0</v>
      </c>
      <c r="I13726" s="3">
        <v>13</v>
      </c>
      <c r="J13726" s="3">
        <v>13</v>
      </c>
      <c r="K13726" s="3">
        <v>341.85</v>
      </c>
    </row>
    <row r="13727" spans="1:11" x14ac:dyDescent="0.25">
      <c r="A13727" s="9">
        <f t="shared" si="864"/>
        <v>5</v>
      </c>
      <c r="B13727" s="9">
        <f t="shared" si="865"/>
        <v>2017</v>
      </c>
      <c r="C13727" s="9">
        <f t="shared" si="866"/>
        <v>7</v>
      </c>
      <c r="D13727" s="9" t="str">
        <f t="shared" si="867"/>
        <v>Q2</v>
      </c>
      <c r="E13727" t="s">
        <v>49</v>
      </c>
      <c r="F13727">
        <v>201705</v>
      </c>
      <c r="G13727" s="3">
        <v>21</v>
      </c>
      <c r="H13727" s="3">
        <v>0</v>
      </c>
      <c r="I13727" s="3">
        <v>12</v>
      </c>
      <c r="J13727" s="3">
        <v>12</v>
      </c>
      <c r="K13727" s="3">
        <v>400</v>
      </c>
    </row>
    <row r="13728" spans="1:11" x14ac:dyDescent="0.25">
      <c r="A13728" s="9">
        <f t="shared" si="864"/>
        <v>5</v>
      </c>
      <c r="B13728" s="9">
        <f t="shared" si="865"/>
        <v>2017</v>
      </c>
      <c r="C13728" s="9">
        <f t="shared" si="866"/>
        <v>7</v>
      </c>
      <c r="D13728" s="9" t="str">
        <f t="shared" si="867"/>
        <v>Q2</v>
      </c>
      <c r="E13728" t="s">
        <v>49</v>
      </c>
      <c r="F13728">
        <v>201705</v>
      </c>
      <c r="G13728" s="3">
        <v>22</v>
      </c>
      <c r="H13728" s="3">
        <v>0</v>
      </c>
      <c r="I13728" s="3">
        <v>2</v>
      </c>
      <c r="J13728" s="3">
        <v>2</v>
      </c>
      <c r="K13728" s="3">
        <v>52</v>
      </c>
    </row>
    <row r="13729" spans="1:11" x14ac:dyDescent="0.25">
      <c r="A13729" s="9">
        <f t="shared" si="864"/>
        <v>6</v>
      </c>
      <c r="B13729" s="9">
        <f t="shared" si="865"/>
        <v>2017</v>
      </c>
      <c r="C13729" s="9">
        <f t="shared" si="866"/>
        <v>0</v>
      </c>
      <c r="D13729" s="9" t="str">
        <f t="shared" si="867"/>
        <v>Q2</v>
      </c>
      <c r="E13729" t="s">
        <v>49</v>
      </c>
      <c r="F13729">
        <v>201706</v>
      </c>
      <c r="G13729" s="3">
        <v>0</v>
      </c>
      <c r="H13729" s="3">
        <v>231</v>
      </c>
      <c r="I13729" s="3">
        <v>231</v>
      </c>
      <c r="J13729" s="3">
        <v>249</v>
      </c>
      <c r="K13729" s="3">
        <v>12252.05</v>
      </c>
    </row>
    <row r="13730" spans="1:11" x14ac:dyDescent="0.25">
      <c r="A13730" s="9">
        <f t="shared" si="864"/>
        <v>6</v>
      </c>
      <c r="B13730" s="9">
        <f t="shared" si="865"/>
        <v>2017</v>
      </c>
      <c r="C13730" s="9">
        <f t="shared" si="866"/>
        <v>0</v>
      </c>
      <c r="D13730" s="9" t="str">
        <f t="shared" si="867"/>
        <v>Q2</v>
      </c>
      <c r="E13730" t="s">
        <v>49</v>
      </c>
      <c r="F13730">
        <v>201706</v>
      </c>
      <c r="G13730" s="3">
        <v>1</v>
      </c>
      <c r="H13730" s="3">
        <v>0</v>
      </c>
      <c r="I13730" s="3">
        <v>19</v>
      </c>
      <c r="J13730" s="3">
        <v>22</v>
      </c>
      <c r="K13730" s="3">
        <v>1185.5999999999999</v>
      </c>
    </row>
    <row r="13731" spans="1:11" x14ac:dyDescent="0.25">
      <c r="A13731" s="9">
        <f t="shared" si="864"/>
        <v>6</v>
      </c>
      <c r="B13731" s="9">
        <f t="shared" si="865"/>
        <v>2017</v>
      </c>
      <c r="C13731" s="9">
        <f t="shared" si="866"/>
        <v>0</v>
      </c>
      <c r="D13731" s="9" t="str">
        <f t="shared" si="867"/>
        <v>Q2</v>
      </c>
      <c r="E13731" t="s">
        <v>49</v>
      </c>
      <c r="F13731">
        <v>201706</v>
      </c>
      <c r="G13731" s="3">
        <v>2</v>
      </c>
      <c r="H13731" s="3">
        <v>0</v>
      </c>
      <c r="I13731" s="3">
        <v>20</v>
      </c>
      <c r="J13731" s="3">
        <v>21</v>
      </c>
      <c r="K13731" s="3">
        <v>801.7</v>
      </c>
    </row>
    <row r="13732" spans="1:11" x14ac:dyDescent="0.25">
      <c r="A13732" s="9">
        <f t="shared" si="864"/>
        <v>6</v>
      </c>
      <c r="B13732" s="9">
        <f t="shared" si="865"/>
        <v>2017</v>
      </c>
      <c r="C13732" s="9">
        <f t="shared" si="866"/>
        <v>1</v>
      </c>
      <c r="D13732" s="9" t="str">
        <f t="shared" si="867"/>
        <v>Q2</v>
      </c>
      <c r="E13732" t="s">
        <v>49</v>
      </c>
      <c r="F13732">
        <v>201706</v>
      </c>
      <c r="G13732" s="3">
        <v>3</v>
      </c>
      <c r="H13732" s="3">
        <v>0</v>
      </c>
      <c r="I13732" s="3">
        <v>18</v>
      </c>
      <c r="J13732" s="3">
        <v>19</v>
      </c>
      <c r="K13732" s="3">
        <v>661.2</v>
      </c>
    </row>
    <row r="13733" spans="1:11" x14ac:dyDescent="0.25">
      <c r="A13733" s="9">
        <f t="shared" si="864"/>
        <v>6</v>
      </c>
      <c r="B13733" s="9">
        <f t="shared" si="865"/>
        <v>2017</v>
      </c>
      <c r="C13733" s="9">
        <f t="shared" si="866"/>
        <v>1</v>
      </c>
      <c r="D13733" s="9" t="str">
        <f t="shared" si="867"/>
        <v>Q2</v>
      </c>
      <c r="E13733" t="s">
        <v>49</v>
      </c>
      <c r="F13733">
        <v>201706</v>
      </c>
      <c r="G13733" s="3">
        <v>4</v>
      </c>
      <c r="H13733" s="3">
        <v>0</v>
      </c>
      <c r="I13733" s="3">
        <v>24</v>
      </c>
      <c r="J13733" s="3">
        <v>25</v>
      </c>
      <c r="K13733" s="3">
        <v>1026.3499999999999</v>
      </c>
    </row>
    <row r="13734" spans="1:11" x14ac:dyDescent="0.25">
      <c r="A13734" s="9">
        <f t="shared" si="864"/>
        <v>6</v>
      </c>
      <c r="B13734" s="9">
        <f t="shared" si="865"/>
        <v>2017</v>
      </c>
      <c r="C13734" s="9">
        <f t="shared" si="866"/>
        <v>1</v>
      </c>
      <c r="D13734" s="9" t="str">
        <f t="shared" si="867"/>
        <v>Q2</v>
      </c>
      <c r="E13734" t="s">
        <v>49</v>
      </c>
      <c r="F13734">
        <v>201706</v>
      </c>
      <c r="G13734" s="3">
        <v>5</v>
      </c>
      <c r="H13734" s="3">
        <v>0</v>
      </c>
      <c r="I13734" s="3">
        <v>21</v>
      </c>
      <c r="J13734" s="3">
        <v>22</v>
      </c>
      <c r="K13734" s="3">
        <v>863.4</v>
      </c>
    </row>
    <row r="13735" spans="1:11" x14ac:dyDescent="0.25">
      <c r="A13735" s="9">
        <f t="shared" si="864"/>
        <v>6</v>
      </c>
      <c r="B13735" s="9">
        <f t="shared" si="865"/>
        <v>2017</v>
      </c>
      <c r="C13735" s="9">
        <f t="shared" si="866"/>
        <v>2</v>
      </c>
      <c r="D13735" s="9" t="str">
        <f t="shared" si="867"/>
        <v>Q2</v>
      </c>
      <c r="E13735" t="s">
        <v>49</v>
      </c>
      <c r="F13735">
        <v>201706</v>
      </c>
      <c r="G13735" s="3">
        <v>6</v>
      </c>
      <c r="H13735" s="3">
        <v>0</v>
      </c>
      <c r="I13735" s="3">
        <v>20</v>
      </c>
      <c r="J13735" s="3">
        <v>21</v>
      </c>
      <c r="K13735" s="3">
        <v>930.35</v>
      </c>
    </row>
    <row r="13736" spans="1:11" x14ac:dyDescent="0.25">
      <c r="A13736" s="9">
        <f t="shared" si="864"/>
        <v>6</v>
      </c>
      <c r="B13736" s="9">
        <f t="shared" si="865"/>
        <v>2017</v>
      </c>
      <c r="C13736" s="9">
        <f t="shared" si="866"/>
        <v>2</v>
      </c>
      <c r="D13736" s="9" t="str">
        <f t="shared" si="867"/>
        <v>Q2</v>
      </c>
      <c r="E13736" t="s">
        <v>49</v>
      </c>
      <c r="F13736">
        <v>201706</v>
      </c>
      <c r="G13736" s="3">
        <v>7</v>
      </c>
      <c r="H13736" s="3">
        <v>0</v>
      </c>
      <c r="I13736" s="3">
        <v>23</v>
      </c>
      <c r="J13736" s="3">
        <v>23</v>
      </c>
      <c r="K13736" s="3">
        <v>978.6</v>
      </c>
    </row>
    <row r="13737" spans="1:11" x14ac:dyDescent="0.25">
      <c r="A13737" s="9">
        <f t="shared" si="864"/>
        <v>6</v>
      </c>
      <c r="B13737" s="9">
        <f t="shared" si="865"/>
        <v>2017</v>
      </c>
      <c r="C13737" s="9">
        <f t="shared" si="866"/>
        <v>2</v>
      </c>
      <c r="D13737" s="9" t="str">
        <f t="shared" si="867"/>
        <v>Q2</v>
      </c>
      <c r="E13737" t="s">
        <v>49</v>
      </c>
      <c r="F13737">
        <v>201706</v>
      </c>
      <c r="G13737" s="3">
        <v>8</v>
      </c>
      <c r="H13737" s="3">
        <v>0</v>
      </c>
      <c r="I13737" s="3">
        <v>13</v>
      </c>
      <c r="J13737" s="3">
        <v>14</v>
      </c>
      <c r="K13737" s="3">
        <v>492</v>
      </c>
    </row>
    <row r="13738" spans="1:11" x14ac:dyDescent="0.25">
      <c r="A13738" s="9">
        <f t="shared" si="864"/>
        <v>6</v>
      </c>
      <c r="B13738" s="9">
        <f t="shared" si="865"/>
        <v>2017</v>
      </c>
      <c r="C13738" s="9">
        <f t="shared" si="866"/>
        <v>3</v>
      </c>
      <c r="D13738" s="9" t="str">
        <f t="shared" si="867"/>
        <v>Q2</v>
      </c>
      <c r="E13738" t="s">
        <v>49</v>
      </c>
      <c r="F13738">
        <v>201706</v>
      </c>
      <c r="G13738" s="3">
        <v>9</v>
      </c>
      <c r="H13738" s="3">
        <v>0</v>
      </c>
      <c r="I13738" s="3">
        <v>15</v>
      </c>
      <c r="J13738" s="3">
        <v>16</v>
      </c>
      <c r="K13738" s="3">
        <v>604.4</v>
      </c>
    </row>
    <row r="13739" spans="1:11" x14ac:dyDescent="0.25">
      <c r="A13739" s="9">
        <f t="shared" si="864"/>
        <v>6</v>
      </c>
      <c r="B13739" s="9">
        <f t="shared" si="865"/>
        <v>2017</v>
      </c>
      <c r="C13739" s="9">
        <f t="shared" si="866"/>
        <v>3</v>
      </c>
      <c r="D13739" s="9" t="str">
        <f t="shared" si="867"/>
        <v>Q2</v>
      </c>
      <c r="E13739" t="s">
        <v>49</v>
      </c>
      <c r="F13739">
        <v>201706</v>
      </c>
      <c r="G13739" s="3">
        <v>10</v>
      </c>
      <c r="H13739" s="3">
        <v>0</v>
      </c>
      <c r="I13739" s="3">
        <v>26</v>
      </c>
      <c r="J13739" s="3">
        <v>29</v>
      </c>
      <c r="K13739" s="3">
        <v>985.8</v>
      </c>
    </row>
    <row r="13740" spans="1:11" x14ac:dyDescent="0.25">
      <c r="A13740" s="9">
        <f t="shared" si="864"/>
        <v>6</v>
      </c>
      <c r="B13740" s="9">
        <f t="shared" si="865"/>
        <v>2017</v>
      </c>
      <c r="C13740" s="9">
        <f t="shared" si="866"/>
        <v>3</v>
      </c>
      <c r="D13740" s="9" t="str">
        <f t="shared" si="867"/>
        <v>Q2</v>
      </c>
      <c r="E13740" t="s">
        <v>49</v>
      </c>
      <c r="F13740">
        <v>201706</v>
      </c>
      <c r="G13740" s="3">
        <v>11</v>
      </c>
      <c r="H13740" s="3">
        <v>0</v>
      </c>
      <c r="I13740" s="3">
        <v>12</v>
      </c>
      <c r="J13740" s="3">
        <v>14</v>
      </c>
      <c r="K13740" s="3">
        <v>645.54999999999995</v>
      </c>
    </row>
    <row r="13741" spans="1:11" x14ac:dyDescent="0.25">
      <c r="A13741" s="9">
        <f t="shared" si="864"/>
        <v>6</v>
      </c>
      <c r="B13741" s="9">
        <f t="shared" si="865"/>
        <v>2017</v>
      </c>
      <c r="C13741" s="9">
        <f t="shared" si="866"/>
        <v>4</v>
      </c>
      <c r="D13741" s="9" t="str">
        <f t="shared" si="867"/>
        <v>Q2</v>
      </c>
      <c r="E13741" t="s">
        <v>49</v>
      </c>
      <c r="F13741">
        <v>201706</v>
      </c>
      <c r="G13741" s="3">
        <v>12</v>
      </c>
      <c r="H13741" s="3">
        <v>0</v>
      </c>
      <c r="I13741" s="3">
        <v>9</v>
      </c>
      <c r="J13741" s="3">
        <v>9</v>
      </c>
      <c r="K13741" s="3">
        <v>302</v>
      </c>
    </row>
    <row r="13742" spans="1:11" x14ac:dyDescent="0.25">
      <c r="A13742" s="9">
        <f t="shared" si="864"/>
        <v>6</v>
      </c>
      <c r="B13742" s="9">
        <f t="shared" si="865"/>
        <v>2017</v>
      </c>
      <c r="C13742" s="9">
        <f t="shared" si="866"/>
        <v>4</v>
      </c>
      <c r="D13742" s="9" t="str">
        <f t="shared" si="867"/>
        <v>Q2</v>
      </c>
      <c r="E13742" t="s">
        <v>49</v>
      </c>
      <c r="F13742">
        <v>201706</v>
      </c>
      <c r="G13742" s="3">
        <v>13</v>
      </c>
      <c r="H13742" s="3">
        <v>0</v>
      </c>
      <c r="I13742" s="3">
        <v>17</v>
      </c>
      <c r="J13742" s="3">
        <v>18</v>
      </c>
      <c r="K13742" s="3">
        <v>791</v>
      </c>
    </row>
    <row r="13743" spans="1:11" x14ac:dyDescent="0.25">
      <c r="A13743" s="9">
        <f t="shared" si="864"/>
        <v>6</v>
      </c>
      <c r="B13743" s="9">
        <f t="shared" si="865"/>
        <v>2017</v>
      </c>
      <c r="C13743" s="9">
        <f t="shared" si="866"/>
        <v>4</v>
      </c>
      <c r="D13743" s="9" t="str">
        <f t="shared" si="867"/>
        <v>Q2</v>
      </c>
      <c r="E13743" t="s">
        <v>49</v>
      </c>
      <c r="F13743">
        <v>201706</v>
      </c>
      <c r="G13743" s="3">
        <v>14</v>
      </c>
      <c r="H13743" s="3">
        <v>0</v>
      </c>
      <c r="I13743" s="3">
        <v>6</v>
      </c>
      <c r="J13743" s="3">
        <v>6</v>
      </c>
      <c r="K13743" s="3">
        <v>256</v>
      </c>
    </row>
    <row r="13744" spans="1:11" x14ac:dyDescent="0.25">
      <c r="A13744" s="9">
        <f t="shared" si="864"/>
        <v>6</v>
      </c>
      <c r="B13744" s="9">
        <f t="shared" si="865"/>
        <v>2017</v>
      </c>
      <c r="C13744" s="9">
        <f t="shared" si="866"/>
        <v>5</v>
      </c>
      <c r="D13744" s="9" t="str">
        <f t="shared" si="867"/>
        <v>Q2</v>
      </c>
      <c r="E13744" t="s">
        <v>49</v>
      </c>
      <c r="F13744">
        <v>201706</v>
      </c>
      <c r="G13744" s="3">
        <v>15</v>
      </c>
      <c r="H13744" s="3">
        <v>0</v>
      </c>
      <c r="I13744" s="3">
        <v>12</v>
      </c>
      <c r="J13744" s="3">
        <v>12</v>
      </c>
      <c r="K13744" s="3">
        <v>540.85</v>
      </c>
    </row>
    <row r="13745" spans="1:11" x14ac:dyDescent="0.25">
      <c r="A13745" s="9">
        <f t="shared" si="864"/>
        <v>6</v>
      </c>
      <c r="B13745" s="9">
        <f t="shared" si="865"/>
        <v>2017</v>
      </c>
      <c r="C13745" s="9">
        <f t="shared" si="866"/>
        <v>5</v>
      </c>
      <c r="D13745" s="9" t="str">
        <f t="shared" si="867"/>
        <v>Q2</v>
      </c>
      <c r="E13745" t="s">
        <v>49</v>
      </c>
      <c r="F13745">
        <v>201706</v>
      </c>
      <c r="G13745" s="3">
        <v>16</v>
      </c>
      <c r="H13745" s="3">
        <v>0</v>
      </c>
      <c r="I13745" s="3">
        <v>9</v>
      </c>
      <c r="J13745" s="3">
        <v>9</v>
      </c>
      <c r="K13745" s="3">
        <v>317</v>
      </c>
    </row>
    <row r="13746" spans="1:11" x14ac:dyDescent="0.25">
      <c r="A13746" s="9">
        <f t="shared" si="864"/>
        <v>6</v>
      </c>
      <c r="B13746" s="9">
        <f t="shared" si="865"/>
        <v>2017</v>
      </c>
      <c r="C13746" s="9">
        <f t="shared" si="866"/>
        <v>5</v>
      </c>
      <c r="D13746" s="9" t="str">
        <f t="shared" si="867"/>
        <v>Q2</v>
      </c>
      <c r="E13746" t="s">
        <v>49</v>
      </c>
      <c r="F13746">
        <v>201706</v>
      </c>
      <c r="G13746" s="3">
        <v>17</v>
      </c>
      <c r="H13746" s="3">
        <v>0</v>
      </c>
      <c r="I13746" s="3">
        <v>12</v>
      </c>
      <c r="J13746" s="3">
        <v>12</v>
      </c>
      <c r="K13746" s="3">
        <v>562.35</v>
      </c>
    </row>
    <row r="13747" spans="1:11" x14ac:dyDescent="0.25">
      <c r="A13747" s="9">
        <f t="shared" si="864"/>
        <v>6</v>
      </c>
      <c r="B13747" s="9">
        <f t="shared" si="865"/>
        <v>2017</v>
      </c>
      <c r="C13747" s="9">
        <f t="shared" si="866"/>
        <v>6</v>
      </c>
      <c r="D13747" s="9" t="str">
        <f t="shared" si="867"/>
        <v>Q2</v>
      </c>
      <c r="E13747" t="s">
        <v>49</v>
      </c>
      <c r="F13747">
        <v>201706</v>
      </c>
      <c r="G13747" s="3">
        <v>18</v>
      </c>
      <c r="H13747" s="3">
        <v>0</v>
      </c>
      <c r="I13747" s="3">
        <v>7</v>
      </c>
      <c r="J13747" s="3">
        <v>7</v>
      </c>
      <c r="K13747" s="3">
        <v>305.8</v>
      </c>
    </row>
    <row r="13748" spans="1:11" x14ac:dyDescent="0.25">
      <c r="A13748" s="9">
        <f t="shared" si="864"/>
        <v>6</v>
      </c>
      <c r="B13748" s="9">
        <f t="shared" si="865"/>
        <v>2017</v>
      </c>
      <c r="C13748" s="9">
        <f t="shared" si="866"/>
        <v>6</v>
      </c>
      <c r="D13748" s="9" t="str">
        <f t="shared" si="867"/>
        <v>Q2</v>
      </c>
      <c r="E13748" t="s">
        <v>49</v>
      </c>
      <c r="F13748">
        <v>201706</v>
      </c>
      <c r="G13748" s="3">
        <v>19</v>
      </c>
      <c r="H13748" s="3">
        <v>0</v>
      </c>
      <c r="I13748" s="3">
        <v>10</v>
      </c>
      <c r="J13748" s="3">
        <v>10</v>
      </c>
      <c r="K13748" s="3">
        <v>358.65</v>
      </c>
    </row>
    <row r="13749" spans="1:11" x14ac:dyDescent="0.25">
      <c r="A13749" s="9">
        <f t="shared" si="864"/>
        <v>6</v>
      </c>
      <c r="B13749" s="9">
        <f t="shared" si="865"/>
        <v>2017</v>
      </c>
      <c r="C13749" s="9">
        <f t="shared" si="866"/>
        <v>6</v>
      </c>
      <c r="D13749" s="9" t="str">
        <f t="shared" si="867"/>
        <v>Q2</v>
      </c>
      <c r="E13749" t="s">
        <v>49</v>
      </c>
      <c r="F13749">
        <v>201706</v>
      </c>
      <c r="G13749" s="3">
        <v>20</v>
      </c>
      <c r="H13749" s="3">
        <v>0</v>
      </c>
      <c r="I13749" s="3">
        <v>7</v>
      </c>
      <c r="J13749" s="3">
        <v>7</v>
      </c>
      <c r="K13749" s="3">
        <v>308.56</v>
      </c>
    </row>
    <row r="13750" spans="1:11" x14ac:dyDescent="0.25">
      <c r="A13750" s="9">
        <f t="shared" si="864"/>
        <v>6</v>
      </c>
      <c r="B13750" s="9">
        <f t="shared" si="865"/>
        <v>2017</v>
      </c>
      <c r="C13750" s="9">
        <f t="shared" si="866"/>
        <v>7</v>
      </c>
      <c r="D13750" s="9" t="str">
        <f t="shared" si="867"/>
        <v>Q2</v>
      </c>
      <c r="E13750" t="s">
        <v>49</v>
      </c>
      <c r="F13750">
        <v>201706</v>
      </c>
      <c r="G13750" s="3">
        <v>21</v>
      </c>
      <c r="H13750" s="3">
        <v>0</v>
      </c>
      <c r="I13750" s="3">
        <v>2</v>
      </c>
      <c r="J13750" s="3">
        <v>2</v>
      </c>
      <c r="K13750" s="3">
        <v>65</v>
      </c>
    </row>
    <row r="13751" spans="1:11" x14ac:dyDescent="0.25">
      <c r="A13751" s="9">
        <f t="shared" si="864"/>
        <v>7</v>
      </c>
      <c r="B13751" s="9">
        <f t="shared" si="865"/>
        <v>2017</v>
      </c>
      <c r="C13751" s="9">
        <f t="shared" si="866"/>
        <v>0</v>
      </c>
      <c r="D13751" s="9" t="str">
        <f t="shared" si="867"/>
        <v>Q3</v>
      </c>
      <c r="E13751" t="s">
        <v>49</v>
      </c>
      <c r="F13751">
        <v>201707</v>
      </c>
      <c r="G13751" s="3">
        <v>0</v>
      </c>
      <c r="H13751" s="3">
        <v>198</v>
      </c>
      <c r="I13751" s="3">
        <v>198</v>
      </c>
      <c r="J13751" s="3">
        <v>211</v>
      </c>
      <c r="K13751" s="3">
        <v>10405.27</v>
      </c>
    </row>
    <row r="13752" spans="1:11" x14ac:dyDescent="0.25">
      <c r="A13752" s="9">
        <f t="shared" si="864"/>
        <v>7</v>
      </c>
      <c r="B13752" s="9">
        <f t="shared" si="865"/>
        <v>2017</v>
      </c>
      <c r="C13752" s="9">
        <f t="shared" si="866"/>
        <v>0</v>
      </c>
      <c r="D13752" s="9" t="str">
        <f t="shared" si="867"/>
        <v>Q3</v>
      </c>
      <c r="E13752" t="s">
        <v>49</v>
      </c>
      <c r="F13752">
        <v>201707</v>
      </c>
      <c r="G13752" s="3">
        <v>1</v>
      </c>
      <c r="H13752" s="3">
        <v>0</v>
      </c>
      <c r="I13752" s="3">
        <v>17</v>
      </c>
      <c r="J13752" s="3">
        <v>17</v>
      </c>
      <c r="K13752" s="3">
        <v>919.35</v>
      </c>
    </row>
    <row r="13753" spans="1:11" x14ac:dyDescent="0.25">
      <c r="A13753" s="9">
        <f t="shared" si="864"/>
        <v>7</v>
      </c>
      <c r="B13753" s="9">
        <f t="shared" si="865"/>
        <v>2017</v>
      </c>
      <c r="C13753" s="9">
        <f t="shared" si="866"/>
        <v>0</v>
      </c>
      <c r="D13753" s="9" t="str">
        <f t="shared" si="867"/>
        <v>Q3</v>
      </c>
      <c r="E13753" t="s">
        <v>49</v>
      </c>
      <c r="F13753">
        <v>201707</v>
      </c>
      <c r="G13753" s="3">
        <v>2</v>
      </c>
      <c r="H13753" s="3">
        <v>0</v>
      </c>
      <c r="I13753" s="3">
        <v>16</v>
      </c>
      <c r="J13753" s="3">
        <v>16</v>
      </c>
      <c r="K13753" s="3">
        <v>619</v>
      </c>
    </row>
    <row r="13754" spans="1:11" x14ac:dyDescent="0.25">
      <c r="A13754" s="9">
        <f t="shared" si="864"/>
        <v>7</v>
      </c>
      <c r="B13754" s="9">
        <f t="shared" si="865"/>
        <v>2017</v>
      </c>
      <c r="C13754" s="9">
        <f t="shared" si="866"/>
        <v>1</v>
      </c>
      <c r="D13754" s="9" t="str">
        <f t="shared" si="867"/>
        <v>Q3</v>
      </c>
      <c r="E13754" t="s">
        <v>49</v>
      </c>
      <c r="F13754">
        <v>201707</v>
      </c>
      <c r="G13754" s="3">
        <v>3</v>
      </c>
      <c r="H13754" s="3">
        <v>0</v>
      </c>
      <c r="I13754" s="3">
        <v>20</v>
      </c>
      <c r="J13754" s="3">
        <v>20</v>
      </c>
      <c r="K13754" s="3">
        <v>671.2</v>
      </c>
    </row>
    <row r="13755" spans="1:11" x14ac:dyDescent="0.25">
      <c r="A13755" s="9">
        <f t="shared" si="864"/>
        <v>7</v>
      </c>
      <c r="B13755" s="9">
        <f t="shared" si="865"/>
        <v>2017</v>
      </c>
      <c r="C13755" s="9">
        <f t="shared" si="866"/>
        <v>1</v>
      </c>
      <c r="D13755" s="9" t="str">
        <f t="shared" si="867"/>
        <v>Q3</v>
      </c>
      <c r="E13755" t="s">
        <v>49</v>
      </c>
      <c r="F13755">
        <v>201707</v>
      </c>
      <c r="G13755" s="3">
        <v>4</v>
      </c>
      <c r="H13755" s="3">
        <v>0</v>
      </c>
      <c r="I13755" s="3">
        <v>21</v>
      </c>
      <c r="J13755" s="3">
        <v>25</v>
      </c>
      <c r="K13755" s="3">
        <v>1032.2</v>
      </c>
    </row>
    <row r="13756" spans="1:11" x14ac:dyDescent="0.25">
      <c r="A13756" s="9">
        <f t="shared" si="864"/>
        <v>7</v>
      </c>
      <c r="B13756" s="9">
        <f t="shared" si="865"/>
        <v>2017</v>
      </c>
      <c r="C13756" s="9">
        <f t="shared" si="866"/>
        <v>1</v>
      </c>
      <c r="D13756" s="9" t="str">
        <f t="shared" si="867"/>
        <v>Q3</v>
      </c>
      <c r="E13756" t="s">
        <v>49</v>
      </c>
      <c r="F13756">
        <v>201707</v>
      </c>
      <c r="G13756" s="3">
        <v>5</v>
      </c>
      <c r="H13756" s="3">
        <v>0</v>
      </c>
      <c r="I13756" s="3">
        <v>12</v>
      </c>
      <c r="J13756" s="3">
        <v>13</v>
      </c>
      <c r="K13756" s="3">
        <v>561.35</v>
      </c>
    </row>
    <row r="13757" spans="1:11" x14ac:dyDescent="0.25">
      <c r="A13757" s="9">
        <f t="shared" si="864"/>
        <v>7</v>
      </c>
      <c r="B13757" s="9">
        <f t="shared" si="865"/>
        <v>2017</v>
      </c>
      <c r="C13757" s="9">
        <f t="shared" si="866"/>
        <v>2</v>
      </c>
      <c r="D13757" s="9" t="str">
        <f t="shared" si="867"/>
        <v>Q3</v>
      </c>
      <c r="E13757" t="s">
        <v>49</v>
      </c>
      <c r="F13757">
        <v>201707</v>
      </c>
      <c r="G13757" s="3">
        <v>6</v>
      </c>
      <c r="H13757" s="3">
        <v>0</v>
      </c>
      <c r="I13757" s="3">
        <v>18</v>
      </c>
      <c r="J13757" s="3">
        <v>18</v>
      </c>
      <c r="K13757" s="3">
        <v>706.6</v>
      </c>
    </row>
    <row r="13758" spans="1:11" x14ac:dyDescent="0.25">
      <c r="A13758" s="9">
        <f t="shared" si="864"/>
        <v>7</v>
      </c>
      <c r="B13758" s="9">
        <f t="shared" si="865"/>
        <v>2017</v>
      </c>
      <c r="C13758" s="9">
        <f t="shared" si="866"/>
        <v>2</v>
      </c>
      <c r="D13758" s="9" t="str">
        <f t="shared" si="867"/>
        <v>Q3</v>
      </c>
      <c r="E13758" t="s">
        <v>49</v>
      </c>
      <c r="F13758">
        <v>201707</v>
      </c>
      <c r="G13758" s="3">
        <v>7</v>
      </c>
      <c r="H13758" s="3">
        <v>0</v>
      </c>
      <c r="I13758" s="3">
        <v>12</v>
      </c>
      <c r="J13758" s="3">
        <v>12</v>
      </c>
      <c r="K13758" s="3">
        <v>372</v>
      </c>
    </row>
    <row r="13759" spans="1:11" x14ac:dyDescent="0.25">
      <c r="A13759" s="9">
        <f t="shared" si="864"/>
        <v>7</v>
      </c>
      <c r="B13759" s="9">
        <f t="shared" si="865"/>
        <v>2017</v>
      </c>
      <c r="C13759" s="9">
        <f t="shared" si="866"/>
        <v>2</v>
      </c>
      <c r="D13759" s="9" t="str">
        <f t="shared" si="867"/>
        <v>Q3</v>
      </c>
      <c r="E13759" t="s">
        <v>49</v>
      </c>
      <c r="F13759">
        <v>201707</v>
      </c>
      <c r="G13759" s="3">
        <v>8</v>
      </c>
      <c r="H13759" s="3">
        <v>0</v>
      </c>
      <c r="I13759" s="3">
        <v>13</v>
      </c>
      <c r="J13759" s="3">
        <v>13</v>
      </c>
      <c r="K13759" s="3">
        <v>347.4</v>
      </c>
    </row>
    <row r="13760" spans="1:11" x14ac:dyDescent="0.25">
      <c r="A13760" s="9">
        <f t="shared" si="864"/>
        <v>7</v>
      </c>
      <c r="B13760" s="9">
        <f t="shared" si="865"/>
        <v>2017</v>
      </c>
      <c r="C13760" s="9">
        <f t="shared" si="866"/>
        <v>3</v>
      </c>
      <c r="D13760" s="9" t="str">
        <f t="shared" si="867"/>
        <v>Q3</v>
      </c>
      <c r="E13760" t="s">
        <v>49</v>
      </c>
      <c r="F13760">
        <v>201707</v>
      </c>
      <c r="G13760" s="3">
        <v>9</v>
      </c>
      <c r="H13760" s="3">
        <v>0</v>
      </c>
      <c r="I13760" s="3">
        <v>16</v>
      </c>
      <c r="J13760" s="3">
        <v>20</v>
      </c>
      <c r="K13760" s="3">
        <v>718</v>
      </c>
    </row>
    <row r="13761" spans="1:11" x14ac:dyDescent="0.25">
      <c r="A13761" s="9">
        <f t="shared" si="864"/>
        <v>7</v>
      </c>
      <c r="B13761" s="9">
        <f t="shared" si="865"/>
        <v>2017</v>
      </c>
      <c r="C13761" s="9">
        <f t="shared" si="866"/>
        <v>3</v>
      </c>
      <c r="D13761" s="9" t="str">
        <f t="shared" si="867"/>
        <v>Q3</v>
      </c>
      <c r="E13761" t="s">
        <v>49</v>
      </c>
      <c r="F13761">
        <v>201707</v>
      </c>
      <c r="G13761" s="3">
        <v>10</v>
      </c>
      <c r="H13761" s="3">
        <v>0</v>
      </c>
      <c r="I13761" s="3">
        <v>13</v>
      </c>
      <c r="J13761" s="3">
        <v>14</v>
      </c>
      <c r="K13761" s="3">
        <v>515.04999999999995</v>
      </c>
    </row>
    <row r="13762" spans="1:11" x14ac:dyDescent="0.25">
      <c r="A13762" s="9">
        <f t="shared" si="864"/>
        <v>7</v>
      </c>
      <c r="B13762" s="9">
        <f t="shared" si="865"/>
        <v>2017</v>
      </c>
      <c r="C13762" s="9">
        <f t="shared" si="866"/>
        <v>3</v>
      </c>
      <c r="D13762" s="9" t="str">
        <f t="shared" si="867"/>
        <v>Q3</v>
      </c>
      <c r="E13762" t="s">
        <v>49</v>
      </c>
      <c r="F13762">
        <v>201707</v>
      </c>
      <c r="G13762" s="3">
        <v>11</v>
      </c>
      <c r="H13762" s="3">
        <v>0</v>
      </c>
      <c r="I13762" s="3">
        <v>12</v>
      </c>
      <c r="J13762" s="3">
        <v>13</v>
      </c>
      <c r="K13762" s="3">
        <v>482.34</v>
      </c>
    </row>
    <row r="13763" spans="1:11" x14ac:dyDescent="0.25">
      <c r="A13763" s="9">
        <f t="shared" si="864"/>
        <v>7</v>
      </c>
      <c r="B13763" s="9">
        <f t="shared" si="865"/>
        <v>2017</v>
      </c>
      <c r="C13763" s="9">
        <f t="shared" si="866"/>
        <v>4</v>
      </c>
      <c r="D13763" s="9" t="str">
        <f t="shared" si="867"/>
        <v>Q3</v>
      </c>
      <c r="E13763" t="s">
        <v>49</v>
      </c>
      <c r="F13763">
        <v>201707</v>
      </c>
      <c r="G13763" s="3">
        <v>12</v>
      </c>
      <c r="H13763" s="3">
        <v>0</v>
      </c>
      <c r="I13763" s="3">
        <v>13</v>
      </c>
      <c r="J13763" s="3">
        <v>13</v>
      </c>
      <c r="K13763" s="3">
        <v>503</v>
      </c>
    </row>
    <row r="13764" spans="1:11" x14ac:dyDescent="0.25">
      <c r="A13764" s="9">
        <f t="shared" si="864"/>
        <v>7</v>
      </c>
      <c r="B13764" s="9">
        <f t="shared" si="865"/>
        <v>2017</v>
      </c>
      <c r="C13764" s="9">
        <f t="shared" si="866"/>
        <v>4</v>
      </c>
      <c r="D13764" s="9" t="str">
        <f t="shared" si="867"/>
        <v>Q3</v>
      </c>
      <c r="E13764" t="s">
        <v>49</v>
      </c>
      <c r="F13764">
        <v>201707</v>
      </c>
      <c r="G13764" s="3">
        <v>13</v>
      </c>
      <c r="H13764" s="3">
        <v>0</v>
      </c>
      <c r="I13764" s="3">
        <v>11</v>
      </c>
      <c r="J13764" s="3">
        <v>12</v>
      </c>
      <c r="K13764" s="3">
        <v>348.6</v>
      </c>
    </row>
    <row r="13765" spans="1:11" x14ac:dyDescent="0.25">
      <c r="A13765" s="9">
        <f t="shared" si="864"/>
        <v>7</v>
      </c>
      <c r="B13765" s="9">
        <f t="shared" si="865"/>
        <v>2017</v>
      </c>
      <c r="C13765" s="9">
        <f t="shared" si="866"/>
        <v>4</v>
      </c>
      <c r="D13765" s="9" t="str">
        <f t="shared" si="867"/>
        <v>Q3</v>
      </c>
      <c r="E13765" t="s">
        <v>49</v>
      </c>
      <c r="F13765">
        <v>201707</v>
      </c>
      <c r="G13765" s="3">
        <v>14</v>
      </c>
      <c r="H13765" s="3">
        <v>0</v>
      </c>
      <c r="I13765" s="3">
        <v>6</v>
      </c>
      <c r="J13765" s="3">
        <v>6</v>
      </c>
      <c r="K13765" s="3">
        <v>151</v>
      </c>
    </row>
    <row r="13766" spans="1:11" x14ac:dyDescent="0.25">
      <c r="A13766" s="9">
        <f t="shared" si="864"/>
        <v>7</v>
      </c>
      <c r="B13766" s="9">
        <f t="shared" si="865"/>
        <v>2017</v>
      </c>
      <c r="C13766" s="9">
        <f t="shared" si="866"/>
        <v>5</v>
      </c>
      <c r="D13766" s="9" t="str">
        <f t="shared" si="867"/>
        <v>Q3</v>
      </c>
      <c r="E13766" t="s">
        <v>49</v>
      </c>
      <c r="F13766">
        <v>201707</v>
      </c>
      <c r="G13766" s="3">
        <v>15</v>
      </c>
      <c r="H13766" s="3">
        <v>0</v>
      </c>
      <c r="I13766" s="3">
        <v>14</v>
      </c>
      <c r="J13766" s="3">
        <v>14</v>
      </c>
      <c r="K13766" s="3">
        <v>469.6</v>
      </c>
    </row>
    <row r="13767" spans="1:11" x14ac:dyDescent="0.25">
      <c r="A13767" s="9">
        <f t="shared" si="864"/>
        <v>7</v>
      </c>
      <c r="B13767" s="9">
        <f t="shared" si="865"/>
        <v>2017</v>
      </c>
      <c r="C13767" s="9">
        <f t="shared" si="866"/>
        <v>5</v>
      </c>
      <c r="D13767" s="9" t="str">
        <f t="shared" si="867"/>
        <v>Q3</v>
      </c>
      <c r="E13767" t="s">
        <v>49</v>
      </c>
      <c r="F13767">
        <v>201707</v>
      </c>
      <c r="G13767" s="3">
        <v>16</v>
      </c>
      <c r="H13767" s="3">
        <v>0</v>
      </c>
      <c r="I13767" s="3">
        <v>10</v>
      </c>
      <c r="J13767" s="3">
        <v>10</v>
      </c>
      <c r="K13767" s="3">
        <v>557.04999999999995</v>
      </c>
    </row>
    <row r="13768" spans="1:11" x14ac:dyDescent="0.25">
      <c r="A13768" s="9">
        <f t="shared" si="864"/>
        <v>7</v>
      </c>
      <c r="B13768" s="9">
        <f t="shared" si="865"/>
        <v>2017</v>
      </c>
      <c r="C13768" s="9">
        <f t="shared" si="866"/>
        <v>5</v>
      </c>
      <c r="D13768" s="9" t="str">
        <f t="shared" si="867"/>
        <v>Q3</v>
      </c>
      <c r="E13768" t="s">
        <v>49</v>
      </c>
      <c r="F13768">
        <v>201707</v>
      </c>
      <c r="G13768" s="3">
        <v>17</v>
      </c>
      <c r="H13768" s="3">
        <v>0</v>
      </c>
      <c r="I13768" s="3">
        <v>8</v>
      </c>
      <c r="J13768" s="3">
        <v>8</v>
      </c>
      <c r="K13768" s="3">
        <v>251</v>
      </c>
    </row>
    <row r="13769" spans="1:11" x14ac:dyDescent="0.25">
      <c r="A13769" s="9">
        <f t="shared" si="864"/>
        <v>7</v>
      </c>
      <c r="B13769" s="9">
        <f t="shared" si="865"/>
        <v>2017</v>
      </c>
      <c r="C13769" s="9">
        <f t="shared" si="866"/>
        <v>6</v>
      </c>
      <c r="D13769" s="9" t="str">
        <f t="shared" si="867"/>
        <v>Q3</v>
      </c>
      <c r="E13769" t="s">
        <v>49</v>
      </c>
      <c r="F13769">
        <v>201707</v>
      </c>
      <c r="G13769" s="3">
        <v>18</v>
      </c>
      <c r="H13769" s="3">
        <v>0</v>
      </c>
      <c r="I13769" s="3">
        <v>12</v>
      </c>
      <c r="J13769" s="3">
        <v>13</v>
      </c>
      <c r="K13769" s="3">
        <v>461</v>
      </c>
    </row>
    <row r="13770" spans="1:11" x14ac:dyDescent="0.25">
      <c r="A13770" s="9">
        <f t="shared" si="864"/>
        <v>7</v>
      </c>
      <c r="B13770" s="9">
        <f t="shared" si="865"/>
        <v>2017</v>
      </c>
      <c r="C13770" s="9">
        <f t="shared" si="866"/>
        <v>6</v>
      </c>
      <c r="D13770" s="9" t="str">
        <f t="shared" si="867"/>
        <v>Q3</v>
      </c>
      <c r="E13770" t="s">
        <v>49</v>
      </c>
      <c r="F13770">
        <v>201707</v>
      </c>
      <c r="G13770" s="3">
        <v>19</v>
      </c>
      <c r="H13770" s="3">
        <v>0</v>
      </c>
      <c r="I13770" s="3">
        <v>6</v>
      </c>
      <c r="J13770" s="3">
        <v>6</v>
      </c>
      <c r="K13770" s="3">
        <v>236.85</v>
      </c>
    </row>
    <row r="13771" spans="1:11" x14ac:dyDescent="0.25">
      <c r="A13771" s="9">
        <f t="shared" si="864"/>
        <v>7</v>
      </c>
      <c r="B13771" s="9">
        <f t="shared" si="865"/>
        <v>2017</v>
      </c>
      <c r="C13771" s="9">
        <f t="shared" si="866"/>
        <v>6</v>
      </c>
      <c r="D13771" s="9" t="str">
        <f t="shared" si="867"/>
        <v>Q3</v>
      </c>
      <c r="E13771" t="s">
        <v>49</v>
      </c>
      <c r="F13771">
        <v>201707</v>
      </c>
      <c r="G13771" s="3">
        <v>20</v>
      </c>
      <c r="H13771" s="3">
        <v>0</v>
      </c>
      <c r="I13771" s="3">
        <v>2</v>
      </c>
      <c r="J13771" s="3">
        <v>2</v>
      </c>
      <c r="K13771" s="3">
        <v>25</v>
      </c>
    </row>
    <row r="13772" spans="1:11" x14ac:dyDescent="0.25">
      <c r="A13772" s="9">
        <f t="shared" si="864"/>
        <v>8</v>
      </c>
      <c r="B13772" s="9">
        <f t="shared" si="865"/>
        <v>2017</v>
      </c>
      <c r="C13772" s="9">
        <f t="shared" si="866"/>
        <v>0</v>
      </c>
      <c r="D13772" s="9" t="str">
        <f t="shared" si="867"/>
        <v>Q3</v>
      </c>
      <c r="E13772" t="s">
        <v>49</v>
      </c>
      <c r="F13772">
        <v>201708</v>
      </c>
      <c r="G13772" s="3">
        <v>0</v>
      </c>
      <c r="H13772" s="3">
        <v>211</v>
      </c>
      <c r="I13772" s="3">
        <v>211</v>
      </c>
      <c r="J13772" s="3">
        <v>218</v>
      </c>
      <c r="K13772" s="3">
        <v>10808.15</v>
      </c>
    </row>
    <row r="13773" spans="1:11" x14ac:dyDescent="0.25">
      <c r="A13773" s="9">
        <f t="shared" si="864"/>
        <v>8</v>
      </c>
      <c r="B13773" s="9">
        <f t="shared" si="865"/>
        <v>2017</v>
      </c>
      <c r="C13773" s="9">
        <f t="shared" si="866"/>
        <v>0</v>
      </c>
      <c r="D13773" s="9" t="str">
        <f t="shared" si="867"/>
        <v>Q3</v>
      </c>
      <c r="E13773" t="s">
        <v>49</v>
      </c>
      <c r="F13773">
        <v>201708</v>
      </c>
      <c r="G13773" s="3">
        <v>1</v>
      </c>
      <c r="H13773" s="3">
        <v>0</v>
      </c>
      <c r="I13773" s="3">
        <v>19</v>
      </c>
      <c r="J13773" s="3">
        <v>22</v>
      </c>
      <c r="K13773" s="3">
        <v>888.8</v>
      </c>
    </row>
    <row r="13774" spans="1:11" x14ac:dyDescent="0.25">
      <c r="A13774" s="9">
        <f t="shared" ref="A13774:A13837" si="868">F13774-(B13774*100)</f>
        <v>8</v>
      </c>
      <c r="B13774" s="9">
        <f t="shared" ref="B13774:B13837" si="869">INT(F13774/100)</f>
        <v>2017</v>
      </c>
      <c r="C13774" s="9">
        <f t="shared" ref="C13774:C13837" si="870">INT(G13774/3)</f>
        <v>0</v>
      </c>
      <c r="D13774" s="9" t="str">
        <f t="shared" ref="D13774:D13837" si="871">VLOOKUP(A13774,$R$2:$S$13,2,0)</f>
        <v>Q3</v>
      </c>
      <c r="E13774" t="s">
        <v>49</v>
      </c>
      <c r="F13774">
        <v>201708</v>
      </c>
      <c r="G13774" s="3">
        <v>2</v>
      </c>
      <c r="H13774" s="3">
        <v>0</v>
      </c>
      <c r="I13774" s="3">
        <v>32</v>
      </c>
      <c r="J13774" s="3">
        <v>32</v>
      </c>
      <c r="K13774" s="3">
        <v>1229.1500000000001</v>
      </c>
    </row>
    <row r="13775" spans="1:11" x14ac:dyDescent="0.25">
      <c r="A13775" s="9">
        <f t="shared" si="868"/>
        <v>8</v>
      </c>
      <c r="B13775" s="9">
        <f t="shared" si="869"/>
        <v>2017</v>
      </c>
      <c r="C13775" s="9">
        <f t="shared" si="870"/>
        <v>1</v>
      </c>
      <c r="D13775" s="9" t="str">
        <f t="shared" si="871"/>
        <v>Q3</v>
      </c>
      <c r="E13775" t="s">
        <v>49</v>
      </c>
      <c r="F13775">
        <v>201708</v>
      </c>
      <c r="G13775" s="3">
        <v>3</v>
      </c>
      <c r="H13775" s="3">
        <v>0</v>
      </c>
      <c r="I13775" s="3">
        <v>27</v>
      </c>
      <c r="J13775" s="3">
        <v>29</v>
      </c>
      <c r="K13775" s="3">
        <v>1223.2</v>
      </c>
    </row>
    <row r="13776" spans="1:11" x14ac:dyDescent="0.25">
      <c r="A13776" s="9">
        <f t="shared" si="868"/>
        <v>8</v>
      </c>
      <c r="B13776" s="9">
        <f t="shared" si="869"/>
        <v>2017</v>
      </c>
      <c r="C13776" s="9">
        <f t="shared" si="870"/>
        <v>1</v>
      </c>
      <c r="D13776" s="9" t="str">
        <f t="shared" si="871"/>
        <v>Q3</v>
      </c>
      <c r="E13776" t="s">
        <v>49</v>
      </c>
      <c r="F13776">
        <v>201708</v>
      </c>
      <c r="G13776" s="3">
        <v>4</v>
      </c>
      <c r="H13776" s="3">
        <v>0</v>
      </c>
      <c r="I13776" s="3">
        <v>21</v>
      </c>
      <c r="J13776" s="3">
        <v>22</v>
      </c>
      <c r="K13776" s="3">
        <v>1094.4000000000001</v>
      </c>
    </row>
    <row r="13777" spans="1:11" x14ac:dyDescent="0.25">
      <c r="A13777" s="9">
        <f t="shared" si="868"/>
        <v>8</v>
      </c>
      <c r="B13777" s="9">
        <f t="shared" si="869"/>
        <v>2017</v>
      </c>
      <c r="C13777" s="9">
        <f t="shared" si="870"/>
        <v>1</v>
      </c>
      <c r="D13777" s="9" t="str">
        <f t="shared" si="871"/>
        <v>Q3</v>
      </c>
      <c r="E13777" t="s">
        <v>49</v>
      </c>
      <c r="F13777">
        <v>201708</v>
      </c>
      <c r="G13777" s="3">
        <v>5</v>
      </c>
      <c r="H13777" s="3">
        <v>0</v>
      </c>
      <c r="I13777" s="3">
        <v>21</v>
      </c>
      <c r="J13777" s="3">
        <v>22</v>
      </c>
      <c r="K13777" s="3">
        <v>931.95</v>
      </c>
    </row>
    <row r="13778" spans="1:11" x14ac:dyDescent="0.25">
      <c r="A13778" s="9">
        <f t="shared" si="868"/>
        <v>8</v>
      </c>
      <c r="B13778" s="9">
        <f t="shared" si="869"/>
        <v>2017</v>
      </c>
      <c r="C13778" s="9">
        <f t="shared" si="870"/>
        <v>2</v>
      </c>
      <c r="D13778" s="9" t="str">
        <f t="shared" si="871"/>
        <v>Q3</v>
      </c>
      <c r="E13778" t="s">
        <v>49</v>
      </c>
      <c r="F13778">
        <v>201708</v>
      </c>
      <c r="G13778" s="3">
        <v>6</v>
      </c>
      <c r="H13778" s="3">
        <v>0</v>
      </c>
      <c r="I13778" s="3">
        <v>18</v>
      </c>
      <c r="J13778" s="3">
        <v>18</v>
      </c>
      <c r="K13778" s="3">
        <v>564.79999999999995</v>
      </c>
    </row>
    <row r="13779" spans="1:11" x14ac:dyDescent="0.25">
      <c r="A13779" s="9">
        <f t="shared" si="868"/>
        <v>8</v>
      </c>
      <c r="B13779" s="9">
        <f t="shared" si="869"/>
        <v>2017</v>
      </c>
      <c r="C13779" s="9">
        <f t="shared" si="870"/>
        <v>2</v>
      </c>
      <c r="D13779" s="9" t="str">
        <f t="shared" si="871"/>
        <v>Q3</v>
      </c>
      <c r="E13779" t="s">
        <v>49</v>
      </c>
      <c r="F13779">
        <v>201708</v>
      </c>
      <c r="G13779" s="3">
        <v>7</v>
      </c>
      <c r="H13779" s="3">
        <v>0</v>
      </c>
      <c r="I13779" s="3">
        <v>17</v>
      </c>
      <c r="J13779" s="3">
        <v>17</v>
      </c>
      <c r="K13779" s="3">
        <v>570</v>
      </c>
    </row>
    <row r="13780" spans="1:11" x14ac:dyDescent="0.25">
      <c r="A13780" s="9">
        <f t="shared" si="868"/>
        <v>8</v>
      </c>
      <c r="B13780" s="9">
        <f t="shared" si="869"/>
        <v>2017</v>
      </c>
      <c r="C13780" s="9">
        <f t="shared" si="870"/>
        <v>2</v>
      </c>
      <c r="D13780" s="9" t="str">
        <f t="shared" si="871"/>
        <v>Q3</v>
      </c>
      <c r="E13780" t="s">
        <v>49</v>
      </c>
      <c r="F13780">
        <v>201708</v>
      </c>
      <c r="G13780" s="3">
        <v>8</v>
      </c>
      <c r="H13780" s="3">
        <v>0</v>
      </c>
      <c r="I13780" s="3">
        <v>22</v>
      </c>
      <c r="J13780" s="3">
        <v>22</v>
      </c>
      <c r="K13780" s="3">
        <v>1066.9000000000001</v>
      </c>
    </row>
    <row r="13781" spans="1:11" x14ac:dyDescent="0.25">
      <c r="A13781" s="9">
        <f t="shared" si="868"/>
        <v>8</v>
      </c>
      <c r="B13781" s="9">
        <f t="shared" si="869"/>
        <v>2017</v>
      </c>
      <c r="C13781" s="9">
        <f t="shared" si="870"/>
        <v>3</v>
      </c>
      <c r="D13781" s="9" t="str">
        <f t="shared" si="871"/>
        <v>Q3</v>
      </c>
      <c r="E13781" t="s">
        <v>49</v>
      </c>
      <c r="F13781">
        <v>201708</v>
      </c>
      <c r="G13781" s="3">
        <v>9</v>
      </c>
      <c r="H13781" s="3">
        <v>0</v>
      </c>
      <c r="I13781" s="3">
        <v>15</v>
      </c>
      <c r="J13781" s="3">
        <v>16</v>
      </c>
      <c r="K13781" s="3">
        <v>766.35</v>
      </c>
    </row>
    <row r="13782" spans="1:11" x14ac:dyDescent="0.25">
      <c r="A13782" s="9">
        <f t="shared" si="868"/>
        <v>8</v>
      </c>
      <c r="B13782" s="9">
        <f t="shared" si="869"/>
        <v>2017</v>
      </c>
      <c r="C13782" s="9">
        <f t="shared" si="870"/>
        <v>3</v>
      </c>
      <c r="D13782" s="9" t="str">
        <f t="shared" si="871"/>
        <v>Q3</v>
      </c>
      <c r="E13782" t="s">
        <v>49</v>
      </c>
      <c r="F13782">
        <v>201708</v>
      </c>
      <c r="G13782" s="3">
        <v>10</v>
      </c>
      <c r="H13782" s="3">
        <v>0</v>
      </c>
      <c r="I13782" s="3">
        <v>10</v>
      </c>
      <c r="J13782" s="3">
        <v>10</v>
      </c>
      <c r="K13782" s="3">
        <v>415.6</v>
      </c>
    </row>
    <row r="13783" spans="1:11" x14ac:dyDescent="0.25">
      <c r="A13783" s="9">
        <f t="shared" si="868"/>
        <v>8</v>
      </c>
      <c r="B13783" s="9">
        <f t="shared" si="869"/>
        <v>2017</v>
      </c>
      <c r="C13783" s="9">
        <f t="shared" si="870"/>
        <v>3</v>
      </c>
      <c r="D13783" s="9" t="str">
        <f t="shared" si="871"/>
        <v>Q3</v>
      </c>
      <c r="E13783" t="s">
        <v>49</v>
      </c>
      <c r="F13783">
        <v>201708</v>
      </c>
      <c r="G13783" s="3">
        <v>11</v>
      </c>
      <c r="H13783" s="3">
        <v>0</v>
      </c>
      <c r="I13783" s="3">
        <v>17</v>
      </c>
      <c r="J13783" s="3">
        <v>19</v>
      </c>
      <c r="K13783" s="3">
        <v>909.25</v>
      </c>
    </row>
    <row r="13784" spans="1:11" x14ac:dyDescent="0.25">
      <c r="A13784" s="9">
        <f t="shared" si="868"/>
        <v>8</v>
      </c>
      <c r="B13784" s="9">
        <f t="shared" si="869"/>
        <v>2017</v>
      </c>
      <c r="C13784" s="9">
        <f t="shared" si="870"/>
        <v>4</v>
      </c>
      <c r="D13784" s="9" t="str">
        <f t="shared" si="871"/>
        <v>Q3</v>
      </c>
      <c r="E13784" t="s">
        <v>49</v>
      </c>
      <c r="F13784">
        <v>201708</v>
      </c>
      <c r="G13784" s="3">
        <v>12</v>
      </c>
      <c r="H13784" s="3">
        <v>0</v>
      </c>
      <c r="I13784" s="3">
        <v>9</v>
      </c>
      <c r="J13784" s="3">
        <v>9</v>
      </c>
      <c r="K13784" s="3">
        <v>498.95</v>
      </c>
    </row>
    <row r="13785" spans="1:11" x14ac:dyDescent="0.25">
      <c r="A13785" s="9">
        <f t="shared" si="868"/>
        <v>8</v>
      </c>
      <c r="B13785" s="9">
        <f t="shared" si="869"/>
        <v>2017</v>
      </c>
      <c r="C13785" s="9">
        <f t="shared" si="870"/>
        <v>4</v>
      </c>
      <c r="D13785" s="9" t="str">
        <f t="shared" si="871"/>
        <v>Q3</v>
      </c>
      <c r="E13785" t="s">
        <v>49</v>
      </c>
      <c r="F13785">
        <v>201708</v>
      </c>
      <c r="G13785" s="3">
        <v>13</v>
      </c>
      <c r="H13785" s="3">
        <v>0</v>
      </c>
      <c r="I13785" s="3">
        <v>9</v>
      </c>
      <c r="J13785" s="3">
        <v>9</v>
      </c>
      <c r="K13785" s="3">
        <v>572.79999999999995</v>
      </c>
    </row>
    <row r="13786" spans="1:11" x14ac:dyDescent="0.25">
      <c r="A13786" s="9">
        <f t="shared" si="868"/>
        <v>8</v>
      </c>
      <c r="B13786" s="9">
        <f t="shared" si="869"/>
        <v>2017</v>
      </c>
      <c r="C13786" s="9">
        <f t="shared" si="870"/>
        <v>4</v>
      </c>
      <c r="D13786" s="9" t="str">
        <f t="shared" si="871"/>
        <v>Q3</v>
      </c>
      <c r="E13786" t="s">
        <v>49</v>
      </c>
      <c r="F13786">
        <v>201708</v>
      </c>
      <c r="G13786" s="3">
        <v>14</v>
      </c>
      <c r="H13786" s="3">
        <v>0</v>
      </c>
      <c r="I13786" s="3">
        <v>8</v>
      </c>
      <c r="J13786" s="3">
        <v>8</v>
      </c>
      <c r="K13786" s="3">
        <v>339.7</v>
      </c>
    </row>
    <row r="13787" spans="1:11" x14ac:dyDescent="0.25">
      <c r="A13787" s="9">
        <f t="shared" si="868"/>
        <v>8</v>
      </c>
      <c r="B13787" s="9">
        <f t="shared" si="869"/>
        <v>2017</v>
      </c>
      <c r="C13787" s="9">
        <f t="shared" si="870"/>
        <v>5</v>
      </c>
      <c r="D13787" s="9" t="str">
        <f t="shared" si="871"/>
        <v>Q3</v>
      </c>
      <c r="E13787" t="s">
        <v>49</v>
      </c>
      <c r="F13787">
        <v>201708</v>
      </c>
      <c r="G13787" s="3">
        <v>15</v>
      </c>
      <c r="H13787" s="3">
        <v>0</v>
      </c>
      <c r="I13787" s="3">
        <v>12</v>
      </c>
      <c r="J13787" s="3">
        <v>13</v>
      </c>
      <c r="K13787" s="3">
        <v>649.1</v>
      </c>
    </row>
    <row r="13788" spans="1:11" x14ac:dyDescent="0.25">
      <c r="A13788" s="9">
        <f t="shared" si="868"/>
        <v>8</v>
      </c>
      <c r="B13788" s="9">
        <f t="shared" si="869"/>
        <v>2017</v>
      </c>
      <c r="C13788" s="9">
        <f t="shared" si="870"/>
        <v>5</v>
      </c>
      <c r="D13788" s="9" t="str">
        <f t="shared" si="871"/>
        <v>Q3</v>
      </c>
      <c r="E13788" t="s">
        <v>49</v>
      </c>
      <c r="F13788">
        <v>201708</v>
      </c>
      <c r="G13788" s="3">
        <v>16</v>
      </c>
      <c r="H13788" s="3">
        <v>0</v>
      </c>
      <c r="I13788" s="3">
        <v>9</v>
      </c>
      <c r="J13788" s="3">
        <v>10</v>
      </c>
      <c r="K13788" s="3">
        <v>316</v>
      </c>
    </row>
    <row r="13789" spans="1:11" x14ac:dyDescent="0.25">
      <c r="A13789" s="9">
        <f t="shared" si="868"/>
        <v>8</v>
      </c>
      <c r="B13789" s="9">
        <f t="shared" si="869"/>
        <v>2017</v>
      </c>
      <c r="C13789" s="9">
        <f t="shared" si="870"/>
        <v>5</v>
      </c>
      <c r="D13789" s="9" t="str">
        <f t="shared" si="871"/>
        <v>Q3</v>
      </c>
      <c r="E13789" t="s">
        <v>49</v>
      </c>
      <c r="F13789">
        <v>201708</v>
      </c>
      <c r="G13789" s="3">
        <v>17</v>
      </c>
      <c r="H13789" s="3">
        <v>0</v>
      </c>
      <c r="I13789" s="3">
        <v>11</v>
      </c>
      <c r="J13789" s="3">
        <v>11</v>
      </c>
      <c r="K13789" s="3">
        <v>355</v>
      </c>
    </row>
    <row r="13790" spans="1:11" x14ac:dyDescent="0.25">
      <c r="A13790" s="9">
        <f t="shared" si="868"/>
        <v>8</v>
      </c>
      <c r="B13790" s="9">
        <f t="shared" si="869"/>
        <v>2017</v>
      </c>
      <c r="C13790" s="9">
        <f t="shared" si="870"/>
        <v>6</v>
      </c>
      <c r="D13790" s="9" t="str">
        <f t="shared" si="871"/>
        <v>Q3</v>
      </c>
      <c r="E13790" t="s">
        <v>49</v>
      </c>
      <c r="F13790">
        <v>201708</v>
      </c>
      <c r="G13790" s="3">
        <v>18</v>
      </c>
      <c r="H13790" s="3">
        <v>0</v>
      </c>
      <c r="I13790" s="3">
        <v>11</v>
      </c>
      <c r="J13790" s="3">
        <v>11</v>
      </c>
      <c r="K13790" s="3">
        <v>485</v>
      </c>
    </row>
    <row r="13791" spans="1:11" x14ac:dyDescent="0.25">
      <c r="A13791" s="9">
        <f t="shared" si="868"/>
        <v>8</v>
      </c>
      <c r="B13791" s="9">
        <f t="shared" si="869"/>
        <v>2017</v>
      </c>
      <c r="C13791" s="9">
        <f t="shared" si="870"/>
        <v>6</v>
      </c>
      <c r="D13791" s="9" t="str">
        <f t="shared" si="871"/>
        <v>Q3</v>
      </c>
      <c r="E13791" t="s">
        <v>49</v>
      </c>
      <c r="F13791">
        <v>201708</v>
      </c>
      <c r="G13791" s="3">
        <v>19</v>
      </c>
      <c r="H13791" s="3">
        <v>0</v>
      </c>
      <c r="I13791" s="3">
        <v>4</v>
      </c>
      <c r="J13791" s="3">
        <v>4</v>
      </c>
      <c r="K13791" s="3">
        <v>118</v>
      </c>
    </row>
    <row r="13792" spans="1:11" x14ac:dyDescent="0.25">
      <c r="A13792" s="9">
        <f t="shared" si="868"/>
        <v>9</v>
      </c>
      <c r="B13792" s="9">
        <f t="shared" si="869"/>
        <v>2017</v>
      </c>
      <c r="C13792" s="9">
        <f t="shared" si="870"/>
        <v>0</v>
      </c>
      <c r="D13792" s="9" t="str">
        <f t="shared" si="871"/>
        <v>Q3</v>
      </c>
      <c r="E13792" t="s">
        <v>49</v>
      </c>
      <c r="F13792">
        <v>201709</v>
      </c>
      <c r="G13792" s="3">
        <v>0</v>
      </c>
      <c r="H13792" s="3">
        <v>206</v>
      </c>
      <c r="I13792" s="3">
        <v>206</v>
      </c>
      <c r="J13792" s="3">
        <v>210</v>
      </c>
      <c r="K13792" s="3">
        <v>10858.88</v>
      </c>
    </row>
    <row r="13793" spans="1:11" x14ac:dyDescent="0.25">
      <c r="A13793" s="9">
        <f t="shared" si="868"/>
        <v>9</v>
      </c>
      <c r="B13793" s="9">
        <f t="shared" si="869"/>
        <v>2017</v>
      </c>
      <c r="C13793" s="9">
        <f t="shared" si="870"/>
        <v>0</v>
      </c>
      <c r="D13793" s="9" t="str">
        <f t="shared" si="871"/>
        <v>Q3</v>
      </c>
      <c r="E13793" t="s">
        <v>49</v>
      </c>
      <c r="F13793">
        <v>201709</v>
      </c>
      <c r="G13793" s="3">
        <v>1</v>
      </c>
      <c r="H13793" s="3">
        <v>0</v>
      </c>
      <c r="I13793" s="3">
        <v>23</v>
      </c>
      <c r="J13793" s="3">
        <v>26</v>
      </c>
      <c r="K13793" s="3">
        <v>972.85</v>
      </c>
    </row>
    <row r="13794" spans="1:11" x14ac:dyDescent="0.25">
      <c r="A13794" s="9">
        <f t="shared" si="868"/>
        <v>9</v>
      </c>
      <c r="B13794" s="9">
        <f t="shared" si="869"/>
        <v>2017</v>
      </c>
      <c r="C13794" s="9">
        <f t="shared" si="870"/>
        <v>0</v>
      </c>
      <c r="D13794" s="9" t="str">
        <f t="shared" si="871"/>
        <v>Q3</v>
      </c>
      <c r="E13794" t="s">
        <v>49</v>
      </c>
      <c r="F13794">
        <v>201709</v>
      </c>
      <c r="G13794" s="3">
        <v>2</v>
      </c>
      <c r="H13794" s="3">
        <v>0</v>
      </c>
      <c r="I13794" s="3">
        <v>26</v>
      </c>
      <c r="J13794" s="3">
        <v>27</v>
      </c>
      <c r="K13794" s="3">
        <v>1093.95</v>
      </c>
    </row>
    <row r="13795" spans="1:11" x14ac:dyDescent="0.25">
      <c r="A13795" s="9">
        <f t="shared" si="868"/>
        <v>9</v>
      </c>
      <c r="B13795" s="9">
        <f t="shared" si="869"/>
        <v>2017</v>
      </c>
      <c r="C13795" s="9">
        <f t="shared" si="870"/>
        <v>1</v>
      </c>
      <c r="D13795" s="9" t="str">
        <f t="shared" si="871"/>
        <v>Q3</v>
      </c>
      <c r="E13795" t="s">
        <v>49</v>
      </c>
      <c r="F13795">
        <v>201709</v>
      </c>
      <c r="G13795" s="3">
        <v>3</v>
      </c>
      <c r="H13795" s="3">
        <v>0</v>
      </c>
      <c r="I13795" s="3">
        <v>24</v>
      </c>
      <c r="J13795" s="3">
        <v>25</v>
      </c>
      <c r="K13795" s="3">
        <v>977.35</v>
      </c>
    </row>
    <row r="13796" spans="1:11" x14ac:dyDescent="0.25">
      <c r="A13796" s="9">
        <f t="shared" si="868"/>
        <v>9</v>
      </c>
      <c r="B13796" s="9">
        <f t="shared" si="869"/>
        <v>2017</v>
      </c>
      <c r="C13796" s="9">
        <f t="shared" si="870"/>
        <v>1</v>
      </c>
      <c r="D13796" s="9" t="str">
        <f t="shared" si="871"/>
        <v>Q3</v>
      </c>
      <c r="E13796" t="s">
        <v>49</v>
      </c>
      <c r="F13796">
        <v>201709</v>
      </c>
      <c r="G13796" s="3">
        <v>4</v>
      </c>
      <c r="H13796" s="3">
        <v>0</v>
      </c>
      <c r="I13796" s="3">
        <v>13</v>
      </c>
      <c r="J13796" s="3">
        <v>13</v>
      </c>
      <c r="K13796" s="3">
        <v>376</v>
      </c>
    </row>
    <row r="13797" spans="1:11" x14ac:dyDescent="0.25">
      <c r="A13797" s="9">
        <f t="shared" si="868"/>
        <v>9</v>
      </c>
      <c r="B13797" s="9">
        <f t="shared" si="869"/>
        <v>2017</v>
      </c>
      <c r="C13797" s="9">
        <f t="shared" si="870"/>
        <v>1</v>
      </c>
      <c r="D13797" s="9" t="str">
        <f t="shared" si="871"/>
        <v>Q3</v>
      </c>
      <c r="E13797" t="s">
        <v>49</v>
      </c>
      <c r="F13797">
        <v>201709</v>
      </c>
      <c r="G13797" s="3">
        <v>5</v>
      </c>
      <c r="H13797" s="3">
        <v>0</v>
      </c>
      <c r="I13797" s="3">
        <v>19</v>
      </c>
      <c r="J13797" s="3">
        <v>21</v>
      </c>
      <c r="K13797" s="3">
        <v>586.4</v>
      </c>
    </row>
    <row r="13798" spans="1:11" x14ac:dyDescent="0.25">
      <c r="A13798" s="9">
        <f t="shared" si="868"/>
        <v>9</v>
      </c>
      <c r="B13798" s="9">
        <f t="shared" si="869"/>
        <v>2017</v>
      </c>
      <c r="C13798" s="9">
        <f t="shared" si="870"/>
        <v>2</v>
      </c>
      <c r="D13798" s="9" t="str">
        <f t="shared" si="871"/>
        <v>Q3</v>
      </c>
      <c r="E13798" t="s">
        <v>49</v>
      </c>
      <c r="F13798">
        <v>201709</v>
      </c>
      <c r="G13798" s="3">
        <v>6</v>
      </c>
      <c r="H13798" s="3">
        <v>0</v>
      </c>
      <c r="I13798" s="3">
        <v>12</v>
      </c>
      <c r="J13798" s="3">
        <v>16</v>
      </c>
      <c r="K13798" s="3">
        <v>545.75</v>
      </c>
    </row>
    <row r="13799" spans="1:11" x14ac:dyDescent="0.25">
      <c r="A13799" s="9">
        <f t="shared" si="868"/>
        <v>9</v>
      </c>
      <c r="B13799" s="9">
        <f t="shared" si="869"/>
        <v>2017</v>
      </c>
      <c r="C13799" s="9">
        <f t="shared" si="870"/>
        <v>2</v>
      </c>
      <c r="D13799" s="9" t="str">
        <f t="shared" si="871"/>
        <v>Q3</v>
      </c>
      <c r="E13799" t="s">
        <v>49</v>
      </c>
      <c r="F13799">
        <v>201709</v>
      </c>
      <c r="G13799" s="3">
        <v>7</v>
      </c>
      <c r="H13799" s="3">
        <v>0</v>
      </c>
      <c r="I13799" s="3">
        <v>20</v>
      </c>
      <c r="J13799" s="3">
        <v>25</v>
      </c>
      <c r="K13799" s="3">
        <v>708.9</v>
      </c>
    </row>
    <row r="13800" spans="1:11" x14ac:dyDescent="0.25">
      <c r="A13800" s="9">
        <f t="shared" si="868"/>
        <v>9</v>
      </c>
      <c r="B13800" s="9">
        <f t="shared" si="869"/>
        <v>2017</v>
      </c>
      <c r="C13800" s="9">
        <f t="shared" si="870"/>
        <v>2</v>
      </c>
      <c r="D13800" s="9" t="str">
        <f t="shared" si="871"/>
        <v>Q3</v>
      </c>
      <c r="E13800" t="s">
        <v>49</v>
      </c>
      <c r="F13800">
        <v>201709</v>
      </c>
      <c r="G13800" s="3">
        <v>8</v>
      </c>
      <c r="H13800" s="3">
        <v>0</v>
      </c>
      <c r="I13800" s="3">
        <v>10</v>
      </c>
      <c r="J13800" s="3">
        <v>12</v>
      </c>
      <c r="K13800" s="3">
        <v>342</v>
      </c>
    </row>
    <row r="13801" spans="1:11" x14ac:dyDescent="0.25">
      <c r="A13801" s="9">
        <f t="shared" si="868"/>
        <v>9</v>
      </c>
      <c r="B13801" s="9">
        <f t="shared" si="869"/>
        <v>2017</v>
      </c>
      <c r="C13801" s="9">
        <f t="shared" si="870"/>
        <v>3</v>
      </c>
      <c r="D13801" s="9" t="str">
        <f t="shared" si="871"/>
        <v>Q3</v>
      </c>
      <c r="E13801" t="s">
        <v>49</v>
      </c>
      <c r="F13801">
        <v>201709</v>
      </c>
      <c r="G13801" s="3">
        <v>9</v>
      </c>
      <c r="H13801" s="3">
        <v>0</v>
      </c>
      <c r="I13801" s="3">
        <v>12</v>
      </c>
      <c r="J13801" s="3">
        <v>12</v>
      </c>
      <c r="K13801" s="3">
        <v>616.6</v>
      </c>
    </row>
    <row r="13802" spans="1:11" x14ac:dyDescent="0.25">
      <c r="A13802" s="9">
        <f t="shared" si="868"/>
        <v>9</v>
      </c>
      <c r="B13802" s="9">
        <f t="shared" si="869"/>
        <v>2017</v>
      </c>
      <c r="C13802" s="9">
        <f t="shared" si="870"/>
        <v>3</v>
      </c>
      <c r="D13802" s="9" t="str">
        <f t="shared" si="871"/>
        <v>Q3</v>
      </c>
      <c r="E13802" t="s">
        <v>49</v>
      </c>
      <c r="F13802">
        <v>201709</v>
      </c>
      <c r="G13802" s="3">
        <v>10</v>
      </c>
      <c r="H13802" s="3">
        <v>0</v>
      </c>
      <c r="I13802" s="3">
        <v>10</v>
      </c>
      <c r="J13802" s="3">
        <v>10</v>
      </c>
      <c r="K13802" s="3">
        <v>313</v>
      </c>
    </row>
    <row r="13803" spans="1:11" x14ac:dyDescent="0.25">
      <c r="A13803" s="9">
        <f t="shared" si="868"/>
        <v>9</v>
      </c>
      <c r="B13803" s="9">
        <f t="shared" si="869"/>
        <v>2017</v>
      </c>
      <c r="C13803" s="9">
        <f t="shared" si="870"/>
        <v>3</v>
      </c>
      <c r="D13803" s="9" t="str">
        <f t="shared" si="871"/>
        <v>Q3</v>
      </c>
      <c r="E13803" t="s">
        <v>49</v>
      </c>
      <c r="F13803">
        <v>201709</v>
      </c>
      <c r="G13803" s="3">
        <v>11</v>
      </c>
      <c r="H13803" s="3">
        <v>0</v>
      </c>
      <c r="I13803" s="3">
        <v>14</v>
      </c>
      <c r="J13803" s="3">
        <v>14</v>
      </c>
      <c r="K13803" s="3">
        <v>473</v>
      </c>
    </row>
    <row r="13804" spans="1:11" x14ac:dyDescent="0.25">
      <c r="A13804" s="9">
        <f t="shared" si="868"/>
        <v>9</v>
      </c>
      <c r="B13804" s="9">
        <f t="shared" si="869"/>
        <v>2017</v>
      </c>
      <c r="C13804" s="9">
        <f t="shared" si="870"/>
        <v>4</v>
      </c>
      <c r="D13804" s="9" t="str">
        <f t="shared" si="871"/>
        <v>Q3</v>
      </c>
      <c r="E13804" t="s">
        <v>49</v>
      </c>
      <c r="F13804">
        <v>201709</v>
      </c>
      <c r="G13804" s="3">
        <v>12</v>
      </c>
      <c r="H13804" s="3">
        <v>0</v>
      </c>
      <c r="I13804" s="3">
        <v>11</v>
      </c>
      <c r="J13804" s="3">
        <v>11</v>
      </c>
      <c r="K13804" s="3">
        <v>507.35</v>
      </c>
    </row>
    <row r="13805" spans="1:11" x14ac:dyDescent="0.25">
      <c r="A13805" s="9">
        <f t="shared" si="868"/>
        <v>9</v>
      </c>
      <c r="B13805" s="9">
        <f t="shared" si="869"/>
        <v>2017</v>
      </c>
      <c r="C13805" s="9">
        <f t="shared" si="870"/>
        <v>4</v>
      </c>
      <c r="D13805" s="9" t="str">
        <f t="shared" si="871"/>
        <v>Q3</v>
      </c>
      <c r="E13805" t="s">
        <v>49</v>
      </c>
      <c r="F13805">
        <v>201709</v>
      </c>
      <c r="G13805" s="3">
        <v>13</v>
      </c>
      <c r="H13805" s="3">
        <v>0</v>
      </c>
      <c r="I13805" s="3">
        <v>12</v>
      </c>
      <c r="J13805" s="3">
        <v>13</v>
      </c>
      <c r="K13805" s="3">
        <v>381.3</v>
      </c>
    </row>
    <row r="13806" spans="1:11" x14ac:dyDescent="0.25">
      <c r="A13806" s="9">
        <f t="shared" si="868"/>
        <v>9</v>
      </c>
      <c r="B13806" s="9">
        <f t="shared" si="869"/>
        <v>2017</v>
      </c>
      <c r="C13806" s="9">
        <f t="shared" si="870"/>
        <v>4</v>
      </c>
      <c r="D13806" s="9" t="str">
        <f t="shared" si="871"/>
        <v>Q3</v>
      </c>
      <c r="E13806" t="s">
        <v>49</v>
      </c>
      <c r="F13806">
        <v>201709</v>
      </c>
      <c r="G13806" s="3">
        <v>14</v>
      </c>
      <c r="H13806" s="3">
        <v>0</v>
      </c>
      <c r="I13806" s="3">
        <v>16</v>
      </c>
      <c r="J13806" s="3">
        <v>17</v>
      </c>
      <c r="K13806" s="3">
        <v>1013.35</v>
      </c>
    </row>
    <row r="13807" spans="1:11" x14ac:dyDescent="0.25">
      <c r="A13807" s="9">
        <f t="shared" si="868"/>
        <v>9</v>
      </c>
      <c r="B13807" s="9">
        <f t="shared" si="869"/>
        <v>2017</v>
      </c>
      <c r="C13807" s="9">
        <f t="shared" si="870"/>
        <v>5</v>
      </c>
      <c r="D13807" s="9" t="str">
        <f t="shared" si="871"/>
        <v>Q3</v>
      </c>
      <c r="E13807" t="s">
        <v>49</v>
      </c>
      <c r="F13807">
        <v>201709</v>
      </c>
      <c r="G13807" s="3">
        <v>15</v>
      </c>
      <c r="H13807" s="3">
        <v>0</v>
      </c>
      <c r="I13807" s="3">
        <v>11</v>
      </c>
      <c r="J13807" s="3">
        <v>11</v>
      </c>
      <c r="K13807" s="3">
        <v>390.05</v>
      </c>
    </row>
    <row r="13808" spans="1:11" x14ac:dyDescent="0.25">
      <c r="A13808" s="9">
        <f t="shared" si="868"/>
        <v>9</v>
      </c>
      <c r="B13808" s="9">
        <f t="shared" si="869"/>
        <v>2017</v>
      </c>
      <c r="C13808" s="9">
        <f t="shared" si="870"/>
        <v>5</v>
      </c>
      <c r="D13808" s="9" t="str">
        <f t="shared" si="871"/>
        <v>Q3</v>
      </c>
      <c r="E13808" t="s">
        <v>49</v>
      </c>
      <c r="F13808">
        <v>201709</v>
      </c>
      <c r="G13808" s="3">
        <v>16</v>
      </c>
      <c r="H13808" s="3">
        <v>0</v>
      </c>
      <c r="I13808" s="3">
        <v>12</v>
      </c>
      <c r="J13808" s="3">
        <v>12</v>
      </c>
      <c r="K13808" s="3">
        <v>288.89999999999998</v>
      </c>
    </row>
    <row r="13809" spans="1:11" x14ac:dyDescent="0.25">
      <c r="A13809" s="9">
        <f t="shared" si="868"/>
        <v>9</v>
      </c>
      <c r="B13809" s="9">
        <f t="shared" si="869"/>
        <v>2017</v>
      </c>
      <c r="C13809" s="9">
        <f t="shared" si="870"/>
        <v>5</v>
      </c>
      <c r="D13809" s="9" t="str">
        <f t="shared" si="871"/>
        <v>Q3</v>
      </c>
      <c r="E13809" t="s">
        <v>49</v>
      </c>
      <c r="F13809">
        <v>201709</v>
      </c>
      <c r="G13809" s="3">
        <v>17</v>
      </c>
      <c r="H13809" s="3">
        <v>0</v>
      </c>
      <c r="I13809" s="3">
        <v>11</v>
      </c>
      <c r="J13809" s="3">
        <v>12</v>
      </c>
      <c r="K13809" s="3">
        <v>353</v>
      </c>
    </row>
    <row r="13810" spans="1:11" x14ac:dyDescent="0.25">
      <c r="A13810" s="9">
        <f t="shared" si="868"/>
        <v>9</v>
      </c>
      <c r="B13810" s="9">
        <f t="shared" si="869"/>
        <v>2017</v>
      </c>
      <c r="C13810" s="9">
        <f t="shared" si="870"/>
        <v>6</v>
      </c>
      <c r="D13810" s="9" t="str">
        <f t="shared" si="871"/>
        <v>Q3</v>
      </c>
      <c r="E13810" t="s">
        <v>49</v>
      </c>
      <c r="F13810">
        <v>201709</v>
      </c>
      <c r="G13810" s="3">
        <v>18</v>
      </c>
      <c r="H13810" s="3">
        <v>0</v>
      </c>
      <c r="I13810" s="3">
        <v>2</v>
      </c>
      <c r="J13810" s="3">
        <v>2</v>
      </c>
      <c r="K13810" s="3">
        <v>40</v>
      </c>
    </row>
    <row r="13811" spans="1:11" x14ac:dyDescent="0.25">
      <c r="A13811" s="9">
        <f t="shared" si="868"/>
        <v>10</v>
      </c>
      <c r="B13811" s="9">
        <f t="shared" si="869"/>
        <v>2017</v>
      </c>
      <c r="C13811" s="9">
        <f t="shared" si="870"/>
        <v>0</v>
      </c>
      <c r="D13811" s="9" t="str">
        <f t="shared" si="871"/>
        <v>Q4</v>
      </c>
      <c r="E13811" t="s">
        <v>49</v>
      </c>
      <c r="F13811">
        <v>201710</v>
      </c>
      <c r="G13811" s="3">
        <v>0</v>
      </c>
      <c r="H13811" s="3">
        <v>248</v>
      </c>
      <c r="I13811" s="3">
        <v>248</v>
      </c>
      <c r="J13811" s="3">
        <v>264</v>
      </c>
      <c r="K13811" s="3">
        <v>13644.1</v>
      </c>
    </row>
    <row r="13812" spans="1:11" x14ac:dyDescent="0.25">
      <c r="A13812" s="9">
        <f t="shared" si="868"/>
        <v>10</v>
      </c>
      <c r="B13812" s="9">
        <f t="shared" si="869"/>
        <v>2017</v>
      </c>
      <c r="C13812" s="9">
        <f t="shared" si="870"/>
        <v>0</v>
      </c>
      <c r="D13812" s="9" t="str">
        <f t="shared" si="871"/>
        <v>Q4</v>
      </c>
      <c r="E13812" t="s">
        <v>49</v>
      </c>
      <c r="F13812">
        <v>201710</v>
      </c>
      <c r="G13812" s="3">
        <v>1</v>
      </c>
      <c r="H13812" s="3">
        <v>0</v>
      </c>
      <c r="I13812" s="3">
        <v>28</v>
      </c>
      <c r="J13812" s="3">
        <v>32</v>
      </c>
      <c r="K13812" s="3">
        <v>1692.7</v>
      </c>
    </row>
    <row r="13813" spans="1:11" x14ac:dyDescent="0.25">
      <c r="A13813" s="9">
        <f t="shared" si="868"/>
        <v>10</v>
      </c>
      <c r="B13813" s="9">
        <f t="shared" si="869"/>
        <v>2017</v>
      </c>
      <c r="C13813" s="9">
        <f t="shared" si="870"/>
        <v>0</v>
      </c>
      <c r="D13813" s="9" t="str">
        <f t="shared" si="871"/>
        <v>Q4</v>
      </c>
      <c r="E13813" t="s">
        <v>49</v>
      </c>
      <c r="F13813">
        <v>201710</v>
      </c>
      <c r="G13813" s="3">
        <v>2</v>
      </c>
      <c r="H13813" s="3">
        <v>0</v>
      </c>
      <c r="I13813" s="3">
        <v>21</v>
      </c>
      <c r="J13813" s="3">
        <v>21</v>
      </c>
      <c r="K13813" s="3">
        <v>1060.3499999999999</v>
      </c>
    </row>
    <row r="13814" spans="1:11" x14ac:dyDescent="0.25">
      <c r="A13814" s="9">
        <f t="shared" si="868"/>
        <v>10</v>
      </c>
      <c r="B13814" s="9">
        <f t="shared" si="869"/>
        <v>2017</v>
      </c>
      <c r="C13814" s="9">
        <f t="shared" si="870"/>
        <v>1</v>
      </c>
      <c r="D13814" s="9" t="str">
        <f t="shared" si="871"/>
        <v>Q4</v>
      </c>
      <c r="E13814" t="s">
        <v>49</v>
      </c>
      <c r="F13814">
        <v>201710</v>
      </c>
      <c r="G13814" s="3">
        <v>3</v>
      </c>
      <c r="H13814" s="3">
        <v>0</v>
      </c>
      <c r="I13814" s="3">
        <v>21</v>
      </c>
      <c r="J13814" s="3">
        <v>22</v>
      </c>
      <c r="K13814" s="3">
        <v>958.7</v>
      </c>
    </row>
    <row r="13815" spans="1:11" x14ac:dyDescent="0.25">
      <c r="A13815" s="9">
        <f t="shared" si="868"/>
        <v>10</v>
      </c>
      <c r="B13815" s="9">
        <f t="shared" si="869"/>
        <v>2017</v>
      </c>
      <c r="C13815" s="9">
        <f t="shared" si="870"/>
        <v>1</v>
      </c>
      <c r="D13815" s="9" t="str">
        <f t="shared" si="871"/>
        <v>Q4</v>
      </c>
      <c r="E13815" t="s">
        <v>49</v>
      </c>
      <c r="F13815">
        <v>201710</v>
      </c>
      <c r="G13815" s="3">
        <v>4</v>
      </c>
      <c r="H13815" s="3">
        <v>0</v>
      </c>
      <c r="I13815" s="3">
        <v>20</v>
      </c>
      <c r="J13815" s="3">
        <v>21</v>
      </c>
      <c r="K13815" s="3">
        <v>716.35</v>
      </c>
    </row>
    <row r="13816" spans="1:11" x14ac:dyDescent="0.25">
      <c r="A13816" s="9">
        <f t="shared" si="868"/>
        <v>10</v>
      </c>
      <c r="B13816" s="9">
        <f t="shared" si="869"/>
        <v>2017</v>
      </c>
      <c r="C13816" s="9">
        <f t="shared" si="870"/>
        <v>1</v>
      </c>
      <c r="D13816" s="9" t="str">
        <f t="shared" si="871"/>
        <v>Q4</v>
      </c>
      <c r="E13816" t="s">
        <v>49</v>
      </c>
      <c r="F13816">
        <v>201710</v>
      </c>
      <c r="G13816" s="3">
        <v>5</v>
      </c>
      <c r="H13816" s="3">
        <v>0</v>
      </c>
      <c r="I13816" s="3">
        <v>21</v>
      </c>
      <c r="J13816" s="3">
        <v>22</v>
      </c>
      <c r="K13816" s="3">
        <v>709.8</v>
      </c>
    </row>
    <row r="13817" spans="1:11" x14ac:dyDescent="0.25">
      <c r="A13817" s="9">
        <f t="shared" si="868"/>
        <v>10</v>
      </c>
      <c r="B13817" s="9">
        <f t="shared" si="869"/>
        <v>2017</v>
      </c>
      <c r="C13817" s="9">
        <f t="shared" si="870"/>
        <v>2</v>
      </c>
      <c r="D13817" s="9" t="str">
        <f t="shared" si="871"/>
        <v>Q4</v>
      </c>
      <c r="E13817" t="s">
        <v>49</v>
      </c>
      <c r="F13817">
        <v>201710</v>
      </c>
      <c r="G13817" s="3">
        <v>6</v>
      </c>
      <c r="H13817" s="3">
        <v>0</v>
      </c>
      <c r="I13817" s="3">
        <v>21</v>
      </c>
      <c r="J13817" s="3">
        <v>25</v>
      </c>
      <c r="K13817" s="3">
        <v>1063.55</v>
      </c>
    </row>
    <row r="13818" spans="1:11" x14ac:dyDescent="0.25">
      <c r="A13818" s="9">
        <f t="shared" si="868"/>
        <v>10</v>
      </c>
      <c r="B13818" s="9">
        <f t="shared" si="869"/>
        <v>2017</v>
      </c>
      <c r="C13818" s="9">
        <f t="shared" si="870"/>
        <v>2</v>
      </c>
      <c r="D13818" s="9" t="str">
        <f t="shared" si="871"/>
        <v>Q4</v>
      </c>
      <c r="E13818" t="s">
        <v>49</v>
      </c>
      <c r="F13818">
        <v>201710</v>
      </c>
      <c r="G13818" s="3">
        <v>7</v>
      </c>
      <c r="H13818" s="3">
        <v>0</v>
      </c>
      <c r="I13818" s="3">
        <v>23</v>
      </c>
      <c r="J13818" s="3">
        <v>25</v>
      </c>
      <c r="K13818" s="3">
        <v>1149.95</v>
      </c>
    </row>
    <row r="13819" spans="1:11" x14ac:dyDescent="0.25">
      <c r="A13819" s="9">
        <f t="shared" si="868"/>
        <v>10</v>
      </c>
      <c r="B13819" s="9">
        <f t="shared" si="869"/>
        <v>2017</v>
      </c>
      <c r="C13819" s="9">
        <f t="shared" si="870"/>
        <v>2</v>
      </c>
      <c r="D13819" s="9" t="str">
        <f t="shared" si="871"/>
        <v>Q4</v>
      </c>
      <c r="E13819" t="s">
        <v>49</v>
      </c>
      <c r="F13819">
        <v>201710</v>
      </c>
      <c r="G13819" s="3">
        <v>8</v>
      </c>
      <c r="H13819" s="3">
        <v>0</v>
      </c>
      <c r="I13819" s="3">
        <v>21</v>
      </c>
      <c r="J13819" s="3">
        <v>22</v>
      </c>
      <c r="K13819" s="3">
        <v>607.6</v>
      </c>
    </row>
    <row r="13820" spans="1:11" x14ac:dyDescent="0.25">
      <c r="A13820" s="9">
        <f t="shared" si="868"/>
        <v>10</v>
      </c>
      <c r="B13820" s="9">
        <f t="shared" si="869"/>
        <v>2017</v>
      </c>
      <c r="C13820" s="9">
        <f t="shared" si="870"/>
        <v>3</v>
      </c>
      <c r="D13820" s="9" t="str">
        <f t="shared" si="871"/>
        <v>Q4</v>
      </c>
      <c r="E13820" t="s">
        <v>49</v>
      </c>
      <c r="F13820">
        <v>201710</v>
      </c>
      <c r="G13820" s="3">
        <v>9</v>
      </c>
      <c r="H13820" s="3">
        <v>0</v>
      </c>
      <c r="I13820" s="3">
        <v>19</v>
      </c>
      <c r="J13820" s="3">
        <v>20</v>
      </c>
      <c r="K13820" s="3">
        <v>683.55</v>
      </c>
    </row>
    <row r="13821" spans="1:11" x14ac:dyDescent="0.25">
      <c r="A13821" s="9">
        <f t="shared" si="868"/>
        <v>10</v>
      </c>
      <c r="B13821" s="9">
        <f t="shared" si="869"/>
        <v>2017</v>
      </c>
      <c r="C13821" s="9">
        <f t="shared" si="870"/>
        <v>3</v>
      </c>
      <c r="D13821" s="9" t="str">
        <f t="shared" si="871"/>
        <v>Q4</v>
      </c>
      <c r="E13821" t="s">
        <v>49</v>
      </c>
      <c r="F13821">
        <v>201710</v>
      </c>
      <c r="G13821" s="3">
        <v>10</v>
      </c>
      <c r="H13821" s="3">
        <v>0</v>
      </c>
      <c r="I13821" s="3">
        <v>22</v>
      </c>
      <c r="J13821" s="3">
        <v>23</v>
      </c>
      <c r="K13821" s="3">
        <v>680.35</v>
      </c>
    </row>
    <row r="13822" spans="1:11" x14ac:dyDescent="0.25">
      <c r="A13822" s="9">
        <f t="shared" si="868"/>
        <v>10</v>
      </c>
      <c r="B13822" s="9">
        <f t="shared" si="869"/>
        <v>2017</v>
      </c>
      <c r="C13822" s="9">
        <f t="shared" si="870"/>
        <v>3</v>
      </c>
      <c r="D13822" s="9" t="str">
        <f t="shared" si="871"/>
        <v>Q4</v>
      </c>
      <c r="E13822" t="s">
        <v>49</v>
      </c>
      <c r="F13822">
        <v>201710</v>
      </c>
      <c r="G13822" s="3">
        <v>11</v>
      </c>
      <c r="H13822" s="3">
        <v>0</v>
      </c>
      <c r="I13822" s="3">
        <v>17</v>
      </c>
      <c r="J13822" s="3">
        <v>21</v>
      </c>
      <c r="K13822" s="3">
        <v>569</v>
      </c>
    </row>
    <row r="13823" spans="1:11" x14ac:dyDescent="0.25">
      <c r="A13823" s="9">
        <f t="shared" si="868"/>
        <v>10</v>
      </c>
      <c r="B13823" s="9">
        <f t="shared" si="869"/>
        <v>2017</v>
      </c>
      <c r="C13823" s="9">
        <f t="shared" si="870"/>
        <v>4</v>
      </c>
      <c r="D13823" s="9" t="str">
        <f t="shared" si="871"/>
        <v>Q4</v>
      </c>
      <c r="E13823" t="s">
        <v>49</v>
      </c>
      <c r="F13823">
        <v>201710</v>
      </c>
      <c r="G13823" s="3">
        <v>12</v>
      </c>
      <c r="H13823" s="3">
        <v>0</v>
      </c>
      <c r="I13823" s="3">
        <v>17</v>
      </c>
      <c r="J13823" s="3">
        <v>17</v>
      </c>
      <c r="K13823" s="3">
        <v>1081.5</v>
      </c>
    </row>
    <row r="13824" spans="1:11" x14ac:dyDescent="0.25">
      <c r="A13824" s="9">
        <f t="shared" si="868"/>
        <v>10</v>
      </c>
      <c r="B13824" s="9">
        <f t="shared" si="869"/>
        <v>2017</v>
      </c>
      <c r="C13824" s="9">
        <f t="shared" si="870"/>
        <v>4</v>
      </c>
      <c r="D13824" s="9" t="str">
        <f t="shared" si="871"/>
        <v>Q4</v>
      </c>
      <c r="E13824" t="s">
        <v>49</v>
      </c>
      <c r="F13824">
        <v>201710</v>
      </c>
      <c r="G13824" s="3">
        <v>13</v>
      </c>
      <c r="H13824" s="3">
        <v>0</v>
      </c>
      <c r="I13824" s="3">
        <v>24</v>
      </c>
      <c r="J13824" s="3">
        <v>27</v>
      </c>
      <c r="K13824" s="3">
        <v>1045.3</v>
      </c>
    </row>
    <row r="13825" spans="1:11" x14ac:dyDescent="0.25">
      <c r="A13825" s="9">
        <f t="shared" si="868"/>
        <v>10</v>
      </c>
      <c r="B13825" s="9">
        <f t="shared" si="869"/>
        <v>2017</v>
      </c>
      <c r="C13825" s="9">
        <f t="shared" si="870"/>
        <v>4</v>
      </c>
      <c r="D13825" s="9" t="str">
        <f t="shared" si="871"/>
        <v>Q4</v>
      </c>
      <c r="E13825" t="s">
        <v>49</v>
      </c>
      <c r="F13825">
        <v>201710</v>
      </c>
      <c r="G13825" s="3">
        <v>14</v>
      </c>
      <c r="H13825" s="3">
        <v>0</v>
      </c>
      <c r="I13825" s="3">
        <v>16</v>
      </c>
      <c r="J13825" s="3">
        <v>17</v>
      </c>
      <c r="K13825" s="3">
        <v>438</v>
      </c>
    </row>
    <row r="13826" spans="1:11" x14ac:dyDescent="0.25">
      <c r="A13826" s="9">
        <f t="shared" si="868"/>
        <v>10</v>
      </c>
      <c r="B13826" s="9">
        <f t="shared" si="869"/>
        <v>2017</v>
      </c>
      <c r="C13826" s="9">
        <f t="shared" si="870"/>
        <v>5</v>
      </c>
      <c r="D13826" s="9" t="str">
        <f t="shared" si="871"/>
        <v>Q4</v>
      </c>
      <c r="E13826" t="s">
        <v>49</v>
      </c>
      <c r="F13826">
        <v>201710</v>
      </c>
      <c r="G13826" s="3">
        <v>15</v>
      </c>
      <c r="H13826" s="3">
        <v>0</v>
      </c>
      <c r="I13826" s="3">
        <v>10</v>
      </c>
      <c r="J13826" s="3">
        <v>10</v>
      </c>
      <c r="K13826" s="3">
        <v>228.45</v>
      </c>
    </row>
    <row r="13827" spans="1:11" x14ac:dyDescent="0.25">
      <c r="A13827" s="9">
        <f t="shared" si="868"/>
        <v>10</v>
      </c>
      <c r="B13827" s="9">
        <f t="shared" si="869"/>
        <v>2017</v>
      </c>
      <c r="C13827" s="9">
        <f t="shared" si="870"/>
        <v>5</v>
      </c>
      <c r="D13827" s="9" t="str">
        <f t="shared" si="871"/>
        <v>Q4</v>
      </c>
      <c r="E13827" t="s">
        <v>49</v>
      </c>
      <c r="F13827">
        <v>201710</v>
      </c>
      <c r="G13827" s="3">
        <v>16</v>
      </c>
      <c r="H13827" s="3">
        <v>0</v>
      </c>
      <c r="I13827" s="3">
        <v>13</v>
      </c>
      <c r="J13827" s="3">
        <v>16</v>
      </c>
      <c r="K13827" s="3">
        <v>445</v>
      </c>
    </row>
    <row r="13828" spans="1:11" x14ac:dyDescent="0.25">
      <c r="A13828" s="9">
        <f t="shared" si="868"/>
        <v>10</v>
      </c>
      <c r="B13828" s="9">
        <f t="shared" si="869"/>
        <v>2017</v>
      </c>
      <c r="C13828" s="9">
        <f t="shared" si="870"/>
        <v>5</v>
      </c>
      <c r="D13828" s="9" t="str">
        <f t="shared" si="871"/>
        <v>Q4</v>
      </c>
      <c r="E13828" t="s">
        <v>49</v>
      </c>
      <c r="F13828">
        <v>201710</v>
      </c>
      <c r="G13828" s="3">
        <v>17</v>
      </c>
      <c r="H13828" s="3">
        <v>0</v>
      </c>
      <c r="I13828" s="3">
        <v>2</v>
      </c>
      <c r="J13828" s="3">
        <v>2</v>
      </c>
      <c r="K13828" s="3">
        <v>26</v>
      </c>
    </row>
    <row r="13829" spans="1:11" x14ac:dyDescent="0.25">
      <c r="A13829" s="9">
        <f t="shared" si="868"/>
        <v>11</v>
      </c>
      <c r="B13829" s="9">
        <f t="shared" si="869"/>
        <v>2017</v>
      </c>
      <c r="C13829" s="9">
        <f t="shared" si="870"/>
        <v>0</v>
      </c>
      <c r="D13829" s="9" t="str">
        <f t="shared" si="871"/>
        <v>Q4</v>
      </c>
      <c r="E13829" t="s">
        <v>49</v>
      </c>
      <c r="F13829">
        <v>201711</v>
      </c>
      <c r="G13829" s="3">
        <v>0</v>
      </c>
      <c r="H13829" s="3">
        <v>320</v>
      </c>
      <c r="I13829" s="3">
        <v>320</v>
      </c>
      <c r="J13829" s="3">
        <v>334</v>
      </c>
      <c r="K13829" s="3">
        <v>18612.810000000001</v>
      </c>
    </row>
    <row r="13830" spans="1:11" x14ac:dyDescent="0.25">
      <c r="A13830" s="9">
        <f t="shared" si="868"/>
        <v>11</v>
      </c>
      <c r="B13830" s="9">
        <f t="shared" si="869"/>
        <v>2017</v>
      </c>
      <c r="C13830" s="9">
        <f t="shared" si="870"/>
        <v>0</v>
      </c>
      <c r="D13830" s="9" t="str">
        <f t="shared" si="871"/>
        <v>Q4</v>
      </c>
      <c r="E13830" t="s">
        <v>49</v>
      </c>
      <c r="F13830">
        <v>201711</v>
      </c>
      <c r="G13830" s="3">
        <v>1</v>
      </c>
      <c r="H13830" s="3">
        <v>0</v>
      </c>
      <c r="I13830" s="3">
        <v>25</v>
      </c>
      <c r="J13830" s="3">
        <v>28</v>
      </c>
      <c r="K13830" s="3">
        <v>2045.9</v>
      </c>
    </row>
    <row r="13831" spans="1:11" x14ac:dyDescent="0.25">
      <c r="A13831" s="9">
        <f t="shared" si="868"/>
        <v>11</v>
      </c>
      <c r="B13831" s="9">
        <f t="shared" si="869"/>
        <v>2017</v>
      </c>
      <c r="C13831" s="9">
        <f t="shared" si="870"/>
        <v>0</v>
      </c>
      <c r="D13831" s="9" t="str">
        <f t="shared" si="871"/>
        <v>Q4</v>
      </c>
      <c r="E13831" t="s">
        <v>49</v>
      </c>
      <c r="F13831">
        <v>201711</v>
      </c>
      <c r="G13831" s="3">
        <v>2</v>
      </c>
      <c r="H13831" s="3">
        <v>0</v>
      </c>
      <c r="I13831" s="3">
        <v>24</v>
      </c>
      <c r="J13831" s="3">
        <v>33</v>
      </c>
      <c r="K13831" s="3">
        <v>1077.5999999999999</v>
      </c>
    </row>
    <row r="13832" spans="1:11" x14ac:dyDescent="0.25">
      <c r="A13832" s="9">
        <f t="shared" si="868"/>
        <v>11</v>
      </c>
      <c r="B13832" s="9">
        <f t="shared" si="869"/>
        <v>2017</v>
      </c>
      <c r="C13832" s="9">
        <f t="shared" si="870"/>
        <v>1</v>
      </c>
      <c r="D13832" s="9" t="str">
        <f t="shared" si="871"/>
        <v>Q4</v>
      </c>
      <c r="E13832" t="s">
        <v>49</v>
      </c>
      <c r="F13832">
        <v>201711</v>
      </c>
      <c r="G13832" s="3">
        <v>3</v>
      </c>
      <c r="H13832" s="3">
        <v>0</v>
      </c>
      <c r="I13832" s="3">
        <v>15</v>
      </c>
      <c r="J13832" s="3">
        <v>19</v>
      </c>
      <c r="K13832" s="3">
        <v>649</v>
      </c>
    </row>
    <row r="13833" spans="1:11" x14ac:dyDescent="0.25">
      <c r="A13833" s="9">
        <f t="shared" si="868"/>
        <v>11</v>
      </c>
      <c r="B13833" s="9">
        <f t="shared" si="869"/>
        <v>2017</v>
      </c>
      <c r="C13833" s="9">
        <f t="shared" si="870"/>
        <v>1</v>
      </c>
      <c r="D13833" s="9" t="str">
        <f t="shared" si="871"/>
        <v>Q4</v>
      </c>
      <c r="E13833" t="s">
        <v>49</v>
      </c>
      <c r="F13833">
        <v>201711</v>
      </c>
      <c r="G13833" s="3">
        <v>4</v>
      </c>
      <c r="H13833" s="3">
        <v>0</v>
      </c>
      <c r="I13833" s="3">
        <v>20</v>
      </c>
      <c r="J13833" s="3">
        <v>20</v>
      </c>
      <c r="K13833" s="3">
        <v>888.7</v>
      </c>
    </row>
    <row r="13834" spans="1:11" x14ac:dyDescent="0.25">
      <c r="A13834" s="9">
        <f t="shared" si="868"/>
        <v>11</v>
      </c>
      <c r="B13834" s="9">
        <f t="shared" si="869"/>
        <v>2017</v>
      </c>
      <c r="C13834" s="9">
        <f t="shared" si="870"/>
        <v>1</v>
      </c>
      <c r="D13834" s="9" t="str">
        <f t="shared" si="871"/>
        <v>Q4</v>
      </c>
      <c r="E13834" t="s">
        <v>49</v>
      </c>
      <c r="F13834">
        <v>201711</v>
      </c>
      <c r="G13834" s="3">
        <v>5</v>
      </c>
      <c r="H13834" s="3">
        <v>0</v>
      </c>
      <c r="I13834" s="3">
        <v>23</v>
      </c>
      <c r="J13834" s="3">
        <v>24</v>
      </c>
      <c r="K13834" s="3">
        <v>1136.05</v>
      </c>
    </row>
    <row r="13835" spans="1:11" x14ac:dyDescent="0.25">
      <c r="A13835" s="9">
        <f t="shared" si="868"/>
        <v>11</v>
      </c>
      <c r="B13835" s="9">
        <f t="shared" si="869"/>
        <v>2017</v>
      </c>
      <c r="C13835" s="9">
        <f t="shared" si="870"/>
        <v>2</v>
      </c>
      <c r="D13835" s="9" t="str">
        <f t="shared" si="871"/>
        <v>Q4</v>
      </c>
      <c r="E13835" t="s">
        <v>49</v>
      </c>
      <c r="F13835">
        <v>201711</v>
      </c>
      <c r="G13835" s="3">
        <v>6</v>
      </c>
      <c r="H13835" s="3">
        <v>0</v>
      </c>
      <c r="I13835" s="3">
        <v>13</v>
      </c>
      <c r="J13835" s="3">
        <v>13</v>
      </c>
      <c r="K13835" s="3">
        <v>584.9</v>
      </c>
    </row>
    <row r="13836" spans="1:11" x14ac:dyDescent="0.25">
      <c r="A13836" s="9">
        <f t="shared" si="868"/>
        <v>11</v>
      </c>
      <c r="B13836" s="9">
        <f t="shared" si="869"/>
        <v>2017</v>
      </c>
      <c r="C13836" s="9">
        <f t="shared" si="870"/>
        <v>2</v>
      </c>
      <c r="D13836" s="9" t="str">
        <f t="shared" si="871"/>
        <v>Q4</v>
      </c>
      <c r="E13836" t="s">
        <v>49</v>
      </c>
      <c r="F13836">
        <v>201711</v>
      </c>
      <c r="G13836" s="3">
        <v>7</v>
      </c>
      <c r="H13836" s="3">
        <v>0</v>
      </c>
      <c r="I13836" s="3">
        <v>20</v>
      </c>
      <c r="J13836" s="3">
        <v>21</v>
      </c>
      <c r="K13836" s="3">
        <v>1154.45</v>
      </c>
    </row>
    <row r="13837" spans="1:11" x14ac:dyDescent="0.25">
      <c r="A13837" s="9">
        <f t="shared" si="868"/>
        <v>11</v>
      </c>
      <c r="B13837" s="9">
        <f t="shared" si="869"/>
        <v>2017</v>
      </c>
      <c r="C13837" s="9">
        <f t="shared" si="870"/>
        <v>2</v>
      </c>
      <c r="D13837" s="9" t="str">
        <f t="shared" si="871"/>
        <v>Q4</v>
      </c>
      <c r="E13837" t="s">
        <v>49</v>
      </c>
      <c r="F13837">
        <v>201711</v>
      </c>
      <c r="G13837" s="3">
        <v>8</v>
      </c>
      <c r="H13837" s="3">
        <v>0</v>
      </c>
      <c r="I13837" s="3">
        <v>15</v>
      </c>
      <c r="J13837" s="3">
        <v>17</v>
      </c>
      <c r="K13837" s="3">
        <v>839</v>
      </c>
    </row>
    <row r="13838" spans="1:11" x14ac:dyDescent="0.25">
      <c r="A13838" s="9">
        <f t="shared" ref="A13838:A13901" si="872">F13838-(B13838*100)</f>
        <v>11</v>
      </c>
      <c r="B13838" s="9">
        <f t="shared" ref="B13838:B13901" si="873">INT(F13838/100)</f>
        <v>2017</v>
      </c>
      <c r="C13838" s="9">
        <f t="shared" ref="C13838:C13901" si="874">INT(G13838/3)</f>
        <v>3</v>
      </c>
      <c r="D13838" s="9" t="str">
        <f t="shared" ref="D13838:D13901" si="875">VLOOKUP(A13838,$R$2:$S$13,2,0)</f>
        <v>Q4</v>
      </c>
      <c r="E13838" t="s">
        <v>49</v>
      </c>
      <c r="F13838">
        <v>201711</v>
      </c>
      <c r="G13838" s="3">
        <v>9</v>
      </c>
      <c r="H13838" s="3">
        <v>0</v>
      </c>
      <c r="I13838" s="3">
        <v>9</v>
      </c>
      <c r="J13838" s="3">
        <v>9</v>
      </c>
      <c r="K13838" s="3">
        <v>246.2</v>
      </c>
    </row>
    <row r="13839" spans="1:11" x14ac:dyDescent="0.25">
      <c r="A13839" s="9">
        <f t="shared" si="872"/>
        <v>11</v>
      </c>
      <c r="B13839" s="9">
        <f t="shared" si="873"/>
        <v>2017</v>
      </c>
      <c r="C13839" s="9">
        <f t="shared" si="874"/>
        <v>3</v>
      </c>
      <c r="D13839" s="9" t="str">
        <f t="shared" si="875"/>
        <v>Q4</v>
      </c>
      <c r="E13839" t="s">
        <v>49</v>
      </c>
      <c r="F13839">
        <v>201711</v>
      </c>
      <c r="G13839" s="3">
        <v>10</v>
      </c>
      <c r="H13839" s="3">
        <v>0</v>
      </c>
      <c r="I13839" s="3">
        <v>17</v>
      </c>
      <c r="J13839" s="3">
        <v>18</v>
      </c>
      <c r="K13839" s="3">
        <v>683.5</v>
      </c>
    </row>
    <row r="13840" spans="1:11" x14ac:dyDescent="0.25">
      <c r="A13840" s="9">
        <f t="shared" si="872"/>
        <v>11</v>
      </c>
      <c r="B13840" s="9">
        <f t="shared" si="873"/>
        <v>2017</v>
      </c>
      <c r="C13840" s="9">
        <f t="shared" si="874"/>
        <v>3</v>
      </c>
      <c r="D13840" s="9" t="str">
        <f t="shared" si="875"/>
        <v>Q4</v>
      </c>
      <c r="E13840" t="s">
        <v>49</v>
      </c>
      <c r="F13840">
        <v>201711</v>
      </c>
      <c r="G13840" s="3">
        <v>11</v>
      </c>
      <c r="H13840" s="3">
        <v>0</v>
      </c>
      <c r="I13840" s="3">
        <v>12</v>
      </c>
      <c r="J13840" s="3">
        <v>19</v>
      </c>
      <c r="K13840" s="3">
        <v>460</v>
      </c>
    </row>
    <row r="13841" spans="1:11" x14ac:dyDescent="0.25">
      <c r="A13841" s="9">
        <f t="shared" si="872"/>
        <v>11</v>
      </c>
      <c r="B13841" s="9">
        <f t="shared" si="873"/>
        <v>2017</v>
      </c>
      <c r="C13841" s="9">
        <f t="shared" si="874"/>
        <v>4</v>
      </c>
      <c r="D13841" s="9" t="str">
        <f t="shared" si="875"/>
        <v>Q4</v>
      </c>
      <c r="E13841" t="s">
        <v>49</v>
      </c>
      <c r="F13841">
        <v>201711</v>
      </c>
      <c r="G13841" s="3">
        <v>12</v>
      </c>
      <c r="H13841" s="3">
        <v>0</v>
      </c>
      <c r="I13841" s="3">
        <v>26</v>
      </c>
      <c r="J13841" s="3">
        <v>29</v>
      </c>
      <c r="K13841" s="3">
        <v>1105.4000000000001</v>
      </c>
    </row>
    <row r="13842" spans="1:11" x14ac:dyDescent="0.25">
      <c r="A13842" s="9">
        <f t="shared" si="872"/>
        <v>11</v>
      </c>
      <c r="B13842" s="9">
        <f t="shared" si="873"/>
        <v>2017</v>
      </c>
      <c r="C13842" s="9">
        <f t="shared" si="874"/>
        <v>4</v>
      </c>
      <c r="D13842" s="9" t="str">
        <f t="shared" si="875"/>
        <v>Q4</v>
      </c>
      <c r="E13842" t="s">
        <v>49</v>
      </c>
      <c r="F13842">
        <v>201711</v>
      </c>
      <c r="G13842" s="3">
        <v>13</v>
      </c>
      <c r="H13842" s="3">
        <v>0</v>
      </c>
      <c r="I13842" s="3">
        <v>16</v>
      </c>
      <c r="J13842" s="3">
        <v>17</v>
      </c>
      <c r="K13842" s="3">
        <v>561</v>
      </c>
    </row>
    <row r="13843" spans="1:11" x14ac:dyDescent="0.25">
      <c r="A13843" s="9">
        <f t="shared" si="872"/>
        <v>11</v>
      </c>
      <c r="B13843" s="9">
        <f t="shared" si="873"/>
        <v>2017</v>
      </c>
      <c r="C13843" s="9">
        <f t="shared" si="874"/>
        <v>4</v>
      </c>
      <c r="D13843" s="9" t="str">
        <f t="shared" si="875"/>
        <v>Q4</v>
      </c>
      <c r="E13843" t="s">
        <v>49</v>
      </c>
      <c r="F13843">
        <v>201711</v>
      </c>
      <c r="G13843" s="3">
        <v>14</v>
      </c>
      <c r="H13843" s="3">
        <v>0</v>
      </c>
      <c r="I13843" s="3">
        <v>10</v>
      </c>
      <c r="J13843" s="3">
        <v>12</v>
      </c>
      <c r="K13843" s="3">
        <v>346</v>
      </c>
    </row>
    <row r="13844" spans="1:11" x14ac:dyDescent="0.25">
      <c r="A13844" s="9">
        <f t="shared" si="872"/>
        <v>11</v>
      </c>
      <c r="B13844" s="9">
        <f t="shared" si="873"/>
        <v>2017</v>
      </c>
      <c r="C13844" s="9">
        <f t="shared" si="874"/>
        <v>5</v>
      </c>
      <c r="D13844" s="9" t="str">
        <f t="shared" si="875"/>
        <v>Q4</v>
      </c>
      <c r="E13844" t="s">
        <v>49</v>
      </c>
      <c r="F13844">
        <v>201711</v>
      </c>
      <c r="G13844" s="3">
        <v>15</v>
      </c>
      <c r="H13844" s="3">
        <v>0</v>
      </c>
      <c r="I13844" s="3">
        <v>8</v>
      </c>
      <c r="J13844" s="3">
        <v>10</v>
      </c>
      <c r="K13844" s="3">
        <v>354.9</v>
      </c>
    </row>
    <row r="13845" spans="1:11" x14ac:dyDescent="0.25">
      <c r="A13845" s="9">
        <f t="shared" si="872"/>
        <v>11</v>
      </c>
      <c r="B13845" s="9">
        <f t="shared" si="873"/>
        <v>2017</v>
      </c>
      <c r="C13845" s="9">
        <f t="shared" si="874"/>
        <v>5</v>
      </c>
      <c r="D13845" s="9" t="str">
        <f t="shared" si="875"/>
        <v>Q4</v>
      </c>
      <c r="E13845" t="s">
        <v>49</v>
      </c>
      <c r="F13845">
        <v>201711</v>
      </c>
      <c r="G13845" s="3">
        <v>16</v>
      </c>
      <c r="H13845" s="3">
        <v>0</v>
      </c>
      <c r="I13845" s="3">
        <v>4</v>
      </c>
      <c r="J13845" s="3">
        <v>4</v>
      </c>
      <c r="K13845" s="3">
        <v>198.2</v>
      </c>
    </row>
    <row r="13846" spans="1:11" x14ac:dyDescent="0.25">
      <c r="A13846" s="9">
        <f t="shared" si="872"/>
        <v>12</v>
      </c>
      <c r="B13846" s="9">
        <f t="shared" si="873"/>
        <v>2017</v>
      </c>
      <c r="C13846" s="9">
        <f t="shared" si="874"/>
        <v>0</v>
      </c>
      <c r="D13846" s="9" t="str">
        <f t="shared" si="875"/>
        <v>Q4</v>
      </c>
      <c r="E13846" t="s">
        <v>49</v>
      </c>
      <c r="F13846">
        <v>201712</v>
      </c>
      <c r="G13846" s="3">
        <v>0</v>
      </c>
      <c r="H13846" s="3">
        <v>304</v>
      </c>
      <c r="I13846" s="3">
        <v>304</v>
      </c>
      <c r="J13846" s="3">
        <v>314</v>
      </c>
      <c r="K13846" s="3">
        <v>16083.1</v>
      </c>
    </row>
    <row r="13847" spans="1:11" x14ac:dyDescent="0.25">
      <c r="A13847" s="9">
        <f t="shared" si="872"/>
        <v>12</v>
      </c>
      <c r="B13847" s="9">
        <f t="shared" si="873"/>
        <v>2017</v>
      </c>
      <c r="C13847" s="9">
        <f t="shared" si="874"/>
        <v>0</v>
      </c>
      <c r="D13847" s="9" t="str">
        <f t="shared" si="875"/>
        <v>Q4</v>
      </c>
      <c r="E13847" t="s">
        <v>49</v>
      </c>
      <c r="F13847">
        <v>201712</v>
      </c>
      <c r="G13847" s="3">
        <v>1</v>
      </c>
      <c r="H13847" s="3">
        <v>0</v>
      </c>
      <c r="I13847" s="3">
        <v>10</v>
      </c>
      <c r="J13847" s="3">
        <v>11</v>
      </c>
      <c r="K13847" s="3">
        <v>414</v>
      </c>
    </row>
    <row r="13848" spans="1:11" x14ac:dyDescent="0.25">
      <c r="A13848" s="9">
        <f t="shared" si="872"/>
        <v>12</v>
      </c>
      <c r="B13848" s="9">
        <f t="shared" si="873"/>
        <v>2017</v>
      </c>
      <c r="C13848" s="9">
        <f t="shared" si="874"/>
        <v>0</v>
      </c>
      <c r="D13848" s="9" t="str">
        <f t="shared" si="875"/>
        <v>Q4</v>
      </c>
      <c r="E13848" t="s">
        <v>49</v>
      </c>
      <c r="F13848">
        <v>201712</v>
      </c>
      <c r="G13848" s="3">
        <v>2</v>
      </c>
      <c r="H13848" s="3">
        <v>0</v>
      </c>
      <c r="I13848" s="3">
        <v>16</v>
      </c>
      <c r="J13848" s="3">
        <v>16</v>
      </c>
      <c r="K13848" s="3">
        <v>606.4</v>
      </c>
    </row>
    <row r="13849" spans="1:11" x14ac:dyDescent="0.25">
      <c r="A13849" s="9">
        <f t="shared" si="872"/>
        <v>12</v>
      </c>
      <c r="B13849" s="9">
        <f t="shared" si="873"/>
        <v>2017</v>
      </c>
      <c r="C13849" s="9">
        <f t="shared" si="874"/>
        <v>1</v>
      </c>
      <c r="D13849" s="9" t="str">
        <f t="shared" si="875"/>
        <v>Q4</v>
      </c>
      <c r="E13849" t="s">
        <v>49</v>
      </c>
      <c r="F13849">
        <v>201712</v>
      </c>
      <c r="G13849" s="3">
        <v>3</v>
      </c>
      <c r="H13849" s="3">
        <v>0</v>
      </c>
      <c r="I13849" s="3">
        <v>10</v>
      </c>
      <c r="J13849" s="3">
        <v>10</v>
      </c>
      <c r="K13849" s="3">
        <v>341</v>
      </c>
    </row>
    <row r="13850" spans="1:11" x14ac:dyDescent="0.25">
      <c r="A13850" s="9">
        <f t="shared" si="872"/>
        <v>12</v>
      </c>
      <c r="B13850" s="9">
        <f t="shared" si="873"/>
        <v>2017</v>
      </c>
      <c r="C13850" s="9">
        <f t="shared" si="874"/>
        <v>1</v>
      </c>
      <c r="D13850" s="9" t="str">
        <f t="shared" si="875"/>
        <v>Q4</v>
      </c>
      <c r="E13850" t="s">
        <v>49</v>
      </c>
      <c r="F13850">
        <v>201712</v>
      </c>
      <c r="G13850" s="3">
        <v>4</v>
      </c>
      <c r="H13850" s="3">
        <v>0</v>
      </c>
      <c r="I13850" s="3">
        <v>33</v>
      </c>
      <c r="J13850" s="3">
        <v>38</v>
      </c>
      <c r="K13850" s="3">
        <v>1611.35</v>
      </c>
    </row>
    <row r="13851" spans="1:11" x14ac:dyDescent="0.25">
      <c r="A13851" s="9">
        <f t="shared" si="872"/>
        <v>12</v>
      </c>
      <c r="B13851" s="9">
        <f t="shared" si="873"/>
        <v>2017</v>
      </c>
      <c r="C13851" s="9">
        <f t="shared" si="874"/>
        <v>1</v>
      </c>
      <c r="D13851" s="9" t="str">
        <f t="shared" si="875"/>
        <v>Q4</v>
      </c>
      <c r="E13851" t="s">
        <v>49</v>
      </c>
      <c r="F13851">
        <v>201712</v>
      </c>
      <c r="G13851" s="3">
        <v>5</v>
      </c>
      <c r="H13851" s="3">
        <v>0</v>
      </c>
      <c r="I13851" s="3">
        <v>12</v>
      </c>
      <c r="J13851" s="3">
        <v>13</v>
      </c>
      <c r="K13851" s="3">
        <v>480</v>
      </c>
    </row>
    <row r="13852" spans="1:11" x14ac:dyDescent="0.25">
      <c r="A13852" s="9">
        <f t="shared" si="872"/>
        <v>12</v>
      </c>
      <c r="B13852" s="9">
        <f t="shared" si="873"/>
        <v>2017</v>
      </c>
      <c r="C13852" s="9">
        <f t="shared" si="874"/>
        <v>2</v>
      </c>
      <c r="D13852" s="9" t="str">
        <f t="shared" si="875"/>
        <v>Q4</v>
      </c>
      <c r="E13852" t="s">
        <v>49</v>
      </c>
      <c r="F13852">
        <v>201712</v>
      </c>
      <c r="G13852" s="3">
        <v>6</v>
      </c>
      <c r="H13852" s="3">
        <v>0</v>
      </c>
      <c r="I13852" s="3">
        <v>11</v>
      </c>
      <c r="J13852" s="3">
        <v>11</v>
      </c>
      <c r="K13852" s="3">
        <v>840.79</v>
      </c>
    </row>
    <row r="13853" spans="1:11" x14ac:dyDescent="0.25">
      <c r="A13853" s="9">
        <f t="shared" si="872"/>
        <v>12</v>
      </c>
      <c r="B13853" s="9">
        <f t="shared" si="873"/>
        <v>2017</v>
      </c>
      <c r="C13853" s="9">
        <f t="shared" si="874"/>
        <v>2</v>
      </c>
      <c r="D13853" s="9" t="str">
        <f t="shared" si="875"/>
        <v>Q4</v>
      </c>
      <c r="E13853" t="s">
        <v>49</v>
      </c>
      <c r="F13853">
        <v>201712</v>
      </c>
      <c r="G13853" s="3">
        <v>7</v>
      </c>
      <c r="H13853" s="3">
        <v>0</v>
      </c>
      <c r="I13853" s="3">
        <v>13</v>
      </c>
      <c r="J13853" s="3">
        <v>13</v>
      </c>
      <c r="K13853" s="3">
        <v>539.1</v>
      </c>
    </row>
    <row r="13854" spans="1:11" x14ac:dyDescent="0.25">
      <c r="A13854" s="9">
        <f t="shared" si="872"/>
        <v>12</v>
      </c>
      <c r="B13854" s="9">
        <f t="shared" si="873"/>
        <v>2017</v>
      </c>
      <c r="C13854" s="9">
        <f t="shared" si="874"/>
        <v>2</v>
      </c>
      <c r="D13854" s="9" t="str">
        <f t="shared" si="875"/>
        <v>Q4</v>
      </c>
      <c r="E13854" t="s">
        <v>49</v>
      </c>
      <c r="F13854">
        <v>201712</v>
      </c>
      <c r="G13854" s="3">
        <v>8</v>
      </c>
      <c r="H13854" s="3">
        <v>0</v>
      </c>
      <c r="I13854" s="3">
        <v>9</v>
      </c>
      <c r="J13854" s="3">
        <v>10</v>
      </c>
      <c r="K13854" s="3">
        <v>345</v>
      </c>
    </row>
    <row r="13855" spans="1:11" x14ac:dyDescent="0.25">
      <c r="A13855" s="9">
        <f t="shared" si="872"/>
        <v>12</v>
      </c>
      <c r="B13855" s="9">
        <f t="shared" si="873"/>
        <v>2017</v>
      </c>
      <c r="C13855" s="9">
        <f t="shared" si="874"/>
        <v>3</v>
      </c>
      <c r="D13855" s="9" t="str">
        <f t="shared" si="875"/>
        <v>Q4</v>
      </c>
      <c r="E13855" t="s">
        <v>49</v>
      </c>
      <c r="F13855">
        <v>201712</v>
      </c>
      <c r="G13855" s="3">
        <v>9</v>
      </c>
      <c r="H13855" s="3">
        <v>0</v>
      </c>
      <c r="I13855" s="3">
        <v>7</v>
      </c>
      <c r="J13855" s="3">
        <v>7</v>
      </c>
      <c r="K13855" s="3">
        <v>181</v>
      </c>
    </row>
    <row r="13856" spans="1:11" x14ac:dyDescent="0.25">
      <c r="A13856" s="9">
        <f t="shared" si="872"/>
        <v>12</v>
      </c>
      <c r="B13856" s="9">
        <f t="shared" si="873"/>
        <v>2017</v>
      </c>
      <c r="C13856" s="9">
        <f t="shared" si="874"/>
        <v>3</v>
      </c>
      <c r="D13856" s="9" t="str">
        <f t="shared" si="875"/>
        <v>Q4</v>
      </c>
      <c r="E13856" t="s">
        <v>49</v>
      </c>
      <c r="F13856">
        <v>201712</v>
      </c>
      <c r="G13856" s="3">
        <v>10</v>
      </c>
      <c r="H13856" s="3">
        <v>0</v>
      </c>
      <c r="I13856" s="3">
        <v>12</v>
      </c>
      <c r="J13856" s="3">
        <v>12</v>
      </c>
      <c r="K13856" s="3">
        <v>410</v>
      </c>
    </row>
    <row r="13857" spans="1:11" x14ac:dyDescent="0.25">
      <c r="A13857" s="9">
        <f t="shared" si="872"/>
        <v>12</v>
      </c>
      <c r="B13857" s="9">
        <f t="shared" si="873"/>
        <v>2017</v>
      </c>
      <c r="C13857" s="9">
        <f t="shared" si="874"/>
        <v>3</v>
      </c>
      <c r="D13857" s="9" t="str">
        <f t="shared" si="875"/>
        <v>Q4</v>
      </c>
      <c r="E13857" t="s">
        <v>49</v>
      </c>
      <c r="F13857">
        <v>201712</v>
      </c>
      <c r="G13857" s="3">
        <v>11</v>
      </c>
      <c r="H13857" s="3">
        <v>0</v>
      </c>
      <c r="I13857" s="3">
        <v>26</v>
      </c>
      <c r="J13857" s="3">
        <v>27</v>
      </c>
      <c r="K13857" s="3">
        <v>1247.45</v>
      </c>
    </row>
    <row r="13858" spans="1:11" x14ac:dyDescent="0.25">
      <c r="A13858" s="9">
        <f t="shared" si="872"/>
        <v>12</v>
      </c>
      <c r="B13858" s="9">
        <f t="shared" si="873"/>
        <v>2017</v>
      </c>
      <c r="C13858" s="9">
        <f t="shared" si="874"/>
        <v>4</v>
      </c>
      <c r="D13858" s="9" t="str">
        <f t="shared" si="875"/>
        <v>Q4</v>
      </c>
      <c r="E13858" t="s">
        <v>49</v>
      </c>
      <c r="F13858">
        <v>201712</v>
      </c>
      <c r="G13858" s="3">
        <v>12</v>
      </c>
      <c r="H13858" s="3">
        <v>0</v>
      </c>
      <c r="I13858" s="3">
        <v>17</v>
      </c>
      <c r="J13858" s="3">
        <v>17</v>
      </c>
      <c r="K13858" s="3">
        <v>714.35</v>
      </c>
    </row>
    <row r="13859" spans="1:11" x14ac:dyDescent="0.25">
      <c r="A13859" s="9">
        <f t="shared" si="872"/>
        <v>12</v>
      </c>
      <c r="B13859" s="9">
        <f t="shared" si="873"/>
        <v>2017</v>
      </c>
      <c r="C13859" s="9">
        <f t="shared" si="874"/>
        <v>4</v>
      </c>
      <c r="D13859" s="9" t="str">
        <f t="shared" si="875"/>
        <v>Q4</v>
      </c>
      <c r="E13859" t="s">
        <v>49</v>
      </c>
      <c r="F13859">
        <v>201712</v>
      </c>
      <c r="G13859" s="3">
        <v>13</v>
      </c>
      <c r="H13859" s="3">
        <v>0</v>
      </c>
      <c r="I13859" s="3">
        <v>8</v>
      </c>
      <c r="J13859" s="3">
        <v>9</v>
      </c>
      <c r="K13859" s="3">
        <v>283</v>
      </c>
    </row>
    <row r="13860" spans="1:11" x14ac:dyDescent="0.25">
      <c r="A13860" s="9">
        <f t="shared" si="872"/>
        <v>12</v>
      </c>
      <c r="B13860" s="9">
        <f t="shared" si="873"/>
        <v>2017</v>
      </c>
      <c r="C13860" s="9">
        <f t="shared" si="874"/>
        <v>4</v>
      </c>
      <c r="D13860" s="9" t="str">
        <f t="shared" si="875"/>
        <v>Q4</v>
      </c>
      <c r="E13860" t="s">
        <v>49</v>
      </c>
      <c r="F13860">
        <v>201712</v>
      </c>
      <c r="G13860" s="3">
        <v>14</v>
      </c>
      <c r="H13860" s="3">
        <v>0</v>
      </c>
      <c r="I13860" s="3">
        <v>5</v>
      </c>
      <c r="J13860" s="3">
        <v>5</v>
      </c>
      <c r="K13860" s="3">
        <v>93</v>
      </c>
    </row>
    <row r="13861" spans="1:11" x14ac:dyDescent="0.25">
      <c r="A13861" s="9">
        <f t="shared" si="872"/>
        <v>12</v>
      </c>
      <c r="B13861" s="9">
        <f t="shared" si="873"/>
        <v>2017</v>
      </c>
      <c r="C13861" s="9">
        <f t="shared" si="874"/>
        <v>5</v>
      </c>
      <c r="D13861" s="9" t="str">
        <f t="shared" si="875"/>
        <v>Q4</v>
      </c>
      <c r="E13861" t="s">
        <v>49</v>
      </c>
      <c r="F13861">
        <v>201712</v>
      </c>
      <c r="G13861" s="3">
        <v>15</v>
      </c>
      <c r="H13861" s="3">
        <v>0</v>
      </c>
      <c r="I13861" s="3">
        <v>2</v>
      </c>
      <c r="J13861" s="3">
        <v>2</v>
      </c>
      <c r="K13861" s="3">
        <v>72</v>
      </c>
    </row>
    <row r="13862" spans="1:11" x14ac:dyDescent="0.25">
      <c r="A13862" s="9">
        <f t="shared" si="872"/>
        <v>1</v>
      </c>
      <c r="B13862" s="9">
        <f t="shared" si="873"/>
        <v>2018</v>
      </c>
      <c r="C13862" s="9">
        <f t="shared" si="874"/>
        <v>0</v>
      </c>
      <c r="D13862" s="9" t="str">
        <f t="shared" si="875"/>
        <v>Q1</v>
      </c>
      <c r="E13862" t="s">
        <v>49</v>
      </c>
      <c r="F13862">
        <v>201801</v>
      </c>
      <c r="G13862" s="3">
        <v>0</v>
      </c>
      <c r="H13862" s="3">
        <v>213</v>
      </c>
      <c r="I13862" s="3">
        <v>213</v>
      </c>
      <c r="J13862" s="3">
        <v>224</v>
      </c>
      <c r="K13862" s="3">
        <v>10669.75</v>
      </c>
    </row>
    <row r="13863" spans="1:11" x14ac:dyDescent="0.25">
      <c r="A13863" s="9">
        <f t="shared" si="872"/>
        <v>1</v>
      </c>
      <c r="B13863" s="9">
        <f t="shared" si="873"/>
        <v>2018</v>
      </c>
      <c r="C13863" s="9">
        <f t="shared" si="874"/>
        <v>0</v>
      </c>
      <c r="D13863" s="9" t="str">
        <f t="shared" si="875"/>
        <v>Q1</v>
      </c>
      <c r="E13863" t="s">
        <v>49</v>
      </c>
      <c r="F13863">
        <v>201801</v>
      </c>
      <c r="G13863" s="3">
        <v>1</v>
      </c>
      <c r="H13863" s="3">
        <v>0</v>
      </c>
      <c r="I13863" s="3">
        <v>17</v>
      </c>
      <c r="J13863" s="3">
        <v>20</v>
      </c>
      <c r="K13863" s="3">
        <v>889.05</v>
      </c>
    </row>
    <row r="13864" spans="1:11" x14ac:dyDescent="0.25">
      <c r="A13864" s="9">
        <f t="shared" si="872"/>
        <v>1</v>
      </c>
      <c r="B13864" s="9">
        <f t="shared" si="873"/>
        <v>2018</v>
      </c>
      <c r="C13864" s="9">
        <f t="shared" si="874"/>
        <v>0</v>
      </c>
      <c r="D13864" s="9" t="str">
        <f t="shared" si="875"/>
        <v>Q1</v>
      </c>
      <c r="E13864" t="s">
        <v>49</v>
      </c>
      <c r="F13864">
        <v>201801</v>
      </c>
      <c r="G13864" s="3">
        <v>2</v>
      </c>
      <c r="H13864" s="3">
        <v>0</v>
      </c>
      <c r="I13864" s="3">
        <v>22</v>
      </c>
      <c r="J13864" s="3">
        <v>26</v>
      </c>
      <c r="K13864" s="3">
        <v>1512.7</v>
      </c>
    </row>
    <row r="13865" spans="1:11" x14ac:dyDescent="0.25">
      <c r="A13865" s="9">
        <f t="shared" si="872"/>
        <v>1</v>
      </c>
      <c r="B13865" s="9">
        <f t="shared" si="873"/>
        <v>2018</v>
      </c>
      <c r="C13865" s="9">
        <f t="shared" si="874"/>
        <v>1</v>
      </c>
      <c r="D13865" s="9" t="str">
        <f t="shared" si="875"/>
        <v>Q1</v>
      </c>
      <c r="E13865" t="s">
        <v>49</v>
      </c>
      <c r="F13865">
        <v>201801</v>
      </c>
      <c r="G13865" s="3">
        <v>3</v>
      </c>
      <c r="H13865" s="3">
        <v>0</v>
      </c>
      <c r="I13865" s="3">
        <v>34</v>
      </c>
      <c r="J13865" s="3">
        <v>37</v>
      </c>
      <c r="K13865" s="3">
        <v>1308.8499999999999</v>
      </c>
    </row>
    <row r="13866" spans="1:11" x14ac:dyDescent="0.25">
      <c r="A13866" s="9">
        <f t="shared" si="872"/>
        <v>1</v>
      </c>
      <c r="B13866" s="9">
        <f t="shared" si="873"/>
        <v>2018</v>
      </c>
      <c r="C13866" s="9">
        <f t="shared" si="874"/>
        <v>1</v>
      </c>
      <c r="D13866" s="9" t="str">
        <f t="shared" si="875"/>
        <v>Q1</v>
      </c>
      <c r="E13866" t="s">
        <v>49</v>
      </c>
      <c r="F13866">
        <v>201801</v>
      </c>
      <c r="G13866" s="3">
        <v>4</v>
      </c>
      <c r="H13866" s="3">
        <v>0</v>
      </c>
      <c r="I13866" s="3">
        <v>18</v>
      </c>
      <c r="J13866" s="3">
        <v>18</v>
      </c>
      <c r="K13866" s="3">
        <v>726.65</v>
      </c>
    </row>
    <row r="13867" spans="1:11" x14ac:dyDescent="0.25">
      <c r="A13867" s="9">
        <f t="shared" si="872"/>
        <v>1</v>
      </c>
      <c r="B13867" s="9">
        <f t="shared" si="873"/>
        <v>2018</v>
      </c>
      <c r="C13867" s="9">
        <f t="shared" si="874"/>
        <v>1</v>
      </c>
      <c r="D13867" s="9" t="str">
        <f t="shared" si="875"/>
        <v>Q1</v>
      </c>
      <c r="E13867" t="s">
        <v>49</v>
      </c>
      <c r="F13867">
        <v>201801</v>
      </c>
      <c r="G13867" s="3">
        <v>5</v>
      </c>
      <c r="H13867" s="3">
        <v>0</v>
      </c>
      <c r="I13867" s="3">
        <v>21</v>
      </c>
      <c r="J13867" s="3">
        <v>23</v>
      </c>
      <c r="K13867" s="3">
        <v>720.5</v>
      </c>
    </row>
    <row r="13868" spans="1:11" x14ac:dyDescent="0.25">
      <c r="A13868" s="9">
        <f t="shared" si="872"/>
        <v>1</v>
      </c>
      <c r="B13868" s="9">
        <f t="shared" si="873"/>
        <v>2018</v>
      </c>
      <c r="C13868" s="9">
        <f t="shared" si="874"/>
        <v>2</v>
      </c>
      <c r="D13868" s="9" t="str">
        <f t="shared" si="875"/>
        <v>Q1</v>
      </c>
      <c r="E13868" t="s">
        <v>49</v>
      </c>
      <c r="F13868">
        <v>201801</v>
      </c>
      <c r="G13868" s="3">
        <v>6</v>
      </c>
      <c r="H13868" s="3">
        <v>0</v>
      </c>
      <c r="I13868" s="3">
        <v>21</v>
      </c>
      <c r="J13868" s="3">
        <v>24</v>
      </c>
      <c r="K13868" s="3">
        <v>777.1</v>
      </c>
    </row>
    <row r="13869" spans="1:11" x14ac:dyDescent="0.25">
      <c r="A13869" s="9">
        <f t="shared" si="872"/>
        <v>1</v>
      </c>
      <c r="B13869" s="9">
        <f t="shared" si="873"/>
        <v>2018</v>
      </c>
      <c r="C13869" s="9">
        <f t="shared" si="874"/>
        <v>2</v>
      </c>
      <c r="D13869" s="9" t="str">
        <f t="shared" si="875"/>
        <v>Q1</v>
      </c>
      <c r="E13869" t="s">
        <v>49</v>
      </c>
      <c r="F13869">
        <v>201801</v>
      </c>
      <c r="G13869" s="3">
        <v>7</v>
      </c>
      <c r="H13869" s="3">
        <v>0</v>
      </c>
      <c r="I13869" s="3">
        <v>18</v>
      </c>
      <c r="J13869" s="3">
        <v>18</v>
      </c>
      <c r="K13869" s="3">
        <v>687.7</v>
      </c>
    </row>
    <row r="13870" spans="1:11" x14ac:dyDescent="0.25">
      <c r="A13870" s="9">
        <f t="shared" si="872"/>
        <v>1</v>
      </c>
      <c r="B13870" s="9">
        <f t="shared" si="873"/>
        <v>2018</v>
      </c>
      <c r="C13870" s="9">
        <f t="shared" si="874"/>
        <v>2</v>
      </c>
      <c r="D13870" s="9" t="str">
        <f t="shared" si="875"/>
        <v>Q1</v>
      </c>
      <c r="E13870" t="s">
        <v>49</v>
      </c>
      <c r="F13870">
        <v>201801</v>
      </c>
      <c r="G13870" s="3">
        <v>8</v>
      </c>
      <c r="H13870" s="3">
        <v>0</v>
      </c>
      <c r="I13870" s="3">
        <v>21</v>
      </c>
      <c r="J13870" s="3">
        <v>22</v>
      </c>
      <c r="K13870" s="3">
        <v>611</v>
      </c>
    </row>
    <row r="13871" spans="1:11" x14ac:dyDescent="0.25">
      <c r="A13871" s="9">
        <f t="shared" si="872"/>
        <v>1</v>
      </c>
      <c r="B13871" s="9">
        <f t="shared" si="873"/>
        <v>2018</v>
      </c>
      <c r="C13871" s="9">
        <f t="shared" si="874"/>
        <v>3</v>
      </c>
      <c r="D13871" s="9" t="str">
        <f t="shared" si="875"/>
        <v>Q1</v>
      </c>
      <c r="E13871" t="s">
        <v>49</v>
      </c>
      <c r="F13871">
        <v>201801</v>
      </c>
      <c r="G13871" s="3">
        <v>9</v>
      </c>
      <c r="H13871" s="3">
        <v>0</v>
      </c>
      <c r="I13871" s="3">
        <v>18</v>
      </c>
      <c r="J13871" s="3">
        <v>23</v>
      </c>
      <c r="K13871" s="3">
        <v>797.35</v>
      </c>
    </row>
    <row r="13872" spans="1:11" x14ac:dyDescent="0.25">
      <c r="A13872" s="9">
        <f t="shared" si="872"/>
        <v>1</v>
      </c>
      <c r="B13872" s="9">
        <f t="shared" si="873"/>
        <v>2018</v>
      </c>
      <c r="C13872" s="9">
        <f t="shared" si="874"/>
        <v>3</v>
      </c>
      <c r="D13872" s="9" t="str">
        <f t="shared" si="875"/>
        <v>Q1</v>
      </c>
      <c r="E13872" t="s">
        <v>49</v>
      </c>
      <c r="F13872">
        <v>201801</v>
      </c>
      <c r="G13872" s="3">
        <v>10</v>
      </c>
      <c r="H13872" s="3">
        <v>0</v>
      </c>
      <c r="I13872" s="3">
        <v>23</v>
      </c>
      <c r="J13872" s="3">
        <v>25</v>
      </c>
      <c r="K13872" s="3">
        <v>1078.75</v>
      </c>
    </row>
    <row r="13873" spans="1:11" x14ac:dyDescent="0.25">
      <c r="A13873" s="9">
        <f t="shared" si="872"/>
        <v>1</v>
      </c>
      <c r="B13873" s="9">
        <f t="shared" si="873"/>
        <v>2018</v>
      </c>
      <c r="C13873" s="9">
        <f t="shared" si="874"/>
        <v>3</v>
      </c>
      <c r="D13873" s="9" t="str">
        <f t="shared" si="875"/>
        <v>Q1</v>
      </c>
      <c r="E13873" t="s">
        <v>49</v>
      </c>
      <c r="F13873">
        <v>201801</v>
      </c>
      <c r="G13873" s="3">
        <v>11</v>
      </c>
      <c r="H13873" s="3">
        <v>0</v>
      </c>
      <c r="I13873" s="3">
        <v>18</v>
      </c>
      <c r="J13873" s="3">
        <v>18</v>
      </c>
      <c r="K13873" s="3">
        <v>634.35</v>
      </c>
    </row>
    <row r="13874" spans="1:11" x14ac:dyDescent="0.25">
      <c r="A13874" s="9">
        <f t="shared" si="872"/>
        <v>1</v>
      </c>
      <c r="B13874" s="9">
        <f t="shared" si="873"/>
        <v>2018</v>
      </c>
      <c r="C13874" s="9">
        <f t="shared" si="874"/>
        <v>4</v>
      </c>
      <c r="D13874" s="9" t="str">
        <f t="shared" si="875"/>
        <v>Q1</v>
      </c>
      <c r="E13874" t="s">
        <v>49</v>
      </c>
      <c r="F13874">
        <v>201801</v>
      </c>
      <c r="G13874" s="3">
        <v>12</v>
      </c>
      <c r="H13874" s="3">
        <v>0</v>
      </c>
      <c r="I13874" s="3">
        <v>14</v>
      </c>
      <c r="J13874" s="3">
        <v>15</v>
      </c>
      <c r="K13874" s="3">
        <v>533.29999999999995</v>
      </c>
    </row>
    <row r="13875" spans="1:11" x14ac:dyDescent="0.25">
      <c r="A13875" s="9">
        <f t="shared" si="872"/>
        <v>1</v>
      </c>
      <c r="B13875" s="9">
        <f t="shared" si="873"/>
        <v>2018</v>
      </c>
      <c r="C13875" s="9">
        <f t="shared" si="874"/>
        <v>4</v>
      </c>
      <c r="D13875" s="9" t="str">
        <f t="shared" si="875"/>
        <v>Q1</v>
      </c>
      <c r="E13875" t="s">
        <v>49</v>
      </c>
      <c r="F13875">
        <v>201801</v>
      </c>
      <c r="G13875" s="3">
        <v>13</v>
      </c>
      <c r="H13875" s="3">
        <v>0</v>
      </c>
      <c r="I13875" s="3">
        <v>12</v>
      </c>
      <c r="J13875" s="3">
        <v>13</v>
      </c>
      <c r="K13875" s="3">
        <v>353.35</v>
      </c>
    </row>
    <row r="13876" spans="1:11" x14ac:dyDescent="0.25">
      <c r="A13876" s="9">
        <f t="shared" si="872"/>
        <v>1</v>
      </c>
      <c r="B13876" s="9">
        <f t="shared" si="873"/>
        <v>2018</v>
      </c>
      <c r="C13876" s="9">
        <f t="shared" si="874"/>
        <v>4</v>
      </c>
      <c r="D13876" s="9" t="str">
        <f t="shared" si="875"/>
        <v>Q1</v>
      </c>
      <c r="E13876" t="s">
        <v>49</v>
      </c>
      <c r="F13876">
        <v>201801</v>
      </c>
      <c r="G13876" s="3">
        <v>14</v>
      </c>
      <c r="H13876" s="3">
        <v>0</v>
      </c>
      <c r="I13876" s="3">
        <v>8</v>
      </c>
      <c r="J13876" s="3">
        <v>8</v>
      </c>
      <c r="K13876" s="3">
        <v>326</v>
      </c>
    </row>
    <row r="13877" spans="1:11" x14ac:dyDescent="0.25">
      <c r="A13877" s="9">
        <f t="shared" si="872"/>
        <v>2</v>
      </c>
      <c r="B13877" s="9">
        <f t="shared" si="873"/>
        <v>2018</v>
      </c>
      <c r="C13877" s="9">
        <f t="shared" si="874"/>
        <v>0</v>
      </c>
      <c r="D13877" s="9" t="str">
        <f t="shared" si="875"/>
        <v>Q1</v>
      </c>
      <c r="E13877" t="s">
        <v>49</v>
      </c>
      <c r="F13877">
        <v>201802</v>
      </c>
      <c r="G13877" s="3">
        <v>0</v>
      </c>
      <c r="H13877" s="3">
        <v>241</v>
      </c>
      <c r="I13877" s="3">
        <v>241</v>
      </c>
      <c r="J13877" s="3">
        <v>250</v>
      </c>
      <c r="K13877" s="3">
        <v>12896.03</v>
      </c>
    </row>
    <row r="13878" spans="1:11" x14ac:dyDescent="0.25">
      <c r="A13878" s="9">
        <f t="shared" si="872"/>
        <v>2</v>
      </c>
      <c r="B13878" s="9">
        <f t="shared" si="873"/>
        <v>2018</v>
      </c>
      <c r="C13878" s="9">
        <f t="shared" si="874"/>
        <v>0</v>
      </c>
      <c r="D13878" s="9" t="str">
        <f t="shared" si="875"/>
        <v>Q1</v>
      </c>
      <c r="E13878" t="s">
        <v>49</v>
      </c>
      <c r="F13878">
        <v>201802</v>
      </c>
      <c r="G13878" s="3">
        <v>1</v>
      </c>
      <c r="H13878" s="3">
        <v>0</v>
      </c>
      <c r="I13878" s="3">
        <v>5</v>
      </c>
      <c r="J13878" s="3">
        <v>5</v>
      </c>
      <c r="K13878" s="3">
        <v>198</v>
      </c>
    </row>
    <row r="13879" spans="1:11" x14ac:dyDescent="0.25">
      <c r="A13879" s="9">
        <f t="shared" si="872"/>
        <v>2</v>
      </c>
      <c r="B13879" s="9">
        <f t="shared" si="873"/>
        <v>2018</v>
      </c>
      <c r="C13879" s="9">
        <f t="shared" si="874"/>
        <v>0</v>
      </c>
      <c r="D13879" s="9" t="str">
        <f t="shared" si="875"/>
        <v>Q1</v>
      </c>
      <c r="E13879" t="s">
        <v>49</v>
      </c>
      <c r="F13879">
        <v>201802</v>
      </c>
      <c r="G13879" s="3">
        <v>2</v>
      </c>
      <c r="H13879" s="3">
        <v>0</v>
      </c>
      <c r="I13879" s="3">
        <v>32</v>
      </c>
      <c r="J13879" s="3">
        <v>35</v>
      </c>
      <c r="K13879" s="3">
        <v>1385.95</v>
      </c>
    </row>
    <row r="13880" spans="1:11" x14ac:dyDescent="0.25">
      <c r="A13880" s="9">
        <f t="shared" si="872"/>
        <v>2</v>
      </c>
      <c r="B13880" s="9">
        <f t="shared" si="873"/>
        <v>2018</v>
      </c>
      <c r="C13880" s="9">
        <f t="shared" si="874"/>
        <v>1</v>
      </c>
      <c r="D13880" s="9" t="str">
        <f t="shared" si="875"/>
        <v>Q1</v>
      </c>
      <c r="E13880" t="s">
        <v>49</v>
      </c>
      <c r="F13880">
        <v>201802</v>
      </c>
      <c r="G13880" s="3">
        <v>3</v>
      </c>
      <c r="H13880" s="3">
        <v>0</v>
      </c>
      <c r="I13880" s="3">
        <v>14</v>
      </c>
      <c r="J13880" s="3">
        <v>14</v>
      </c>
      <c r="K13880" s="3">
        <v>511</v>
      </c>
    </row>
    <row r="13881" spans="1:11" x14ac:dyDescent="0.25">
      <c r="A13881" s="9">
        <f t="shared" si="872"/>
        <v>2</v>
      </c>
      <c r="B13881" s="9">
        <f t="shared" si="873"/>
        <v>2018</v>
      </c>
      <c r="C13881" s="9">
        <f t="shared" si="874"/>
        <v>1</v>
      </c>
      <c r="D13881" s="9" t="str">
        <f t="shared" si="875"/>
        <v>Q1</v>
      </c>
      <c r="E13881" t="s">
        <v>49</v>
      </c>
      <c r="F13881">
        <v>201802</v>
      </c>
      <c r="G13881" s="3">
        <v>4</v>
      </c>
      <c r="H13881" s="3">
        <v>0</v>
      </c>
      <c r="I13881" s="3">
        <v>9</v>
      </c>
      <c r="J13881" s="3">
        <v>9</v>
      </c>
      <c r="K13881" s="3">
        <v>487.68</v>
      </c>
    </row>
    <row r="13882" spans="1:11" x14ac:dyDescent="0.25">
      <c r="A13882" s="9">
        <f t="shared" si="872"/>
        <v>2</v>
      </c>
      <c r="B13882" s="9">
        <f t="shared" si="873"/>
        <v>2018</v>
      </c>
      <c r="C13882" s="9">
        <f t="shared" si="874"/>
        <v>1</v>
      </c>
      <c r="D13882" s="9" t="str">
        <f t="shared" si="875"/>
        <v>Q1</v>
      </c>
      <c r="E13882" t="s">
        <v>49</v>
      </c>
      <c r="F13882">
        <v>201802</v>
      </c>
      <c r="G13882" s="3">
        <v>5</v>
      </c>
      <c r="H13882" s="3">
        <v>0</v>
      </c>
      <c r="I13882" s="3">
        <v>14</v>
      </c>
      <c r="J13882" s="3">
        <v>15</v>
      </c>
      <c r="K13882" s="3">
        <v>587.35</v>
      </c>
    </row>
    <row r="13883" spans="1:11" x14ac:dyDescent="0.25">
      <c r="A13883" s="9">
        <f t="shared" si="872"/>
        <v>2</v>
      </c>
      <c r="B13883" s="9">
        <f t="shared" si="873"/>
        <v>2018</v>
      </c>
      <c r="C13883" s="9">
        <f t="shared" si="874"/>
        <v>2</v>
      </c>
      <c r="D13883" s="9" t="str">
        <f t="shared" si="875"/>
        <v>Q1</v>
      </c>
      <c r="E13883" t="s">
        <v>49</v>
      </c>
      <c r="F13883">
        <v>201802</v>
      </c>
      <c r="G13883" s="3">
        <v>6</v>
      </c>
      <c r="H13883" s="3">
        <v>0</v>
      </c>
      <c r="I13883" s="3">
        <v>10</v>
      </c>
      <c r="J13883" s="3">
        <v>10</v>
      </c>
      <c r="K13883" s="3">
        <v>470.35</v>
      </c>
    </row>
    <row r="13884" spans="1:11" x14ac:dyDescent="0.25">
      <c r="A13884" s="9">
        <f t="shared" si="872"/>
        <v>2</v>
      </c>
      <c r="B13884" s="9">
        <f t="shared" si="873"/>
        <v>2018</v>
      </c>
      <c r="C13884" s="9">
        <f t="shared" si="874"/>
        <v>2</v>
      </c>
      <c r="D13884" s="9" t="str">
        <f t="shared" si="875"/>
        <v>Q1</v>
      </c>
      <c r="E13884" t="s">
        <v>49</v>
      </c>
      <c r="F13884">
        <v>201802</v>
      </c>
      <c r="G13884" s="3">
        <v>7</v>
      </c>
      <c r="H13884" s="3">
        <v>0</v>
      </c>
      <c r="I13884" s="3">
        <v>13</v>
      </c>
      <c r="J13884" s="3">
        <v>13</v>
      </c>
      <c r="K13884" s="3">
        <v>485.18</v>
      </c>
    </row>
    <row r="13885" spans="1:11" x14ac:dyDescent="0.25">
      <c r="A13885" s="9">
        <f t="shared" si="872"/>
        <v>2</v>
      </c>
      <c r="B13885" s="9">
        <f t="shared" si="873"/>
        <v>2018</v>
      </c>
      <c r="C13885" s="9">
        <f t="shared" si="874"/>
        <v>2</v>
      </c>
      <c r="D13885" s="9" t="str">
        <f t="shared" si="875"/>
        <v>Q1</v>
      </c>
      <c r="E13885" t="s">
        <v>49</v>
      </c>
      <c r="F13885">
        <v>201802</v>
      </c>
      <c r="G13885" s="3">
        <v>8</v>
      </c>
      <c r="H13885" s="3">
        <v>0</v>
      </c>
      <c r="I13885" s="3">
        <v>16</v>
      </c>
      <c r="J13885" s="3">
        <v>17</v>
      </c>
      <c r="K13885" s="3">
        <v>652</v>
      </c>
    </row>
    <row r="13886" spans="1:11" x14ac:dyDescent="0.25">
      <c r="A13886" s="9">
        <f t="shared" si="872"/>
        <v>2</v>
      </c>
      <c r="B13886" s="9">
        <f t="shared" si="873"/>
        <v>2018</v>
      </c>
      <c r="C13886" s="9">
        <f t="shared" si="874"/>
        <v>3</v>
      </c>
      <c r="D13886" s="9" t="str">
        <f t="shared" si="875"/>
        <v>Q1</v>
      </c>
      <c r="E13886" t="s">
        <v>49</v>
      </c>
      <c r="F13886">
        <v>201802</v>
      </c>
      <c r="G13886" s="3">
        <v>9</v>
      </c>
      <c r="H13886" s="3">
        <v>0</v>
      </c>
      <c r="I13886" s="3">
        <v>20</v>
      </c>
      <c r="J13886" s="3">
        <v>22</v>
      </c>
      <c r="K13886" s="3">
        <v>1026.95</v>
      </c>
    </row>
    <row r="13887" spans="1:11" x14ac:dyDescent="0.25">
      <c r="A13887" s="9">
        <f t="shared" si="872"/>
        <v>2</v>
      </c>
      <c r="B13887" s="9">
        <f t="shared" si="873"/>
        <v>2018</v>
      </c>
      <c r="C13887" s="9">
        <f t="shared" si="874"/>
        <v>3</v>
      </c>
      <c r="D13887" s="9" t="str">
        <f t="shared" si="875"/>
        <v>Q1</v>
      </c>
      <c r="E13887" t="s">
        <v>49</v>
      </c>
      <c r="F13887">
        <v>201802</v>
      </c>
      <c r="G13887" s="3">
        <v>10</v>
      </c>
      <c r="H13887" s="3">
        <v>0</v>
      </c>
      <c r="I13887" s="3">
        <v>16</v>
      </c>
      <c r="J13887" s="3">
        <v>17</v>
      </c>
      <c r="K13887" s="3">
        <v>687.58</v>
      </c>
    </row>
    <row r="13888" spans="1:11" x14ac:dyDescent="0.25">
      <c r="A13888" s="9">
        <f t="shared" si="872"/>
        <v>2</v>
      </c>
      <c r="B13888" s="9">
        <f t="shared" si="873"/>
        <v>2018</v>
      </c>
      <c r="C13888" s="9">
        <f t="shared" si="874"/>
        <v>3</v>
      </c>
      <c r="D13888" s="9" t="str">
        <f t="shared" si="875"/>
        <v>Q1</v>
      </c>
      <c r="E13888" t="s">
        <v>49</v>
      </c>
      <c r="F13888">
        <v>201802</v>
      </c>
      <c r="G13888" s="3">
        <v>11</v>
      </c>
      <c r="H13888" s="3">
        <v>0</v>
      </c>
      <c r="I13888" s="3">
        <v>13</v>
      </c>
      <c r="J13888" s="3">
        <v>13</v>
      </c>
      <c r="K13888" s="3">
        <v>397.65</v>
      </c>
    </row>
    <row r="13889" spans="1:11" x14ac:dyDescent="0.25">
      <c r="A13889" s="9">
        <f t="shared" si="872"/>
        <v>2</v>
      </c>
      <c r="B13889" s="9">
        <f t="shared" si="873"/>
        <v>2018</v>
      </c>
      <c r="C13889" s="9">
        <f t="shared" si="874"/>
        <v>4</v>
      </c>
      <c r="D13889" s="9" t="str">
        <f t="shared" si="875"/>
        <v>Q1</v>
      </c>
      <c r="E13889" t="s">
        <v>49</v>
      </c>
      <c r="F13889">
        <v>201802</v>
      </c>
      <c r="G13889" s="3">
        <v>12</v>
      </c>
      <c r="H13889" s="3">
        <v>0</v>
      </c>
      <c r="I13889" s="3">
        <v>8</v>
      </c>
      <c r="J13889" s="3">
        <v>8</v>
      </c>
      <c r="K13889" s="3">
        <v>356.7</v>
      </c>
    </row>
    <row r="13890" spans="1:11" x14ac:dyDescent="0.25">
      <c r="A13890" s="9">
        <f t="shared" si="872"/>
        <v>2</v>
      </c>
      <c r="B13890" s="9">
        <f t="shared" si="873"/>
        <v>2018</v>
      </c>
      <c r="C13890" s="9">
        <f t="shared" si="874"/>
        <v>4</v>
      </c>
      <c r="D13890" s="9" t="str">
        <f t="shared" si="875"/>
        <v>Q1</v>
      </c>
      <c r="E13890" t="s">
        <v>49</v>
      </c>
      <c r="F13890">
        <v>201802</v>
      </c>
      <c r="G13890" s="3">
        <v>13</v>
      </c>
      <c r="H13890" s="3">
        <v>0</v>
      </c>
      <c r="I13890" s="3">
        <v>1</v>
      </c>
      <c r="J13890" s="3">
        <v>1</v>
      </c>
      <c r="K13890" s="3">
        <v>37.21</v>
      </c>
    </row>
    <row r="13891" spans="1:11" x14ac:dyDescent="0.25">
      <c r="A13891" s="9">
        <f t="shared" si="872"/>
        <v>3</v>
      </c>
      <c r="B13891" s="9">
        <f t="shared" si="873"/>
        <v>2018</v>
      </c>
      <c r="C13891" s="9">
        <f t="shared" si="874"/>
        <v>0</v>
      </c>
      <c r="D13891" s="9" t="str">
        <f t="shared" si="875"/>
        <v>Q1</v>
      </c>
      <c r="E13891" t="s">
        <v>49</v>
      </c>
      <c r="F13891">
        <v>201803</v>
      </c>
      <c r="G13891" s="3">
        <v>0</v>
      </c>
      <c r="H13891" s="3">
        <v>146</v>
      </c>
      <c r="I13891" s="3">
        <v>146</v>
      </c>
      <c r="J13891" s="3">
        <v>147</v>
      </c>
      <c r="K13891" s="3">
        <v>6955.35</v>
      </c>
    </row>
    <row r="13892" spans="1:11" x14ac:dyDescent="0.25">
      <c r="A13892" s="9">
        <f t="shared" si="872"/>
        <v>3</v>
      </c>
      <c r="B13892" s="9">
        <f t="shared" si="873"/>
        <v>2018</v>
      </c>
      <c r="C13892" s="9">
        <f t="shared" si="874"/>
        <v>0</v>
      </c>
      <c r="D13892" s="9" t="str">
        <f t="shared" si="875"/>
        <v>Q1</v>
      </c>
      <c r="E13892" t="s">
        <v>49</v>
      </c>
      <c r="F13892">
        <v>201803</v>
      </c>
      <c r="G13892" s="3">
        <v>1</v>
      </c>
      <c r="H13892" s="3">
        <v>0</v>
      </c>
      <c r="I13892" s="3">
        <v>18</v>
      </c>
      <c r="J13892" s="3">
        <v>26</v>
      </c>
      <c r="K13892" s="3">
        <v>1067.5</v>
      </c>
    </row>
    <row r="13893" spans="1:11" x14ac:dyDescent="0.25">
      <c r="A13893" s="9">
        <f t="shared" si="872"/>
        <v>3</v>
      </c>
      <c r="B13893" s="9">
        <f t="shared" si="873"/>
        <v>2018</v>
      </c>
      <c r="C13893" s="9">
        <f t="shared" si="874"/>
        <v>0</v>
      </c>
      <c r="D13893" s="9" t="str">
        <f t="shared" si="875"/>
        <v>Q1</v>
      </c>
      <c r="E13893" t="s">
        <v>49</v>
      </c>
      <c r="F13893">
        <v>201803</v>
      </c>
      <c r="G13893" s="3">
        <v>2</v>
      </c>
      <c r="H13893" s="3">
        <v>0</v>
      </c>
      <c r="I13893" s="3">
        <v>9</v>
      </c>
      <c r="J13893" s="3">
        <v>9</v>
      </c>
      <c r="K13893" s="3">
        <v>301.45</v>
      </c>
    </row>
    <row r="13894" spans="1:11" x14ac:dyDescent="0.25">
      <c r="A13894" s="9">
        <f t="shared" si="872"/>
        <v>3</v>
      </c>
      <c r="B13894" s="9">
        <f t="shared" si="873"/>
        <v>2018</v>
      </c>
      <c r="C13894" s="9">
        <f t="shared" si="874"/>
        <v>1</v>
      </c>
      <c r="D13894" s="9" t="str">
        <f t="shared" si="875"/>
        <v>Q1</v>
      </c>
      <c r="E13894" t="s">
        <v>49</v>
      </c>
      <c r="F13894">
        <v>201803</v>
      </c>
      <c r="G13894" s="3">
        <v>3</v>
      </c>
      <c r="H13894" s="3">
        <v>0</v>
      </c>
      <c r="I13894" s="3">
        <v>11</v>
      </c>
      <c r="J13894" s="3">
        <v>16</v>
      </c>
      <c r="K13894" s="3">
        <v>570.34</v>
      </c>
    </row>
    <row r="13895" spans="1:11" x14ac:dyDescent="0.25">
      <c r="A13895" s="9">
        <f t="shared" si="872"/>
        <v>3</v>
      </c>
      <c r="B13895" s="9">
        <f t="shared" si="873"/>
        <v>2018</v>
      </c>
      <c r="C13895" s="9">
        <f t="shared" si="874"/>
        <v>1</v>
      </c>
      <c r="D13895" s="9" t="str">
        <f t="shared" si="875"/>
        <v>Q1</v>
      </c>
      <c r="E13895" t="s">
        <v>49</v>
      </c>
      <c r="F13895">
        <v>201803</v>
      </c>
      <c r="G13895" s="3">
        <v>4</v>
      </c>
      <c r="H13895" s="3">
        <v>0</v>
      </c>
      <c r="I13895" s="3">
        <v>15</v>
      </c>
      <c r="J13895" s="3">
        <v>15</v>
      </c>
      <c r="K13895" s="3">
        <v>655.5</v>
      </c>
    </row>
    <row r="13896" spans="1:11" x14ac:dyDescent="0.25">
      <c r="A13896" s="9">
        <f t="shared" si="872"/>
        <v>3</v>
      </c>
      <c r="B13896" s="9">
        <f t="shared" si="873"/>
        <v>2018</v>
      </c>
      <c r="C13896" s="9">
        <f t="shared" si="874"/>
        <v>1</v>
      </c>
      <c r="D13896" s="9" t="str">
        <f t="shared" si="875"/>
        <v>Q1</v>
      </c>
      <c r="E13896" t="s">
        <v>49</v>
      </c>
      <c r="F13896">
        <v>201803</v>
      </c>
      <c r="G13896" s="3">
        <v>5</v>
      </c>
      <c r="H13896" s="3">
        <v>0</v>
      </c>
      <c r="I13896" s="3">
        <v>13</v>
      </c>
      <c r="J13896" s="3">
        <v>14</v>
      </c>
      <c r="K13896" s="3">
        <v>481.45</v>
      </c>
    </row>
    <row r="13897" spans="1:11" x14ac:dyDescent="0.25">
      <c r="A13897" s="9">
        <f t="shared" si="872"/>
        <v>3</v>
      </c>
      <c r="B13897" s="9">
        <f t="shared" si="873"/>
        <v>2018</v>
      </c>
      <c r="C13897" s="9">
        <f t="shared" si="874"/>
        <v>2</v>
      </c>
      <c r="D13897" s="9" t="str">
        <f t="shared" si="875"/>
        <v>Q1</v>
      </c>
      <c r="E13897" t="s">
        <v>49</v>
      </c>
      <c r="F13897">
        <v>201803</v>
      </c>
      <c r="G13897" s="3">
        <v>6</v>
      </c>
      <c r="H13897" s="3">
        <v>0</v>
      </c>
      <c r="I13897" s="3">
        <v>11</v>
      </c>
      <c r="J13897" s="3">
        <v>11</v>
      </c>
      <c r="K13897" s="3">
        <v>379</v>
      </c>
    </row>
    <row r="13898" spans="1:11" x14ac:dyDescent="0.25">
      <c r="A13898" s="9">
        <f t="shared" si="872"/>
        <v>3</v>
      </c>
      <c r="B13898" s="9">
        <f t="shared" si="873"/>
        <v>2018</v>
      </c>
      <c r="C13898" s="9">
        <f t="shared" si="874"/>
        <v>2</v>
      </c>
      <c r="D13898" s="9" t="str">
        <f t="shared" si="875"/>
        <v>Q1</v>
      </c>
      <c r="E13898" t="s">
        <v>49</v>
      </c>
      <c r="F13898">
        <v>201803</v>
      </c>
      <c r="G13898" s="3">
        <v>7</v>
      </c>
      <c r="H13898" s="3">
        <v>0</v>
      </c>
      <c r="I13898" s="3">
        <v>14</v>
      </c>
      <c r="J13898" s="3">
        <v>14</v>
      </c>
      <c r="K13898" s="3">
        <v>466</v>
      </c>
    </row>
    <row r="13899" spans="1:11" x14ac:dyDescent="0.25">
      <c r="A13899" s="9">
        <f t="shared" si="872"/>
        <v>3</v>
      </c>
      <c r="B13899" s="9">
        <f t="shared" si="873"/>
        <v>2018</v>
      </c>
      <c r="C13899" s="9">
        <f t="shared" si="874"/>
        <v>2</v>
      </c>
      <c r="D13899" s="9" t="str">
        <f t="shared" si="875"/>
        <v>Q1</v>
      </c>
      <c r="E13899" t="s">
        <v>49</v>
      </c>
      <c r="F13899">
        <v>201803</v>
      </c>
      <c r="G13899" s="3">
        <v>8</v>
      </c>
      <c r="H13899" s="3">
        <v>0</v>
      </c>
      <c r="I13899" s="3">
        <v>14</v>
      </c>
      <c r="J13899" s="3">
        <v>19</v>
      </c>
      <c r="K13899" s="3">
        <v>940.9</v>
      </c>
    </row>
    <row r="13900" spans="1:11" x14ac:dyDescent="0.25">
      <c r="A13900" s="9">
        <f t="shared" si="872"/>
        <v>3</v>
      </c>
      <c r="B13900" s="9">
        <f t="shared" si="873"/>
        <v>2018</v>
      </c>
      <c r="C13900" s="9">
        <f t="shared" si="874"/>
        <v>3</v>
      </c>
      <c r="D13900" s="9" t="str">
        <f t="shared" si="875"/>
        <v>Q1</v>
      </c>
      <c r="E13900" t="s">
        <v>49</v>
      </c>
      <c r="F13900">
        <v>201803</v>
      </c>
      <c r="G13900" s="3">
        <v>9</v>
      </c>
      <c r="H13900" s="3">
        <v>0</v>
      </c>
      <c r="I13900" s="3">
        <v>12</v>
      </c>
      <c r="J13900" s="3">
        <v>14</v>
      </c>
      <c r="K13900" s="3">
        <v>687.65</v>
      </c>
    </row>
    <row r="13901" spans="1:11" x14ac:dyDescent="0.25">
      <c r="A13901" s="9">
        <f t="shared" si="872"/>
        <v>3</v>
      </c>
      <c r="B13901" s="9">
        <f t="shared" si="873"/>
        <v>2018</v>
      </c>
      <c r="C13901" s="9">
        <f t="shared" si="874"/>
        <v>3</v>
      </c>
      <c r="D13901" s="9" t="str">
        <f t="shared" si="875"/>
        <v>Q1</v>
      </c>
      <c r="E13901" t="s">
        <v>49</v>
      </c>
      <c r="F13901">
        <v>201803</v>
      </c>
      <c r="G13901" s="3">
        <v>10</v>
      </c>
      <c r="H13901" s="3">
        <v>0</v>
      </c>
      <c r="I13901" s="3">
        <v>12</v>
      </c>
      <c r="J13901" s="3">
        <v>13</v>
      </c>
      <c r="K13901" s="3">
        <v>443</v>
      </c>
    </row>
    <row r="13902" spans="1:11" x14ac:dyDescent="0.25">
      <c r="A13902" s="9">
        <f t="shared" ref="A13902:A13965" si="876">F13902-(B13902*100)</f>
        <v>3</v>
      </c>
      <c r="B13902" s="9">
        <f t="shared" ref="B13902:B13965" si="877">INT(F13902/100)</f>
        <v>2018</v>
      </c>
      <c r="C13902" s="9">
        <f t="shared" ref="C13902:C13965" si="878">INT(G13902/3)</f>
        <v>3</v>
      </c>
      <c r="D13902" s="9" t="str">
        <f t="shared" ref="D13902:D13965" si="879">VLOOKUP(A13902,$R$2:$S$13,2,0)</f>
        <v>Q1</v>
      </c>
      <c r="E13902" t="s">
        <v>49</v>
      </c>
      <c r="F13902">
        <v>201803</v>
      </c>
      <c r="G13902" s="3">
        <v>11</v>
      </c>
      <c r="H13902" s="3">
        <v>0</v>
      </c>
      <c r="I13902" s="3">
        <v>9</v>
      </c>
      <c r="J13902" s="3">
        <v>9</v>
      </c>
      <c r="K13902" s="3">
        <v>277</v>
      </c>
    </row>
    <row r="13903" spans="1:11" x14ac:dyDescent="0.25">
      <c r="A13903" s="9">
        <f t="shared" si="876"/>
        <v>3</v>
      </c>
      <c r="B13903" s="9">
        <f t="shared" si="877"/>
        <v>2018</v>
      </c>
      <c r="C13903" s="9">
        <f t="shared" si="878"/>
        <v>4</v>
      </c>
      <c r="D13903" s="9" t="str">
        <f t="shared" si="879"/>
        <v>Q1</v>
      </c>
      <c r="E13903" t="s">
        <v>49</v>
      </c>
      <c r="F13903">
        <v>201803</v>
      </c>
      <c r="G13903" s="3">
        <v>12</v>
      </c>
      <c r="H13903" s="3">
        <v>0</v>
      </c>
      <c r="I13903" s="3">
        <v>4</v>
      </c>
      <c r="J13903" s="3">
        <v>4</v>
      </c>
      <c r="K13903" s="3">
        <v>83</v>
      </c>
    </row>
    <row r="13904" spans="1:11" x14ac:dyDescent="0.25">
      <c r="A13904" s="9">
        <f t="shared" si="876"/>
        <v>4</v>
      </c>
      <c r="B13904" s="9">
        <f t="shared" si="877"/>
        <v>2018</v>
      </c>
      <c r="C13904" s="9">
        <f t="shared" si="878"/>
        <v>0</v>
      </c>
      <c r="D13904" s="9" t="str">
        <f t="shared" si="879"/>
        <v>Q2</v>
      </c>
      <c r="E13904" t="s">
        <v>49</v>
      </c>
      <c r="F13904">
        <v>201804</v>
      </c>
      <c r="G13904" s="3">
        <v>0</v>
      </c>
      <c r="H13904" s="3">
        <v>152</v>
      </c>
      <c r="I13904" s="3">
        <v>152</v>
      </c>
      <c r="J13904" s="3">
        <v>171</v>
      </c>
      <c r="K13904" s="3">
        <v>8698.52</v>
      </c>
    </row>
    <row r="13905" spans="1:11" x14ac:dyDescent="0.25">
      <c r="A13905" s="9">
        <f t="shared" si="876"/>
        <v>4</v>
      </c>
      <c r="B13905" s="9">
        <f t="shared" si="877"/>
        <v>2018</v>
      </c>
      <c r="C13905" s="9">
        <f t="shared" si="878"/>
        <v>0</v>
      </c>
      <c r="D13905" s="9" t="str">
        <f t="shared" si="879"/>
        <v>Q2</v>
      </c>
      <c r="E13905" t="s">
        <v>49</v>
      </c>
      <c r="F13905">
        <v>201804</v>
      </c>
      <c r="G13905" s="3">
        <v>1</v>
      </c>
      <c r="H13905" s="3">
        <v>0</v>
      </c>
      <c r="I13905" s="3">
        <v>14</v>
      </c>
      <c r="J13905" s="3">
        <v>16</v>
      </c>
      <c r="K13905" s="3">
        <v>652</v>
      </c>
    </row>
    <row r="13906" spans="1:11" x14ac:dyDescent="0.25">
      <c r="A13906" s="9">
        <f t="shared" si="876"/>
        <v>4</v>
      </c>
      <c r="B13906" s="9">
        <f t="shared" si="877"/>
        <v>2018</v>
      </c>
      <c r="C13906" s="9">
        <f t="shared" si="878"/>
        <v>0</v>
      </c>
      <c r="D13906" s="9" t="str">
        <f t="shared" si="879"/>
        <v>Q2</v>
      </c>
      <c r="E13906" t="s">
        <v>49</v>
      </c>
      <c r="F13906">
        <v>201804</v>
      </c>
      <c r="G13906" s="3">
        <v>2</v>
      </c>
      <c r="H13906" s="3">
        <v>0</v>
      </c>
      <c r="I13906" s="3">
        <v>14</v>
      </c>
      <c r="J13906" s="3">
        <v>17</v>
      </c>
      <c r="K13906" s="3">
        <v>713.4</v>
      </c>
    </row>
    <row r="13907" spans="1:11" x14ac:dyDescent="0.25">
      <c r="A13907" s="9">
        <f t="shared" si="876"/>
        <v>4</v>
      </c>
      <c r="B13907" s="9">
        <f t="shared" si="877"/>
        <v>2018</v>
      </c>
      <c r="C13907" s="9">
        <f t="shared" si="878"/>
        <v>1</v>
      </c>
      <c r="D13907" s="9" t="str">
        <f t="shared" si="879"/>
        <v>Q2</v>
      </c>
      <c r="E13907" t="s">
        <v>49</v>
      </c>
      <c r="F13907">
        <v>201804</v>
      </c>
      <c r="G13907" s="3">
        <v>3</v>
      </c>
      <c r="H13907" s="3">
        <v>0</v>
      </c>
      <c r="I13907" s="3">
        <v>14</v>
      </c>
      <c r="J13907" s="3">
        <v>15</v>
      </c>
      <c r="K13907" s="3">
        <v>483.65</v>
      </c>
    </row>
    <row r="13908" spans="1:11" x14ac:dyDescent="0.25">
      <c r="A13908" s="9">
        <f t="shared" si="876"/>
        <v>4</v>
      </c>
      <c r="B13908" s="9">
        <f t="shared" si="877"/>
        <v>2018</v>
      </c>
      <c r="C13908" s="9">
        <f t="shared" si="878"/>
        <v>1</v>
      </c>
      <c r="D13908" s="9" t="str">
        <f t="shared" si="879"/>
        <v>Q2</v>
      </c>
      <c r="E13908" t="s">
        <v>49</v>
      </c>
      <c r="F13908">
        <v>201804</v>
      </c>
      <c r="G13908" s="3">
        <v>4</v>
      </c>
      <c r="H13908" s="3">
        <v>0</v>
      </c>
      <c r="I13908" s="3">
        <v>13</v>
      </c>
      <c r="J13908" s="3">
        <v>14</v>
      </c>
      <c r="K13908" s="3">
        <v>465</v>
      </c>
    </row>
    <row r="13909" spans="1:11" x14ac:dyDescent="0.25">
      <c r="A13909" s="9">
        <f t="shared" si="876"/>
        <v>4</v>
      </c>
      <c r="B13909" s="9">
        <f t="shared" si="877"/>
        <v>2018</v>
      </c>
      <c r="C13909" s="9">
        <f t="shared" si="878"/>
        <v>1</v>
      </c>
      <c r="D13909" s="9" t="str">
        <f t="shared" si="879"/>
        <v>Q2</v>
      </c>
      <c r="E13909" t="s">
        <v>49</v>
      </c>
      <c r="F13909">
        <v>201804</v>
      </c>
      <c r="G13909" s="3">
        <v>5</v>
      </c>
      <c r="H13909" s="3">
        <v>0</v>
      </c>
      <c r="I13909" s="3">
        <v>12</v>
      </c>
      <c r="J13909" s="3">
        <v>15</v>
      </c>
      <c r="K13909" s="3">
        <v>519.85</v>
      </c>
    </row>
    <row r="13910" spans="1:11" x14ac:dyDescent="0.25">
      <c r="A13910" s="9">
        <f t="shared" si="876"/>
        <v>4</v>
      </c>
      <c r="B13910" s="9">
        <f t="shared" si="877"/>
        <v>2018</v>
      </c>
      <c r="C13910" s="9">
        <f t="shared" si="878"/>
        <v>2</v>
      </c>
      <c r="D13910" s="9" t="str">
        <f t="shared" si="879"/>
        <v>Q2</v>
      </c>
      <c r="E13910" t="s">
        <v>49</v>
      </c>
      <c r="F13910">
        <v>201804</v>
      </c>
      <c r="G13910" s="3">
        <v>6</v>
      </c>
      <c r="H13910" s="3">
        <v>0</v>
      </c>
      <c r="I13910" s="3">
        <v>10</v>
      </c>
      <c r="J13910" s="3">
        <v>10</v>
      </c>
      <c r="K13910" s="3">
        <v>233</v>
      </c>
    </row>
    <row r="13911" spans="1:11" x14ac:dyDescent="0.25">
      <c r="A13911" s="9">
        <f t="shared" si="876"/>
        <v>4</v>
      </c>
      <c r="B13911" s="9">
        <f t="shared" si="877"/>
        <v>2018</v>
      </c>
      <c r="C13911" s="9">
        <f t="shared" si="878"/>
        <v>2</v>
      </c>
      <c r="D13911" s="9" t="str">
        <f t="shared" si="879"/>
        <v>Q2</v>
      </c>
      <c r="E13911" t="s">
        <v>49</v>
      </c>
      <c r="F13911">
        <v>201804</v>
      </c>
      <c r="G13911" s="3">
        <v>7</v>
      </c>
      <c r="H13911" s="3">
        <v>0</v>
      </c>
      <c r="I13911" s="3">
        <v>17</v>
      </c>
      <c r="J13911" s="3">
        <v>19</v>
      </c>
      <c r="K13911" s="3">
        <v>903.58</v>
      </c>
    </row>
    <row r="13912" spans="1:11" x14ac:dyDescent="0.25">
      <c r="A13912" s="9">
        <f t="shared" si="876"/>
        <v>4</v>
      </c>
      <c r="B13912" s="9">
        <f t="shared" si="877"/>
        <v>2018</v>
      </c>
      <c r="C13912" s="9">
        <f t="shared" si="878"/>
        <v>2</v>
      </c>
      <c r="D13912" s="9" t="str">
        <f t="shared" si="879"/>
        <v>Q2</v>
      </c>
      <c r="E13912" t="s">
        <v>49</v>
      </c>
      <c r="F13912">
        <v>201804</v>
      </c>
      <c r="G13912" s="3">
        <v>8</v>
      </c>
      <c r="H13912" s="3">
        <v>0</v>
      </c>
      <c r="I13912" s="3">
        <v>9</v>
      </c>
      <c r="J13912" s="3">
        <v>10</v>
      </c>
      <c r="K13912" s="3">
        <v>344.79</v>
      </c>
    </row>
    <row r="13913" spans="1:11" x14ac:dyDescent="0.25">
      <c r="A13913" s="9">
        <f t="shared" si="876"/>
        <v>4</v>
      </c>
      <c r="B13913" s="9">
        <f t="shared" si="877"/>
        <v>2018</v>
      </c>
      <c r="C13913" s="9">
        <f t="shared" si="878"/>
        <v>3</v>
      </c>
      <c r="D13913" s="9" t="str">
        <f t="shared" si="879"/>
        <v>Q2</v>
      </c>
      <c r="E13913" t="s">
        <v>49</v>
      </c>
      <c r="F13913">
        <v>201804</v>
      </c>
      <c r="G13913" s="3">
        <v>9</v>
      </c>
      <c r="H13913" s="3">
        <v>0</v>
      </c>
      <c r="I13913" s="3">
        <v>8</v>
      </c>
      <c r="J13913" s="3">
        <v>9</v>
      </c>
      <c r="K13913" s="3">
        <v>279</v>
      </c>
    </row>
    <row r="13914" spans="1:11" x14ac:dyDescent="0.25">
      <c r="A13914" s="9">
        <f t="shared" si="876"/>
        <v>4</v>
      </c>
      <c r="B13914" s="9">
        <f t="shared" si="877"/>
        <v>2018</v>
      </c>
      <c r="C13914" s="9">
        <f t="shared" si="878"/>
        <v>3</v>
      </c>
      <c r="D13914" s="9" t="str">
        <f t="shared" si="879"/>
        <v>Q2</v>
      </c>
      <c r="E13914" t="s">
        <v>49</v>
      </c>
      <c r="F13914">
        <v>201804</v>
      </c>
      <c r="G13914" s="3">
        <v>10</v>
      </c>
      <c r="H13914" s="3">
        <v>0</v>
      </c>
      <c r="I13914" s="3">
        <v>11</v>
      </c>
      <c r="J13914" s="3">
        <v>12</v>
      </c>
      <c r="K13914" s="3">
        <v>361.21</v>
      </c>
    </row>
    <row r="13915" spans="1:11" x14ac:dyDescent="0.25">
      <c r="A13915" s="9">
        <f t="shared" si="876"/>
        <v>4</v>
      </c>
      <c r="B13915" s="9">
        <f t="shared" si="877"/>
        <v>2018</v>
      </c>
      <c r="C13915" s="9">
        <f t="shared" si="878"/>
        <v>3</v>
      </c>
      <c r="D13915" s="9" t="str">
        <f t="shared" si="879"/>
        <v>Q2</v>
      </c>
      <c r="E13915" t="s">
        <v>49</v>
      </c>
      <c r="F13915">
        <v>201804</v>
      </c>
      <c r="G13915" s="3">
        <v>11</v>
      </c>
      <c r="H13915" s="3">
        <v>0</v>
      </c>
      <c r="I13915" s="3">
        <v>3</v>
      </c>
      <c r="J13915" s="3">
        <v>3</v>
      </c>
      <c r="K13915" s="3">
        <v>68</v>
      </c>
    </row>
    <row r="13916" spans="1:11" x14ac:dyDescent="0.25">
      <c r="A13916" s="9">
        <f t="shared" si="876"/>
        <v>5</v>
      </c>
      <c r="B13916" s="9">
        <f t="shared" si="877"/>
        <v>2018</v>
      </c>
      <c r="C13916" s="9">
        <f t="shared" si="878"/>
        <v>0</v>
      </c>
      <c r="D13916" s="9" t="str">
        <f t="shared" si="879"/>
        <v>Q2</v>
      </c>
      <c r="E13916" t="s">
        <v>49</v>
      </c>
      <c r="F13916">
        <v>201805</v>
      </c>
      <c r="G13916" s="3">
        <v>0</v>
      </c>
      <c r="H13916" s="3">
        <v>209</v>
      </c>
      <c r="I13916" s="3">
        <v>209</v>
      </c>
      <c r="J13916" s="3">
        <v>212</v>
      </c>
      <c r="K13916" s="3">
        <v>10092.969999999999</v>
      </c>
    </row>
    <row r="13917" spans="1:11" x14ac:dyDescent="0.25">
      <c r="A13917" s="9">
        <f t="shared" si="876"/>
        <v>5</v>
      </c>
      <c r="B13917" s="9">
        <f t="shared" si="877"/>
        <v>2018</v>
      </c>
      <c r="C13917" s="9">
        <f t="shared" si="878"/>
        <v>0</v>
      </c>
      <c r="D13917" s="9" t="str">
        <f t="shared" si="879"/>
        <v>Q2</v>
      </c>
      <c r="E13917" t="s">
        <v>49</v>
      </c>
      <c r="F13917">
        <v>201805</v>
      </c>
      <c r="G13917" s="3">
        <v>1</v>
      </c>
      <c r="H13917" s="3">
        <v>0</v>
      </c>
      <c r="I13917" s="3">
        <v>12</v>
      </c>
      <c r="J13917" s="3">
        <v>13</v>
      </c>
      <c r="K13917" s="3">
        <v>386.35</v>
      </c>
    </row>
    <row r="13918" spans="1:11" x14ac:dyDescent="0.25">
      <c r="A13918" s="9">
        <f t="shared" si="876"/>
        <v>5</v>
      </c>
      <c r="B13918" s="9">
        <f t="shared" si="877"/>
        <v>2018</v>
      </c>
      <c r="C13918" s="9">
        <f t="shared" si="878"/>
        <v>0</v>
      </c>
      <c r="D13918" s="9" t="str">
        <f t="shared" si="879"/>
        <v>Q2</v>
      </c>
      <c r="E13918" t="s">
        <v>49</v>
      </c>
      <c r="F13918">
        <v>201805</v>
      </c>
      <c r="G13918" s="3">
        <v>2</v>
      </c>
      <c r="H13918" s="3">
        <v>0</v>
      </c>
      <c r="I13918" s="3">
        <v>11</v>
      </c>
      <c r="J13918" s="3">
        <v>11</v>
      </c>
      <c r="K13918" s="3">
        <v>435</v>
      </c>
    </row>
    <row r="13919" spans="1:11" x14ac:dyDescent="0.25">
      <c r="A13919" s="9">
        <f t="shared" si="876"/>
        <v>5</v>
      </c>
      <c r="B13919" s="9">
        <f t="shared" si="877"/>
        <v>2018</v>
      </c>
      <c r="C13919" s="9">
        <f t="shared" si="878"/>
        <v>1</v>
      </c>
      <c r="D13919" s="9" t="str">
        <f t="shared" si="879"/>
        <v>Q2</v>
      </c>
      <c r="E13919" t="s">
        <v>49</v>
      </c>
      <c r="F13919">
        <v>201805</v>
      </c>
      <c r="G13919" s="3">
        <v>3</v>
      </c>
      <c r="H13919" s="3">
        <v>0</v>
      </c>
      <c r="I13919" s="3">
        <v>11</v>
      </c>
      <c r="J13919" s="3">
        <v>13</v>
      </c>
      <c r="K13919" s="3">
        <v>530.35</v>
      </c>
    </row>
    <row r="13920" spans="1:11" x14ac:dyDescent="0.25">
      <c r="A13920" s="9">
        <f t="shared" si="876"/>
        <v>5</v>
      </c>
      <c r="B13920" s="9">
        <f t="shared" si="877"/>
        <v>2018</v>
      </c>
      <c r="C13920" s="9">
        <f t="shared" si="878"/>
        <v>1</v>
      </c>
      <c r="D13920" s="9" t="str">
        <f t="shared" si="879"/>
        <v>Q2</v>
      </c>
      <c r="E13920" t="s">
        <v>49</v>
      </c>
      <c r="F13920">
        <v>201805</v>
      </c>
      <c r="G13920" s="3">
        <v>4</v>
      </c>
      <c r="H13920" s="3">
        <v>0</v>
      </c>
      <c r="I13920" s="3">
        <v>13</v>
      </c>
      <c r="J13920" s="3">
        <v>15</v>
      </c>
      <c r="K13920" s="3">
        <v>718.35</v>
      </c>
    </row>
    <row r="13921" spans="1:11" x14ac:dyDescent="0.25">
      <c r="A13921" s="9">
        <f t="shared" si="876"/>
        <v>5</v>
      </c>
      <c r="B13921" s="9">
        <f t="shared" si="877"/>
        <v>2018</v>
      </c>
      <c r="C13921" s="9">
        <f t="shared" si="878"/>
        <v>1</v>
      </c>
      <c r="D13921" s="9" t="str">
        <f t="shared" si="879"/>
        <v>Q2</v>
      </c>
      <c r="E13921" t="s">
        <v>49</v>
      </c>
      <c r="F13921">
        <v>201805</v>
      </c>
      <c r="G13921" s="3">
        <v>5</v>
      </c>
      <c r="H13921" s="3">
        <v>0</v>
      </c>
      <c r="I13921" s="3">
        <v>11</v>
      </c>
      <c r="J13921" s="3">
        <v>12</v>
      </c>
      <c r="K13921" s="3">
        <v>479</v>
      </c>
    </row>
    <row r="13922" spans="1:11" x14ac:dyDescent="0.25">
      <c r="A13922" s="9">
        <f t="shared" si="876"/>
        <v>5</v>
      </c>
      <c r="B13922" s="9">
        <f t="shared" si="877"/>
        <v>2018</v>
      </c>
      <c r="C13922" s="9">
        <f t="shared" si="878"/>
        <v>2</v>
      </c>
      <c r="D13922" s="9" t="str">
        <f t="shared" si="879"/>
        <v>Q2</v>
      </c>
      <c r="E13922" t="s">
        <v>49</v>
      </c>
      <c r="F13922">
        <v>201805</v>
      </c>
      <c r="G13922" s="3">
        <v>6</v>
      </c>
      <c r="H13922" s="3">
        <v>0</v>
      </c>
      <c r="I13922" s="3">
        <v>19</v>
      </c>
      <c r="J13922" s="3">
        <v>25</v>
      </c>
      <c r="K13922" s="3">
        <v>1099.55</v>
      </c>
    </row>
    <row r="13923" spans="1:11" x14ac:dyDescent="0.25">
      <c r="A13923" s="9">
        <f t="shared" si="876"/>
        <v>5</v>
      </c>
      <c r="B13923" s="9">
        <f t="shared" si="877"/>
        <v>2018</v>
      </c>
      <c r="C13923" s="9">
        <f t="shared" si="878"/>
        <v>2</v>
      </c>
      <c r="D13923" s="9" t="str">
        <f t="shared" si="879"/>
        <v>Q2</v>
      </c>
      <c r="E13923" t="s">
        <v>49</v>
      </c>
      <c r="F13923">
        <v>201805</v>
      </c>
      <c r="G13923" s="3">
        <v>7</v>
      </c>
      <c r="H13923" s="3">
        <v>0</v>
      </c>
      <c r="I13923" s="3">
        <v>9</v>
      </c>
      <c r="J13923" s="3">
        <v>9</v>
      </c>
      <c r="K13923" s="3">
        <v>336</v>
      </c>
    </row>
    <row r="13924" spans="1:11" x14ac:dyDescent="0.25">
      <c r="A13924" s="9">
        <f t="shared" si="876"/>
        <v>5</v>
      </c>
      <c r="B13924" s="9">
        <f t="shared" si="877"/>
        <v>2018</v>
      </c>
      <c r="C13924" s="9">
        <f t="shared" si="878"/>
        <v>2</v>
      </c>
      <c r="D13924" s="9" t="str">
        <f t="shared" si="879"/>
        <v>Q2</v>
      </c>
      <c r="E13924" t="s">
        <v>49</v>
      </c>
      <c r="F13924">
        <v>201805</v>
      </c>
      <c r="G13924" s="3">
        <v>8</v>
      </c>
      <c r="H13924" s="3">
        <v>0</v>
      </c>
      <c r="I13924" s="3">
        <v>10</v>
      </c>
      <c r="J13924" s="3">
        <v>11</v>
      </c>
      <c r="K13924" s="3">
        <v>356</v>
      </c>
    </row>
    <row r="13925" spans="1:11" x14ac:dyDescent="0.25">
      <c r="A13925" s="9">
        <f t="shared" si="876"/>
        <v>5</v>
      </c>
      <c r="B13925" s="9">
        <f t="shared" si="877"/>
        <v>2018</v>
      </c>
      <c r="C13925" s="9">
        <f t="shared" si="878"/>
        <v>3</v>
      </c>
      <c r="D13925" s="9" t="str">
        <f t="shared" si="879"/>
        <v>Q2</v>
      </c>
      <c r="E13925" t="s">
        <v>49</v>
      </c>
      <c r="F13925">
        <v>201805</v>
      </c>
      <c r="G13925" s="3">
        <v>9</v>
      </c>
      <c r="H13925" s="3">
        <v>0</v>
      </c>
      <c r="I13925" s="3">
        <v>10</v>
      </c>
      <c r="J13925" s="3">
        <v>11</v>
      </c>
      <c r="K13925" s="3">
        <v>341</v>
      </c>
    </row>
    <row r="13926" spans="1:11" x14ac:dyDescent="0.25">
      <c r="A13926" s="9">
        <f t="shared" si="876"/>
        <v>5</v>
      </c>
      <c r="B13926" s="9">
        <f t="shared" si="877"/>
        <v>2018</v>
      </c>
      <c r="C13926" s="9">
        <f t="shared" si="878"/>
        <v>3</v>
      </c>
      <c r="D13926" s="9" t="str">
        <f t="shared" si="879"/>
        <v>Q2</v>
      </c>
      <c r="E13926" t="s">
        <v>49</v>
      </c>
      <c r="F13926">
        <v>201805</v>
      </c>
      <c r="G13926" s="3">
        <v>10</v>
      </c>
      <c r="H13926" s="3">
        <v>0</v>
      </c>
      <c r="I13926" s="3">
        <v>3</v>
      </c>
      <c r="J13926" s="3">
        <v>3</v>
      </c>
      <c r="K13926" s="3">
        <v>100</v>
      </c>
    </row>
    <row r="13927" spans="1:11" x14ac:dyDescent="0.25">
      <c r="A13927" s="9">
        <f t="shared" si="876"/>
        <v>6</v>
      </c>
      <c r="B13927" s="9">
        <f t="shared" si="877"/>
        <v>2018</v>
      </c>
      <c r="C13927" s="9">
        <f t="shared" si="878"/>
        <v>0</v>
      </c>
      <c r="D13927" s="9" t="str">
        <f t="shared" si="879"/>
        <v>Q2</v>
      </c>
      <c r="E13927" t="s">
        <v>49</v>
      </c>
      <c r="F13927">
        <v>201806</v>
      </c>
      <c r="G13927" s="3">
        <v>0</v>
      </c>
      <c r="H13927" s="3">
        <v>417</v>
      </c>
      <c r="I13927" s="3">
        <v>417</v>
      </c>
      <c r="J13927" s="3">
        <v>429</v>
      </c>
      <c r="K13927" s="3">
        <v>20823.82</v>
      </c>
    </row>
    <row r="13928" spans="1:11" x14ac:dyDescent="0.25">
      <c r="A13928" s="9">
        <f t="shared" si="876"/>
        <v>6</v>
      </c>
      <c r="B13928" s="9">
        <f t="shared" si="877"/>
        <v>2018</v>
      </c>
      <c r="C13928" s="9">
        <f t="shared" si="878"/>
        <v>0</v>
      </c>
      <c r="D13928" s="9" t="str">
        <f t="shared" si="879"/>
        <v>Q2</v>
      </c>
      <c r="E13928" t="s">
        <v>49</v>
      </c>
      <c r="F13928">
        <v>201806</v>
      </c>
      <c r="G13928" s="3">
        <v>1</v>
      </c>
      <c r="H13928" s="3">
        <v>0</v>
      </c>
      <c r="I13928" s="3">
        <v>37</v>
      </c>
      <c r="J13928" s="3">
        <v>41</v>
      </c>
      <c r="K13928" s="3">
        <v>1716.7</v>
      </c>
    </row>
    <row r="13929" spans="1:11" x14ac:dyDescent="0.25">
      <c r="A13929" s="9">
        <f t="shared" si="876"/>
        <v>6</v>
      </c>
      <c r="B13929" s="9">
        <f t="shared" si="877"/>
        <v>2018</v>
      </c>
      <c r="C13929" s="9">
        <f t="shared" si="878"/>
        <v>0</v>
      </c>
      <c r="D13929" s="9" t="str">
        <f t="shared" si="879"/>
        <v>Q2</v>
      </c>
      <c r="E13929" t="s">
        <v>49</v>
      </c>
      <c r="F13929">
        <v>201806</v>
      </c>
      <c r="G13929" s="3">
        <v>2</v>
      </c>
      <c r="H13929" s="3">
        <v>0</v>
      </c>
      <c r="I13929" s="3">
        <v>35</v>
      </c>
      <c r="J13929" s="3">
        <v>39</v>
      </c>
      <c r="K13929" s="3">
        <v>1448.2</v>
      </c>
    </row>
    <row r="13930" spans="1:11" x14ac:dyDescent="0.25">
      <c r="A13930" s="9">
        <f t="shared" si="876"/>
        <v>6</v>
      </c>
      <c r="B13930" s="9">
        <f t="shared" si="877"/>
        <v>2018</v>
      </c>
      <c r="C13930" s="9">
        <f t="shared" si="878"/>
        <v>1</v>
      </c>
      <c r="D13930" s="9" t="str">
        <f t="shared" si="879"/>
        <v>Q2</v>
      </c>
      <c r="E13930" t="s">
        <v>49</v>
      </c>
      <c r="F13930">
        <v>201806</v>
      </c>
      <c r="G13930" s="3">
        <v>3</v>
      </c>
      <c r="H13930" s="3">
        <v>0</v>
      </c>
      <c r="I13930" s="3">
        <v>34</v>
      </c>
      <c r="J13930" s="3">
        <v>35</v>
      </c>
      <c r="K13930" s="3">
        <v>1756.85</v>
      </c>
    </row>
    <row r="13931" spans="1:11" x14ac:dyDescent="0.25">
      <c r="A13931" s="9">
        <f t="shared" si="876"/>
        <v>6</v>
      </c>
      <c r="B13931" s="9">
        <f t="shared" si="877"/>
        <v>2018</v>
      </c>
      <c r="C13931" s="9">
        <f t="shared" si="878"/>
        <v>1</v>
      </c>
      <c r="D13931" s="9" t="str">
        <f t="shared" si="879"/>
        <v>Q2</v>
      </c>
      <c r="E13931" t="s">
        <v>49</v>
      </c>
      <c r="F13931">
        <v>201806</v>
      </c>
      <c r="G13931" s="3">
        <v>4</v>
      </c>
      <c r="H13931" s="3">
        <v>0</v>
      </c>
      <c r="I13931" s="3">
        <v>33</v>
      </c>
      <c r="J13931" s="3">
        <v>36</v>
      </c>
      <c r="K13931" s="3">
        <v>1637.55</v>
      </c>
    </row>
    <row r="13932" spans="1:11" x14ac:dyDescent="0.25">
      <c r="A13932" s="9">
        <f t="shared" si="876"/>
        <v>6</v>
      </c>
      <c r="B13932" s="9">
        <f t="shared" si="877"/>
        <v>2018</v>
      </c>
      <c r="C13932" s="9">
        <f t="shared" si="878"/>
        <v>1</v>
      </c>
      <c r="D13932" s="9" t="str">
        <f t="shared" si="879"/>
        <v>Q2</v>
      </c>
      <c r="E13932" t="s">
        <v>49</v>
      </c>
      <c r="F13932">
        <v>201806</v>
      </c>
      <c r="G13932" s="3">
        <v>5</v>
      </c>
      <c r="H13932" s="3">
        <v>0</v>
      </c>
      <c r="I13932" s="3">
        <v>41</v>
      </c>
      <c r="J13932" s="3">
        <v>42</v>
      </c>
      <c r="K13932" s="3">
        <v>2146.85</v>
      </c>
    </row>
    <row r="13933" spans="1:11" x14ac:dyDescent="0.25">
      <c r="A13933" s="9">
        <f t="shared" si="876"/>
        <v>6</v>
      </c>
      <c r="B13933" s="9">
        <f t="shared" si="877"/>
        <v>2018</v>
      </c>
      <c r="C13933" s="9">
        <f t="shared" si="878"/>
        <v>2</v>
      </c>
      <c r="D13933" s="9" t="str">
        <f t="shared" si="879"/>
        <v>Q2</v>
      </c>
      <c r="E13933" t="s">
        <v>49</v>
      </c>
      <c r="F13933">
        <v>201806</v>
      </c>
      <c r="G13933" s="3">
        <v>6</v>
      </c>
      <c r="H13933" s="3">
        <v>0</v>
      </c>
      <c r="I13933" s="3">
        <v>24</v>
      </c>
      <c r="J13933" s="3">
        <v>24</v>
      </c>
      <c r="K13933" s="3">
        <v>903.15</v>
      </c>
    </row>
    <row r="13934" spans="1:11" x14ac:dyDescent="0.25">
      <c r="A13934" s="9">
        <f t="shared" si="876"/>
        <v>6</v>
      </c>
      <c r="B13934" s="9">
        <f t="shared" si="877"/>
        <v>2018</v>
      </c>
      <c r="C13934" s="9">
        <f t="shared" si="878"/>
        <v>2</v>
      </c>
      <c r="D13934" s="9" t="str">
        <f t="shared" si="879"/>
        <v>Q2</v>
      </c>
      <c r="E13934" t="s">
        <v>49</v>
      </c>
      <c r="F13934">
        <v>201806</v>
      </c>
      <c r="G13934" s="3">
        <v>7</v>
      </c>
      <c r="H13934" s="3">
        <v>0</v>
      </c>
      <c r="I13934" s="3">
        <v>17</v>
      </c>
      <c r="J13934" s="3">
        <v>18</v>
      </c>
      <c r="K13934" s="3">
        <v>555</v>
      </c>
    </row>
    <row r="13935" spans="1:11" x14ac:dyDescent="0.25">
      <c r="A13935" s="9">
        <f t="shared" si="876"/>
        <v>6</v>
      </c>
      <c r="B13935" s="9">
        <f t="shared" si="877"/>
        <v>2018</v>
      </c>
      <c r="C13935" s="9">
        <f t="shared" si="878"/>
        <v>2</v>
      </c>
      <c r="D13935" s="9" t="str">
        <f t="shared" si="879"/>
        <v>Q2</v>
      </c>
      <c r="E13935" t="s">
        <v>49</v>
      </c>
      <c r="F13935">
        <v>201806</v>
      </c>
      <c r="G13935" s="3">
        <v>8</v>
      </c>
      <c r="H13935" s="3">
        <v>0</v>
      </c>
      <c r="I13935" s="3">
        <v>18</v>
      </c>
      <c r="J13935" s="3">
        <v>18</v>
      </c>
      <c r="K13935" s="3">
        <v>757.85</v>
      </c>
    </row>
    <row r="13936" spans="1:11" x14ac:dyDescent="0.25">
      <c r="A13936" s="9">
        <f t="shared" si="876"/>
        <v>6</v>
      </c>
      <c r="B13936" s="9">
        <f t="shared" si="877"/>
        <v>2018</v>
      </c>
      <c r="C13936" s="9">
        <f t="shared" si="878"/>
        <v>3</v>
      </c>
      <c r="D13936" s="9" t="str">
        <f t="shared" si="879"/>
        <v>Q2</v>
      </c>
      <c r="E13936" t="s">
        <v>49</v>
      </c>
      <c r="F13936">
        <v>201806</v>
      </c>
      <c r="G13936" s="3">
        <v>9</v>
      </c>
      <c r="H13936" s="3">
        <v>0</v>
      </c>
      <c r="I13936" s="3">
        <v>6</v>
      </c>
      <c r="J13936" s="3">
        <v>6</v>
      </c>
      <c r="K13936" s="3">
        <v>238</v>
      </c>
    </row>
    <row r="13937" spans="1:11" x14ac:dyDescent="0.25">
      <c r="A13937" s="9">
        <f t="shared" si="876"/>
        <v>7</v>
      </c>
      <c r="B13937" s="9">
        <f t="shared" si="877"/>
        <v>2018</v>
      </c>
      <c r="C13937" s="9">
        <f t="shared" si="878"/>
        <v>0</v>
      </c>
      <c r="D13937" s="9" t="str">
        <f t="shared" si="879"/>
        <v>Q3</v>
      </c>
      <c r="E13937" t="s">
        <v>49</v>
      </c>
      <c r="F13937">
        <v>201807</v>
      </c>
      <c r="G13937" s="3">
        <v>0</v>
      </c>
      <c r="H13937" s="3">
        <v>534</v>
      </c>
      <c r="I13937" s="3">
        <v>534</v>
      </c>
      <c r="J13937" s="3">
        <v>567</v>
      </c>
      <c r="K13937" s="3">
        <v>25659.57</v>
      </c>
    </row>
    <row r="13938" spans="1:11" x14ac:dyDescent="0.25">
      <c r="A13938" s="9">
        <f t="shared" si="876"/>
        <v>7</v>
      </c>
      <c r="B13938" s="9">
        <f t="shared" si="877"/>
        <v>2018</v>
      </c>
      <c r="C13938" s="9">
        <f t="shared" si="878"/>
        <v>0</v>
      </c>
      <c r="D13938" s="9" t="str">
        <f t="shared" si="879"/>
        <v>Q3</v>
      </c>
      <c r="E13938" t="s">
        <v>49</v>
      </c>
      <c r="F13938">
        <v>201807</v>
      </c>
      <c r="G13938" s="3">
        <v>1</v>
      </c>
      <c r="H13938" s="3">
        <v>0</v>
      </c>
      <c r="I13938" s="3">
        <v>53</v>
      </c>
      <c r="J13938" s="3">
        <v>64</v>
      </c>
      <c r="K13938" s="3">
        <v>2735.1</v>
      </c>
    </row>
    <row r="13939" spans="1:11" x14ac:dyDescent="0.25">
      <c r="A13939" s="9">
        <f t="shared" si="876"/>
        <v>7</v>
      </c>
      <c r="B13939" s="9">
        <f t="shared" si="877"/>
        <v>2018</v>
      </c>
      <c r="C13939" s="9">
        <f t="shared" si="878"/>
        <v>0</v>
      </c>
      <c r="D13939" s="9" t="str">
        <f t="shared" si="879"/>
        <v>Q3</v>
      </c>
      <c r="E13939" t="s">
        <v>49</v>
      </c>
      <c r="F13939">
        <v>201807</v>
      </c>
      <c r="G13939" s="3">
        <v>2</v>
      </c>
      <c r="H13939" s="3">
        <v>0</v>
      </c>
      <c r="I13939" s="3">
        <v>54</v>
      </c>
      <c r="J13939" s="3">
        <v>60</v>
      </c>
      <c r="K13939" s="3">
        <v>2490.5</v>
      </c>
    </row>
    <row r="13940" spans="1:11" x14ac:dyDescent="0.25">
      <c r="A13940" s="9">
        <f t="shared" si="876"/>
        <v>7</v>
      </c>
      <c r="B13940" s="9">
        <f t="shared" si="877"/>
        <v>2018</v>
      </c>
      <c r="C13940" s="9">
        <f t="shared" si="878"/>
        <v>1</v>
      </c>
      <c r="D13940" s="9" t="str">
        <f t="shared" si="879"/>
        <v>Q3</v>
      </c>
      <c r="E13940" t="s">
        <v>49</v>
      </c>
      <c r="F13940">
        <v>201807</v>
      </c>
      <c r="G13940" s="3">
        <v>3</v>
      </c>
      <c r="H13940" s="3">
        <v>0</v>
      </c>
      <c r="I13940" s="3">
        <v>47</v>
      </c>
      <c r="J13940" s="3">
        <v>49</v>
      </c>
      <c r="K13940" s="3">
        <v>1482</v>
      </c>
    </row>
    <row r="13941" spans="1:11" x14ac:dyDescent="0.25">
      <c r="A13941" s="9">
        <f t="shared" si="876"/>
        <v>7</v>
      </c>
      <c r="B13941" s="9">
        <f t="shared" si="877"/>
        <v>2018</v>
      </c>
      <c r="C13941" s="9">
        <f t="shared" si="878"/>
        <v>1</v>
      </c>
      <c r="D13941" s="9" t="str">
        <f t="shared" si="879"/>
        <v>Q3</v>
      </c>
      <c r="E13941" t="s">
        <v>49</v>
      </c>
      <c r="F13941">
        <v>201807</v>
      </c>
      <c r="G13941" s="3">
        <v>4</v>
      </c>
      <c r="H13941" s="3">
        <v>0</v>
      </c>
      <c r="I13941" s="3">
        <v>85</v>
      </c>
      <c r="J13941" s="3">
        <v>99</v>
      </c>
      <c r="K13941" s="3">
        <v>4381.2</v>
      </c>
    </row>
    <row r="13942" spans="1:11" x14ac:dyDescent="0.25">
      <c r="A13942" s="9">
        <f t="shared" si="876"/>
        <v>7</v>
      </c>
      <c r="B13942" s="9">
        <f t="shared" si="877"/>
        <v>2018</v>
      </c>
      <c r="C13942" s="9">
        <f t="shared" si="878"/>
        <v>1</v>
      </c>
      <c r="D13942" s="9" t="str">
        <f t="shared" si="879"/>
        <v>Q3</v>
      </c>
      <c r="E13942" t="s">
        <v>49</v>
      </c>
      <c r="F13942">
        <v>201807</v>
      </c>
      <c r="G13942" s="3">
        <v>5</v>
      </c>
      <c r="H13942" s="3">
        <v>0</v>
      </c>
      <c r="I13942" s="3">
        <v>40</v>
      </c>
      <c r="J13942" s="3">
        <v>43</v>
      </c>
      <c r="K13942" s="3">
        <v>1511.7</v>
      </c>
    </row>
    <row r="13943" spans="1:11" x14ac:dyDescent="0.25">
      <c r="A13943" s="9">
        <f t="shared" si="876"/>
        <v>7</v>
      </c>
      <c r="B13943" s="9">
        <f t="shared" si="877"/>
        <v>2018</v>
      </c>
      <c r="C13943" s="9">
        <f t="shared" si="878"/>
        <v>2</v>
      </c>
      <c r="D13943" s="9" t="str">
        <f t="shared" si="879"/>
        <v>Q3</v>
      </c>
      <c r="E13943" t="s">
        <v>49</v>
      </c>
      <c r="F13943">
        <v>201807</v>
      </c>
      <c r="G13943" s="3">
        <v>6</v>
      </c>
      <c r="H13943" s="3">
        <v>0</v>
      </c>
      <c r="I13943" s="3">
        <v>39</v>
      </c>
      <c r="J13943" s="3">
        <v>40</v>
      </c>
      <c r="K13943" s="3">
        <v>1081.0999999999999</v>
      </c>
    </row>
    <row r="13944" spans="1:11" x14ac:dyDescent="0.25">
      <c r="A13944" s="9">
        <f t="shared" si="876"/>
        <v>7</v>
      </c>
      <c r="B13944" s="9">
        <f t="shared" si="877"/>
        <v>2018</v>
      </c>
      <c r="C13944" s="9">
        <f t="shared" si="878"/>
        <v>2</v>
      </c>
      <c r="D13944" s="9" t="str">
        <f t="shared" si="879"/>
        <v>Q3</v>
      </c>
      <c r="E13944" t="s">
        <v>49</v>
      </c>
      <c r="F13944">
        <v>201807</v>
      </c>
      <c r="G13944" s="3">
        <v>7</v>
      </c>
      <c r="H13944" s="3">
        <v>0</v>
      </c>
      <c r="I13944" s="3">
        <v>53</v>
      </c>
      <c r="J13944" s="3">
        <v>54</v>
      </c>
      <c r="K13944" s="3">
        <v>1797.6</v>
      </c>
    </row>
    <row r="13945" spans="1:11" x14ac:dyDescent="0.25">
      <c r="A13945" s="9">
        <f t="shared" si="876"/>
        <v>7</v>
      </c>
      <c r="B13945" s="9">
        <f t="shared" si="877"/>
        <v>2018</v>
      </c>
      <c r="C13945" s="9">
        <f t="shared" si="878"/>
        <v>2</v>
      </c>
      <c r="D13945" s="9" t="str">
        <f t="shared" si="879"/>
        <v>Q3</v>
      </c>
      <c r="E13945" t="s">
        <v>49</v>
      </c>
      <c r="F13945">
        <v>201807</v>
      </c>
      <c r="G13945" s="3">
        <v>8</v>
      </c>
      <c r="H13945" s="3">
        <v>0</v>
      </c>
      <c r="I13945" s="3">
        <v>15</v>
      </c>
      <c r="J13945" s="3">
        <v>16</v>
      </c>
      <c r="K13945" s="3">
        <v>379</v>
      </c>
    </row>
    <row r="13946" spans="1:11" x14ac:dyDescent="0.25">
      <c r="A13946" s="9">
        <f t="shared" si="876"/>
        <v>8</v>
      </c>
      <c r="B13946" s="9">
        <f t="shared" si="877"/>
        <v>2018</v>
      </c>
      <c r="C13946" s="9">
        <f t="shared" si="878"/>
        <v>0</v>
      </c>
      <c r="D13946" s="9" t="str">
        <f t="shared" si="879"/>
        <v>Q3</v>
      </c>
      <c r="E13946" t="s">
        <v>49</v>
      </c>
      <c r="F13946">
        <v>201808</v>
      </c>
      <c r="G13946" s="3">
        <v>0</v>
      </c>
      <c r="H13946" s="3">
        <v>485</v>
      </c>
      <c r="I13946" s="3">
        <v>485</v>
      </c>
      <c r="J13946" s="3">
        <v>507</v>
      </c>
      <c r="K13946" s="3">
        <v>23585.58</v>
      </c>
    </row>
    <row r="13947" spans="1:11" x14ac:dyDescent="0.25">
      <c r="A13947" s="9">
        <f t="shared" si="876"/>
        <v>8</v>
      </c>
      <c r="B13947" s="9">
        <f t="shared" si="877"/>
        <v>2018</v>
      </c>
      <c r="C13947" s="9">
        <f t="shared" si="878"/>
        <v>0</v>
      </c>
      <c r="D13947" s="9" t="str">
        <f t="shared" si="879"/>
        <v>Q3</v>
      </c>
      <c r="E13947" t="s">
        <v>49</v>
      </c>
      <c r="F13947">
        <v>201808</v>
      </c>
      <c r="G13947" s="3">
        <v>1</v>
      </c>
      <c r="H13947" s="3">
        <v>0</v>
      </c>
      <c r="I13947" s="3">
        <v>48</v>
      </c>
      <c r="J13947" s="3">
        <v>55</v>
      </c>
      <c r="K13947" s="3">
        <v>2463.9499999999998</v>
      </c>
    </row>
    <row r="13948" spans="1:11" x14ac:dyDescent="0.25">
      <c r="A13948" s="9">
        <f t="shared" si="876"/>
        <v>8</v>
      </c>
      <c r="B13948" s="9">
        <f t="shared" si="877"/>
        <v>2018</v>
      </c>
      <c r="C13948" s="9">
        <f t="shared" si="878"/>
        <v>0</v>
      </c>
      <c r="D13948" s="9" t="str">
        <f t="shared" si="879"/>
        <v>Q3</v>
      </c>
      <c r="E13948" t="s">
        <v>49</v>
      </c>
      <c r="F13948">
        <v>201808</v>
      </c>
      <c r="G13948" s="3">
        <v>2</v>
      </c>
      <c r="H13948" s="3">
        <v>0</v>
      </c>
      <c r="I13948" s="3">
        <v>44</v>
      </c>
      <c r="J13948" s="3">
        <v>49</v>
      </c>
      <c r="K13948" s="3">
        <v>1689.25</v>
      </c>
    </row>
    <row r="13949" spans="1:11" x14ac:dyDescent="0.25">
      <c r="A13949" s="9">
        <f t="shared" si="876"/>
        <v>8</v>
      </c>
      <c r="B13949" s="9">
        <f t="shared" si="877"/>
        <v>2018</v>
      </c>
      <c r="C13949" s="9">
        <f t="shared" si="878"/>
        <v>1</v>
      </c>
      <c r="D13949" s="9" t="str">
        <f t="shared" si="879"/>
        <v>Q3</v>
      </c>
      <c r="E13949" t="s">
        <v>49</v>
      </c>
      <c r="F13949">
        <v>201808</v>
      </c>
      <c r="G13949" s="3">
        <v>3</v>
      </c>
      <c r="H13949" s="3">
        <v>0</v>
      </c>
      <c r="I13949" s="3">
        <v>67</v>
      </c>
      <c r="J13949" s="3">
        <v>79</v>
      </c>
      <c r="K13949" s="3">
        <v>3520.6</v>
      </c>
    </row>
    <row r="13950" spans="1:11" x14ac:dyDescent="0.25">
      <c r="A13950" s="9">
        <f t="shared" si="876"/>
        <v>8</v>
      </c>
      <c r="B13950" s="9">
        <f t="shared" si="877"/>
        <v>2018</v>
      </c>
      <c r="C13950" s="9">
        <f t="shared" si="878"/>
        <v>1</v>
      </c>
      <c r="D13950" s="9" t="str">
        <f t="shared" si="879"/>
        <v>Q3</v>
      </c>
      <c r="E13950" t="s">
        <v>49</v>
      </c>
      <c r="F13950">
        <v>201808</v>
      </c>
      <c r="G13950" s="3">
        <v>4</v>
      </c>
      <c r="H13950" s="3">
        <v>0</v>
      </c>
      <c r="I13950" s="3">
        <v>37</v>
      </c>
      <c r="J13950" s="3">
        <v>43</v>
      </c>
      <c r="K13950" s="3">
        <v>1803.19</v>
      </c>
    </row>
    <row r="13951" spans="1:11" x14ac:dyDescent="0.25">
      <c r="A13951" s="9">
        <f t="shared" si="876"/>
        <v>8</v>
      </c>
      <c r="B13951" s="9">
        <f t="shared" si="877"/>
        <v>2018</v>
      </c>
      <c r="C13951" s="9">
        <f t="shared" si="878"/>
        <v>1</v>
      </c>
      <c r="D13951" s="9" t="str">
        <f t="shared" si="879"/>
        <v>Q3</v>
      </c>
      <c r="E13951" t="s">
        <v>49</v>
      </c>
      <c r="F13951">
        <v>201808</v>
      </c>
      <c r="G13951" s="3">
        <v>5</v>
      </c>
      <c r="H13951" s="3">
        <v>0</v>
      </c>
      <c r="I13951" s="3">
        <v>35</v>
      </c>
      <c r="J13951" s="3">
        <v>42</v>
      </c>
      <c r="K13951" s="3">
        <v>1595.49</v>
      </c>
    </row>
    <row r="13952" spans="1:11" x14ac:dyDescent="0.25">
      <c r="A13952" s="9">
        <f t="shared" si="876"/>
        <v>8</v>
      </c>
      <c r="B13952" s="9">
        <f t="shared" si="877"/>
        <v>2018</v>
      </c>
      <c r="C13952" s="9">
        <f t="shared" si="878"/>
        <v>2</v>
      </c>
      <c r="D13952" s="9" t="str">
        <f t="shared" si="879"/>
        <v>Q3</v>
      </c>
      <c r="E13952" t="s">
        <v>49</v>
      </c>
      <c r="F13952">
        <v>201808</v>
      </c>
      <c r="G13952" s="3">
        <v>6</v>
      </c>
      <c r="H13952" s="3">
        <v>0</v>
      </c>
      <c r="I13952" s="3">
        <v>31</v>
      </c>
      <c r="J13952" s="3">
        <v>32</v>
      </c>
      <c r="K13952" s="3">
        <v>1022.35</v>
      </c>
    </row>
    <row r="13953" spans="1:11" x14ac:dyDescent="0.25">
      <c r="A13953" s="9">
        <f t="shared" si="876"/>
        <v>8</v>
      </c>
      <c r="B13953" s="9">
        <f t="shared" si="877"/>
        <v>2018</v>
      </c>
      <c r="C13953" s="9">
        <f t="shared" si="878"/>
        <v>2</v>
      </c>
      <c r="D13953" s="9" t="str">
        <f t="shared" si="879"/>
        <v>Q3</v>
      </c>
      <c r="E13953" t="s">
        <v>49</v>
      </c>
      <c r="F13953">
        <v>201808</v>
      </c>
      <c r="G13953" s="3">
        <v>7</v>
      </c>
      <c r="H13953" s="3">
        <v>0</v>
      </c>
      <c r="I13953" s="3">
        <v>10</v>
      </c>
      <c r="J13953" s="3">
        <v>11</v>
      </c>
      <c r="K13953" s="3">
        <v>384.8</v>
      </c>
    </row>
    <row r="13954" spans="1:11" x14ac:dyDescent="0.25">
      <c r="A13954" s="9">
        <f t="shared" si="876"/>
        <v>9</v>
      </c>
      <c r="B13954" s="9">
        <f t="shared" si="877"/>
        <v>2018</v>
      </c>
      <c r="C13954" s="9">
        <f t="shared" si="878"/>
        <v>0</v>
      </c>
      <c r="D13954" s="9" t="str">
        <f t="shared" si="879"/>
        <v>Q3</v>
      </c>
      <c r="E13954" t="s">
        <v>49</v>
      </c>
      <c r="F13954">
        <v>201809</v>
      </c>
      <c r="G13954" s="3">
        <v>0</v>
      </c>
      <c r="H13954" s="3">
        <v>509</v>
      </c>
      <c r="I13954" s="3">
        <v>509</v>
      </c>
      <c r="J13954" s="3">
        <v>533</v>
      </c>
      <c r="K13954" s="3">
        <v>26990.12</v>
      </c>
    </row>
    <row r="13955" spans="1:11" x14ac:dyDescent="0.25">
      <c r="A13955" s="9">
        <f t="shared" si="876"/>
        <v>9</v>
      </c>
      <c r="B13955" s="9">
        <f t="shared" si="877"/>
        <v>2018</v>
      </c>
      <c r="C13955" s="9">
        <f t="shared" si="878"/>
        <v>0</v>
      </c>
      <c r="D13955" s="9" t="str">
        <f t="shared" si="879"/>
        <v>Q3</v>
      </c>
      <c r="E13955" t="s">
        <v>49</v>
      </c>
      <c r="F13955">
        <v>201809</v>
      </c>
      <c r="G13955" s="3">
        <v>1</v>
      </c>
      <c r="H13955" s="3">
        <v>0</v>
      </c>
      <c r="I13955" s="3">
        <v>44</v>
      </c>
      <c r="J13955" s="3">
        <v>49</v>
      </c>
      <c r="K13955" s="3">
        <v>2157</v>
      </c>
    </row>
    <row r="13956" spans="1:11" x14ac:dyDescent="0.25">
      <c r="A13956" s="9">
        <f t="shared" si="876"/>
        <v>9</v>
      </c>
      <c r="B13956" s="9">
        <f t="shared" si="877"/>
        <v>2018</v>
      </c>
      <c r="C13956" s="9">
        <f t="shared" si="878"/>
        <v>0</v>
      </c>
      <c r="D13956" s="9" t="str">
        <f t="shared" si="879"/>
        <v>Q3</v>
      </c>
      <c r="E13956" t="s">
        <v>49</v>
      </c>
      <c r="F13956">
        <v>201809</v>
      </c>
      <c r="G13956" s="3">
        <v>2</v>
      </c>
      <c r="H13956" s="3">
        <v>0</v>
      </c>
      <c r="I13956" s="3">
        <v>75</v>
      </c>
      <c r="J13956" s="3">
        <v>83</v>
      </c>
      <c r="K13956" s="3">
        <v>3960.75</v>
      </c>
    </row>
    <row r="13957" spans="1:11" x14ac:dyDescent="0.25">
      <c r="A13957" s="9">
        <f t="shared" si="876"/>
        <v>9</v>
      </c>
      <c r="B13957" s="9">
        <f t="shared" si="877"/>
        <v>2018</v>
      </c>
      <c r="C13957" s="9">
        <f t="shared" si="878"/>
        <v>1</v>
      </c>
      <c r="D13957" s="9" t="str">
        <f t="shared" si="879"/>
        <v>Q3</v>
      </c>
      <c r="E13957" t="s">
        <v>49</v>
      </c>
      <c r="F13957">
        <v>201809</v>
      </c>
      <c r="G13957" s="3">
        <v>3</v>
      </c>
      <c r="H13957" s="3">
        <v>0</v>
      </c>
      <c r="I13957" s="3">
        <v>39</v>
      </c>
      <c r="J13957" s="3">
        <v>40</v>
      </c>
      <c r="K13957" s="3">
        <v>1365.58</v>
      </c>
    </row>
    <row r="13958" spans="1:11" x14ac:dyDescent="0.25">
      <c r="A13958" s="9">
        <f t="shared" si="876"/>
        <v>9</v>
      </c>
      <c r="B13958" s="9">
        <f t="shared" si="877"/>
        <v>2018</v>
      </c>
      <c r="C13958" s="9">
        <f t="shared" si="878"/>
        <v>1</v>
      </c>
      <c r="D13958" s="9" t="str">
        <f t="shared" si="879"/>
        <v>Q3</v>
      </c>
      <c r="E13958" t="s">
        <v>49</v>
      </c>
      <c r="F13958">
        <v>201809</v>
      </c>
      <c r="G13958" s="3">
        <v>4</v>
      </c>
      <c r="H13958" s="3">
        <v>0</v>
      </c>
      <c r="I13958" s="3">
        <v>32</v>
      </c>
      <c r="J13958" s="3">
        <v>40</v>
      </c>
      <c r="K13958" s="3">
        <v>1205.3</v>
      </c>
    </row>
    <row r="13959" spans="1:11" x14ac:dyDescent="0.25">
      <c r="A13959" s="9">
        <f t="shared" si="876"/>
        <v>9</v>
      </c>
      <c r="B13959" s="9">
        <f t="shared" si="877"/>
        <v>2018</v>
      </c>
      <c r="C13959" s="9">
        <f t="shared" si="878"/>
        <v>1</v>
      </c>
      <c r="D13959" s="9" t="str">
        <f t="shared" si="879"/>
        <v>Q3</v>
      </c>
      <c r="E13959" t="s">
        <v>49</v>
      </c>
      <c r="F13959">
        <v>201809</v>
      </c>
      <c r="G13959" s="3">
        <v>5</v>
      </c>
      <c r="H13959" s="3">
        <v>0</v>
      </c>
      <c r="I13959" s="3">
        <v>36</v>
      </c>
      <c r="J13959" s="3">
        <v>41</v>
      </c>
      <c r="K13959" s="3">
        <v>1505.2</v>
      </c>
    </row>
    <row r="13960" spans="1:11" x14ac:dyDescent="0.25">
      <c r="A13960" s="9">
        <f t="shared" si="876"/>
        <v>9</v>
      </c>
      <c r="B13960" s="9">
        <f t="shared" si="877"/>
        <v>2018</v>
      </c>
      <c r="C13960" s="9">
        <f t="shared" si="878"/>
        <v>2</v>
      </c>
      <c r="D13960" s="9" t="str">
        <f t="shared" si="879"/>
        <v>Q3</v>
      </c>
      <c r="E13960" t="s">
        <v>49</v>
      </c>
      <c r="F13960">
        <v>201809</v>
      </c>
      <c r="G13960" s="3">
        <v>6</v>
      </c>
      <c r="H13960" s="3">
        <v>0</v>
      </c>
      <c r="I13960" s="3">
        <v>12</v>
      </c>
      <c r="J13960" s="3">
        <v>12</v>
      </c>
      <c r="K13960" s="3">
        <v>506.7</v>
      </c>
    </row>
    <row r="13961" spans="1:11" x14ac:dyDescent="0.25">
      <c r="A13961" s="9">
        <f t="shared" si="876"/>
        <v>10</v>
      </c>
      <c r="B13961" s="9">
        <f t="shared" si="877"/>
        <v>2018</v>
      </c>
      <c r="C13961" s="9">
        <f t="shared" si="878"/>
        <v>0</v>
      </c>
      <c r="D13961" s="9" t="str">
        <f t="shared" si="879"/>
        <v>Q4</v>
      </c>
      <c r="E13961" t="s">
        <v>49</v>
      </c>
      <c r="F13961">
        <v>201810</v>
      </c>
      <c r="G13961" s="3">
        <v>0</v>
      </c>
      <c r="H13961" s="3">
        <v>359</v>
      </c>
      <c r="I13961" s="3">
        <v>359</v>
      </c>
      <c r="J13961" s="3">
        <v>379</v>
      </c>
      <c r="K13961" s="3">
        <v>18712.73</v>
      </c>
    </row>
    <row r="13962" spans="1:11" x14ac:dyDescent="0.25">
      <c r="A13962" s="9">
        <f t="shared" si="876"/>
        <v>10</v>
      </c>
      <c r="B13962" s="9">
        <f t="shared" si="877"/>
        <v>2018</v>
      </c>
      <c r="C13962" s="9">
        <f t="shared" si="878"/>
        <v>0</v>
      </c>
      <c r="D13962" s="9" t="str">
        <f t="shared" si="879"/>
        <v>Q4</v>
      </c>
      <c r="E13962" t="s">
        <v>49</v>
      </c>
      <c r="F13962">
        <v>201810</v>
      </c>
      <c r="G13962" s="3">
        <v>1</v>
      </c>
      <c r="H13962" s="3">
        <v>0</v>
      </c>
      <c r="I13962" s="3">
        <v>56</v>
      </c>
      <c r="J13962" s="3">
        <v>72</v>
      </c>
      <c r="K13962" s="3">
        <v>3471.95</v>
      </c>
    </row>
    <row r="13963" spans="1:11" x14ac:dyDescent="0.25">
      <c r="A13963" s="9">
        <f t="shared" si="876"/>
        <v>10</v>
      </c>
      <c r="B13963" s="9">
        <f t="shared" si="877"/>
        <v>2018</v>
      </c>
      <c r="C13963" s="9">
        <f t="shared" si="878"/>
        <v>0</v>
      </c>
      <c r="D13963" s="9" t="str">
        <f t="shared" si="879"/>
        <v>Q4</v>
      </c>
      <c r="E13963" t="s">
        <v>49</v>
      </c>
      <c r="F13963">
        <v>201810</v>
      </c>
      <c r="G13963" s="3">
        <v>2</v>
      </c>
      <c r="H13963" s="3">
        <v>0</v>
      </c>
      <c r="I13963" s="3">
        <v>37</v>
      </c>
      <c r="J13963" s="3">
        <v>46</v>
      </c>
      <c r="K13963" s="3">
        <v>2111.89</v>
      </c>
    </row>
    <row r="13964" spans="1:11" x14ac:dyDescent="0.25">
      <c r="A13964" s="9">
        <f t="shared" si="876"/>
        <v>10</v>
      </c>
      <c r="B13964" s="9">
        <f t="shared" si="877"/>
        <v>2018</v>
      </c>
      <c r="C13964" s="9">
        <f t="shared" si="878"/>
        <v>1</v>
      </c>
      <c r="D13964" s="9" t="str">
        <f t="shared" si="879"/>
        <v>Q4</v>
      </c>
      <c r="E13964" t="s">
        <v>49</v>
      </c>
      <c r="F13964">
        <v>201810</v>
      </c>
      <c r="G13964" s="3">
        <v>3</v>
      </c>
      <c r="H13964" s="3">
        <v>0</v>
      </c>
      <c r="I13964" s="3">
        <v>23</v>
      </c>
      <c r="J13964" s="3">
        <v>27</v>
      </c>
      <c r="K13964" s="3">
        <v>866.75</v>
      </c>
    </row>
    <row r="13965" spans="1:11" x14ac:dyDescent="0.25">
      <c r="A13965" s="9">
        <f t="shared" si="876"/>
        <v>10</v>
      </c>
      <c r="B13965" s="9">
        <f t="shared" si="877"/>
        <v>2018</v>
      </c>
      <c r="C13965" s="9">
        <f t="shared" si="878"/>
        <v>1</v>
      </c>
      <c r="D13965" s="9" t="str">
        <f t="shared" si="879"/>
        <v>Q4</v>
      </c>
      <c r="E13965" t="s">
        <v>49</v>
      </c>
      <c r="F13965">
        <v>201810</v>
      </c>
      <c r="G13965" s="3">
        <v>4</v>
      </c>
      <c r="H13965" s="3">
        <v>0</v>
      </c>
      <c r="I13965" s="3">
        <v>31</v>
      </c>
      <c r="J13965" s="3">
        <v>32</v>
      </c>
      <c r="K13965" s="3">
        <v>937.85</v>
      </c>
    </row>
    <row r="13966" spans="1:11" x14ac:dyDescent="0.25">
      <c r="A13966" s="9">
        <f t="shared" ref="A13966:A13981" si="880">F13966-(B13966*100)</f>
        <v>10</v>
      </c>
      <c r="B13966" s="9">
        <f t="shared" ref="B13966:B13981" si="881">INT(F13966/100)</f>
        <v>2018</v>
      </c>
      <c r="C13966" s="9">
        <f t="shared" ref="C13966:C13981" si="882">INT(G13966/3)</f>
        <v>1</v>
      </c>
      <c r="D13966" s="9" t="str">
        <f t="shared" ref="D13966:D13981" si="883">VLOOKUP(A13966,$R$2:$S$13,2,0)</f>
        <v>Q4</v>
      </c>
      <c r="E13966" t="s">
        <v>49</v>
      </c>
      <c r="F13966">
        <v>201810</v>
      </c>
      <c r="G13966" s="3">
        <v>5</v>
      </c>
      <c r="H13966" s="3">
        <v>0</v>
      </c>
      <c r="I13966" s="3">
        <v>10</v>
      </c>
      <c r="J13966" s="3">
        <v>10</v>
      </c>
      <c r="K13966" s="3">
        <v>416.21</v>
      </c>
    </row>
    <row r="13967" spans="1:11" x14ac:dyDescent="0.25">
      <c r="A13967" s="9">
        <f t="shared" si="880"/>
        <v>11</v>
      </c>
      <c r="B13967" s="9">
        <f t="shared" si="881"/>
        <v>2018</v>
      </c>
      <c r="C13967" s="9">
        <f t="shared" si="882"/>
        <v>0</v>
      </c>
      <c r="D13967" s="9" t="str">
        <f t="shared" si="883"/>
        <v>Q4</v>
      </c>
      <c r="E13967" t="s">
        <v>49</v>
      </c>
      <c r="F13967">
        <v>201811</v>
      </c>
      <c r="G13967" s="3">
        <v>0</v>
      </c>
      <c r="H13967" s="3">
        <v>555</v>
      </c>
      <c r="I13967" s="3">
        <v>555</v>
      </c>
      <c r="J13967" s="3">
        <v>592</v>
      </c>
      <c r="K13967" s="3">
        <v>30904.94</v>
      </c>
    </row>
    <row r="13968" spans="1:11" x14ac:dyDescent="0.25">
      <c r="A13968" s="9">
        <f t="shared" si="880"/>
        <v>11</v>
      </c>
      <c r="B13968" s="9">
        <f t="shared" si="881"/>
        <v>2018</v>
      </c>
      <c r="C13968" s="9">
        <f t="shared" si="882"/>
        <v>0</v>
      </c>
      <c r="D13968" s="9" t="str">
        <f t="shared" si="883"/>
        <v>Q4</v>
      </c>
      <c r="E13968" t="s">
        <v>49</v>
      </c>
      <c r="F13968">
        <v>201811</v>
      </c>
      <c r="G13968" s="3">
        <v>1</v>
      </c>
      <c r="H13968" s="3">
        <v>0</v>
      </c>
      <c r="I13968" s="3">
        <v>31</v>
      </c>
      <c r="J13968" s="3">
        <v>35</v>
      </c>
      <c r="K13968" s="3">
        <v>1442.35</v>
      </c>
    </row>
    <row r="13969" spans="1:11" x14ac:dyDescent="0.25">
      <c r="A13969" s="9">
        <f t="shared" si="880"/>
        <v>11</v>
      </c>
      <c r="B13969" s="9">
        <f t="shared" si="881"/>
        <v>2018</v>
      </c>
      <c r="C13969" s="9">
        <f t="shared" si="882"/>
        <v>0</v>
      </c>
      <c r="D13969" s="9" t="str">
        <f t="shared" si="883"/>
        <v>Q4</v>
      </c>
      <c r="E13969" t="s">
        <v>49</v>
      </c>
      <c r="F13969">
        <v>201811</v>
      </c>
      <c r="G13969" s="3">
        <v>2</v>
      </c>
      <c r="H13969" s="3">
        <v>0</v>
      </c>
      <c r="I13969" s="3">
        <v>24</v>
      </c>
      <c r="J13969" s="3">
        <v>28</v>
      </c>
      <c r="K13969" s="3">
        <v>948.5</v>
      </c>
    </row>
    <row r="13970" spans="1:11" x14ac:dyDescent="0.25">
      <c r="A13970" s="9">
        <f t="shared" si="880"/>
        <v>11</v>
      </c>
      <c r="B13970" s="9">
        <f t="shared" si="881"/>
        <v>2018</v>
      </c>
      <c r="C13970" s="9">
        <f t="shared" si="882"/>
        <v>1</v>
      </c>
      <c r="D13970" s="9" t="str">
        <f t="shared" si="883"/>
        <v>Q4</v>
      </c>
      <c r="E13970" t="s">
        <v>49</v>
      </c>
      <c r="F13970">
        <v>201811</v>
      </c>
      <c r="G13970" s="3">
        <v>3</v>
      </c>
      <c r="H13970" s="3">
        <v>0</v>
      </c>
      <c r="I13970" s="3">
        <v>35</v>
      </c>
      <c r="J13970" s="3">
        <v>40</v>
      </c>
      <c r="K13970" s="3">
        <v>1480.07</v>
      </c>
    </row>
    <row r="13971" spans="1:11" x14ac:dyDescent="0.25">
      <c r="A13971" s="9">
        <f t="shared" si="880"/>
        <v>11</v>
      </c>
      <c r="B13971" s="9">
        <f t="shared" si="881"/>
        <v>2018</v>
      </c>
      <c r="C13971" s="9">
        <f t="shared" si="882"/>
        <v>1</v>
      </c>
      <c r="D13971" s="9" t="str">
        <f t="shared" si="883"/>
        <v>Q4</v>
      </c>
      <c r="E13971" t="s">
        <v>49</v>
      </c>
      <c r="F13971">
        <v>201811</v>
      </c>
      <c r="G13971" s="3">
        <v>4</v>
      </c>
      <c r="H13971" s="3">
        <v>0</v>
      </c>
      <c r="I13971" s="3">
        <v>10</v>
      </c>
      <c r="J13971" s="3">
        <v>10</v>
      </c>
      <c r="K13971" s="3">
        <v>403.25</v>
      </c>
    </row>
    <row r="13972" spans="1:11" x14ac:dyDescent="0.25">
      <c r="A13972" s="9">
        <f t="shared" si="880"/>
        <v>12</v>
      </c>
      <c r="B13972" s="9">
        <f t="shared" si="881"/>
        <v>2018</v>
      </c>
      <c r="C13972" s="9">
        <f t="shared" si="882"/>
        <v>0</v>
      </c>
      <c r="D13972" s="9" t="str">
        <f t="shared" si="883"/>
        <v>Q4</v>
      </c>
      <c r="E13972" t="s">
        <v>49</v>
      </c>
      <c r="F13972">
        <v>201812</v>
      </c>
      <c r="G13972" s="3">
        <v>0</v>
      </c>
      <c r="H13972" s="3">
        <v>510</v>
      </c>
      <c r="I13972" s="3">
        <v>510</v>
      </c>
      <c r="J13972" s="3">
        <v>532</v>
      </c>
      <c r="K13972" s="3">
        <v>27312.23</v>
      </c>
    </row>
    <row r="13973" spans="1:11" x14ac:dyDescent="0.25">
      <c r="A13973" s="9">
        <f t="shared" si="880"/>
        <v>12</v>
      </c>
      <c r="B13973" s="9">
        <f t="shared" si="881"/>
        <v>2018</v>
      </c>
      <c r="C13973" s="9">
        <f t="shared" si="882"/>
        <v>0</v>
      </c>
      <c r="D13973" s="9" t="str">
        <f t="shared" si="883"/>
        <v>Q4</v>
      </c>
      <c r="E13973" t="s">
        <v>49</v>
      </c>
      <c r="F13973">
        <v>201812</v>
      </c>
      <c r="G13973" s="3">
        <v>1</v>
      </c>
      <c r="H13973" s="3">
        <v>0</v>
      </c>
      <c r="I13973" s="3">
        <v>36</v>
      </c>
      <c r="J13973" s="3">
        <v>40</v>
      </c>
      <c r="K13973" s="3">
        <v>1540.2</v>
      </c>
    </row>
    <row r="13974" spans="1:11" x14ac:dyDescent="0.25">
      <c r="A13974" s="9">
        <f t="shared" si="880"/>
        <v>12</v>
      </c>
      <c r="B13974" s="9">
        <f t="shared" si="881"/>
        <v>2018</v>
      </c>
      <c r="C13974" s="9">
        <f t="shared" si="882"/>
        <v>0</v>
      </c>
      <c r="D13974" s="9" t="str">
        <f t="shared" si="883"/>
        <v>Q4</v>
      </c>
      <c r="E13974" t="s">
        <v>49</v>
      </c>
      <c r="F13974">
        <v>201812</v>
      </c>
      <c r="G13974" s="3">
        <v>2</v>
      </c>
      <c r="H13974" s="3">
        <v>0</v>
      </c>
      <c r="I13974" s="3">
        <v>39</v>
      </c>
      <c r="J13974" s="3">
        <v>39</v>
      </c>
      <c r="K13974" s="3">
        <v>1507.15</v>
      </c>
    </row>
    <row r="13975" spans="1:11" x14ac:dyDescent="0.25">
      <c r="A13975" s="9">
        <f t="shared" si="880"/>
        <v>12</v>
      </c>
      <c r="B13975" s="9">
        <f t="shared" si="881"/>
        <v>2018</v>
      </c>
      <c r="C13975" s="9">
        <f t="shared" si="882"/>
        <v>1</v>
      </c>
      <c r="D13975" s="9" t="str">
        <f t="shared" si="883"/>
        <v>Q4</v>
      </c>
      <c r="E13975" t="s">
        <v>49</v>
      </c>
      <c r="F13975">
        <v>201812</v>
      </c>
      <c r="G13975" s="3">
        <v>3</v>
      </c>
      <c r="H13975" s="3">
        <v>0</v>
      </c>
      <c r="I13975" s="3">
        <v>7</v>
      </c>
      <c r="J13975" s="3">
        <v>7</v>
      </c>
      <c r="K13975" s="3">
        <v>223</v>
      </c>
    </row>
    <row r="13976" spans="1:11" x14ac:dyDescent="0.25">
      <c r="A13976" s="9">
        <f t="shared" si="880"/>
        <v>1</v>
      </c>
      <c r="B13976" s="9">
        <f t="shared" si="881"/>
        <v>2019</v>
      </c>
      <c r="C13976" s="9">
        <f t="shared" si="882"/>
        <v>0</v>
      </c>
      <c r="D13976" s="9" t="str">
        <f t="shared" si="883"/>
        <v>Q1</v>
      </c>
      <c r="E13976" t="s">
        <v>49</v>
      </c>
      <c r="F13976">
        <v>201901</v>
      </c>
      <c r="G13976" s="3">
        <v>0</v>
      </c>
      <c r="H13976" s="3">
        <v>589</v>
      </c>
      <c r="I13976" s="3">
        <v>589</v>
      </c>
      <c r="J13976" s="3">
        <v>607</v>
      </c>
      <c r="K13976" s="3">
        <v>25321.33</v>
      </c>
    </row>
    <row r="13977" spans="1:11" x14ac:dyDescent="0.25">
      <c r="A13977" s="9">
        <f t="shared" si="880"/>
        <v>1</v>
      </c>
      <c r="B13977" s="9">
        <f t="shared" si="881"/>
        <v>2019</v>
      </c>
      <c r="C13977" s="9">
        <f t="shared" si="882"/>
        <v>0</v>
      </c>
      <c r="D13977" s="9" t="str">
        <f t="shared" si="883"/>
        <v>Q1</v>
      </c>
      <c r="E13977" t="s">
        <v>49</v>
      </c>
      <c r="F13977">
        <v>201901</v>
      </c>
      <c r="G13977" s="3">
        <v>1</v>
      </c>
      <c r="H13977" s="3">
        <v>0</v>
      </c>
      <c r="I13977" s="3">
        <v>67</v>
      </c>
      <c r="J13977" s="3">
        <v>77</v>
      </c>
      <c r="K13977" s="3">
        <v>2942.21</v>
      </c>
    </row>
    <row r="13978" spans="1:11" x14ac:dyDescent="0.25">
      <c r="A13978" s="9">
        <f t="shared" si="880"/>
        <v>1</v>
      </c>
      <c r="B13978" s="9">
        <f t="shared" si="881"/>
        <v>2019</v>
      </c>
      <c r="C13978" s="9">
        <f t="shared" si="882"/>
        <v>0</v>
      </c>
      <c r="D13978" s="9" t="str">
        <f t="shared" si="883"/>
        <v>Q1</v>
      </c>
      <c r="E13978" t="s">
        <v>49</v>
      </c>
      <c r="F13978">
        <v>201901</v>
      </c>
      <c r="G13978" s="3">
        <v>2</v>
      </c>
      <c r="H13978" s="3">
        <v>0</v>
      </c>
      <c r="I13978" s="3">
        <v>27</v>
      </c>
      <c r="J13978" s="3">
        <v>27</v>
      </c>
      <c r="K13978" s="3">
        <v>1055.02</v>
      </c>
    </row>
    <row r="13979" spans="1:11" x14ac:dyDescent="0.25">
      <c r="A13979" s="9">
        <f t="shared" si="880"/>
        <v>2</v>
      </c>
      <c r="B13979" s="9">
        <f t="shared" si="881"/>
        <v>2019</v>
      </c>
      <c r="C13979" s="9">
        <f t="shared" si="882"/>
        <v>0</v>
      </c>
      <c r="D13979" s="9" t="str">
        <f t="shared" si="883"/>
        <v>Q1</v>
      </c>
      <c r="E13979" t="s">
        <v>49</v>
      </c>
      <c r="F13979">
        <v>201902</v>
      </c>
      <c r="G13979" s="3">
        <v>0</v>
      </c>
      <c r="H13979" s="3">
        <v>488</v>
      </c>
      <c r="I13979" s="3">
        <v>488</v>
      </c>
      <c r="J13979" s="3">
        <v>500</v>
      </c>
      <c r="K13979" s="3">
        <v>23431.24</v>
      </c>
    </row>
    <row r="13980" spans="1:11" x14ac:dyDescent="0.25">
      <c r="A13980" s="9">
        <f t="shared" si="880"/>
        <v>2</v>
      </c>
      <c r="B13980" s="9">
        <f t="shared" si="881"/>
        <v>2019</v>
      </c>
      <c r="C13980" s="9">
        <f t="shared" si="882"/>
        <v>0</v>
      </c>
      <c r="D13980" s="9" t="str">
        <f t="shared" si="883"/>
        <v>Q1</v>
      </c>
      <c r="E13980" t="s">
        <v>49</v>
      </c>
      <c r="F13980">
        <v>201902</v>
      </c>
      <c r="G13980" s="3">
        <v>1</v>
      </c>
      <c r="H13980" s="3">
        <v>0</v>
      </c>
      <c r="I13980" s="3">
        <v>19</v>
      </c>
      <c r="J13980" s="3">
        <v>24</v>
      </c>
      <c r="K13980" s="3">
        <v>1472.8</v>
      </c>
    </row>
    <row r="13981" spans="1:11" x14ac:dyDescent="0.25">
      <c r="A13981" s="9">
        <f t="shared" si="880"/>
        <v>3</v>
      </c>
      <c r="B13981" s="9">
        <f t="shared" si="881"/>
        <v>2019</v>
      </c>
      <c r="C13981" s="9">
        <f t="shared" si="882"/>
        <v>0</v>
      </c>
      <c r="D13981" s="9" t="str">
        <f t="shared" si="883"/>
        <v>Q1</v>
      </c>
      <c r="E13981" t="s">
        <v>49</v>
      </c>
      <c r="F13981">
        <v>201903</v>
      </c>
      <c r="G13981" s="3">
        <v>0</v>
      </c>
      <c r="H13981" s="3">
        <v>311</v>
      </c>
      <c r="I13981" s="3">
        <v>311</v>
      </c>
      <c r="J13981" s="3">
        <v>316</v>
      </c>
      <c r="K13981" s="3">
        <v>14246.32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564BC-0721-4687-9901-062780185B5E}">
  <dimension ref="A1:ED21"/>
  <sheetViews>
    <sheetView showGridLines="0" workbookViewId="0">
      <selection activeCell="CH25" sqref="CH25"/>
    </sheetView>
  </sheetViews>
  <sheetFormatPr defaultRowHeight="15" outlineLevelCol="1" x14ac:dyDescent="0.25"/>
  <cols>
    <col min="1" max="1" width="14.42578125" customWidth="1"/>
    <col min="2" max="2" width="5" bestFit="1" customWidth="1"/>
    <col min="3" max="3" width="8.28515625" customWidth="1"/>
    <col min="4" max="4" width="10.5703125" hidden="1" customWidth="1" outlineLevel="1"/>
    <col min="5" max="5" width="9.5703125" hidden="1" customWidth="1" outlineLevel="1"/>
    <col min="6" max="81" width="9.140625" style="3" hidden="1" customWidth="1" outlineLevel="1"/>
    <col min="82" max="82" width="9.140625" collapsed="1"/>
    <col min="83" max="83" width="6.85546875" customWidth="1"/>
    <col min="85" max="108" width="7.7109375" bestFit="1" customWidth="1"/>
    <col min="111" max="134" width="5.5703125" customWidth="1"/>
  </cols>
  <sheetData>
    <row r="1" spans="1:134" x14ac:dyDescent="0.25">
      <c r="A1" t="s">
        <v>8</v>
      </c>
      <c r="B1" t="s">
        <v>7</v>
      </c>
    </row>
    <row r="3" spans="1:134" x14ac:dyDescent="0.25">
      <c r="CF3" s="20" t="s">
        <v>13</v>
      </c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G3" s="20" t="s">
        <v>15</v>
      </c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</row>
    <row r="4" spans="1:134" x14ac:dyDescent="0.25">
      <c r="B4" s="20" t="s">
        <v>26</v>
      </c>
      <c r="C4" s="20"/>
      <c r="D4" s="20"/>
      <c r="E4" t="s">
        <v>3</v>
      </c>
      <c r="F4" s="3" t="s">
        <v>4</v>
      </c>
      <c r="G4" s="3" t="s">
        <v>4</v>
      </c>
      <c r="H4" s="3" t="s">
        <v>4</v>
      </c>
      <c r="I4" s="3" t="s">
        <v>4</v>
      </c>
      <c r="J4" s="3" t="s">
        <v>4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4</v>
      </c>
      <c r="T4" s="3" t="s">
        <v>4</v>
      </c>
      <c r="U4" s="3" t="s">
        <v>4</v>
      </c>
      <c r="V4" s="3" t="s">
        <v>4</v>
      </c>
      <c r="W4" s="3" t="s">
        <v>4</v>
      </c>
      <c r="X4" s="3" t="s">
        <v>4</v>
      </c>
      <c r="Y4" s="3" t="s">
        <v>4</v>
      </c>
      <c r="Z4" s="3" t="s">
        <v>4</v>
      </c>
      <c r="AA4" s="3" t="s">
        <v>4</v>
      </c>
      <c r="AB4" s="3" t="s">
        <v>4</v>
      </c>
      <c r="AC4" s="3" t="s">
        <v>4</v>
      </c>
      <c r="AD4" s="3" t="s">
        <v>4</v>
      </c>
      <c r="AE4" s="3" t="s">
        <v>5</v>
      </c>
      <c r="AF4" s="3" t="s">
        <v>5</v>
      </c>
      <c r="AG4" s="3" t="s">
        <v>5</v>
      </c>
      <c r="AH4" s="3" t="s">
        <v>5</v>
      </c>
      <c r="AI4" s="3" t="s">
        <v>5</v>
      </c>
      <c r="AJ4" s="3" t="s">
        <v>5</v>
      </c>
      <c r="AK4" s="3" t="s">
        <v>5</v>
      </c>
      <c r="AL4" s="3" t="s">
        <v>5</v>
      </c>
      <c r="AM4" s="3" t="s">
        <v>5</v>
      </c>
      <c r="AN4" s="3" t="s">
        <v>5</v>
      </c>
      <c r="AO4" s="3" t="s">
        <v>5</v>
      </c>
      <c r="AP4" s="3" t="s">
        <v>5</v>
      </c>
      <c r="AQ4" s="3" t="s">
        <v>5</v>
      </c>
      <c r="AR4" s="3" t="s">
        <v>5</v>
      </c>
      <c r="AS4" s="3" t="s">
        <v>5</v>
      </c>
      <c r="AT4" s="3" t="s">
        <v>5</v>
      </c>
      <c r="AU4" s="3" t="s">
        <v>5</v>
      </c>
      <c r="AV4" s="3" t="s">
        <v>5</v>
      </c>
      <c r="AW4" s="3" t="s">
        <v>5</v>
      </c>
      <c r="AX4" s="3" t="s">
        <v>5</v>
      </c>
      <c r="AY4" s="3" t="s">
        <v>5</v>
      </c>
      <c r="AZ4" s="3" t="s">
        <v>5</v>
      </c>
      <c r="BA4" s="3" t="s">
        <v>5</v>
      </c>
      <c r="BB4" s="3" t="s">
        <v>5</v>
      </c>
      <c r="BC4" s="3" t="s">
        <v>5</v>
      </c>
      <c r="BD4" s="3" t="s">
        <v>6</v>
      </c>
      <c r="BE4" s="3" t="s">
        <v>6</v>
      </c>
      <c r="BF4" s="3" t="s">
        <v>6</v>
      </c>
      <c r="BG4" s="3" t="s">
        <v>6</v>
      </c>
      <c r="BH4" s="3" t="s">
        <v>6</v>
      </c>
      <c r="BI4" s="3" t="s">
        <v>6</v>
      </c>
      <c r="BJ4" s="3" t="s">
        <v>6</v>
      </c>
      <c r="BK4" s="3" t="s">
        <v>6</v>
      </c>
      <c r="BL4" s="3" t="s">
        <v>6</v>
      </c>
      <c r="BM4" s="3" t="s">
        <v>6</v>
      </c>
      <c r="BN4" s="3" t="s">
        <v>6</v>
      </c>
      <c r="BO4" s="3" t="s">
        <v>6</v>
      </c>
      <c r="BP4" s="3" t="s">
        <v>6</v>
      </c>
      <c r="BQ4" s="3" t="s">
        <v>6</v>
      </c>
      <c r="BR4" s="3" t="s">
        <v>6</v>
      </c>
      <c r="BS4" s="3" t="s">
        <v>6</v>
      </c>
      <c r="BT4" s="3" t="s">
        <v>6</v>
      </c>
      <c r="BU4" s="3" t="s">
        <v>6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F4" s="20" t="s">
        <v>14</v>
      </c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G4" s="20" t="s">
        <v>14</v>
      </c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</row>
    <row r="5" spans="1:134" x14ac:dyDescent="0.25">
      <c r="B5" s="1" t="s">
        <v>9</v>
      </c>
      <c r="C5" s="1" t="s">
        <v>24</v>
      </c>
      <c r="D5" s="1" t="s">
        <v>25</v>
      </c>
      <c r="E5" s="1" t="s">
        <v>12</v>
      </c>
      <c r="F5" s="2">
        <v>0</v>
      </c>
      <c r="G5" s="2">
        <f>F5+1</f>
        <v>1</v>
      </c>
      <c r="H5" s="2">
        <f t="shared" ref="H5:AD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v>0</v>
      </c>
      <c r="AF5" s="2">
        <f>AE5+1</f>
        <v>1</v>
      </c>
      <c r="AG5" s="2">
        <f t="shared" ref="AG5:BC5" si="1">AF5+1</f>
        <v>2</v>
      </c>
      <c r="AH5" s="2">
        <f t="shared" si="1"/>
        <v>3</v>
      </c>
      <c r="AI5" s="2">
        <f t="shared" si="1"/>
        <v>4</v>
      </c>
      <c r="AJ5" s="2">
        <f t="shared" si="1"/>
        <v>5</v>
      </c>
      <c r="AK5" s="2">
        <f t="shared" si="1"/>
        <v>6</v>
      </c>
      <c r="AL5" s="2">
        <f t="shared" si="1"/>
        <v>7</v>
      </c>
      <c r="AM5" s="2">
        <f t="shared" si="1"/>
        <v>8</v>
      </c>
      <c r="AN5" s="2">
        <f t="shared" si="1"/>
        <v>9</v>
      </c>
      <c r="AO5" s="2">
        <f t="shared" si="1"/>
        <v>10</v>
      </c>
      <c r="AP5" s="2">
        <f t="shared" si="1"/>
        <v>11</v>
      </c>
      <c r="AQ5" s="2">
        <f t="shared" si="1"/>
        <v>12</v>
      </c>
      <c r="AR5" s="2">
        <f t="shared" si="1"/>
        <v>13</v>
      </c>
      <c r="AS5" s="2">
        <f t="shared" si="1"/>
        <v>14</v>
      </c>
      <c r="AT5" s="2">
        <f t="shared" si="1"/>
        <v>15</v>
      </c>
      <c r="AU5" s="2">
        <f t="shared" si="1"/>
        <v>16</v>
      </c>
      <c r="AV5" s="2">
        <f t="shared" si="1"/>
        <v>17</v>
      </c>
      <c r="AW5" s="2">
        <f t="shared" si="1"/>
        <v>18</v>
      </c>
      <c r="AX5" s="2">
        <f t="shared" si="1"/>
        <v>19</v>
      </c>
      <c r="AY5" s="2">
        <f t="shared" si="1"/>
        <v>20</v>
      </c>
      <c r="AZ5" s="2">
        <f t="shared" si="1"/>
        <v>21</v>
      </c>
      <c r="BA5" s="2">
        <f t="shared" si="1"/>
        <v>22</v>
      </c>
      <c r="BB5" s="2">
        <f t="shared" si="1"/>
        <v>23</v>
      </c>
      <c r="BC5" s="2">
        <f t="shared" si="1"/>
        <v>24</v>
      </c>
      <c r="BD5" s="2">
        <v>0</v>
      </c>
      <c r="BE5" s="2">
        <f>BD5+1</f>
        <v>1</v>
      </c>
      <c r="BF5" s="2">
        <f t="shared" ref="BF5:CB5" si="2">BE5+1</f>
        <v>2</v>
      </c>
      <c r="BG5" s="2">
        <f t="shared" si="2"/>
        <v>3</v>
      </c>
      <c r="BH5" s="2">
        <f t="shared" si="2"/>
        <v>4</v>
      </c>
      <c r="BI5" s="2">
        <f t="shared" si="2"/>
        <v>5</v>
      </c>
      <c r="BJ5" s="2">
        <f t="shared" si="2"/>
        <v>6</v>
      </c>
      <c r="BK5" s="2">
        <f t="shared" si="2"/>
        <v>7</v>
      </c>
      <c r="BL5" s="2">
        <f t="shared" si="2"/>
        <v>8</v>
      </c>
      <c r="BM5" s="2">
        <f t="shared" si="2"/>
        <v>9</v>
      </c>
      <c r="BN5" s="2">
        <f t="shared" si="2"/>
        <v>10</v>
      </c>
      <c r="BO5" s="2">
        <f t="shared" si="2"/>
        <v>11</v>
      </c>
      <c r="BP5" s="2">
        <f t="shared" si="2"/>
        <v>12</v>
      </c>
      <c r="BQ5" s="2">
        <f t="shared" si="2"/>
        <v>13</v>
      </c>
      <c r="BR5" s="2">
        <f t="shared" si="2"/>
        <v>14</v>
      </c>
      <c r="BS5" s="2">
        <f t="shared" si="2"/>
        <v>15</v>
      </c>
      <c r="BT5" s="2">
        <f t="shared" si="2"/>
        <v>16</v>
      </c>
      <c r="BU5" s="2">
        <f t="shared" si="2"/>
        <v>17</v>
      </c>
      <c r="BV5" s="2">
        <f t="shared" si="2"/>
        <v>18</v>
      </c>
      <c r="BW5" s="2">
        <f t="shared" si="2"/>
        <v>19</v>
      </c>
      <c r="BX5" s="2">
        <f t="shared" si="2"/>
        <v>20</v>
      </c>
      <c r="BY5" s="2">
        <f t="shared" si="2"/>
        <v>21</v>
      </c>
      <c r="BZ5" s="2">
        <f t="shared" si="2"/>
        <v>22</v>
      </c>
      <c r="CA5" s="2">
        <f t="shared" si="2"/>
        <v>23</v>
      </c>
      <c r="CB5" s="2">
        <f t="shared" si="2"/>
        <v>24</v>
      </c>
      <c r="CC5" s="10"/>
      <c r="CD5" s="1" t="s">
        <v>28</v>
      </c>
      <c r="CE5" s="1" t="s">
        <v>27</v>
      </c>
      <c r="CF5" s="1">
        <v>0</v>
      </c>
      <c r="CG5" s="1">
        <f>CF5+1</f>
        <v>1</v>
      </c>
      <c r="CH5" s="1">
        <f t="shared" ref="CH5:DD5" si="3">CG5+1</f>
        <v>2</v>
      </c>
      <c r="CI5" s="1">
        <f t="shared" si="3"/>
        <v>3</v>
      </c>
      <c r="CJ5" s="1">
        <f t="shared" si="3"/>
        <v>4</v>
      </c>
      <c r="CK5" s="1">
        <f t="shared" si="3"/>
        <v>5</v>
      </c>
      <c r="CL5" s="1">
        <f t="shared" si="3"/>
        <v>6</v>
      </c>
      <c r="CM5" s="1">
        <f t="shared" si="3"/>
        <v>7</v>
      </c>
      <c r="CN5" s="1">
        <f t="shared" si="3"/>
        <v>8</v>
      </c>
      <c r="CO5" s="1">
        <f t="shared" si="3"/>
        <v>9</v>
      </c>
      <c r="CP5" s="1">
        <f t="shared" si="3"/>
        <v>10</v>
      </c>
      <c r="CQ5" s="1">
        <f t="shared" si="3"/>
        <v>11</v>
      </c>
      <c r="CR5" s="1">
        <f t="shared" si="3"/>
        <v>12</v>
      </c>
      <c r="CS5" s="1">
        <f t="shared" si="3"/>
        <v>13</v>
      </c>
      <c r="CT5" s="1">
        <f t="shared" si="3"/>
        <v>14</v>
      </c>
      <c r="CU5" s="1">
        <f t="shared" si="3"/>
        <v>15</v>
      </c>
      <c r="CV5" s="1">
        <f t="shared" si="3"/>
        <v>16</v>
      </c>
      <c r="CW5" s="1">
        <f t="shared" si="3"/>
        <v>17</v>
      </c>
      <c r="CX5" s="1">
        <f t="shared" si="3"/>
        <v>18</v>
      </c>
      <c r="CY5" s="1">
        <f t="shared" si="3"/>
        <v>19</v>
      </c>
      <c r="CZ5" s="1">
        <f t="shared" si="3"/>
        <v>20</v>
      </c>
      <c r="DA5" s="1">
        <f t="shared" si="3"/>
        <v>21</v>
      </c>
      <c r="DB5" s="1">
        <f t="shared" si="3"/>
        <v>22</v>
      </c>
      <c r="DC5" s="1">
        <f t="shared" si="3"/>
        <v>23</v>
      </c>
      <c r="DD5" s="1">
        <f t="shared" si="3"/>
        <v>24</v>
      </c>
      <c r="DF5" s="11"/>
      <c r="DG5" s="1">
        <v>1</v>
      </c>
      <c r="DH5" s="1">
        <f t="shared" ref="DH5:ED5" si="4">DG5+1</f>
        <v>2</v>
      </c>
      <c r="DI5" s="1">
        <f t="shared" si="4"/>
        <v>3</v>
      </c>
      <c r="DJ5" s="1">
        <f t="shared" si="4"/>
        <v>4</v>
      </c>
      <c r="DK5" s="1">
        <f t="shared" si="4"/>
        <v>5</v>
      </c>
      <c r="DL5" s="1">
        <f t="shared" si="4"/>
        <v>6</v>
      </c>
      <c r="DM5" s="1">
        <f t="shared" si="4"/>
        <v>7</v>
      </c>
      <c r="DN5" s="1">
        <f t="shared" si="4"/>
        <v>8</v>
      </c>
      <c r="DO5" s="1">
        <f t="shared" si="4"/>
        <v>9</v>
      </c>
      <c r="DP5" s="1">
        <f t="shared" si="4"/>
        <v>10</v>
      </c>
      <c r="DQ5" s="1">
        <f t="shared" si="4"/>
        <v>11</v>
      </c>
      <c r="DR5" s="1">
        <f t="shared" si="4"/>
        <v>12</v>
      </c>
      <c r="DS5" s="1">
        <f t="shared" si="4"/>
        <v>13</v>
      </c>
      <c r="DT5" s="1">
        <f t="shared" si="4"/>
        <v>14</v>
      </c>
      <c r="DU5" s="1">
        <f t="shared" si="4"/>
        <v>15</v>
      </c>
      <c r="DV5" s="1">
        <f t="shared" si="4"/>
        <v>16</v>
      </c>
      <c r="DW5" s="1">
        <f t="shared" si="4"/>
        <v>17</v>
      </c>
      <c r="DX5" s="1">
        <f t="shared" si="4"/>
        <v>18</v>
      </c>
      <c r="DY5" s="1">
        <f t="shared" si="4"/>
        <v>19</v>
      </c>
      <c r="DZ5" s="1">
        <f t="shared" si="4"/>
        <v>20</v>
      </c>
      <c r="EA5" s="1">
        <f t="shared" si="4"/>
        <v>21</v>
      </c>
      <c r="EB5" s="1">
        <f t="shared" si="4"/>
        <v>22</v>
      </c>
      <c r="EC5" s="1">
        <f t="shared" si="4"/>
        <v>23</v>
      </c>
      <c r="ED5" s="1">
        <f t="shared" si="4"/>
        <v>24</v>
      </c>
    </row>
    <row r="6" spans="1:134" x14ac:dyDescent="0.25">
      <c r="B6">
        <v>2015</v>
      </c>
      <c r="C6" t="s">
        <v>18</v>
      </c>
      <c r="D6" t="str">
        <f>B6&amp;C6</f>
        <v>2015Q3</v>
      </c>
      <c r="E6" s="5">
        <f t="shared" ref="E6:E19" ca="1" si="5">SUMIFS(INDIRECT(E$4),FOY,$B6,FOQ,$C6,first_type,$B$1)</f>
        <v>0</v>
      </c>
      <c r="F6" s="5">
        <f t="shared" ref="F6:O19" ca="1" si="6">SUMIFS(INDIRECT(F$4),FOY,$B6,FOQ,$C6,first_type,$B$1,msfo,F$5)</f>
        <v>0</v>
      </c>
      <c r="G6" s="5">
        <f t="shared" ca="1" si="6"/>
        <v>0</v>
      </c>
      <c r="H6" s="5">
        <f t="shared" ca="1" si="6"/>
        <v>0</v>
      </c>
      <c r="I6" s="5">
        <f t="shared" ca="1" si="6"/>
        <v>0</v>
      </c>
      <c r="J6" s="5">
        <f t="shared" ca="1" si="6"/>
        <v>0</v>
      </c>
      <c r="K6" s="5">
        <f t="shared" ca="1" si="6"/>
        <v>0</v>
      </c>
      <c r="L6" s="5">
        <f t="shared" ca="1" si="6"/>
        <v>0</v>
      </c>
      <c r="M6" s="5">
        <f t="shared" ca="1" si="6"/>
        <v>0</v>
      </c>
      <c r="N6" s="5">
        <f t="shared" ca="1" si="6"/>
        <v>0</v>
      </c>
      <c r="O6" s="5">
        <f t="shared" ca="1" si="6"/>
        <v>0</v>
      </c>
      <c r="P6" s="5">
        <f t="shared" ref="P6:Y19" ca="1" si="7">SUMIFS(INDIRECT(P$4),FOY,$B6,FOQ,$C6,first_type,$B$1,msfo,P$5)</f>
        <v>0</v>
      </c>
      <c r="Q6" s="5">
        <f t="shared" ca="1" si="7"/>
        <v>0</v>
      </c>
      <c r="R6" s="5">
        <f t="shared" ca="1" si="7"/>
        <v>0</v>
      </c>
      <c r="S6" s="5">
        <f t="shared" ca="1" si="7"/>
        <v>0</v>
      </c>
      <c r="T6" s="5">
        <f t="shared" ca="1" si="7"/>
        <v>0</v>
      </c>
      <c r="U6" s="5">
        <f t="shared" ca="1" si="7"/>
        <v>0</v>
      </c>
      <c r="V6" s="5">
        <f t="shared" ca="1" si="7"/>
        <v>0</v>
      </c>
      <c r="W6" s="5">
        <f t="shared" ca="1" si="7"/>
        <v>0</v>
      </c>
      <c r="X6" s="5">
        <f t="shared" ca="1" si="7"/>
        <v>0</v>
      </c>
      <c r="Y6" s="5">
        <f t="shared" ca="1" si="7"/>
        <v>0</v>
      </c>
      <c r="Z6" s="5">
        <f t="shared" ref="Z6:AI19" ca="1" si="8">SUMIFS(INDIRECT(Z$4),FOY,$B6,FOQ,$C6,first_type,$B$1,msfo,Z$5)</f>
        <v>0</v>
      </c>
      <c r="AA6" s="5">
        <f t="shared" ca="1" si="8"/>
        <v>0</v>
      </c>
      <c r="AB6" s="5">
        <f t="shared" ca="1" si="8"/>
        <v>0</v>
      </c>
      <c r="AC6" s="5">
        <f t="shared" ca="1" si="8"/>
        <v>0</v>
      </c>
      <c r="AD6" s="5">
        <f t="shared" ca="1" si="8"/>
        <v>0</v>
      </c>
      <c r="AE6" s="5">
        <f t="shared" ca="1" si="8"/>
        <v>0</v>
      </c>
      <c r="AF6" s="5">
        <f t="shared" ca="1" si="8"/>
        <v>0</v>
      </c>
      <c r="AG6" s="5">
        <f t="shared" ca="1" si="8"/>
        <v>0</v>
      </c>
      <c r="AH6" s="5">
        <f t="shared" ca="1" si="8"/>
        <v>0</v>
      </c>
      <c r="AI6" s="5">
        <f t="shared" ca="1" si="8"/>
        <v>0</v>
      </c>
      <c r="AJ6" s="5">
        <f t="shared" ref="AJ6:AS19" ca="1" si="9">SUMIFS(INDIRECT(AJ$4),FOY,$B6,FOQ,$C6,first_type,$B$1,msfo,AJ$5)</f>
        <v>0</v>
      </c>
      <c r="AK6" s="5">
        <f t="shared" ca="1" si="9"/>
        <v>0</v>
      </c>
      <c r="AL6" s="5">
        <f t="shared" ca="1" si="9"/>
        <v>0</v>
      </c>
      <c r="AM6" s="5">
        <f t="shared" ca="1" si="9"/>
        <v>0</v>
      </c>
      <c r="AN6" s="5">
        <f t="shared" ca="1" si="9"/>
        <v>0</v>
      </c>
      <c r="AO6" s="5">
        <f t="shared" ca="1" si="9"/>
        <v>0</v>
      </c>
      <c r="AP6" s="5">
        <f t="shared" ca="1" si="9"/>
        <v>0</v>
      </c>
      <c r="AQ6" s="5">
        <f t="shared" ca="1" si="9"/>
        <v>0</v>
      </c>
      <c r="AR6" s="5">
        <f t="shared" ca="1" si="9"/>
        <v>0</v>
      </c>
      <c r="AS6" s="5">
        <f t="shared" ca="1" si="9"/>
        <v>0</v>
      </c>
      <c r="AT6" s="5">
        <f t="shared" ref="AT6:BC19" ca="1" si="10">SUMIFS(INDIRECT(AT$4),FOY,$B6,FOQ,$C6,first_type,$B$1,msfo,AT$5)</f>
        <v>0</v>
      </c>
      <c r="AU6" s="5">
        <f t="shared" ca="1" si="10"/>
        <v>0</v>
      </c>
      <c r="AV6" s="5">
        <f t="shared" ca="1" si="10"/>
        <v>0</v>
      </c>
      <c r="AW6" s="5">
        <f t="shared" ca="1" si="10"/>
        <v>0</v>
      </c>
      <c r="AX6" s="5">
        <f t="shared" ca="1" si="10"/>
        <v>0</v>
      </c>
      <c r="AY6" s="5">
        <f t="shared" ca="1" si="10"/>
        <v>0</v>
      </c>
      <c r="AZ6" s="5">
        <f t="shared" ca="1" si="10"/>
        <v>0</v>
      </c>
      <c r="BA6" s="5">
        <f t="shared" ca="1" si="10"/>
        <v>0</v>
      </c>
      <c r="BB6" s="5">
        <f t="shared" ca="1" si="10"/>
        <v>0</v>
      </c>
      <c r="BC6" s="5">
        <f t="shared" ca="1" si="10"/>
        <v>0</v>
      </c>
      <c r="BD6" s="5">
        <f t="shared" ref="BD6:BM19" ca="1" si="11">SUMIFS(INDIRECT(BD$4),FOY,$B6,FOQ,$C6,first_type,$B$1,msfo,BD$5)</f>
        <v>0</v>
      </c>
      <c r="BE6" s="5">
        <f t="shared" ca="1" si="11"/>
        <v>0</v>
      </c>
      <c r="BF6" s="5">
        <f t="shared" ca="1" si="11"/>
        <v>0</v>
      </c>
      <c r="BG6" s="5">
        <f t="shared" ca="1" si="11"/>
        <v>0</v>
      </c>
      <c r="BH6" s="5">
        <f t="shared" ca="1" si="11"/>
        <v>0</v>
      </c>
      <c r="BI6" s="5">
        <f t="shared" ca="1" si="11"/>
        <v>0</v>
      </c>
      <c r="BJ6" s="5">
        <f t="shared" ca="1" si="11"/>
        <v>0</v>
      </c>
      <c r="BK6" s="5">
        <f t="shared" ca="1" si="11"/>
        <v>0</v>
      </c>
      <c r="BL6" s="5">
        <f t="shared" ca="1" si="11"/>
        <v>0</v>
      </c>
      <c r="BM6" s="5">
        <f t="shared" ca="1" si="11"/>
        <v>0</v>
      </c>
      <c r="BN6" s="5">
        <f t="shared" ref="BN6:CB19" ca="1" si="12">SUMIFS(INDIRECT(BN$4),FOY,$B6,FOQ,$C6,first_type,$B$1,msfo,BN$5)</f>
        <v>0</v>
      </c>
      <c r="BO6" s="5">
        <f t="shared" ca="1" si="12"/>
        <v>0</v>
      </c>
      <c r="BP6" s="5">
        <f t="shared" ca="1" si="12"/>
        <v>0</v>
      </c>
      <c r="BQ6" s="5">
        <f t="shared" ca="1" si="12"/>
        <v>0</v>
      </c>
      <c r="BR6" s="5">
        <f t="shared" ca="1" si="12"/>
        <v>0</v>
      </c>
      <c r="BS6" s="5">
        <f t="shared" ca="1" si="12"/>
        <v>0</v>
      </c>
      <c r="BT6" s="5">
        <f t="shared" ca="1" si="12"/>
        <v>0</v>
      </c>
      <c r="BU6" s="5">
        <f t="shared" ca="1" si="12"/>
        <v>0</v>
      </c>
      <c r="BV6" s="5">
        <f t="shared" ca="1" si="12"/>
        <v>0</v>
      </c>
      <c r="BW6" s="5">
        <f t="shared" ca="1" si="12"/>
        <v>0</v>
      </c>
      <c r="BX6" s="5">
        <f t="shared" ca="1" si="12"/>
        <v>0</v>
      </c>
      <c r="BY6" s="5">
        <f t="shared" ca="1" si="12"/>
        <v>0</v>
      </c>
      <c r="BZ6" s="5">
        <f t="shared" ca="1" si="12"/>
        <v>0</v>
      </c>
      <c r="CA6" s="5">
        <f t="shared" ca="1" si="12"/>
        <v>0</v>
      </c>
      <c r="CB6" s="5">
        <f t="shared" ca="1" si="12"/>
        <v>0</v>
      </c>
      <c r="CD6" s="6" t="str">
        <f>$D6</f>
        <v>2015Q3</v>
      </c>
      <c r="CE6" s="5">
        <f ca="1">E6</f>
        <v>0</v>
      </c>
      <c r="CF6" s="4" t="e">
        <f t="shared" ref="CF6:CF19" ca="1" si="13">BD6/$E6</f>
        <v>#DIV/0!</v>
      </c>
      <c r="CG6" s="4" t="e">
        <f t="shared" ref="CG6:CG19" ca="1" si="14">BE6/$E6</f>
        <v>#DIV/0!</v>
      </c>
      <c r="CH6" s="4" t="e">
        <f t="shared" ref="CH6:CH19" ca="1" si="15">BF6/$E6</f>
        <v>#DIV/0!</v>
      </c>
      <c r="CI6" s="4" t="e">
        <f t="shared" ref="CI6:CI19" ca="1" si="16">BG6/$E6</f>
        <v>#DIV/0!</v>
      </c>
      <c r="CJ6" s="4" t="e">
        <f t="shared" ref="CJ6:CJ19" ca="1" si="17">BH6/$E6</f>
        <v>#DIV/0!</v>
      </c>
      <c r="CK6" s="4" t="e">
        <f t="shared" ref="CK6:CK19" ca="1" si="18">BI6/$E6</f>
        <v>#DIV/0!</v>
      </c>
      <c r="CL6" s="4" t="e">
        <f t="shared" ref="CL6:CL19" ca="1" si="19">BJ6/$E6</f>
        <v>#DIV/0!</v>
      </c>
      <c r="CM6" s="4" t="e">
        <f t="shared" ref="CM6:CM19" ca="1" si="20">BK6/$E6</f>
        <v>#DIV/0!</v>
      </c>
      <c r="CN6" s="4" t="e">
        <f t="shared" ref="CN6:CN19" ca="1" si="21">BL6/$E6</f>
        <v>#DIV/0!</v>
      </c>
      <c r="CO6" s="4" t="e">
        <f t="shared" ref="CO6:CO19" ca="1" si="22">BM6/$E6</f>
        <v>#DIV/0!</v>
      </c>
      <c r="CP6" s="4" t="e">
        <f t="shared" ref="CP6:CP19" ca="1" si="23">BN6/$E6</f>
        <v>#DIV/0!</v>
      </c>
      <c r="CQ6" s="4" t="e">
        <f t="shared" ref="CQ6:CQ19" ca="1" si="24">BO6/$E6</f>
        <v>#DIV/0!</v>
      </c>
      <c r="CR6" s="4" t="e">
        <f t="shared" ref="CR6:CR19" ca="1" si="25">BP6/$E6</f>
        <v>#DIV/0!</v>
      </c>
      <c r="CS6" s="4" t="e">
        <f t="shared" ref="CS6:CS19" ca="1" si="26">BQ6/$E6</f>
        <v>#DIV/0!</v>
      </c>
      <c r="CT6" s="4" t="e">
        <f t="shared" ref="CT6:CT19" ca="1" si="27">BR6/$E6</f>
        <v>#DIV/0!</v>
      </c>
      <c r="CU6" s="4" t="e">
        <f t="shared" ref="CU6:CU19" ca="1" si="28">BS6/$E6</f>
        <v>#DIV/0!</v>
      </c>
      <c r="CV6" s="4" t="e">
        <f t="shared" ref="CV6:CV19" ca="1" si="29">BT6/$E6</f>
        <v>#DIV/0!</v>
      </c>
      <c r="CW6" s="4" t="e">
        <f t="shared" ref="CW6:CW19" ca="1" si="30">BU6/$E6</f>
        <v>#DIV/0!</v>
      </c>
      <c r="CX6" s="4" t="e">
        <f t="shared" ref="CX6:CX19" ca="1" si="31">BV6/$E6</f>
        <v>#DIV/0!</v>
      </c>
      <c r="CY6" s="4" t="e">
        <f t="shared" ref="CY6:CY19" ca="1" si="32">BW6/$E6</f>
        <v>#DIV/0!</v>
      </c>
      <c r="CZ6" s="4" t="e">
        <f t="shared" ref="CZ6:CZ19" ca="1" si="33">BX6/$E6</f>
        <v>#DIV/0!</v>
      </c>
      <c r="DA6" s="4" t="e">
        <f t="shared" ref="DA6:DA19" ca="1" si="34">BY6/$E6</f>
        <v>#DIV/0!</v>
      </c>
      <c r="DB6" s="4" t="e">
        <f t="shared" ref="DB6:DB19" ca="1" si="35">BZ6/$E6</f>
        <v>#DIV/0!</v>
      </c>
      <c r="DC6" s="4" t="e">
        <f t="shared" ref="DC6:DC19" ca="1" si="36">CA6/$E6</f>
        <v>#DIV/0!</v>
      </c>
      <c r="DD6" s="4" t="e">
        <f t="shared" ref="DD6:DD19" ca="1" si="37">CB6/$E6</f>
        <v>#DIV/0!</v>
      </c>
      <c r="DF6" s="6" t="str">
        <f>$D6</f>
        <v>2015Q3</v>
      </c>
      <c r="DG6" s="7" t="str">
        <f t="shared" ref="DG6:DG19" ca="1" si="38">IF(G6=0,"",G6/$E6)</f>
        <v/>
      </c>
      <c r="DH6" s="7" t="str">
        <f t="shared" ref="DH6:DH19" ca="1" si="39">IF(H6=0,"",H6/$E6)</f>
        <v/>
      </c>
      <c r="DI6" s="7" t="str">
        <f t="shared" ref="DI6:DI19" ca="1" si="40">IF(I6=0,"",I6/$E6)</f>
        <v/>
      </c>
      <c r="DJ6" s="7" t="str">
        <f t="shared" ref="DJ6:DJ19" ca="1" si="41">IF(J6=0,"",J6/$E6)</f>
        <v/>
      </c>
      <c r="DK6" s="7" t="str">
        <f t="shared" ref="DK6:DK19" ca="1" si="42">IF(K6=0,"",K6/$E6)</f>
        <v/>
      </c>
      <c r="DL6" s="7" t="str">
        <f t="shared" ref="DL6:DL19" ca="1" si="43">IF(L6=0,"",L6/$E6)</f>
        <v/>
      </c>
      <c r="DM6" s="7" t="str">
        <f t="shared" ref="DM6:DM19" ca="1" si="44">IF(M6=0,"",M6/$E6)</f>
        <v/>
      </c>
      <c r="DN6" s="7" t="str">
        <f t="shared" ref="DN6:DN19" ca="1" si="45">IF(N6=0,"",N6/$E6)</f>
        <v/>
      </c>
      <c r="DO6" s="7" t="str">
        <f t="shared" ref="DO6:DO19" ca="1" si="46">IF(O6=0,"",O6/$E6)</f>
        <v/>
      </c>
      <c r="DP6" s="7" t="str">
        <f t="shared" ref="DP6:DP19" ca="1" si="47">IF(P6=0,"",P6/$E6)</f>
        <v/>
      </c>
      <c r="DQ6" s="7" t="str">
        <f t="shared" ref="DQ6:DQ19" ca="1" si="48">IF(Q6=0,"",Q6/$E6)</f>
        <v/>
      </c>
      <c r="DR6" s="7" t="str">
        <f t="shared" ref="DR6:DR19" ca="1" si="49">IF(R6=0,"",R6/$E6)</f>
        <v/>
      </c>
      <c r="DS6" s="7" t="str">
        <f t="shared" ref="DS6:DS19" ca="1" si="50">IF(S6=0,"",S6/$E6)</f>
        <v/>
      </c>
      <c r="DT6" s="7" t="str">
        <f t="shared" ref="DT6:DT19" ca="1" si="51">IF(T6=0,"",T6/$E6)</f>
        <v/>
      </c>
      <c r="DU6" s="7" t="str">
        <f t="shared" ref="DU6:DU19" ca="1" si="52">IF(U6=0,"",U6/$E6)</f>
        <v/>
      </c>
      <c r="DV6" s="7" t="str">
        <f t="shared" ref="DV6:DV19" ca="1" si="53">IF(V6=0,"",V6/$E6)</f>
        <v/>
      </c>
      <c r="DW6" s="7" t="str">
        <f t="shared" ref="DW6:DW19" ca="1" si="54">IF(W6=0,"",W6/$E6)</f>
        <v/>
      </c>
      <c r="DX6" s="7" t="str">
        <f t="shared" ref="DX6:DX19" ca="1" si="55">IF(X6=0,"",X6/$E6)</f>
        <v/>
      </c>
      <c r="DY6" s="7" t="str">
        <f t="shared" ref="DY6:DY19" ca="1" si="56">IF(Y6=0,"",Y6/$E6)</f>
        <v/>
      </c>
      <c r="DZ6" s="7" t="str">
        <f t="shared" ref="DZ6:DZ19" ca="1" si="57">IF(Z6=0,"",Z6/$E6)</f>
        <v/>
      </c>
      <c r="EA6" s="7" t="str">
        <f t="shared" ref="EA6:EA19" ca="1" si="58">IF(AA6=0,"",AA6/$E6)</f>
        <v/>
      </c>
      <c r="EB6" s="7" t="str">
        <f t="shared" ref="EB6:EB19" ca="1" si="59">IF(AB6=0,"",AB6/$E6)</f>
        <v/>
      </c>
      <c r="EC6" s="7" t="str">
        <f t="shared" ref="EC6:EC19" ca="1" si="60">IF(AC6=0,"",AC6/$E6)</f>
        <v/>
      </c>
      <c r="ED6" s="7" t="str">
        <f t="shared" ref="ED6:ED19" ca="1" si="61">IF(AD6=0,"",AD6/$E6)</f>
        <v/>
      </c>
    </row>
    <row r="7" spans="1:134" x14ac:dyDescent="0.25">
      <c r="B7">
        <f>B6</f>
        <v>2015</v>
      </c>
      <c r="C7" t="s">
        <v>19</v>
      </c>
      <c r="D7" t="str">
        <f t="shared" ref="D7:D19" si="62">B7&amp;C7</f>
        <v>2015Q4</v>
      </c>
      <c r="E7" s="5">
        <f t="shared" ca="1" si="5"/>
        <v>0</v>
      </c>
      <c r="F7" s="5">
        <f t="shared" ca="1" si="6"/>
        <v>0</v>
      </c>
      <c r="G7" s="5">
        <f t="shared" ca="1" si="6"/>
        <v>0</v>
      </c>
      <c r="H7" s="5">
        <f t="shared" ca="1" si="6"/>
        <v>0</v>
      </c>
      <c r="I7" s="5">
        <f t="shared" ca="1" si="6"/>
        <v>0</v>
      </c>
      <c r="J7" s="5">
        <f t="shared" ca="1" si="6"/>
        <v>0</v>
      </c>
      <c r="K7" s="5">
        <f t="shared" ca="1" si="6"/>
        <v>0</v>
      </c>
      <c r="L7" s="5">
        <f t="shared" ca="1" si="6"/>
        <v>0</v>
      </c>
      <c r="M7" s="5">
        <f t="shared" ca="1" si="6"/>
        <v>0</v>
      </c>
      <c r="N7" s="5">
        <f t="shared" ca="1" si="6"/>
        <v>0</v>
      </c>
      <c r="O7" s="5">
        <f t="shared" ca="1" si="6"/>
        <v>0</v>
      </c>
      <c r="P7" s="5">
        <f t="shared" ca="1" si="7"/>
        <v>0</v>
      </c>
      <c r="Q7" s="5">
        <f t="shared" ca="1" si="7"/>
        <v>0</v>
      </c>
      <c r="R7" s="5">
        <f t="shared" ca="1" si="7"/>
        <v>0</v>
      </c>
      <c r="S7" s="5">
        <f t="shared" ca="1" si="7"/>
        <v>0</v>
      </c>
      <c r="T7" s="5">
        <f t="shared" ca="1" si="7"/>
        <v>0</v>
      </c>
      <c r="U7" s="5">
        <f t="shared" ca="1" si="7"/>
        <v>0</v>
      </c>
      <c r="V7" s="5">
        <f t="shared" ca="1" si="7"/>
        <v>0</v>
      </c>
      <c r="W7" s="5">
        <f t="shared" ca="1" si="7"/>
        <v>0</v>
      </c>
      <c r="X7" s="5">
        <f t="shared" ca="1" si="7"/>
        <v>0</v>
      </c>
      <c r="Y7" s="5">
        <f t="shared" ca="1" si="7"/>
        <v>0</v>
      </c>
      <c r="Z7" s="5">
        <f t="shared" ca="1" si="8"/>
        <v>0</v>
      </c>
      <c r="AA7" s="5">
        <f t="shared" ca="1" si="8"/>
        <v>0</v>
      </c>
      <c r="AB7" s="5">
        <f t="shared" ca="1" si="8"/>
        <v>0</v>
      </c>
      <c r="AC7" s="5">
        <f t="shared" ca="1" si="8"/>
        <v>0</v>
      </c>
      <c r="AD7" s="5">
        <f t="shared" ca="1" si="8"/>
        <v>0</v>
      </c>
      <c r="AE7" s="5">
        <f t="shared" ca="1" si="8"/>
        <v>0</v>
      </c>
      <c r="AF7" s="5">
        <f t="shared" ca="1" si="8"/>
        <v>0</v>
      </c>
      <c r="AG7" s="5">
        <f t="shared" ca="1" si="8"/>
        <v>0</v>
      </c>
      <c r="AH7" s="5">
        <f t="shared" ca="1" si="8"/>
        <v>0</v>
      </c>
      <c r="AI7" s="5">
        <f t="shared" ca="1" si="8"/>
        <v>0</v>
      </c>
      <c r="AJ7" s="5">
        <f t="shared" ca="1" si="9"/>
        <v>0</v>
      </c>
      <c r="AK7" s="5">
        <f t="shared" ca="1" si="9"/>
        <v>0</v>
      </c>
      <c r="AL7" s="5">
        <f t="shared" ca="1" si="9"/>
        <v>0</v>
      </c>
      <c r="AM7" s="5">
        <f t="shared" ca="1" si="9"/>
        <v>0</v>
      </c>
      <c r="AN7" s="5">
        <f t="shared" ca="1" si="9"/>
        <v>0</v>
      </c>
      <c r="AO7" s="5">
        <f t="shared" ca="1" si="9"/>
        <v>0</v>
      </c>
      <c r="AP7" s="5">
        <f t="shared" ca="1" si="9"/>
        <v>0</v>
      </c>
      <c r="AQ7" s="5">
        <f t="shared" ca="1" si="9"/>
        <v>0</v>
      </c>
      <c r="AR7" s="5">
        <f t="shared" ca="1" si="9"/>
        <v>0</v>
      </c>
      <c r="AS7" s="5">
        <f t="shared" ca="1" si="9"/>
        <v>0</v>
      </c>
      <c r="AT7" s="5">
        <f t="shared" ca="1" si="10"/>
        <v>0</v>
      </c>
      <c r="AU7" s="5">
        <f t="shared" ca="1" si="10"/>
        <v>0</v>
      </c>
      <c r="AV7" s="5">
        <f t="shared" ca="1" si="10"/>
        <v>0</v>
      </c>
      <c r="AW7" s="5">
        <f t="shared" ca="1" si="10"/>
        <v>0</v>
      </c>
      <c r="AX7" s="5">
        <f t="shared" ca="1" si="10"/>
        <v>0</v>
      </c>
      <c r="AY7" s="5">
        <f t="shared" ca="1" si="10"/>
        <v>0</v>
      </c>
      <c r="AZ7" s="5">
        <f t="shared" ca="1" si="10"/>
        <v>0</v>
      </c>
      <c r="BA7" s="5">
        <f t="shared" ca="1" si="10"/>
        <v>0</v>
      </c>
      <c r="BB7" s="5">
        <f t="shared" ca="1" si="10"/>
        <v>0</v>
      </c>
      <c r="BC7" s="5">
        <f t="shared" ca="1" si="10"/>
        <v>0</v>
      </c>
      <c r="BD7" s="5">
        <f t="shared" ca="1" si="11"/>
        <v>0</v>
      </c>
      <c r="BE7" s="5">
        <f t="shared" ca="1" si="11"/>
        <v>0</v>
      </c>
      <c r="BF7" s="5">
        <f t="shared" ca="1" si="11"/>
        <v>0</v>
      </c>
      <c r="BG7" s="5">
        <f t="shared" ca="1" si="11"/>
        <v>0</v>
      </c>
      <c r="BH7" s="5">
        <f t="shared" ca="1" si="11"/>
        <v>0</v>
      </c>
      <c r="BI7" s="5">
        <f t="shared" ca="1" si="11"/>
        <v>0</v>
      </c>
      <c r="BJ7" s="5">
        <f t="shared" ca="1" si="11"/>
        <v>0</v>
      </c>
      <c r="BK7" s="5">
        <f t="shared" ca="1" si="11"/>
        <v>0</v>
      </c>
      <c r="BL7" s="5">
        <f t="shared" ca="1" si="11"/>
        <v>0</v>
      </c>
      <c r="BM7" s="5">
        <f t="shared" ca="1" si="11"/>
        <v>0</v>
      </c>
      <c r="BN7" s="5">
        <f t="shared" ca="1" si="12"/>
        <v>0</v>
      </c>
      <c r="BO7" s="5">
        <f t="shared" ca="1" si="12"/>
        <v>0</v>
      </c>
      <c r="BP7" s="5">
        <f t="shared" ca="1" si="12"/>
        <v>0</v>
      </c>
      <c r="BQ7" s="5">
        <f t="shared" ca="1" si="12"/>
        <v>0</v>
      </c>
      <c r="BR7" s="5">
        <f t="shared" ca="1" si="12"/>
        <v>0</v>
      </c>
      <c r="BS7" s="5">
        <f t="shared" ca="1" si="12"/>
        <v>0</v>
      </c>
      <c r="BT7" s="5">
        <f t="shared" ca="1" si="12"/>
        <v>0</v>
      </c>
      <c r="BU7" s="5">
        <f t="shared" ca="1" si="12"/>
        <v>0</v>
      </c>
      <c r="BV7" s="5">
        <f t="shared" ca="1" si="12"/>
        <v>0</v>
      </c>
      <c r="BW7" s="5">
        <f t="shared" ca="1" si="12"/>
        <v>0</v>
      </c>
      <c r="BX7" s="5">
        <f t="shared" ca="1" si="12"/>
        <v>0</v>
      </c>
      <c r="BY7" s="5">
        <f t="shared" ca="1" si="12"/>
        <v>0</v>
      </c>
      <c r="BZ7" s="5">
        <f t="shared" ca="1" si="12"/>
        <v>0</v>
      </c>
      <c r="CA7" s="5">
        <f t="shared" ca="1" si="12"/>
        <v>0</v>
      </c>
      <c r="CB7" s="5">
        <f t="shared" ca="1" si="12"/>
        <v>0</v>
      </c>
      <c r="CD7" s="6" t="str">
        <f t="shared" ref="CD7:CD19" si="63">$D7</f>
        <v>2015Q4</v>
      </c>
      <c r="CE7" s="5">
        <f t="shared" ref="CE7:CE19" ca="1" si="64">E7</f>
        <v>0</v>
      </c>
      <c r="CF7" s="4" t="e">
        <f t="shared" ca="1" si="13"/>
        <v>#DIV/0!</v>
      </c>
      <c r="CG7" s="4" t="e">
        <f t="shared" ca="1" si="14"/>
        <v>#DIV/0!</v>
      </c>
      <c r="CH7" s="4" t="e">
        <f t="shared" ca="1" si="15"/>
        <v>#DIV/0!</v>
      </c>
      <c r="CI7" s="4" t="e">
        <f t="shared" ca="1" si="16"/>
        <v>#DIV/0!</v>
      </c>
      <c r="CJ7" s="4" t="e">
        <f t="shared" ca="1" si="17"/>
        <v>#DIV/0!</v>
      </c>
      <c r="CK7" s="4" t="e">
        <f t="shared" ca="1" si="18"/>
        <v>#DIV/0!</v>
      </c>
      <c r="CL7" s="4" t="e">
        <f t="shared" ca="1" si="19"/>
        <v>#DIV/0!</v>
      </c>
      <c r="CM7" s="4" t="e">
        <f t="shared" ca="1" si="20"/>
        <v>#DIV/0!</v>
      </c>
      <c r="CN7" s="4" t="e">
        <f t="shared" ca="1" si="21"/>
        <v>#DIV/0!</v>
      </c>
      <c r="CO7" s="4" t="e">
        <f t="shared" ca="1" si="22"/>
        <v>#DIV/0!</v>
      </c>
      <c r="CP7" s="4" t="e">
        <f t="shared" ca="1" si="23"/>
        <v>#DIV/0!</v>
      </c>
      <c r="CQ7" s="4" t="e">
        <f t="shared" ca="1" si="24"/>
        <v>#DIV/0!</v>
      </c>
      <c r="CR7" s="4" t="e">
        <f t="shared" ca="1" si="25"/>
        <v>#DIV/0!</v>
      </c>
      <c r="CS7" s="4" t="e">
        <f t="shared" ca="1" si="26"/>
        <v>#DIV/0!</v>
      </c>
      <c r="CT7" s="4" t="e">
        <f t="shared" ca="1" si="27"/>
        <v>#DIV/0!</v>
      </c>
      <c r="CU7" s="4" t="e">
        <f t="shared" ca="1" si="28"/>
        <v>#DIV/0!</v>
      </c>
      <c r="CV7" s="4" t="e">
        <f t="shared" ca="1" si="29"/>
        <v>#DIV/0!</v>
      </c>
      <c r="CW7" s="4" t="e">
        <f t="shared" ca="1" si="30"/>
        <v>#DIV/0!</v>
      </c>
      <c r="CX7" s="4" t="e">
        <f t="shared" ca="1" si="31"/>
        <v>#DIV/0!</v>
      </c>
      <c r="CY7" s="4" t="e">
        <f t="shared" ca="1" si="32"/>
        <v>#DIV/0!</v>
      </c>
      <c r="CZ7" s="4" t="e">
        <f t="shared" ca="1" si="33"/>
        <v>#DIV/0!</v>
      </c>
      <c r="DA7" s="4" t="e">
        <f t="shared" ca="1" si="34"/>
        <v>#DIV/0!</v>
      </c>
      <c r="DB7" s="4" t="e">
        <f t="shared" ca="1" si="35"/>
        <v>#DIV/0!</v>
      </c>
      <c r="DC7" s="4" t="e">
        <f t="shared" ca="1" si="36"/>
        <v>#DIV/0!</v>
      </c>
      <c r="DD7" s="4" t="e">
        <f t="shared" ca="1" si="37"/>
        <v>#DIV/0!</v>
      </c>
      <c r="DF7" s="6" t="str">
        <f t="shared" ref="DF7:DF19" si="65">$D7</f>
        <v>2015Q4</v>
      </c>
      <c r="DG7" s="7" t="str">
        <f t="shared" ca="1" si="38"/>
        <v/>
      </c>
      <c r="DH7" s="7" t="str">
        <f t="shared" ca="1" si="39"/>
        <v/>
      </c>
      <c r="DI7" s="7" t="str">
        <f t="shared" ca="1" si="40"/>
        <v/>
      </c>
      <c r="DJ7" s="7" t="str">
        <f t="shared" ca="1" si="41"/>
        <v/>
      </c>
      <c r="DK7" s="7" t="str">
        <f t="shared" ca="1" si="42"/>
        <v/>
      </c>
      <c r="DL7" s="7" t="str">
        <f t="shared" ca="1" si="43"/>
        <v/>
      </c>
      <c r="DM7" s="7" t="str">
        <f t="shared" ca="1" si="44"/>
        <v/>
      </c>
      <c r="DN7" s="7" t="str">
        <f t="shared" ca="1" si="45"/>
        <v/>
      </c>
      <c r="DO7" s="7" t="str">
        <f t="shared" ca="1" si="46"/>
        <v/>
      </c>
      <c r="DP7" s="7" t="str">
        <f t="shared" ca="1" si="47"/>
        <v/>
      </c>
      <c r="DQ7" s="7" t="str">
        <f t="shared" ca="1" si="48"/>
        <v/>
      </c>
      <c r="DR7" s="7" t="str">
        <f t="shared" ca="1" si="49"/>
        <v/>
      </c>
      <c r="DS7" s="7" t="str">
        <f t="shared" ca="1" si="50"/>
        <v/>
      </c>
      <c r="DT7" s="7" t="str">
        <f t="shared" ca="1" si="51"/>
        <v/>
      </c>
      <c r="DU7" s="7" t="str">
        <f t="shared" ca="1" si="52"/>
        <v/>
      </c>
      <c r="DV7" s="7" t="str">
        <f t="shared" ca="1" si="53"/>
        <v/>
      </c>
      <c r="DW7" s="7" t="str">
        <f t="shared" ca="1" si="54"/>
        <v/>
      </c>
      <c r="DX7" s="7" t="str">
        <f t="shared" ca="1" si="55"/>
        <v/>
      </c>
      <c r="DY7" s="7" t="str">
        <f t="shared" ca="1" si="56"/>
        <v/>
      </c>
      <c r="DZ7" s="7" t="str">
        <f t="shared" ca="1" si="57"/>
        <v/>
      </c>
      <c r="EA7" s="7" t="str">
        <f t="shared" ca="1" si="58"/>
        <v/>
      </c>
      <c r="EB7" s="7" t="str">
        <f t="shared" ca="1" si="59"/>
        <v/>
      </c>
      <c r="EC7" s="7" t="str">
        <f t="shared" ca="1" si="60"/>
        <v/>
      </c>
      <c r="ED7" s="7" t="str">
        <f t="shared" ca="1" si="61"/>
        <v/>
      </c>
    </row>
    <row r="8" spans="1:134" x14ac:dyDescent="0.25">
      <c r="B8">
        <v>2016</v>
      </c>
      <c r="C8" t="s">
        <v>16</v>
      </c>
      <c r="D8" t="str">
        <f t="shared" si="62"/>
        <v>2016Q1</v>
      </c>
      <c r="E8" s="5">
        <f t="shared" ca="1" si="5"/>
        <v>0</v>
      </c>
      <c r="F8" s="5">
        <f t="shared" ca="1" si="6"/>
        <v>0</v>
      </c>
      <c r="G8" s="5">
        <f t="shared" ca="1" si="6"/>
        <v>0</v>
      </c>
      <c r="H8" s="5">
        <f t="shared" ca="1" si="6"/>
        <v>0</v>
      </c>
      <c r="I8" s="5">
        <f t="shared" ca="1" si="6"/>
        <v>0</v>
      </c>
      <c r="J8" s="5">
        <f t="shared" ca="1" si="6"/>
        <v>0</v>
      </c>
      <c r="K8" s="5">
        <f t="shared" ca="1" si="6"/>
        <v>0</v>
      </c>
      <c r="L8" s="5">
        <f t="shared" ca="1" si="6"/>
        <v>0</v>
      </c>
      <c r="M8" s="5">
        <f t="shared" ca="1" si="6"/>
        <v>0</v>
      </c>
      <c r="N8" s="5">
        <f t="shared" ca="1" si="6"/>
        <v>0</v>
      </c>
      <c r="O8" s="5">
        <f t="shared" ca="1" si="6"/>
        <v>0</v>
      </c>
      <c r="P8" s="5">
        <f t="shared" ca="1" si="7"/>
        <v>0</v>
      </c>
      <c r="Q8" s="5">
        <f t="shared" ca="1" si="7"/>
        <v>0</v>
      </c>
      <c r="R8" s="5">
        <f t="shared" ca="1" si="7"/>
        <v>0</v>
      </c>
      <c r="S8" s="5">
        <f t="shared" ca="1" si="7"/>
        <v>0</v>
      </c>
      <c r="T8" s="5">
        <f t="shared" ca="1" si="7"/>
        <v>0</v>
      </c>
      <c r="U8" s="5">
        <f t="shared" ca="1" si="7"/>
        <v>0</v>
      </c>
      <c r="V8" s="5">
        <f t="shared" ca="1" si="7"/>
        <v>0</v>
      </c>
      <c r="W8" s="5">
        <f t="shared" ca="1" si="7"/>
        <v>0</v>
      </c>
      <c r="X8" s="5">
        <f t="shared" ca="1" si="7"/>
        <v>0</v>
      </c>
      <c r="Y8" s="5">
        <f t="shared" ca="1" si="7"/>
        <v>0</v>
      </c>
      <c r="Z8" s="5">
        <f t="shared" ca="1" si="8"/>
        <v>0</v>
      </c>
      <c r="AA8" s="5">
        <f t="shared" ca="1" si="8"/>
        <v>0</v>
      </c>
      <c r="AB8" s="5">
        <f t="shared" ca="1" si="8"/>
        <v>0</v>
      </c>
      <c r="AC8" s="5">
        <f t="shared" ca="1" si="8"/>
        <v>0</v>
      </c>
      <c r="AD8" s="5">
        <f t="shared" ca="1" si="8"/>
        <v>0</v>
      </c>
      <c r="AE8" s="5">
        <f t="shared" ca="1" si="8"/>
        <v>0</v>
      </c>
      <c r="AF8" s="5">
        <f t="shared" ca="1" si="8"/>
        <v>0</v>
      </c>
      <c r="AG8" s="5">
        <f t="shared" ca="1" si="8"/>
        <v>0</v>
      </c>
      <c r="AH8" s="5">
        <f t="shared" ca="1" si="8"/>
        <v>0</v>
      </c>
      <c r="AI8" s="5">
        <f t="shared" ca="1" si="8"/>
        <v>0</v>
      </c>
      <c r="AJ8" s="5">
        <f t="shared" ca="1" si="9"/>
        <v>0</v>
      </c>
      <c r="AK8" s="5">
        <f t="shared" ca="1" si="9"/>
        <v>0</v>
      </c>
      <c r="AL8" s="5">
        <f t="shared" ca="1" si="9"/>
        <v>0</v>
      </c>
      <c r="AM8" s="5">
        <f t="shared" ca="1" si="9"/>
        <v>0</v>
      </c>
      <c r="AN8" s="5">
        <f t="shared" ca="1" si="9"/>
        <v>0</v>
      </c>
      <c r="AO8" s="5">
        <f t="shared" ca="1" si="9"/>
        <v>0</v>
      </c>
      <c r="AP8" s="5">
        <f t="shared" ca="1" si="9"/>
        <v>0</v>
      </c>
      <c r="AQ8" s="5">
        <f t="shared" ca="1" si="9"/>
        <v>0</v>
      </c>
      <c r="AR8" s="5">
        <f t="shared" ca="1" si="9"/>
        <v>0</v>
      </c>
      <c r="AS8" s="5">
        <f t="shared" ca="1" si="9"/>
        <v>0</v>
      </c>
      <c r="AT8" s="5">
        <f t="shared" ca="1" si="10"/>
        <v>0</v>
      </c>
      <c r="AU8" s="5">
        <f t="shared" ca="1" si="10"/>
        <v>0</v>
      </c>
      <c r="AV8" s="5">
        <f t="shared" ca="1" si="10"/>
        <v>0</v>
      </c>
      <c r="AW8" s="5">
        <f t="shared" ca="1" si="10"/>
        <v>0</v>
      </c>
      <c r="AX8" s="5">
        <f t="shared" ca="1" si="10"/>
        <v>0</v>
      </c>
      <c r="AY8" s="5">
        <f t="shared" ca="1" si="10"/>
        <v>0</v>
      </c>
      <c r="AZ8" s="5">
        <f t="shared" ca="1" si="10"/>
        <v>0</v>
      </c>
      <c r="BA8" s="5">
        <f t="shared" ca="1" si="10"/>
        <v>0</v>
      </c>
      <c r="BB8" s="5">
        <f t="shared" ca="1" si="10"/>
        <v>0</v>
      </c>
      <c r="BC8" s="5">
        <f t="shared" ca="1" si="10"/>
        <v>0</v>
      </c>
      <c r="BD8" s="5">
        <f t="shared" ca="1" si="11"/>
        <v>0</v>
      </c>
      <c r="BE8" s="5">
        <f t="shared" ca="1" si="11"/>
        <v>0</v>
      </c>
      <c r="BF8" s="5">
        <f t="shared" ca="1" si="11"/>
        <v>0</v>
      </c>
      <c r="BG8" s="5">
        <f t="shared" ca="1" si="11"/>
        <v>0</v>
      </c>
      <c r="BH8" s="5">
        <f t="shared" ca="1" si="11"/>
        <v>0</v>
      </c>
      <c r="BI8" s="5">
        <f t="shared" ca="1" si="11"/>
        <v>0</v>
      </c>
      <c r="BJ8" s="5">
        <f t="shared" ca="1" si="11"/>
        <v>0</v>
      </c>
      <c r="BK8" s="5">
        <f t="shared" ca="1" si="11"/>
        <v>0</v>
      </c>
      <c r="BL8" s="5">
        <f t="shared" ca="1" si="11"/>
        <v>0</v>
      </c>
      <c r="BM8" s="5">
        <f t="shared" ca="1" si="11"/>
        <v>0</v>
      </c>
      <c r="BN8" s="5">
        <f t="shared" ca="1" si="12"/>
        <v>0</v>
      </c>
      <c r="BO8" s="5">
        <f t="shared" ca="1" si="12"/>
        <v>0</v>
      </c>
      <c r="BP8" s="5">
        <f t="shared" ca="1" si="12"/>
        <v>0</v>
      </c>
      <c r="BQ8" s="5">
        <f t="shared" ca="1" si="12"/>
        <v>0</v>
      </c>
      <c r="BR8" s="5">
        <f t="shared" ca="1" si="12"/>
        <v>0</v>
      </c>
      <c r="BS8" s="5">
        <f t="shared" ca="1" si="12"/>
        <v>0</v>
      </c>
      <c r="BT8" s="5">
        <f t="shared" ca="1" si="12"/>
        <v>0</v>
      </c>
      <c r="BU8" s="5">
        <f t="shared" ca="1" si="12"/>
        <v>0</v>
      </c>
      <c r="BV8" s="5">
        <f t="shared" ca="1" si="12"/>
        <v>0</v>
      </c>
      <c r="BW8" s="5">
        <f t="shared" ca="1" si="12"/>
        <v>0</v>
      </c>
      <c r="BX8" s="5">
        <f t="shared" ca="1" si="12"/>
        <v>0</v>
      </c>
      <c r="BY8" s="5">
        <f t="shared" ca="1" si="12"/>
        <v>0</v>
      </c>
      <c r="BZ8" s="5">
        <f t="shared" ca="1" si="12"/>
        <v>0</v>
      </c>
      <c r="CA8" s="5">
        <f t="shared" ca="1" si="12"/>
        <v>0</v>
      </c>
      <c r="CB8" s="5">
        <f t="shared" ca="1" si="12"/>
        <v>0</v>
      </c>
      <c r="CD8" s="6" t="str">
        <f t="shared" si="63"/>
        <v>2016Q1</v>
      </c>
      <c r="CE8" s="5">
        <f t="shared" ca="1" si="64"/>
        <v>0</v>
      </c>
      <c r="CF8" s="4" t="e">
        <f t="shared" ca="1" si="13"/>
        <v>#DIV/0!</v>
      </c>
      <c r="CG8" s="4" t="e">
        <f t="shared" ca="1" si="14"/>
        <v>#DIV/0!</v>
      </c>
      <c r="CH8" s="4" t="e">
        <f t="shared" ca="1" si="15"/>
        <v>#DIV/0!</v>
      </c>
      <c r="CI8" s="4" t="e">
        <f t="shared" ca="1" si="16"/>
        <v>#DIV/0!</v>
      </c>
      <c r="CJ8" s="4" t="e">
        <f t="shared" ca="1" si="17"/>
        <v>#DIV/0!</v>
      </c>
      <c r="CK8" s="4" t="e">
        <f t="shared" ca="1" si="18"/>
        <v>#DIV/0!</v>
      </c>
      <c r="CL8" s="4" t="e">
        <f t="shared" ca="1" si="19"/>
        <v>#DIV/0!</v>
      </c>
      <c r="CM8" s="4" t="e">
        <f t="shared" ca="1" si="20"/>
        <v>#DIV/0!</v>
      </c>
      <c r="CN8" s="4" t="e">
        <f t="shared" ca="1" si="21"/>
        <v>#DIV/0!</v>
      </c>
      <c r="CO8" s="4" t="e">
        <f t="shared" ca="1" si="22"/>
        <v>#DIV/0!</v>
      </c>
      <c r="CP8" s="4" t="e">
        <f t="shared" ca="1" si="23"/>
        <v>#DIV/0!</v>
      </c>
      <c r="CQ8" s="4" t="e">
        <f t="shared" ca="1" si="24"/>
        <v>#DIV/0!</v>
      </c>
      <c r="CR8" s="4" t="e">
        <f t="shared" ca="1" si="25"/>
        <v>#DIV/0!</v>
      </c>
      <c r="CS8" s="4" t="e">
        <f t="shared" ca="1" si="26"/>
        <v>#DIV/0!</v>
      </c>
      <c r="CT8" s="4" t="e">
        <f t="shared" ca="1" si="27"/>
        <v>#DIV/0!</v>
      </c>
      <c r="CU8" s="4" t="e">
        <f t="shared" ca="1" si="28"/>
        <v>#DIV/0!</v>
      </c>
      <c r="CV8" s="4" t="e">
        <f t="shared" ca="1" si="29"/>
        <v>#DIV/0!</v>
      </c>
      <c r="CW8" s="4" t="e">
        <f t="shared" ca="1" si="30"/>
        <v>#DIV/0!</v>
      </c>
      <c r="CX8" s="4" t="e">
        <f t="shared" ca="1" si="31"/>
        <v>#DIV/0!</v>
      </c>
      <c r="CY8" s="4" t="e">
        <f t="shared" ca="1" si="32"/>
        <v>#DIV/0!</v>
      </c>
      <c r="CZ8" s="4" t="e">
        <f t="shared" ca="1" si="33"/>
        <v>#DIV/0!</v>
      </c>
      <c r="DA8" s="4" t="e">
        <f t="shared" ca="1" si="34"/>
        <v>#DIV/0!</v>
      </c>
      <c r="DB8" s="4" t="e">
        <f t="shared" ca="1" si="35"/>
        <v>#DIV/0!</v>
      </c>
      <c r="DC8" s="4" t="e">
        <f t="shared" ca="1" si="36"/>
        <v>#DIV/0!</v>
      </c>
      <c r="DD8" s="4" t="e">
        <f t="shared" ca="1" si="37"/>
        <v>#DIV/0!</v>
      </c>
      <c r="DF8" s="6" t="str">
        <f t="shared" si="65"/>
        <v>2016Q1</v>
      </c>
      <c r="DG8" s="7" t="str">
        <f t="shared" ca="1" si="38"/>
        <v/>
      </c>
      <c r="DH8" s="7" t="str">
        <f t="shared" ca="1" si="39"/>
        <v/>
      </c>
      <c r="DI8" s="7" t="str">
        <f t="shared" ca="1" si="40"/>
        <v/>
      </c>
      <c r="DJ8" s="7" t="str">
        <f t="shared" ca="1" si="41"/>
        <v/>
      </c>
      <c r="DK8" s="7" t="str">
        <f t="shared" ca="1" si="42"/>
        <v/>
      </c>
      <c r="DL8" s="7" t="str">
        <f t="shared" ca="1" si="43"/>
        <v/>
      </c>
      <c r="DM8" s="7" t="str">
        <f t="shared" ca="1" si="44"/>
        <v/>
      </c>
      <c r="DN8" s="7" t="str">
        <f t="shared" ca="1" si="45"/>
        <v/>
      </c>
      <c r="DO8" s="7" t="str">
        <f t="shared" ca="1" si="46"/>
        <v/>
      </c>
      <c r="DP8" s="7" t="str">
        <f t="shared" ca="1" si="47"/>
        <v/>
      </c>
      <c r="DQ8" s="7" t="str">
        <f t="shared" ca="1" si="48"/>
        <v/>
      </c>
      <c r="DR8" s="7" t="str">
        <f t="shared" ca="1" si="49"/>
        <v/>
      </c>
      <c r="DS8" s="7" t="str">
        <f t="shared" ca="1" si="50"/>
        <v/>
      </c>
      <c r="DT8" s="7" t="str">
        <f t="shared" ca="1" si="51"/>
        <v/>
      </c>
      <c r="DU8" s="7" t="str">
        <f t="shared" ca="1" si="52"/>
        <v/>
      </c>
      <c r="DV8" s="7" t="str">
        <f t="shared" ca="1" si="53"/>
        <v/>
      </c>
      <c r="DW8" s="7" t="str">
        <f t="shared" ca="1" si="54"/>
        <v/>
      </c>
      <c r="DX8" s="7" t="str">
        <f t="shared" ca="1" si="55"/>
        <v/>
      </c>
      <c r="DY8" s="7" t="str">
        <f t="shared" ca="1" si="56"/>
        <v/>
      </c>
      <c r="DZ8" s="7" t="str">
        <f t="shared" ca="1" si="57"/>
        <v/>
      </c>
      <c r="EA8" s="7" t="str">
        <f t="shared" ca="1" si="58"/>
        <v/>
      </c>
      <c r="EB8" s="7" t="str">
        <f t="shared" ca="1" si="59"/>
        <v/>
      </c>
      <c r="EC8" s="7" t="str">
        <f t="shared" ca="1" si="60"/>
        <v/>
      </c>
      <c r="ED8" s="7" t="str">
        <f t="shared" ca="1" si="61"/>
        <v/>
      </c>
    </row>
    <row r="9" spans="1:134" x14ac:dyDescent="0.25">
      <c r="B9">
        <v>2016</v>
      </c>
      <c r="C9" t="s">
        <v>17</v>
      </c>
      <c r="D9" t="str">
        <f t="shared" si="62"/>
        <v>2016Q2</v>
      </c>
      <c r="E9" s="5">
        <f t="shared" ca="1" si="5"/>
        <v>0</v>
      </c>
      <c r="F9" s="5">
        <f t="shared" ca="1" si="6"/>
        <v>0</v>
      </c>
      <c r="G9" s="5">
        <f t="shared" ca="1" si="6"/>
        <v>0</v>
      </c>
      <c r="H9" s="5">
        <f t="shared" ca="1" si="6"/>
        <v>0</v>
      </c>
      <c r="I9" s="5">
        <f t="shared" ca="1" si="6"/>
        <v>0</v>
      </c>
      <c r="J9" s="5">
        <f t="shared" ca="1" si="6"/>
        <v>0</v>
      </c>
      <c r="K9" s="5">
        <f t="shared" ca="1" si="6"/>
        <v>0</v>
      </c>
      <c r="L9" s="5">
        <f t="shared" ca="1" si="6"/>
        <v>0</v>
      </c>
      <c r="M9" s="5">
        <f t="shared" ca="1" si="6"/>
        <v>0</v>
      </c>
      <c r="N9" s="5">
        <f t="shared" ca="1" si="6"/>
        <v>0</v>
      </c>
      <c r="O9" s="5">
        <f t="shared" ca="1" si="6"/>
        <v>0</v>
      </c>
      <c r="P9" s="5">
        <f t="shared" ca="1" si="7"/>
        <v>0</v>
      </c>
      <c r="Q9" s="5">
        <f t="shared" ca="1" si="7"/>
        <v>0</v>
      </c>
      <c r="R9" s="5">
        <f t="shared" ca="1" si="7"/>
        <v>0</v>
      </c>
      <c r="S9" s="5">
        <f t="shared" ca="1" si="7"/>
        <v>0</v>
      </c>
      <c r="T9" s="5">
        <f t="shared" ca="1" si="7"/>
        <v>0</v>
      </c>
      <c r="U9" s="5">
        <f t="shared" ca="1" si="7"/>
        <v>0</v>
      </c>
      <c r="V9" s="5">
        <f t="shared" ca="1" si="7"/>
        <v>0</v>
      </c>
      <c r="W9" s="5">
        <f t="shared" ca="1" si="7"/>
        <v>0</v>
      </c>
      <c r="X9" s="5">
        <f t="shared" ca="1" si="7"/>
        <v>0</v>
      </c>
      <c r="Y9" s="5">
        <f t="shared" ca="1" si="7"/>
        <v>0</v>
      </c>
      <c r="Z9" s="5">
        <f t="shared" ca="1" si="8"/>
        <v>0</v>
      </c>
      <c r="AA9" s="5">
        <f t="shared" ca="1" si="8"/>
        <v>0</v>
      </c>
      <c r="AB9" s="5">
        <f t="shared" ca="1" si="8"/>
        <v>0</v>
      </c>
      <c r="AC9" s="5">
        <f t="shared" ca="1" si="8"/>
        <v>0</v>
      </c>
      <c r="AD9" s="5">
        <f t="shared" ca="1" si="8"/>
        <v>0</v>
      </c>
      <c r="AE9" s="5">
        <f t="shared" ca="1" si="8"/>
        <v>0</v>
      </c>
      <c r="AF9" s="5">
        <f t="shared" ca="1" si="8"/>
        <v>0</v>
      </c>
      <c r="AG9" s="5">
        <f t="shared" ca="1" si="8"/>
        <v>0</v>
      </c>
      <c r="AH9" s="5">
        <f t="shared" ca="1" si="8"/>
        <v>0</v>
      </c>
      <c r="AI9" s="5">
        <f t="shared" ca="1" si="8"/>
        <v>0</v>
      </c>
      <c r="AJ9" s="5">
        <f t="shared" ca="1" si="9"/>
        <v>0</v>
      </c>
      <c r="AK9" s="5">
        <f t="shared" ca="1" si="9"/>
        <v>0</v>
      </c>
      <c r="AL9" s="5">
        <f t="shared" ca="1" si="9"/>
        <v>0</v>
      </c>
      <c r="AM9" s="5">
        <f t="shared" ca="1" si="9"/>
        <v>0</v>
      </c>
      <c r="AN9" s="5">
        <f t="shared" ca="1" si="9"/>
        <v>0</v>
      </c>
      <c r="AO9" s="5">
        <f t="shared" ca="1" si="9"/>
        <v>0</v>
      </c>
      <c r="AP9" s="5">
        <f t="shared" ca="1" si="9"/>
        <v>0</v>
      </c>
      <c r="AQ9" s="5">
        <f t="shared" ca="1" si="9"/>
        <v>0</v>
      </c>
      <c r="AR9" s="5">
        <f t="shared" ca="1" si="9"/>
        <v>0</v>
      </c>
      <c r="AS9" s="5">
        <f t="shared" ca="1" si="9"/>
        <v>0</v>
      </c>
      <c r="AT9" s="5">
        <f t="shared" ca="1" si="10"/>
        <v>0</v>
      </c>
      <c r="AU9" s="5">
        <f t="shared" ca="1" si="10"/>
        <v>0</v>
      </c>
      <c r="AV9" s="5">
        <f t="shared" ca="1" si="10"/>
        <v>0</v>
      </c>
      <c r="AW9" s="5">
        <f t="shared" ca="1" si="10"/>
        <v>0</v>
      </c>
      <c r="AX9" s="5">
        <f t="shared" ca="1" si="10"/>
        <v>0</v>
      </c>
      <c r="AY9" s="5">
        <f t="shared" ca="1" si="10"/>
        <v>0</v>
      </c>
      <c r="AZ9" s="5">
        <f t="shared" ca="1" si="10"/>
        <v>0</v>
      </c>
      <c r="BA9" s="5">
        <f t="shared" ca="1" si="10"/>
        <v>0</v>
      </c>
      <c r="BB9" s="5">
        <f t="shared" ca="1" si="10"/>
        <v>0</v>
      </c>
      <c r="BC9" s="5">
        <f t="shared" ca="1" si="10"/>
        <v>0</v>
      </c>
      <c r="BD9" s="5">
        <f t="shared" ca="1" si="11"/>
        <v>0</v>
      </c>
      <c r="BE9" s="5">
        <f t="shared" ca="1" si="11"/>
        <v>0</v>
      </c>
      <c r="BF9" s="5">
        <f t="shared" ca="1" si="11"/>
        <v>0</v>
      </c>
      <c r="BG9" s="5">
        <f t="shared" ca="1" si="11"/>
        <v>0</v>
      </c>
      <c r="BH9" s="5">
        <f t="shared" ca="1" si="11"/>
        <v>0</v>
      </c>
      <c r="BI9" s="5">
        <f t="shared" ca="1" si="11"/>
        <v>0</v>
      </c>
      <c r="BJ9" s="5">
        <f t="shared" ca="1" si="11"/>
        <v>0</v>
      </c>
      <c r="BK9" s="5">
        <f t="shared" ca="1" si="11"/>
        <v>0</v>
      </c>
      <c r="BL9" s="5">
        <f t="shared" ca="1" si="11"/>
        <v>0</v>
      </c>
      <c r="BM9" s="5">
        <f t="shared" ca="1" si="11"/>
        <v>0</v>
      </c>
      <c r="BN9" s="5">
        <f t="shared" ca="1" si="12"/>
        <v>0</v>
      </c>
      <c r="BO9" s="5">
        <f t="shared" ca="1" si="12"/>
        <v>0</v>
      </c>
      <c r="BP9" s="5">
        <f t="shared" ca="1" si="12"/>
        <v>0</v>
      </c>
      <c r="BQ9" s="5">
        <f t="shared" ca="1" si="12"/>
        <v>0</v>
      </c>
      <c r="BR9" s="5">
        <f t="shared" ca="1" si="12"/>
        <v>0</v>
      </c>
      <c r="BS9" s="5">
        <f t="shared" ca="1" si="12"/>
        <v>0</v>
      </c>
      <c r="BT9" s="5">
        <f t="shared" ca="1" si="12"/>
        <v>0</v>
      </c>
      <c r="BU9" s="5">
        <f t="shared" ca="1" si="12"/>
        <v>0</v>
      </c>
      <c r="BV9" s="5">
        <f t="shared" ca="1" si="12"/>
        <v>0</v>
      </c>
      <c r="BW9" s="5">
        <f t="shared" ca="1" si="12"/>
        <v>0</v>
      </c>
      <c r="BX9" s="5">
        <f t="shared" ca="1" si="12"/>
        <v>0</v>
      </c>
      <c r="BY9" s="5">
        <f t="shared" ca="1" si="12"/>
        <v>0</v>
      </c>
      <c r="BZ9" s="5">
        <f t="shared" ca="1" si="12"/>
        <v>0</v>
      </c>
      <c r="CA9" s="5">
        <f t="shared" ca="1" si="12"/>
        <v>0</v>
      </c>
      <c r="CB9" s="5">
        <f t="shared" ca="1" si="12"/>
        <v>0</v>
      </c>
      <c r="CD9" s="6" t="str">
        <f t="shared" si="63"/>
        <v>2016Q2</v>
      </c>
      <c r="CE9" s="5">
        <f t="shared" ca="1" si="64"/>
        <v>0</v>
      </c>
      <c r="CF9" s="4" t="e">
        <f t="shared" ca="1" si="13"/>
        <v>#DIV/0!</v>
      </c>
      <c r="CG9" s="4" t="e">
        <f t="shared" ca="1" si="14"/>
        <v>#DIV/0!</v>
      </c>
      <c r="CH9" s="4" t="e">
        <f t="shared" ca="1" si="15"/>
        <v>#DIV/0!</v>
      </c>
      <c r="CI9" s="4" t="e">
        <f t="shared" ca="1" si="16"/>
        <v>#DIV/0!</v>
      </c>
      <c r="CJ9" s="4" t="e">
        <f t="shared" ca="1" si="17"/>
        <v>#DIV/0!</v>
      </c>
      <c r="CK9" s="4" t="e">
        <f t="shared" ca="1" si="18"/>
        <v>#DIV/0!</v>
      </c>
      <c r="CL9" s="4" t="e">
        <f t="shared" ca="1" si="19"/>
        <v>#DIV/0!</v>
      </c>
      <c r="CM9" s="4" t="e">
        <f t="shared" ca="1" si="20"/>
        <v>#DIV/0!</v>
      </c>
      <c r="CN9" s="4" t="e">
        <f t="shared" ca="1" si="21"/>
        <v>#DIV/0!</v>
      </c>
      <c r="CO9" s="4" t="e">
        <f t="shared" ca="1" si="22"/>
        <v>#DIV/0!</v>
      </c>
      <c r="CP9" s="4" t="e">
        <f t="shared" ca="1" si="23"/>
        <v>#DIV/0!</v>
      </c>
      <c r="CQ9" s="4" t="e">
        <f t="shared" ca="1" si="24"/>
        <v>#DIV/0!</v>
      </c>
      <c r="CR9" s="4" t="e">
        <f t="shared" ca="1" si="25"/>
        <v>#DIV/0!</v>
      </c>
      <c r="CS9" s="4" t="e">
        <f t="shared" ca="1" si="26"/>
        <v>#DIV/0!</v>
      </c>
      <c r="CT9" s="4" t="e">
        <f t="shared" ca="1" si="27"/>
        <v>#DIV/0!</v>
      </c>
      <c r="CU9" s="4" t="e">
        <f t="shared" ca="1" si="28"/>
        <v>#DIV/0!</v>
      </c>
      <c r="CV9" s="4" t="e">
        <f t="shared" ca="1" si="29"/>
        <v>#DIV/0!</v>
      </c>
      <c r="CW9" s="4" t="e">
        <f t="shared" ca="1" si="30"/>
        <v>#DIV/0!</v>
      </c>
      <c r="CX9" s="4" t="e">
        <f t="shared" ca="1" si="31"/>
        <v>#DIV/0!</v>
      </c>
      <c r="CY9" s="4" t="e">
        <f t="shared" ca="1" si="32"/>
        <v>#DIV/0!</v>
      </c>
      <c r="CZ9" s="4" t="e">
        <f t="shared" ca="1" si="33"/>
        <v>#DIV/0!</v>
      </c>
      <c r="DA9" s="4" t="e">
        <f t="shared" ca="1" si="34"/>
        <v>#DIV/0!</v>
      </c>
      <c r="DB9" s="4" t="e">
        <f t="shared" ca="1" si="35"/>
        <v>#DIV/0!</v>
      </c>
      <c r="DC9" s="4" t="e">
        <f t="shared" ca="1" si="36"/>
        <v>#DIV/0!</v>
      </c>
      <c r="DD9" s="4" t="e">
        <f t="shared" ca="1" si="37"/>
        <v>#DIV/0!</v>
      </c>
      <c r="DF9" s="6" t="str">
        <f t="shared" si="65"/>
        <v>2016Q2</v>
      </c>
      <c r="DG9" s="7" t="str">
        <f t="shared" ca="1" si="38"/>
        <v/>
      </c>
      <c r="DH9" s="7" t="str">
        <f t="shared" ca="1" si="39"/>
        <v/>
      </c>
      <c r="DI9" s="7" t="str">
        <f t="shared" ca="1" si="40"/>
        <v/>
      </c>
      <c r="DJ9" s="7" t="str">
        <f t="shared" ca="1" si="41"/>
        <v/>
      </c>
      <c r="DK9" s="7" t="str">
        <f t="shared" ca="1" si="42"/>
        <v/>
      </c>
      <c r="DL9" s="7" t="str">
        <f t="shared" ca="1" si="43"/>
        <v/>
      </c>
      <c r="DM9" s="7" t="str">
        <f t="shared" ca="1" si="44"/>
        <v/>
      </c>
      <c r="DN9" s="7" t="str">
        <f t="shared" ca="1" si="45"/>
        <v/>
      </c>
      <c r="DO9" s="7" t="str">
        <f t="shared" ca="1" si="46"/>
        <v/>
      </c>
      <c r="DP9" s="7" t="str">
        <f t="shared" ca="1" si="47"/>
        <v/>
      </c>
      <c r="DQ9" s="7" t="str">
        <f t="shared" ca="1" si="48"/>
        <v/>
      </c>
      <c r="DR9" s="7" t="str">
        <f t="shared" ca="1" si="49"/>
        <v/>
      </c>
      <c r="DS9" s="7" t="str">
        <f t="shared" ca="1" si="50"/>
        <v/>
      </c>
      <c r="DT9" s="7" t="str">
        <f t="shared" ca="1" si="51"/>
        <v/>
      </c>
      <c r="DU9" s="7" t="str">
        <f t="shared" ca="1" si="52"/>
        <v/>
      </c>
      <c r="DV9" s="7" t="str">
        <f t="shared" ca="1" si="53"/>
        <v/>
      </c>
      <c r="DW9" s="7" t="str">
        <f t="shared" ca="1" si="54"/>
        <v/>
      </c>
      <c r="DX9" s="7" t="str">
        <f t="shared" ca="1" si="55"/>
        <v/>
      </c>
      <c r="DY9" s="7" t="str">
        <f t="shared" ca="1" si="56"/>
        <v/>
      </c>
      <c r="DZ9" s="7" t="str">
        <f t="shared" ca="1" si="57"/>
        <v/>
      </c>
      <c r="EA9" s="7" t="str">
        <f t="shared" ca="1" si="58"/>
        <v/>
      </c>
      <c r="EB9" s="7" t="str">
        <f t="shared" ca="1" si="59"/>
        <v/>
      </c>
      <c r="EC9" s="7" t="str">
        <f t="shared" ca="1" si="60"/>
        <v/>
      </c>
      <c r="ED9" s="7" t="str">
        <f t="shared" ca="1" si="61"/>
        <v/>
      </c>
    </row>
    <row r="10" spans="1:134" x14ac:dyDescent="0.25">
      <c r="B10">
        <f>B6+1</f>
        <v>2016</v>
      </c>
      <c r="C10" t="str">
        <f>C6</f>
        <v>Q3</v>
      </c>
      <c r="D10" t="str">
        <f t="shared" si="62"/>
        <v>2016Q3</v>
      </c>
      <c r="E10" s="5">
        <f t="shared" ca="1" si="5"/>
        <v>0</v>
      </c>
      <c r="F10" s="5">
        <f ca="1">SUMIFS(INDIRECT(F$4),FOY,$B10,FOQ,$C10,first_type,$B$1,msfo,F$5)</f>
        <v>0</v>
      </c>
      <c r="G10" s="5">
        <f t="shared" ca="1" si="6"/>
        <v>0</v>
      </c>
      <c r="H10" s="5">
        <f t="shared" ca="1" si="6"/>
        <v>0</v>
      </c>
      <c r="I10" s="5">
        <f t="shared" ca="1" si="6"/>
        <v>0</v>
      </c>
      <c r="J10" s="5">
        <f t="shared" ca="1" si="6"/>
        <v>0</v>
      </c>
      <c r="K10" s="5">
        <f t="shared" ca="1" si="6"/>
        <v>0</v>
      </c>
      <c r="L10" s="5">
        <f t="shared" ca="1" si="6"/>
        <v>0</v>
      </c>
      <c r="M10" s="5">
        <f t="shared" ca="1" si="6"/>
        <v>0</v>
      </c>
      <c r="N10" s="5">
        <f t="shared" ca="1" si="6"/>
        <v>0</v>
      </c>
      <c r="O10" s="5">
        <f t="shared" ca="1" si="6"/>
        <v>0</v>
      </c>
      <c r="P10" s="5">
        <f t="shared" ca="1" si="7"/>
        <v>0</v>
      </c>
      <c r="Q10" s="5">
        <f t="shared" ca="1" si="7"/>
        <v>0</v>
      </c>
      <c r="R10" s="5">
        <f t="shared" ca="1" si="7"/>
        <v>0</v>
      </c>
      <c r="S10" s="5">
        <f t="shared" ca="1" si="7"/>
        <v>0</v>
      </c>
      <c r="T10" s="5">
        <f t="shared" ca="1" si="7"/>
        <v>0</v>
      </c>
      <c r="U10" s="5">
        <f t="shared" ca="1" si="7"/>
        <v>0</v>
      </c>
      <c r="V10" s="5">
        <f t="shared" ca="1" si="7"/>
        <v>0</v>
      </c>
      <c r="W10" s="5">
        <f t="shared" ca="1" si="7"/>
        <v>0</v>
      </c>
      <c r="X10" s="5">
        <f t="shared" ca="1" si="7"/>
        <v>0</v>
      </c>
      <c r="Y10" s="5">
        <f t="shared" ca="1" si="7"/>
        <v>0</v>
      </c>
      <c r="Z10" s="5">
        <f t="shared" ca="1" si="8"/>
        <v>0</v>
      </c>
      <c r="AA10" s="5">
        <f t="shared" ca="1" si="8"/>
        <v>0</v>
      </c>
      <c r="AB10" s="5">
        <f t="shared" ca="1" si="8"/>
        <v>0</v>
      </c>
      <c r="AC10" s="5">
        <f t="shared" ca="1" si="8"/>
        <v>0</v>
      </c>
      <c r="AD10" s="5">
        <f t="shared" ca="1" si="8"/>
        <v>0</v>
      </c>
      <c r="AE10" s="5">
        <f t="shared" ca="1" si="8"/>
        <v>0</v>
      </c>
      <c r="AF10" s="5">
        <f t="shared" ca="1" si="8"/>
        <v>0</v>
      </c>
      <c r="AG10" s="5">
        <f t="shared" ca="1" si="8"/>
        <v>0</v>
      </c>
      <c r="AH10" s="5">
        <f t="shared" ca="1" si="8"/>
        <v>0</v>
      </c>
      <c r="AI10" s="5">
        <f t="shared" ca="1" si="8"/>
        <v>0</v>
      </c>
      <c r="AJ10" s="5">
        <f t="shared" ca="1" si="9"/>
        <v>0</v>
      </c>
      <c r="AK10" s="5">
        <f t="shared" ca="1" si="9"/>
        <v>0</v>
      </c>
      <c r="AL10" s="5">
        <f t="shared" ca="1" si="9"/>
        <v>0</v>
      </c>
      <c r="AM10" s="5">
        <f t="shared" ca="1" si="9"/>
        <v>0</v>
      </c>
      <c r="AN10" s="5">
        <f t="shared" ca="1" si="9"/>
        <v>0</v>
      </c>
      <c r="AO10" s="5">
        <f t="shared" ca="1" si="9"/>
        <v>0</v>
      </c>
      <c r="AP10" s="5">
        <f t="shared" ca="1" si="9"/>
        <v>0</v>
      </c>
      <c r="AQ10" s="5">
        <f t="shared" ca="1" si="9"/>
        <v>0</v>
      </c>
      <c r="AR10" s="5">
        <f t="shared" ca="1" si="9"/>
        <v>0</v>
      </c>
      <c r="AS10" s="5">
        <f t="shared" ca="1" si="9"/>
        <v>0</v>
      </c>
      <c r="AT10" s="5">
        <f t="shared" ca="1" si="10"/>
        <v>0</v>
      </c>
      <c r="AU10" s="5">
        <f t="shared" ca="1" si="10"/>
        <v>0</v>
      </c>
      <c r="AV10" s="5">
        <f t="shared" ca="1" si="10"/>
        <v>0</v>
      </c>
      <c r="AW10" s="5">
        <f t="shared" ca="1" si="10"/>
        <v>0</v>
      </c>
      <c r="AX10" s="5">
        <f t="shared" ca="1" si="10"/>
        <v>0</v>
      </c>
      <c r="AY10" s="5">
        <f t="shared" ca="1" si="10"/>
        <v>0</v>
      </c>
      <c r="AZ10" s="5">
        <f t="shared" ca="1" si="10"/>
        <v>0</v>
      </c>
      <c r="BA10" s="5">
        <f t="shared" ca="1" si="10"/>
        <v>0</v>
      </c>
      <c r="BB10" s="5">
        <f t="shared" ca="1" si="10"/>
        <v>0</v>
      </c>
      <c r="BC10" s="5">
        <f t="shared" ca="1" si="10"/>
        <v>0</v>
      </c>
      <c r="BD10" s="5">
        <f t="shared" ca="1" si="11"/>
        <v>0</v>
      </c>
      <c r="BE10" s="5">
        <f t="shared" ca="1" si="11"/>
        <v>0</v>
      </c>
      <c r="BF10" s="5">
        <f t="shared" ca="1" si="11"/>
        <v>0</v>
      </c>
      <c r="BG10" s="5">
        <f t="shared" ca="1" si="11"/>
        <v>0</v>
      </c>
      <c r="BH10" s="5">
        <f t="shared" ca="1" si="11"/>
        <v>0</v>
      </c>
      <c r="BI10" s="5">
        <f t="shared" ca="1" si="11"/>
        <v>0</v>
      </c>
      <c r="BJ10" s="5">
        <f t="shared" ca="1" si="11"/>
        <v>0</v>
      </c>
      <c r="BK10" s="5">
        <f t="shared" ca="1" si="11"/>
        <v>0</v>
      </c>
      <c r="BL10" s="5">
        <f t="shared" ca="1" si="11"/>
        <v>0</v>
      </c>
      <c r="BM10" s="5">
        <f t="shared" ca="1" si="11"/>
        <v>0</v>
      </c>
      <c r="BN10" s="5">
        <f t="shared" ca="1" si="12"/>
        <v>0</v>
      </c>
      <c r="BO10" s="5">
        <f t="shared" ca="1" si="12"/>
        <v>0</v>
      </c>
      <c r="BP10" s="5">
        <f t="shared" ca="1" si="12"/>
        <v>0</v>
      </c>
      <c r="BQ10" s="5">
        <f t="shared" ca="1" si="12"/>
        <v>0</v>
      </c>
      <c r="BR10" s="5">
        <f t="shared" ca="1" si="12"/>
        <v>0</v>
      </c>
      <c r="BS10" s="5">
        <f t="shared" ca="1" si="12"/>
        <v>0</v>
      </c>
      <c r="BT10" s="5">
        <f t="shared" ca="1" si="12"/>
        <v>0</v>
      </c>
      <c r="BU10" s="5">
        <f t="shared" ca="1" si="12"/>
        <v>0</v>
      </c>
      <c r="BV10" s="5">
        <f t="shared" ca="1" si="12"/>
        <v>0</v>
      </c>
      <c r="BW10" s="5">
        <f t="shared" ca="1" si="12"/>
        <v>0</v>
      </c>
      <c r="BX10" s="5">
        <f t="shared" ca="1" si="12"/>
        <v>0</v>
      </c>
      <c r="BY10" s="5">
        <f t="shared" ca="1" si="12"/>
        <v>0</v>
      </c>
      <c r="BZ10" s="5">
        <f t="shared" ca="1" si="12"/>
        <v>0</v>
      </c>
      <c r="CA10" s="5">
        <f t="shared" ca="1" si="12"/>
        <v>0</v>
      </c>
      <c r="CB10" s="5">
        <f t="shared" ca="1" si="12"/>
        <v>0</v>
      </c>
      <c r="CD10" s="6" t="str">
        <f t="shared" si="63"/>
        <v>2016Q3</v>
      </c>
      <c r="CE10" s="5">
        <f t="shared" ca="1" si="64"/>
        <v>0</v>
      </c>
      <c r="CF10" s="4" t="e">
        <f t="shared" ca="1" si="13"/>
        <v>#DIV/0!</v>
      </c>
      <c r="CG10" s="4" t="e">
        <f t="shared" ca="1" si="14"/>
        <v>#DIV/0!</v>
      </c>
      <c r="CH10" s="4" t="e">
        <f t="shared" ca="1" si="15"/>
        <v>#DIV/0!</v>
      </c>
      <c r="CI10" s="4" t="e">
        <f t="shared" ca="1" si="16"/>
        <v>#DIV/0!</v>
      </c>
      <c r="CJ10" s="4" t="e">
        <f t="shared" ca="1" si="17"/>
        <v>#DIV/0!</v>
      </c>
      <c r="CK10" s="4" t="e">
        <f t="shared" ca="1" si="18"/>
        <v>#DIV/0!</v>
      </c>
      <c r="CL10" s="4" t="e">
        <f t="shared" ca="1" si="19"/>
        <v>#DIV/0!</v>
      </c>
      <c r="CM10" s="4" t="e">
        <f t="shared" ca="1" si="20"/>
        <v>#DIV/0!</v>
      </c>
      <c r="CN10" s="4" t="e">
        <f t="shared" ca="1" si="21"/>
        <v>#DIV/0!</v>
      </c>
      <c r="CO10" s="4" t="e">
        <f t="shared" ca="1" si="22"/>
        <v>#DIV/0!</v>
      </c>
      <c r="CP10" s="4" t="e">
        <f t="shared" ca="1" si="23"/>
        <v>#DIV/0!</v>
      </c>
      <c r="CQ10" s="4" t="e">
        <f t="shared" ca="1" si="24"/>
        <v>#DIV/0!</v>
      </c>
      <c r="CR10" s="4" t="e">
        <f t="shared" ca="1" si="25"/>
        <v>#DIV/0!</v>
      </c>
      <c r="CS10" s="4" t="e">
        <f t="shared" ca="1" si="26"/>
        <v>#DIV/0!</v>
      </c>
      <c r="CT10" s="4" t="e">
        <f t="shared" ca="1" si="27"/>
        <v>#DIV/0!</v>
      </c>
      <c r="CU10" s="4" t="e">
        <f t="shared" ca="1" si="28"/>
        <v>#DIV/0!</v>
      </c>
      <c r="CV10" s="4" t="e">
        <f t="shared" ca="1" si="29"/>
        <v>#DIV/0!</v>
      </c>
      <c r="CW10" s="4" t="e">
        <f t="shared" ca="1" si="30"/>
        <v>#DIV/0!</v>
      </c>
      <c r="CX10" s="4" t="e">
        <f t="shared" ca="1" si="31"/>
        <v>#DIV/0!</v>
      </c>
      <c r="CY10" s="4" t="e">
        <f t="shared" ca="1" si="32"/>
        <v>#DIV/0!</v>
      </c>
      <c r="CZ10" s="4" t="e">
        <f t="shared" ca="1" si="33"/>
        <v>#DIV/0!</v>
      </c>
      <c r="DA10" s="4" t="e">
        <f t="shared" ca="1" si="34"/>
        <v>#DIV/0!</v>
      </c>
      <c r="DB10" s="4" t="e">
        <f t="shared" ca="1" si="35"/>
        <v>#DIV/0!</v>
      </c>
      <c r="DC10" s="4" t="e">
        <f t="shared" ca="1" si="36"/>
        <v>#DIV/0!</v>
      </c>
      <c r="DD10" s="4" t="e">
        <f t="shared" ca="1" si="37"/>
        <v>#DIV/0!</v>
      </c>
      <c r="DF10" s="6" t="str">
        <f t="shared" si="65"/>
        <v>2016Q3</v>
      </c>
      <c r="DG10" s="7" t="str">
        <f t="shared" ca="1" si="38"/>
        <v/>
      </c>
      <c r="DH10" s="7" t="str">
        <f t="shared" ca="1" si="39"/>
        <v/>
      </c>
      <c r="DI10" s="7" t="str">
        <f t="shared" ca="1" si="40"/>
        <v/>
      </c>
      <c r="DJ10" s="7" t="str">
        <f t="shared" ca="1" si="41"/>
        <v/>
      </c>
      <c r="DK10" s="7" t="str">
        <f t="shared" ca="1" si="42"/>
        <v/>
      </c>
      <c r="DL10" s="7" t="str">
        <f t="shared" ca="1" si="43"/>
        <v/>
      </c>
      <c r="DM10" s="7" t="str">
        <f t="shared" ca="1" si="44"/>
        <v/>
      </c>
      <c r="DN10" s="7" t="str">
        <f t="shared" ca="1" si="45"/>
        <v/>
      </c>
      <c r="DO10" s="7" t="str">
        <f t="shared" ca="1" si="46"/>
        <v/>
      </c>
      <c r="DP10" s="7" t="str">
        <f t="shared" ca="1" si="47"/>
        <v/>
      </c>
      <c r="DQ10" s="7" t="str">
        <f t="shared" ca="1" si="48"/>
        <v/>
      </c>
      <c r="DR10" s="7" t="str">
        <f t="shared" ca="1" si="49"/>
        <v/>
      </c>
      <c r="DS10" s="7" t="str">
        <f t="shared" ca="1" si="50"/>
        <v/>
      </c>
      <c r="DT10" s="7" t="str">
        <f t="shared" ca="1" si="51"/>
        <v/>
      </c>
      <c r="DU10" s="7" t="str">
        <f t="shared" ca="1" si="52"/>
        <v/>
      </c>
      <c r="DV10" s="7" t="str">
        <f t="shared" ca="1" si="53"/>
        <v/>
      </c>
      <c r="DW10" s="7" t="str">
        <f t="shared" ca="1" si="54"/>
        <v/>
      </c>
      <c r="DX10" s="7" t="str">
        <f t="shared" ca="1" si="55"/>
        <v/>
      </c>
      <c r="DY10" s="7" t="str">
        <f t="shared" ca="1" si="56"/>
        <v/>
      </c>
      <c r="DZ10" s="7" t="str">
        <f t="shared" ca="1" si="57"/>
        <v/>
      </c>
      <c r="EA10" s="7" t="str">
        <f t="shared" ca="1" si="58"/>
        <v/>
      </c>
      <c r="EB10" s="7" t="str">
        <f t="shared" ca="1" si="59"/>
        <v/>
      </c>
      <c r="EC10" s="7" t="str">
        <f t="shared" ca="1" si="60"/>
        <v/>
      </c>
      <c r="ED10" s="7" t="str">
        <f t="shared" ca="1" si="61"/>
        <v/>
      </c>
    </row>
    <row r="11" spans="1:134" x14ac:dyDescent="0.25">
      <c r="B11">
        <f t="shared" ref="B11:B19" si="66">B7+1</f>
        <v>2016</v>
      </c>
      <c r="C11" t="str">
        <f t="shared" ref="C11:C19" si="67">C7</f>
        <v>Q4</v>
      </c>
      <c r="D11" t="str">
        <f t="shared" si="62"/>
        <v>2016Q4</v>
      </c>
      <c r="E11" s="5">
        <f t="shared" ca="1" si="5"/>
        <v>0</v>
      </c>
      <c r="F11" s="5">
        <f t="shared" ca="1" si="6"/>
        <v>0</v>
      </c>
      <c r="G11" s="5">
        <f t="shared" ca="1" si="6"/>
        <v>0</v>
      </c>
      <c r="H11" s="5">
        <f t="shared" ca="1" si="6"/>
        <v>0</v>
      </c>
      <c r="I11" s="5">
        <f t="shared" ca="1" si="6"/>
        <v>0</v>
      </c>
      <c r="J11" s="5">
        <f t="shared" ca="1" si="6"/>
        <v>0</v>
      </c>
      <c r="K11" s="5">
        <f t="shared" ca="1" si="6"/>
        <v>0</v>
      </c>
      <c r="L11" s="5">
        <f t="shared" ca="1" si="6"/>
        <v>0</v>
      </c>
      <c r="M11" s="5">
        <f t="shared" ca="1" si="6"/>
        <v>0</v>
      </c>
      <c r="N11" s="5">
        <f t="shared" ca="1" si="6"/>
        <v>0</v>
      </c>
      <c r="O11" s="5">
        <f t="shared" ca="1" si="6"/>
        <v>0</v>
      </c>
      <c r="P11" s="5">
        <f t="shared" ca="1" si="7"/>
        <v>0</v>
      </c>
      <c r="Q11" s="5">
        <f t="shared" ca="1" si="7"/>
        <v>0</v>
      </c>
      <c r="R11" s="5">
        <f t="shared" ca="1" si="7"/>
        <v>0</v>
      </c>
      <c r="S11" s="5">
        <f t="shared" ca="1" si="7"/>
        <v>0</v>
      </c>
      <c r="T11" s="5">
        <f t="shared" ca="1" si="7"/>
        <v>0</v>
      </c>
      <c r="U11" s="5">
        <f t="shared" ca="1" si="7"/>
        <v>0</v>
      </c>
      <c r="V11" s="5">
        <f t="shared" ca="1" si="7"/>
        <v>0</v>
      </c>
      <c r="W11" s="5">
        <f t="shared" ca="1" si="7"/>
        <v>0</v>
      </c>
      <c r="X11" s="5">
        <f t="shared" ca="1" si="7"/>
        <v>0</v>
      </c>
      <c r="Y11" s="5">
        <f t="shared" ca="1" si="7"/>
        <v>0</v>
      </c>
      <c r="Z11" s="5">
        <f t="shared" ca="1" si="8"/>
        <v>0</v>
      </c>
      <c r="AA11" s="5">
        <f t="shared" ca="1" si="8"/>
        <v>0</v>
      </c>
      <c r="AB11" s="5">
        <f t="shared" ca="1" si="8"/>
        <v>0</v>
      </c>
      <c r="AC11" s="5">
        <f t="shared" ca="1" si="8"/>
        <v>0</v>
      </c>
      <c r="AD11" s="5">
        <f t="shared" ca="1" si="8"/>
        <v>0</v>
      </c>
      <c r="AE11" s="5">
        <f t="shared" ca="1" si="8"/>
        <v>0</v>
      </c>
      <c r="AF11" s="5">
        <f t="shared" ca="1" si="8"/>
        <v>0</v>
      </c>
      <c r="AG11" s="5">
        <f t="shared" ca="1" si="8"/>
        <v>0</v>
      </c>
      <c r="AH11" s="5">
        <f t="shared" ca="1" si="8"/>
        <v>0</v>
      </c>
      <c r="AI11" s="5">
        <f t="shared" ca="1" si="8"/>
        <v>0</v>
      </c>
      <c r="AJ11" s="5">
        <f t="shared" ca="1" si="9"/>
        <v>0</v>
      </c>
      <c r="AK11" s="5">
        <f t="shared" ca="1" si="9"/>
        <v>0</v>
      </c>
      <c r="AL11" s="5">
        <f t="shared" ca="1" si="9"/>
        <v>0</v>
      </c>
      <c r="AM11" s="5">
        <f t="shared" ca="1" si="9"/>
        <v>0</v>
      </c>
      <c r="AN11" s="5">
        <f t="shared" ca="1" si="9"/>
        <v>0</v>
      </c>
      <c r="AO11" s="5">
        <f t="shared" ca="1" si="9"/>
        <v>0</v>
      </c>
      <c r="AP11" s="5">
        <f t="shared" ca="1" si="9"/>
        <v>0</v>
      </c>
      <c r="AQ11" s="5">
        <f t="shared" ca="1" si="9"/>
        <v>0</v>
      </c>
      <c r="AR11" s="5">
        <f t="shared" ca="1" si="9"/>
        <v>0</v>
      </c>
      <c r="AS11" s="5">
        <f t="shared" ca="1" si="9"/>
        <v>0</v>
      </c>
      <c r="AT11" s="5">
        <f t="shared" ca="1" si="10"/>
        <v>0</v>
      </c>
      <c r="AU11" s="5">
        <f t="shared" ca="1" si="10"/>
        <v>0</v>
      </c>
      <c r="AV11" s="5">
        <f t="shared" ca="1" si="10"/>
        <v>0</v>
      </c>
      <c r="AW11" s="5">
        <f t="shared" ca="1" si="10"/>
        <v>0</v>
      </c>
      <c r="AX11" s="5">
        <f t="shared" ca="1" si="10"/>
        <v>0</v>
      </c>
      <c r="AY11" s="5">
        <f t="shared" ca="1" si="10"/>
        <v>0</v>
      </c>
      <c r="AZ11" s="5">
        <f t="shared" ca="1" si="10"/>
        <v>0</v>
      </c>
      <c r="BA11" s="5">
        <f t="shared" ca="1" si="10"/>
        <v>0</v>
      </c>
      <c r="BB11" s="5">
        <f t="shared" ca="1" si="10"/>
        <v>0</v>
      </c>
      <c r="BC11" s="5">
        <f t="shared" ca="1" si="10"/>
        <v>0</v>
      </c>
      <c r="BD11" s="5">
        <f t="shared" ca="1" si="11"/>
        <v>0</v>
      </c>
      <c r="BE11" s="5">
        <f t="shared" ca="1" si="11"/>
        <v>0</v>
      </c>
      <c r="BF11" s="5">
        <f t="shared" ca="1" si="11"/>
        <v>0</v>
      </c>
      <c r="BG11" s="5">
        <f t="shared" ca="1" si="11"/>
        <v>0</v>
      </c>
      <c r="BH11" s="5">
        <f t="shared" ca="1" si="11"/>
        <v>0</v>
      </c>
      <c r="BI11" s="5">
        <f t="shared" ca="1" si="11"/>
        <v>0</v>
      </c>
      <c r="BJ11" s="5">
        <f t="shared" ca="1" si="11"/>
        <v>0</v>
      </c>
      <c r="BK11" s="5">
        <f t="shared" ca="1" si="11"/>
        <v>0</v>
      </c>
      <c r="BL11" s="5">
        <f t="shared" ca="1" si="11"/>
        <v>0</v>
      </c>
      <c r="BM11" s="5">
        <f t="shared" ca="1" si="11"/>
        <v>0</v>
      </c>
      <c r="BN11" s="5">
        <f t="shared" ca="1" si="12"/>
        <v>0</v>
      </c>
      <c r="BO11" s="5">
        <f t="shared" ca="1" si="12"/>
        <v>0</v>
      </c>
      <c r="BP11" s="5">
        <f t="shared" ca="1" si="12"/>
        <v>0</v>
      </c>
      <c r="BQ11" s="5">
        <f t="shared" ca="1" si="12"/>
        <v>0</v>
      </c>
      <c r="BR11" s="5">
        <f t="shared" ca="1" si="12"/>
        <v>0</v>
      </c>
      <c r="BS11" s="5">
        <f t="shared" ca="1" si="12"/>
        <v>0</v>
      </c>
      <c r="BT11" s="5">
        <f t="shared" ca="1" si="12"/>
        <v>0</v>
      </c>
      <c r="BU11" s="5">
        <f t="shared" ca="1" si="12"/>
        <v>0</v>
      </c>
      <c r="BV11" s="5">
        <f t="shared" ca="1" si="12"/>
        <v>0</v>
      </c>
      <c r="BW11" s="5">
        <f t="shared" ca="1" si="12"/>
        <v>0</v>
      </c>
      <c r="BX11" s="5">
        <f t="shared" ca="1" si="12"/>
        <v>0</v>
      </c>
      <c r="BY11" s="5">
        <f t="shared" ca="1" si="12"/>
        <v>0</v>
      </c>
      <c r="BZ11" s="5">
        <f t="shared" ca="1" si="12"/>
        <v>0</v>
      </c>
      <c r="CA11" s="5">
        <f t="shared" ca="1" si="12"/>
        <v>0</v>
      </c>
      <c r="CB11" s="5">
        <f t="shared" ca="1" si="12"/>
        <v>0</v>
      </c>
      <c r="CD11" s="6" t="str">
        <f t="shared" si="63"/>
        <v>2016Q4</v>
      </c>
      <c r="CE11" s="5">
        <f t="shared" ca="1" si="64"/>
        <v>0</v>
      </c>
      <c r="CF11" s="4" t="e">
        <f t="shared" ca="1" si="13"/>
        <v>#DIV/0!</v>
      </c>
      <c r="CG11" s="4" t="e">
        <f t="shared" ca="1" si="14"/>
        <v>#DIV/0!</v>
      </c>
      <c r="CH11" s="4" t="e">
        <f t="shared" ca="1" si="15"/>
        <v>#DIV/0!</v>
      </c>
      <c r="CI11" s="4" t="e">
        <f t="shared" ca="1" si="16"/>
        <v>#DIV/0!</v>
      </c>
      <c r="CJ11" s="4" t="e">
        <f t="shared" ca="1" si="17"/>
        <v>#DIV/0!</v>
      </c>
      <c r="CK11" s="4" t="e">
        <f t="shared" ca="1" si="18"/>
        <v>#DIV/0!</v>
      </c>
      <c r="CL11" s="4" t="e">
        <f t="shared" ca="1" si="19"/>
        <v>#DIV/0!</v>
      </c>
      <c r="CM11" s="4" t="e">
        <f t="shared" ca="1" si="20"/>
        <v>#DIV/0!</v>
      </c>
      <c r="CN11" s="4" t="e">
        <f t="shared" ca="1" si="21"/>
        <v>#DIV/0!</v>
      </c>
      <c r="CO11" s="4" t="e">
        <f t="shared" ca="1" si="22"/>
        <v>#DIV/0!</v>
      </c>
      <c r="CP11" s="4" t="e">
        <f t="shared" ca="1" si="23"/>
        <v>#DIV/0!</v>
      </c>
      <c r="CQ11" s="4" t="e">
        <f t="shared" ca="1" si="24"/>
        <v>#DIV/0!</v>
      </c>
      <c r="CR11" s="4" t="e">
        <f t="shared" ca="1" si="25"/>
        <v>#DIV/0!</v>
      </c>
      <c r="CS11" s="4" t="e">
        <f t="shared" ca="1" si="26"/>
        <v>#DIV/0!</v>
      </c>
      <c r="CT11" s="4" t="e">
        <f t="shared" ca="1" si="27"/>
        <v>#DIV/0!</v>
      </c>
      <c r="CU11" s="4" t="e">
        <f t="shared" ca="1" si="28"/>
        <v>#DIV/0!</v>
      </c>
      <c r="CV11" s="4" t="e">
        <f t="shared" ca="1" si="29"/>
        <v>#DIV/0!</v>
      </c>
      <c r="CW11" s="4" t="e">
        <f t="shared" ca="1" si="30"/>
        <v>#DIV/0!</v>
      </c>
      <c r="CX11" s="4" t="e">
        <f t="shared" ca="1" si="31"/>
        <v>#DIV/0!</v>
      </c>
      <c r="CY11" s="4" t="e">
        <f t="shared" ca="1" si="32"/>
        <v>#DIV/0!</v>
      </c>
      <c r="CZ11" s="4" t="e">
        <f t="shared" ca="1" si="33"/>
        <v>#DIV/0!</v>
      </c>
      <c r="DA11" s="4" t="e">
        <f t="shared" ca="1" si="34"/>
        <v>#DIV/0!</v>
      </c>
      <c r="DB11" s="4" t="e">
        <f t="shared" ca="1" si="35"/>
        <v>#DIV/0!</v>
      </c>
      <c r="DC11" s="4" t="e">
        <f t="shared" ca="1" si="36"/>
        <v>#DIV/0!</v>
      </c>
      <c r="DD11" s="4" t="e">
        <f t="shared" ca="1" si="37"/>
        <v>#DIV/0!</v>
      </c>
      <c r="DF11" s="6" t="str">
        <f t="shared" si="65"/>
        <v>2016Q4</v>
      </c>
      <c r="DG11" s="7" t="str">
        <f t="shared" ca="1" si="38"/>
        <v/>
      </c>
      <c r="DH11" s="7" t="str">
        <f t="shared" ca="1" si="39"/>
        <v/>
      </c>
      <c r="DI11" s="7" t="str">
        <f t="shared" ca="1" si="40"/>
        <v/>
      </c>
      <c r="DJ11" s="7" t="str">
        <f t="shared" ca="1" si="41"/>
        <v/>
      </c>
      <c r="DK11" s="7" t="str">
        <f t="shared" ca="1" si="42"/>
        <v/>
      </c>
      <c r="DL11" s="7" t="str">
        <f t="shared" ca="1" si="43"/>
        <v/>
      </c>
      <c r="DM11" s="7" t="str">
        <f t="shared" ca="1" si="44"/>
        <v/>
      </c>
      <c r="DN11" s="7" t="str">
        <f t="shared" ca="1" si="45"/>
        <v/>
      </c>
      <c r="DO11" s="7" t="str">
        <f t="shared" ca="1" si="46"/>
        <v/>
      </c>
      <c r="DP11" s="7" t="str">
        <f t="shared" ca="1" si="47"/>
        <v/>
      </c>
      <c r="DQ11" s="7" t="str">
        <f t="shared" ca="1" si="48"/>
        <v/>
      </c>
      <c r="DR11" s="7" t="str">
        <f t="shared" ca="1" si="49"/>
        <v/>
      </c>
      <c r="DS11" s="7" t="str">
        <f t="shared" ca="1" si="50"/>
        <v/>
      </c>
      <c r="DT11" s="7" t="str">
        <f t="shared" ca="1" si="51"/>
        <v/>
      </c>
      <c r="DU11" s="7" t="str">
        <f t="shared" ca="1" si="52"/>
        <v/>
      </c>
      <c r="DV11" s="7" t="str">
        <f t="shared" ca="1" si="53"/>
        <v/>
      </c>
      <c r="DW11" s="7" t="str">
        <f t="shared" ca="1" si="54"/>
        <v/>
      </c>
      <c r="DX11" s="7" t="str">
        <f t="shared" ca="1" si="55"/>
        <v/>
      </c>
      <c r="DY11" s="7" t="str">
        <f t="shared" ca="1" si="56"/>
        <v/>
      </c>
      <c r="DZ11" s="7" t="str">
        <f t="shared" ca="1" si="57"/>
        <v/>
      </c>
      <c r="EA11" s="7" t="str">
        <f t="shared" ca="1" si="58"/>
        <v/>
      </c>
      <c r="EB11" s="7" t="str">
        <f t="shared" ca="1" si="59"/>
        <v/>
      </c>
      <c r="EC11" s="7" t="str">
        <f t="shared" ca="1" si="60"/>
        <v/>
      </c>
      <c r="ED11" s="7" t="str">
        <f t="shared" ca="1" si="61"/>
        <v/>
      </c>
    </row>
    <row r="12" spans="1:134" x14ac:dyDescent="0.25">
      <c r="B12">
        <f t="shared" si="66"/>
        <v>2017</v>
      </c>
      <c r="C12" t="str">
        <f t="shared" si="67"/>
        <v>Q1</v>
      </c>
      <c r="D12" t="str">
        <f t="shared" si="62"/>
        <v>2017Q1</v>
      </c>
      <c r="E12" s="5">
        <f t="shared" ca="1" si="5"/>
        <v>0</v>
      </c>
      <c r="F12" s="5">
        <f t="shared" ca="1" si="6"/>
        <v>0</v>
      </c>
      <c r="G12" s="5">
        <f t="shared" ca="1" si="6"/>
        <v>0</v>
      </c>
      <c r="H12" s="5">
        <f t="shared" ca="1" si="6"/>
        <v>0</v>
      </c>
      <c r="I12" s="5">
        <f t="shared" ca="1" si="6"/>
        <v>0</v>
      </c>
      <c r="J12" s="5">
        <f t="shared" ca="1" si="6"/>
        <v>0</v>
      </c>
      <c r="K12" s="5">
        <f t="shared" ca="1" si="6"/>
        <v>0</v>
      </c>
      <c r="L12" s="5">
        <f t="shared" ca="1" si="6"/>
        <v>0</v>
      </c>
      <c r="M12" s="5">
        <f t="shared" ca="1" si="6"/>
        <v>0</v>
      </c>
      <c r="N12" s="5">
        <f t="shared" ca="1" si="6"/>
        <v>0</v>
      </c>
      <c r="O12" s="5">
        <f t="shared" ca="1" si="6"/>
        <v>0</v>
      </c>
      <c r="P12" s="5">
        <f t="shared" ca="1" si="7"/>
        <v>0</v>
      </c>
      <c r="Q12" s="5">
        <f t="shared" ca="1" si="7"/>
        <v>0</v>
      </c>
      <c r="R12" s="5">
        <f t="shared" ca="1" si="7"/>
        <v>0</v>
      </c>
      <c r="S12" s="5">
        <f t="shared" ca="1" si="7"/>
        <v>0</v>
      </c>
      <c r="T12" s="5">
        <f t="shared" ca="1" si="7"/>
        <v>0</v>
      </c>
      <c r="U12" s="5">
        <f t="shared" ca="1" si="7"/>
        <v>0</v>
      </c>
      <c r="V12" s="5">
        <f t="shared" ca="1" si="7"/>
        <v>0</v>
      </c>
      <c r="W12" s="5">
        <f t="shared" ca="1" si="7"/>
        <v>0</v>
      </c>
      <c r="X12" s="5">
        <f t="shared" ca="1" si="7"/>
        <v>0</v>
      </c>
      <c r="Y12" s="5">
        <f t="shared" ca="1" si="7"/>
        <v>0</v>
      </c>
      <c r="Z12" s="5">
        <f t="shared" ca="1" si="8"/>
        <v>0</v>
      </c>
      <c r="AA12" s="5">
        <f t="shared" ca="1" si="8"/>
        <v>0</v>
      </c>
      <c r="AB12" s="5">
        <f t="shared" ca="1" si="8"/>
        <v>0</v>
      </c>
      <c r="AC12" s="5">
        <f t="shared" ca="1" si="8"/>
        <v>0</v>
      </c>
      <c r="AD12" s="5">
        <f t="shared" ca="1" si="8"/>
        <v>0</v>
      </c>
      <c r="AE12" s="5">
        <f t="shared" ca="1" si="8"/>
        <v>0</v>
      </c>
      <c r="AF12" s="5">
        <f t="shared" ca="1" si="8"/>
        <v>0</v>
      </c>
      <c r="AG12" s="5">
        <f t="shared" ca="1" si="8"/>
        <v>0</v>
      </c>
      <c r="AH12" s="5">
        <f t="shared" ca="1" si="8"/>
        <v>0</v>
      </c>
      <c r="AI12" s="5">
        <f t="shared" ca="1" si="8"/>
        <v>0</v>
      </c>
      <c r="AJ12" s="5">
        <f t="shared" ca="1" si="9"/>
        <v>0</v>
      </c>
      <c r="AK12" s="5">
        <f t="shared" ca="1" si="9"/>
        <v>0</v>
      </c>
      <c r="AL12" s="5">
        <f t="shared" ca="1" si="9"/>
        <v>0</v>
      </c>
      <c r="AM12" s="5">
        <f t="shared" ca="1" si="9"/>
        <v>0</v>
      </c>
      <c r="AN12" s="5">
        <f t="shared" ca="1" si="9"/>
        <v>0</v>
      </c>
      <c r="AO12" s="5">
        <f t="shared" ca="1" si="9"/>
        <v>0</v>
      </c>
      <c r="AP12" s="5">
        <f t="shared" ca="1" si="9"/>
        <v>0</v>
      </c>
      <c r="AQ12" s="5">
        <f t="shared" ca="1" si="9"/>
        <v>0</v>
      </c>
      <c r="AR12" s="5">
        <f t="shared" ca="1" si="9"/>
        <v>0</v>
      </c>
      <c r="AS12" s="5">
        <f t="shared" ca="1" si="9"/>
        <v>0</v>
      </c>
      <c r="AT12" s="5">
        <f t="shared" ca="1" si="10"/>
        <v>0</v>
      </c>
      <c r="AU12" s="5">
        <f t="shared" ca="1" si="10"/>
        <v>0</v>
      </c>
      <c r="AV12" s="5">
        <f t="shared" ca="1" si="10"/>
        <v>0</v>
      </c>
      <c r="AW12" s="5">
        <f t="shared" ca="1" si="10"/>
        <v>0</v>
      </c>
      <c r="AX12" s="5">
        <f t="shared" ca="1" si="10"/>
        <v>0</v>
      </c>
      <c r="AY12" s="5">
        <f t="shared" ca="1" si="10"/>
        <v>0</v>
      </c>
      <c r="AZ12" s="5">
        <f t="shared" ca="1" si="10"/>
        <v>0</v>
      </c>
      <c r="BA12" s="5">
        <f t="shared" ca="1" si="10"/>
        <v>0</v>
      </c>
      <c r="BB12" s="5">
        <f t="shared" ca="1" si="10"/>
        <v>0</v>
      </c>
      <c r="BC12" s="5">
        <f t="shared" ca="1" si="10"/>
        <v>0</v>
      </c>
      <c r="BD12" s="5">
        <f t="shared" ca="1" si="11"/>
        <v>0</v>
      </c>
      <c r="BE12" s="5">
        <f t="shared" ca="1" si="11"/>
        <v>0</v>
      </c>
      <c r="BF12" s="5">
        <f t="shared" ca="1" si="11"/>
        <v>0</v>
      </c>
      <c r="BG12" s="5">
        <f t="shared" ca="1" si="11"/>
        <v>0</v>
      </c>
      <c r="BH12" s="5">
        <f t="shared" ca="1" si="11"/>
        <v>0</v>
      </c>
      <c r="BI12" s="5">
        <f t="shared" ca="1" si="11"/>
        <v>0</v>
      </c>
      <c r="BJ12" s="5">
        <f t="shared" ca="1" si="11"/>
        <v>0</v>
      </c>
      <c r="BK12" s="5">
        <f t="shared" ca="1" si="11"/>
        <v>0</v>
      </c>
      <c r="BL12" s="5">
        <f t="shared" ca="1" si="11"/>
        <v>0</v>
      </c>
      <c r="BM12" s="5">
        <f t="shared" ca="1" si="11"/>
        <v>0</v>
      </c>
      <c r="BN12" s="5">
        <f t="shared" ca="1" si="12"/>
        <v>0</v>
      </c>
      <c r="BO12" s="5">
        <f t="shared" ca="1" si="12"/>
        <v>0</v>
      </c>
      <c r="BP12" s="5">
        <f t="shared" ca="1" si="12"/>
        <v>0</v>
      </c>
      <c r="BQ12" s="5">
        <f t="shared" ca="1" si="12"/>
        <v>0</v>
      </c>
      <c r="BR12" s="5">
        <f t="shared" ca="1" si="12"/>
        <v>0</v>
      </c>
      <c r="BS12" s="5">
        <f t="shared" ca="1" si="12"/>
        <v>0</v>
      </c>
      <c r="BT12" s="5">
        <f t="shared" ca="1" si="12"/>
        <v>0</v>
      </c>
      <c r="BU12" s="5">
        <f t="shared" ca="1" si="12"/>
        <v>0</v>
      </c>
      <c r="BV12" s="5">
        <f t="shared" ca="1" si="12"/>
        <v>0</v>
      </c>
      <c r="BW12" s="5">
        <f t="shared" ca="1" si="12"/>
        <v>0</v>
      </c>
      <c r="BX12" s="5">
        <f t="shared" ca="1" si="12"/>
        <v>0</v>
      </c>
      <c r="BY12" s="5">
        <f t="shared" ca="1" si="12"/>
        <v>0</v>
      </c>
      <c r="BZ12" s="5">
        <f t="shared" ca="1" si="12"/>
        <v>0</v>
      </c>
      <c r="CA12" s="5">
        <f t="shared" ca="1" si="12"/>
        <v>0</v>
      </c>
      <c r="CB12" s="5">
        <f t="shared" ca="1" si="12"/>
        <v>0</v>
      </c>
      <c r="CD12" s="6" t="str">
        <f t="shared" si="63"/>
        <v>2017Q1</v>
      </c>
      <c r="CE12" s="5">
        <f t="shared" ca="1" si="64"/>
        <v>0</v>
      </c>
      <c r="CF12" s="4" t="e">
        <f t="shared" ca="1" si="13"/>
        <v>#DIV/0!</v>
      </c>
      <c r="CG12" s="4" t="e">
        <f t="shared" ca="1" si="14"/>
        <v>#DIV/0!</v>
      </c>
      <c r="CH12" s="4" t="e">
        <f t="shared" ca="1" si="15"/>
        <v>#DIV/0!</v>
      </c>
      <c r="CI12" s="4" t="e">
        <f t="shared" ca="1" si="16"/>
        <v>#DIV/0!</v>
      </c>
      <c r="CJ12" s="4" t="e">
        <f t="shared" ca="1" si="17"/>
        <v>#DIV/0!</v>
      </c>
      <c r="CK12" s="4" t="e">
        <f t="shared" ca="1" si="18"/>
        <v>#DIV/0!</v>
      </c>
      <c r="CL12" s="4" t="e">
        <f t="shared" ca="1" si="19"/>
        <v>#DIV/0!</v>
      </c>
      <c r="CM12" s="4" t="e">
        <f t="shared" ca="1" si="20"/>
        <v>#DIV/0!</v>
      </c>
      <c r="CN12" s="4" t="e">
        <f t="shared" ca="1" si="21"/>
        <v>#DIV/0!</v>
      </c>
      <c r="CO12" s="4" t="e">
        <f t="shared" ca="1" si="22"/>
        <v>#DIV/0!</v>
      </c>
      <c r="CP12" s="4" t="e">
        <f t="shared" ca="1" si="23"/>
        <v>#DIV/0!</v>
      </c>
      <c r="CQ12" s="4" t="e">
        <f t="shared" ca="1" si="24"/>
        <v>#DIV/0!</v>
      </c>
      <c r="CR12" s="4" t="e">
        <f t="shared" ca="1" si="25"/>
        <v>#DIV/0!</v>
      </c>
      <c r="CS12" s="4" t="e">
        <f t="shared" ca="1" si="26"/>
        <v>#DIV/0!</v>
      </c>
      <c r="CT12" s="4" t="e">
        <f t="shared" ca="1" si="27"/>
        <v>#DIV/0!</v>
      </c>
      <c r="CU12" s="4" t="e">
        <f t="shared" ca="1" si="28"/>
        <v>#DIV/0!</v>
      </c>
      <c r="CV12" s="4" t="e">
        <f t="shared" ca="1" si="29"/>
        <v>#DIV/0!</v>
      </c>
      <c r="CW12" s="4" t="e">
        <f t="shared" ca="1" si="30"/>
        <v>#DIV/0!</v>
      </c>
      <c r="CX12" s="4" t="e">
        <f t="shared" ca="1" si="31"/>
        <v>#DIV/0!</v>
      </c>
      <c r="CY12" s="4" t="e">
        <f t="shared" ca="1" si="32"/>
        <v>#DIV/0!</v>
      </c>
      <c r="CZ12" s="4" t="e">
        <f t="shared" ca="1" si="33"/>
        <v>#DIV/0!</v>
      </c>
      <c r="DA12" s="4" t="e">
        <f t="shared" ca="1" si="34"/>
        <v>#DIV/0!</v>
      </c>
      <c r="DB12" s="4" t="e">
        <f t="shared" ca="1" si="35"/>
        <v>#DIV/0!</v>
      </c>
      <c r="DC12" s="4" t="e">
        <f t="shared" ca="1" si="36"/>
        <v>#DIV/0!</v>
      </c>
      <c r="DD12" s="4" t="e">
        <f t="shared" ca="1" si="37"/>
        <v>#DIV/0!</v>
      </c>
      <c r="DF12" s="6" t="str">
        <f t="shared" si="65"/>
        <v>2017Q1</v>
      </c>
      <c r="DG12" s="7" t="str">
        <f t="shared" ca="1" si="38"/>
        <v/>
      </c>
      <c r="DH12" s="7" t="str">
        <f t="shared" ca="1" si="39"/>
        <v/>
      </c>
      <c r="DI12" s="7" t="str">
        <f t="shared" ca="1" si="40"/>
        <v/>
      </c>
      <c r="DJ12" s="7" t="str">
        <f t="shared" ca="1" si="41"/>
        <v/>
      </c>
      <c r="DK12" s="7" t="str">
        <f t="shared" ca="1" si="42"/>
        <v/>
      </c>
      <c r="DL12" s="7" t="str">
        <f t="shared" ca="1" si="43"/>
        <v/>
      </c>
      <c r="DM12" s="7" t="str">
        <f t="shared" ca="1" si="44"/>
        <v/>
      </c>
      <c r="DN12" s="7" t="str">
        <f t="shared" ca="1" si="45"/>
        <v/>
      </c>
      <c r="DO12" s="7" t="str">
        <f t="shared" ca="1" si="46"/>
        <v/>
      </c>
      <c r="DP12" s="7" t="str">
        <f t="shared" ca="1" si="47"/>
        <v/>
      </c>
      <c r="DQ12" s="7" t="str">
        <f t="shared" ca="1" si="48"/>
        <v/>
      </c>
      <c r="DR12" s="7" t="str">
        <f t="shared" ca="1" si="49"/>
        <v/>
      </c>
      <c r="DS12" s="7" t="str">
        <f t="shared" ca="1" si="50"/>
        <v/>
      </c>
      <c r="DT12" s="7" t="str">
        <f t="shared" ca="1" si="51"/>
        <v/>
      </c>
      <c r="DU12" s="7" t="str">
        <f t="shared" ca="1" si="52"/>
        <v/>
      </c>
      <c r="DV12" s="7" t="str">
        <f t="shared" ca="1" si="53"/>
        <v/>
      </c>
      <c r="DW12" s="7" t="str">
        <f t="shared" ca="1" si="54"/>
        <v/>
      </c>
      <c r="DX12" s="7" t="str">
        <f t="shared" ca="1" si="55"/>
        <v/>
      </c>
      <c r="DY12" s="7" t="str">
        <f t="shared" ca="1" si="56"/>
        <v/>
      </c>
      <c r="DZ12" s="7" t="str">
        <f t="shared" ca="1" si="57"/>
        <v/>
      </c>
      <c r="EA12" s="7" t="str">
        <f t="shared" ca="1" si="58"/>
        <v/>
      </c>
      <c r="EB12" s="7" t="str">
        <f t="shared" ca="1" si="59"/>
        <v/>
      </c>
      <c r="EC12" s="7" t="str">
        <f t="shared" ca="1" si="60"/>
        <v/>
      </c>
      <c r="ED12" s="7" t="str">
        <f t="shared" ca="1" si="61"/>
        <v/>
      </c>
    </row>
    <row r="13" spans="1:134" x14ac:dyDescent="0.25">
      <c r="B13">
        <f t="shared" si="66"/>
        <v>2017</v>
      </c>
      <c r="C13" t="str">
        <f t="shared" si="67"/>
        <v>Q2</v>
      </c>
      <c r="D13" t="str">
        <f t="shared" si="62"/>
        <v>2017Q2</v>
      </c>
      <c r="E13" s="5">
        <f t="shared" ca="1" si="5"/>
        <v>0</v>
      </c>
      <c r="F13" s="5">
        <f t="shared" ca="1" si="6"/>
        <v>0</v>
      </c>
      <c r="G13" s="5">
        <f t="shared" ca="1" si="6"/>
        <v>0</v>
      </c>
      <c r="H13" s="5">
        <f t="shared" ca="1" si="6"/>
        <v>0</v>
      </c>
      <c r="I13" s="5">
        <f t="shared" ca="1" si="6"/>
        <v>0</v>
      </c>
      <c r="J13" s="5">
        <f t="shared" ca="1" si="6"/>
        <v>0</v>
      </c>
      <c r="K13" s="5">
        <f t="shared" ca="1" si="6"/>
        <v>0</v>
      </c>
      <c r="L13" s="5">
        <f t="shared" ca="1" si="6"/>
        <v>0</v>
      </c>
      <c r="M13" s="5">
        <f t="shared" ca="1" si="6"/>
        <v>0</v>
      </c>
      <c r="N13" s="5">
        <f t="shared" ca="1" si="6"/>
        <v>0</v>
      </c>
      <c r="O13" s="5">
        <f t="shared" ca="1" si="6"/>
        <v>0</v>
      </c>
      <c r="P13" s="5">
        <f t="shared" ca="1" si="7"/>
        <v>0</v>
      </c>
      <c r="Q13" s="5">
        <f t="shared" ca="1" si="7"/>
        <v>0</v>
      </c>
      <c r="R13" s="5">
        <f t="shared" ca="1" si="7"/>
        <v>0</v>
      </c>
      <c r="S13" s="5">
        <f t="shared" ca="1" si="7"/>
        <v>0</v>
      </c>
      <c r="T13" s="5">
        <f t="shared" ca="1" si="7"/>
        <v>0</v>
      </c>
      <c r="U13" s="5">
        <f t="shared" ca="1" si="7"/>
        <v>0</v>
      </c>
      <c r="V13" s="5">
        <f t="shared" ca="1" si="7"/>
        <v>0</v>
      </c>
      <c r="W13" s="5">
        <f t="shared" ca="1" si="7"/>
        <v>0</v>
      </c>
      <c r="X13" s="5">
        <f t="shared" ca="1" si="7"/>
        <v>0</v>
      </c>
      <c r="Y13" s="5">
        <f t="shared" ca="1" si="7"/>
        <v>0</v>
      </c>
      <c r="Z13" s="5">
        <f t="shared" ca="1" si="8"/>
        <v>0</v>
      </c>
      <c r="AA13" s="5">
        <f t="shared" ca="1" si="8"/>
        <v>0</v>
      </c>
      <c r="AB13" s="5">
        <f t="shared" ca="1" si="8"/>
        <v>0</v>
      </c>
      <c r="AC13" s="5">
        <f t="shared" ca="1" si="8"/>
        <v>0</v>
      </c>
      <c r="AD13" s="5">
        <f t="shared" ca="1" si="8"/>
        <v>0</v>
      </c>
      <c r="AE13" s="5">
        <f t="shared" ca="1" si="8"/>
        <v>0</v>
      </c>
      <c r="AF13" s="5">
        <f t="shared" ca="1" si="8"/>
        <v>0</v>
      </c>
      <c r="AG13" s="5">
        <f t="shared" ca="1" si="8"/>
        <v>0</v>
      </c>
      <c r="AH13" s="5">
        <f t="shared" ca="1" si="8"/>
        <v>0</v>
      </c>
      <c r="AI13" s="5">
        <f t="shared" ca="1" si="8"/>
        <v>0</v>
      </c>
      <c r="AJ13" s="5">
        <f t="shared" ca="1" si="9"/>
        <v>0</v>
      </c>
      <c r="AK13" s="5">
        <f t="shared" ca="1" si="9"/>
        <v>0</v>
      </c>
      <c r="AL13" s="5">
        <f t="shared" ca="1" si="9"/>
        <v>0</v>
      </c>
      <c r="AM13" s="5">
        <f t="shared" ca="1" si="9"/>
        <v>0</v>
      </c>
      <c r="AN13" s="5">
        <f t="shared" ca="1" si="9"/>
        <v>0</v>
      </c>
      <c r="AO13" s="5">
        <f t="shared" ca="1" si="9"/>
        <v>0</v>
      </c>
      <c r="AP13" s="5">
        <f t="shared" ca="1" si="9"/>
        <v>0</v>
      </c>
      <c r="AQ13" s="5">
        <f t="shared" ca="1" si="9"/>
        <v>0</v>
      </c>
      <c r="AR13" s="5">
        <f t="shared" ca="1" si="9"/>
        <v>0</v>
      </c>
      <c r="AS13" s="5">
        <f t="shared" ca="1" si="9"/>
        <v>0</v>
      </c>
      <c r="AT13" s="5">
        <f t="shared" ca="1" si="10"/>
        <v>0</v>
      </c>
      <c r="AU13" s="5">
        <f t="shared" ca="1" si="10"/>
        <v>0</v>
      </c>
      <c r="AV13" s="5">
        <f t="shared" ca="1" si="10"/>
        <v>0</v>
      </c>
      <c r="AW13" s="5">
        <f t="shared" ca="1" si="10"/>
        <v>0</v>
      </c>
      <c r="AX13" s="5">
        <f t="shared" ca="1" si="10"/>
        <v>0</v>
      </c>
      <c r="AY13" s="5">
        <f t="shared" ca="1" si="10"/>
        <v>0</v>
      </c>
      <c r="AZ13" s="5">
        <f t="shared" ca="1" si="10"/>
        <v>0</v>
      </c>
      <c r="BA13" s="5">
        <f t="shared" ca="1" si="10"/>
        <v>0</v>
      </c>
      <c r="BB13" s="5">
        <f t="shared" ca="1" si="10"/>
        <v>0</v>
      </c>
      <c r="BC13" s="5">
        <f t="shared" ca="1" si="10"/>
        <v>0</v>
      </c>
      <c r="BD13" s="5">
        <f t="shared" ca="1" si="11"/>
        <v>0</v>
      </c>
      <c r="BE13" s="5">
        <f t="shared" ca="1" si="11"/>
        <v>0</v>
      </c>
      <c r="BF13" s="5">
        <f t="shared" ca="1" si="11"/>
        <v>0</v>
      </c>
      <c r="BG13" s="5">
        <f t="shared" ca="1" si="11"/>
        <v>0</v>
      </c>
      <c r="BH13" s="5">
        <f t="shared" ca="1" si="11"/>
        <v>0</v>
      </c>
      <c r="BI13" s="5">
        <f t="shared" ca="1" si="11"/>
        <v>0</v>
      </c>
      <c r="BJ13" s="5">
        <f t="shared" ca="1" si="11"/>
        <v>0</v>
      </c>
      <c r="BK13" s="5">
        <f t="shared" ca="1" si="11"/>
        <v>0</v>
      </c>
      <c r="BL13" s="5">
        <f t="shared" ca="1" si="11"/>
        <v>0</v>
      </c>
      <c r="BM13" s="5">
        <f t="shared" ca="1" si="11"/>
        <v>0</v>
      </c>
      <c r="BN13" s="5">
        <f t="shared" ca="1" si="12"/>
        <v>0</v>
      </c>
      <c r="BO13" s="5">
        <f t="shared" ca="1" si="12"/>
        <v>0</v>
      </c>
      <c r="BP13" s="5">
        <f t="shared" ca="1" si="12"/>
        <v>0</v>
      </c>
      <c r="BQ13" s="5">
        <f t="shared" ca="1" si="12"/>
        <v>0</v>
      </c>
      <c r="BR13" s="5">
        <f t="shared" ca="1" si="12"/>
        <v>0</v>
      </c>
      <c r="BS13" s="5">
        <f t="shared" ca="1" si="12"/>
        <v>0</v>
      </c>
      <c r="BT13" s="5">
        <f t="shared" ca="1" si="12"/>
        <v>0</v>
      </c>
      <c r="BU13" s="5">
        <f t="shared" ca="1" si="12"/>
        <v>0</v>
      </c>
      <c r="BV13" s="5">
        <f t="shared" ca="1" si="12"/>
        <v>0</v>
      </c>
      <c r="BW13" s="5">
        <f t="shared" ca="1" si="12"/>
        <v>0</v>
      </c>
      <c r="BX13" s="5">
        <f t="shared" ca="1" si="12"/>
        <v>0</v>
      </c>
      <c r="BY13" s="5">
        <f t="shared" ca="1" si="12"/>
        <v>0</v>
      </c>
      <c r="BZ13" s="5">
        <f t="shared" ca="1" si="12"/>
        <v>0</v>
      </c>
      <c r="CA13" s="5">
        <f t="shared" ca="1" si="12"/>
        <v>0</v>
      </c>
      <c r="CB13" s="5">
        <f t="shared" ca="1" si="12"/>
        <v>0</v>
      </c>
      <c r="CD13" s="6" t="str">
        <f t="shared" si="63"/>
        <v>2017Q2</v>
      </c>
      <c r="CE13" s="5">
        <f t="shared" ca="1" si="64"/>
        <v>0</v>
      </c>
      <c r="CF13" s="4" t="e">
        <f t="shared" ca="1" si="13"/>
        <v>#DIV/0!</v>
      </c>
      <c r="CG13" s="4" t="e">
        <f t="shared" ca="1" si="14"/>
        <v>#DIV/0!</v>
      </c>
      <c r="CH13" s="4" t="e">
        <f t="shared" ca="1" si="15"/>
        <v>#DIV/0!</v>
      </c>
      <c r="CI13" s="4" t="e">
        <f t="shared" ca="1" si="16"/>
        <v>#DIV/0!</v>
      </c>
      <c r="CJ13" s="4" t="e">
        <f t="shared" ca="1" si="17"/>
        <v>#DIV/0!</v>
      </c>
      <c r="CK13" s="4" t="e">
        <f t="shared" ca="1" si="18"/>
        <v>#DIV/0!</v>
      </c>
      <c r="CL13" s="4" t="e">
        <f t="shared" ca="1" si="19"/>
        <v>#DIV/0!</v>
      </c>
      <c r="CM13" s="4" t="e">
        <f t="shared" ca="1" si="20"/>
        <v>#DIV/0!</v>
      </c>
      <c r="CN13" s="4" t="e">
        <f t="shared" ca="1" si="21"/>
        <v>#DIV/0!</v>
      </c>
      <c r="CO13" s="4" t="e">
        <f t="shared" ca="1" si="22"/>
        <v>#DIV/0!</v>
      </c>
      <c r="CP13" s="4" t="e">
        <f t="shared" ca="1" si="23"/>
        <v>#DIV/0!</v>
      </c>
      <c r="CQ13" s="4" t="e">
        <f t="shared" ca="1" si="24"/>
        <v>#DIV/0!</v>
      </c>
      <c r="CR13" s="4" t="e">
        <f t="shared" ca="1" si="25"/>
        <v>#DIV/0!</v>
      </c>
      <c r="CS13" s="4" t="e">
        <f t="shared" ca="1" si="26"/>
        <v>#DIV/0!</v>
      </c>
      <c r="CT13" s="4" t="e">
        <f t="shared" ca="1" si="27"/>
        <v>#DIV/0!</v>
      </c>
      <c r="CU13" s="4" t="e">
        <f t="shared" ca="1" si="28"/>
        <v>#DIV/0!</v>
      </c>
      <c r="CV13" s="4" t="e">
        <f t="shared" ca="1" si="29"/>
        <v>#DIV/0!</v>
      </c>
      <c r="CW13" s="4" t="e">
        <f t="shared" ca="1" si="30"/>
        <v>#DIV/0!</v>
      </c>
      <c r="CX13" s="4" t="e">
        <f t="shared" ca="1" si="31"/>
        <v>#DIV/0!</v>
      </c>
      <c r="CY13" s="4" t="e">
        <f t="shared" ca="1" si="32"/>
        <v>#DIV/0!</v>
      </c>
      <c r="CZ13" s="4" t="e">
        <f t="shared" ca="1" si="33"/>
        <v>#DIV/0!</v>
      </c>
      <c r="DA13" s="4" t="e">
        <f t="shared" ca="1" si="34"/>
        <v>#DIV/0!</v>
      </c>
      <c r="DB13" s="4" t="e">
        <f t="shared" ca="1" si="35"/>
        <v>#DIV/0!</v>
      </c>
      <c r="DC13" s="4" t="e">
        <f t="shared" ca="1" si="36"/>
        <v>#DIV/0!</v>
      </c>
      <c r="DD13" s="4" t="e">
        <f t="shared" ca="1" si="37"/>
        <v>#DIV/0!</v>
      </c>
      <c r="DF13" s="6" t="str">
        <f t="shared" si="65"/>
        <v>2017Q2</v>
      </c>
      <c r="DG13" s="7" t="str">
        <f t="shared" ca="1" si="38"/>
        <v/>
      </c>
      <c r="DH13" s="7" t="str">
        <f t="shared" ca="1" si="39"/>
        <v/>
      </c>
      <c r="DI13" s="7" t="str">
        <f t="shared" ca="1" si="40"/>
        <v/>
      </c>
      <c r="DJ13" s="7" t="str">
        <f t="shared" ca="1" si="41"/>
        <v/>
      </c>
      <c r="DK13" s="7" t="str">
        <f t="shared" ca="1" si="42"/>
        <v/>
      </c>
      <c r="DL13" s="7" t="str">
        <f t="shared" ca="1" si="43"/>
        <v/>
      </c>
      <c r="DM13" s="7" t="str">
        <f t="shared" ca="1" si="44"/>
        <v/>
      </c>
      <c r="DN13" s="7" t="str">
        <f t="shared" ca="1" si="45"/>
        <v/>
      </c>
      <c r="DO13" s="7" t="str">
        <f t="shared" ca="1" si="46"/>
        <v/>
      </c>
      <c r="DP13" s="7" t="str">
        <f t="shared" ca="1" si="47"/>
        <v/>
      </c>
      <c r="DQ13" s="7" t="str">
        <f t="shared" ca="1" si="48"/>
        <v/>
      </c>
      <c r="DR13" s="7" t="str">
        <f t="shared" ca="1" si="49"/>
        <v/>
      </c>
      <c r="DS13" s="7" t="str">
        <f t="shared" ca="1" si="50"/>
        <v/>
      </c>
      <c r="DT13" s="7" t="str">
        <f t="shared" ca="1" si="51"/>
        <v/>
      </c>
      <c r="DU13" s="7" t="str">
        <f t="shared" ca="1" si="52"/>
        <v/>
      </c>
      <c r="DV13" s="7" t="str">
        <f t="shared" ca="1" si="53"/>
        <v/>
      </c>
      <c r="DW13" s="7" t="str">
        <f t="shared" ca="1" si="54"/>
        <v/>
      </c>
      <c r="DX13" s="7" t="str">
        <f t="shared" ca="1" si="55"/>
        <v/>
      </c>
      <c r="DY13" s="7" t="str">
        <f t="shared" ca="1" si="56"/>
        <v/>
      </c>
      <c r="DZ13" s="7" t="str">
        <f t="shared" ca="1" si="57"/>
        <v/>
      </c>
      <c r="EA13" s="7" t="str">
        <f t="shared" ca="1" si="58"/>
        <v/>
      </c>
      <c r="EB13" s="7" t="str">
        <f t="shared" ca="1" si="59"/>
        <v/>
      </c>
      <c r="EC13" s="7" t="str">
        <f t="shared" ca="1" si="60"/>
        <v/>
      </c>
      <c r="ED13" s="7" t="str">
        <f t="shared" ca="1" si="61"/>
        <v/>
      </c>
    </row>
    <row r="14" spans="1:134" x14ac:dyDescent="0.25">
      <c r="B14">
        <f t="shared" si="66"/>
        <v>2017</v>
      </c>
      <c r="C14" t="str">
        <f t="shared" si="67"/>
        <v>Q3</v>
      </c>
      <c r="D14" t="str">
        <f t="shared" si="62"/>
        <v>2017Q3</v>
      </c>
      <c r="E14" s="5">
        <f t="shared" ca="1" si="5"/>
        <v>0</v>
      </c>
      <c r="F14" s="5">
        <f t="shared" ca="1" si="6"/>
        <v>0</v>
      </c>
      <c r="G14" s="5">
        <f t="shared" ca="1" si="6"/>
        <v>0</v>
      </c>
      <c r="H14" s="5">
        <f t="shared" ca="1" si="6"/>
        <v>0</v>
      </c>
      <c r="I14" s="5">
        <f t="shared" ca="1" si="6"/>
        <v>0</v>
      </c>
      <c r="J14" s="5">
        <f t="shared" ca="1" si="6"/>
        <v>0</v>
      </c>
      <c r="K14" s="5">
        <f t="shared" ca="1" si="6"/>
        <v>0</v>
      </c>
      <c r="L14" s="5">
        <f t="shared" ca="1" si="6"/>
        <v>0</v>
      </c>
      <c r="M14" s="5">
        <f t="shared" ca="1" si="6"/>
        <v>0</v>
      </c>
      <c r="N14" s="5">
        <f t="shared" ca="1" si="6"/>
        <v>0</v>
      </c>
      <c r="O14" s="5">
        <f t="shared" ca="1" si="6"/>
        <v>0</v>
      </c>
      <c r="P14" s="5">
        <f t="shared" ca="1" si="7"/>
        <v>0</v>
      </c>
      <c r="Q14" s="5">
        <f t="shared" ca="1" si="7"/>
        <v>0</v>
      </c>
      <c r="R14" s="5">
        <f t="shared" ca="1" si="7"/>
        <v>0</v>
      </c>
      <c r="S14" s="5">
        <f t="shared" ca="1" si="7"/>
        <v>0</v>
      </c>
      <c r="T14" s="5">
        <f t="shared" ca="1" si="7"/>
        <v>0</v>
      </c>
      <c r="U14" s="5">
        <f t="shared" ca="1" si="7"/>
        <v>0</v>
      </c>
      <c r="V14" s="5">
        <f t="shared" ca="1" si="7"/>
        <v>0</v>
      </c>
      <c r="W14" s="5">
        <f t="shared" ca="1" si="7"/>
        <v>0</v>
      </c>
      <c r="X14" s="5">
        <f t="shared" ca="1" si="7"/>
        <v>0</v>
      </c>
      <c r="Y14" s="5">
        <f t="shared" ca="1" si="7"/>
        <v>0</v>
      </c>
      <c r="Z14" s="5">
        <f t="shared" ca="1" si="8"/>
        <v>0</v>
      </c>
      <c r="AA14" s="5">
        <f t="shared" ca="1" si="8"/>
        <v>0</v>
      </c>
      <c r="AB14" s="5">
        <f t="shared" ca="1" si="8"/>
        <v>0</v>
      </c>
      <c r="AC14" s="5">
        <f t="shared" ca="1" si="8"/>
        <v>0</v>
      </c>
      <c r="AD14" s="5">
        <f t="shared" ca="1" si="8"/>
        <v>0</v>
      </c>
      <c r="AE14" s="5">
        <f t="shared" ca="1" si="8"/>
        <v>0</v>
      </c>
      <c r="AF14" s="5">
        <f t="shared" ca="1" si="8"/>
        <v>0</v>
      </c>
      <c r="AG14" s="5">
        <f t="shared" ca="1" si="8"/>
        <v>0</v>
      </c>
      <c r="AH14" s="5">
        <f t="shared" ca="1" si="8"/>
        <v>0</v>
      </c>
      <c r="AI14" s="5">
        <f t="shared" ca="1" si="8"/>
        <v>0</v>
      </c>
      <c r="AJ14" s="5">
        <f t="shared" ca="1" si="9"/>
        <v>0</v>
      </c>
      <c r="AK14" s="5">
        <f t="shared" ca="1" si="9"/>
        <v>0</v>
      </c>
      <c r="AL14" s="5">
        <f t="shared" ca="1" si="9"/>
        <v>0</v>
      </c>
      <c r="AM14" s="5">
        <f t="shared" ca="1" si="9"/>
        <v>0</v>
      </c>
      <c r="AN14" s="5">
        <f t="shared" ca="1" si="9"/>
        <v>0</v>
      </c>
      <c r="AO14" s="5">
        <f t="shared" ca="1" si="9"/>
        <v>0</v>
      </c>
      <c r="AP14" s="5">
        <f t="shared" ca="1" si="9"/>
        <v>0</v>
      </c>
      <c r="AQ14" s="5">
        <f t="shared" ca="1" si="9"/>
        <v>0</v>
      </c>
      <c r="AR14" s="5">
        <f t="shared" ca="1" si="9"/>
        <v>0</v>
      </c>
      <c r="AS14" s="5">
        <f t="shared" ca="1" si="9"/>
        <v>0</v>
      </c>
      <c r="AT14" s="5">
        <f t="shared" ca="1" si="10"/>
        <v>0</v>
      </c>
      <c r="AU14" s="5">
        <f t="shared" ca="1" si="10"/>
        <v>0</v>
      </c>
      <c r="AV14" s="5">
        <f t="shared" ca="1" si="10"/>
        <v>0</v>
      </c>
      <c r="AW14" s="5">
        <f t="shared" ca="1" si="10"/>
        <v>0</v>
      </c>
      <c r="AX14" s="5">
        <f t="shared" ca="1" si="10"/>
        <v>0</v>
      </c>
      <c r="AY14" s="5">
        <f t="shared" ca="1" si="10"/>
        <v>0</v>
      </c>
      <c r="AZ14" s="5">
        <f t="shared" ca="1" si="10"/>
        <v>0</v>
      </c>
      <c r="BA14" s="5">
        <f t="shared" ca="1" si="10"/>
        <v>0</v>
      </c>
      <c r="BB14" s="5">
        <f t="shared" ca="1" si="10"/>
        <v>0</v>
      </c>
      <c r="BC14" s="5">
        <f t="shared" ca="1" si="10"/>
        <v>0</v>
      </c>
      <c r="BD14" s="5">
        <f t="shared" ca="1" si="11"/>
        <v>0</v>
      </c>
      <c r="BE14" s="5">
        <f t="shared" ca="1" si="11"/>
        <v>0</v>
      </c>
      <c r="BF14" s="5">
        <f t="shared" ca="1" si="11"/>
        <v>0</v>
      </c>
      <c r="BG14" s="5">
        <f t="shared" ca="1" si="11"/>
        <v>0</v>
      </c>
      <c r="BH14" s="5">
        <f t="shared" ca="1" si="11"/>
        <v>0</v>
      </c>
      <c r="BI14" s="5">
        <f t="shared" ca="1" si="11"/>
        <v>0</v>
      </c>
      <c r="BJ14" s="5">
        <f t="shared" ca="1" si="11"/>
        <v>0</v>
      </c>
      <c r="BK14" s="5">
        <f t="shared" ca="1" si="11"/>
        <v>0</v>
      </c>
      <c r="BL14" s="5">
        <f t="shared" ca="1" si="11"/>
        <v>0</v>
      </c>
      <c r="BM14" s="5">
        <f t="shared" ca="1" si="11"/>
        <v>0</v>
      </c>
      <c r="BN14" s="5">
        <f t="shared" ca="1" si="12"/>
        <v>0</v>
      </c>
      <c r="BO14" s="5">
        <f t="shared" ca="1" si="12"/>
        <v>0</v>
      </c>
      <c r="BP14" s="5">
        <f t="shared" ca="1" si="12"/>
        <v>0</v>
      </c>
      <c r="BQ14" s="5">
        <f t="shared" ca="1" si="12"/>
        <v>0</v>
      </c>
      <c r="BR14" s="5">
        <f t="shared" ca="1" si="12"/>
        <v>0</v>
      </c>
      <c r="BS14" s="5">
        <f t="shared" ca="1" si="12"/>
        <v>0</v>
      </c>
      <c r="BT14" s="5">
        <f t="shared" ca="1" si="12"/>
        <v>0</v>
      </c>
      <c r="BU14" s="5">
        <f t="shared" ca="1" si="12"/>
        <v>0</v>
      </c>
      <c r="BV14" s="5">
        <f t="shared" ca="1" si="12"/>
        <v>0</v>
      </c>
      <c r="BW14" s="5">
        <f t="shared" ca="1" si="12"/>
        <v>0</v>
      </c>
      <c r="BX14" s="5">
        <f t="shared" ca="1" si="12"/>
        <v>0</v>
      </c>
      <c r="BY14" s="5">
        <f t="shared" ca="1" si="12"/>
        <v>0</v>
      </c>
      <c r="BZ14" s="5">
        <f t="shared" ca="1" si="12"/>
        <v>0</v>
      </c>
      <c r="CA14" s="5">
        <f t="shared" ca="1" si="12"/>
        <v>0</v>
      </c>
      <c r="CB14" s="5">
        <f t="shared" ca="1" si="12"/>
        <v>0</v>
      </c>
      <c r="CD14" s="6" t="str">
        <f t="shared" si="63"/>
        <v>2017Q3</v>
      </c>
      <c r="CE14" s="5">
        <f t="shared" ca="1" si="64"/>
        <v>0</v>
      </c>
      <c r="CF14" s="4" t="e">
        <f t="shared" ca="1" si="13"/>
        <v>#DIV/0!</v>
      </c>
      <c r="CG14" s="4" t="e">
        <f t="shared" ca="1" si="14"/>
        <v>#DIV/0!</v>
      </c>
      <c r="CH14" s="4" t="e">
        <f t="shared" ca="1" si="15"/>
        <v>#DIV/0!</v>
      </c>
      <c r="CI14" s="4" t="e">
        <f t="shared" ca="1" si="16"/>
        <v>#DIV/0!</v>
      </c>
      <c r="CJ14" s="4" t="e">
        <f t="shared" ca="1" si="17"/>
        <v>#DIV/0!</v>
      </c>
      <c r="CK14" s="4" t="e">
        <f t="shared" ca="1" si="18"/>
        <v>#DIV/0!</v>
      </c>
      <c r="CL14" s="4" t="e">
        <f t="shared" ca="1" si="19"/>
        <v>#DIV/0!</v>
      </c>
      <c r="CM14" s="4" t="e">
        <f t="shared" ca="1" si="20"/>
        <v>#DIV/0!</v>
      </c>
      <c r="CN14" s="4" t="e">
        <f t="shared" ca="1" si="21"/>
        <v>#DIV/0!</v>
      </c>
      <c r="CO14" s="4" t="e">
        <f t="shared" ca="1" si="22"/>
        <v>#DIV/0!</v>
      </c>
      <c r="CP14" s="4" t="e">
        <f t="shared" ca="1" si="23"/>
        <v>#DIV/0!</v>
      </c>
      <c r="CQ14" s="4" t="e">
        <f t="shared" ca="1" si="24"/>
        <v>#DIV/0!</v>
      </c>
      <c r="CR14" s="4" t="e">
        <f t="shared" ca="1" si="25"/>
        <v>#DIV/0!</v>
      </c>
      <c r="CS14" s="4" t="e">
        <f t="shared" ca="1" si="26"/>
        <v>#DIV/0!</v>
      </c>
      <c r="CT14" s="4" t="e">
        <f t="shared" ca="1" si="27"/>
        <v>#DIV/0!</v>
      </c>
      <c r="CU14" s="4" t="e">
        <f t="shared" ca="1" si="28"/>
        <v>#DIV/0!</v>
      </c>
      <c r="CV14" s="4" t="e">
        <f t="shared" ca="1" si="29"/>
        <v>#DIV/0!</v>
      </c>
      <c r="CW14" s="4" t="e">
        <f t="shared" ca="1" si="30"/>
        <v>#DIV/0!</v>
      </c>
      <c r="CX14" s="4" t="e">
        <f t="shared" ca="1" si="31"/>
        <v>#DIV/0!</v>
      </c>
      <c r="CY14" s="4" t="e">
        <f t="shared" ca="1" si="32"/>
        <v>#DIV/0!</v>
      </c>
      <c r="CZ14" s="4" t="e">
        <f t="shared" ca="1" si="33"/>
        <v>#DIV/0!</v>
      </c>
      <c r="DA14" s="4" t="e">
        <f t="shared" ca="1" si="34"/>
        <v>#DIV/0!</v>
      </c>
      <c r="DB14" s="4" t="e">
        <f t="shared" ca="1" si="35"/>
        <v>#DIV/0!</v>
      </c>
      <c r="DC14" s="4" t="e">
        <f t="shared" ca="1" si="36"/>
        <v>#DIV/0!</v>
      </c>
      <c r="DD14" s="4" t="e">
        <f t="shared" ca="1" si="37"/>
        <v>#DIV/0!</v>
      </c>
      <c r="DF14" s="6" t="str">
        <f t="shared" si="65"/>
        <v>2017Q3</v>
      </c>
      <c r="DG14" s="7" t="str">
        <f t="shared" ca="1" si="38"/>
        <v/>
      </c>
      <c r="DH14" s="7" t="str">
        <f t="shared" ca="1" si="39"/>
        <v/>
      </c>
      <c r="DI14" s="7" t="str">
        <f t="shared" ca="1" si="40"/>
        <v/>
      </c>
      <c r="DJ14" s="7" t="str">
        <f t="shared" ca="1" si="41"/>
        <v/>
      </c>
      <c r="DK14" s="7" t="str">
        <f t="shared" ca="1" si="42"/>
        <v/>
      </c>
      <c r="DL14" s="7" t="str">
        <f t="shared" ca="1" si="43"/>
        <v/>
      </c>
      <c r="DM14" s="7" t="str">
        <f t="shared" ca="1" si="44"/>
        <v/>
      </c>
      <c r="DN14" s="7" t="str">
        <f t="shared" ca="1" si="45"/>
        <v/>
      </c>
      <c r="DO14" s="7" t="str">
        <f t="shared" ca="1" si="46"/>
        <v/>
      </c>
      <c r="DP14" s="7" t="str">
        <f t="shared" ca="1" si="47"/>
        <v/>
      </c>
      <c r="DQ14" s="7" t="str">
        <f t="shared" ca="1" si="48"/>
        <v/>
      </c>
      <c r="DR14" s="7" t="str">
        <f t="shared" ca="1" si="49"/>
        <v/>
      </c>
      <c r="DS14" s="7" t="str">
        <f t="shared" ca="1" si="50"/>
        <v/>
      </c>
      <c r="DT14" s="7" t="str">
        <f t="shared" ca="1" si="51"/>
        <v/>
      </c>
      <c r="DU14" s="7" t="str">
        <f t="shared" ca="1" si="52"/>
        <v/>
      </c>
      <c r="DV14" s="7" t="str">
        <f t="shared" ca="1" si="53"/>
        <v/>
      </c>
      <c r="DW14" s="7" t="str">
        <f t="shared" ca="1" si="54"/>
        <v/>
      </c>
      <c r="DX14" s="7" t="str">
        <f t="shared" ca="1" si="55"/>
        <v/>
      </c>
      <c r="DY14" s="7" t="str">
        <f t="shared" ca="1" si="56"/>
        <v/>
      </c>
      <c r="DZ14" s="7" t="str">
        <f t="shared" ca="1" si="57"/>
        <v/>
      </c>
      <c r="EA14" s="7" t="str">
        <f t="shared" ca="1" si="58"/>
        <v/>
      </c>
      <c r="EB14" s="7" t="str">
        <f t="shared" ca="1" si="59"/>
        <v/>
      </c>
      <c r="EC14" s="7" t="str">
        <f t="shared" ca="1" si="60"/>
        <v/>
      </c>
      <c r="ED14" s="7" t="str">
        <f t="shared" ca="1" si="61"/>
        <v/>
      </c>
    </row>
    <row r="15" spans="1:134" x14ac:dyDescent="0.25">
      <c r="B15">
        <f t="shared" si="66"/>
        <v>2017</v>
      </c>
      <c r="C15" t="str">
        <f t="shared" si="67"/>
        <v>Q4</v>
      </c>
      <c r="D15" t="str">
        <f t="shared" si="62"/>
        <v>2017Q4</v>
      </c>
      <c r="E15" s="5">
        <f t="shared" ca="1" si="5"/>
        <v>0</v>
      </c>
      <c r="F15" s="5">
        <f t="shared" ca="1" si="6"/>
        <v>0</v>
      </c>
      <c r="G15" s="5">
        <f t="shared" ca="1" si="6"/>
        <v>0</v>
      </c>
      <c r="H15" s="5">
        <f t="shared" ca="1" si="6"/>
        <v>0</v>
      </c>
      <c r="I15" s="5">
        <f t="shared" ca="1" si="6"/>
        <v>0</v>
      </c>
      <c r="J15" s="5">
        <f t="shared" ca="1" si="6"/>
        <v>0</v>
      </c>
      <c r="K15" s="5">
        <f t="shared" ca="1" si="6"/>
        <v>0</v>
      </c>
      <c r="L15" s="5">
        <f t="shared" ca="1" si="6"/>
        <v>0</v>
      </c>
      <c r="M15" s="5">
        <f t="shared" ca="1" si="6"/>
        <v>0</v>
      </c>
      <c r="N15" s="5">
        <f t="shared" ca="1" si="6"/>
        <v>0</v>
      </c>
      <c r="O15" s="5">
        <f t="shared" ca="1" si="6"/>
        <v>0</v>
      </c>
      <c r="P15" s="5">
        <f t="shared" ca="1" si="7"/>
        <v>0</v>
      </c>
      <c r="Q15" s="5">
        <f t="shared" ca="1" si="7"/>
        <v>0</v>
      </c>
      <c r="R15" s="5">
        <f t="shared" ca="1" si="7"/>
        <v>0</v>
      </c>
      <c r="S15" s="5">
        <f t="shared" ca="1" si="7"/>
        <v>0</v>
      </c>
      <c r="T15" s="5">
        <f t="shared" ca="1" si="7"/>
        <v>0</v>
      </c>
      <c r="U15" s="5">
        <f t="shared" ca="1" si="7"/>
        <v>0</v>
      </c>
      <c r="V15" s="5">
        <f t="shared" ca="1" si="7"/>
        <v>0</v>
      </c>
      <c r="W15" s="5">
        <f t="shared" ca="1" si="7"/>
        <v>0</v>
      </c>
      <c r="X15" s="5">
        <f t="shared" ca="1" si="7"/>
        <v>0</v>
      </c>
      <c r="Y15" s="5">
        <f t="shared" ca="1" si="7"/>
        <v>0</v>
      </c>
      <c r="Z15" s="5">
        <f t="shared" ca="1" si="8"/>
        <v>0</v>
      </c>
      <c r="AA15" s="5">
        <f t="shared" ca="1" si="8"/>
        <v>0</v>
      </c>
      <c r="AB15" s="5">
        <f t="shared" ca="1" si="8"/>
        <v>0</v>
      </c>
      <c r="AC15" s="5">
        <f t="shared" ca="1" si="8"/>
        <v>0</v>
      </c>
      <c r="AD15" s="5">
        <f t="shared" ca="1" si="8"/>
        <v>0</v>
      </c>
      <c r="AE15" s="5">
        <f t="shared" ca="1" si="8"/>
        <v>0</v>
      </c>
      <c r="AF15" s="5">
        <f t="shared" ca="1" si="8"/>
        <v>0</v>
      </c>
      <c r="AG15" s="5">
        <f t="shared" ca="1" si="8"/>
        <v>0</v>
      </c>
      <c r="AH15" s="5">
        <f t="shared" ca="1" si="8"/>
        <v>0</v>
      </c>
      <c r="AI15" s="5">
        <f t="shared" ca="1" si="8"/>
        <v>0</v>
      </c>
      <c r="AJ15" s="5">
        <f t="shared" ca="1" si="9"/>
        <v>0</v>
      </c>
      <c r="AK15" s="5">
        <f t="shared" ca="1" si="9"/>
        <v>0</v>
      </c>
      <c r="AL15" s="5">
        <f t="shared" ca="1" si="9"/>
        <v>0</v>
      </c>
      <c r="AM15" s="5">
        <f t="shared" ca="1" si="9"/>
        <v>0</v>
      </c>
      <c r="AN15" s="5">
        <f t="shared" ca="1" si="9"/>
        <v>0</v>
      </c>
      <c r="AO15" s="5">
        <f t="shared" ca="1" si="9"/>
        <v>0</v>
      </c>
      <c r="AP15" s="5">
        <f t="shared" ca="1" si="9"/>
        <v>0</v>
      </c>
      <c r="AQ15" s="5">
        <f t="shared" ca="1" si="9"/>
        <v>0</v>
      </c>
      <c r="AR15" s="5">
        <f t="shared" ca="1" si="9"/>
        <v>0</v>
      </c>
      <c r="AS15" s="5">
        <f t="shared" ca="1" si="9"/>
        <v>0</v>
      </c>
      <c r="AT15" s="5">
        <f t="shared" ca="1" si="10"/>
        <v>0</v>
      </c>
      <c r="AU15" s="5">
        <f t="shared" ca="1" si="10"/>
        <v>0</v>
      </c>
      <c r="AV15" s="5">
        <f t="shared" ca="1" si="10"/>
        <v>0</v>
      </c>
      <c r="AW15" s="5">
        <f t="shared" ca="1" si="10"/>
        <v>0</v>
      </c>
      <c r="AX15" s="5">
        <f t="shared" ca="1" si="10"/>
        <v>0</v>
      </c>
      <c r="AY15" s="5">
        <f t="shared" ca="1" si="10"/>
        <v>0</v>
      </c>
      <c r="AZ15" s="5">
        <f t="shared" ca="1" si="10"/>
        <v>0</v>
      </c>
      <c r="BA15" s="5">
        <f t="shared" ca="1" si="10"/>
        <v>0</v>
      </c>
      <c r="BB15" s="5">
        <f t="shared" ca="1" si="10"/>
        <v>0</v>
      </c>
      <c r="BC15" s="5">
        <f t="shared" ca="1" si="10"/>
        <v>0</v>
      </c>
      <c r="BD15" s="5">
        <f t="shared" ca="1" si="11"/>
        <v>0</v>
      </c>
      <c r="BE15" s="5">
        <f t="shared" ca="1" si="11"/>
        <v>0</v>
      </c>
      <c r="BF15" s="5">
        <f t="shared" ca="1" si="11"/>
        <v>0</v>
      </c>
      <c r="BG15" s="5">
        <f t="shared" ca="1" si="11"/>
        <v>0</v>
      </c>
      <c r="BH15" s="5">
        <f t="shared" ca="1" si="11"/>
        <v>0</v>
      </c>
      <c r="BI15" s="5">
        <f t="shared" ca="1" si="11"/>
        <v>0</v>
      </c>
      <c r="BJ15" s="5">
        <f t="shared" ca="1" si="11"/>
        <v>0</v>
      </c>
      <c r="BK15" s="5">
        <f t="shared" ca="1" si="11"/>
        <v>0</v>
      </c>
      <c r="BL15" s="5">
        <f t="shared" ca="1" si="11"/>
        <v>0</v>
      </c>
      <c r="BM15" s="5">
        <f t="shared" ca="1" si="11"/>
        <v>0</v>
      </c>
      <c r="BN15" s="5">
        <f t="shared" ca="1" si="12"/>
        <v>0</v>
      </c>
      <c r="BO15" s="5">
        <f t="shared" ca="1" si="12"/>
        <v>0</v>
      </c>
      <c r="BP15" s="5">
        <f t="shared" ca="1" si="12"/>
        <v>0</v>
      </c>
      <c r="BQ15" s="5">
        <f t="shared" ca="1" si="12"/>
        <v>0</v>
      </c>
      <c r="BR15" s="5">
        <f t="shared" ca="1" si="12"/>
        <v>0</v>
      </c>
      <c r="BS15" s="5">
        <f t="shared" ca="1" si="12"/>
        <v>0</v>
      </c>
      <c r="BT15" s="5">
        <f t="shared" ca="1" si="12"/>
        <v>0</v>
      </c>
      <c r="BU15" s="5">
        <f t="shared" ca="1" si="12"/>
        <v>0</v>
      </c>
      <c r="BV15" s="5">
        <f t="shared" ca="1" si="12"/>
        <v>0</v>
      </c>
      <c r="BW15" s="5">
        <f t="shared" ca="1" si="12"/>
        <v>0</v>
      </c>
      <c r="BX15" s="5">
        <f t="shared" ca="1" si="12"/>
        <v>0</v>
      </c>
      <c r="BY15" s="5">
        <f t="shared" ca="1" si="12"/>
        <v>0</v>
      </c>
      <c r="BZ15" s="5">
        <f t="shared" ca="1" si="12"/>
        <v>0</v>
      </c>
      <c r="CA15" s="5">
        <f t="shared" ca="1" si="12"/>
        <v>0</v>
      </c>
      <c r="CB15" s="5">
        <f t="shared" ca="1" si="12"/>
        <v>0</v>
      </c>
      <c r="CD15" s="6" t="str">
        <f t="shared" si="63"/>
        <v>2017Q4</v>
      </c>
      <c r="CE15" s="5">
        <f t="shared" ca="1" si="64"/>
        <v>0</v>
      </c>
      <c r="CF15" s="4" t="e">
        <f t="shared" ca="1" si="13"/>
        <v>#DIV/0!</v>
      </c>
      <c r="CG15" s="4" t="e">
        <f t="shared" ca="1" si="14"/>
        <v>#DIV/0!</v>
      </c>
      <c r="CH15" s="4" t="e">
        <f t="shared" ca="1" si="15"/>
        <v>#DIV/0!</v>
      </c>
      <c r="CI15" s="4" t="e">
        <f t="shared" ca="1" si="16"/>
        <v>#DIV/0!</v>
      </c>
      <c r="CJ15" s="4" t="e">
        <f t="shared" ca="1" si="17"/>
        <v>#DIV/0!</v>
      </c>
      <c r="CK15" s="4" t="e">
        <f t="shared" ca="1" si="18"/>
        <v>#DIV/0!</v>
      </c>
      <c r="CL15" s="4" t="e">
        <f t="shared" ca="1" si="19"/>
        <v>#DIV/0!</v>
      </c>
      <c r="CM15" s="4" t="e">
        <f t="shared" ca="1" si="20"/>
        <v>#DIV/0!</v>
      </c>
      <c r="CN15" s="4" t="e">
        <f t="shared" ca="1" si="21"/>
        <v>#DIV/0!</v>
      </c>
      <c r="CO15" s="4" t="e">
        <f t="shared" ca="1" si="22"/>
        <v>#DIV/0!</v>
      </c>
      <c r="CP15" s="4" t="e">
        <f t="shared" ca="1" si="23"/>
        <v>#DIV/0!</v>
      </c>
      <c r="CQ15" s="4" t="e">
        <f t="shared" ca="1" si="24"/>
        <v>#DIV/0!</v>
      </c>
      <c r="CR15" s="4" t="e">
        <f t="shared" ca="1" si="25"/>
        <v>#DIV/0!</v>
      </c>
      <c r="CS15" s="4" t="e">
        <f t="shared" ca="1" si="26"/>
        <v>#DIV/0!</v>
      </c>
      <c r="CT15" s="4" t="e">
        <f t="shared" ca="1" si="27"/>
        <v>#DIV/0!</v>
      </c>
      <c r="CU15" s="4" t="e">
        <f t="shared" ca="1" si="28"/>
        <v>#DIV/0!</v>
      </c>
      <c r="CV15" s="4" t="e">
        <f t="shared" ca="1" si="29"/>
        <v>#DIV/0!</v>
      </c>
      <c r="CW15" s="4" t="e">
        <f t="shared" ca="1" si="30"/>
        <v>#DIV/0!</v>
      </c>
      <c r="CX15" s="4" t="e">
        <f t="shared" ca="1" si="31"/>
        <v>#DIV/0!</v>
      </c>
      <c r="CY15" s="4" t="e">
        <f t="shared" ca="1" si="32"/>
        <v>#DIV/0!</v>
      </c>
      <c r="CZ15" s="4" t="e">
        <f t="shared" ca="1" si="33"/>
        <v>#DIV/0!</v>
      </c>
      <c r="DA15" s="4" t="e">
        <f t="shared" ca="1" si="34"/>
        <v>#DIV/0!</v>
      </c>
      <c r="DB15" s="4" t="e">
        <f t="shared" ca="1" si="35"/>
        <v>#DIV/0!</v>
      </c>
      <c r="DC15" s="4" t="e">
        <f t="shared" ca="1" si="36"/>
        <v>#DIV/0!</v>
      </c>
      <c r="DD15" s="4" t="e">
        <f t="shared" ca="1" si="37"/>
        <v>#DIV/0!</v>
      </c>
      <c r="DF15" s="6" t="str">
        <f t="shared" si="65"/>
        <v>2017Q4</v>
      </c>
      <c r="DG15" s="7" t="str">
        <f t="shared" ca="1" si="38"/>
        <v/>
      </c>
      <c r="DH15" s="7" t="str">
        <f t="shared" ca="1" si="39"/>
        <v/>
      </c>
      <c r="DI15" s="7" t="str">
        <f t="shared" ca="1" si="40"/>
        <v/>
      </c>
      <c r="DJ15" s="7" t="str">
        <f t="shared" ca="1" si="41"/>
        <v/>
      </c>
      <c r="DK15" s="7" t="str">
        <f t="shared" ca="1" si="42"/>
        <v/>
      </c>
      <c r="DL15" s="7" t="str">
        <f t="shared" ca="1" si="43"/>
        <v/>
      </c>
      <c r="DM15" s="7" t="str">
        <f t="shared" ca="1" si="44"/>
        <v/>
      </c>
      <c r="DN15" s="7" t="str">
        <f t="shared" ca="1" si="45"/>
        <v/>
      </c>
      <c r="DO15" s="7" t="str">
        <f t="shared" ca="1" si="46"/>
        <v/>
      </c>
      <c r="DP15" s="7" t="str">
        <f t="shared" ca="1" si="47"/>
        <v/>
      </c>
      <c r="DQ15" s="7" t="str">
        <f t="shared" ca="1" si="48"/>
        <v/>
      </c>
      <c r="DR15" s="7" t="str">
        <f t="shared" ca="1" si="49"/>
        <v/>
      </c>
      <c r="DS15" s="7" t="str">
        <f t="shared" ca="1" si="50"/>
        <v/>
      </c>
      <c r="DT15" s="7" t="str">
        <f t="shared" ca="1" si="51"/>
        <v/>
      </c>
      <c r="DU15" s="7" t="str">
        <f t="shared" ca="1" si="52"/>
        <v/>
      </c>
      <c r="DV15" s="7" t="str">
        <f t="shared" ca="1" si="53"/>
        <v/>
      </c>
      <c r="DW15" s="7" t="str">
        <f t="shared" ca="1" si="54"/>
        <v/>
      </c>
      <c r="DX15" s="7" t="str">
        <f t="shared" ca="1" si="55"/>
        <v/>
      </c>
      <c r="DY15" s="7" t="str">
        <f t="shared" ca="1" si="56"/>
        <v/>
      </c>
      <c r="DZ15" s="7" t="str">
        <f t="shared" ca="1" si="57"/>
        <v/>
      </c>
      <c r="EA15" s="7" t="str">
        <f t="shared" ca="1" si="58"/>
        <v/>
      </c>
      <c r="EB15" s="7" t="str">
        <f t="shared" ca="1" si="59"/>
        <v/>
      </c>
      <c r="EC15" s="7" t="str">
        <f t="shared" ca="1" si="60"/>
        <v/>
      </c>
      <c r="ED15" s="7" t="str">
        <f t="shared" ca="1" si="61"/>
        <v/>
      </c>
    </row>
    <row r="16" spans="1:134" x14ac:dyDescent="0.25">
      <c r="B16">
        <f t="shared" si="66"/>
        <v>2018</v>
      </c>
      <c r="C16" t="str">
        <f t="shared" si="67"/>
        <v>Q1</v>
      </c>
      <c r="D16" t="str">
        <f t="shared" si="62"/>
        <v>2018Q1</v>
      </c>
      <c r="E16" s="5">
        <f t="shared" ca="1" si="5"/>
        <v>0</v>
      </c>
      <c r="F16" s="5">
        <f t="shared" ca="1" si="6"/>
        <v>0</v>
      </c>
      <c r="G16" s="5">
        <f t="shared" ca="1" si="6"/>
        <v>0</v>
      </c>
      <c r="H16" s="5">
        <f t="shared" ca="1" si="6"/>
        <v>0</v>
      </c>
      <c r="I16" s="5">
        <f t="shared" ca="1" si="6"/>
        <v>0</v>
      </c>
      <c r="J16" s="5">
        <f t="shared" ca="1" si="6"/>
        <v>0</v>
      </c>
      <c r="K16" s="5">
        <f t="shared" ca="1" si="6"/>
        <v>0</v>
      </c>
      <c r="L16" s="5">
        <f t="shared" ca="1" si="6"/>
        <v>0</v>
      </c>
      <c r="M16" s="5">
        <f t="shared" ca="1" si="6"/>
        <v>0</v>
      </c>
      <c r="N16" s="5">
        <f t="shared" ca="1" si="6"/>
        <v>0</v>
      </c>
      <c r="O16" s="5">
        <f t="shared" ca="1" si="6"/>
        <v>0</v>
      </c>
      <c r="P16" s="5">
        <f t="shared" ca="1" si="7"/>
        <v>0</v>
      </c>
      <c r="Q16" s="5">
        <f t="shared" ca="1" si="7"/>
        <v>0</v>
      </c>
      <c r="R16" s="5">
        <f t="shared" ca="1" si="7"/>
        <v>0</v>
      </c>
      <c r="S16" s="5">
        <f t="shared" ca="1" si="7"/>
        <v>0</v>
      </c>
      <c r="T16" s="5">
        <f t="shared" ca="1" si="7"/>
        <v>0</v>
      </c>
      <c r="U16" s="5">
        <f t="shared" ca="1" si="7"/>
        <v>0</v>
      </c>
      <c r="V16" s="5">
        <f t="shared" ca="1" si="7"/>
        <v>0</v>
      </c>
      <c r="W16" s="5">
        <f t="shared" ca="1" si="7"/>
        <v>0</v>
      </c>
      <c r="X16" s="5">
        <f t="shared" ca="1" si="7"/>
        <v>0</v>
      </c>
      <c r="Y16" s="5">
        <f t="shared" ca="1" si="7"/>
        <v>0</v>
      </c>
      <c r="Z16" s="5">
        <f t="shared" ca="1" si="8"/>
        <v>0</v>
      </c>
      <c r="AA16" s="5">
        <f t="shared" ca="1" si="8"/>
        <v>0</v>
      </c>
      <c r="AB16" s="5">
        <f t="shared" ca="1" si="8"/>
        <v>0</v>
      </c>
      <c r="AC16" s="5">
        <f t="shared" ca="1" si="8"/>
        <v>0</v>
      </c>
      <c r="AD16" s="5">
        <f t="shared" ca="1" si="8"/>
        <v>0</v>
      </c>
      <c r="AE16" s="5">
        <f t="shared" ca="1" si="8"/>
        <v>0</v>
      </c>
      <c r="AF16" s="5">
        <f t="shared" ca="1" si="8"/>
        <v>0</v>
      </c>
      <c r="AG16" s="5">
        <f t="shared" ca="1" si="8"/>
        <v>0</v>
      </c>
      <c r="AH16" s="5">
        <f t="shared" ca="1" si="8"/>
        <v>0</v>
      </c>
      <c r="AI16" s="5">
        <f t="shared" ca="1" si="8"/>
        <v>0</v>
      </c>
      <c r="AJ16" s="5">
        <f t="shared" ca="1" si="9"/>
        <v>0</v>
      </c>
      <c r="AK16" s="5">
        <f t="shared" ca="1" si="9"/>
        <v>0</v>
      </c>
      <c r="AL16" s="5">
        <f t="shared" ca="1" si="9"/>
        <v>0</v>
      </c>
      <c r="AM16" s="5">
        <f t="shared" ca="1" si="9"/>
        <v>0</v>
      </c>
      <c r="AN16" s="5">
        <f t="shared" ca="1" si="9"/>
        <v>0</v>
      </c>
      <c r="AO16" s="5">
        <f t="shared" ca="1" si="9"/>
        <v>0</v>
      </c>
      <c r="AP16" s="5">
        <f t="shared" ca="1" si="9"/>
        <v>0</v>
      </c>
      <c r="AQ16" s="5">
        <f t="shared" ca="1" si="9"/>
        <v>0</v>
      </c>
      <c r="AR16" s="5">
        <f t="shared" ca="1" si="9"/>
        <v>0</v>
      </c>
      <c r="AS16" s="5">
        <f t="shared" ca="1" si="9"/>
        <v>0</v>
      </c>
      <c r="AT16" s="5">
        <f t="shared" ca="1" si="10"/>
        <v>0</v>
      </c>
      <c r="AU16" s="5">
        <f t="shared" ca="1" si="10"/>
        <v>0</v>
      </c>
      <c r="AV16" s="5">
        <f t="shared" ca="1" si="10"/>
        <v>0</v>
      </c>
      <c r="AW16" s="5">
        <f t="shared" ca="1" si="10"/>
        <v>0</v>
      </c>
      <c r="AX16" s="5">
        <f t="shared" ca="1" si="10"/>
        <v>0</v>
      </c>
      <c r="AY16" s="5">
        <f t="shared" ca="1" si="10"/>
        <v>0</v>
      </c>
      <c r="AZ16" s="5">
        <f t="shared" ca="1" si="10"/>
        <v>0</v>
      </c>
      <c r="BA16" s="5">
        <f t="shared" ca="1" si="10"/>
        <v>0</v>
      </c>
      <c r="BB16" s="5">
        <f t="shared" ca="1" si="10"/>
        <v>0</v>
      </c>
      <c r="BC16" s="5">
        <f t="shared" ca="1" si="10"/>
        <v>0</v>
      </c>
      <c r="BD16" s="5">
        <f t="shared" ca="1" si="11"/>
        <v>0</v>
      </c>
      <c r="BE16" s="5">
        <f t="shared" ca="1" si="11"/>
        <v>0</v>
      </c>
      <c r="BF16" s="5">
        <f t="shared" ca="1" si="11"/>
        <v>0</v>
      </c>
      <c r="BG16" s="5">
        <f t="shared" ca="1" si="11"/>
        <v>0</v>
      </c>
      <c r="BH16" s="5">
        <f t="shared" ca="1" si="11"/>
        <v>0</v>
      </c>
      <c r="BI16" s="5">
        <f t="shared" ca="1" si="11"/>
        <v>0</v>
      </c>
      <c r="BJ16" s="5">
        <f t="shared" ca="1" si="11"/>
        <v>0</v>
      </c>
      <c r="BK16" s="5">
        <f t="shared" ca="1" si="11"/>
        <v>0</v>
      </c>
      <c r="BL16" s="5">
        <f t="shared" ca="1" si="11"/>
        <v>0</v>
      </c>
      <c r="BM16" s="5">
        <f t="shared" ca="1" si="11"/>
        <v>0</v>
      </c>
      <c r="BN16" s="5">
        <f t="shared" ca="1" si="12"/>
        <v>0</v>
      </c>
      <c r="BO16" s="5">
        <f t="shared" ca="1" si="12"/>
        <v>0</v>
      </c>
      <c r="BP16" s="5">
        <f t="shared" ca="1" si="12"/>
        <v>0</v>
      </c>
      <c r="BQ16" s="5">
        <f t="shared" ca="1" si="12"/>
        <v>0</v>
      </c>
      <c r="BR16" s="5">
        <f t="shared" ca="1" si="12"/>
        <v>0</v>
      </c>
      <c r="BS16" s="5">
        <f t="shared" ca="1" si="12"/>
        <v>0</v>
      </c>
      <c r="BT16" s="5">
        <f t="shared" ca="1" si="12"/>
        <v>0</v>
      </c>
      <c r="BU16" s="5">
        <f t="shared" ca="1" si="12"/>
        <v>0</v>
      </c>
      <c r="BV16" s="5">
        <f t="shared" ca="1" si="12"/>
        <v>0</v>
      </c>
      <c r="BW16" s="5">
        <f t="shared" ca="1" si="12"/>
        <v>0</v>
      </c>
      <c r="BX16" s="5">
        <f t="shared" ca="1" si="12"/>
        <v>0</v>
      </c>
      <c r="BY16" s="5">
        <f t="shared" ca="1" si="12"/>
        <v>0</v>
      </c>
      <c r="BZ16" s="5">
        <f t="shared" ca="1" si="12"/>
        <v>0</v>
      </c>
      <c r="CA16" s="5">
        <f t="shared" ca="1" si="12"/>
        <v>0</v>
      </c>
      <c r="CB16" s="5">
        <f t="shared" ca="1" si="12"/>
        <v>0</v>
      </c>
      <c r="CD16" s="6" t="str">
        <f t="shared" si="63"/>
        <v>2018Q1</v>
      </c>
      <c r="CE16" s="5">
        <f t="shared" ca="1" si="64"/>
        <v>0</v>
      </c>
      <c r="CF16" s="4" t="e">
        <f t="shared" ca="1" si="13"/>
        <v>#DIV/0!</v>
      </c>
      <c r="CG16" s="4" t="e">
        <f t="shared" ca="1" si="14"/>
        <v>#DIV/0!</v>
      </c>
      <c r="CH16" s="4" t="e">
        <f t="shared" ca="1" si="15"/>
        <v>#DIV/0!</v>
      </c>
      <c r="CI16" s="4" t="e">
        <f t="shared" ca="1" si="16"/>
        <v>#DIV/0!</v>
      </c>
      <c r="CJ16" s="4" t="e">
        <f t="shared" ca="1" si="17"/>
        <v>#DIV/0!</v>
      </c>
      <c r="CK16" s="4" t="e">
        <f t="shared" ca="1" si="18"/>
        <v>#DIV/0!</v>
      </c>
      <c r="CL16" s="4" t="e">
        <f t="shared" ca="1" si="19"/>
        <v>#DIV/0!</v>
      </c>
      <c r="CM16" s="4" t="e">
        <f t="shared" ca="1" si="20"/>
        <v>#DIV/0!</v>
      </c>
      <c r="CN16" s="4" t="e">
        <f t="shared" ca="1" si="21"/>
        <v>#DIV/0!</v>
      </c>
      <c r="CO16" s="4" t="e">
        <f t="shared" ca="1" si="22"/>
        <v>#DIV/0!</v>
      </c>
      <c r="CP16" s="4" t="e">
        <f t="shared" ca="1" si="23"/>
        <v>#DIV/0!</v>
      </c>
      <c r="CQ16" s="4" t="e">
        <f t="shared" ca="1" si="24"/>
        <v>#DIV/0!</v>
      </c>
      <c r="CR16" s="4" t="e">
        <f t="shared" ca="1" si="25"/>
        <v>#DIV/0!</v>
      </c>
      <c r="CS16" s="4" t="e">
        <f t="shared" ca="1" si="26"/>
        <v>#DIV/0!</v>
      </c>
      <c r="CT16" s="4" t="e">
        <f t="shared" ca="1" si="27"/>
        <v>#DIV/0!</v>
      </c>
      <c r="CU16" s="4" t="e">
        <f t="shared" ca="1" si="28"/>
        <v>#DIV/0!</v>
      </c>
      <c r="CV16" s="4" t="e">
        <f t="shared" ca="1" si="29"/>
        <v>#DIV/0!</v>
      </c>
      <c r="CW16" s="4" t="e">
        <f t="shared" ca="1" si="30"/>
        <v>#DIV/0!</v>
      </c>
      <c r="CX16" s="4" t="e">
        <f t="shared" ca="1" si="31"/>
        <v>#DIV/0!</v>
      </c>
      <c r="CY16" s="4" t="e">
        <f t="shared" ca="1" si="32"/>
        <v>#DIV/0!</v>
      </c>
      <c r="CZ16" s="4" t="e">
        <f t="shared" ca="1" si="33"/>
        <v>#DIV/0!</v>
      </c>
      <c r="DA16" s="4" t="e">
        <f t="shared" ca="1" si="34"/>
        <v>#DIV/0!</v>
      </c>
      <c r="DB16" s="4" t="e">
        <f t="shared" ca="1" si="35"/>
        <v>#DIV/0!</v>
      </c>
      <c r="DC16" s="4" t="e">
        <f t="shared" ca="1" si="36"/>
        <v>#DIV/0!</v>
      </c>
      <c r="DD16" s="4" t="e">
        <f t="shared" ca="1" si="37"/>
        <v>#DIV/0!</v>
      </c>
      <c r="DF16" s="6" t="str">
        <f t="shared" si="65"/>
        <v>2018Q1</v>
      </c>
      <c r="DG16" s="7" t="str">
        <f t="shared" ca="1" si="38"/>
        <v/>
      </c>
      <c r="DH16" s="7" t="str">
        <f t="shared" ca="1" si="39"/>
        <v/>
      </c>
      <c r="DI16" s="7" t="str">
        <f t="shared" ca="1" si="40"/>
        <v/>
      </c>
      <c r="DJ16" s="7" t="str">
        <f t="shared" ca="1" si="41"/>
        <v/>
      </c>
      <c r="DK16" s="7" t="str">
        <f t="shared" ca="1" si="42"/>
        <v/>
      </c>
      <c r="DL16" s="7" t="str">
        <f t="shared" ca="1" si="43"/>
        <v/>
      </c>
      <c r="DM16" s="7" t="str">
        <f t="shared" ca="1" si="44"/>
        <v/>
      </c>
      <c r="DN16" s="7" t="str">
        <f t="shared" ca="1" si="45"/>
        <v/>
      </c>
      <c r="DO16" s="7" t="str">
        <f t="shared" ca="1" si="46"/>
        <v/>
      </c>
      <c r="DP16" s="7" t="str">
        <f t="shared" ca="1" si="47"/>
        <v/>
      </c>
      <c r="DQ16" s="7" t="str">
        <f t="shared" ca="1" si="48"/>
        <v/>
      </c>
      <c r="DR16" s="7" t="str">
        <f t="shared" ca="1" si="49"/>
        <v/>
      </c>
      <c r="DS16" s="7" t="str">
        <f t="shared" ca="1" si="50"/>
        <v/>
      </c>
      <c r="DT16" s="7" t="str">
        <f t="shared" ca="1" si="51"/>
        <v/>
      </c>
      <c r="DU16" s="7" t="str">
        <f t="shared" ca="1" si="52"/>
        <v/>
      </c>
      <c r="DV16" s="7" t="str">
        <f t="shared" ca="1" si="53"/>
        <v/>
      </c>
      <c r="DW16" s="7" t="str">
        <f t="shared" ca="1" si="54"/>
        <v/>
      </c>
      <c r="DX16" s="7" t="str">
        <f t="shared" ca="1" si="55"/>
        <v/>
      </c>
      <c r="DY16" s="7" t="str">
        <f t="shared" ca="1" si="56"/>
        <v/>
      </c>
      <c r="DZ16" s="7" t="str">
        <f t="shared" ca="1" si="57"/>
        <v/>
      </c>
      <c r="EA16" s="7" t="str">
        <f t="shared" ca="1" si="58"/>
        <v/>
      </c>
      <c r="EB16" s="7" t="str">
        <f t="shared" ca="1" si="59"/>
        <v/>
      </c>
      <c r="EC16" s="7" t="str">
        <f t="shared" ca="1" si="60"/>
        <v/>
      </c>
      <c r="ED16" s="7" t="str">
        <f t="shared" ca="1" si="61"/>
        <v/>
      </c>
    </row>
    <row r="17" spans="2:134" x14ac:dyDescent="0.25">
      <c r="B17">
        <f t="shared" si="66"/>
        <v>2018</v>
      </c>
      <c r="C17" t="str">
        <f t="shared" si="67"/>
        <v>Q2</v>
      </c>
      <c r="D17" t="str">
        <f t="shared" si="62"/>
        <v>2018Q2</v>
      </c>
      <c r="E17" s="5">
        <f t="shared" ca="1" si="5"/>
        <v>0</v>
      </c>
      <c r="F17" s="5">
        <f t="shared" ca="1" si="6"/>
        <v>0</v>
      </c>
      <c r="G17" s="5">
        <f t="shared" ca="1" si="6"/>
        <v>0</v>
      </c>
      <c r="H17" s="5">
        <f t="shared" ca="1" si="6"/>
        <v>0</v>
      </c>
      <c r="I17" s="5">
        <f t="shared" ca="1" si="6"/>
        <v>0</v>
      </c>
      <c r="J17" s="5">
        <f t="shared" ca="1" si="6"/>
        <v>0</v>
      </c>
      <c r="K17" s="5">
        <f t="shared" ca="1" si="6"/>
        <v>0</v>
      </c>
      <c r="L17" s="5">
        <f t="shared" ca="1" si="6"/>
        <v>0</v>
      </c>
      <c r="M17" s="5">
        <f t="shared" ca="1" si="6"/>
        <v>0</v>
      </c>
      <c r="N17" s="5">
        <f t="shared" ca="1" si="6"/>
        <v>0</v>
      </c>
      <c r="O17" s="5">
        <f t="shared" ca="1" si="6"/>
        <v>0</v>
      </c>
      <c r="P17" s="5">
        <f t="shared" ca="1" si="7"/>
        <v>0</v>
      </c>
      <c r="Q17" s="5">
        <f t="shared" ca="1" si="7"/>
        <v>0</v>
      </c>
      <c r="R17" s="5">
        <f t="shared" ca="1" si="7"/>
        <v>0</v>
      </c>
      <c r="S17" s="5">
        <f t="shared" ca="1" si="7"/>
        <v>0</v>
      </c>
      <c r="T17" s="5">
        <f t="shared" ca="1" si="7"/>
        <v>0</v>
      </c>
      <c r="U17" s="5">
        <f t="shared" ca="1" si="7"/>
        <v>0</v>
      </c>
      <c r="V17" s="5">
        <f t="shared" ca="1" si="7"/>
        <v>0</v>
      </c>
      <c r="W17" s="5">
        <f t="shared" ca="1" si="7"/>
        <v>0</v>
      </c>
      <c r="X17" s="5">
        <f t="shared" ca="1" si="7"/>
        <v>0</v>
      </c>
      <c r="Y17" s="5">
        <f t="shared" ca="1" si="7"/>
        <v>0</v>
      </c>
      <c r="Z17" s="5">
        <f t="shared" ca="1" si="8"/>
        <v>0</v>
      </c>
      <c r="AA17" s="5">
        <f t="shared" ca="1" si="8"/>
        <v>0</v>
      </c>
      <c r="AB17" s="5">
        <f t="shared" ca="1" si="8"/>
        <v>0</v>
      </c>
      <c r="AC17" s="5">
        <f t="shared" ca="1" si="8"/>
        <v>0</v>
      </c>
      <c r="AD17" s="5">
        <f t="shared" ca="1" si="8"/>
        <v>0</v>
      </c>
      <c r="AE17" s="5">
        <f t="shared" ca="1" si="8"/>
        <v>0</v>
      </c>
      <c r="AF17" s="5">
        <f t="shared" ca="1" si="8"/>
        <v>0</v>
      </c>
      <c r="AG17" s="5">
        <f t="shared" ca="1" si="8"/>
        <v>0</v>
      </c>
      <c r="AH17" s="5">
        <f t="shared" ca="1" si="8"/>
        <v>0</v>
      </c>
      <c r="AI17" s="5">
        <f t="shared" ca="1" si="8"/>
        <v>0</v>
      </c>
      <c r="AJ17" s="5">
        <f t="shared" ca="1" si="9"/>
        <v>0</v>
      </c>
      <c r="AK17" s="5">
        <f t="shared" ca="1" si="9"/>
        <v>0</v>
      </c>
      <c r="AL17" s="5">
        <f t="shared" ca="1" si="9"/>
        <v>0</v>
      </c>
      <c r="AM17" s="5">
        <f t="shared" ca="1" si="9"/>
        <v>0</v>
      </c>
      <c r="AN17" s="5">
        <f t="shared" ca="1" si="9"/>
        <v>0</v>
      </c>
      <c r="AO17" s="5">
        <f t="shared" ca="1" si="9"/>
        <v>0</v>
      </c>
      <c r="AP17" s="5">
        <f t="shared" ca="1" si="9"/>
        <v>0</v>
      </c>
      <c r="AQ17" s="5">
        <f t="shared" ca="1" si="9"/>
        <v>0</v>
      </c>
      <c r="AR17" s="5">
        <f t="shared" ca="1" si="9"/>
        <v>0</v>
      </c>
      <c r="AS17" s="5">
        <f t="shared" ca="1" si="9"/>
        <v>0</v>
      </c>
      <c r="AT17" s="5">
        <f t="shared" ca="1" si="10"/>
        <v>0</v>
      </c>
      <c r="AU17" s="5">
        <f t="shared" ca="1" si="10"/>
        <v>0</v>
      </c>
      <c r="AV17" s="5">
        <f t="shared" ca="1" si="10"/>
        <v>0</v>
      </c>
      <c r="AW17" s="5">
        <f t="shared" ca="1" si="10"/>
        <v>0</v>
      </c>
      <c r="AX17" s="5">
        <f t="shared" ca="1" si="10"/>
        <v>0</v>
      </c>
      <c r="AY17" s="5">
        <f t="shared" ca="1" si="10"/>
        <v>0</v>
      </c>
      <c r="AZ17" s="5">
        <f t="shared" ca="1" si="10"/>
        <v>0</v>
      </c>
      <c r="BA17" s="5">
        <f t="shared" ca="1" si="10"/>
        <v>0</v>
      </c>
      <c r="BB17" s="5">
        <f t="shared" ca="1" si="10"/>
        <v>0</v>
      </c>
      <c r="BC17" s="5">
        <f t="shared" ca="1" si="10"/>
        <v>0</v>
      </c>
      <c r="BD17" s="5">
        <f t="shared" ca="1" si="11"/>
        <v>0</v>
      </c>
      <c r="BE17" s="5">
        <f t="shared" ca="1" si="11"/>
        <v>0</v>
      </c>
      <c r="BF17" s="5">
        <f t="shared" ca="1" si="11"/>
        <v>0</v>
      </c>
      <c r="BG17" s="5">
        <f t="shared" ca="1" si="11"/>
        <v>0</v>
      </c>
      <c r="BH17" s="5">
        <f t="shared" ca="1" si="11"/>
        <v>0</v>
      </c>
      <c r="BI17" s="5">
        <f t="shared" ca="1" si="11"/>
        <v>0</v>
      </c>
      <c r="BJ17" s="5">
        <f t="shared" ca="1" si="11"/>
        <v>0</v>
      </c>
      <c r="BK17" s="5">
        <f t="shared" ca="1" si="11"/>
        <v>0</v>
      </c>
      <c r="BL17" s="5">
        <f t="shared" ca="1" si="11"/>
        <v>0</v>
      </c>
      <c r="BM17" s="5">
        <f t="shared" ca="1" si="11"/>
        <v>0</v>
      </c>
      <c r="BN17" s="5">
        <f t="shared" ca="1" si="12"/>
        <v>0</v>
      </c>
      <c r="BO17" s="5">
        <f t="shared" ca="1" si="12"/>
        <v>0</v>
      </c>
      <c r="BP17" s="5">
        <f t="shared" ca="1" si="12"/>
        <v>0</v>
      </c>
      <c r="BQ17" s="5">
        <f t="shared" ca="1" si="12"/>
        <v>0</v>
      </c>
      <c r="BR17" s="5">
        <f t="shared" ca="1" si="12"/>
        <v>0</v>
      </c>
      <c r="BS17" s="5">
        <f t="shared" ca="1" si="12"/>
        <v>0</v>
      </c>
      <c r="BT17" s="5">
        <f t="shared" ca="1" si="12"/>
        <v>0</v>
      </c>
      <c r="BU17" s="5">
        <f t="shared" ca="1" si="12"/>
        <v>0</v>
      </c>
      <c r="BV17" s="5">
        <f t="shared" ca="1" si="12"/>
        <v>0</v>
      </c>
      <c r="BW17" s="5">
        <f t="shared" ca="1" si="12"/>
        <v>0</v>
      </c>
      <c r="BX17" s="5">
        <f t="shared" ca="1" si="12"/>
        <v>0</v>
      </c>
      <c r="BY17" s="5">
        <f t="shared" ca="1" si="12"/>
        <v>0</v>
      </c>
      <c r="BZ17" s="5">
        <f t="shared" ca="1" si="12"/>
        <v>0</v>
      </c>
      <c r="CA17" s="5">
        <f t="shared" ca="1" si="12"/>
        <v>0</v>
      </c>
      <c r="CB17" s="5">
        <f t="shared" ca="1" si="12"/>
        <v>0</v>
      </c>
      <c r="CD17" s="6" t="str">
        <f t="shared" si="63"/>
        <v>2018Q2</v>
      </c>
      <c r="CE17" s="5">
        <f t="shared" ca="1" si="64"/>
        <v>0</v>
      </c>
      <c r="CF17" s="4" t="e">
        <f t="shared" ca="1" si="13"/>
        <v>#DIV/0!</v>
      </c>
      <c r="CG17" s="4" t="e">
        <f t="shared" ca="1" si="14"/>
        <v>#DIV/0!</v>
      </c>
      <c r="CH17" s="4" t="e">
        <f t="shared" ca="1" si="15"/>
        <v>#DIV/0!</v>
      </c>
      <c r="CI17" s="4" t="e">
        <f t="shared" ca="1" si="16"/>
        <v>#DIV/0!</v>
      </c>
      <c r="CJ17" s="4" t="e">
        <f t="shared" ca="1" si="17"/>
        <v>#DIV/0!</v>
      </c>
      <c r="CK17" s="4" t="e">
        <f t="shared" ca="1" si="18"/>
        <v>#DIV/0!</v>
      </c>
      <c r="CL17" s="4" t="e">
        <f t="shared" ca="1" si="19"/>
        <v>#DIV/0!</v>
      </c>
      <c r="CM17" s="4" t="e">
        <f t="shared" ca="1" si="20"/>
        <v>#DIV/0!</v>
      </c>
      <c r="CN17" s="4" t="e">
        <f t="shared" ca="1" si="21"/>
        <v>#DIV/0!</v>
      </c>
      <c r="CO17" s="4" t="e">
        <f t="shared" ca="1" si="22"/>
        <v>#DIV/0!</v>
      </c>
      <c r="CP17" s="4" t="e">
        <f t="shared" ca="1" si="23"/>
        <v>#DIV/0!</v>
      </c>
      <c r="CQ17" s="4" t="e">
        <f t="shared" ca="1" si="24"/>
        <v>#DIV/0!</v>
      </c>
      <c r="CR17" s="4" t="e">
        <f t="shared" ca="1" si="25"/>
        <v>#DIV/0!</v>
      </c>
      <c r="CS17" s="4" t="e">
        <f t="shared" ca="1" si="26"/>
        <v>#DIV/0!</v>
      </c>
      <c r="CT17" s="4" t="e">
        <f t="shared" ca="1" si="27"/>
        <v>#DIV/0!</v>
      </c>
      <c r="CU17" s="4" t="e">
        <f t="shared" ca="1" si="28"/>
        <v>#DIV/0!</v>
      </c>
      <c r="CV17" s="4" t="e">
        <f t="shared" ca="1" si="29"/>
        <v>#DIV/0!</v>
      </c>
      <c r="CW17" s="4" t="e">
        <f t="shared" ca="1" si="30"/>
        <v>#DIV/0!</v>
      </c>
      <c r="CX17" s="4" t="e">
        <f t="shared" ca="1" si="31"/>
        <v>#DIV/0!</v>
      </c>
      <c r="CY17" s="4" t="e">
        <f t="shared" ca="1" si="32"/>
        <v>#DIV/0!</v>
      </c>
      <c r="CZ17" s="4" t="e">
        <f t="shared" ca="1" si="33"/>
        <v>#DIV/0!</v>
      </c>
      <c r="DA17" s="4" t="e">
        <f t="shared" ca="1" si="34"/>
        <v>#DIV/0!</v>
      </c>
      <c r="DB17" s="4" t="e">
        <f t="shared" ca="1" si="35"/>
        <v>#DIV/0!</v>
      </c>
      <c r="DC17" s="4" t="e">
        <f t="shared" ca="1" si="36"/>
        <v>#DIV/0!</v>
      </c>
      <c r="DD17" s="4" t="e">
        <f t="shared" ca="1" si="37"/>
        <v>#DIV/0!</v>
      </c>
      <c r="DF17" s="6" t="str">
        <f t="shared" si="65"/>
        <v>2018Q2</v>
      </c>
      <c r="DG17" s="7" t="str">
        <f t="shared" ca="1" si="38"/>
        <v/>
      </c>
      <c r="DH17" s="7" t="str">
        <f t="shared" ca="1" si="39"/>
        <v/>
      </c>
      <c r="DI17" s="7" t="str">
        <f t="shared" ca="1" si="40"/>
        <v/>
      </c>
      <c r="DJ17" s="7" t="str">
        <f t="shared" ca="1" si="41"/>
        <v/>
      </c>
      <c r="DK17" s="7" t="str">
        <f t="shared" ca="1" si="42"/>
        <v/>
      </c>
      <c r="DL17" s="7" t="str">
        <f t="shared" ca="1" si="43"/>
        <v/>
      </c>
      <c r="DM17" s="7" t="str">
        <f t="shared" ca="1" si="44"/>
        <v/>
      </c>
      <c r="DN17" s="7" t="str">
        <f t="shared" ca="1" si="45"/>
        <v/>
      </c>
      <c r="DO17" s="7" t="str">
        <f t="shared" ca="1" si="46"/>
        <v/>
      </c>
      <c r="DP17" s="7" t="str">
        <f t="shared" ca="1" si="47"/>
        <v/>
      </c>
      <c r="DQ17" s="7" t="str">
        <f t="shared" ca="1" si="48"/>
        <v/>
      </c>
      <c r="DR17" s="7" t="str">
        <f t="shared" ca="1" si="49"/>
        <v/>
      </c>
      <c r="DS17" s="7" t="str">
        <f t="shared" ca="1" si="50"/>
        <v/>
      </c>
      <c r="DT17" s="7" t="str">
        <f t="shared" ca="1" si="51"/>
        <v/>
      </c>
      <c r="DU17" s="7" t="str">
        <f t="shared" ca="1" si="52"/>
        <v/>
      </c>
      <c r="DV17" s="7" t="str">
        <f t="shared" ca="1" si="53"/>
        <v/>
      </c>
      <c r="DW17" s="7" t="str">
        <f t="shared" ca="1" si="54"/>
        <v/>
      </c>
      <c r="DX17" s="7" t="str">
        <f t="shared" ca="1" si="55"/>
        <v/>
      </c>
      <c r="DY17" s="7" t="str">
        <f t="shared" ca="1" si="56"/>
        <v/>
      </c>
      <c r="DZ17" s="7" t="str">
        <f t="shared" ca="1" si="57"/>
        <v/>
      </c>
      <c r="EA17" s="7" t="str">
        <f t="shared" ca="1" si="58"/>
        <v/>
      </c>
      <c r="EB17" s="7" t="str">
        <f t="shared" ca="1" si="59"/>
        <v/>
      </c>
      <c r="EC17" s="7" t="str">
        <f t="shared" ca="1" si="60"/>
        <v/>
      </c>
      <c r="ED17" s="7" t="str">
        <f t="shared" ca="1" si="61"/>
        <v/>
      </c>
    </row>
    <row r="18" spans="2:134" x14ac:dyDescent="0.25">
      <c r="B18">
        <f t="shared" si="66"/>
        <v>2018</v>
      </c>
      <c r="C18" t="str">
        <f t="shared" si="67"/>
        <v>Q3</v>
      </c>
      <c r="D18" t="str">
        <f t="shared" si="62"/>
        <v>2018Q3</v>
      </c>
      <c r="E18" s="5">
        <f t="shared" ca="1" si="5"/>
        <v>0</v>
      </c>
      <c r="F18" s="5">
        <f t="shared" ca="1" si="6"/>
        <v>0</v>
      </c>
      <c r="G18" s="5">
        <f t="shared" ca="1" si="6"/>
        <v>0</v>
      </c>
      <c r="H18" s="5">
        <f t="shared" ca="1" si="6"/>
        <v>0</v>
      </c>
      <c r="I18" s="5">
        <f t="shared" ca="1" si="6"/>
        <v>0</v>
      </c>
      <c r="J18" s="5">
        <f t="shared" ca="1" si="6"/>
        <v>0</v>
      </c>
      <c r="K18" s="5">
        <f t="shared" ca="1" si="6"/>
        <v>0</v>
      </c>
      <c r="L18" s="5">
        <f t="shared" ca="1" si="6"/>
        <v>0</v>
      </c>
      <c r="M18" s="5">
        <f t="shared" ca="1" si="6"/>
        <v>0</v>
      </c>
      <c r="N18" s="5">
        <f t="shared" ca="1" si="6"/>
        <v>0</v>
      </c>
      <c r="O18" s="5">
        <f t="shared" ca="1" si="6"/>
        <v>0</v>
      </c>
      <c r="P18" s="5">
        <f t="shared" ca="1" si="7"/>
        <v>0</v>
      </c>
      <c r="Q18" s="5">
        <f t="shared" ca="1" si="7"/>
        <v>0</v>
      </c>
      <c r="R18" s="5">
        <f t="shared" ca="1" si="7"/>
        <v>0</v>
      </c>
      <c r="S18" s="5">
        <f t="shared" ca="1" si="7"/>
        <v>0</v>
      </c>
      <c r="T18" s="5">
        <f t="shared" ca="1" si="7"/>
        <v>0</v>
      </c>
      <c r="U18" s="5">
        <f t="shared" ca="1" si="7"/>
        <v>0</v>
      </c>
      <c r="V18" s="5">
        <f t="shared" ca="1" si="7"/>
        <v>0</v>
      </c>
      <c r="W18" s="5">
        <f t="shared" ca="1" si="7"/>
        <v>0</v>
      </c>
      <c r="X18" s="5">
        <f t="shared" ca="1" si="7"/>
        <v>0</v>
      </c>
      <c r="Y18" s="5">
        <f t="shared" ca="1" si="7"/>
        <v>0</v>
      </c>
      <c r="Z18" s="5">
        <f t="shared" ca="1" si="8"/>
        <v>0</v>
      </c>
      <c r="AA18" s="5">
        <f t="shared" ca="1" si="8"/>
        <v>0</v>
      </c>
      <c r="AB18" s="5">
        <f t="shared" ca="1" si="8"/>
        <v>0</v>
      </c>
      <c r="AC18" s="5">
        <f t="shared" ca="1" si="8"/>
        <v>0</v>
      </c>
      <c r="AD18" s="5">
        <f t="shared" ca="1" si="8"/>
        <v>0</v>
      </c>
      <c r="AE18" s="5">
        <f t="shared" ca="1" si="8"/>
        <v>0</v>
      </c>
      <c r="AF18" s="5">
        <f t="shared" ca="1" si="8"/>
        <v>0</v>
      </c>
      <c r="AG18" s="5">
        <f t="shared" ca="1" si="8"/>
        <v>0</v>
      </c>
      <c r="AH18" s="5">
        <f t="shared" ca="1" si="8"/>
        <v>0</v>
      </c>
      <c r="AI18" s="5">
        <f t="shared" ca="1" si="8"/>
        <v>0</v>
      </c>
      <c r="AJ18" s="5">
        <f t="shared" ca="1" si="9"/>
        <v>0</v>
      </c>
      <c r="AK18" s="5">
        <f t="shared" ca="1" si="9"/>
        <v>0</v>
      </c>
      <c r="AL18" s="5">
        <f t="shared" ca="1" si="9"/>
        <v>0</v>
      </c>
      <c r="AM18" s="5">
        <f t="shared" ca="1" si="9"/>
        <v>0</v>
      </c>
      <c r="AN18" s="5">
        <f t="shared" ca="1" si="9"/>
        <v>0</v>
      </c>
      <c r="AO18" s="5">
        <f t="shared" ca="1" si="9"/>
        <v>0</v>
      </c>
      <c r="AP18" s="5">
        <f t="shared" ca="1" si="9"/>
        <v>0</v>
      </c>
      <c r="AQ18" s="5">
        <f t="shared" ca="1" si="9"/>
        <v>0</v>
      </c>
      <c r="AR18" s="5">
        <f t="shared" ca="1" si="9"/>
        <v>0</v>
      </c>
      <c r="AS18" s="5">
        <f t="shared" ca="1" si="9"/>
        <v>0</v>
      </c>
      <c r="AT18" s="5">
        <f t="shared" ca="1" si="10"/>
        <v>0</v>
      </c>
      <c r="AU18" s="5">
        <f t="shared" ca="1" si="10"/>
        <v>0</v>
      </c>
      <c r="AV18" s="5">
        <f t="shared" ca="1" si="10"/>
        <v>0</v>
      </c>
      <c r="AW18" s="5">
        <f t="shared" ca="1" si="10"/>
        <v>0</v>
      </c>
      <c r="AX18" s="5">
        <f t="shared" ca="1" si="10"/>
        <v>0</v>
      </c>
      <c r="AY18" s="5">
        <f t="shared" ca="1" si="10"/>
        <v>0</v>
      </c>
      <c r="AZ18" s="5">
        <f t="shared" ca="1" si="10"/>
        <v>0</v>
      </c>
      <c r="BA18" s="5">
        <f t="shared" ca="1" si="10"/>
        <v>0</v>
      </c>
      <c r="BB18" s="5">
        <f t="shared" ca="1" si="10"/>
        <v>0</v>
      </c>
      <c r="BC18" s="5">
        <f t="shared" ca="1" si="10"/>
        <v>0</v>
      </c>
      <c r="BD18" s="5">
        <f t="shared" ca="1" si="11"/>
        <v>0</v>
      </c>
      <c r="BE18" s="5">
        <f t="shared" ca="1" si="11"/>
        <v>0</v>
      </c>
      <c r="BF18" s="5">
        <f t="shared" ca="1" si="11"/>
        <v>0</v>
      </c>
      <c r="BG18" s="5">
        <f t="shared" ca="1" si="11"/>
        <v>0</v>
      </c>
      <c r="BH18" s="5">
        <f t="shared" ca="1" si="11"/>
        <v>0</v>
      </c>
      <c r="BI18" s="5">
        <f t="shared" ca="1" si="11"/>
        <v>0</v>
      </c>
      <c r="BJ18" s="5">
        <f t="shared" ca="1" si="11"/>
        <v>0</v>
      </c>
      <c r="BK18" s="5">
        <f t="shared" ca="1" si="11"/>
        <v>0</v>
      </c>
      <c r="BL18" s="5">
        <f t="shared" ca="1" si="11"/>
        <v>0</v>
      </c>
      <c r="BM18" s="5">
        <f t="shared" ca="1" si="11"/>
        <v>0</v>
      </c>
      <c r="BN18" s="5">
        <f t="shared" ca="1" si="12"/>
        <v>0</v>
      </c>
      <c r="BO18" s="5">
        <f t="shared" ca="1" si="12"/>
        <v>0</v>
      </c>
      <c r="BP18" s="5">
        <f t="shared" ca="1" si="12"/>
        <v>0</v>
      </c>
      <c r="BQ18" s="5">
        <f t="shared" ca="1" si="12"/>
        <v>0</v>
      </c>
      <c r="BR18" s="5">
        <f t="shared" ca="1" si="12"/>
        <v>0</v>
      </c>
      <c r="BS18" s="5">
        <f t="shared" ca="1" si="12"/>
        <v>0</v>
      </c>
      <c r="BT18" s="5">
        <f t="shared" ca="1" si="12"/>
        <v>0</v>
      </c>
      <c r="BU18" s="5">
        <f t="shared" ca="1" si="12"/>
        <v>0</v>
      </c>
      <c r="BV18" s="5">
        <f t="shared" ca="1" si="12"/>
        <v>0</v>
      </c>
      <c r="BW18" s="5">
        <f t="shared" ca="1" si="12"/>
        <v>0</v>
      </c>
      <c r="BX18" s="5">
        <f t="shared" ca="1" si="12"/>
        <v>0</v>
      </c>
      <c r="BY18" s="5">
        <f t="shared" ca="1" si="12"/>
        <v>0</v>
      </c>
      <c r="BZ18" s="5">
        <f t="shared" ca="1" si="12"/>
        <v>0</v>
      </c>
      <c r="CA18" s="5">
        <f t="shared" ca="1" si="12"/>
        <v>0</v>
      </c>
      <c r="CB18" s="5">
        <f t="shared" ca="1" si="12"/>
        <v>0</v>
      </c>
      <c r="CD18" s="6" t="str">
        <f t="shared" si="63"/>
        <v>2018Q3</v>
      </c>
      <c r="CE18" s="5">
        <f t="shared" ca="1" si="64"/>
        <v>0</v>
      </c>
      <c r="CF18" s="4" t="e">
        <f t="shared" ca="1" si="13"/>
        <v>#DIV/0!</v>
      </c>
      <c r="CG18" s="4" t="e">
        <f t="shared" ca="1" si="14"/>
        <v>#DIV/0!</v>
      </c>
      <c r="CH18" s="4" t="e">
        <f t="shared" ca="1" si="15"/>
        <v>#DIV/0!</v>
      </c>
      <c r="CI18" s="4" t="e">
        <f t="shared" ca="1" si="16"/>
        <v>#DIV/0!</v>
      </c>
      <c r="CJ18" s="4" t="e">
        <f t="shared" ca="1" si="17"/>
        <v>#DIV/0!</v>
      </c>
      <c r="CK18" s="4" t="e">
        <f t="shared" ca="1" si="18"/>
        <v>#DIV/0!</v>
      </c>
      <c r="CL18" s="4" t="e">
        <f t="shared" ca="1" si="19"/>
        <v>#DIV/0!</v>
      </c>
      <c r="CM18" s="4" t="e">
        <f t="shared" ca="1" si="20"/>
        <v>#DIV/0!</v>
      </c>
      <c r="CN18" s="4" t="e">
        <f t="shared" ca="1" si="21"/>
        <v>#DIV/0!</v>
      </c>
      <c r="CO18" s="4" t="e">
        <f t="shared" ca="1" si="22"/>
        <v>#DIV/0!</v>
      </c>
      <c r="CP18" s="4" t="e">
        <f t="shared" ca="1" si="23"/>
        <v>#DIV/0!</v>
      </c>
      <c r="CQ18" s="4" t="e">
        <f t="shared" ca="1" si="24"/>
        <v>#DIV/0!</v>
      </c>
      <c r="CR18" s="4" t="e">
        <f t="shared" ca="1" si="25"/>
        <v>#DIV/0!</v>
      </c>
      <c r="CS18" s="4" t="e">
        <f t="shared" ca="1" si="26"/>
        <v>#DIV/0!</v>
      </c>
      <c r="CT18" s="4" t="e">
        <f t="shared" ca="1" si="27"/>
        <v>#DIV/0!</v>
      </c>
      <c r="CU18" s="4" t="e">
        <f t="shared" ca="1" si="28"/>
        <v>#DIV/0!</v>
      </c>
      <c r="CV18" s="4" t="e">
        <f t="shared" ca="1" si="29"/>
        <v>#DIV/0!</v>
      </c>
      <c r="CW18" s="4" t="e">
        <f t="shared" ca="1" si="30"/>
        <v>#DIV/0!</v>
      </c>
      <c r="CX18" s="4" t="e">
        <f t="shared" ca="1" si="31"/>
        <v>#DIV/0!</v>
      </c>
      <c r="CY18" s="4" t="e">
        <f t="shared" ca="1" si="32"/>
        <v>#DIV/0!</v>
      </c>
      <c r="CZ18" s="4" t="e">
        <f t="shared" ca="1" si="33"/>
        <v>#DIV/0!</v>
      </c>
      <c r="DA18" s="4" t="e">
        <f t="shared" ca="1" si="34"/>
        <v>#DIV/0!</v>
      </c>
      <c r="DB18" s="4" t="e">
        <f t="shared" ca="1" si="35"/>
        <v>#DIV/0!</v>
      </c>
      <c r="DC18" s="4" t="e">
        <f t="shared" ca="1" si="36"/>
        <v>#DIV/0!</v>
      </c>
      <c r="DD18" s="4" t="e">
        <f t="shared" ca="1" si="37"/>
        <v>#DIV/0!</v>
      </c>
      <c r="DF18" s="6" t="str">
        <f t="shared" si="65"/>
        <v>2018Q3</v>
      </c>
      <c r="DG18" s="7" t="str">
        <f t="shared" ca="1" si="38"/>
        <v/>
      </c>
      <c r="DH18" s="7" t="str">
        <f t="shared" ca="1" si="39"/>
        <v/>
      </c>
      <c r="DI18" s="7" t="str">
        <f t="shared" ca="1" si="40"/>
        <v/>
      </c>
      <c r="DJ18" s="7" t="str">
        <f t="shared" ca="1" si="41"/>
        <v/>
      </c>
      <c r="DK18" s="7" t="str">
        <f t="shared" ca="1" si="42"/>
        <v/>
      </c>
      <c r="DL18" s="7" t="str">
        <f t="shared" ca="1" si="43"/>
        <v/>
      </c>
      <c r="DM18" s="7" t="str">
        <f t="shared" ca="1" si="44"/>
        <v/>
      </c>
      <c r="DN18" s="7" t="str">
        <f t="shared" ca="1" si="45"/>
        <v/>
      </c>
      <c r="DO18" s="7" t="str">
        <f t="shared" ca="1" si="46"/>
        <v/>
      </c>
      <c r="DP18" s="7" t="str">
        <f t="shared" ca="1" si="47"/>
        <v/>
      </c>
      <c r="DQ18" s="7" t="str">
        <f t="shared" ca="1" si="48"/>
        <v/>
      </c>
      <c r="DR18" s="7" t="str">
        <f t="shared" ca="1" si="49"/>
        <v/>
      </c>
      <c r="DS18" s="7" t="str">
        <f t="shared" ca="1" si="50"/>
        <v/>
      </c>
      <c r="DT18" s="7" t="str">
        <f t="shared" ca="1" si="51"/>
        <v/>
      </c>
      <c r="DU18" s="7" t="str">
        <f t="shared" ca="1" si="52"/>
        <v/>
      </c>
      <c r="DV18" s="7" t="str">
        <f t="shared" ca="1" si="53"/>
        <v/>
      </c>
      <c r="DW18" s="7" t="str">
        <f t="shared" ca="1" si="54"/>
        <v/>
      </c>
      <c r="DX18" s="7" t="str">
        <f t="shared" ca="1" si="55"/>
        <v/>
      </c>
      <c r="DY18" s="7" t="str">
        <f t="shared" ca="1" si="56"/>
        <v/>
      </c>
      <c r="DZ18" s="7" t="str">
        <f t="shared" ca="1" si="57"/>
        <v/>
      </c>
      <c r="EA18" s="7" t="str">
        <f t="shared" ca="1" si="58"/>
        <v/>
      </c>
      <c r="EB18" s="7" t="str">
        <f t="shared" ca="1" si="59"/>
        <v/>
      </c>
      <c r="EC18" s="7" t="str">
        <f t="shared" ca="1" si="60"/>
        <v/>
      </c>
      <c r="ED18" s="7" t="str">
        <f t="shared" ca="1" si="61"/>
        <v/>
      </c>
    </row>
    <row r="19" spans="2:134" x14ac:dyDescent="0.25">
      <c r="B19">
        <f t="shared" si="66"/>
        <v>2018</v>
      </c>
      <c r="C19" t="str">
        <f t="shared" si="67"/>
        <v>Q4</v>
      </c>
      <c r="D19" t="str">
        <f t="shared" si="62"/>
        <v>2018Q4</v>
      </c>
      <c r="E19" s="5">
        <f t="shared" ca="1" si="5"/>
        <v>0</v>
      </c>
      <c r="F19" s="5">
        <f t="shared" ca="1" si="6"/>
        <v>0</v>
      </c>
      <c r="G19" s="5">
        <f t="shared" ca="1" si="6"/>
        <v>0</v>
      </c>
      <c r="H19" s="5">
        <f t="shared" ca="1" si="6"/>
        <v>0</v>
      </c>
      <c r="I19" s="5">
        <f t="shared" ca="1" si="6"/>
        <v>0</v>
      </c>
      <c r="J19" s="5">
        <f t="shared" ca="1" si="6"/>
        <v>0</v>
      </c>
      <c r="K19" s="5">
        <f t="shared" ca="1" si="6"/>
        <v>0</v>
      </c>
      <c r="L19" s="5">
        <f t="shared" ca="1" si="6"/>
        <v>0</v>
      </c>
      <c r="M19" s="5">
        <f t="shared" ca="1" si="6"/>
        <v>0</v>
      </c>
      <c r="N19" s="5">
        <f t="shared" ca="1" si="6"/>
        <v>0</v>
      </c>
      <c r="O19" s="5">
        <f t="shared" ca="1" si="6"/>
        <v>0</v>
      </c>
      <c r="P19" s="5">
        <f t="shared" ca="1" si="7"/>
        <v>0</v>
      </c>
      <c r="Q19" s="5">
        <f t="shared" ca="1" si="7"/>
        <v>0</v>
      </c>
      <c r="R19" s="5">
        <f t="shared" ca="1" si="7"/>
        <v>0</v>
      </c>
      <c r="S19" s="5">
        <f t="shared" ca="1" si="7"/>
        <v>0</v>
      </c>
      <c r="T19" s="5">
        <f t="shared" ca="1" si="7"/>
        <v>0</v>
      </c>
      <c r="U19" s="5">
        <f t="shared" ca="1" si="7"/>
        <v>0</v>
      </c>
      <c r="V19" s="5">
        <f t="shared" ca="1" si="7"/>
        <v>0</v>
      </c>
      <c r="W19" s="5">
        <f t="shared" ca="1" si="7"/>
        <v>0</v>
      </c>
      <c r="X19" s="5">
        <f t="shared" ca="1" si="7"/>
        <v>0</v>
      </c>
      <c r="Y19" s="5">
        <f t="shared" ca="1" si="7"/>
        <v>0</v>
      </c>
      <c r="Z19" s="5">
        <f t="shared" ca="1" si="8"/>
        <v>0</v>
      </c>
      <c r="AA19" s="5">
        <f t="shared" ca="1" si="8"/>
        <v>0</v>
      </c>
      <c r="AB19" s="5">
        <f t="shared" ca="1" si="8"/>
        <v>0</v>
      </c>
      <c r="AC19" s="5">
        <f t="shared" ca="1" si="8"/>
        <v>0</v>
      </c>
      <c r="AD19" s="5">
        <f t="shared" ca="1" si="8"/>
        <v>0</v>
      </c>
      <c r="AE19" s="5">
        <f t="shared" ca="1" si="8"/>
        <v>0</v>
      </c>
      <c r="AF19" s="5">
        <f t="shared" ca="1" si="8"/>
        <v>0</v>
      </c>
      <c r="AG19" s="5">
        <f t="shared" ca="1" si="8"/>
        <v>0</v>
      </c>
      <c r="AH19" s="5">
        <f t="shared" ca="1" si="8"/>
        <v>0</v>
      </c>
      <c r="AI19" s="5">
        <f t="shared" ca="1" si="8"/>
        <v>0</v>
      </c>
      <c r="AJ19" s="5">
        <f t="shared" ca="1" si="9"/>
        <v>0</v>
      </c>
      <c r="AK19" s="5">
        <f t="shared" ca="1" si="9"/>
        <v>0</v>
      </c>
      <c r="AL19" s="5">
        <f t="shared" ca="1" si="9"/>
        <v>0</v>
      </c>
      <c r="AM19" s="5">
        <f t="shared" ca="1" si="9"/>
        <v>0</v>
      </c>
      <c r="AN19" s="5">
        <f t="shared" ca="1" si="9"/>
        <v>0</v>
      </c>
      <c r="AO19" s="5">
        <f t="shared" ca="1" si="9"/>
        <v>0</v>
      </c>
      <c r="AP19" s="5">
        <f t="shared" ca="1" si="9"/>
        <v>0</v>
      </c>
      <c r="AQ19" s="5">
        <f t="shared" ca="1" si="9"/>
        <v>0</v>
      </c>
      <c r="AR19" s="5">
        <f t="shared" ca="1" si="9"/>
        <v>0</v>
      </c>
      <c r="AS19" s="5">
        <f t="shared" ca="1" si="9"/>
        <v>0</v>
      </c>
      <c r="AT19" s="5">
        <f t="shared" ca="1" si="10"/>
        <v>0</v>
      </c>
      <c r="AU19" s="5">
        <f t="shared" ca="1" si="10"/>
        <v>0</v>
      </c>
      <c r="AV19" s="5">
        <f t="shared" ca="1" si="10"/>
        <v>0</v>
      </c>
      <c r="AW19" s="5">
        <f t="shared" ca="1" si="10"/>
        <v>0</v>
      </c>
      <c r="AX19" s="5">
        <f t="shared" ca="1" si="10"/>
        <v>0</v>
      </c>
      <c r="AY19" s="5">
        <f t="shared" ca="1" si="10"/>
        <v>0</v>
      </c>
      <c r="AZ19" s="5">
        <f t="shared" ca="1" si="10"/>
        <v>0</v>
      </c>
      <c r="BA19" s="5">
        <f t="shared" ca="1" si="10"/>
        <v>0</v>
      </c>
      <c r="BB19" s="5">
        <f t="shared" ca="1" si="10"/>
        <v>0</v>
      </c>
      <c r="BC19" s="5">
        <f t="shared" ca="1" si="10"/>
        <v>0</v>
      </c>
      <c r="BD19" s="5">
        <f t="shared" ca="1" si="11"/>
        <v>0</v>
      </c>
      <c r="BE19" s="5">
        <f t="shared" ca="1" si="11"/>
        <v>0</v>
      </c>
      <c r="BF19" s="5">
        <f t="shared" ca="1" si="11"/>
        <v>0</v>
      </c>
      <c r="BG19" s="5">
        <f t="shared" ca="1" si="11"/>
        <v>0</v>
      </c>
      <c r="BH19" s="5">
        <f t="shared" ca="1" si="11"/>
        <v>0</v>
      </c>
      <c r="BI19" s="5">
        <f t="shared" ca="1" si="11"/>
        <v>0</v>
      </c>
      <c r="BJ19" s="5">
        <f t="shared" ca="1" si="11"/>
        <v>0</v>
      </c>
      <c r="BK19" s="5">
        <f t="shared" ca="1" si="11"/>
        <v>0</v>
      </c>
      <c r="BL19" s="5">
        <f t="shared" ca="1" si="11"/>
        <v>0</v>
      </c>
      <c r="BM19" s="5">
        <f t="shared" ca="1" si="11"/>
        <v>0</v>
      </c>
      <c r="BN19" s="5">
        <f t="shared" ca="1" si="12"/>
        <v>0</v>
      </c>
      <c r="BO19" s="5">
        <f t="shared" ca="1" si="12"/>
        <v>0</v>
      </c>
      <c r="BP19" s="5">
        <f t="shared" ca="1" si="12"/>
        <v>0</v>
      </c>
      <c r="BQ19" s="5">
        <f t="shared" ca="1" si="12"/>
        <v>0</v>
      </c>
      <c r="BR19" s="5">
        <f t="shared" ca="1" si="12"/>
        <v>0</v>
      </c>
      <c r="BS19" s="5">
        <f t="shared" ca="1" si="12"/>
        <v>0</v>
      </c>
      <c r="BT19" s="5">
        <f t="shared" ca="1" si="12"/>
        <v>0</v>
      </c>
      <c r="BU19" s="5">
        <f t="shared" ca="1" si="12"/>
        <v>0</v>
      </c>
      <c r="BV19" s="5">
        <f t="shared" ca="1" si="12"/>
        <v>0</v>
      </c>
      <c r="BW19" s="5">
        <f t="shared" ca="1" si="12"/>
        <v>0</v>
      </c>
      <c r="BX19" s="5">
        <f t="shared" ca="1" si="12"/>
        <v>0</v>
      </c>
      <c r="BY19" s="5">
        <f t="shared" ca="1" si="12"/>
        <v>0</v>
      </c>
      <c r="BZ19" s="5">
        <f t="shared" ca="1" si="12"/>
        <v>0</v>
      </c>
      <c r="CA19" s="5">
        <f t="shared" ca="1" si="12"/>
        <v>0</v>
      </c>
      <c r="CB19" s="5">
        <f t="shared" ca="1" si="12"/>
        <v>0</v>
      </c>
      <c r="CD19" s="6" t="str">
        <f t="shared" si="63"/>
        <v>2018Q4</v>
      </c>
      <c r="CE19" s="5">
        <f t="shared" ca="1" si="64"/>
        <v>0</v>
      </c>
      <c r="CF19" s="4" t="e">
        <f t="shared" ca="1" si="13"/>
        <v>#DIV/0!</v>
      </c>
      <c r="CG19" s="4" t="e">
        <f t="shared" ca="1" si="14"/>
        <v>#DIV/0!</v>
      </c>
      <c r="CH19" s="4" t="e">
        <f t="shared" ca="1" si="15"/>
        <v>#DIV/0!</v>
      </c>
      <c r="CI19" s="4" t="e">
        <f t="shared" ca="1" si="16"/>
        <v>#DIV/0!</v>
      </c>
      <c r="CJ19" s="4" t="e">
        <f t="shared" ca="1" si="17"/>
        <v>#DIV/0!</v>
      </c>
      <c r="CK19" s="4" t="e">
        <f t="shared" ca="1" si="18"/>
        <v>#DIV/0!</v>
      </c>
      <c r="CL19" s="4" t="e">
        <f t="shared" ca="1" si="19"/>
        <v>#DIV/0!</v>
      </c>
      <c r="CM19" s="4" t="e">
        <f t="shared" ca="1" si="20"/>
        <v>#DIV/0!</v>
      </c>
      <c r="CN19" s="4" t="e">
        <f t="shared" ca="1" si="21"/>
        <v>#DIV/0!</v>
      </c>
      <c r="CO19" s="4" t="e">
        <f t="shared" ca="1" si="22"/>
        <v>#DIV/0!</v>
      </c>
      <c r="CP19" s="4" t="e">
        <f t="shared" ca="1" si="23"/>
        <v>#DIV/0!</v>
      </c>
      <c r="CQ19" s="4" t="e">
        <f t="shared" ca="1" si="24"/>
        <v>#DIV/0!</v>
      </c>
      <c r="CR19" s="4" t="e">
        <f t="shared" ca="1" si="25"/>
        <v>#DIV/0!</v>
      </c>
      <c r="CS19" s="4" t="e">
        <f t="shared" ca="1" si="26"/>
        <v>#DIV/0!</v>
      </c>
      <c r="CT19" s="4" t="e">
        <f t="shared" ca="1" si="27"/>
        <v>#DIV/0!</v>
      </c>
      <c r="CU19" s="4" t="e">
        <f t="shared" ca="1" si="28"/>
        <v>#DIV/0!</v>
      </c>
      <c r="CV19" s="4" t="e">
        <f t="shared" ca="1" si="29"/>
        <v>#DIV/0!</v>
      </c>
      <c r="CW19" s="4" t="e">
        <f t="shared" ca="1" si="30"/>
        <v>#DIV/0!</v>
      </c>
      <c r="CX19" s="4" t="e">
        <f t="shared" ca="1" si="31"/>
        <v>#DIV/0!</v>
      </c>
      <c r="CY19" s="4" t="e">
        <f t="shared" ca="1" si="32"/>
        <v>#DIV/0!</v>
      </c>
      <c r="CZ19" s="4" t="e">
        <f t="shared" ca="1" si="33"/>
        <v>#DIV/0!</v>
      </c>
      <c r="DA19" s="4" t="e">
        <f t="shared" ca="1" si="34"/>
        <v>#DIV/0!</v>
      </c>
      <c r="DB19" s="4" t="e">
        <f t="shared" ca="1" si="35"/>
        <v>#DIV/0!</v>
      </c>
      <c r="DC19" s="4" t="e">
        <f t="shared" ca="1" si="36"/>
        <v>#DIV/0!</v>
      </c>
      <c r="DD19" s="4" t="e">
        <f t="shared" ca="1" si="37"/>
        <v>#DIV/0!</v>
      </c>
      <c r="DF19" s="6" t="str">
        <f t="shared" si="65"/>
        <v>2018Q4</v>
      </c>
      <c r="DG19" s="7" t="str">
        <f t="shared" ca="1" si="38"/>
        <v/>
      </c>
      <c r="DH19" s="7" t="str">
        <f t="shared" ca="1" si="39"/>
        <v/>
      </c>
      <c r="DI19" s="7" t="str">
        <f t="shared" ca="1" si="40"/>
        <v/>
      </c>
      <c r="DJ19" s="7" t="str">
        <f t="shared" ca="1" si="41"/>
        <v/>
      </c>
      <c r="DK19" s="7" t="str">
        <f t="shared" ca="1" si="42"/>
        <v/>
      </c>
      <c r="DL19" s="7" t="str">
        <f t="shared" ca="1" si="43"/>
        <v/>
      </c>
      <c r="DM19" s="7" t="str">
        <f t="shared" ca="1" si="44"/>
        <v/>
      </c>
      <c r="DN19" s="7" t="str">
        <f t="shared" ca="1" si="45"/>
        <v/>
      </c>
      <c r="DO19" s="7" t="str">
        <f t="shared" ca="1" si="46"/>
        <v/>
      </c>
      <c r="DP19" s="7" t="str">
        <f t="shared" ca="1" si="47"/>
        <v/>
      </c>
      <c r="DQ19" s="7" t="str">
        <f t="shared" ca="1" si="48"/>
        <v/>
      </c>
      <c r="DR19" s="7" t="str">
        <f t="shared" ca="1" si="49"/>
        <v/>
      </c>
      <c r="DS19" s="7" t="str">
        <f t="shared" ca="1" si="50"/>
        <v/>
      </c>
      <c r="DT19" s="7" t="str">
        <f t="shared" ca="1" si="51"/>
        <v/>
      </c>
      <c r="DU19" s="7" t="str">
        <f t="shared" ca="1" si="52"/>
        <v/>
      </c>
      <c r="DV19" s="7" t="str">
        <f t="shared" ca="1" si="53"/>
        <v/>
      </c>
      <c r="DW19" s="7" t="str">
        <f t="shared" ca="1" si="54"/>
        <v/>
      </c>
      <c r="DX19" s="7" t="str">
        <f t="shared" ca="1" si="55"/>
        <v/>
      </c>
      <c r="DY19" s="7" t="str">
        <f t="shared" ca="1" si="56"/>
        <v/>
      </c>
      <c r="DZ19" s="7" t="str">
        <f t="shared" ca="1" si="57"/>
        <v/>
      </c>
      <c r="EA19" s="7" t="str">
        <f t="shared" ca="1" si="58"/>
        <v/>
      </c>
      <c r="EB19" s="7" t="str">
        <f t="shared" ca="1" si="59"/>
        <v/>
      </c>
      <c r="EC19" s="7" t="str">
        <f t="shared" ca="1" si="60"/>
        <v/>
      </c>
      <c r="ED19" s="7" t="str">
        <f t="shared" ca="1" si="61"/>
        <v/>
      </c>
    </row>
    <row r="20" spans="2:134" x14ac:dyDescent="0.25"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D20" s="6"/>
      <c r="CE20" s="6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F20" s="6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</row>
    <row r="21" spans="2:134" x14ac:dyDescent="0.25"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D21" s="6"/>
      <c r="CE21" s="6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F21" s="6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</row>
  </sheetData>
  <mergeCells count="5">
    <mergeCell ref="CF4:DD4"/>
    <mergeCell ref="DG3:ED3"/>
    <mergeCell ref="B4:D4"/>
    <mergeCell ref="CF3:DD3"/>
    <mergeCell ref="DG4:ED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Compare</vt:lpstr>
      <vt:lpstr>CJ-M1</vt:lpstr>
      <vt:lpstr>CJ-M2</vt:lpstr>
      <vt:lpstr>CJ-M3</vt:lpstr>
      <vt:lpstr>CJ-Q3</vt:lpstr>
      <vt:lpstr>CJ-Q6</vt:lpstr>
      <vt:lpstr>CJ-Q9</vt:lpstr>
      <vt:lpstr>DAT</vt:lpstr>
      <vt:lpstr>_tq1</vt:lpstr>
      <vt:lpstr>first_ord_myr</vt:lpstr>
      <vt:lpstr>first_type</vt:lpstr>
      <vt:lpstr>FOM</vt:lpstr>
      <vt:lpstr>FOQ</vt:lpstr>
      <vt:lpstr>FOY</vt:lpstr>
      <vt:lpstr>has_ord</vt:lpstr>
      <vt:lpstr>msfo</vt:lpstr>
      <vt:lpstr>new_cust</vt:lpstr>
      <vt:lpstr>ords</vt:lpstr>
      <vt:lpstr>QSFO</vt:lpstr>
      <vt:lpstr>tot_rev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</dc:creator>
  <cp:lastModifiedBy>Brad</cp:lastModifiedBy>
  <dcterms:created xsi:type="dcterms:W3CDTF">2018-11-10T00:38:55Z</dcterms:created>
  <dcterms:modified xsi:type="dcterms:W3CDTF">2019-03-14T01:53:33Z</dcterms:modified>
</cp:coreProperties>
</file>